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ATA tin\THUY VAN\TVHN\"/>
    </mc:Choice>
  </mc:AlternateContent>
  <xr:revisionPtr revIDLastSave="0" documentId="13_ncr:1_{33F93814-4D0F-44D9-A358-12A4A245AB1E}" xr6:coauthVersionLast="47" xr6:coauthVersionMax="47" xr10:uidLastSave="{00000000-0000-0000-0000-000000000000}"/>
  <bookViews>
    <workbookView xWindow="-120" yWindow="-120" windowWidth="20730" windowHeight="11160" tabRatio="780" activeTab="1" xr2:uid="{00000000-000D-0000-FFFF-FFFF00000000}"/>
  </bookViews>
  <sheets>
    <sheet name="H" sheetId="1" r:id="rId1"/>
    <sheet name="hangngay" sheetId="2" r:id="rId2"/>
    <sheet name="Mua" sheetId="3" r:id="rId3"/>
    <sheet name="TVHV" sheetId="4" r:id="rId4"/>
    <sheet name="TVHD" sheetId="5" r:id="rId5"/>
    <sheet name="TVHV10" sheetId="6" r:id="rId6"/>
    <sheet name="tuan5ngay" sheetId="7" r:id="rId7"/>
    <sheet name="dactrung" sheetId="8" r:id="rId8"/>
    <sheet name="dactrungthang" sheetId="9" r:id="rId9"/>
    <sheet name="Qkhaitoan" sheetId="10" r:id="rId10"/>
    <sheet name="dt dai kv" sheetId="11" r:id="rId11"/>
    <sheet name="Sheet1" sheetId="12" r:id="rId12"/>
    <sheet name="Sheet2" sheetId="13" r:id="rId13"/>
    <sheet name="Sheet3" sheetId="14" r:id="rId14"/>
    <sheet name="SV_TK" sheetId="15" r:id="rId15"/>
    <sheet name="Sheet5" sheetId="16" r:id="rId16"/>
  </sheets>
  <functionGroups builtInGroupCount="19"/>
  <definedNames>
    <definedName name="Dữ_liệu_bên_ngoài_1" localSheetId="5">TVHV10!#REF!</definedName>
    <definedName name="Dữ_liệu_bên_ngoài_10" localSheetId="5">TVHV10!#REF!</definedName>
    <definedName name="Dữ_liệu_bên_ngoài_11" localSheetId="5">TVHV10!#REF!</definedName>
    <definedName name="Dữ_liệu_bên_ngoài_12" localSheetId="5">TVHV10!#REF!</definedName>
    <definedName name="Dữ_liệu_bên_ngoài_2" localSheetId="5">TVHV10!#REF!</definedName>
    <definedName name="Dữ_liệu_bên_ngoài_3" localSheetId="5">TVHV10!#REF!</definedName>
    <definedName name="Dữ_liệu_bên_ngoài_4" localSheetId="5">TVHV10!#REF!</definedName>
    <definedName name="Dữ_liệu_bên_ngoài_5" localSheetId="5">TVHV10!#REF!</definedName>
    <definedName name="Dữ_liệu_bên_ngoài_6" localSheetId="5">TVHV10!#REF!</definedName>
    <definedName name="Dữ_liệu_bên_ngoài_7" localSheetId="5">TVHV10!#REF!</definedName>
    <definedName name="Dữ_liệu_bên_ngoài_8" localSheetId="5">TVHV10!#REF!</definedName>
    <definedName name="Dữ_liệu_bên_ngoài_9" localSheetId="5">TVHV10!#REF!</definedName>
    <definedName name="ExternalData_1" localSheetId="5">TVHV10!#REF!</definedName>
    <definedName name="ExternalData_10" localSheetId="5">TVHV10!#REF!</definedName>
    <definedName name="ExternalData_100" localSheetId="5">TVHV10!#REF!</definedName>
    <definedName name="ExternalData_1000" localSheetId="5">TVHV10!#REF!</definedName>
    <definedName name="ExternalData_1001" localSheetId="5">TVHV10!#REF!</definedName>
    <definedName name="ExternalData_1002" localSheetId="5">TVHV10!#REF!</definedName>
    <definedName name="ExternalData_1003" localSheetId="5">TVHV10!#REF!</definedName>
    <definedName name="ExternalData_1004" localSheetId="5">TVHV10!#REF!</definedName>
    <definedName name="ExternalData_1005" localSheetId="5">TVHV10!#REF!</definedName>
    <definedName name="ExternalData_1006" localSheetId="5">TVHV10!#REF!</definedName>
    <definedName name="ExternalData_1007" localSheetId="5">TVHV10!#REF!</definedName>
    <definedName name="ExternalData_1008" localSheetId="5">TVHV10!#REF!</definedName>
    <definedName name="ExternalData_1009" localSheetId="5">TVHV10!#REF!</definedName>
    <definedName name="ExternalData_101" localSheetId="5">TVHV10!#REF!</definedName>
    <definedName name="ExternalData_1010" localSheetId="5">TVHV10!#REF!</definedName>
    <definedName name="ExternalData_1011" localSheetId="5">TVHV10!#REF!</definedName>
    <definedName name="ExternalData_1012" localSheetId="5">TVHV10!#REF!</definedName>
    <definedName name="ExternalData_1013" localSheetId="5">TVHV10!#REF!</definedName>
    <definedName name="ExternalData_1014" localSheetId="5">TVHV10!#REF!</definedName>
    <definedName name="ExternalData_1015" localSheetId="5">TVHV10!#REF!</definedName>
    <definedName name="ExternalData_1016" localSheetId="5">TVHV10!#REF!</definedName>
    <definedName name="ExternalData_1017" localSheetId="5">TVHV10!#REF!</definedName>
    <definedName name="ExternalData_1018" localSheetId="5">TVHV10!#REF!</definedName>
    <definedName name="ExternalData_1019" localSheetId="5">TVHV10!#REF!</definedName>
    <definedName name="ExternalData_102" localSheetId="5">TVHV10!#REF!</definedName>
    <definedName name="ExternalData_1020" localSheetId="5">TVHV10!#REF!</definedName>
    <definedName name="ExternalData_1021" localSheetId="5">TVHV10!#REF!</definedName>
    <definedName name="ExternalData_1022" localSheetId="5">TVHV10!#REF!</definedName>
    <definedName name="ExternalData_1023" localSheetId="5">TVHV10!#REF!</definedName>
    <definedName name="ExternalData_1024" localSheetId="5">TVHV10!#REF!</definedName>
    <definedName name="ExternalData_1025" localSheetId="5">TVHV10!#REF!</definedName>
    <definedName name="ExternalData_1026" localSheetId="5">TVHV10!#REF!</definedName>
    <definedName name="ExternalData_1027" localSheetId="5">TVHV10!#REF!</definedName>
    <definedName name="ExternalData_1028" localSheetId="5">TVHV10!#REF!</definedName>
    <definedName name="ExternalData_1029" localSheetId="5">TVHV10!#REF!</definedName>
    <definedName name="ExternalData_103" localSheetId="5">TVHV10!#REF!</definedName>
    <definedName name="ExternalData_1030" localSheetId="5">TVHV10!#REF!</definedName>
    <definedName name="ExternalData_1031" localSheetId="5">TVHV10!#REF!</definedName>
    <definedName name="ExternalData_1032" localSheetId="5">TVHV10!#REF!</definedName>
    <definedName name="ExternalData_1033" localSheetId="5">TVHV10!#REF!</definedName>
    <definedName name="ExternalData_1034" localSheetId="5">TVHV10!#REF!</definedName>
    <definedName name="ExternalData_1035" localSheetId="5">TVHV10!#REF!</definedName>
    <definedName name="ExternalData_1036" localSheetId="5">TVHV10!#REF!</definedName>
    <definedName name="ExternalData_1037" localSheetId="5">TVHV10!#REF!</definedName>
    <definedName name="ExternalData_1038" localSheetId="5">TVHV10!#REF!</definedName>
    <definedName name="ExternalData_1039" localSheetId="5">TVHV10!#REF!</definedName>
    <definedName name="ExternalData_104" localSheetId="5">TVHV10!#REF!</definedName>
    <definedName name="ExternalData_1040" localSheetId="5">TVHV10!#REF!</definedName>
    <definedName name="ExternalData_1041" localSheetId="5">TVHV10!#REF!</definedName>
    <definedName name="ExternalData_1042" localSheetId="5">TVHV10!#REF!</definedName>
    <definedName name="ExternalData_1043" localSheetId="5">TVHV10!#REF!</definedName>
    <definedName name="ExternalData_1044" localSheetId="5">TVHV10!#REF!</definedName>
    <definedName name="ExternalData_1045" localSheetId="5">TVHV10!#REF!</definedName>
    <definedName name="ExternalData_1046" localSheetId="5">TVHV10!#REF!</definedName>
    <definedName name="ExternalData_1047" localSheetId="5">TVHV10!#REF!</definedName>
    <definedName name="ExternalData_1048" localSheetId="5">TVHV10!#REF!</definedName>
    <definedName name="ExternalData_1049" localSheetId="5">TVHV10!#REF!</definedName>
    <definedName name="ExternalData_105" localSheetId="5">TVHV10!#REF!</definedName>
    <definedName name="ExternalData_1050" localSheetId="5">TVHV10!#REF!</definedName>
    <definedName name="ExternalData_1051" localSheetId="5">TVHV10!#REF!</definedName>
    <definedName name="ExternalData_1052" localSheetId="5">TVHV10!#REF!</definedName>
    <definedName name="ExternalData_1053" localSheetId="5">TVHV10!#REF!</definedName>
    <definedName name="ExternalData_1054" localSheetId="5">TVHV10!#REF!</definedName>
    <definedName name="ExternalData_1055" localSheetId="5">TVHV10!#REF!</definedName>
    <definedName name="ExternalData_1056" localSheetId="5">TVHV10!#REF!</definedName>
    <definedName name="ExternalData_1057" localSheetId="5">TVHV10!#REF!</definedName>
    <definedName name="ExternalData_1058" localSheetId="5">TVHV10!#REF!</definedName>
    <definedName name="ExternalData_1059" localSheetId="5">TVHV10!#REF!</definedName>
    <definedName name="ExternalData_106" localSheetId="5">TVHV10!#REF!</definedName>
    <definedName name="ExternalData_1060" localSheetId="5">TVHV10!#REF!</definedName>
    <definedName name="ExternalData_1061" localSheetId="5">TVHV10!#REF!</definedName>
    <definedName name="ExternalData_1062" localSheetId="5">TVHV10!#REF!</definedName>
    <definedName name="ExternalData_1063" localSheetId="5">TVHV10!#REF!</definedName>
    <definedName name="ExternalData_1064" localSheetId="5">TVHV10!#REF!</definedName>
    <definedName name="ExternalData_1065" localSheetId="5">TVHV10!#REF!</definedName>
    <definedName name="ExternalData_1066" localSheetId="5">TVHV10!#REF!</definedName>
    <definedName name="ExternalData_1067" localSheetId="5">TVHV10!#REF!</definedName>
    <definedName name="ExternalData_1068" localSheetId="5">TVHV10!#REF!</definedName>
    <definedName name="ExternalData_1069" localSheetId="5">TVHV10!#REF!</definedName>
    <definedName name="ExternalData_107" localSheetId="5">TVHV10!#REF!</definedName>
    <definedName name="ExternalData_1070" localSheetId="5">TVHV10!#REF!</definedName>
    <definedName name="ExternalData_1071" localSheetId="5">TVHV10!#REF!</definedName>
    <definedName name="ExternalData_1072" localSheetId="5">TVHV10!#REF!</definedName>
    <definedName name="ExternalData_1073" localSheetId="5">TVHV10!#REF!</definedName>
    <definedName name="ExternalData_1074" localSheetId="5">TVHV10!#REF!</definedName>
    <definedName name="ExternalData_1075" localSheetId="5">TVHV10!#REF!</definedName>
    <definedName name="ExternalData_1076" localSheetId="5">TVHV10!#REF!</definedName>
    <definedName name="ExternalData_1077" localSheetId="5">TVHV10!#REF!</definedName>
    <definedName name="ExternalData_1078" localSheetId="5">TVHV10!#REF!</definedName>
    <definedName name="ExternalData_1079" localSheetId="5">TVHV10!#REF!</definedName>
    <definedName name="ExternalData_108" localSheetId="5">TVHV10!#REF!</definedName>
    <definedName name="ExternalData_1080" localSheetId="5">TVHV10!#REF!</definedName>
    <definedName name="ExternalData_1081" localSheetId="5">TVHV10!#REF!</definedName>
    <definedName name="ExternalData_1082" localSheetId="5">TVHV10!#REF!</definedName>
    <definedName name="ExternalData_1083" localSheetId="5">TVHV10!#REF!</definedName>
    <definedName name="ExternalData_1084" localSheetId="5">TVHV10!#REF!</definedName>
    <definedName name="ExternalData_1085" localSheetId="5">TVHV10!#REF!</definedName>
    <definedName name="ExternalData_1086" localSheetId="5">TVHV10!#REF!</definedName>
    <definedName name="ExternalData_1087" localSheetId="5">TVHV10!#REF!</definedName>
    <definedName name="ExternalData_1088" localSheetId="5">TVHV10!#REF!</definedName>
    <definedName name="ExternalData_1089" localSheetId="5">TVHV10!#REF!</definedName>
    <definedName name="ExternalData_109" localSheetId="5">TVHV10!#REF!</definedName>
    <definedName name="ExternalData_1090" localSheetId="5">TVHV10!#REF!</definedName>
    <definedName name="ExternalData_1091" localSheetId="5">TVHV10!#REF!</definedName>
    <definedName name="ExternalData_1092" localSheetId="5">TVHV10!#REF!</definedName>
    <definedName name="ExternalData_1093" localSheetId="5">TVHV10!#REF!</definedName>
    <definedName name="ExternalData_1094" localSheetId="5">TVHV10!#REF!</definedName>
    <definedName name="ExternalData_1095" localSheetId="5">TVHV10!#REF!</definedName>
    <definedName name="ExternalData_1096" localSheetId="5">TVHV10!#REF!</definedName>
    <definedName name="ExternalData_1097" localSheetId="5">TVHV10!#REF!</definedName>
    <definedName name="ExternalData_1098" localSheetId="5">TVHV10!#REF!</definedName>
    <definedName name="ExternalData_1099" localSheetId="5">TVHV10!#REF!</definedName>
    <definedName name="ExternalData_11" localSheetId="5">TVHV10!#REF!</definedName>
    <definedName name="ExternalData_110" localSheetId="5">TVHV10!#REF!</definedName>
    <definedName name="ExternalData_1100" localSheetId="5">TVHV10!#REF!</definedName>
    <definedName name="ExternalData_1101" localSheetId="5">TVHV10!#REF!</definedName>
    <definedName name="ExternalData_1102" localSheetId="5">TVHV10!#REF!</definedName>
    <definedName name="ExternalData_1103" localSheetId="5">TVHV10!#REF!</definedName>
    <definedName name="ExternalData_1104" localSheetId="5">TVHV10!#REF!</definedName>
    <definedName name="ExternalData_1105" localSheetId="5">TVHV10!#REF!</definedName>
    <definedName name="ExternalData_1106" localSheetId="5">TVHV10!#REF!</definedName>
    <definedName name="ExternalData_1107" localSheetId="5">TVHV10!#REF!</definedName>
    <definedName name="ExternalData_1108" localSheetId="5">TVHV10!#REF!</definedName>
    <definedName name="ExternalData_1109" localSheetId="5">TVHV10!#REF!</definedName>
    <definedName name="ExternalData_111" localSheetId="5">TVHV10!#REF!</definedName>
    <definedName name="ExternalData_1110" localSheetId="5">TVHV10!#REF!</definedName>
    <definedName name="ExternalData_1111" localSheetId="5">TVHV10!#REF!</definedName>
    <definedName name="ExternalData_1112" localSheetId="5">TVHV10!#REF!</definedName>
    <definedName name="ExternalData_1113" localSheetId="5">TVHV10!#REF!</definedName>
    <definedName name="ExternalData_1114" localSheetId="5">TVHV10!#REF!</definedName>
    <definedName name="ExternalData_1115" localSheetId="5">TVHV10!#REF!</definedName>
    <definedName name="ExternalData_1116" localSheetId="5">TVHV10!#REF!</definedName>
    <definedName name="ExternalData_1117" localSheetId="5">TVHV10!#REF!</definedName>
    <definedName name="ExternalData_1118" localSheetId="5">TVHV10!#REF!</definedName>
    <definedName name="ExternalData_1119" localSheetId="5">TVHV10!#REF!</definedName>
    <definedName name="ExternalData_112" localSheetId="5">TVHV10!#REF!</definedName>
    <definedName name="ExternalData_1120" localSheetId="5">TVHV10!#REF!</definedName>
    <definedName name="ExternalData_1121" localSheetId="5">TVHV10!#REF!</definedName>
    <definedName name="ExternalData_1122" localSheetId="5">TVHV10!#REF!</definedName>
    <definedName name="ExternalData_1123" localSheetId="5">TVHV10!#REF!</definedName>
    <definedName name="ExternalData_1124" localSheetId="5">TVHV10!#REF!</definedName>
    <definedName name="ExternalData_1125" localSheetId="5">TVHV10!#REF!</definedName>
    <definedName name="ExternalData_1126" localSheetId="5">TVHV10!#REF!</definedName>
    <definedName name="ExternalData_1127" localSheetId="5">TVHV10!#REF!</definedName>
    <definedName name="ExternalData_1128" localSheetId="5">TVHV10!#REF!</definedName>
    <definedName name="ExternalData_1129" localSheetId="5">TVHV10!#REF!</definedName>
    <definedName name="ExternalData_113" localSheetId="5">TVHV10!#REF!</definedName>
    <definedName name="ExternalData_1130" localSheetId="5">TVHV10!#REF!</definedName>
    <definedName name="ExternalData_1131" localSheetId="5">TVHV10!#REF!</definedName>
    <definedName name="ExternalData_1132" localSheetId="5">TVHV10!#REF!</definedName>
    <definedName name="ExternalData_1133" localSheetId="5">TVHV10!#REF!</definedName>
    <definedName name="ExternalData_1134" localSheetId="5">TVHV10!#REF!</definedName>
    <definedName name="ExternalData_1135" localSheetId="5">TVHV10!#REF!</definedName>
    <definedName name="ExternalData_1136" localSheetId="5">TVHV10!#REF!</definedName>
    <definedName name="ExternalData_1137" localSheetId="5">TVHV10!#REF!</definedName>
    <definedName name="ExternalData_1138" localSheetId="5">TVHV10!#REF!</definedName>
    <definedName name="ExternalData_1139" localSheetId="5">TVHV10!#REF!</definedName>
    <definedName name="ExternalData_114" localSheetId="5">TVHV10!#REF!</definedName>
    <definedName name="ExternalData_1140" localSheetId="5">TVHV10!#REF!</definedName>
    <definedName name="ExternalData_1141" localSheetId="5">TVHV10!#REF!</definedName>
    <definedName name="ExternalData_1142" localSheetId="5">TVHV10!#REF!</definedName>
    <definedName name="ExternalData_1143" localSheetId="5">TVHV10!#REF!</definedName>
    <definedName name="ExternalData_1144" localSheetId="5">TVHV10!#REF!</definedName>
    <definedName name="ExternalData_1145" localSheetId="5">TVHV10!#REF!</definedName>
    <definedName name="ExternalData_1146" localSheetId="5">TVHV10!#REF!</definedName>
    <definedName name="ExternalData_1147" localSheetId="5">TVHV10!#REF!</definedName>
    <definedName name="ExternalData_1148" localSheetId="5">TVHV10!#REF!</definedName>
    <definedName name="ExternalData_1149" localSheetId="5">TVHV10!#REF!</definedName>
    <definedName name="ExternalData_115" localSheetId="5">TVHV10!#REF!</definedName>
    <definedName name="ExternalData_1150" localSheetId="5">TVHV10!#REF!</definedName>
    <definedName name="ExternalData_1151" localSheetId="5">TVHV10!#REF!</definedName>
    <definedName name="ExternalData_1152" localSheetId="5">TVHV10!#REF!</definedName>
    <definedName name="ExternalData_1153" localSheetId="5">TVHV10!#REF!</definedName>
    <definedName name="ExternalData_1154" localSheetId="5">TVHV10!#REF!</definedName>
    <definedName name="ExternalData_1155" localSheetId="5">TVHV10!#REF!</definedName>
    <definedName name="ExternalData_1156" localSheetId="5">TVHV10!#REF!</definedName>
    <definedName name="ExternalData_1157" localSheetId="5">TVHV10!#REF!</definedName>
    <definedName name="ExternalData_1158" localSheetId="5">TVHV10!#REF!</definedName>
    <definedName name="ExternalData_1159" localSheetId="5">TVHV10!#REF!</definedName>
    <definedName name="ExternalData_116" localSheetId="5">TVHV10!#REF!</definedName>
    <definedName name="ExternalData_1160" localSheetId="5">TVHV10!#REF!</definedName>
    <definedName name="ExternalData_1161" localSheetId="5">TVHV10!#REF!</definedName>
    <definedName name="ExternalData_1162" localSheetId="5">TVHV10!#REF!</definedName>
    <definedName name="ExternalData_1163" localSheetId="5">TVHV10!#REF!</definedName>
    <definedName name="ExternalData_1164" localSheetId="5">TVHV10!#REF!</definedName>
    <definedName name="ExternalData_1165" localSheetId="5">TVHV10!#REF!</definedName>
    <definedName name="ExternalData_1166" localSheetId="5">TVHV10!#REF!</definedName>
    <definedName name="ExternalData_1167" localSheetId="5">TVHV10!#REF!</definedName>
    <definedName name="ExternalData_1168" localSheetId="5">TVHV10!#REF!</definedName>
    <definedName name="ExternalData_1169" localSheetId="5">TVHV10!#REF!</definedName>
    <definedName name="ExternalData_117" localSheetId="5">TVHV10!#REF!</definedName>
    <definedName name="ExternalData_1170" localSheetId="5">TVHV10!#REF!</definedName>
    <definedName name="ExternalData_1171" localSheetId="5">TVHV10!#REF!</definedName>
    <definedName name="ExternalData_1172" localSheetId="5">TVHV10!#REF!</definedName>
    <definedName name="ExternalData_1173" localSheetId="5">TVHV10!#REF!</definedName>
    <definedName name="ExternalData_1174" localSheetId="5">TVHV10!#REF!</definedName>
    <definedName name="ExternalData_1175" localSheetId="5">TVHV10!#REF!</definedName>
    <definedName name="ExternalData_1176" localSheetId="5">TVHV10!#REF!</definedName>
    <definedName name="ExternalData_1177" localSheetId="5">TVHV10!#REF!</definedName>
    <definedName name="ExternalData_1178" localSheetId="5">TVHV10!#REF!</definedName>
    <definedName name="ExternalData_1179" localSheetId="5">TVHV10!#REF!</definedName>
    <definedName name="ExternalData_118" localSheetId="5">TVHV10!#REF!</definedName>
    <definedName name="ExternalData_1180" localSheetId="5">TVHV10!#REF!</definedName>
    <definedName name="ExternalData_1181" localSheetId="5">TVHV10!#REF!</definedName>
    <definedName name="ExternalData_1182" localSheetId="5">TVHV10!#REF!</definedName>
    <definedName name="ExternalData_1183" localSheetId="5">TVHV10!#REF!</definedName>
    <definedName name="ExternalData_1184" localSheetId="5">TVHV10!#REF!</definedName>
    <definedName name="ExternalData_1185" localSheetId="5">TVHV10!#REF!</definedName>
    <definedName name="ExternalData_1186" localSheetId="5">TVHV10!#REF!</definedName>
    <definedName name="ExternalData_1187" localSheetId="5">TVHV10!#REF!</definedName>
    <definedName name="ExternalData_1188" localSheetId="5">TVHV10!#REF!</definedName>
    <definedName name="ExternalData_1189" localSheetId="5">TVHV10!#REF!</definedName>
    <definedName name="ExternalData_119" localSheetId="5">TVHV10!#REF!</definedName>
    <definedName name="ExternalData_1190" localSheetId="5">TVHV10!#REF!</definedName>
    <definedName name="ExternalData_1191" localSheetId="5">TVHV10!#REF!</definedName>
    <definedName name="ExternalData_1192" localSheetId="5">TVHV10!#REF!</definedName>
    <definedName name="ExternalData_1193" localSheetId="5">TVHV10!#REF!</definedName>
    <definedName name="ExternalData_1194" localSheetId="5">TVHV10!#REF!</definedName>
    <definedName name="ExternalData_1195" localSheetId="5">TVHV10!#REF!</definedName>
    <definedName name="ExternalData_1196" localSheetId="5">TVHV10!#REF!</definedName>
    <definedName name="ExternalData_1197" localSheetId="5">TVHV10!#REF!</definedName>
    <definedName name="ExternalData_1198" localSheetId="5">TVHV10!#REF!</definedName>
    <definedName name="ExternalData_1199" localSheetId="5">TVHV10!#REF!</definedName>
    <definedName name="ExternalData_12" localSheetId="5">TVHV10!#REF!</definedName>
    <definedName name="ExternalData_120" localSheetId="5">TVHV10!#REF!</definedName>
    <definedName name="ExternalData_1200" localSheetId="5">TVHV10!#REF!</definedName>
    <definedName name="ExternalData_1201" localSheetId="5">TVHV10!#REF!</definedName>
    <definedName name="ExternalData_1202" localSheetId="5">TVHV10!#REF!</definedName>
    <definedName name="ExternalData_1203" localSheetId="5">TVHV10!#REF!</definedName>
    <definedName name="ExternalData_1204" localSheetId="5">TVHV10!#REF!</definedName>
    <definedName name="ExternalData_1205" localSheetId="5">TVHV10!#REF!</definedName>
    <definedName name="ExternalData_1206" localSheetId="5">TVHV10!#REF!</definedName>
    <definedName name="ExternalData_1207" localSheetId="5">TVHV10!#REF!</definedName>
    <definedName name="ExternalData_1208" localSheetId="5">TVHV10!#REF!</definedName>
    <definedName name="ExternalData_1209" localSheetId="5">TVHV10!#REF!</definedName>
    <definedName name="ExternalData_121" localSheetId="5">TVHV10!#REF!</definedName>
    <definedName name="ExternalData_1210" localSheetId="5">TVHV10!#REF!</definedName>
    <definedName name="ExternalData_1211" localSheetId="5">TVHV10!#REF!</definedName>
    <definedName name="ExternalData_1212" localSheetId="5">TVHV10!#REF!</definedName>
    <definedName name="ExternalData_1213" localSheetId="5">TVHV10!#REF!</definedName>
    <definedName name="ExternalData_1214" localSheetId="5">TVHV10!#REF!</definedName>
    <definedName name="ExternalData_1215" localSheetId="5">TVHV10!#REF!</definedName>
    <definedName name="ExternalData_1216" localSheetId="5">TVHV10!#REF!</definedName>
    <definedName name="ExternalData_1217" localSheetId="5">TVHV10!#REF!</definedName>
    <definedName name="ExternalData_1218" localSheetId="5">TVHV10!#REF!</definedName>
    <definedName name="ExternalData_1219" localSheetId="5">TVHV10!#REF!</definedName>
    <definedName name="ExternalData_122" localSheetId="5">TVHV10!#REF!</definedName>
    <definedName name="ExternalData_1220" localSheetId="5">TVHV10!#REF!</definedName>
    <definedName name="ExternalData_1221" localSheetId="5">TVHV10!#REF!</definedName>
    <definedName name="ExternalData_1222" localSheetId="5">TVHV10!#REF!</definedName>
    <definedName name="ExternalData_1223" localSheetId="5">TVHV10!#REF!</definedName>
    <definedName name="ExternalData_1224" localSheetId="5">TVHV10!#REF!</definedName>
    <definedName name="ExternalData_1225" localSheetId="5">TVHV10!#REF!</definedName>
    <definedName name="ExternalData_1226" localSheetId="5">TVHV10!#REF!</definedName>
    <definedName name="ExternalData_1227" localSheetId="5">TVHV10!#REF!</definedName>
    <definedName name="ExternalData_1228" localSheetId="5">TVHV10!#REF!</definedName>
    <definedName name="ExternalData_1229" localSheetId="5">TVHV10!#REF!</definedName>
    <definedName name="ExternalData_123" localSheetId="5">TVHV10!#REF!</definedName>
    <definedName name="ExternalData_1230" localSheetId="5">TVHV10!#REF!</definedName>
    <definedName name="ExternalData_1231" localSheetId="5">TVHV10!#REF!</definedName>
    <definedName name="ExternalData_1232" localSheetId="5">TVHV10!#REF!</definedName>
    <definedName name="ExternalData_1233" localSheetId="5">TVHV10!#REF!</definedName>
    <definedName name="ExternalData_1234" localSheetId="5">TVHV10!#REF!</definedName>
    <definedName name="ExternalData_1235" localSheetId="5">TVHV10!#REF!</definedName>
    <definedName name="ExternalData_1236" localSheetId="5">TVHV10!#REF!</definedName>
    <definedName name="ExternalData_1237" localSheetId="5">TVHV10!#REF!</definedName>
    <definedName name="ExternalData_1238" localSheetId="5">TVHV10!#REF!</definedName>
    <definedName name="ExternalData_1239" localSheetId="5">TVHV10!#REF!</definedName>
    <definedName name="ExternalData_124" localSheetId="5">TVHV10!#REF!</definedName>
    <definedName name="ExternalData_1240" localSheetId="5">TVHV10!#REF!</definedName>
    <definedName name="ExternalData_1241" localSheetId="5">TVHV10!#REF!</definedName>
    <definedName name="ExternalData_1242" localSheetId="5">TVHV10!#REF!</definedName>
    <definedName name="ExternalData_1243" localSheetId="5">TVHV10!#REF!</definedName>
    <definedName name="ExternalData_1244" localSheetId="5">TVHV10!#REF!</definedName>
    <definedName name="ExternalData_1245" localSheetId="5">TVHV10!#REF!</definedName>
    <definedName name="ExternalData_1246" localSheetId="5">TVHV10!#REF!</definedName>
    <definedName name="ExternalData_1247" localSheetId="5">TVHV10!#REF!</definedName>
    <definedName name="ExternalData_1248" localSheetId="5">TVHV10!#REF!</definedName>
    <definedName name="ExternalData_1249" localSheetId="5">TVHV10!#REF!</definedName>
    <definedName name="ExternalData_125" localSheetId="5">TVHV10!#REF!</definedName>
    <definedName name="ExternalData_1250" localSheetId="5">TVHV10!#REF!</definedName>
    <definedName name="ExternalData_1251" localSheetId="5">TVHV10!#REF!</definedName>
    <definedName name="ExternalData_1252" localSheetId="5">TVHV10!#REF!</definedName>
    <definedName name="ExternalData_1253" localSheetId="5">TVHV10!#REF!</definedName>
    <definedName name="ExternalData_1254" localSheetId="5">TVHV10!#REF!</definedName>
    <definedName name="ExternalData_1255" localSheetId="5">TVHV10!#REF!</definedName>
    <definedName name="ExternalData_1256" localSheetId="5">TVHV10!#REF!</definedName>
    <definedName name="ExternalData_1257" localSheetId="5">TVHV10!#REF!</definedName>
    <definedName name="ExternalData_1258" localSheetId="5">TVHV10!#REF!</definedName>
    <definedName name="ExternalData_1259" localSheetId="5">TVHV10!#REF!</definedName>
    <definedName name="ExternalData_126" localSheetId="5">TVHV10!#REF!</definedName>
    <definedName name="ExternalData_1260" localSheetId="5">TVHV10!#REF!</definedName>
    <definedName name="ExternalData_1261" localSheetId="5">TVHV10!#REF!</definedName>
    <definedName name="ExternalData_1262" localSheetId="5">TVHV10!#REF!</definedName>
    <definedName name="ExternalData_1263" localSheetId="5">TVHV10!#REF!</definedName>
    <definedName name="ExternalData_1264" localSheetId="5">TVHV10!#REF!</definedName>
    <definedName name="ExternalData_1265" localSheetId="5">TVHV10!#REF!</definedName>
    <definedName name="ExternalData_1266" localSheetId="5">TVHV10!#REF!</definedName>
    <definedName name="ExternalData_1267" localSheetId="5">TVHV10!#REF!</definedName>
    <definedName name="ExternalData_1268" localSheetId="5">TVHV10!#REF!</definedName>
    <definedName name="ExternalData_1269" localSheetId="5">TVHV10!#REF!</definedName>
    <definedName name="ExternalData_127" localSheetId="5">TVHV10!#REF!</definedName>
    <definedName name="ExternalData_1270" localSheetId="5">TVHV10!#REF!</definedName>
    <definedName name="ExternalData_1271" localSheetId="5">TVHV10!#REF!</definedName>
    <definedName name="ExternalData_1272" localSheetId="5">TVHV10!#REF!</definedName>
    <definedName name="ExternalData_1273" localSheetId="5">TVHV10!#REF!</definedName>
    <definedName name="ExternalData_1274" localSheetId="5">TVHV10!#REF!</definedName>
    <definedName name="ExternalData_1275" localSheetId="5">TVHV10!#REF!</definedName>
    <definedName name="ExternalData_1276" localSheetId="5">TVHV10!#REF!</definedName>
    <definedName name="ExternalData_1277" localSheetId="5">TVHV10!#REF!</definedName>
    <definedName name="ExternalData_1278" localSheetId="5">TVHV10!#REF!</definedName>
    <definedName name="ExternalData_1279" localSheetId="5">TVHV10!#REF!</definedName>
    <definedName name="ExternalData_128" localSheetId="5">TVHV10!#REF!</definedName>
    <definedName name="ExternalData_1280" localSheetId="5">TVHV10!#REF!</definedName>
    <definedName name="ExternalData_1281" localSheetId="5">TVHV10!#REF!</definedName>
    <definedName name="ExternalData_1282" localSheetId="5">TVHV10!#REF!</definedName>
    <definedName name="ExternalData_1283" localSheetId="5">TVHV10!#REF!</definedName>
    <definedName name="ExternalData_1284" localSheetId="5">TVHV10!#REF!</definedName>
    <definedName name="ExternalData_1285" localSheetId="5">TVHV10!#REF!</definedName>
    <definedName name="ExternalData_1286" localSheetId="5">TVHV10!#REF!</definedName>
    <definedName name="ExternalData_1287" localSheetId="5">TVHV10!#REF!</definedName>
    <definedName name="ExternalData_1288" localSheetId="5">TVHV10!#REF!</definedName>
    <definedName name="ExternalData_1289" localSheetId="5">TVHV10!#REF!</definedName>
    <definedName name="ExternalData_129" localSheetId="5">TVHV10!#REF!</definedName>
    <definedName name="ExternalData_1290" localSheetId="5">TVHV10!#REF!</definedName>
    <definedName name="ExternalData_1291" localSheetId="5">TVHV10!#REF!</definedName>
    <definedName name="ExternalData_1292" localSheetId="5">TVHV10!#REF!</definedName>
    <definedName name="ExternalData_1293" localSheetId="5">TVHV10!#REF!</definedName>
    <definedName name="ExternalData_1294" localSheetId="5">TVHV10!#REF!</definedName>
    <definedName name="ExternalData_1295" localSheetId="5">TVHV10!#REF!</definedName>
    <definedName name="ExternalData_1296" localSheetId="5">TVHV10!#REF!</definedName>
    <definedName name="ExternalData_1297" localSheetId="5">TVHV10!#REF!</definedName>
    <definedName name="ExternalData_1298" localSheetId="5">TVHV10!#REF!</definedName>
    <definedName name="ExternalData_1299" localSheetId="5">TVHV10!#REF!</definedName>
    <definedName name="ExternalData_13" localSheetId="5">TVHV10!#REF!</definedName>
    <definedName name="ExternalData_130" localSheetId="5">TVHV10!#REF!</definedName>
    <definedName name="ExternalData_1300" localSheetId="5">TVHV10!#REF!</definedName>
    <definedName name="ExternalData_1301" localSheetId="5">TVHV10!#REF!</definedName>
    <definedName name="ExternalData_1302" localSheetId="5">TVHV10!#REF!</definedName>
    <definedName name="ExternalData_1303" localSheetId="5">TVHV10!#REF!</definedName>
    <definedName name="ExternalData_1304" localSheetId="5">TVHV10!#REF!</definedName>
    <definedName name="ExternalData_1305" localSheetId="5">TVHV10!#REF!</definedName>
    <definedName name="ExternalData_1306" localSheetId="5">TVHV10!#REF!</definedName>
    <definedName name="ExternalData_1307" localSheetId="5">TVHV10!#REF!</definedName>
    <definedName name="ExternalData_1308" localSheetId="5">TVHV10!#REF!</definedName>
    <definedName name="ExternalData_1309" localSheetId="5">TVHV10!#REF!</definedName>
    <definedName name="ExternalData_131" localSheetId="5">TVHV10!#REF!</definedName>
    <definedName name="ExternalData_1310" localSheetId="5">TVHV10!#REF!</definedName>
    <definedName name="ExternalData_1311" localSheetId="5">TVHV10!#REF!</definedName>
    <definedName name="ExternalData_1312" localSheetId="5">TVHV10!#REF!</definedName>
    <definedName name="ExternalData_1313" localSheetId="5">TVHV10!#REF!</definedName>
    <definedName name="ExternalData_1314" localSheetId="5">TVHV10!#REF!</definedName>
    <definedName name="ExternalData_1315" localSheetId="5">TVHV10!#REF!</definedName>
    <definedName name="ExternalData_1316" localSheetId="5">TVHV10!#REF!</definedName>
    <definedName name="ExternalData_1317" localSheetId="5">TVHV10!#REF!</definedName>
    <definedName name="ExternalData_1318" localSheetId="5">TVHV10!#REF!</definedName>
    <definedName name="ExternalData_1319" localSheetId="5">TVHV10!#REF!</definedName>
    <definedName name="ExternalData_132" localSheetId="5">TVHV10!#REF!</definedName>
    <definedName name="ExternalData_1320" localSheetId="5">TVHV10!#REF!</definedName>
    <definedName name="ExternalData_1321" localSheetId="5">TVHV10!#REF!</definedName>
    <definedName name="ExternalData_1322" localSheetId="5">TVHV10!#REF!</definedName>
    <definedName name="ExternalData_1323" localSheetId="5">TVHV10!#REF!</definedName>
    <definedName name="ExternalData_1324" localSheetId="5">TVHV10!#REF!</definedName>
    <definedName name="ExternalData_1325" localSheetId="5">TVHV10!#REF!</definedName>
    <definedName name="ExternalData_1326" localSheetId="5">TVHV10!#REF!</definedName>
    <definedName name="ExternalData_1327" localSheetId="5">TVHV10!#REF!</definedName>
    <definedName name="ExternalData_1328" localSheetId="5">TVHV10!#REF!</definedName>
    <definedName name="ExternalData_1329" localSheetId="5">TVHV10!#REF!</definedName>
    <definedName name="ExternalData_133" localSheetId="5">TVHV10!#REF!</definedName>
    <definedName name="ExternalData_1330" localSheetId="5">TVHV10!#REF!</definedName>
    <definedName name="ExternalData_1331" localSheetId="5">TVHV10!#REF!</definedName>
    <definedName name="ExternalData_1332" localSheetId="5">TVHV10!#REF!</definedName>
    <definedName name="ExternalData_1333" localSheetId="5">TVHV10!#REF!</definedName>
    <definedName name="ExternalData_1334" localSheetId="5">TVHV10!#REF!</definedName>
    <definedName name="ExternalData_1335" localSheetId="5">TVHV10!#REF!</definedName>
    <definedName name="ExternalData_1336" localSheetId="5">TVHV10!#REF!</definedName>
    <definedName name="ExternalData_1337" localSheetId="5">TVHV10!#REF!</definedName>
    <definedName name="ExternalData_1338" localSheetId="5">TVHV10!#REF!</definedName>
    <definedName name="ExternalData_1339" localSheetId="5">TVHV10!#REF!</definedName>
    <definedName name="ExternalData_134" localSheetId="5">TVHV10!#REF!</definedName>
    <definedName name="ExternalData_1340" localSheetId="5">TVHV10!#REF!</definedName>
    <definedName name="ExternalData_1341" localSheetId="5">TVHV10!#REF!</definedName>
    <definedName name="ExternalData_1342" localSheetId="5">TVHV10!#REF!</definedName>
    <definedName name="ExternalData_1343" localSheetId="5">TVHV10!#REF!</definedName>
    <definedName name="ExternalData_1344" localSheetId="5">TVHV10!#REF!</definedName>
    <definedName name="ExternalData_1345" localSheetId="5">TVHV10!#REF!</definedName>
    <definedName name="ExternalData_1346" localSheetId="5">TVHV10!#REF!</definedName>
    <definedName name="ExternalData_1347" localSheetId="5">TVHV10!#REF!</definedName>
    <definedName name="ExternalData_1348" localSheetId="5">TVHV10!#REF!</definedName>
    <definedName name="ExternalData_1349" localSheetId="5">TVHV10!#REF!</definedName>
    <definedName name="ExternalData_135" localSheetId="5">TVHV10!#REF!</definedName>
    <definedName name="ExternalData_1350" localSheetId="5">TVHV10!#REF!</definedName>
    <definedName name="ExternalData_1351" localSheetId="5">TVHV10!#REF!</definedName>
    <definedName name="ExternalData_1352" localSheetId="5">TVHV10!#REF!</definedName>
    <definedName name="ExternalData_1353" localSheetId="5">TVHV10!#REF!</definedName>
    <definedName name="ExternalData_1354" localSheetId="5">TVHV10!#REF!</definedName>
    <definedName name="ExternalData_1355" localSheetId="5">TVHV10!#REF!</definedName>
    <definedName name="ExternalData_1356" localSheetId="5">TVHV10!#REF!</definedName>
    <definedName name="ExternalData_1357" localSheetId="5">TVHV10!#REF!</definedName>
    <definedName name="ExternalData_1358" localSheetId="5">TVHV10!#REF!</definedName>
    <definedName name="ExternalData_1359" localSheetId="5">TVHV10!#REF!</definedName>
    <definedName name="ExternalData_136" localSheetId="5">TVHV10!#REF!</definedName>
    <definedName name="ExternalData_1360" localSheetId="5">TVHV10!#REF!</definedName>
    <definedName name="ExternalData_1361" localSheetId="5">TVHV10!#REF!</definedName>
    <definedName name="ExternalData_1362" localSheetId="5">TVHV10!#REF!</definedName>
    <definedName name="ExternalData_1363" localSheetId="5">TVHV10!#REF!</definedName>
    <definedName name="ExternalData_1364" localSheetId="5">TVHV10!#REF!</definedName>
    <definedName name="ExternalData_1365" localSheetId="5">TVHV10!#REF!</definedName>
    <definedName name="ExternalData_1366" localSheetId="5">TVHV10!#REF!</definedName>
    <definedName name="ExternalData_1367" localSheetId="5">TVHV10!#REF!</definedName>
    <definedName name="ExternalData_1368" localSheetId="5">TVHV10!#REF!</definedName>
    <definedName name="ExternalData_1369" localSheetId="5">TVHV10!#REF!</definedName>
    <definedName name="ExternalData_137" localSheetId="5">TVHV10!#REF!</definedName>
    <definedName name="ExternalData_1370" localSheetId="5">TVHV10!#REF!</definedName>
    <definedName name="ExternalData_1371" localSheetId="5">TVHV10!#REF!</definedName>
    <definedName name="ExternalData_1372" localSheetId="5">TVHV10!#REF!</definedName>
    <definedName name="ExternalData_1373" localSheetId="5">TVHV10!#REF!</definedName>
    <definedName name="ExternalData_1374" localSheetId="5">TVHV10!#REF!</definedName>
    <definedName name="ExternalData_1375" localSheetId="5">TVHV10!#REF!</definedName>
    <definedName name="ExternalData_1376" localSheetId="5">TVHV10!#REF!</definedName>
    <definedName name="ExternalData_1377" localSheetId="5">TVHV10!#REF!</definedName>
    <definedName name="ExternalData_1378" localSheetId="5">TVHV10!#REF!</definedName>
    <definedName name="ExternalData_1379" localSheetId="5">TVHV10!#REF!</definedName>
    <definedName name="ExternalData_138" localSheetId="5">TVHV10!#REF!</definedName>
    <definedName name="ExternalData_1380" localSheetId="5">TVHV10!#REF!</definedName>
    <definedName name="ExternalData_1381" localSheetId="5">TVHV10!#REF!</definedName>
    <definedName name="ExternalData_1382" localSheetId="5">TVHV10!#REF!</definedName>
    <definedName name="ExternalData_1383" localSheetId="5">TVHV10!#REF!</definedName>
    <definedName name="ExternalData_1384" localSheetId="5">TVHV10!#REF!</definedName>
    <definedName name="ExternalData_1385" localSheetId="5">TVHV10!#REF!</definedName>
    <definedName name="ExternalData_1386" localSheetId="5">TVHV10!#REF!</definedName>
    <definedName name="ExternalData_1387" localSheetId="5">TVHV10!#REF!</definedName>
    <definedName name="ExternalData_1388" localSheetId="5">TVHV10!#REF!</definedName>
    <definedName name="ExternalData_1389" localSheetId="5">TVHV10!#REF!</definedName>
    <definedName name="ExternalData_139" localSheetId="5">TVHV10!#REF!</definedName>
    <definedName name="ExternalData_1390" localSheetId="5">TVHV10!#REF!</definedName>
    <definedName name="ExternalData_1391" localSheetId="5">TVHV10!#REF!</definedName>
    <definedName name="ExternalData_1392" localSheetId="5">TVHV10!#REF!</definedName>
    <definedName name="ExternalData_1393" localSheetId="5">TVHV10!#REF!</definedName>
    <definedName name="ExternalData_1394" localSheetId="5">TVHV10!#REF!</definedName>
    <definedName name="ExternalData_1395" localSheetId="5">TVHV10!#REF!</definedName>
    <definedName name="ExternalData_1396" localSheetId="5">TVHV10!#REF!</definedName>
    <definedName name="ExternalData_1397" localSheetId="5">TVHV10!#REF!</definedName>
    <definedName name="ExternalData_1398" localSheetId="5">TVHV10!#REF!</definedName>
    <definedName name="ExternalData_1399" localSheetId="5">TVHV10!#REF!</definedName>
    <definedName name="ExternalData_14" localSheetId="5">TVHV10!#REF!</definedName>
    <definedName name="ExternalData_140" localSheetId="5">TVHV10!#REF!</definedName>
    <definedName name="ExternalData_1400" localSheetId="5">TVHV10!#REF!</definedName>
    <definedName name="ExternalData_1401" localSheetId="5">TVHV10!#REF!</definedName>
    <definedName name="ExternalData_1402" localSheetId="5">TVHV10!#REF!</definedName>
    <definedName name="ExternalData_1403" localSheetId="5">TVHV10!#REF!</definedName>
    <definedName name="ExternalData_1404" localSheetId="5">TVHV10!#REF!</definedName>
    <definedName name="ExternalData_1405" localSheetId="5">TVHV10!#REF!</definedName>
    <definedName name="ExternalData_1406" localSheetId="5">TVHV10!#REF!</definedName>
    <definedName name="ExternalData_1407" localSheetId="5">TVHV10!#REF!</definedName>
    <definedName name="ExternalData_1408" localSheetId="5">TVHV10!#REF!</definedName>
    <definedName name="ExternalData_1409" localSheetId="5">TVHV10!#REF!</definedName>
    <definedName name="ExternalData_141" localSheetId="5">TVHV10!#REF!</definedName>
    <definedName name="ExternalData_1410" localSheetId="5">TVHV10!#REF!</definedName>
    <definedName name="ExternalData_1411" localSheetId="5">TVHV10!#REF!</definedName>
    <definedName name="ExternalData_1412" localSheetId="5">TVHV10!#REF!</definedName>
    <definedName name="ExternalData_1413" localSheetId="5">TVHV10!#REF!</definedName>
    <definedName name="ExternalData_1414" localSheetId="5">TVHV10!#REF!</definedName>
    <definedName name="ExternalData_1415" localSheetId="5">TVHV10!#REF!</definedName>
    <definedName name="ExternalData_1416" localSheetId="5">TVHV10!#REF!</definedName>
    <definedName name="ExternalData_1417" localSheetId="5">TVHV10!#REF!</definedName>
    <definedName name="ExternalData_1418" localSheetId="5">TVHV10!#REF!</definedName>
    <definedName name="ExternalData_1419" localSheetId="5">TVHV10!#REF!</definedName>
    <definedName name="ExternalData_142" localSheetId="5">TVHV10!#REF!</definedName>
    <definedName name="ExternalData_1420" localSheetId="5">TVHV10!#REF!</definedName>
    <definedName name="ExternalData_1421" localSheetId="5">TVHV10!#REF!</definedName>
    <definedName name="ExternalData_1422" localSheetId="5">TVHV10!#REF!</definedName>
    <definedName name="ExternalData_1423" localSheetId="5">TVHV10!#REF!</definedName>
    <definedName name="ExternalData_1424" localSheetId="5">TVHV10!#REF!</definedName>
    <definedName name="ExternalData_1425" localSheetId="5">TVHV10!#REF!</definedName>
    <definedName name="ExternalData_1426" localSheetId="5">TVHV10!#REF!</definedName>
    <definedName name="ExternalData_1427" localSheetId="5">TVHV10!#REF!</definedName>
    <definedName name="ExternalData_1428" localSheetId="5">TVHV10!#REF!</definedName>
    <definedName name="ExternalData_1429" localSheetId="5">TVHV10!#REF!</definedName>
    <definedName name="ExternalData_143" localSheetId="5">TVHV10!#REF!</definedName>
    <definedName name="ExternalData_1430" localSheetId="5">TVHV10!#REF!</definedName>
    <definedName name="ExternalData_1431" localSheetId="5">TVHV10!#REF!</definedName>
    <definedName name="ExternalData_1432" localSheetId="5">TVHV10!#REF!</definedName>
    <definedName name="ExternalData_1433" localSheetId="5">TVHV10!#REF!</definedName>
    <definedName name="ExternalData_1434" localSheetId="5">TVHV10!#REF!</definedName>
    <definedName name="ExternalData_1435" localSheetId="5">TVHV10!#REF!</definedName>
    <definedName name="ExternalData_1436" localSheetId="5">TVHV10!#REF!</definedName>
    <definedName name="ExternalData_1437" localSheetId="5">TVHV10!#REF!</definedName>
    <definedName name="ExternalData_1438" localSheetId="5">TVHV10!#REF!</definedName>
    <definedName name="ExternalData_1439" localSheetId="5">TVHV10!#REF!</definedName>
    <definedName name="ExternalData_144" localSheetId="5">TVHV10!#REF!</definedName>
    <definedName name="ExternalData_1440" localSheetId="5">TVHV10!#REF!</definedName>
    <definedName name="ExternalData_1441" localSheetId="5">TVHV10!#REF!</definedName>
    <definedName name="ExternalData_1442" localSheetId="5">TVHV10!#REF!</definedName>
    <definedName name="ExternalData_1443" localSheetId="5">TVHV10!#REF!</definedName>
    <definedName name="ExternalData_1444" localSheetId="5">TVHV10!#REF!</definedName>
    <definedName name="ExternalData_1445" localSheetId="5">TVHV10!#REF!</definedName>
    <definedName name="ExternalData_1446" localSheetId="5">TVHV10!#REF!</definedName>
    <definedName name="ExternalData_1447" localSheetId="5">TVHV10!#REF!</definedName>
    <definedName name="ExternalData_1448" localSheetId="5">TVHV10!#REF!</definedName>
    <definedName name="ExternalData_1449" localSheetId="5">TVHV10!#REF!</definedName>
    <definedName name="ExternalData_145" localSheetId="5">TVHV10!#REF!</definedName>
    <definedName name="ExternalData_1450" localSheetId="5">TVHV10!#REF!</definedName>
    <definedName name="ExternalData_1451" localSheetId="5">TVHV10!#REF!</definedName>
    <definedName name="ExternalData_1452" localSheetId="5">TVHV10!#REF!</definedName>
    <definedName name="ExternalData_1453" localSheetId="5">TVHV10!#REF!</definedName>
    <definedName name="ExternalData_1454" localSheetId="5">TVHV10!#REF!</definedName>
    <definedName name="ExternalData_1455" localSheetId="5">TVHV10!#REF!</definedName>
    <definedName name="ExternalData_1456" localSheetId="5">TVHV10!#REF!</definedName>
    <definedName name="ExternalData_1457" localSheetId="5">TVHV10!#REF!</definedName>
    <definedName name="ExternalData_1458" localSheetId="5">TVHV10!#REF!</definedName>
    <definedName name="ExternalData_1459" localSheetId="5">TVHV10!#REF!</definedName>
    <definedName name="ExternalData_146" localSheetId="5">TVHV10!#REF!</definedName>
    <definedName name="ExternalData_1460" localSheetId="5">TVHV10!#REF!</definedName>
    <definedName name="ExternalData_1461" localSheetId="5">TVHV10!#REF!</definedName>
    <definedName name="ExternalData_1462" localSheetId="5">TVHV10!#REF!</definedName>
    <definedName name="ExternalData_1463" localSheetId="5">TVHV10!#REF!</definedName>
    <definedName name="ExternalData_1464" localSheetId="5">TVHV10!#REF!</definedName>
    <definedName name="ExternalData_1465" localSheetId="5">TVHV10!#REF!</definedName>
    <definedName name="ExternalData_1466" localSheetId="5">TVHV10!#REF!</definedName>
    <definedName name="ExternalData_1467" localSheetId="5">TVHV10!#REF!</definedName>
    <definedName name="ExternalData_1468" localSheetId="5">TVHV10!#REF!</definedName>
    <definedName name="ExternalData_1469" localSheetId="5">TVHV10!#REF!</definedName>
    <definedName name="ExternalData_147" localSheetId="5">TVHV10!#REF!</definedName>
    <definedName name="ExternalData_1470" localSheetId="5">TVHV10!#REF!</definedName>
    <definedName name="ExternalData_1471" localSheetId="5">TVHV10!#REF!</definedName>
    <definedName name="ExternalData_1472" localSheetId="5">TVHV10!#REF!</definedName>
    <definedName name="ExternalData_1473" localSheetId="5">TVHV10!#REF!</definedName>
    <definedName name="ExternalData_1474" localSheetId="5">TVHV10!#REF!</definedName>
    <definedName name="ExternalData_1475" localSheetId="5">TVHV10!#REF!</definedName>
    <definedName name="ExternalData_1476" localSheetId="5">TVHV10!#REF!</definedName>
    <definedName name="ExternalData_1477" localSheetId="5">TVHV10!#REF!</definedName>
    <definedName name="ExternalData_1478" localSheetId="5">TVHV10!#REF!</definedName>
    <definedName name="ExternalData_1479" localSheetId="5">TVHV10!#REF!</definedName>
    <definedName name="ExternalData_148" localSheetId="5">TVHV10!#REF!</definedName>
    <definedName name="ExternalData_1480" localSheetId="5">TVHV10!#REF!</definedName>
    <definedName name="ExternalData_1481" localSheetId="5">TVHV10!#REF!</definedName>
    <definedName name="ExternalData_1482" localSheetId="5">TVHV10!#REF!</definedName>
    <definedName name="ExternalData_1483" localSheetId="5">TVHV10!#REF!</definedName>
    <definedName name="ExternalData_1484" localSheetId="5">TVHV10!#REF!</definedName>
    <definedName name="ExternalData_1485" localSheetId="5">TVHV10!#REF!</definedName>
    <definedName name="ExternalData_1486" localSheetId="5">TVHV10!#REF!</definedName>
    <definedName name="ExternalData_1487" localSheetId="5">TVHV10!#REF!</definedName>
    <definedName name="ExternalData_1488" localSheetId="5">TVHV10!#REF!</definedName>
    <definedName name="ExternalData_1489" localSheetId="5">TVHV10!#REF!</definedName>
    <definedName name="ExternalData_149" localSheetId="5">TVHV10!#REF!</definedName>
    <definedName name="ExternalData_1490" localSheetId="5">TVHV10!#REF!</definedName>
    <definedName name="ExternalData_1491" localSheetId="5">TVHV10!#REF!</definedName>
    <definedName name="ExternalData_1492" localSheetId="5">TVHV10!#REF!</definedName>
    <definedName name="ExternalData_1493" localSheetId="5">TVHV10!#REF!</definedName>
    <definedName name="ExternalData_1494" localSheetId="5">TVHV10!#REF!</definedName>
    <definedName name="ExternalData_1495" localSheetId="5">TVHV10!#REF!</definedName>
    <definedName name="ExternalData_1496" localSheetId="5">TVHV10!#REF!</definedName>
    <definedName name="ExternalData_1497" localSheetId="5">TVHV10!#REF!</definedName>
    <definedName name="ExternalData_1498" localSheetId="5">TVHV10!#REF!</definedName>
    <definedName name="ExternalData_1499" localSheetId="5">TVHV10!#REF!</definedName>
    <definedName name="ExternalData_15" localSheetId="5">TVHV10!#REF!</definedName>
    <definedName name="ExternalData_150" localSheetId="5">TVHV10!#REF!</definedName>
    <definedName name="ExternalData_1500" localSheetId="5">TVHV10!#REF!</definedName>
    <definedName name="ExternalData_1501" localSheetId="5">TVHV10!#REF!</definedName>
    <definedName name="ExternalData_1502" localSheetId="5">TVHV10!#REF!</definedName>
    <definedName name="ExternalData_1503" localSheetId="5">TVHV10!#REF!</definedName>
    <definedName name="ExternalData_1504" localSheetId="5">TVHV10!#REF!</definedName>
    <definedName name="ExternalData_1505" localSheetId="5">TVHV10!#REF!</definedName>
    <definedName name="ExternalData_1506" localSheetId="5">TVHV10!#REF!</definedName>
    <definedName name="ExternalData_1507" localSheetId="5">TVHV10!#REF!</definedName>
    <definedName name="ExternalData_1508" localSheetId="5">TVHV10!#REF!</definedName>
    <definedName name="ExternalData_1509" localSheetId="5">TVHV10!#REF!</definedName>
    <definedName name="ExternalData_151" localSheetId="5">TVHV10!#REF!</definedName>
    <definedName name="ExternalData_1510" localSheetId="5">TVHV10!#REF!</definedName>
    <definedName name="ExternalData_1511" localSheetId="5">TVHV10!#REF!</definedName>
    <definedName name="ExternalData_1512" localSheetId="5">TVHV10!#REF!</definedName>
    <definedName name="ExternalData_1513" localSheetId="5">TVHV10!#REF!</definedName>
    <definedName name="ExternalData_1514" localSheetId="5">TVHV10!#REF!</definedName>
    <definedName name="ExternalData_1515" localSheetId="5">TVHV10!#REF!</definedName>
    <definedName name="ExternalData_1516" localSheetId="5">TVHV10!#REF!</definedName>
    <definedName name="ExternalData_1517" localSheetId="5">TVHV10!#REF!</definedName>
    <definedName name="ExternalData_1518" localSheetId="5">TVHV10!#REF!</definedName>
    <definedName name="ExternalData_1519" localSheetId="5">TVHV10!#REF!</definedName>
    <definedName name="ExternalData_152" localSheetId="5">TVHV10!#REF!</definedName>
    <definedName name="ExternalData_1520" localSheetId="5">TVHV10!#REF!</definedName>
    <definedName name="ExternalData_1521" localSheetId="5">TVHV10!#REF!</definedName>
    <definedName name="ExternalData_1522" localSheetId="5">TVHV10!#REF!</definedName>
    <definedName name="ExternalData_1523" localSheetId="5">TVHV10!#REF!</definedName>
    <definedName name="ExternalData_1524" localSheetId="5">TVHV10!#REF!</definedName>
    <definedName name="ExternalData_1525" localSheetId="5">TVHV10!#REF!</definedName>
    <definedName name="ExternalData_1526" localSheetId="5">TVHV10!#REF!</definedName>
    <definedName name="ExternalData_1527" localSheetId="5">TVHV10!#REF!</definedName>
    <definedName name="ExternalData_1528" localSheetId="5">TVHV10!#REF!</definedName>
    <definedName name="ExternalData_1529" localSheetId="5">TVHV10!#REF!</definedName>
    <definedName name="ExternalData_153" localSheetId="5">TVHV10!#REF!</definedName>
    <definedName name="ExternalData_1530" localSheetId="5">TVHV10!#REF!</definedName>
    <definedName name="ExternalData_1531" localSheetId="5">TVHV10!#REF!</definedName>
    <definedName name="ExternalData_1532" localSheetId="5">TVHV10!#REF!</definedName>
    <definedName name="ExternalData_1533" localSheetId="5">TVHV10!#REF!</definedName>
    <definedName name="ExternalData_1534" localSheetId="5">TVHV10!#REF!</definedName>
    <definedName name="ExternalData_1535" localSheetId="5">TVHV10!#REF!</definedName>
    <definedName name="ExternalData_1536" localSheetId="5">TVHV10!#REF!</definedName>
    <definedName name="ExternalData_1537" localSheetId="5">TVHV10!#REF!</definedName>
    <definedName name="ExternalData_1538" localSheetId="5">TVHV10!#REF!</definedName>
    <definedName name="ExternalData_1539" localSheetId="5">TVHV10!#REF!</definedName>
    <definedName name="ExternalData_154" localSheetId="5">TVHV10!#REF!</definedName>
    <definedName name="ExternalData_1540" localSheetId="5">TVHV10!#REF!</definedName>
    <definedName name="ExternalData_1541" localSheetId="5">TVHV10!#REF!</definedName>
    <definedName name="ExternalData_1542" localSheetId="5">TVHV10!#REF!</definedName>
    <definedName name="ExternalData_1543" localSheetId="5">TVHV10!#REF!</definedName>
    <definedName name="ExternalData_1544" localSheetId="5">TVHV10!#REF!</definedName>
    <definedName name="ExternalData_1545" localSheetId="5">TVHV10!#REF!</definedName>
    <definedName name="ExternalData_1546" localSheetId="5">TVHV10!#REF!</definedName>
    <definedName name="ExternalData_1547" localSheetId="5">TVHV10!#REF!</definedName>
    <definedName name="ExternalData_1548" localSheetId="5">TVHV10!#REF!</definedName>
    <definedName name="ExternalData_1549" localSheetId="5">TVHV10!#REF!</definedName>
    <definedName name="ExternalData_155" localSheetId="5">TVHV10!#REF!</definedName>
    <definedName name="ExternalData_1550" localSheetId="5">TVHV10!#REF!</definedName>
    <definedName name="ExternalData_1551" localSheetId="5">TVHV10!#REF!</definedName>
    <definedName name="ExternalData_1552" localSheetId="5">TVHV10!#REF!</definedName>
    <definedName name="ExternalData_1553" localSheetId="5">TVHV10!#REF!</definedName>
    <definedName name="ExternalData_1554" localSheetId="5">TVHV10!#REF!</definedName>
    <definedName name="ExternalData_1555" localSheetId="5">TVHV10!#REF!</definedName>
    <definedName name="ExternalData_1556" localSheetId="5">TVHV10!#REF!</definedName>
    <definedName name="ExternalData_1557" localSheetId="5">TVHV10!#REF!</definedName>
    <definedName name="ExternalData_1558" localSheetId="5">TVHV10!#REF!</definedName>
    <definedName name="ExternalData_1559" localSheetId="5">TVHV10!#REF!</definedName>
    <definedName name="ExternalData_156" localSheetId="5">TVHV10!#REF!</definedName>
    <definedName name="ExternalData_1560" localSheetId="5">TVHV10!#REF!</definedName>
    <definedName name="ExternalData_1561" localSheetId="5">TVHV10!#REF!</definedName>
    <definedName name="ExternalData_1562" localSheetId="5">TVHV10!#REF!</definedName>
    <definedName name="ExternalData_1563" localSheetId="5">TVHV10!#REF!</definedName>
    <definedName name="ExternalData_1564" localSheetId="5">TVHV10!#REF!</definedName>
    <definedName name="ExternalData_1565" localSheetId="5">TVHV10!#REF!</definedName>
    <definedName name="ExternalData_1566" localSheetId="5">TVHV10!#REF!</definedName>
    <definedName name="ExternalData_1567" localSheetId="5">TVHV10!#REF!</definedName>
    <definedName name="ExternalData_1568" localSheetId="5">TVHV10!#REF!</definedName>
    <definedName name="ExternalData_1569" localSheetId="5">TVHV10!#REF!</definedName>
    <definedName name="ExternalData_157" localSheetId="5">TVHV10!#REF!</definedName>
    <definedName name="ExternalData_1570" localSheetId="5">TVHV10!#REF!</definedName>
    <definedName name="ExternalData_1571" localSheetId="5">TVHV10!#REF!</definedName>
    <definedName name="ExternalData_1572" localSheetId="5">TVHV10!#REF!</definedName>
    <definedName name="ExternalData_1573" localSheetId="5">TVHV10!#REF!</definedName>
    <definedName name="ExternalData_1574" localSheetId="5">TVHV10!#REF!</definedName>
    <definedName name="ExternalData_1575" localSheetId="5">TVHV10!#REF!</definedName>
    <definedName name="ExternalData_1576" localSheetId="5">TVHV10!#REF!</definedName>
    <definedName name="ExternalData_1577" localSheetId="5">TVHV10!#REF!</definedName>
    <definedName name="ExternalData_1578" localSheetId="5">TVHV10!#REF!</definedName>
    <definedName name="ExternalData_1579" localSheetId="5">TVHV10!#REF!</definedName>
    <definedName name="ExternalData_158" localSheetId="5">TVHV10!#REF!</definedName>
    <definedName name="ExternalData_1580" localSheetId="5">TVHV10!#REF!</definedName>
    <definedName name="ExternalData_1581" localSheetId="5">TVHV10!#REF!</definedName>
    <definedName name="ExternalData_1582" localSheetId="5">TVHV10!#REF!</definedName>
    <definedName name="ExternalData_1583" localSheetId="5">TVHV10!#REF!</definedName>
    <definedName name="ExternalData_1584" localSheetId="5">TVHV10!#REF!</definedName>
    <definedName name="ExternalData_1585" localSheetId="5">TVHV10!#REF!</definedName>
    <definedName name="ExternalData_1586" localSheetId="5">TVHV10!#REF!</definedName>
    <definedName name="ExternalData_1587" localSheetId="5">TVHV10!#REF!</definedName>
    <definedName name="ExternalData_1588" localSheetId="5">TVHV10!#REF!</definedName>
    <definedName name="ExternalData_1589" localSheetId="5">TVHV10!#REF!</definedName>
    <definedName name="ExternalData_159" localSheetId="5">TVHV10!#REF!</definedName>
    <definedName name="ExternalData_1590" localSheetId="5">TVHV10!#REF!</definedName>
    <definedName name="ExternalData_1591" localSheetId="5">TVHV10!#REF!</definedName>
    <definedName name="ExternalData_1592" localSheetId="5">TVHV10!#REF!</definedName>
    <definedName name="ExternalData_1593" localSheetId="5">TVHV10!#REF!</definedName>
    <definedName name="ExternalData_1594" localSheetId="5">TVHV10!#REF!</definedName>
    <definedName name="ExternalData_1595" localSheetId="5">TVHV10!#REF!</definedName>
    <definedName name="ExternalData_1596" localSheetId="5">TVHV10!#REF!</definedName>
    <definedName name="ExternalData_1597" localSheetId="5">TVHV10!#REF!</definedName>
    <definedName name="ExternalData_1598" localSheetId="5">TVHV10!#REF!</definedName>
    <definedName name="ExternalData_1599" localSheetId="5">TVHV10!#REF!</definedName>
    <definedName name="ExternalData_16" localSheetId="5">TVHV10!#REF!</definedName>
    <definedName name="ExternalData_160" localSheetId="5">TVHV10!#REF!</definedName>
    <definedName name="ExternalData_1600" localSheetId="5">TVHV10!#REF!</definedName>
    <definedName name="ExternalData_1601" localSheetId="5">TVHV10!#REF!</definedName>
    <definedName name="ExternalData_1602" localSheetId="5">TVHV10!#REF!</definedName>
    <definedName name="ExternalData_1603" localSheetId="5">TVHV10!#REF!</definedName>
    <definedName name="ExternalData_1604" localSheetId="5">TVHV10!#REF!</definedName>
    <definedName name="ExternalData_1605" localSheetId="5">TVHV10!#REF!</definedName>
    <definedName name="ExternalData_1606" localSheetId="5">TVHV10!#REF!</definedName>
    <definedName name="ExternalData_1607" localSheetId="5">TVHV10!#REF!</definedName>
    <definedName name="ExternalData_1608" localSheetId="5">TVHV10!#REF!</definedName>
    <definedName name="ExternalData_1609" localSheetId="5">TVHV10!#REF!</definedName>
    <definedName name="ExternalData_161" localSheetId="5">TVHV10!#REF!</definedName>
    <definedName name="ExternalData_1610" localSheetId="5">TVHV10!#REF!</definedName>
    <definedName name="ExternalData_1611" localSheetId="5">TVHV10!#REF!</definedName>
    <definedName name="ExternalData_1612" localSheetId="5">TVHV10!#REF!</definedName>
    <definedName name="ExternalData_1613" localSheetId="5">TVHV10!#REF!</definedName>
    <definedName name="ExternalData_1614" localSheetId="5">TVHV10!#REF!</definedName>
    <definedName name="ExternalData_1615" localSheetId="5">TVHV10!#REF!</definedName>
    <definedName name="ExternalData_1616" localSheetId="5">TVHV10!#REF!</definedName>
    <definedName name="ExternalData_1617" localSheetId="5">TVHV10!#REF!</definedName>
    <definedName name="ExternalData_1618" localSheetId="5">TVHV10!#REF!</definedName>
    <definedName name="ExternalData_1619" localSheetId="5">TVHV10!#REF!</definedName>
    <definedName name="ExternalData_162" localSheetId="5">TVHV10!#REF!</definedName>
    <definedName name="ExternalData_1620" localSheetId="5">TVHV10!#REF!</definedName>
    <definedName name="ExternalData_1621" localSheetId="5">TVHV10!#REF!</definedName>
    <definedName name="ExternalData_1622" localSheetId="5">TVHV10!#REF!</definedName>
    <definedName name="ExternalData_1623" localSheetId="5">TVHV10!#REF!</definedName>
    <definedName name="ExternalData_1624" localSheetId="5">TVHV10!#REF!</definedName>
    <definedName name="ExternalData_1625" localSheetId="5">TVHV10!#REF!</definedName>
    <definedName name="ExternalData_1626" localSheetId="5">TVHV10!#REF!</definedName>
    <definedName name="ExternalData_1627" localSheetId="5">TVHV10!#REF!</definedName>
    <definedName name="ExternalData_1628" localSheetId="5">TVHV10!#REF!</definedName>
    <definedName name="ExternalData_1629" localSheetId="5">TVHV10!#REF!</definedName>
    <definedName name="ExternalData_163" localSheetId="5">TVHV10!#REF!</definedName>
    <definedName name="ExternalData_1630" localSheetId="5">TVHV10!#REF!</definedName>
    <definedName name="ExternalData_1631" localSheetId="5">TVHV10!#REF!</definedName>
    <definedName name="ExternalData_1632" localSheetId="5">TVHV10!#REF!</definedName>
    <definedName name="ExternalData_1633" localSheetId="5">TVHV10!#REF!</definedName>
    <definedName name="ExternalData_1634" localSheetId="5">TVHV10!#REF!</definedName>
    <definedName name="ExternalData_1635" localSheetId="5">TVHV10!#REF!</definedName>
    <definedName name="ExternalData_1636" localSheetId="5">TVHV10!#REF!</definedName>
    <definedName name="ExternalData_1637" localSheetId="5">TVHV10!#REF!</definedName>
    <definedName name="ExternalData_1638" localSheetId="5">TVHV10!#REF!</definedName>
    <definedName name="ExternalData_1639" localSheetId="5">TVHV10!#REF!</definedName>
    <definedName name="ExternalData_164" localSheetId="5">TVHV10!#REF!</definedName>
    <definedName name="ExternalData_1640" localSheetId="5">TVHV10!#REF!</definedName>
    <definedName name="ExternalData_1641" localSheetId="5">TVHV10!#REF!</definedName>
    <definedName name="ExternalData_1642" localSheetId="5">TVHV10!#REF!</definedName>
    <definedName name="ExternalData_1643" localSheetId="5">TVHV10!#REF!</definedName>
    <definedName name="ExternalData_1644" localSheetId="5">TVHV10!#REF!</definedName>
    <definedName name="ExternalData_1645" localSheetId="5">TVHV10!#REF!</definedName>
    <definedName name="ExternalData_1646" localSheetId="5">TVHV10!#REF!</definedName>
    <definedName name="ExternalData_1647" localSheetId="5">TVHV10!#REF!</definedName>
    <definedName name="ExternalData_1648" localSheetId="5">TVHV10!#REF!</definedName>
    <definedName name="ExternalData_1649" localSheetId="5">TVHV10!#REF!</definedName>
    <definedName name="ExternalData_165" localSheetId="5">TVHV10!#REF!</definedName>
    <definedName name="ExternalData_1650" localSheetId="5">TVHV10!#REF!</definedName>
    <definedName name="ExternalData_1651" localSheetId="5">TVHV10!#REF!</definedName>
    <definedName name="ExternalData_1652" localSheetId="5">TVHV10!#REF!</definedName>
    <definedName name="ExternalData_1653" localSheetId="5">TVHV10!#REF!</definedName>
    <definedName name="ExternalData_1654" localSheetId="5">TVHV10!#REF!</definedName>
    <definedName name="ExternalData_1655" localSheetId="5">TVHV10!#REF!</definedName>
    <definedName name="ExternalData_1656" localSheetId="5">TVHV10!#REF!</definedName>
    <definedName name="ExternalData_1657" localSheetId="5">TVHV10!#REF!</definedName>
    <definedName name="ExternalData_1658" localSheetId="5">TVHV10!#REF!</definedName>
    <definedName name="ExternalData_1659" localSheetId="5">TVHV10!#REF!</definedName>
    <definedName name="ExternalData_166" localSheetId="5">TVHV10!#REF!</definedName>
    <definedName name="ExternalData_1660" localSheetId="5">TVHV10!#REF!</definedName>
    <definedName name="ExternalData_1661" localSheetId="5">TVHV10!#REF!</definedName>
    <definedName name="ExternalData_1662" localSheetId="5">TVHV10!#REF!</definedName>
    <definedName name="ExternalData_1663" localSheetId="5">TVHV10!#REF!</definedName>
    <definedName name="ExternalData_1664" localSheetId="5">TVHV10!#REF!</definedName>
    <definedName name="ExternalData_1665" localSheetId="5">TVHV10!#REF!</definedName>
    <definedName name="ExternalData_1666" localSheetId="5">TVHV10!#REF!</definedName>
    <definedName name="ExternalData_1667" localSheetId="5">TVHV10!#REF!</definedName>
    <definedName name="ExternalData_1668" localSheetId="5">TVHV10!#REF!</definedName>
    <definedName name="ExternalData_1669" localSheetId="5">TVHV10!#REF!</definedName>
    <definedName name="ExternalData_167" localSheetId="5">TVHV10!#REF!</definedName>
    <definedName name="ExternalData_1670" localSheetId="5">TVHV10!#REF!</definedName>
    <definedName name="ExternalData_1671" localSheetId="5">TVHV10!#REF!</definedName>
    <definedName name="ExternalData_1672" localSheetId="5">TVHV10!#REF!</definedName>
    <definedName name="ExternalData_1673" localSheetId="5">TVHV10!#REF!</definedName>
    <definedName name="ExternalData_1674" localSheetId="5">TVHV10!#REF!</definedName>
    <definedName name="ExternalData_1675" localSheetId="5">TVHV10!#REF!</definedName>
    <definedName name="ExternalData_1676" localSheetId="5">TVHV10!#REF!</definedName>
    <definedName name="ExternalData_1677" localSheetId="5">TVHV10!#REF!</definedName>
    <definedName name="ExternalData_1678" localSheetId="5">TVHV10!#REF!</definedName>
    <definedName name="ExternalData_1679" localSheetId="5">TVHV10!#REF!</definedName>
    <definedName name="ExternalData_168" localSheetId="5">TVHV10!#REF!</definedName>
    <definedName name="ExternalData_1680" localSheetId="5">TVHV10!#REF!</definedName>
    <definedName name="ExternalData_1681" localSheetId="5">TVHV10!#REF!</definedName>
    <definedName name="ExternalData_1682" localSheetId="5">TVHV10!#REF!</definedName>
    <definedName name="ExternalData_1683" localSheetId="5">TVHV10!#REF!</definedName>
    <definedName name="ExternalData_1684" localSheetId="5">TVHV10!#REF!</definedName>
    <definedName name="ExternalData_1685" localSheetId="5">TVHV10!#REF!</definedName>
    <definedName name="ExternalData_1686" localSheetId="5">TVHV10!#REF!</definedName>
    <definedName name="ExternalData_1687" localSheetId="5">TVHV10!#REF!</definedName>
    <definedName name="ExternalData_1688" localSheetId="5">TVHV10!#REF!</definedName>
    <definedName name="ExternalData_1689" localSheetId="5">TVHV10!#REF!</definedName>
    <definedName name="ExternalData_169" localSheetId="5">TVHV10!#REF!</definedName>
    <definedName name="ExternalData_1690" localSheetId="5">TVHV10!#REF!</definedName>
    <definedName name="ExternalData_1691" localSheetId="5">TVHV10!#REF!</definedName>
    <definedName name="ExternalData_1692" localSheetId="5">TVHV10!#REF!</definedName>
    <definedName name="ExternalData_1693" localSheetId="5">TVHV10!#REF!</definedName>
    <definedName name="ExternalData_1694" localSheetId="5">TVHV10!#REF!</definedName>
    <definedName name="ExternalData_1695" localSheetId="5">TVHV10!#REF!</definedName>
    <definedName name="ExternalData_1696" localSheetId="5">TVHV10!#REF!</definedName>
    <definedName name="ExternalData_1697" localSheetId="5">TVHV10!#REF!</definedName>
    <definedName name="ExternalData_1698" localSheetId="5">TVHV10!#REF!</definedName>
    <definedName name="ExternalData_1699" localSheetId="5">TVHV10!#REF!</definedName>
    <definedName name="ExternalData_17" localSheetId="5">TVHV10!#REF!</definedName>
    <definedName name="ExternalData_170" localSheetId="5">TVHV10!#REF!</definedName>
    <definedName name="ExternalData_1700" localSheetId="5">TVHV10!#REF!</definedName>
    <definedName name="ExternalData_1701" localSheetId="5">TVHV10!#REF!</definedName>
    <definedName name="ExternalData_1702" localSheetId="5">TVHV10!#REF!</definedName>
    <definedName name="ExternalData_1703" localSheetId="5">TVHV10!#REF!</definedName>
    <definedName name="ExternalData_1704" localSheetId="5">TVHV10!#REF!</definedName>
    <definedName name="ExternalData_1705" localSheetId="5">TVHV10!#REF!</definedName>
    <definedName name="ExternalData_1706" localSheetId="5">TVHV10!#REF!</definedName>
    <definedName name="ExternalData_1707" localSheetId="5">TVHV10!#REF!</definedName>
    <definedName name="ExternalData_1708" localSheetId="5">TVHV10!#REF!</definedName>
    <definedName name="ExternalData_1709" localSheetId="5">TVHV10!#REF!</definedName>
    <definedName name="ExternalData_171" localSheetId="5">TVHV10!#REF!</definedName>
    <definedName name="ExternalData_1710" localSheetId="5">TVHV10!#REF!</definedName>
    <definedName name="ExternalData_1711" localSheetId="5">TVHV10!#REF!</definedName>
    <definedName name="ExternalData_1712" localSheetId="5">TVHV10!#REF!</definedName>
    <definedName name="ExternalData_1713" localSheetId="5">TVHV10!#REF!</definedName>
    <definedName name="ExternalData_1714" localSheetId="5">TVHV10!#REF!</definedName>
    <definedName name="ExternalData_1715" localSheetId="5">TVHV10!#REF!</definedName>
    <definedName name="ExternalData_1716" localSheetId="5">TVHV10!#REF!</definedName>
    <definedName name="ExternalData_1717" localSheetId="5">TVHV10!#REF!</definedName>
    <definedName name="ExternalData_1718" localSheetId="5">TVHV10!#REF!</definedName>
    <definedName name="ExternalData_1719" localSheetId="5">TVHV10!#REF!</definedName>
    <definedName name="ExternalData_172" localSheetId="5">TVHV10!#REF!</definedName>
    <definedName name="ExternalData_1720" localSheetId="5">TVHV10!#REF!</definedName>
    <definedName name="ExternalData_1721" localSheetId="5">TVHV10!#REF!</definedName>
    <definedName name="ExternalData_1722" localSheetId="5">TVHV10!#REF!</definedName>
    <definedName name="ExternalData_1723" localSheetId="5">TVHV10!#REF!</definedName>
    <definedName name="ExternalData_1724" localSheetId="5">TVHV10!#REF!</definedName>
    <definedName name="ExternalData_1725" localSheetId="5">TVHV10!#REF!</definedName>
    <definedName name="ExternalData_1726" localSheetId="5">TVHV10!#REF!</definedName>
    <definedName name="ExternalData_1727" localSheetId="5">TVHV10!#REF!</definedName>
    <definedName name="ExternalData_1728" localSheetId="5">TVHV10!#REF!</definedName>
    <definedName name="ExternalData_1729" localSheetId="5">TVHV10!#REF!</definedName>
    <definedName name="ExternalData_173" localSheetId="5">TVHV10!#REF!</definedName>
    <definedName name="ExternalData_1730" localSheetId="5">TVHV10!#REF!</definedName>
    <definedName name="ExternalData_1731" localSheetId="5">TVHV10!#REF!</definedName>
    <definedName name="ExternalData_1732" localSheetId="5">TVHV10!#REF!</definedName>
    <definedName name="ExternalData_1733" localSheetId="5">TVHV10!#REF!</definedName>
    <definedName name="ExternalData_1734" localSheetId="5">TVHV10!#REF!</definedName>
    <definedName name="ExternalData_1735" localSheetId="5">TVHV10!#REF!</definedName>
    <definedName name="ExternalData_1736" localSheetId="5">TVHV10!#REF!</definedName>
    <definedName name="ExternalData_1737" localSheetId="5">TVHV10!#REF!</definedName>
    <definedName name="ExternalData_1738" localSheetId="5">TVHV10!#REF!</definedName>
    <definedName name="ExternalData_1739" localSheetId="5">TVHV10!#REF!</definedName>
    <definedName name="ExternalData_174" localSheetId="5">TVHV10!#REF!</definedName>
    <definedName name="ExternalData_1740" localSheetId="5">TVHV10!#REF!</definedName>
    <definedName name="ExternalData_1741" localSheetId="5">TVHV10!#REF!</definedName>
    <definedName name="ExternalData_1742" localSheetId="5">TVHV10!#REF!</definedName>
    <definedName name="ExternalData_1743" localSheetId="5">TVHV10!#REF!</definedName>
    <definedName name="ExternalData_1744" localSheetId="5">TVHV10!#REF!</definedName>
    <definedName name="ExternalData_1745" localSheetId="5">TVHV10!#REF!</definedName>
    <definedName name="ExternalData_1746" localSheetId="5">TVHV10!#REF!</definedName>
    <definedName name="ExternalData_1747" localSheetId="5">TVHV10!#REF!</definedName>
    <definedName name="ExternalData_1748" localSheetId="5">TVHV10!#REF!</definedName>
    <definedName name="ExternalData_1749" localSheetId="5">TVHV10!#REF!</definedName>
    <definedName name="ExternalData_175" localSheetId="5">TVHV10!#REF!</definedName>
    <definedName name="ExternalData_1750" localSheetId="5">TVHV10!#REF!</definedName>
    <definedName name="ExternalData_1751" localSheetId="5">TVHV10!#REF!</definedName>
    <definedName name="ExternalData_1752" localSheetId="5">TVHV10!#REF!</definedName>
    <definedName name="ExternalData_1753" localSheetId="5">TVHV10!#REF!</definedName>
    <definedName name="ExternalData_1754" localSheetId="5">TVHV10!#REF!</definedName>
    <definedName name="ExternalData_1755" localSheetId="5">TVHV10!#REF!</definedName>
    <definedName name="ExternalData_1756" localSheetId="5">TVHV10!#REF!</definedName>
    <definedName name="ExternalData_1757" localSheetId="5">TVHV10!#REF!</definedName>
    <definedName name="ExternalData_1758" localSheetId="5">TVHV10!#REF!</definedName>
    <definedName name="ExternalData_1759" localSheetId="5">TVHV10!#REF!</definedName>
    <definedName name="ExternalData_176" localSheetId="5">TVHV10!#REF!</definedName>
    <definedName name="ExternalData_1760" localSheetId="5">TVHV10!#REF!</definedName>
    <definedName name="ExternalData_1761" localSheetId="5">TVHV10!#REF!</definedName>
    <definedName name="ExternalData_1762" localSheetId="5">TVHV10!#REF!</definedName>
    <definedName name="ExternalData_1763" localSheetId="5">TVHV10!#REF!</definedName>
    <definedName name="ExternalData_1764" localSheetId="5">TVHV10!#REF!</definedName>
    <definedName name="ExternalData_1765" localSheetId="5">TVHV10!#REF!</definedName>
    <definedName name="ExternalData_1766" localSheetId="5">TVHV10!#REF!</definedName>
    <definedName name="ExternalData_1767" localSheetId="5">TVHV10!#REF!</definedName>
    <definedName name="ExternalData_1768" localSheetId="5">TVHV10!#REF!</definedName>
    <definedName name="ExternalData_1769" localSheetId="5">TVHV10!#REF!</definedName>
    <definedName name="ExternalData_177" localSheetId="5">TVHV10!#REF!</definedName>
    <definedName name="ExternalData_1770" localSheetId="5">TVHV10!#REF!</definedName>
    <definedName name="ExternalData_1771" localSheetId="5">TVHV10!#REF!</definedName>
    <definedName name="ExternalData_1772" localSheetId="5">TVHV10!#REF!</definedName>
    <definedName name="ExternalData_1773" localSheetId="5">TVHV10!#REF!</definedName>
    <definedName name="ExternalData_1774" localSheetId="5">TVHV10!#REF!</definedName>
    <definedName name="ExternalData_1775" localSheetId="5">TVHV10!#REF!</definedName>
    <definedName name="ExternalData_1776" localSheetId="5">TVHV10!#REF!</definedName>
    <definedName name="ExternalData_1777" localSheetId="5">TVHV10!#REF!</definedName>
    <definedName name="ExternalData_1778" localSheetId="5">TVHV10!#REF!</definedName>
    <definedName name="ExternalData_1779" localSheetId="5">TVHV10!#REF!</definedName>
    <definedName name="ExternalData_178" localSheetId="5">TVHV10!#REF!</definedName>
    <definedName name="ExternalData_1780" localSheetId="5">TVHV10!#REF!</definedName>
    <definedName name="ExternalData_1781" localSheetId="5">TVHV10!#REF!</definedName>
    <definedName name="ExternalData_1782" localSheetId="5">TVHV10!#REF!</definedName>
    <definedName name="ExternalData_1783" localSheetId="5">TVHV10!#REF!</definedName>
    <definedName name="ExternalData_1784" localSheetId="5">TVHV10!#REF!</definedName>
    <definedName name="ExternalData_1785" localSheetId="5">TVHV10!#REF!</definedName>
    <definedName name="ExternalData_1786" localSheetId="5">TVHV10!#REF!</definedName>
    <definedName name="ExternalData_1787" localSheetId="5">TVHV10!#REF!</definedName>
    <definedName name="ExternalData_1788" localSheetId="5">TVHV10!#REF!</definedName>
    <definedName name="ExternalData_1789" localSheetId="5">TVHV10!#REF!</definedName>
    <definedName name="ExternalData_179" localSheetId="5">TVHV10!#REF!</definedName>
    <definedName name="ExternalData_1790" localSheetId="5">TVHV10!#REF!</definedName>
    <definedName name="ExternalData_1791" localSheetId="5">TVHV10!#REF!</definedName>
    <definedName name="ExternalData_1792" localSheetId="5">TVHV10!#REF!</definedName>
    <definedName name="ExternalData_1793" localSheetId="5">TVHV10!#REF!</definedName>
    <definedName name="ExternalData_1794" localSheetId="5">TVHV10!#REF!</definedName>
    <definedName name="ExternalData_1795" localSheetId="5">TVHV10!#REF!</definedName>
    <definedName name="ExternalData_1796" localSheetId="5">TVHV10!#REF!</definedName>
    <definedName name="ExternalData_1797" localSheetId="5">TVHV10!#REF!</definedName>
    <definedName name="ExternalData_1798" localSheetId="5">TVHV10!#REF!</definedName>
    <definedName name="ExternalData_1799" localSheetId="5">TVHV10!#REF!</definedName>
    <definedName name="ExternalData_18" localSheetId="5">TVHV10!#REF!</definedName>
    <definedName name="ExternalData_180" localSheetId="5">TVHV10!#REF!</definedName>
    <definedName name="ExternalData_1800" localSheetId="5">TVHV10!#REF!</definedName>
    <definedName name="ExternalData_1801" localSheetId="5">TVHV10!#REF!</definedName>
    <definedName name="ExternalData_1802" localSheetId="5">TVHV10!#REF!</definedName>
    <definedName name="ExternalData_1803" localSheetId="5">TVHV10!#REF!</definedName>
    <definedName name="ExternalData_1804" localSheetId="5">TVHV10!#REF!</definedName>
    <definedName name="ExternalData_1805" localSheetId="5">TVHV10!#REF!</definedName>
    <definedName name="ExternalData_1806" localSheetId="5">TVHV10!#REF!</definedName>
    <definedName name="ExternalData_1807" localSheetId="5">TVHV10!#REF!</definedName>
    <definedName name="ExternalData_1808" localSheetId="5">TVHV10!#REF!</definedName>
    <definedName name="ExternalData_1809" localSheetId="5">TVHV10!#REF!</definedName>
    <definedName name="ExternalData_181" localSheetId="5">TVHV10!#REF!</definedName>
    <definedName name="ExternalData_1810" localSheetId="5">TVHV10!#REF!</definedName>
    <definedName name="ExternalData_1811" localSheetId="5">TVHV10!#REF!</definedName>
    <definedName name="ExternalData_1812" localSheetId="5">TVHV10!#REF!</definedName>
    <definedName name="ExternalData_1813" localSheetId="5">TVHV10!#REF!</definedName>
    <definedName name="ExternalData_1814" localSheetId="5">TVHV10!#REF!</definedName>
    <definedName name="ExternalData_1815" localSheetId="5">TVHV10!#REF!</definedName>
    <definedName name="ExternalData_1816" localSheetId="5">TVHV10!#REF!</definedName>
    <definedName name="ExternalData_1817" localSheetId="5">TVHV10!#REF!</definedName>
    <definedName name="ExternalData_1818" localSheetId="5">TVHV10!#REF!</definedName>
    <definedName name="ExternalData_1819" localSheetId="5">TVHV10!#REF!</definedName>
    <definedName name="ExternalData_182" localSheetId="5">TVHV10!#REF!</definedName>
    <definedName name="ExternalData_1820" localSheetId="5">TVHV10!#REF!</definedName>
    <definedName name="ExternalData_1821" localSheetId="5">TVHV10!#REF!</definedName>
    <definedName name="ExternalData_1822" localSheetId="5">TVHV10!#REF!</definedName>
    <definedName name="ExternalData_1823" localSheetId="5">TVHV10!#REF!</definedName>
    <definedName name="ExternalData_1824" localSheetId="5">TVHV10!#REF!</definedName>
    <definedName name="ExternalData_1825" localSheetId="5">TVHV10!#REF!</definedName>
    <definedName name="ExternalData_1826" localSheetId="5">TVHV10!#REF!</definedName>
    <definedName name="ExternalData_1827" localSheetId="5">TVHV10!#REF!</definedName>
    <definedName name="ExternalData_1828" localSheetId="5">TVHV10!#REF!</definedName>
    <definedName name="ExternalData_1829" localSheetId="5">TVHV10!#REF!</definedName>
    <definedName name="ExternalData_183" localSheetId="5">TVHV10!#REF!</definedName>
    <definedName name="ExternalData_1830" localSheetId="5">TVHV10!#REF!</definedName>
    <definedName name="ExternalData_1831" localSheetId="5">TVHV10!#REF!</definedName>
    <definedName name="ExternalData_1832" localSheetId="5">TVHV10!#REF!</definedName>
    <definedName name="ExternalData_1833" localSheetId="5">TVHV10!#REF!</definedName>
    <definedName name="ExternalData_1834" localSheetId="5">TVHV10!#REF!</definedName>
    <definedName name="ExternalData_1835" localSheetId="5">TVHV10!#REF!</definedName>
    <definedName name="ExternalData_1836" localSheetId="5">TVHV10!#REF!</definedName>
    <definedName name="ExternalData_1837" localSheetId="5">TVHV10!#REF!</definedName>
    <definedName name="ExternalData_1838" localSheetId="5">TVHV10!#REF!</definedName>
    <definedName name="ExternalData_1839" localSheetId="5">TVHV10!#REF!</definedName>
    <definedName name="ExternalData_184" localSheetId="5">TVHV10!#REF!</definedName>
    <definedName name="ExternalData_1840" localSheetId="5">TVHV10!#REF!</definedName>
    <definedName name="ExternalData_1841" localSheetId="5">TVHV10!#REF!</definedName>
    <definedName name="ExternalData_1842" localSheetId="5">TVHV10!#REF!</definedName>
    <definedName name="ExternalData_1843" localSheetId="5">TVHV10!#REF!</definedName>
    <definedName name="ExternalData_1844" localSheetId="5">TVHV10!#REF!</definedName>
    <definedName name="ExternalData_1845" localSheetId="5">TVHV10!#REF!</definedName>
    <definedName name="ExternalData_1846" localSheetId="5">TVHV10!#REF!</definedName>
    <definedName name="ExternalData_1847" localSheetId="5">TVHV10!#REF!</definedName>
    <definedName name="ExternalData_1848" localSheetId="5">TVHV10!#REF!</definedName>
    <definedName name="ExternalData_1849" localSheetId="5">TVHV10!#REF!</definedName>
    <definedName name="ExternalData_185" localSheetId="5">TVHV10!#REF!</definedName>
    <definedName name="ExternalData_1850" localSheetId="5">TVHV10!#REF!</definedName>
    <definedName name="ExternalData_1851" localSheetId="5">TVHV10!#REF!</definedName>
    <definedName name="ExternalData_1852" localSheetId="5">TVHV10!#REF!</definedName>
    <definedName name="ExternalData_1853" localSheetId="5">TVHV10!#REF!</definedName>
    <definedName name="ExternalData_1854" localSheetId="5">TVHV10!#REF!</definedName>
    <definedName name="ExternalData_1855" localSheetId="5">TVHV10!#REF!</definedName>
    <definedName name="ExternalData_1856" localSheetId="5">TVHV10!#REF!</definedName>
    <definedName name="ExternalData_1857" localSheetId="5">TVHV10!#REF!</definedName>
    <definedName name="ExternalData_1858" localSheetId="5">TVHV10!#REF!</definedName>
    <definedName name="ExternalData_1859" localSheetId="5">TVHV10!#REF!</definedName>
    <definedName name="ExternalData_186" localSheetId="5">TVHV10!#REF!</definedName>
    <definedName name="ExternalData_1860" localSheetId="5">TVHV10!#REF!</definedName>
    <definedName name="ExternalData_1861" localSheetId="5">TVHV10!#REF!</definedName>
    <definedName name="ExternalData_1862" localSheetId="5">TVHV10!#REF!</definedName>
    <definedName name="ExternalData_1863" localSheetId="5">TVHV10!#REF!</definedName>
    <definedName name="ExternalData_1864" localSheetId="5">TVHV10!#REF!</definedName>
    <definedName name="ExternalData_1865" localSheetId="5">TVHV10!#REF!</definedName>
    <definedName name="ExternalData_1866" localSheetId="5">TVHV10!#REF!</definedName>
    <definedName name="ExternalData_1867" localSheetId="5">TVHV10!#REF!</definedName>
    <definedName name="ExternalData_1868" localSheetId="5">TVHV10!#REF!</definedName>
    <definedName name="ExternalData_1869" localSheetId="5">TVHV10!#REF!</definedName>
    <definedName name="ExternalData_187" localSheetId="5">TVHV10!#REF!</definedName>
    <definedName name="ExternalData_1870" localSheetId="5">TVHV10!#REF!</definedName>
    <definedName name="ExternalData_1871" localSheetId="5">TVHV10!#REF!</definedName>
    <definedName name="ExternalData_1872" localSheetId="5">TVHV10!#REF!</definedName>
    <definedName name="ExternalData_1873" localSheetId="5">TVHV10!#REF!</definedName>
    <definedName name="ExternalData_1874" localSheetId="5">TVHV10!#REF!</definedName>
    <definedName name="ExternalData_1875" localSheetId="5">TVHV10!#REF!</definedName>
    <definedName name="ExternalData_1876" localSheetId="5">TVHV10!#REF!</definedName>
    <definedName name="ExternalData_1877" localSheetId="5">TVHV10!#REF!</definedName>
    <definedName name="ExternalData_1878" localSheetId="5">TVHV10!#REF!</definedName>
    <definedName name="ExternalData_1879" localSheetId="5">TVHV10!#REF!</definedName>
    <definedName name="ExternalData_188" localSheetId="5">TVHV10!#REF!</definedName>
    <definedName name="ExternalData_1880" localSheetId="5">TVHV10!#REF!</definedName>
    <definedName name="ExternalData_1881" localSheetId="5">TVHV10!#REF!</definedName>
    <definedName name="ExternalData_1882" localSheetId="5">TVHV10!#REF!</definedName>
    <definedName name="ExternalData_1883" localSheetId="5">TVHV10!#REF!</definedName>
    <definedName name="ExternalData_1884" localSheetId="5">TVHV10!#REF!</definedName>
    <definedName name="ExternalData_1885" localSheetId="5">TVHV10!#REF!</definedName>
    <definedName name="ExternalData_1886" localSheetId="5">TVHV10!#REF!</definedName>
    <definedName name="ExternalData_1887" localSheetId="5">TVHV10!#REF!</definedName>
    <definedName name="ExternalData_1888" localSheetId="5">TVHV10!#REF!</definedName>
    <definedName name="ExternalData_1889" localSheetId="5">TVHV10!#REF!</definedName>
    <definedName name="ExternalData_189" localSheetId="5">TVHV10!#REF!</definedName>
    <definedName name="ExternalData_1890" localSheetId="5">TVHV10!#REF!</definedName>
    <definedName name="ExternalData_1891" localSheetId="5">TVHV10!#REF!</definedName>
    <definedName name="ExternalData_1892" localSheetId="5">TVHV10!#REF!</definedName>
    <definedName name="ExternalData_1893" localSheetId="5">TVHV10!#REF!</definedName>
    <definedName name="ExternalData_1894" localSheetId="5">TVHV10!#REF!</definedName>
    <definedName name="ExternalData_1895" localSheetId="5">TVHV10!#REF!</definedName>
    <definedName name="ExternalData_1896" localSheetId="5">TVHV10!#REF!</definedName>
    <definedName name="ExternalData_1897" localSheetId="5">TVHV10!#REF!</definedName>
    <definedName name="ExternalData_1898" localSheetId="5">TVHV10!#REF!</definedName>
    <definedName name="ExternalData_1899" localSheetId="5">TVHV10!#REF!</definedName>
    <definedName name="ExternalData_19" localSheetId="5">TVHV10!#REF!</definedName>
    <definedName name="ExternalData_190" localSheetId="5">TVHV10!#REF!</definedName>
    <definedName name="ExternalData_1900" localSheetId="5">TVHV10!#REF!</definedName>
    <definedName name="ExternalData_1901" localSheetId="5">TVHV10!#REF!</definedName>
    <definedName name="ExternalData_1902" localSheetId="5">TVHV10!#REF!</definedName>
    <definedName name="ExternalData_1903" localSheetId="5">TVHV10!#REF!</definedName>
    <definedName name="ExternalData_1904" localSheetId="5">TVHV10!#REF!</definedName>
    <definedName name="ExternalData_1905" localSheetId="5">TVHV10!#REF!</definedName>
    <definedName name="ExternalData_1906" localSheetId="5">TVHV10!#REF!</definedName>
    <definedName name="ExternalData_1907" localSheetId="5">TVHV10!#REF!</definedName>
    <definedName name="ExternalData_1908" localSheetId="5">TVHV10!#REF!</definedName>
    <definedName name="ExternalData_1909" localSheetId="5">TVHV10!#REF!</definedName>
    <definedName name="ExternalData_191" localSheetId="5">TVHV10!#REF!</definedName>
    <definedName name="ExternalData_1910" localSheetId="5">TVHV10!#REF!</definedName>
    <definedName name="ExternalData_1911" localSheetId="5">TVHV10!#REF!</definedName>
    <definedName name="ExternalData_1912" localSheetId="5">TVHV10!#REF!</definedName>
    <definedName name="ExternalData_1913" localSheetId="5">TVHV10!#REF!</definedName>
    <definedName name="ExternalData_1914" localSheetId="5">TVHV10!#REF!</definedName>
    <definedName name="ExternalData_1915" localSheetId="5">TVHV10!#REF!</definedName>
    <definedName name="ExternalData_1916" localSheetId="5">TVHV10!#REF!</definedName>
    <definedName name="ExternalData_1917" localSheetId="5">TVHV10!#REF!</definedName>
    <definedName name="ExternalData_1918" localSheetId="5">TVHV10!#REF!</definedName>
    <definedName name="ExternalData_1919" localSheetId="5">TVHV10!#REF!</definedName>
    <definedName name="ExternalData_192" localSheetId="5">TVHV10!#REF!</definedName>
    <definedName name="ExternalData_1920" localSheetId="5">TVHV10!#REF!</definedName>
    <definedName name="ExternalData_1921" localSheetId="5">TVHV10!#REF!</definedName>
    <definedName name="ExternalData_1922" localSheetId="5">TVHV10!#REF!</definedName>
    <definedName name="ExternalData_1923" localSheetId="5">TVHV10!#REF!</definedName>
    <definedName name="ExternalData_1924" localSheetId="5">TVHV10!#REF!</definedName>
    <definedName name="ExternalData_1925" localSheetId="5">TVHV10!#REF!</definedName>
    <definedName name="ExternalData_1926" localSheetId="5">TVHV10!#REF!</definedName>
    <definedName name="ExternalData_1927" localSheetId="5">TVHV10!#REF!</definedName>
    <definedName name="ExternalData_1928" localSheetId="5">TVHV10!#REF!</definedName>
    <definedName name="ExternalData_1929" localSheetId="5">TVHV10!#REF!</definedName>
    <definedName name="ExternalData_193" localSheetId="5">TVHV10!#REF!</definedName>
    <definedName name="ExternalData_1930" localSheetId="5">TVHV10!#REF!</definedName>
    <definedName name="ExternalData_1931" localSheetId="5">TVHV10!#REF!</definedName>
    <definedName name="ExternalData_1932" localSheetId="5">TVHV10!#REF!</definedName>
    <definedName name="ExternalData_1933" localSheetId="5">TVHV10!#REF!</definedName>
    <definedName name="ExternalData_1934" localSheetId="5">TVHV10!#REF!</definedName>
    <definedName name="ExternalData_1935" localSheetId="5">TVHV10!#REF!</definedName>
    <definedName name="ExternalData_1936" localSheetId="5">TVHV10!#REF!</definedName>
    <definedName name="ExternalData_1937" localSheetId="5">TVHV10!#REF!</definedName>
    <definedName name="ExternalData_1938" localSheetId="5">TVHV10!#REF!</definedName>
    <definedName name="ExternalData_1939" localSheetId="5">TVHV10!#REF!</definedName>
    <definedName name="ExternalData_194" localSheetId="5">TVHV10!#REF!</definedName>
    <definedName name="ExternalData_1940" localSheetId="5">TVHV10!#REF!</definedName>
    <definedName name="ExternalData_1941" localSheetId="5">TVHV10!#REF!</definedName>
    <definedName name="ExternalData_1942" localSheetId="5">TVHV10!#REF!</definedName>
    <definedName name="ExternalData_1943" localSheetId="5">TVHV10!#REF!</definedName>
    <definedName name="ExternalData_1944" localSheetId="5">TVHV10!#REF!</definedName>
    <definedName name="ExternalData_1945" localSheetId="5">TVHV10!#REF!</definedName>
    <definedName name="ExternalData_1946" localSheetId="5">TVHV10!#REF!</definedName>
    <definedName name="ExternalData_1947" localSheetId="5">TVHV10!#REF!</definedName>
    <definedName name="ExternalData_1948" localSheetId="5">TVHV10!#REF!</definedName>
    <definedName name="ExternalData_1949" localSheetId="5">TVHV10!#REF!</definedName>
    <definedName name="ExternalData_195" localSheetId="5">TVHV10!#REF!</definedName>
    <definedName name="ExternalData_1950" localSheetId="5">TVHV10!#REF!</definedName>
    <definedName name="ExternalData_1951" localSheetId="5">TVHV10!#REF!</definedName>
    <definedName name="ExternalData_1952" localSheetId="5">TVHV10!#REF!</definedName>
    <definedName name="ExternalData_1953" localSheetId="5">TVHV10!#REF!</definedName>
    <definedName name="ExternalData_1954" localSheetId="5">TVHV10!#REF!</definedName>
    <definedName name="ExternalData_1955" localSheetId="5">TVHV10!#REF!</definedName>
    <definedName name="ExternalData_1956" localSheetId="5">TVHV10!#REF!</definedName>
    <definedName name="ExternalData_1957" localSheetId="5">TVHV10!#REF!</definedName>
    <definedName name="ExternalData_1958" localSheetId="5">TVHV10!#REF!</definedName>
    <definedName name="ExternalData_1959" localSheetId="5">TVHV10!#REF!</definedName>
    <definedName name="ExternalData_196" localSheetId="5">TVHV10!#REF!</definedName>
    <definedName name="ExternalData_1960" localSheetId="5">TVHV10!#REF!</definedName>
    <definedName name="ExternalData_1961" localSheetId="5">TVHV10!#REF!</definedName>
    <definedName name="ExternalData_1962" localSheetId="5">TVHV10!#REF!</definedName>
    <definedName name="ExternalData_1963" localSheetId="5">TVHV10!#REF!</definedName>
    <definedName name="ExternalData_1964" localSheetId="5">TVHV10!#REF!</definedName>
    <definedName name="ExternalData_1965" localSheetId="5">TVHV10!#REF!</definedName>
    <definedName name="ExternalData_1966" localSheetId="5">TVHV10!#REF!</definedName>
    <definedName name="ExternalData_1967" localSheetId="5">TVHV10!#REF!</definedName>
    <definedName name="ExternalData_1968" localSheetId="5">TVHV10!#REF!</definedName>
    <definedName name="ExternalData_1969" localSheetId="5">TVHV10!#REF!</definedName>
    <definedName name="ExternalData_197" localSheetId="5">TVHV10!#REF!</definedName>
    <definedName name="ExternalData_1970" localSheetId="5">TVHV10!#REF!</definedName>
    <definedName name="ExternalData_1971" localSheetId="5">TVHV10!#REF!</definedName>
    <definedName name="ExternalData_1972" localSheetId="5">TVHV10!#REF!</definedName>
    <definedName name="ExternalData_1973" localSheetId="5">TVHV10!#REF!</definedName>
    <definedName name="ExternalData_1974" localSheetId="5">TVHV10!#REF!</definedName>
    <definedName name="ExternalData_1975" localSheetId="5">TVHV10!#REF!</definedName>
    <definedName name="ExternalData_1976" localSheetId="5">TVHV10!#REF!</definedName>
    <definedName name="ExternalData_1977" localSheetId="5">TVHV10!#REF!</definedName>
    <definedName name="ExternalData_1978" localSheetId="5">TVHV10!#REF!</definedName>
    <definedName name="ExternalData_1979" localSheetId="5">TVHV10!#REF!</definedName>
    <definedName name="ExternalData_198" localSheetId="5">TVHV10!#REF!</definedName>
    <definedName name="ExternalData_1980" localSheetId="5">TVHV10!#REF!</definedName>
    <definedName name="ExternalData_1981" localSheetId="5">TVHV10!#REF!</definedName>
    <definedName name="ExternalData_1982" localSheetId="5">TVHV10!#REF!</definedName>
    <definedName name="ExternalData_1983" localSheetId="5">TVHV10!#REF!</definedName>
    <definedName name="ExternalData_1984" localSheetId="5">TVHV10!#REF!</definedName>
    <definedName name="ExternalData_1985" localSheetId="5">TVHV10!#REF!</definedName>
    <definedName name="ExternalData_1986" localSheetId="5">TVHV10!#REF!</definedName>
    <definedName name="ExternalData_1987" localSheetId="5">TVHV10!#REF!</definedName>
    <definedName name="ExternalData_1988" localSheetId="5">TVHV10!#REF!</definedName>
    <definedName name="ExternalData_1989" localSheetId="5">TVHV10!#REF!</definedName>
    <definedName name="ExternalData_199" localSheetId="5">TVHV10!#REF!</definedName>
    <definedName name="ExternalData_1990" localSheetId="5">TVHV10!#REF!</definedName>
    <definedName name="ExternalData_1991" localSheetId="5">TVHV10!#REF!</definedName>
    <definedName name="ExternalData_1992" localSheetId="5">TVHV10!#REF!</definedName>
    <definedName name="ExternalData_1993" localSheetId="5">TVHV10!#REF!</definedName>
    <definedName name="ExternalData_1994" localSheetId="5">TVHV10!#REF!</definedName>
    <definedName name="ExternalData_1995" localSheetId="5">TVHV10!#REF!</definedName>
    <definedName name="ExternalData_1996" localSheetId="5">TVHV10!#REF!</definedName>
    <definedName name="ExternalData_1997" localSheetId="5">TVHV10!#REF!</definedName>
    <definedName name="ExternalData_1998" localSheetId="5">TVHV10!#REF!</definedName>
    <definedName name="ExternalData_1999" localSheetId="5">TVHV10!#REF!</definedName>
    <definedName name="ExternalData_2" localSheetId="5">TVHV10!#REF!</definedName>
    <definedName name="ExternalData_20" localSheetId="5">TVHV10!#REF!</definedName>
    <definedName name="ExternalData_200" localSheetId="5">TVHV10!#REF!</definedName>
    <definedName name="ExternalData_2000" localSheetId="5">TVHV10!#REF!</definedName>
    <definedName name="ExternalData_2001" localSheetId="5">TVHV10!#REF!</definedName>
    <definedName name="ExternalData_2002" localSheetId="5">TVHV10!#REF!</definedName>
    <definedName name="ExternalData_2003" localSheetId="5">TVHV10!#REF!</definedName>
    <definedName name="ExternalData_2004" localSheetId="5">TVHV10!#REF!</definedName>
    <definedName name="ExternalData_2005" localSheetId="5">TVHV10!#REF!</definedName>
    <definedName name="ExternalData_2006" localSheetId="5">TVHV10!#REF!</definedName>
    <definedName name="ExternalData_2007" localSheetId="5">TVHV10!#REF!</definedName>
    <definedName name="ExternalData_2008" localSheetId="5">TVHV10!#REF!</definedName>
    <definedName name="ExternalData_2009" localSheetId="5">TVHV10!#REF!</definedName>
    <definedName name="ExternalData_201" localSheetId="5">TVHV10!#REF!</definedName>
    <definedName name="ExternalData_2010" localSheetId="5">TVHV10!#REF!</definedName>
    <definedName name="ExternalData_2011" localSheetId="5">TVHV10!#REF!</definedName>
    <definedName name="ExternalData_2012" localSheetId="5">TVHV10!#REF!</definedName>
    <definedName name="ExternalData_2013" localSheetId="5">TVHV10!#REF!</definedName>
    <definedName name="ExternalData_2014" localSheetId="5">TVHV10!#REF!</definedName>
    <definedName name="ExternalData_2015" localSheetId="5">TVHV10!#REF!</definedName>
    <definedName name="ExternalData_2016" localSheetId="5">TVHV10!#REF!</definedName>
    <definedName name="ExternalData_2017" localSheetId="5">TVHV10!#REF!</definedName>
    <definedName name="ExternalData_2018" localSheetId="5">TVHV10!#REF!</definedName>
    <definedName name="ExternalData_2019" localSheetId="5">TVHV10!#REF!</definedName>
    <definedName name="ExternalData_202" localSheetId="5">TVHV10!#REF!</definedName>
    <definedName name="ExternalData_2020" localSheetId="5">TVHV10!#REF!</definedName>
    <definedName name="ExternalData_2021" localSheetId="5">TVHV10!#REF!</definedName>
    <definedName name="ExternalData_2022" localSheetId="5">TVHV10!#REF!</definedName>
    <definedName name="ExternalData_2023" localSheetId="5">TVHV10!#REF!</definedName>
    <definedName name="ExternalData_2024" localSheetId="5">TVHV10!#REF!</definedName>
    <definedName name="ExternalData_2025" localSheetId="5">TVHV10!#REF!</definedName>
    <definedName name="ExternalData_2026" localSheetId="5">TVHV10!#REF!</definedName>
    <definedName name="ExternalData_2027" localSheetId="5">TVHV10!#REF!</definedName>
    <definedName name="ExternalData_2028" localSheetId="5">TVHV10!#REF!</definedName>
    <definedName name="ExternalData_2029" localSheetId="5">TVHV10!#REF!</definedName>
    <definedName name="ExternalData_203" localSheetId="5">TVHV10!#REF!</definedName>
    <definedName name="ExternalData_2030" localSheetId="5">TVHV10!#REF!</definedName>
    <definedName name="ExternalData_2031" localSheetId="5">TVHV10!#REF!</definedName>
    <definedName name="ExternalData_2032" localSheetId="5">TVHV10!#REF!</definedName>
    <definedName name="ExternalData_2033" localSheetId="5">TVHV10!#REF!</definedName>
    <definedName name="ExternalData_2034" localSheetId="5">TVHV10!#REF!</definedName>
    <definedName name="ExternalData_2035" localSheetId="5">TVHV10!#REF!</definedName>
    <definedName name="ExternalData_2036" localSheetId="5">TVHV10!#REF!</definedName>
    <definedName name="ExternalData_2037" localSheetId="5">TVHV10!#REF!</definedName>
    <definedName name="ExternalData_2038" localSheetId="5">TVHV10!#REF!</definedName>
    <definedName name="ExternalData_2039" localSheetId="5">TVHV10!#REF!</definedName>
    <definedName name="ExternalData_204" localSheetId="5">TVHV10!#REF!</definedName>
    <definedName name="ExternalData_2040" localSheetId="5">TVHV10!#REF!</definedName>
    <definedName name="ExternalData_2041" localSheetId="5">TVHV10!#REF!</definedName>
    <definedName name="ExternalData_2042" localSheetId="5">TVHV10!#REF!</definedName>
    <definedName name="ExternalData_2043" localSheetId="5">TVHV10!#REF!</definedName>
    <definedName name="ExternalData_2044" localSheetId="5">TVHV10!#REF!</definedName>
    <definedName name="ExternalData_2045" localSheetId="5">TVHV10!#REF!</definedName>
    <definedName name="ExternalData_2046" localSheetId="5">TVHV10!#REF!</definedName>
    <definedName name="ExternalData_2047" localSheetId="5">TVHV10!#REF!</definedName>
    <definedName name="ExternalData_2048" localSheetId="5">TVHV10!#REF!</definedName>
    <definedName name="ExternalData_2049" localSheetId="5">TVHV10!#REF!</definedName>
    <definedName name="ExternalData_205" localSheetId="5">TVHV10!#REF!</definedName>
    <definedName name="ExternalData_2050" localSheetId="5">TVHV10!#REF!</definedName>
    <definedName name="ExternalData_2051" localSheetId="5">TVHV10!#REF!</definedName>
    <definedName name="ExternalData_2052" localSheetId="5">TVHV10!#REF!</definedName>
    <definedName name="ExternalData_2053" localSheetId="5">TVHV10!#REF!</definedName>
    <definedName name="ExternalData_2054" localSheetId="5">TVHV10!#REF!</definedName>
    <definedName name="ExternalData_2055" localSheetId="5">TVHV10!#REF!</definedName>
    <definedName name="ExternalData_2056" localSheetId="5">TVHV10!#REF!</definedName>
    <definedName name="ExternalData_2057" localSheetId="5">TVHV10!#REF!</definedName>
    <definedName name="ExternalData_2058" localSheetId="5">TVHV10!#REF!</definedName>
    <definedName name="ExternalData_2059" localSheetId="5">TVHV10!#REF!</definedName>
    <definedName name="ExternalData_206" localSheetId="5">TVHV10!#REF!</definedName>
    <definedName name="ExternalData_2060" localSheetId="5">TVHV10!#REF!</definedName>
    <definedName name="ExternalData_2061" localSheetId="5">TVHV10!#REF!</definedName>
    <definedName name="ExternalData_2062" localSheetId="5">TVHV10!#REF!</definedName>
    <definedName name="ExternalData_2063" localSheetId="5">TVHV10!#REF!</definedName>
    <definedName name="ExternalData_2064" localSheetId="5">TVHV10!#REF!</definedName>
    <definedName name="ExternalData_2065" localSheetId="5">TVHV10!#REF!</definedName>
    <definedName name="ExternalData_2066" localSheetId="5">TVHV10!#REF!</definedName>
    <definedName name="ExternalData_2067" localSheetId="5">TVHV10!#REF!</definedName>
    <definedName name="ExternalData_2068" localSheetId="5">TVHV10!#REF!</definedName>
    <definedName name="ExternalData_2069" localSheetId="5">TVHV10!#REF!</definedName>
    <definedName name="ExternalData_207" localSheetId="5">TVHV10!#REF!</definedName>
    <definedName name="ExternalData_2070" localSheetId="5">TVHV10!#REF!</definedName>
    <definedName name="ExternalData_2071" localSheetId="5">TVHV10!#REF!</definedName>
    <definedName name="ExternalData_2072" localSheetId="5">TVHV10!#REF!</definedName>
    <definedName name="ExternalData_2073" localSheetId="5">TVHV10!#REF!</definedName>
    <definedName name="ExternalData_2074" localSheetId="5">TVHV10!#REF!</definedName>
    <definedName name="ExternalData_2075" localSheetId="5">TVHV10!#REF!</definedName>
    <definedName name="ExternalData_2076" localSheetId="5">TVHV10!#REF!</definedName>
    <definedName name="ExternalData_2077" localSheetId="5">TVHV10!#REF!</definedName>
    <definedName name="ExternalData_2078" localSheetId="5">TVHV10!#REF!</definedName>
    <definedName name="ExternalData_2079" localSheetId="5">TVHV10!#REF!</definedName>
    <definedName name="ExternalData_208" localSheetId="5">TVHV10!#REF!</definedName>
    <definedName name="ExternalData_2080" localSheetId="5">TVHV10!#REF!</definedName>
    <definedName name="ExternalData_2081" localSheetId="5">TVHV10!#REF!</definedName>
    <definedName name="ExternalData_2082" localSheetId="5">TVHV10!#REF!</definedName>
    <definedName name="ExternalData_2083" localSheetId="5">TVHV10!#REF!</definedName>
    <definedName name="ExternalData_2084" localSheetId="5">TVHV10!#REF!</definedName>
    <definedName name="ExternalData_2085" localSheetId="5">TVHV10!#REF!</definedName>
    <definedName name="ExternalData_2086" localSheetId="5">TVHV10!#REF!</definedName>
    <definedName name="ExternalData_2087" localSheetId="5">TVHV10!#REF!</definedName>
    <definedName name="ExternalData_2088" localSheetId="5">TVHV10!#REF!</definedName>
    <definedName name="ExternalData_2089" localSheetId="5">TVHV10!#REF!</definedName>
    <definedName name="ExternalData_209" localSheetId="5">TVHV10!#REF!</definedName>
    <definedName name="ExternalData_2090" localSheetId="5">TVHV10!#REF!</definedName>
    <definedName name="ExternalData_2091" localSheetId="5">TVHV10!#REF!</definedName>
    <definedName name="ExternalData_2092" localSheetId="5">TVHV10!#REF!</definedName>
    <definedName name="ExternalData_2093" localSheetId="5">TVHV10!#REF!</definedName>
    <definedName name="ExternalData_2094" localSheetId="5">TVHV10!#REF!</definedName>
    <definedName name="ExternalData_2095" localSheetId="5">TVHV10!#REF!</definedName>
    <definedName name="ExternalData_2096" localSheetId="5">TVHV10!#REF!</definedName>
    <definedName name="ExternalData_2097" localSheetId="5">TVHV10!#REF!</definedName>
    <definedName name="ExternalData_2098" localSheetId="5">TVHV10!#REF!</definedName>
    <definedName name="ExternalData_2099" localSheetId="5">TVHV10!#REF!</definedName>
    <definedName name="ExternalData_21" localSheetId="5">TVHV10!#REF!</definedName>
    <definedName name="ExternalData_210" localSheetId="5">TVHV10!#REF!</definedName>
    <definedName name="ExternalData_2100" localSheetId="5">TVHV10!#REF!</definedName>
    <definedName name="ExternalData_2101" localSheetId="5">TVHV10!#REF!</definedName>
    <definedName name="ExternalData_2102" localSheetId="5">TVHV10!#REF!</definedName>
    <definedName name="ExternalData_2103" localSheetId="5">TVHV10!#REF!</definedName>
    <definedName name="ExternalData_2104" localSheetId="5">TVHV10!#REF!</definedName>
    <definedName name="ExternalData_2105" localSheetId="5">TVHV10!#REF!</definedName>
    <definedName name="ExternalData_2106" localSheetId="5">TVHV10!#REF!</definedName>
    <definedName name="ExternalData_2107" localSheetId="5">TVHV10!#REF!</definedName>
    <definedName name="ExternalData_2108" localSheetId="5">TVHV10!#REF!</definedName>
    <definedName name="ExternalData_2109" localSheetId="5">TVHV10!#REF!</definedName>
    <definedName name="ExternalData_211" localSheetId="5">TVHV10!#REF!</definedName>
    <definedName name="ExternalData_2110" localSheetId="5">TVHV10!#REF!</definedName>
    <definedName name="ExternalData_2111" localSheetId="5">TVHV10!#REF!</definedName>
    <definedName name="ExternalData_2112" localSheetId="5">TVHV10!#REF!</definedName>
    <definedName name="ExternalData_2113" localSheetId="5">TVHV10!#REF!</definedName>
    <definedName name="ExternalData_2114" localSheetId="5">TVHV10!#REF!</definedName>
    <definedName name="ExternalData_2115" localSheetId="5">TVHV10!#REF!</definedName>
    <definedName name="ExternalData_2116" localSheetId="5">TVHV10!#REF!</definedName>
    <definedName name="ExternalData_2117" localSheetId="5">TVHV10!#REF!</definedName>
    <definedName name="ExternalData_2118" localSheetId="5">TVHV10!#REF!</definedName>
    <definedName name="ExternalData_2119" localSheetId="5">TVHV10!#REF!</definedName>
    <definedName name="ExternalData_212" localSheetId="5">TVHV10!#REF!</definedName>
    <definedName name="ExternalData_2120" localSheetId="5">TVHV10!#REF!</definedName>
    <definedName name="ExternalData_2121" localSheetId="5">TVHV10!#REF!</definedName>
    <definedName name="ExternalData_2122" localSheetId="5">TVHV10!#REF!</definedName>
    <definedName name="ExternalData_2123" localSheetId="5">TVHV10!#REF!</definedName>
    <definedName name="ExternalData_2124" localSheetId="5">TVHV10!#REF!</definedName>
    <definedName name="ExternalData_2125" localSheetId="5">TVHV10!#REF!</definedName>
    <definedName name="ExternalData_2126" localSheetId="5">TVHV10!#REF!</definedName>
    <definedName name="ExternalData_2127" localSheetId="5">TVHV10!#REF!</definedName>
    <definedName name="ExternalData_2128" localSheetId="5">TVHV10!#REF!</definedName>
    <definedName name="ExternalData_2129" localSheetId="5">TVHV10!#REF!</definedName>
    <definedName name="ExternalData_213" localSheetId="5">TVHV10!#REF!</definedName>
    <definedName name="ExternalData_2130" localSheetId="5">TVHV10!#REF!</definedName>
    <definedName name="ExternalData_2131" localSheetId="5">TVHV10!#REF!</definedName>
    <definedName name="ExternalData_2132" localSheetId="5">TVHV10!#REF!</definedName>
    <definedName name="ExternalData_2133" localSheetId="5">TVHV10!#REF!</definedName>
    <definedName name="ExternalData_2134" localSheetId="5">TVHV10!#REF!</definedName>
    <definedName name="ExternalData_2135" localSheetId="5">TVHV10!#REF!</definedName>
    <definedName name="ExternalData_2136" localSheetId="5">TVHV10!#REF!</definedName>
    <definedName name="ExternalData_2137" localSheetId="5">TVHV10!#REF!</definedName>
    <definedName name="ExternalData_2138" localSheetId="5">TVHV10!#REF!</definedName>
    <definedName name="ExternalData_2139" localSheetId="5">TVHV10!#REF!</definedName>
    <definedName name="ExternalData_214" localSheetId="5">TVHV10!#REF!</definedName>
    <definedName name="ExternalData_2140" localSheetId="5">TVHV10!#REF!</definedName>
    <definedName name="ExternalData_2141" localSheetId="5">TVHV10!#REF!</definedName>
    <definedName name="ExternalData_2142" localSheetId="5">TVHV10!#REF!</definedName>
    <definedName name="ExternalData_2143" localSheetId="5">TVHV10!#REF!</definedName>
    <definedName name="ExternalData_2144" localSheetId="5">TVHV10!#REF!</definedName>
    <definedName name="ExternalData_2145" localSheetId="5">TVHV10!#REF!</definedName>
    <definedName name="ExternalData_2146" localSheetId="5">TVHV10!#REF!</definedName>
    <definedName name="ExternalData_2147" localSheetId="5">TVHV10!#REF!</definedName>
    <definedName name="ExternalData_2148" localSheetId="5">TVHV10!#REF!</definedName>
    <definedName name="ExternalData_2149" localSheetId="5">TVHV10!#REF!</definedName>
    <definedName name="ExternalData_215" localSheetId="5">TVHV10!#REF!</definedName>
    <definedName name="ExternalData_2150" localSheetId="5">TVHV10!#REF!</definedName>
    <definedName name="ExternalData_2151" localSheetId="5">TVHV10!#REF!</definedName>
    <definedName name="ExternalData_2152" localSheetId="5">TVHV10!#REF!</definedName>
    <definedName name="ExternalData_2153" localSheetId="5">TVHV10!#REF!</definedName>
    <definedName name="ExternalData_2154" localSheetId="5">TVHV10!#REF!</definedName>
    <definedName name="ExternalData_2155" localSheetId="5">TVHV10!#REF!</definedName>
    <definedName name="ExternalData_2156" localSheetId="5">TVHV10!#REF!</definedName>
    <definedName name="ExternalData_2157" localSheetId="5">TVHV10!#REF!</definedName>
    <definedName name="ExternalData_2158" localSheetId="5">TVHV10!#REF!</definedName>
    <definedName name="ExternalData_2159" localSheetId="5">TVHV10!#REF!</definedName>
    <definedName name="ExternalData_216" localSheetId="5">TVHV10!#REF!</definedName>
    <definedName name="ExternalData_2160" localSheetId="5">TVHV10!#REF!</definedName>
    <definedName name="ExternalData_2161" localSheetId="5">TVHV10!#REF!</definedName>
    <definedName name="ExternalData_2162" localSheetId="5">TVHV10!#REF!</definedName>
    <definedName name="ExternalData_2163" localSheetId="5">TVHV10!#REF!</definedName>
    <definedName name="ExternalData_2164" localSheetId="5">TVHV10!#REF!</definedName>
    <definedName name="ExternalData_2165" localSheetId="5">TVHV10!#REF!</definedName>
    <definedName name="ExternalData_2166" localSheetId="5">TVHV10!#REF!</definedName>
    <definedName name="ExternalData_2167" localSheetId="5">TVHV10!#REF!</definedName>
    <definedName name="ExternalData_2168" localSheetId="5">TVHV10!#REF!</definedName>
    <definedName name="ExternalData_2169" localSheetId="5">TVHV10!#REF!</definedName>
    <definedName name="ExternalData_217" localSheetId="5">TVHV10!#REF!</definedName>
    <definedName name="ExternalData_2170" localSheetId="5">TVHV10!#REF!</definedName>
    <definedName name="ExternalData_2171" localSheetId="5">TVHV10!#REF!</definedName>
    <definedName name="ExternalData_2172" localSheetId="5">TVHV10!#REF!</definedName>
    <definedName name="ExternalData_2173" localSheetId="5">TVHV10!#REF!</definedName>
    <definedName name="ExternalData_2174" localSheetId="5">TVHV10!#REF!</definedName>
    <definedName name="ExternalData_2175" localSheetId="5">TVHV10!#REF!</definedName>
    <definedName name="ExternalData_2176" localSheetId="5">TVHV10!#REF!</definedName>
    <definedName name="ExternalData_2177" localSheetId="5">TVHV10!#REF!</definedName>
    <definedName name="ExternalData_2178" localSheetId="5">TVHV10!#REF!</definedName>
    <definedName name="ExternalData_2179" localSheetId="5">TVHV10!#REF!</definedName>
    <definedName name="ExternalData_218" localSheetId="5">TVHV10!#REF!</definedName>
    <definedName name="ExternalData_2180" localSheetId="5">TVHV10!#REF!</definedName>
    <definedName name="ExternalData_2181" localSheetId="5">TVHV10!#REF!</definedName>
    <definedName name="ExternalData_2182" localSheetId="5">TVHV10!#REF!</definedName>
    <definedName name="ExternalData_2183" localSheetId="5">TVHV10!#REF!</definedName>
    <definedName name="ExternalData_2184" localSheetId="5">TVHV10!#REF!</definedName>
    <definedName name="ExternalData_2185" localSheetId="5">TVHV10!#REF!</definedName>
    <definedName name="ExternalData_2186" localSheetId="5">TVHV10!#REF!</definedName>
    <definedName name="ExternalData_2187" localSheetId="5">TVHV10!#REF!</definedName>
    <definedName name="ExternalData_2188" localSheetId="5">TVHV10!#REF!</definedName>
    <definedName name="ExternalData_2189" localSheetId="5">TVHV10!#REF!</definedName>
    <definedName name="ExternalData_219" localSheetId="5">TVHV10!#REF!</definedName>
    <definedName name="ExternalData_2190" localSheetId="5">TVHV10!#REF!</definedName>
    <definedName name="ExternalData_2191" localSheetId="5">TVHV10!#REF!</definedName>
    <definedName name="ExternalData_2192" localSheetId="5">TVHV10!#REF!</definedName>
    <definedName name="ExternalData_2193" localSheetId="5">TVHV10!#REF!</definedName>
    <definedName name="ExternalData_2194" localSheetId="5">TVHV10!#REF!</definedName>
    <definedName name="ExternalData_2195" localSheetId="5">TVHV10!#REF!</definedName>
    <definedName name="ExternalData_2196" localSheetId="5">TVHV10!#REF!</definedName>
    <definedName name="ExternalData_2197" localSheetId="5">TVHV10!#REF!</definedName>
    <definedName name="ExternalData_2198" localSheetId="5">TVHV10!#REF!</definedName>
    <definedName name="ExternalData_2199" localSheetId="5">TVHV10!#REF!</definedName>
    <definedName name="ExternalData_22" localSheetId="5">TVHV10!#REF!</definedName>
    <definedName name="ExternalData_220" localSheetId="5">TVHV10!#REF!</definedName>
    <definedName name="ExternalData_2200" localSheetId="5">TVHV10!#REF!</definedName>
    <definedName name="ExternalData_2201" localSheetId="5">TVHV10!#REF!</definedName>
    <definedName name="ExternalData_2202" localSheetId="5">TVHV10!#REF!</definedName>
    <definedName name="ExternalData_2203" localSheetId="5">TVHV10!#REF!</definedName>
    <definedName name="ExternalData_2204" localSheetId="5">TVHV10!#REF!</definedName>
    <definedName name="ExternalData_2205" localSheetId="5">TVHV10!#REF!</definedName>
    <definedName name="ExternalData_2206" localSheetId="5">TVHV10!#REF!</definedName>
    <definedName name="ExternalData_2207" localSheetId="5">TVHV10!#REF!</definedName>
    <definedName name="ExternalData_2208" localSheetId="5">TVHV10!#REF!</definedName>
    <definedName name="ExternalData_2209" localSheetId="5">TVHV10!#REF!</definedName>
    <definedName name="ExternalData_221" localSheetId="5">TVHV10!#REF!</definedName>
    <definedName name="ExternalData_2210" localSheetId="5">TVHV10!#REF!</definedName>
    <definedName name="ExternalData_2211" localSheetId="5">TVHV10!#REF!</definedName>
    <definedName name="ExternalData_2212" localSheetId="5">TVHV10!#REF!</definedName>
    <definedName name="ExternalData_2213" localSheetId="5">TVHV10!#REF!</definedName>
    <definedName name="ExternalData_2214" localSheetId="5">TVHV10!#REF!</definedName>
    <definedName name="ExternalData_2215" localSheetId="5">TVHV10!#REF!</definedName>
    <definedName name="ExternalData_2216" localSheetId="5">TVHV10!#REF!</definedName>
    <definedName name="ExternalData_2217" localSheetId="5">TVHV10!#REF!</definedName>
    <definedName name="ExternalData_2218" localSheetId="5">TVHV10!#REF!</definedName>
    <definedName name="ExternalData_2219" localSheetId="5">TVHV10!#REF!</definedName>
    <definedName name="ExternalData_222" localSheetId="5">TVHV10!#REF!</definedName>
    <definedName name="ExternalData_2220" localSheetId="5">TVHV10!#REF!</definedName>
    <definedName name="ExternalData_2221" localSheetId="5">TVHV10!#REF!</definedName>
    <definedName name="ExternalData_2222" localSheetId="5">TVHV10!#REF!</definedName>
    <definedName name="ExternalData_2223" localSheetId="5">TVHV10!#REF!</definedName>
    <definedName name="ExternalData_2224" localSheetId="5">TVHV10!#REF!</definedName>
    <definedName name="ExternalData_2225" localSheetId="5">TVHV10!#REF!</definedName>
    <definedName name="ExternalData_2226" localSheetId="5">TVHV10!#REF!</definedName>
    <definedName name="ExternalData_2227" localSheetId="5">TVHV10!#REF!</definedName>
    <definedName name="ExternalData_2228" localSheetId="5">TVHV10!#REF!</definedName>
    <definedName name="ExternalData_2229" localSheetId="5">TVHV10!#REF!</definedName>
    <definedName name="ExternalData_223" localSheetId="5">TVHV10!#REF!</definedName>
    <definedName name="ExternalData_2230" localSheetId="5">TVHV10!#REF!</definedName>
    <definedName name="ExternalData_2231" localSheetId="5">TVHV10!#REF!</definedName>
    <definedName name="ExternalData_2232" localSheetId="5">TVHV10!#REF!</definedName>
    <definedName name="ExternalData_2233" localSheetId="5">TVHV10!#REF!</definedName>
    <definedName name="ExternalData_2234" localSheetId="5">TVHV10!#REF!</definedName>
    <definedName name="ExternalData_2235" localSheetId="5">TVHV10!#REF!</definedName>
    <definedName name="ExternalData_2236" localSheetId="5">TVHV10!#REF!</definedName>
    <definedName name="ExternalData_2237" localSheetId="5">TVHV10!#REF!</definedName>
    <definedName name="ExternalData_2238" localSheetId="5">TVHV10!#REF!</definedName>
    <definedName name="ExternalData_2239" localSheetId="5">TVHV10!#REF!</definedName>
    <definedName name="ExternalData_224" localSheetId="5">TVHV10!#REF!</definedName>
    <definedName name="ExternalData_2240" localSheetId="5">TVHV10!#REF!</definedName>
    <definedName name="ExternalData_2241" localSheetId="5">TVHV10!#REF!</definedName>
    <definedName name="ExternalData_2242" localSheetId="5">TVHV10!#REF!</definedName>
    <definedName name="ExternalData_2243" localSheetId="5">TVHV10!#REF!</definedName>
    <definedName name="ExternalData_2244" localSheetId="5">TVHV10!#REF!</definedName>
    <definedName name="ExternalData_2245" localSheetId="5">TVHV10!#REF!</definedName>
    <definedName name="ExternalData_2246" localSheetId="5">TVHV10!#REF!</definedName>
    <definedName name="ExternalData_2247" localSheetId="5">TVHV10!#REF!</definedName>
    <definedName name="ExternalData_2248" localSheetId="5">TVHV10!#REF!</definedName>
    <definedName name="ExternalData_2249" localSheetId="5">TVHV10!#REF!</definedName>
    <definedName name="ExternalData_225" localSheetId="5">TVHV10!#REF!</definedName>
    <definedName name="ExternalData_2250" localSheetId="5">TVHV10!#REF!</definedName>
    <definedName name="ExternalData_2251" localSheetId="5">TVHV10!#REF!</definedName>
    <definedName name="ExternalData_2252" localSheetId="5">TVHV10!#REF!</definedName>
    <definedName name="ExternalData_2253" localSheetId="5">TVHV10!#REF!</definedName>
    <definedName name="ExternalData_2254" localSheetId="5">TVHV10!#REF!</definedName>
    <definedName name="ExternalData_2255" localSheetId="5">TVHV10!#REF!</definedName>
    <definedName name="ExternalData_2256" localSheetId="5">TVHV10!#REF!</definedName>
    <definedName name="ExternalData_2257" localSheetId="5">TVHV10!#REF!</definedName>
    <definedName name="ExternalData_2258" localSheetId="5">TVHV10!#REF!</definedName>
    <definedName name="ExternalData_2259" localSheetId="5">TVHV10!#REF!</definedName>
    <definedName name="ExternalData_226" localSheetId="5">TVHV10!#REF!</definedName>
    <definedName name="ExternalData_2260" localSheetId="5">TVHV10!#REF!</definedName>
    <definedName name="ExternalData_2261" localSheetId="5">TVHV10!#REF!</definedName>
    <definedName name="ExternalData_2262" localSheetId="5">TVHV10!#REF!</definedName>
    <definedName name="ExternalData_2263" localSheetId="5">TVHV10!#REF!</definedName>
    <definedName name="ExternalData_2264" localSheetId="5">TVHV10!#REF!</definedName>
    <definedName name="ExternalData_2265" localSheetId="5">TVHV10!#REF!</definedName>
    <definedName name="ExternalData_2266" localSheetId="5">TVHV10!#REF!</definedName>
    <definedName name="ExternalData_2267" localSheetId="5">TVHV10!#REF!</definedName>
    <definedName name="ExternalData_2268" localSheetId="5">TVHV10!#REF!</definedName>
    <definedName name="ExternalData_2269" localSheetId="5">TVHV10!#REF!</definedName>
    <definedName name="ExternalData_227" localSheetId="5">TVHV10!#REF!</definedName>
    <definedName name="ExternalData_2270" localSheetId="5">TVHV10!#REF!</definedName>
    <definedName name="ExternalData_2271" localSheetId="5">TVHV10!#REF!</definedName>
    <definedName name="ExternalData_2272" localSheetId="5">TVHV10!#REF!</definedName>
    <definedName name="ExternalData_2273" localSheetId="5">TVHV10!#REF!</definedName>
    <definedName name="ExternalData_2274" localSheetId="5">TVHV10!#REF!</definedName>
    <definedName name="ExternalData_2275" localSheetId="5">TVHV10!#REF!</definedName>
    <definedName name="ExternalData_2276" localSheetId="5">TVHV10!#REF!</definedName>
    <definedName name="ExternalData_2277" localSheetId="5">TVHV10!#REF!</definedName>
    <definedName name="ExternalData_2278" localSheetId="5">TVHV10!#REF!</definedName>
    <definedName name="ExternalData_2279" localSheetId="5">TVHV10!#REF!</definedName>
    <definedName name="ExternalData_228" localSheetId="5">TVHV10!#REF!</definedName>
    <definedName name="ExternalData_2280" localSheetId="5">TVHV10!#REF!</definedName>
    <definedName name="ExternalData_2281" localSheetId="5">TVHV10!#REF!</definedName>
    <definedName name="ExternalData_2282" localSheetId="5">TVHV10!#REF!</definedName>
    <definedName name="ExternalData_2283" localSheetId="5">TVHV10!#REF!</definedName>
    <definedName name="ExternalData_2284" localSheetId="5">TVHV10!#REF!</definedName>
    <definedName name="ExternalData_2285" localSheetId="5">TVHV10!#REF!</definedName>
    <definedName name="ExternalData_2286" localSheetId="5">TVHV10!#REF!</definedName>
    <definedName name="ExternalData_2287" localSheetId="5">TVHV10!#REF!</definedName>
    <definedName name="ExternalData_2288" localSheetId="5">TVHV10!#REF!</definedName>
    <definedName name="ExternalData_2289" localSheetId="5">TVHV10!#REF!</definedName>
    <definedName name="ExternalData_229" localSheetId="5">TVHV10!#REF!</definedName>
    <definedName name="ExternalData_2290" localSheetId="5">TVHV10!#REF!</definedName>
    <definedName name="ExternalData_2291" localSheetId="5">TVHV10!#REF!</definedName>
    <definedName name="ExternalData_2292" localSheetId="5">TVHV10!#REF!</definedName>
    <definedName name="ExternalData_2293" localSheetId="5">TVHV10!#REF!</definedName>
    <definedName name="ExternalData_2294" localSheetId="5">TVHV10!#REF!</definedName>
    <definedName name="ExternalData_2295" localSheetId="5">TVHV10!#REF!</definedName>
    <definedName name="ExternalData_2296" localSheetId="5">TVHV10!#REF!</definedName>
    <definedName name="ExternalData_2297" localSheetId="5">TVHV10!#REF!</definedName>
    <definedName name="ExternalData_2298" localSheetId="5">TVHV10!#REF!</definedName>
    <definedName name="ExternalData_2299" localSheetId="5">TVHV10!#REF!</definedName>
    <definedName name="ExternalData_23" localSheetId="5">TVHV10!#REF!</definedName>
    <definedName name="ExternalData_230" localSheetId="5">TVHV10!#REF!</definedName>
    <definedName name="ExternalData_2300" localSheetId="5">TVHV10!#REF!</definedName>
    <definedName name="ExternalData_2301" localSheetId="5">TVHV10!#REF!</definedName>
    <definedName name="ExternalData_2302" localSheetId="5">TVHV10!#REF!</definedName>
    <definedName name="ExternalData_2303" localSheetId="5">TVHV10!#REF!</definedName>
    <definedName name="ExternalData_2304" localSheetId="5">TVHV10!#REF!</definedName>
    <definedName name="ExternalData_2305" localSheetId="5">TVHV10!#REF!</definedName>
    <definedName name="ExternalData_2306" localSheetId="5">TVHV10!#REF!</definedName>
    <definedName name="ExternalData_2307" localSheetId="5">TVHV10!#REF!</definedName>
    <definedName name="ExternalData_2308" localSheetId="5">TVHV10!#REF!</definedName>
    <definedName name="ExternalData_2309" localSheetId="5">TVHV10!#REF!</definedName>
    <definedName name="ExternalData_231" localSheetId="5">TVHV10!#REF!</definedName>
    <definedName name="ExternalData_2310" localSheetId="5">TVHV10!#REF!</definedName>
    <definedName name="ExternalData_2311" localSheetId="5">TVHV10!#REF!</definedName>
    <definedName name="ExternalData_2312" localSheetId="5">TVHV10!#REF!</definedName>
    <definedName name="ExternalData_2313" localSheetId="5">TVHV10!#REF!</definedName>
    <definedName name="ExternalData_2314" localSheetId="5">TVHV10!#REF!</definedName>
    <definedName name="ExternalData_2315" localSheetId="5">TVHV10!#REF!</definedName>
    <definedName name="ExternalData_2316" localSheetId="5">TVHV10!#REF!</definedName>
    <definedName name="ExternalData_2317" localSheetId="5">TVHV10!#REF!</definedName>
    <definedName name="ExternalData_2318" localSheetId="5">TVHV10!#REF!</definedName>
    <definedName name="ExternalData_2319" localSheetId="5">TVHV10!#REF!</definedName>
    <definedName name="ExternalData_232" localSheetId="5">TVHV10!#REF!</definedName>
    <definedName name="ExternalData_2320" localSheetId="5">TVHV10!#REF!</definedName>
    <definedName name="ExternalData_2321" localSheetId="5">TVHV10!#REF!</definedName>
    <definedName name="ExternalData_2322" localSheetId="5">TVHV10!#REF!</definedName>
    <definedName name="ExternalData_2323" localSheetId="5">TVHV10!#REF!</definedName>
    <definedName name="ExternalData_2324" localSheetId="5">TVHV10!#REF!</definedName>
    <definedName name="ExternalData_2325" localSheetId="5">TVHV10!#REF!</definedName>
    <definedName name="ExternalData_2326" localSheetId="5">TVHV10!#REF!</definedName>
    <definedName name="ExternalData_2327" localSheetId="5">TVHV10!#REF!</definedName>
    <definedName name="ExternalData_2328" localSheetId="5">TVHV10!#REF!</definedName>
    <definedName name="ExternalData_2329" localSheetId="5">TVHV10!#REF!</definedName>
    <definedName name="ExternalData_233" localSheetId="5">TVHV10!#REF!</definedName>
    <definedName name="ExternalData_2330" localSheetId="5">TVHV10!#REF!</definedName>
    <definedName name="ExternalData_2331" localSheetId="5">TVHV10!#REF!</definedName>
    <definedName name="ExternalData_2332" localSheetId="5">TVHV10!#REF!</definedName>
    <definedName name="ExternalData_2333" localSheetId="5">TVHV10!#REF!</definedName>
    <definedName name="ExternalData_2334" localSheetId="5">TVHV10!#REF!</definedName>
    <definedName name="ExternalData_2335" localSheetId="5">TVHV10!#REF!</definedName>
    <definedName name="ExternalData_2336" localSheetId="5">TVHV10!#REF!</definedName>
    <definedName name="ExternalData_2337" localSheetId="5">TVHV10!#REF!</definedName>
    <definedName name="ExternalData_2338" localSheetId="5">TVHV10!#REF!</definedName>
    <definedName name="ExternalData_2339" localSheetId="5">TVHV10!#REF!</definedName>
    <definedName name="ExternalData_234" localSheetId="5">TVHV10!#REF!</definedName>
    <definedName name="ExternalData_2340" localSheetId="5">TVHV10!#REF!</definedName>
    <definedName name="ExternalData_2341" localSheetId="5">TVHV10!#REF!</definedName>
    <definedName name="ExternalData_2342" localSheetId="5">TVHV10!#REF!</definedName>
    <definedName name="ExternalData_2343" localSheetId="5">TVHV10!#REF!</definedName>
    <definedName name="ExternalData_2344" localSheetId="5">TVHV10!#REF!</definedName>
    <definedName name="ExternalData_2345" localSheetId="5">TVHV10!#REF!</definedName>
    <definedName name="ExternalData_2346" localSheetId="5">TVHV10!#REF!</definedName>
    <definedName name="ExternalData_2347" localSheetId="5">TVHV10!#REF!</definedName>
    <definedName name="ExternalData_2348" localSheetId="5">TVHV10!#REF!</definedName>
    <definedName name="ExternalData_2349" localSheetId="5">TVHV10!#REF!</definedName>
    <definedName name="ExternalData_235" localSheetId="5">TVHV10!#REF!</definedName>
    <definedName name="ExternalData_2350" localSheetId="5">TVHV10!#REF!</definedName>
    <definedName name="ExternalData_2351" localSheetId="5">TVHV10!#REF!</definedName>
    <definedName name="ExternalData_2352" localSheetId="5">TVHV10!#REF!</definedName>
    <definedName name="ExternalData_2353" localSheetId="5">TVHV10!#REF!</definedName>
    <definedName name="ExternalData_2354" localSheetId="5">TVHV10!#REF!</definedName>
    <definedName name="ExternalData_2355" localSheetId="5">TVHV10!#REF!</definedName>
    <definedName name="ExternalData_2356" localSheetId="5">TVHV10!#REF!</definedName>
    <definedName name="ExternalData_2357" localSheetId="5">TVHV10!#REF!</definedName>
    <definedName name="ExternalData_2358" localSheetId="5">TVHV10!#REF!</definedName>
    <definedName name="ExternalData_2359" localSheetId="5">TVHV10!#REF!</definedName>
    <definedName name="ExternalData_236" localSheetId="5">TVHV10!#REF!</definedName>
    <definedName name="ExternalData_2360" localSheetId="5">TVHV10!#REF!</definedName>
    <definedName name="ExternalData_2361" localSheetId="5">TVHV10!#REF!</definedName>
    <definedName name="ExternalData_2362" localSheetId="5">TVHV10!#REF!</definedName>
    <definedName name="ExternalData_2363" localSheetId="5">TVHV10!#REF!</definedName>
    <definedName name="ExternalData_2364" localSheetId="5">TVHV10!#REF!</definedName>
    <definedName name="ExternalData_2365" localSheetId="5">TVHV10!#REF!</definedName>
    <definedName name="ExternalData_2366" localSheetId="5">TVHV10!#REF!</definedName>
    <definedName name="ExternalData_2367" localSheetId="5">TVHV10!#REF!</definedName>
    <definedName name="ExternalData_2368" localSheetId="5">TVHV10!#REF!</definedName>
    <definedName name="ExternalData_2369" localSheetId="5">TVHV10!#REF!</definedName>
    <definedName name="ExternalData_237" localSheetId="5">TVHV10!#REF!</definedName>
    <definedName name="ExternalData_2370" localSheetId="5">TVHV10!#REF!</definedName>
    <definedName name="ExternalData_2371" localSheetId="5">TVHV10!#REF!</definedName>
    <definedName name="ExternalData_2372" localSheetId="5">TVHV10!#REF!</definedName>
    <definedName name="ExternalData_2373" localSheetId="5">TVHV10!#REF!</definedName>
    <definedName name="ExternalData_2374" localSheetId="5">TVHV10!#REF!</definedName>
    <definedName name="ExternalData_2375" localSheetId="5">TVHV10!#REF!</definedName>
    <definedName name="ExternalData_2376" localSheetId="5">TVHV10!#REF!</definedName>
    <definedName name="ExternalData_2377" localSheetId="5">TVHV10!#REF!</definedName>
    <definedName name="ExternalData_2378" localSheetId="5">TVHV10!#REF!</definedName>
    <definedName name="ExternalData_2379" localSheetId="5">TVHV10!#REF!</definedName>
    <definedName name="ExternalData_238" localSheetId="5">TVHV10!#REF!</definedName>
    <definedName name="ExternalData_2380" localSheetId="5">TVHV10!#REF!</definedName>
    <definedName name="ExternalData_2381" localSheetId="5">TVHV10!#REF!</definedName>
    <definedName name="ExternalData_2382" localSheetId="5">TVHV10!#REF!</definedName>
    <definedName name="ExternalData_2383" localSheetId="5">TVHV10!#REF!</definedName>
    <definedName name="ExternalData_2384" localSheetId="5">TVHV10!#REF!</definedName>
    <definedName name="ExternalData_2385" localSheetId="5">TVHV10!#REF!</definedName>
    <definedName name="ExternalData_2386" localSheetId="5">TVHV10!#REF!</definedName>
    <definedName name="ExternalData_2387" localSheetId="5">TVHV10!#REF!</definedName>
    <definedName name="ExternalData_2388" localSheetId="5">TVHV10!#REF!</definedName>
    <definedName name="ExternalData_2389" localSheetId="5">TVHV10!#REF!</definedName>
    <definedName name="ExternalData_239" localSheetId="5">TVHV10!#REF!</definedName>
    <definedName name="ExternalData_2390" localSheetId="5">TVHV10!#REF!</definedName>
    <definedName name="ExternalData_2391" localSheetId="5">TVHV10!#REF!</definedName>
    <definedName name="ExternalData_2392" localSheetId="5">TVHV10!#REF!</definedName>
    <definedName name="ExternalData_2393" localSheetId="5">TVHV10!#REF!</definedName>
    <definedName name="ExternalData_2394" localSheetId="5">TVHV10!#REF!</definedName>
    <definedName name="ExternalData_2395" localSheetId="5">TVHV10!#REF!</definedName>
    <definedName name="ExternalData_2396" localSheetId="5">TVHV10!#REF!</definedName>
    <definedName name="ExternalData_2397" localSheetId="5">TVHV10!#REF!</definedName>
    <definedName name="ExternalData_2398" localSheetId="5">TVHV10!#REF!</definedName>
    <definedName name="ExternalData_2399" localSheetId="5">TVHV10!#REF!</definedName>
    <definedName name="ExternalData_24" localSheetId="5">TVHV10!#REF!</definedName>
    <definedName name="ExternalData_240" localSheetId="5">TVHV10!#REF!</definedName>
    <definedName name="ExternalData_2400" localSheetId="5">TVHV10!#REF!</definedName>
    <definedName name="ExternalData_2401" localSheetId="5">TVHV10!#REF!</definedName>
    <definedName name="ExternalData_2402" localSheetId="5">TVHV10!#REF!</definedName>
    <definedName name="ExternalData_2403" localSheetId="5">TVHV10!#REF!</definedName>
    <definedName name="ExternalData_2404" localSheetId="5">TVHV10!#REF!</definedName>
    <definedName name="ExternalData_2405" localSheetId="5">TVHV10!#REF!</definedName>
    <definedName name="ExternalData_2406" localSheetId="5">TVHV10!#REF!</definedName>
    <definedName name="ExternalData_2407" localSheetId="5">TVHV10!#REF!</definedName>
    <definedName name="ExternalData_2408" localSheetId="5">TVHV10!#REF!</definedName>
    <definedName name="ExternalData_2409" localSheetId="5">TVHV10!#REF!</definedName>
    <definedName name="ExternalData_241" localSheetId="5">TVHV10!#REF!</definedName>
    <definedName name="ExternalData_2410" localSheetId="5">TVHV10!#REF!</definedName>
    <definedName name="ExternalData_2411" localSheetId="5">TVHV10!#REF!</definedName>
    <definedName name="ExternalData_2412" localSheetId="5">TVHV10!#REF!</definedName>
    <definedName name="ExternalData_2413" localSheetId="5">TVHV10!#REF!</definedName>
    <definedName name="ExternalData_2414" localSheetId="5">TVHV10!#REF!</definedName>
    <definedName name="ExternalData_2415" localSheetId="5">TVHV10!#REF!</definedName>
    <definedName name="ExternalData_2416" localSheetId="5">TVHV10!#REF!</definedName>
    <definedName name="ExternalData_2417" localSheetId="5">TVHV10!#REF!</definedName>
    <definedName name="ExternalData_2418" localSheetId="5">TVHV10!#REF!</definedName>
    <definedName name="ExternalData_2419" localSheetId="5">TVHV10!#REF!</definedName>
    <definedName name="ExternalData_242" localSheetId="5">TVHV10!#REF!</definedName>
    <definedName name="ExternalData_2420" localSheetId="5">TVHV10!#REF!</definedName>
    <definedName name="ExternalData_2421" localSheetId="5">TVHV10!#REF!</definedName>
    <definedName name="ExternalData_2422" localSheetId="5">TVHV10!#REF!</definedName>
    <definedName name="ExternalData_2423" localSheetId="5">TVHV10!#REF!</definedName>
    <definedName name="ExternalData_2424" localSheetId="5">TVHV10!#REF!</definedName>
    <definedName name="ExternalData_2425" localSheetId="5">TVHV10!#REF!</definedName>
    <definedName name="ExternalData_2426" localSheetId="5">TVHV10!#REF!</definedName>
    <definedName name="ExternalData_2427" localSheetId="5">TVHV10!#REF!</definedName>
    <definedName name="ExternalData_2428" localSheetId="5">TVHV10!#REF!</definedName>
    <definedName name="ExternalData_2429" localSheetId="5">TVHV10!#REF!</definedName>
    <definedName name="ExternalData_243" localSheetId="5">TVHV10!#REF!</definedName>
    <definedName name="ExternalData_2430" localSheetId="5">TVHV10!#REF!</definedName>
    <definedName name="ExternalData_2431" localSheetId="5">TVHV10!#REF!</definedName>
    <definedName name="ExternalData_2432" localSheetId="5">TVHV10!#REF!</definedName>
    <definedName name="ExternalData_2433" localSheetId="5">TVHV10!#REF!</definedName>
    <definedName name="ExternalData_2434" localSheetId="5">TVHV10!#REF!</definedName>
    <definedName name="ExternalData_2435" localSheetId="5">TVHV10!#REF!</definedName>
    <definedName name="ExternalData_2436" localSheetId="5">TVHV10!#REF!</definedName>
    <definedName name="ExternalData_2437" localSheetId="5">TVHV10!#REF!</definedName>
    <definedName name="ExternalData_2438" localSheetId="5">TVHV10!#REF!</definedName>
    <definedName name="ExternalData_2439" localSheetId="5">TVHV10!#REF!</definedName>
    <definedName name="ExternalData_244" localSheetId="5">TVHV10!#REF!</definedName>
    <definedName name="ExternalData_2440" localSheetId="5">TVHV10!#REF!</definedName>
    <definedName name="ExternalData_2441" localSheetId="5">TVHV10!#REF!</definedName>
    <definedName name="ExternalData_2442" localSheetId="5">TVHV10!#REF!</definedName>
    <definedName name="ExternalData_2443" localSheetId="5">TVHV10!#REF!</definedName>
    <definedName name="ExternalData_2444" localSheetId="5">TVHV10!#REF!</definedName>
    <definedName name="ExternalData_2445" localSheetId="5">TVHV10!#REF!</definedName>
    <definedName name="ExternalData_2446" localSheetId="5">TVHV10!#REF!</definedName>
    <definedName name="ExternalData_2447" localSheetId="5">TVHV10!#REF!</definedName>
    <definedName name="ExternalData_2448" localSheetId="5">TVHV10!#REF!</definedName>
    <definedName name="ExternalData_2449" localSheetId="5">TVHV10!#REF!</definedName>
    <definedName name="ExternalData_245" localSheetId="5">TVHV10!#REF!</definedName>
    <definedName name="ExternalData_2450" localSheetId="5">TVHV10!#REF!</definedName>
    <definedName name="ExternalData_2451" localSheetId="5">TVHV10!#REF!</definedName>
    <definedName name="ExternalData_2452" localSheetId="5">TVHV10!#REF!</definedName>
    <definedName name="ExternalData_2453" localSheetId="5">TVHV10!#REF!</definedName>
    <definedName name="ExternalData_2454" localSheetId="5">TVHV10!#REF!</definedName>
    <definedName name="ExternalData_2455" localSheetId="5">TVHV10!#REF!</definedName>
    <definedName name="ExternalData_2456" localSheetId="5">TVHV10!#REF!</definedName>
    <definedName name="ExternalData_2457" localSheetId="5">TVHV10!#REF!</definedName>
    <definedName name="ExternalData_2458" localSheetId="5">TVHV10!#REF!</definedName>
    <definedName name="ExternalData_2459" localSheetId="5">TVHV10!#REF!</definedName>
    <definedName name="ExternalData_246" localSheetId="5">TVHV10!#REF!</definedName>
    <definedName name="ExternalData_2460" localSheetId="5">TVHV10!#REF!</definedName>
    <definedName name="ExternalData_2461" localSheetId="5">TVHV10!#REF!</definedName>
    <definedName name="ExternalData_2462" localSheetId="5">TVHV10!#REF!</definedName>
    <definedName name="ExternalData_2463" localSheetId="5">TVHV10!#REF!</definedName>
    <definedName name="ExternalData_2464" localSheetId="5">TVHV10!#REF!</definedName>
    <definedName name="ExternalData_2465" localSheetId="5">TVHV10!#REF!</definedName>
    <definedName name="ExternalData_2466" localSheetId="5">TVHV10!#REF!</definedName>
    <definedName name="ExternalData_2467" localSheetId="5">TVHV10!#REF!</definedName>
    <definedName name="ExternalData_2468" localSheetId="5">TVHV10!#REF!</definedName>
    <definedName name="ExternalData_2469" localSheetId="5">TVHV10!#REF!</definedName>
    <definedName name="ExternalData_247" localSheetId="5">TVHV10!#REF!</definedName>
    <definedName name="ExternalData_2470" localSheetId="5">TVHV10!#REF!</definedName>
    <definedName name="ExternalData_2471" localSheetId="5">TVHV10!#REF!</definedName>
    <definedName name="ExternalData_2472" localSheetId="5">TVHV10!#REF!</definedName>
    <definedName name="ExternalData_2473" localSheetId="5">TVHV10!#REF!</definedName>
    <definedName name="ExternalData_2474" localSheetId="5">TVHV10!#REF!</definedName>
    <definedName name="ExternalData_2475" localSheetId="5">TVHV10!#REF!</definedName>
    <definedName name="ExternalData_2476" localSheetId="5">TVHV10!#REF!</definedName>
    <definedName name="ExternalData_2477" localSheetId="5">TVHV10!#REF!</definedName>
    <definedName name="ExternalData_2478" localSheetId="5">TVHV10!#REF!</definedName>
    <definedName name="ExternalData_2479" localSheetId="5">TVHV10!#REF!</definedName>
    <definedName name="ExternalData_248" localSheetId="5">TVHV10!#REF!</definedName>
    <definedName name="ExternalData_2480" localSheetId="5">TVHV10!#REF!</definedName>
    <definedName name="ExternalData_2481" localSheetId="5">TVHV10!#REF!</definedName>
    <definedName name="ExternalData_2482" localSheetId="5">TVHV10!#REF!</definedName>
    <definedName name="ExternalData_2483" localSheetId="5">TVHV10!#REF!</definedName>
    <definedName name="ExternalData_2484" localSheetId="5">TVHV10!#REF!</definedName>
    <definedName name="ExternalData_2485" localSheetId="5">TVHV10!#REF!</definedName>
    <definedName name="ExternalData_2486" localSheetId="5">TVHV10!#REF!</definedName>
    <definedName name="ExternalData_2487" localSheetId="5">TVHV10!#REF!</definedName>
    <definedName name="ExternalData_2488" localSheetId="5">TVHV10!#REF!</definedName>
    <definedName name="ExternalData_2489" localSheetId="5">TVHV10!#REF!</definedName>
    <definedName name="ExternalData_249" localSheetId="5">TVHV10!#REF!</definedName>
    <definedName name="ExternalData_2490" localSheetId="5">TVHV10!#REF!</definedName>
    <definedName name="ExternalData_2491" localSheetId="5">TVHV10!#REF!</definedName>
    <definedName name="ExternalData_2492" localSheetId="5">TVHV10!#REF!</definedName>
    <definedName name="ExternalData_2493" localSheetId="5">TVHV10!#REF!</definedName>
    <definedName name="ExternalData_2494" localSheetId="5">TVHV10!#REF!</definedName>
    <definedName name="ExternalData_2495" localSheetId="5">TVHV10!#REF!</definedName>
    <definedName name="ExternalData_2496" localSheetId="5">TVHV10!#REF!</definedName>
    <definedName name="ExternalData_2497" localSheetId="5">TVHV10!#REF!</definedName>
    <definedName name="ExternalData_2498" localSheetId="5">TVHV10!#REF!</definedName>
    <definedName name="ExternalData_2499" localSheetId="5">TVHV10!#REF!</definedName>
    <definedName name="ExternalData_25" localSheetId="5">TVHV10!#REF!</definedName>
    <definedName name="ExternalData_250" localSheetId="5">TVHV10!#REF!</definedName>
    <definedName name="ExternalData_2500" localSheetId="5">TVHV10!#REF!</definedName>
    <definedName name="ExternalData_2501" localSheetId="5">TVHV10!#REF!</definedName>
    <definedName name="ExternalData_2502" localSheetId="5">TVHV10!#REF!</definedName>
    <definedName name="ExternalData_2503" localSheetId="5">TVHV10!#REF!</definedName>
    <definedName name="ExternalData_2504" localSheetId="5">TVHV10!#REF!</definedName>
    <definedName name="ExternalData_2505" localSheetId="5">TVHV10!#REF!</definedName>
    <definedName name="ExternalData_2506" localSheetId="5">TVHV10!#REF!</definedName>
    <definedName name="ExternalData_2507" localSheetId="5">TVHV10!#REF!</definedName>
    <definedName name="ExternalData_2508" localSheetId="5">TVHV10!#REF!</definedName>
    <definedName name="ExternalData_2509" localSheetId="5">TVHV10!#REF!</definedName>
    <definedName name="ExternalData_251" localSheetId="5">TVHV10!#REF!</definedName>
    <definedName name="ExternalData_2510" localSheetId="5">TVHV10!#REF!</definedName>
    <definedName name="ExternalData_2511" localSheetId="5">TVHV10!#REF!</definedName>
    <definedName name="ExternalData_2512" localSheetId="5">TVHV10!#REF!</definedName>
    <definedName name="ExternalData_2513" localSheetId="5">TVHV10!#REF!</definedName>
    <definedName name="ExternalData_2514" localSheetId="5">TVHV10!#REF!</definedName>
    <definedName name="ExternalData_2515" localSheetId="5">TVHV10!#REF!</definedName>
    <definedName name="ExternalData_2516" localSheetId="5">TVHV10!#REF!</definedName>
    <definedName name="ExternalData_2517" localSheetId="5">TVHV10!#REF!</definedName>
    <definedName name="ExternalData_2518" localSheetId="5">TVHV10!#REF!</definedName>
    <definedName name="ExternalData_2519" localSheetId="5">TVHV10!#REF!</definedName>
    <definedName name="ExternalData_252" localSheetId="5">TVHV10!#REF!</definedName>
    <definedName name="ExternalData_2520" localSheetId="5">TVHV10!#REF!</definedName>
    <definedName name="ExternalData_2521" localSheetId="5">TVHV10!#REF!</definedName>
    <definedName name="ExternalData_2522" localSheetId="5">TVHV10!#REF!</definedName>
    <definedName name="ExternalData_2523" localSheetId="5">TVHV10!#REF!</definedName>
    <definedName name="ExternalData_2524" localSheetId="5">TVHV10!#REF!</definedName>
    <definedName name="ExternalData_2525" localSheetId="5">TVHV10!#REF!</definedName>
    <definedName name="ExternalData_2526" localSheetId="5">TVHV10!#REF!</definedName>
    <definedName name="ExternalData_2527" localSheetId="5">TVHV10!#REF!</definedName>
    <definedName name="ExternalData_2528" localSheetId="5">TVHV10!#REF!</definedName>
    <definedName name="ExternalData_2529" localSheetId="5">TVHV10!#REF!</definedName>
    <definedName name="ExternalData_253" localSheetId="5">TVHV10!#REF!</definedName>
    <definedName name="ExternalData_2530" localSheetId="5">TVHV10!#REF!</definedName>
    <definedName name="ExternalData_2531" localSheetId="5">TVHV10!#REF!</definedName>
    <definedName name="ExternalData_2532" localSheetId="5">TVHV10!#REF!</definedName>
    <definedName name="ExternalData_2533" localSheetId="5">TVHV10!#REF!</definedName>
    <definedName name="ExternalData_2534" localSheetId="5">TVHV10!#REF!</definedName>
    <definedName name="ExternalData_2535" localSheetId="5">TVHV10!#REF!</definedName>
    <definedName name="ExternalData_2536" localSheetId="5">TVHV10!#REF!</definedName>
    <definedName name="ExternalData_2537" localSheetId="5">TVHV10!#REF!</definedName>
    <definedName name="ExternalData_2538" localSheetId="5">TVHV10!#REF!</definedName>
    <definedName name="ExternalData_2539" localSheetId="5">TVHV10!#REF!</definedName>
    <definedName name="ExternalData_254" localSheetId="5">TVHV10!#REF!</definedName>
    <definedName name="ExternalData_2540" localSheetId="5">TVHV10!#REF!</definedName>
    <definedName name="ExternalData_2541" localSheetId="5">TVHV10!#REF!</definedName>
    <definedName name="ExternalData_2542" localSheetId="5">TVHV10!#REF!</definedName>
    <definedName name="ExternalData_2543" localSheetId="5">TVHV10!#REF!</definedName>
    <definedName name="ExternalData_2544" localSheetId="5">TVHV10!#REF!</definedName>
    <definedName name="ExternalData_2545" localSheetId="5">TVHV10!#REF!</definedName>
    <definedName name="ExternalData_2546" localSheetId="5">TVHV10!#REF!</definedName>
    <definedName name="ExternalData_2547" localSheetId="5">TVHV10!#REF!</definedName>
    <definedName name="ExternalData_2548" localSheetId="5">TVHV10!#REF!</definedName>
    <definedName name="ExternalData_2549" localSheetId="5">TVHV10!#REF!</definedName>
    <definedName name="ExternalData_255" localSheetId="5">TVHV10!#REF!</definedName>
    <definedName name="ExternalData_2550" localSheetId="5">TVHV10!#REF!</definedName>
    <definedName name="ExternalData_2551" localSheetId="5">TVHV10!#REF!</definedName>
    <definedName name="ExternalData_2552" localSheetId="5">TVHV10!#REF!</definedName>
    <definedName name="ExternalData_2553" localSheetId="5">TVHV10!#REF!</definedName>
    <definedName name="ExternalData_2554" localSheetId="5">TVHV10!#REF!</definedName>
    <definedName name="ExternalData_2555" localSheetId="5">TVHV10!#REF!</definedName>
    <definedName name="ExternalData_2556" localSheetId="5">TVHV10!#REF!</definedName>
    <definedName name="ExternalData_2557" localSheetId="5">TVHV10!#REF!</definedName>
    <definedName name="ExternalData_2558" localSheetId="5">TVHV10!#REF!</definedName>
    <definedName name="ExternalData_2559" localSheetId="5">TVHV10!#REF!</definedName>
    <definedName name="ExternalData_256" localSheetId="5">TVHV10!#REF!</definedName>
    <definedName name="ExternalData_2560" localSheetId="5">TVHV10!#REF!</definedName>
    <definedName name="ExternalData_2561" localSheetId="5">TVHV10!#REF!</definedName>
    <definedName name="ExternalData_2562" localSheetId="5">TVHV10!#REF!</definedName>
    <definedName name="ExternalData_2563" localSheetId="5">TVHV10!#REF!</definedName>
    <definedName name="ExternalData_2564" localSheetId="5">TVHV10!#REF!</definedName>
    <definedName name="ExternalData_2565" localSheetId="5">TVHV10!#REF!</definedName>
    <definedName name="ExternalData_2566" localSheetId="5">TVHV10!#REF!</definedName>
    <definedName name="ExternalData_2567" localSheetId="5">TVHV10!#REF!</definedName>
    <definedName name="ExternalData_2568" localSheetId="5">TVHV10!#REF!</definedName>
    <definedName name="ExternalData_2569" localSheetId="5">TVHV10!#REF!</definedName>
    <definedName name="ExternalData_257" localSheetId="5">TVHV10!#REF!</definedName>
    <definedName name="ExternalData_2570" localSheetId="5">TVHV10!#REF!</definedName>
    <definedName name="ExternalData_2571" localSheetId="5">TVHV10!#REF!</definedName>
    <definedName name="ExternalData_2572" localSheetId="5">TVHV10!#REF!</definedName>
    <definedName name="ExternalData_2573" localSheetId="5">TVHV10!#REF!</definedName>
    <definedName name="ExternalData_2574" localSheetId="5">TVHV10!#REF!</definedName>
    <definedName name="ExternalData_2575" localSheetId="5">TVHV10!#REF!</definedName>
    <definedName name="ExternalData_2576" localSheetId="5">TVHV10!#REF!</definedName>
    <definedName name="ExternalData_2577" localSheetId="5">TVHV10!#REF!</definedName>
    <definedName name="ExternalData_2578" localSheetId="5">TVHV10!#REF!</definedName>
    <definedName name="ExternalData_2579" localSheetId="5">TVHV10!#REF!</definedName>
    <definedName name="ExternalData_258" localSheetId="5">TVHV10!#REF!</definedName>
    <definedName name="ExternalData_2580" localSheetId="5">TVHV10!#REF!</definedName>
    <definedName name="ExternalData_2581" localSheetId="5">TVHV10!#REF!</definedName>
    <definedName name="ExternalData_2582" localSheetId="5">TVHV10!#REF!</definedName>
    <definedName name="ExternalData_2583" localSheetId="5">TVHV10!#REF!</definedName>
    <definedName name="ExternalData_2584" localSheetId="5">TVHV10!#REF!</definedName>
    <definedName name="ExternalData_2585" localSheetId="5">TVHV10!#REF!</definedName>
    <definedName name="ExternalData_2586" localSheetId="5">TVHV10!#REF!</definedName>
    <definedName name="ExternalData_2587" localSheetId="5">TVHV10!#REF!</definedName>
    <definedName name="ExternalData_2588" localSheetId="5">TVHV10!#REF!</definedName>
    <definedName name="ExternalData_2589" localSheetId="5">TVHV10!#REF!</definedName>
    <definedName name="ExternalData_259" localSheetId="5">TVHV10!#REF!</definedName>
    <definedName name="ExternalData_2590" localSheetId="5">TVHV10!#REF!</definedName>
    <definedName name="ExternalData_2591" localSheetId="5">TVHV10!#REF!</definedName>
    <definedName name="ExternalData_2592" localSheetId="5">TVHV10!#REF!</definedName>
    <definedName name="ExternalData_2593" localSheetId="5">TVHV10!#REF!</definedName>
    <definedName name="ExternalData_2594" localSheetId="5">TVHV10!#REF!</definedName>
    <definedName name="ExternalData_2595" localSheetId="5">TVHV10!#REF!</definedName>
    <definedName name="ExternalData_2596" localSheetId="5">TVHV10!#REF!</definedName>
    <definedName name="ExternalData_2597" localSheetId="5">TVHV10!#REF!</definedName>
    <definedName name="ExternalData_2598" localSheetId="5">TVHV10!#REF!</definedName>
    <definedName name="ExternalData_2599" localSheetId="5">TVHV10!#REF!</definedName>
    <definedName name="ExternalData_26" localSheetId="5">TVHV10!#REF!</definedName>
    <definedName name="ExternalData_260" localSheetId="5">TVHV10!#REF!</definedName>
    <definedName name="ExternalData_2600" localSheetId="5">TVHV10!#REF!</definedName>
    <definedName name="ExternalData_2601" localSheetId="5">TVHV10!#REF!</definedName>
    <definedName name="ExternalData_2602" localSheetId="5">TVHV10!#REF!</definedName>
    <definedName name="ExternalData_2603" localSheetId="5">TVHV10!#REF!</definedName>
    <definedName name="ExternalData_2604" localSheetId="5">TVHV10!#REF!</definedName>
    <definedName name="ExternalData_2605" localSheetId="5">TVHV10!#REF!</definedName>
    <definedName name="ExternalData_2606" localSheetId="5">TVHV10!#REF!</definedName>
    <definedName name="ExternalData_2607" localSheetId="5">TVHV10!#REF!</definedName>
    <definedName name="ExternalData_2608" localSheetId="5">TVHV10!#REF!</definedName>
    <definedName name="ExternalData_2609" localSheetId="5">TVHV10!#REF!</definedName>
    <definedName name="ExternalData_261" localSheetId="5">TVHV10!#REF!</definedName>
    <definedName name="ExternalData_2610" localSheetId="5">TVHV10!#REF!</definedName>
    <definedName name="ExternalData_2611" localSheetId="5">TVHV10!#REF!</definedName>
    <definedName name="ExternalData_2612" localSheetId="5">TVHV10!#REF!</definedName>
    <definedName name="ExternalData_2613" localSheetId="5">TVHV10!#REF!</definedName>
    <definedName name="ExternalData_2614" localSheetId="5">TVHV10!#REF!</definedName>
    <definedName name="ExternalData_2615" localSheetId="5">TVHV10!#REF!</definedName>
    <definedName name="ExternalData_2616" localSheetId="5">TVHV10!#REF!</definedName>
    <definedName name="ExternalData_2617" localSheetId="5">TVHV10!#REF!</definedName>
    <definedName name="ExternalData_2618" localSheetId="5">TVHV10!#REF!</definedName>
    <definedName name="ExternalData_2619" localSheetId="5">TVHV10!#REF!</definedName>
    <definedName name="ExternalData_262" localSheetId="5">TVHV10!#REF!</definedName>
    <definedName name="ExternalData_2620" localSheetId="5">TVHV10!#REF!</definedName>
    <definedName name="ExternalData_2621" localSheetId="5">TVHV10!#REF!</definedName>
    <definedName name="ExternalData_2622" localSheetId="5">TVHV10!#REF!</definedName>
    <definedName name="ExternalData_2623" localSheetId="5">TVHV10!#REF!</definedName>
    <definedName name="ExternalData_2624" localSheetId="5">TVHV10!#REF!</definedName>
    <definedName name="ExternalData_2625" localSheetId="5">TVHV10!#REF!</definedName>
    <definedName name="ExternalData_2626" localSheetId="5">TVHV10!#REF!</definedName>
    <definedName name="ExternalData_2627" localSheetId="5">TVHV10!#REF!</definedName>
    <definedName name="ExternalData_2628" localSheetId="5">TVHV10!#REF!</definedName>
    <definedName name="ExternalData_2629" localSheetId="5">TVHV10!#REF!</definedName>
    <definedName name="ExternalData_263" localSheetId="5">TVHV10!#REF!</definedName>
    <definedName name="ExternalData_2630" localSheetId="5">TVHV10!#REF!</definedName>
    <definedName name="ExternalData_2631" localSheetId="5">TVHV10!#REF!</definedName>
    <definedName name="ExternalData_2632" localSheetId="5">TVHV10!#REF!</definedName>
    <definedName name="ExternalData_2633" localSheetId="5">TVHV10!#REF!</definedName>
    <definedName name="ExternalData_2634" localSheetId="5">TVHV10!#REF!</definedName>
    <definedName name="ExternalData_2635" localSheetId="5">TVHV10!#REF!</definedName>
    <definedName name="ExternalData_2636" localSheetId="5">TVHV10!#REF!</definedName>
    <definedName name="ExternalData_2637" localSheetId="5">TVHV10!#REF!</definedName>
    <definedName name="ExternalData_2638" localSheetId="5">TVHV10!#REF!</definedName>
    <definedName name="ExternalData_2639" localSheetId="5">TVHV10!#REF!</definedName>
    <definedName name="ExternalData_264" localSheetId="5">TVHV10!#REF!</definedName>
    <definedName name="ExternalData_2640" localSheetId="5">TVHV10!#REF!</definedName>
    <definedName name="ExternalData_2641" localSheetId="5">TVHV10!#REF!</definedName>
    <definedName name="ExternalData_2642" localSheetId="5">TVHV10!#REF!</definedName>
    <definedName name="ExternalData_2643" localSheetId="5">TVHV10!#REF!</definedName>
    <definedName name="ExternalData_2644" localSheetId="5">TVHV10!#REF!</definedName>
    <definedName name="ExternalData_2645" localSheetId="5">TVHV10!#REF!</definedName>
    <definedName name="ExternalData_2646" localSheetId="5">TVHV10!#REF!</definedName>
    <definedName name="ExternalData_2647" localSheetId="5">TVHV10!#REF!</definedName>
    <definedName name="ExternalData_2648" localSheetId="5">TVHV10!#REF!</definedName>
    <definedName name="ExternalData_2649" localSheetId="5">TVHV10!#REF!</definedName>
    <definedName name="ExternalData_265" localSheetId="5">TVHV10!#REF!</definedName>
    <definedName name="ExternalData_2650" localSheetId="5">TVHV10!#REF!</definedName>
    <definedName name="ExternalData_2651" localSheetId="5">TVHV10!#REF!</definedName>
    <definedName name="ExternalData_2652" localSheetId="5">TVHV10!#REF!</definedName>
    <definedName name="ExternalData_2653" localSheetId="5">TVHV10!#REF!</definedName>
    <definedName name="ExternalData_2654" localSheetId="5">TVHV10!#REF!</definedName>
    <definedName name="ExternalData_2655" localSheetId="5">TVHV10!#REF!</definedName>
    <definedName name="ExternalData_2656" localSheetId="5">TVHV10!#REF!</definedName>
    <definedName name="ExternalData_2657" localSheetId="5">TVHV10!#REF!</definedName>
    <definedName name="ExternalData_2658" localSheetId="5">TVHV10!#REF!</definedName>
    <definedName name="ExternalData_2659" localSheetId="5">TVHV10!#REF!</definedName>
    <definedName name="ExternalData_266" localSheetId="5">TVHV10!#REF!</definedName>
    <definedName name="ExternalData_2660" localSheetId="5">TVHV10!#REF!</definedName>
    <definedName name="ExternalData_2661" localSheetId="5">TVHV10!#REF!</definedName>
    <definedName name="ExternalData_2662" localSheetId="5">TVHV10!#REF!</definedName>
    <definedName name="ExternalData_2663" localSheetId="5">TVHV10!#REF!</definedName>
    <definedName name="ExternalData_2664" localSheetId="5">TVHV10!#REF!</definedName>
    <definedName name="ExternalData_2665" localSheetId="5">TVHV10!#REF!</definedName>
    <definedName name="ExternalData_2666" localSheetId="5">TVHV10!#REF!</definedName>
    <definedName name="ExternalData_2667" localSheetId="5">TVHV10!#REF!</definedName>
    <definedName name="ExternalData_2668" localSheetId="5">TVHV10!#REF!</definedName>
    <definedName name="ExternalData_2669" localSheetId="5">TVHV10!#REF!</definedName>
    <definedName name="ExternalData_267" localSheetId="5">TVHV10!#REF!</definedName>
    <definedName name="ExternalData_2670" localSheetId="5">TVHV10!#REF!</definedName>
    <definedName name="ExternalData_2671" localSheetId="5">TVHV10!#REF!</definedName>
    <definedName name="ExternalData_2672" localSheetId="5">TVHV10!#REF!</definedName>
    <definedName name="ExternalData_2673" localSheetId="5">TVHV10!#REF!</definedName>
    <definedName name="ExternalData_2674" localSheetId="5">TVHV10!#REF!</definedName>
    <definedName name="ExternalData_2675" localSheetId="5">TVHV10!#REF!</definedName>
    <definedName name="ExternalData_2676" localSheetId="5">TVHV10!#REF!</definedName>
    <definedName name="ExternalData_2677" localSheetId="5">TVHV10!#REF!</definedName>
    <definedName name="ExternalData_2678" localSheetId="5">TVHV10!#REF!</definedName>
    <definedName name="ExternalData_2679" localSheetId="5">TVHV10!#REF!</definedName>
    <definedName name="ExternalData_268" localSheetId="5">TVHV10!#REF!</definedName>
    <definedName name="ExternalData_2680" localSheetId="5">TVHV10!#REF!</definedName>
    <definedName name="ExternalData_2681" localSheetId="5">TVHV10!#REF!</definedName>
    <definedName name="ExternalData_2682" localSheetId="5">TVHV10!#REF!</definedName>
    <definedName name="ExternalData_2683" localSheetId="5">TVHV10!#REF!</definedName>
    <definedName name="ExternalData_2684" localSheetId="5">TVHV10!#REF!</definedName>
    <definedName name="ExternalData_2685" localSheetId="5">TVHV10!#REF!</definedName>
    <definedName name="ExternalData_2686" localSheetId="5">TVHV10!#REF!</definedName>
    <definedName name="ExternalData_2687" localSheetId="5">TVHV10!#REF!</definedName>
    <definedName name="ExternalData_2688" localSheetId="5">TVHV10!#REF!</definedName>
    <definedName name="ExternalData_2689" localSheetId="5">TVHV10!#REF!</definedName>
    <definedName name="ExternalData_269" localSheetId="5">TVHV10!#REF!</definedName>
    <definedName name="ExternalData_2690" localSheetId="5">TVHV10!#REF!</definedName>
    <definedName name="ExternalData_2691" localSheetId="5">TVHV10!#REF!</definedName>
    <definedName name="ExternalData_2692" localSheetId="5">TVHV10!#REF!</definedName>
    <definedName name="ExternalData_2693" localSheetId="5">TVHV10!#REF!</definedName>
    <definedName name="ExternalData_2694" localSheetId="5">TVHV10!#REF!</definedName>
    <definedName name="ExternalData_2695" localSheetId="5">TVHV10!#REF!</definedName>
    <definedName name="ExternalData_2696" localSheetId="5">TVHV10!#REF!</definedName>
    <definedName name="ExternalData_2697" localSheetId="5">TVHV10!#REF!</definedName>
    <definedName name="ExternalData_2698" localSheetId="5">TVHV10!#REF!</definedName>
    <definedName name="ExternalData_2699" localSheetId="5">TVHV10!#REF!</definedName>
    <definedName name="ExternalData_27" localSheetId="5">TVHV10!#REF!</definedName>
    <definedName name="ExternalData_270" localSheetId="5">TVHV10!#REF!</definedName>
    <definedName name="ExternalData_2700" localSheetId="5">TVHV10!#REF!</definedName>
    <definedName name="ExternalData_2701" localSheetId="5">TVHV10!#REF!</definedName>
    <definedName name="ExternalData_2702" localSheetId="5">TVHV10!#REF!</definedName>
    <definedName name="ExternalData_2703" localSheetId="5">TVHV10!#REF!</definedName>
    <definedName name="ExternalData_2704" localSheetId="5">TVHV10!#REF!</definedName>
    <definedName name="ExternalData_2705" localSheetId="5">TVHV10!#REF!</definedName>
    <definedName name="ExternalData_2706" localSheetId="5">TVHV10!#REF!</definedName>
    <definedName name="ExternalData_2707" localSheetId="5">TVHV10!#REF!</definedName>
    <definedName name="ExternalData_2708" localSheetId="5">TVHV10!#REF!</definedName>
    <definedName name="ExternalData_2709" localSheetId="5">TVHV10!#REF!</definedName>
    <definedName name="ExternalData_271" localSheetId="5">TVHV10!#REF!</definedName>
    <definedName name="ExternalData_2710" localSheetId="5">TVHV10!#REF!</definedName>
    <definedName name="ExternalData_2711" localSheetId="5">TVHV10!#REF!</definedName>
    <definedName name="ExternalData_2712" localSheetId="5">TVHV10!#REF!</definedName>
    <definedName name="ExternalData_2713" localSheetId="5">TVHV10!#REF!</definedName>
    <definedName name="ExternalData_2714" localSheetId="5">TVHV10!#REF!</definedName>
    <definedName name="ExternalData_2715" localSheetId="5">TVHV10!#REF!</definedName>
    <definedName name="ExternalData_2716" localSheetId="5">TVHV10!#REF!</definedName>
    <definedName name="ExternalData_2717" localSheetId="5">TVHV10!#REF!</definedName>
    <definedName name="ExternalData_2718" localSheetId="5">TVHV10!#REF!</definedName>
    <definedName name="ExternalData_2719" localSheetId="5">TVHV10!#REF!</definedName>
    <definedName name="ExternalData_272" localSheetId="5">TVHV10!#REF!</definedName>
    <definedName name="ExternalData_2720" localSheetId="5">TVHV10!#REF!</definedName>
    <definedName name="ExternalData_2721" localSheetId="5">TVHV10!#REF!</definedName>
    <definedName name="ExternalData_2722" localSheetId="5">TVHV10!#REF!</definedName>
    <definedName name="ExternalData_2723" localSheetId="5">TVHV10!#REF!</definedName>
    <definedName name="ExternalData_2724" localSheetId="5">TVHV10!#REF!</definedName>
    <definedName name="ExternalData_2725" localSheetId="5">TVHV10!#REF!</definedName>
    <definedName name="ExternalData_2726" localSheetId="5">TVHV10!#REF!</definedName>
    <definedName name="ExternalData_2727" localSheetId="5">TVHV10!#REF!</definedName>
    <definedName name="ExternalData_2728" localSheetId="5">TVHV10!#REF!</definedName>
    <definedName name="ExternalData_2729" localSheetId="5">TVHV10!#REF!</definedName>
    <definedName name="ExternalData_273" localSheetId="5">TVHV10!#REF!</definedName>
    <definedName name="ExternalData_2730" localSheetId="5">TVHV10!#REF!</definedName>
    <definedName name="ExternalData_2731" localSheetId="5">TVHV10!#REF!</definedName>
    <definedName name="ExternalData_2732" localSheetId="5">TVHV10!#REF!</definedName>
    <definedName name="ExternalData_2733" localSheetId="5">TVHV10!#REF!</definedName>
    <definedName name="ExternalData_2734" localSheetId="5">TVHV10!#REF!</definedName>
    <definedName name="ExternalData_2735" localSheetId="5">TVHV10!#REF!</definedName>
    <definedName name="ExternalData_2736" localSheetId="5">TVHV10!#REF!</definedName>
    <definedName name="ExternalData_2737" localSheetId="5">TVHV10!#REF!</definedName>
    <definedName name="ExternalData_2738" localSheetId="5">TVHV10!#REF!</definedName>
    <definedName name="ExternalData_2739" localSheetId="5">TVHV10!#REF!</definedName>
    <definedName name="ExternalData_274" localSheetId="5">TVHV10!#REF!</definedName>
    <definedName name="ExternalData_2740" localSheetId="5">TVHV10!#REF!</definedName>
    <definedName name="ExternalData_2741" localSheetId="5">TVHV10!#REF!</definedName>
    <definedName name="ExternalData_2742" localSheetId="5">TVHV10!#REF!</definedName>
    <definedName name="ExternalData_2743" localSheetId="5">TVHV10!#REF!</definedName>
    <definedName name="ExternalData_2744" localSheetId="5">TVHV10!#REF!</definedName>
    <definedName name="ExternalData_2745" localSheetId="5">TVHV10!#REF!</definedName>
    <definedName name="ExternalData_2746" localSheetId="5">TVHV10!#REF!</definedName>
    <definedName name="ExternalData_2747" localSheetId="5">TVHV10!#REF!</definedName>
    <definedName name="ExternalData_2748" localSheetId="5">TVHV10!#REF!</definedName>
    <definedName name="ExternalData_2749" localSheetId="5">TVHV10!#REF!</definedName>
    <definedName name="ExternalData_275" localSheetId="5">TVHV10!#REF!</definedName>
    <definedName name="ExternalData_2750" localSheetId="5">TVHV10!#REF!</definedName>
    <definedName name="ExternalData_2751" localSheetId="5">TVHV10!#REF!</definedName>
    <definedName name="ExternalData_2752" localSheetId="5">TVHV10!#REF!</definedName>
    <definedName name="ExternalData_2753" localSheetId="5">TVHV10!#REF!</definedName>
    <definedName name="ExternalData_2754" localSheetId="5">TVHV10!#REF!</definedName>
    <definedName name="ExternalData_2755" localSheetId="5">TVHV10!#REF!</definedName>
    <definedName name="ExternalData_2756" localSheetId="5">TVHV10!#REF!</definedName>
    <definedName name="ExternalData_2757" localSheetId="5">TVHV10!#REF!</definedName>
    <definedName name="ExternalData_2758" localSheetId="5">TVHV10!#REF!</definedName>
    <definedName name="ExternalData_2759" localSheetId="5">TVHV10!#REF!</definedName>
    <definedName name="ExternalData_276" localSheetId="5">TVHV10!#REF!</definedName>
    <definedName name="ExternalData_2760" localSheetId="5">TVHV10!#REF!</definedName>
    <definedName name="ExternalData_2761" localSheetId="5">TVHV10!#REF!</definedName>
    <definedName name="ExternalData_2762" localSheetId="5">TVHV10!#REF!</definedName>
    <definedName name="ExternalData_2763" localSheetId="5">TVHV10!#REF!</definedName>
    <definedName name="ExternalData_2764" localSheetId="5">TVHV10!#REF!</definedName>
    <definedName name="ExternalData_2765" localSheetId="5">TVHV10!#REF!</definedName>
    <definedName name="ExternalData_2766" localSheetId="5">TVHV10!#REF!</definedName>
    <definedName name="ExternalData_2767" localSheetId="5">TVHV10!#REF!</definedName>
    <definedName name="ExternalData_2768" localSheetId="5">TVHV10!#REF!</definedName>
    <definedName name="ExternalData_2769" localSheetId="5">TVHV10!#REF!</definedName>
    <definedName name="ExternalData_277" localSheetId="5">TVHV10!#REF!</definedName>
    <definedName name="ExternalData_2770" localSheetId="5">TVHV10!#REF!</definedName>
    <definedName name="ExternalData_2771" localSheetId="5">TVHV10!#REF!</definedName>
    <definedName name="ExternalData_2772" localSheetId="5">TVHV10!#REF!</definedName>
    <definedName name="ExternalData_2773" localSheetId="5">TVHV10!#REF!</definedName>
    <definedName name="ExternalData_2774" localSheetId="5">TVHV10!#REF!</definedName>
    <definedName name="ExternalData_2775" localSheetId="5">TVHV10!#REF!</definedName>
    <definedName name="ExternalData_2776" localSheetId="5">TVHV10!#REF!</definedName>
    <definedName name="ExternalData_2777" localSheetId="5">TVHV10!#REF!</definedName>
    <definedName name="ExternalData_2778" localSheetId="5">TVHV10!#REF!</definedName>
    <definedName name="ExternalData_2779" localSheetId="5">TVHV10!#REF!</definedName>
    <definedName name="ExternalData_278" localSheetId="5">TVHV10!#REF!</definedName>
    <definedName name="ExternalData_2780" localSheetId="5">TVHV10!#REF!</definedName>
    <definedName name="ExternalData_2781" localSheetId="5">TVHV10!#REF!</definedName>
    <definedName name="ExternalData_2782" localSheetId="5">TVHV10!#REF!</definedName>
    <definedName name="ExternalData_2783" localSheetId="5">TVHV10!#REF!</definedName>
    <definedName name="ExternalData_2784" localSheetId="5">TVHV10!#REF!</definedName>
    <definedName name="ExternalData_2785" localSheetId="5">TVHV10!#REF!</definedName>
    <definedName name="ExternalData_2786" localSheetId="5">TVHV10!#REF!</definedName>
    <definedName name="ExternalData_2787" localSheetId="5">TVHV10!#REF!</definedName>
    <definedName name="ExternalData_2788" localSheetId="5">TVHV10!#REF!</definedName>
    <definedName name="ExternalData_2789" localSheetId="5">TVHV10!#REF!</definedName>
    <definedName name="ExternalData_279" localSheetId="5">TVHV10!#REF!</definedName>
    <definedName name="ExternalData_2790" localSheetId="5">TVHV10!#REF!</definedName>
    <definedName name="ExternalData_2791" localSheetId="5">TVHV10!#REF!</definedName>
    <definedName name="ExternalData_2792" localSheetId="5">TVHV10!#REF!</definedName>
    <definedName name="ExternalData_2793" localSheetId="5">TVHV10!#REF!</definedName>
    <definedName name="ExternalData_2794" localSheetId="5">TVHV10!#REF!</definedName>
    <definedName name="ExternalData_2795" localSheetId="5">TVHV10!#REF!</definedName>
    <definedName name="ExternalData_2796" localSheetId="5">TVHV10!#REF!</definedName>
    <definedName name="ExternalData_2797" localSheetId="5">TVHV10!#REF!</definedName>
    <definedName name="ExternalData_2798" localSheetId="5">TVHV10!#REF!</definedName>
    <definedName name="ExternalData_2799" localSheetId="5">TVHV10!#REF!</definedName>
    <definedName name="ExternalData_28" localSheetId="5">TVHV10!#REF!</definedName>
    <definedName name="ExternalData_280" localSheetId="5">TVHV10!#REF!</definedName>
    <definedName name="ExternalData_2800" localSheetId="5">TVHV10!#REF!</definedName>
    <definedName name="ExternalData_2801" localSheetId="5">TVHV10!#REF!</definedName>
    <definedName name="ExternalData_2802" localSheetId="5">TVHV10!#REF!</definedName>
    <definedName name="ExternalData_2803" localSheetId="5">TVHV10!#REF!</definedName>
    <definedName name="ExternalData_2804" localSheetId="5">TVHV10!#REF!</definedName>
    <definedName name="ExternalData_2805" localSheetId="5">TVHV10!#REF!</definedName>
    <definedName name="ExternalData_2806" localSheetId="5">TVHV10!#REF!</definedName>
    <definedName name="ExternalData_2807" localSheetId="5">TVHV10!#REF!</definedName>
    <definedName name="ExternalData_2808" localSheetId="5">TVHV10!#REF!</definedName>
    <definedName name="ExternalData_2809" localSheetId="5">TVHV10!#REF!</definedName>
    <definedName name="ExternalData_281" localSheetId="5">TVHV10!#REF!</definedName>
    <definedName name="ExternalData_2810" localSheetId="5">TVHV10!#REF!</definedName>
    <definedName name="ExternalData_2811" localSheetId="5">TVHV10!#REF!</definedName>
    <definedName name="ExternalData_2812" localSheetId="5">TVHV10!#REF!</definedName>
    <definedName name="ExternalData_2813" localSheetId="5">TVHV10!#REF!</definedName>
    <definedName name="ExternalData_2814" localSheetId="5">TVHV10!#REF!</definedName>
    <definedName name="ExternalData_2815" localSheetId="5">TVHV10!#REF!</definedName>
    <definedName name="ExternalData_2816" localSheetId="5">TVHV10!#REF!</definedName>
    <definedName name="ExternalData_2817" localSheetId="5">TVHV10!#REF!</definedName>
    <definedName name="ExternalData_2818" localSheetId="5">TVHV10!#REF!</definedName>
    <definedName name="ExternalData_2819" localSheetId="5">TVHV10!#REF!</definedName>
    <definedName name="ExternalData_282" localSheetId="5">TVHV10!#REF!</definedName>
    <definedName name="ExternalData_2820" localSheetId="5">TVHV10!#REF!</definedName>
    <definedName name="ExternalData_2821" localSheetId="5">TVHV10!#REF!</definedName>
    <definedName name="ExternalData_2822" localSheetId="5">TVHV10!#REF!</definedName>
    <definedName name="ExternalData_2823" localSheetId="5">TVHV10!#REF!</definedName>
    <definedName name="ExternalData_2824" localSheetId="5">TVHV10!#REF!</definedName>
    <definedName name="ExternalData_2825" localSheetId="5">TVHV10!#REF!</definedName>
    <definedName name="ExternalData_2826" localSheetId="5">TVHV10!#REF!</definedName>
    <definedName name="ExternalData_2827" localSheetId="5">TVHV10!#REF!</definedName>
    <definedName name="ExternalData_2828" localSheetId="5">TVHV10!#REF!</definedName>
    <definedName name="ExternalData_2829" localSheetId="5">TVHV10!#REF!</definedName>
    <definedName name="ExternalData_283" localSheetId="5">TVHV10!#REF!</definedName>
    <definedName name="ExternalData_2830" localSheetId="5">TVHV10!#REF!</definedName>
    <definedName name="ExternalData_2831" localSheetId="5">TVHV10!#REF!</definedName>
    <definedName name="ExternalData_2832" localSheetId="5">TVHV10!#REF!</definedName>
    <definedName name="ExternalData_2833" localSheetId="5">TVHV10!#REF!</definedName>
    <definedName name="ExternalData_2834" localSheetId="5">TVHV10!#REF!</definedName>
    <definedName name="ExternalData_2835" localSheetId="5">TVHV10!#REF!</definedName>
    <definedName name="ExternalData_2836" localSheetId="5">TVHV10!#REF!</definedName>
    <definedName name="ExternalData_2837" localSheetId="5">TVHV10!#REF!</definedName>
    <definedName name="ExternalData_2838" localSheetId="5">TVHV10!#REF!</definedName>
    <definedName name="ExternalData_2839" localSheetId="5">TVHV10!#REF!</definedName>
    <definedName name="ExternalData_284" localSheetId="5">TVHV10!#REF!</definedName>
    <definedName name="ExternalData_2840" localSheetId="5">TVHV10!#REF!</definedName>
    <definedName name="ExternalData_2841" localSheetId="5">TVHV10!#REF!</definedName>
    <definedName name="ExternalData_2842" localSheetId="5">TVHV10!#REF!</definedName>
    <definedName name="ExternalData_2843" localSheetId="5">TVHV10!#REF!</definedName>
    <definedName name="ExternalData_2844" localSheetId="5">TVHV10!#REF!</definedName>
    <definedName name="ExternalData_2845" localSheetId="5">TVHV10!#REF!</definedName>
    <definedName name="ExternalData_2846" localSheetId="5">TVHV10!#REF!</definedName>
    <definedName name="ExternalData_2847" localSheetId="5">TVHV10!#REF!</definedName>
    <definedName name="ExternalData_2848" localSheetId="5">TVHV10!#REF!</definedName>
    <definedName name="ExternalData_2849" localSheetId="5">TVHV10!#REF!</definedName>
    <definedName name="ExternalData_285" localSheetId="5">TVHV10!#REF!</definedName>
    <definedName name="ExternalData_2850" localSheetId="5">TVHV10!#REF!</definedName>
    <definedName name="ExternalData_2851" localSheetId="5">TVHV10!#REF!</definedName>
    <definedName name="ExternalData_2852" localSheetId="5">TVHV10!#REF!</definedName>
    <definedName name="ExternalData_2853" localSheetId="5">TVHV10!#REF!</definedName>
    <definedName name="ExternalData_2854" localSheetId="5">TVHV10!#REF!</definedName>
    <definedName name="ExternalData_2855" localSheetId="5">TVHV10!#REF!</definedName>
    <definedName name="ExternalData_2856" localSheetId="5">TVHV10!#REF!</definedName>
    <definedName name="ExternalData_2857" localSheetId="5">TVHV10!#REF!</definedName>
    <definedName name="ExternalData_2858" localSheetId="5">TVHV10!#REF!</definedName>
    <definedName name="ExternalData_2859" localSheetId="5">TVHV10!#REF!</definedName>
    <definedName name="ExternalData_286" localSheetId="5">TVHV10!#REF!</definedName>
    <definedName name="ExternalData_2860" localSheetId="5">TVHV10!#REF!</definedName>
    <definedName name="ExternalData_2861" localSheetId="5">TVHV10!#REF!</definedName>
    <definedName name="ExternalData_2862" localSheetId="5">TVHV10!#REF!</definedName>
    <definedName name="ExternalData_2863" localSheetId="5">TVHV10!#REF!</definedName>
    <definedName name="ExternalData_2864" localSheetId="5">TVHV10!#REF!</definedName>
    <definedName name="ExternalData_2865" localSheetId="5">TVHV10!#REF!</definedName>
    <definedName name="ExternalData_2866" localSheetId="5">TVHV10!#REF!</definedName>
    <definedName name="ExternalData_2867" localSheetId="5">TVHV10!#REF!</definedName>
    <definedName name="ExternalData_2868" localSheetId="5">TVHV10!#REF!</definedName>
    <definedName name="ExternalData_2869" localSheetId="5">TVHV10!#REF!</definedName>
    <definedName name="ExternalData_287" localSheetId="5">TVHV10!#REF!</definedName>
    <definedName name="ExternalData_2870" localSheetId="5">TVHV10!#REF!</definedName>
    <definedName name="ExternalData_2871" localSheetId="5">TVHV10!#REF!</definedName>
    <definedName name="ExternalData_2872" localSheetId="5">TVHV10!#REF!</definedName>
    <definedName name="ExternalData_2873" localSheetId="5">TVHV10!#REF!</definedName>
    <definedName name="ExternalData_2874" localSheetId="5">TVHV10!#REF!</definedName>
    <definedName name="ExternalData_2875" localSheetId="5">TVHV10!#REF!</definedName>
    <definedName name="ExternalData_2876" localSheetId="5">TVHV10!#REF!</definedName>
    <definedName name="ExternalData_2877" localSheetId="5">TVHV10!#REF!</definedName>
    <definedName name="ExternalData_2878" localSheetId="5">TVHV10!#REF!</definedName>
    <definedName name="ExternalData_2879" localSheetId="5">TVHV10!#REF!</definedName>
    <definedName name="ExternalData_288" localSheetId="5">TVHV10!#REF!</definedName>
    <definedName name="ExternalData_2880" localSheetId="5">TVHV10!#REF!</definedName>
    <definedName name="ExternalData_2881" localSheetId="5">TVHV10!#REF!</definedName>
    <definedName name="ExternalData_2882" localSheetId="5">TVHV10!#REF!</definedName>
    <definedName name="ExternalData_2883" localSheetId="5">TVHV10!#REF!</definedName>
    <definedName name="ExternalData_2884" localSheetId="5">TVHV10!#REF!</definedName>
    <definedName name="ExternalData_2885" localSheetId="5">TVHV10!#REF!</definedName>
    <definedName name="ExternalData_2886" localSheetId="5">TVHV10!#REF!</definedName>
    <definedName name="ExternalData_2887" localSheetId="5">TVHV10!#REF!</definedName>
    <definedName name="ExternalData_2888" localSheetId="5">TVHV10!#REF!</definedName>
    <definedName name="ExternalData_2889" localSheetId="5">TVHV10!#REF!</definedName>
    <definedName name="ExternalData_289" localSheetId="5">TVHV10!#REF!</definedName>
    <definedName name="ExternalData_2890" localSheetId="5">TVHV10!#REF!</definedName>
    <definedName name="ExternalData_2891" localSheetId="5">TVHV10!#REF!</definedName>
    <definedName name="ExternalData_2892" localSheetId="5">TVHV10!#REF!</definedName>
    <definedName name="ExternalData_2893" localSheetId="5">TVHV10!#REF!</definedName>
    <definedName name="ExternalData_2894" localSheetId="5">TVHV10!#REF!</definedName>
    <definedName name="ExternalData_2895" localSheetId="5">TVHV10!#REF!</definedName>
    <definedName name="ExternalData_2896" localSheetId="5">TVHV10!#REF!</definedName>
    <definedName name="ExternalData_2897" localSheetId="5">TVHV10!#REF!</definedName>
    <definedName name="ExternalData_2898" localSheetId="5">TVHV10!#REF!</definedName>
    <definedName name="ExternalData_2899" localSheetId="5">TVHV10!#REF!</definedName>
    <definedName name="ExternalData_29" localSheetId="5">TVHV10!#REF!</definedName>
    <definedName name="ExternalData_290" localSheetId="5">TVHV10!#REF!</definedName>
    <definedName name="ExternalData_2900" localSheetId="5">TVHV10!#REF!</definedName>
    <definedName name="ExternalData_2901" localSheetId="5">TVHV10!#REF!</definedName>
    <definedName name="ExternalData_2902" localSheetId="5">TVHV10!#REF!</definedName>
    <definedName name="ExternalData_2903" localSheetId="5">TVHV10!#REF!</definedName>
    <definedName name="ExternalData_2904" localSheetId="5">TVHV10!#REF!</definedName>
    <definedName name="ExternalData_2905" localSheetId="5">TVHV10!#REF!</definedName>
    <definedName name="ExternalData_2906" localSheetId="5">TVHV10!#REF!</definedName>
    <definedName name="ExternalData_2907" localSheetId="5">TVHV10!#REF!</definedName>
    <definedName name="ExternalData_2908" localSheetId="5">TVHV10!#REF!</definedName>
    <definedName name="ExternalData_2909" localSheetId="5">TVHV10!#REF!</definedName>
    <definedName name="ExternalData_291" localSheetId="5">TVHV10!#REF!</definedName>
    <definedName name="ExternalData_2910" localSheetId="5">TVHV10!#REF!</definedName>
    <definedName name="ExternalData_2911" localSheetId="5">TVHV10!#REF!</definedName>
    <definedName name="ExternalData_2912" localSheetId="5">TVHV10!#REF!</definedName>
    <definedName name="ExternalData_2913" localSheetId="5">TVHV10!#REF!</definedName>
    <definedName name="ExternalData_2914" localSheetId="5">TVHV10!#REF!</definedName>
    <definedName name="ExternalData_2915" localSheetId="5">TVHV10!#REF!</definedName>
    <definedName name="ExternalData_2916" localSheetId="5">TVHV10!#REF!</definedName>
    <definedName name="ExternalData_2917" localSheetId="5">TVHV10!#REF!</definedName>
    <definedName name="ExternalData_2918" localSheetId="5">TVHV10!#REF!</definedName>
    <definedName name="ExternalData_2919" localSheetId="5">TVHV10!#REF!</definedName>
    <definedName name="ExternalData_292" localSheetId="5">TVHV10!#REF!</definedName>
    <definedName name="ExternalData_2920" localSheetId="5">TVHV10!#REF!</definedName>
    <definedName name="ExternalData_2921" localSheetId="5">TVHV10!#REF!</definedName>
    <definedName name="ExternalData_2922" localSheetId="5">TVHV10!#REF!</definedName>
    <definedName name="ExternalData_2923" localSheetId="5">TVHV10!#REF!</definedName>
    <definedName name="ExternalData_2924" localSheetId="5">TVHV10!#REF!</definedName>
    <definedName name="ExternalData_2925" localSheetId="5">TVHV10!#REF!</definedName>
    <definedName name="ExternalData_2926" localSheetId="5">TVHV10!#REF!</definedName>
    <definedName name="ExternalData_2927" localSheetId="5">TVHV10!#REF!</definedName>
    <definedName name="ExternalData_2928" localSheetId="5">TVHV10!#REF!</definedName>
    <definedName name="ExternalData_2929" localSheetId="5">TVHV10!#REF!</definedName>
    <definedName name="ExternalData_293" localSheetId="5">TVHV10!#REF!</definedName>
    <definedName name="ExternalData_2930" localSheetId="5">TVHV10!#REF!</definedName>
    <definedName name="ExternalData_2931" localSheetId="5">TVHV10!#REF!</definedName>
    <definedName name="ExternalData_2932" localSheetId="5">TVHV10!#REF!</definedName>
    <definedName name="ExternalData_2933" localSheetId="5">TVHV10!#REF!</definedName>
    <definedName name="ExternalData_2934" localSheetId="5">TVHV10!#REF!</definedName>
    <definedName name="ExternalData_2935" localSheetId="5">TVHV10!#REF!</definedName>
    <definedName name="ExternalData_2936" localSheetId="5">TVHV10!#REF!</definedName>
    <definedName name="ExternalData_2937" localSheetId="5">TVHV10!#REF!</definedName>
    <definedName name="ExternalData_2938" localSheetId="5">TVHV10!#REF!</definedName>
    <definedName name="ExternalData_2939" localSheetId="5">TVHV10!#REF!</definedName>
    <definedName name="ExternalData_294" localSheetId="5">TVHV10!#REF!</definedName>
    <definedName name="ExternalData_2940" localSheetId="5">TVHV10!#REF!</definedName>
    <definedName name="ExternalData_2941" localSheetId="5">TVHV10!#REF!</definedName>
    <definedName name="ExternalData_2942" localSheetId="5">TVHV10!#REF!</definedName>
    <definedName name="ExternalData_2943" localSheetId="5">TVHV10!#REF!</definedName>
    <definedName name="ExternalData_2944" localSheetId="5">TVHV10!#REF!</definedName>
    <definedName name="ExternalData_2945" localSheetId="5">TVHV10!#REF!</definedName>
    <definedName name="ExternalData_2946" localSheetId="5">TVHV10!#REF!</definedName>
    <definedName name="ExternalData_2947" localSheetId="5">TVHV10!#REF!</definedName>
    <definedName name="ExternalData_2948" localSheetId="5">TVHV10!#REF!</definedName>
    <definedName name="ExternalData_2949" localSheetId="5">TVHV10!#REF!</definedName>
    <definedName name="ExternalData_295" localSheetId="5">TVHV10!#REF!</definedName>
    <definedName name="ExternalData_2950" localSheetId="5">TVHV10!#REF!</definedName>
    <definedName name="ExternalData_2951" localSheetId="5">TVHV10!#REF!</definedName>
    <definedName name="ExternalData_2952" localSheetId="5">TVHV10!#REF!</definedName>
    <definedName name="ExternalData_2953" localSheetId="5">TVHV10!#REF!</definedName>
    <definedName name="ExternalData_2954" localSheetId="5">TVHV10!#REF!</definedName>
    <definedName name="ExternalData_2955" localSheetId="5">TVHV10!#REF!</definedName>
    <definedName name="ExternalData_2956" localSheetId="5">TVHV10!#REF!</definedName>
    <definedName name="ExternalData_2957" localSheetId="5">TVHV10!#REF!</definedName>
    <definedName name="ExternalData_2958" localSheetId="5">TVHV10!#REF!</definedName>
    <definedName name="ExternalData_2959" localSheetId="5">TVHV10!#REF!</definedName>
    <definedName name="ExternalData_296" localSheetId="5">TVHV10!#REF!</definedName>
    <definedName name="ExternalData_2960" localSheetId="5">TVHV10!#REF!</definedName>
    <definedName name="ExternalData_2961" localSheetId="5">TVHV10!#REF!</definedName>
    <definedName name="ExternalData_2962" localSheetId="5">TVHV10!#REF!</definedName>
    <definedName name="ExternalData_2963" localSheetId="5">TVHV10!#REF!</definedName>
    <definedName name="ExternalData_2964" localSheetId="5">TVHV10!#REF!</definedName>
    <definedName name="ExternalData_2965" localSheetId="5">TVHV10!#REF!</definedName>
    <definedName name="ExternalData_2966" localSheetId="5">TVHV10!#REF!</definedName>
    <definedName name="ExternalData_2967" localSheetId="5">TVHV10!#REF!</definedName>
    <definedName name="ExternalData_2968" localSheetId="5">TVHV10!#REF!</definedName>
    <definedName name="ExternalData_2969" localSheetId="5">TVHV10!#REF!</definedName>
    <definedName name="ExternalData_297" localSheetId="5">TVHV10!#REF!</definedName>
    <definedName name="ExternalData_2970" localSheetId="5">TVHV10!#REF!</definedName>
    <definedName name="ExternalData_2971" localSheetId="5">TVHV10!#REF!</definedName>
    <definedName name="ExternalData_2972" localSheetId="5">TVHV10!#REF!</definedName>
    <definedName name="ExternalData_2973" localSheetId="5">TVHV10!#REF!</definedName>
    <definedName name="ExternalData_2974" localSheetId="5">TVHV10!#REF!</definedName>
    <definedName name="ExternalData_2975" localSheetId="5">TVHV10!#REF!</definedName>
    <definedName name="ExternalData_2976" localSheetId="5">TVHV10!#REF!</definedName>
    <definedName name="ExternalData_2977" localSheetId="5">TVHV10!#REF!</definedName>
    <definedName name="ExternalData_2978" localSheetId="5">TVHV10!#REF!</definedName>
    <definedName name="ExternalData_2979" localSheetId="5">TVHV10!#REF!</definedName>
    <definedName name="ExternalData_298" localSheetId="5">TVHV10!#REF!</definedName>
    <definedName name="ExternalData_2980" localSheetId="5">TVHV10!#REF!</definedName>
    <definedName name="ExternalData_2981" localSheetId="5">TVHV10!#REF!</definedName>
    <definedName name="ExternalData_2982" localSheetId="5">TVHV10!#REF!</definedName>
    <definedName name="ExternalData_2983" localSheetId="5">TVHV10!#REF!</definedName>
    <definedName name="ExternalData_2984" localSheetId="5">TVHV10!#REF!</definedName>
    <definedName name="ExternalData_2985" localSheetId="5">TVHV10!#REF!</definedName>
    <definedName name="ExternalData_2986" localSheetId="5">TVHV10!#REF!</definedName>
    <definedName name="ExternalData_2987" localSheetId="5">TVHV10!#REF!</definedName>
    <definedName name="ExternalData_2988" localSheetId="5">TVHV10!#REF!</definedName>
    <definedName name="ExternalData_2989" localSheetId="5">TVHV10!#REF!</definedName>
    <definedName name="ExternalData_299" localSheetId="5">TVHV10!#REF!</definedName>
    <definedName name="ExternalData_2990" localSheetId="5">TVHV10!#REF!</definedName>
    <definedName name="ExternalData_2991" localSheetId="5">TVHV10!#REF!</definedName>
    <definedName name="ExternalData_2992" localSheetId="5">TVHV10!#REF!</definedName>
    <definedName name="ExternalData_2993" localSheetId="5">TVHV10!#REF!</definedName>
    <definedName name="ExternalData_2994" localSheetId="5">TVHV10!#REF!</definedName>
    <definedName name="ExternalData_2995" localSheetId="5">TVHV10!#REF!</definedName>
    <definedName name="ExternalData_2996" localSheetId="5">TVHV10!#REF!</definedName>
    <definedName name="ExternalData_2997" localSheetId="5">TVHV10!#REF!</definedName>
    <definedName name="ExternalData_2998" localSheetId="5">TVHV10!#REF!</definedName>
    <definedName name="ExternalData_2999" localSheetId="5">TVHV10!#REF!</definedName>
    <definedName name="ExternalData_3" localSheetId="5">TVHV10!#REF!</definedName>
    <definedName name="ExternalData_30" localSheetId="5">TVHV10!#REF!</definedName>
    <definedName name="ExternalData_300" localSheetId="5">TVHV10!#REF!</definedName>
    <definedName name="ExternalData_3000" localSheetId="5">TVHV10!#REF!</definedName>
    <definedName name="ExternalData_3001" localSheetId="5">TVHV10!#REF!</definedName>
    <definedName name="ExternalData_3002" localSheetId="5">TVHV10!#REF!</definedName>
    <definedName name="ExternalData_3003" localSheetId="5">TVHV10!#REF!</definedName>
    <definedName name="ExternalData_3004" localSheetId="5">TVHV10!#REF!</definedName>
    <definedName name="ExternalData_3005" localSheetId="5">TVHV10!#REF!</definedName>
    <definedName name="ExternalData_3006" localSheetId="5">TVHV10!#REF!</definedName>
    <definedName name="ExternalData_3007" localSheetId="5">TVHV10!#REF!</definedName>
    <definedName name="ExternalData_3008" localSheetId="5">TVHV10!#REF!</definedName>
    <definedName name="ExternalData_3009" localSheetId="5">TVHV10!#REF!</definedName>
    <definedName name="ExternalData_301" localSheetId="5">TVHV10!#REF!</definedName>
    <definedName name="ExternalData_3010" localSheetId="5">TVHV10!#REF!</definedName>
    <definedName name="ExternalData_3011" localSheetId="5">TVHV10!#REF!</definedName>
    <definedName name="ExternalData_3012" localSheetId="5">TVHV10!#REF!</definedName>
    <definedName name="ExternalData_3013" localSheetId="5">TVHV10!#REF!</definedName>
    <definedName name="ExternalData_3014" localSheetId="5">TVHV10!#REF!</definedName>
    <definedName name="ExternalData_3015" localSheetId="5">TVHV10!#REF!</definedName>
    <definedName name="ExternalData_3016" localSheetId="5">TVHV10!#REF!</definedName>
    <definedName name="ExternalData_3017" localSheetId="5">TVHV10!#REF!</definedName>
    <definedName name="ExternalData_3018" localSheetId="5">TVHV10!#REF!</definedName>
    <definedName name="ExternalData_3019" localSheetId="5">TVHV10!#REF!</definedName>
    <definedName name="ExternalData_302" localSheetId="5">TVHV10!#REF!</definedName>
    <definedName name="ExternalData_3020" localSheetId="5">TVHV10!#REF!</definedName>
    <definedName name="ExternalData_3021" localSheetId="5">TVHV10!#REF!</definedName>
    <definedName name="ExternalData_3022" localSheetId="5">TVHV10!#REF!</definedName>
    <definedName name="ExternalData_3023" localSheetId="5">TVHV10!#REF!</definedName>
    <definedName name="ExternalData_3024" localSheetId="5">TVHV10!#REF!</definedName>
    <definedName name="ExternalData_3025" localSheetId="5">TVHV10!#REF!</definedName>
    <definedName name="ExternalData_3026" localSheetId="5">TVHV10!#REF!</definedName>
    <definedName name="ExternalData_3027" localSheetId="5">TVHV10!#REF!</definedName>
    <definedName name="ExternalData_3028" localSheetId="5">TVHV10!#REF!</definedName>
    <definedName name="ExternalData_3029" localSheetId="5">TVHV10!#REF!</definedName>
    <definedName name="ExternalData_303" localSheetId="5">TVHV10!#REF!</definedName>
    <definedName name="ExternalData_3030" localSheetId="5">TVHV10!#REF!</definedName>
    <definedName name="ExternalData_3031" localSheetId="5">TVHV10!#REF!</definedName>
    <definedName name="ExternalData_3032" localSheetId="5">TVHV10!#REF!</definedName>
    <definedName name="ExternalData_3033" localSheetId="5">TVHV10!#REF!</definedName>
    <definedName name="ExternalData_3034" localSheetId="5">TVHV10!#REF!</definedName>
    <definedName name="ExternalData_3035" localSheetId="5">TVHV10!#REF!</definedName>
    <definedName name="ExternalData_3036" localSheetId="5">TVHV10!#REF!</definedName>
    <definedName name="ExternalData_3037" localSheetId="5">TVHV10!#REF!</definedName>
    <definedName name="ExternalData_3038" localSheetId="5">TVHV10!#REF!</definedName>
    <definedName name="ExternalData_3039" localSheetId="5">TVHV10!#REF!</definedName>
    <definedName name="ExternalData_304" localSheetId="5">TVHV10!#REF!</definedName>
    <definedName name="ExternalData_3040" localSheetId="5">TVHV10!#REF!</definedName>
    <definedName name="ExternalData_3041" localSheetId="5">TVHV10!#REF!</definedName>
    <definedName name="ExternalData_3042" localSheetId="5">TVHV10!#REF!</definedName>
    <definedName name="ExternalData_3043" localSheetId="5">TVHV10!#REF!</definedName>
    <definedName name="ExternalData_3044" localSheetId="5">TVHV10!#REF!</definedName>
    <definedName name="ExternalData_3045" localSheetId="5">TVHV10!#REF!</definedName>
    <definedName name="ExternalData_3046" localSheetId="5">TVHV10!#REF!</definedName>
    <definedName name="ExternalData_3047" localSheetId="5">TVHV10!#REF!</definedName>
    <definedName name="ExternalData_3048" localSheetId="5">TVHV10!#REF!</definedName>
    <definedName name="ExternalData_3049" localSheetId="5">TVHV10!#REF!</definedName>
    <definedName name="ExternalData_305" localSheetId="5">TVHV10!#REF!</definedName>
    <definedName name="ExternalData_3050" localSheetId="5">TVHV10!#REF!</definedName>
    <definedName name="ExternalData_3051" localSheetId="5">TVHV10!#REF!</definedName>
    <definedName name="ExternalData_3052" localSheetId="5">TVHV10!#REF!</definedName>
    <definedName name="ExternalData_3053" localSheetId="5">TVHV10!#REF!</definedName>
    <definedName name="ExternalData_3054" localSheetId="5">TVHV10!#REF!</definedName>
    <definedName name="ExternalData_3055" localSheetId="5">TVHV10!#REF!</definedName>
    <definedName name="ExternalData_3056" localSheetId="5">TVHV10!#REF!</definedName>
    <definedName name="ExternalData_3057" localSheetId="5">TVHV10!#REF!</definedName>
    <definedName name="ExternalData_3058" localSheetId="5">TVHV10!#REF!</definedName>
    <definedName name="ExternalData_3059" localSheetId="5">TVHV10!#REF!</definedName>
    <definedName name="ExternalData_306" localSheetId="5">TVHV10!#REF!</definedName>
    <definedName name="ExternalData_3060" localSheetId="5">TVHV10!#REF!</definedName>
    <definedName name="ExternalData_3061" localSheetId="5">TVHV10!#REF!</definedName>
    <definedName name="ExternalData_3062" localSheetId="5">TVHV10!#REF!</definedName>
    <definedName name="ExternalData_3063" localSheetId="5">TVHV10!#REF!</definedName>
    <definedName name="ExternalData_3064" localSheetId="5">TVHV10!#REF!</definedName>
    <definedName name="ExternalData_3065" localSheetId="5">TVHV10!#REF!</definedName>
    <definedName name="ExternalData_3066" localSheetId="5">TVHV10!#REF!</definedName>
    <definedName name="ExternalData_3067" localSheetId="5">TVHV10!#REF!</definedName>
    <definedName name="ExternalData_3068" localSheetId="5">TVHV10!#REF!</definedName>
    <definedName name="ExternalData_3069" localSheetId="5">TVHV10!#REF!</definedName>
    <definedName name="ExternalData_307" localSheetId="5">TVHV10!#REF!</definedName>
    <definedName name="ExternalData_3070" localSheetId="5">TVHV10!#REF!</definedName>
    <definedName name="ExternalData_3071" localSheetId="5">TVHV10!#REF!</definedName>
    <definedName name="ExternalData_3072" localSheetId="5">TVHV10!#REF!</definedName>
    <definedName name="ExternalData_3073" localSheetId="5">TVHV10!#REF!</definedName>
    <definedName name="ExternalData_3074" localSheetId="5">TVHV10!#REF!</definedName>
    <definedName name="ExternalData_3075" localSheetId="5">TVHV10!#REF!</definedName>
    <definedName name="ExternalData_3076" localSheetId="5">TVHV10!#REF!</definedName>
    <definedName name="ExternalData_3077" localSheetId="5">TVHV10!#REF!</definedName>
    <definedName name="ExternalData_3078" localSheetId="5">TVHV10!#REF!</definedName>
    <definedName name="ExternalData_3079" localSheetId="5">TVHV10!#REF!</definedName>
    <definedName name="ExternalData_308" localSheetId="5">TVHV10!#REF!</definedName>
    <definedName name="ExternalData_3080" localSheetId="5">TVHV10!#REF!</definedName>
    <definedName name="ExternalData_3081" localSheetId="5">TVHV10!#REF!</definedName>
    <definedName name="ExternalData_3082" localSheetId="5">TVHV10!#REF!</definedName>
    <definedName name="ExternalData_3083" localSheetId="5">TVHV10!#REF!</definedName>
    <definedName name="ExternalData_3084" localSheetId="5">TVHV10!#REF!</definedName>
    <definedName name="ExternalData_3085" localSheetId="5">TVHV10!#REF!</definedName>
    <definedName name="ExternalData_3086" localSheetId="5">TVHV10!#REF!</definedName>
    <definedName name="ExternalData_3087" localSheetId="5">TVHV10!#REF!</definedName>
    <definedName name="ExternalData_3088" localSheetId="5">TVHV10!#REF!</definedName>
    <definedName name="ExternalData_3089" localSheetId="5">TVHV10!#REF!</definedName>
    <definedName name="ExternalData_309" localSheetId="5">TVHV10!#REF!</definedName>
    <definedName name="ExternalData_3090" localSheetId="5">TVHV10!#REF!</definedName>
    <definedName name="ExternalData_3091" localSheetId="5">TVHV10!#REF!</definedName>
    <definedName name="ExternalData_3092" localSheetId="5">TVHV10!#REF!</definedName>
    <definedName name="ExternalData_3093" localSheetId="5">TVHV10!#REF!</definedName>
    <definedName name="ExternalData_3094" localSheetId="5">TVHV10!#REF!</definedName>
    <definedName name="ExternalData_3095" localSheetId="5">TVHV10!#REF!</definedName>
    <definedName name="ExternalData_3096" localSheetId="5">TVHV10!#REF!</definedName>
    <definedName name="ExternalData_3097" localSheetId="5">TVHV10!#REF!</definedName>
    <definedName name="ExternalData_3098" localSheetId="5">TVHV10!#REF!</definedName>
    <definedName name="ExternalData_3099" localSheetId="5">TVHV10!#REF!</definedName>
    <definedName name="ExternalData_31" localSheetId="5">TVHV10!#REF!</definedName>
    <definedName name="ExternalData_310" localSheetId="5">TVHV10!#REF!</definedName>
    <definedName name="ExternalData_3100" localSheetId="5">TVHV10!#REF!</definedName>
    <definedName name="ExternalData_3101" localSheetId="5">TVHV10!#REF!</definedName>
    <definedName name="ExternalData_3102" localSheetId="5">TVHV10!#REF!</definedName>
    <definedName name="ExternalData_3103" localSheetId="5">TVHV10!#REF!</definedName>
    <definedName name="ExternalData_3104" localSheetId="5">TVHV10!#REF!</definedName>
    <definedName name="ExternalData_3105" localSheetId="5">TVHV10!#REF!</definedName>
    <definedName name="ExternalData_3106" localSheetId="5">TVHV10!#REF!</definedName>
    <definedName name="ExternalData_3107" localSheetId="5">TVHV10!#REF!</definedName>
    <definedName name="ExternalData_3108" localSheetId="5">TVHV10!#REF!</definedName>
    <definedName name="ExternalData_3109" localSheetId="5">TVHV10!#REF!</definedName>
    <definedName name="ExternalData_311" localSheetId="5">TVHV10!#REF!</definedName>
    <definedName name="ExternalData_3110" localSheetId="5">TVHV10!#REF!</definedName>
    <definedName name="ExternalData_3111" localSheetId="5">TVHV10!#REF!</definedName>
    <definedName name="ExternalData_3112" localSheetId="5">TVHV10!#REF!</definedName>
    <definedName name="ExternalData_3113" localSheetId="5">TVHV10!#REF!</definedName>
    <definedName name="ExternalData_3114" localSheetId="5">TVHV10!#REF!</definedName>
    <definedName name="ExternalData_3115" localSheetId="5">TVHV10!#REF!</definedName>
    <definedName name="ExternalData_3116" localSheetId="5">TVHV10!#REF!</definedName>
    <definedName name="ExternalData_3117" localSheetId="5">TVHV10!#REF!</definedName>
    <definedName name="ExternalData_3118" localSheetId="5">TVHV10!#REF!</definedName>
    <definedName name="ExternalData_3119" localSheetId="5">TVHV10!#REF!</definedName>
    <definedName name="ExternalData_312" localSheetId="5">TVHV10!#REF!</definedName>
    <definedName name="ExternalData_3120" localSheetId="5">TVHV10!#REF!</definedName>
    <definedName name="ExternalData_3121" localSheetId="5">TVHV10!#REF!</definedName>
    <definedName name="ExternalData_3122" localSheetId="5">TVHV10!#REF!</definedName>
    <definedName name="ExternalData_3123" localSheetId="5">TVHV10!#REF!</definedName>
    <definedName name="ExternalData_3124" localSheetId="5">TVHV10!#REF!</definedName>
    <definedName name="ExternalData_3125" localSheetId="5">TVHV10!#REF!</definedName>
    <definedName name="ExternalData_3126" localSheetId="5">TVHV10!#REF!</definedName>
    <definedName name="ExternalData_3127" localSheetId="5">TVHV10!#REF!</definedName>
    <definedName name="ExternalData_3128" localSheetId="5">TVHV10!#REF!</definedName>
    <definedName name="ExternalData_3129" localSheetId="5">TVHV10!#REF!</definedName>
    <definedName name="ExternalData_313" localSheetId="5">TVHV10!#REF!</definedName>
    <definedName name="ExternalData_3130" localSheetId="5">TVHV10!#REF!</definedName>
    <definedName name="ExternalData_3131" localSheetId="5">TVHV10!#REF!</definedName>
    <definedName name="ExternalData_3132" localSheetId="5">TVHV10!#REF!</definedName>
    <definedName name="ExternalData_3133" localSheetId="5">TVHV10!#REF!</definedName>
    <definedName name="ExternalData_3134" localSheetId="5">TVHV10!#REF!</definedName>
    <definedName name="ExternalData_3135" localSheetId="5">TVHV10!#REF!</definedName>
    <definedName name="ExternalData_3136" localSheetId="5">TVHV10!#REF!</definedName>
    <definedName name="ExternalData_3137" localSheetId="5">TVHV10!#REF!</definedName>
    <definedName name="ExternalData_3138" localSheetId="5">TVHV10!#REF!</definedName>
    <definedName name="ExternalData_3139" localSheetId="5">TVHV10!#REF!</definedName>
    <definedName name="ExternalData_314" localSheetId="5">TVHV10!#REF!</definedName>
    <definedName name="ExternalData_3140" localSheetId="5">TVHV10!#REF!</definedName>
    <definedName name="ExternalData_3141" localSheetId="5">TVHV10!#REF!</definedName>
    <definedName name="ExternalData_3142" localSheetId="5">TVHV10!#REF!</definedName>
    <definedName name="ExternalData_3143" localSheetId="5">TVHV10!#REF!</definedName>
    <definedName name="ExternalData_3144" localSheetId="5">TVHV10!#REF!</definedName>
    <definedName name="ExternalData_3145" localSheetId="5">TVHV10!#REF!</definedName>
    <definedName name="ExternalData_3146" localSheetId="5">TVHV10!#REF!</definedName>
    <definedName name="ExternalData_3147" localSheetId="5">TVHV10!#REF!</definedName>
    <definedName name="ExternalData_3148" localSheetId="5">TVHV10!#REF!</definedName>
    <definedName name="ExternalData_3149" localSheetId="5">TVHV10!#REF!</definedName>
    <definedName name="ExternalData_315" localSheetId="5">TVHV10!#REF!</definedName>
    <definedName name="ExternalData_3150" localSheetId="5">TVHV10!#REF!</definedName>
    <definedName name="ExternalData_3151" localSheetId="5">TVHV10!#REF!</definedName>
    <definedName name="ExternalData_3152" localSheetId="5">TVHV10!#REF!</definedName>
    <definedName name="ExternalData_3153" localSheetId="5">TVHV10!#REF!</definedName>
    <definedName name="ExternalData_3154" localSheetId="5">TVHV10!#REF!</definedName>
    <definedName name="ExternalData_3155" localSheetId="5">TVHV10!#REF!</definedName>
    <definedName name="ExternalData_3156" localSheetId="5">TVHV10!#REF!</definedName>
    <definedName name="ExternalData_3157" localSheetId="5">TVHV10!#REF!</definedName>
    <definedName name="ExternalData_3158" localSheetId="5">TVHV10!#REF!</definedName>
    <definedName name="ExternalData_3159" localSheetId="5">TVHV10!#REF!</definedName>
    <definedName name="ExternalData_316" localSheetId="5">TVHV10!#REF!</definedName>
    <definedName name="ExternalData_3160" localSheetId="5">TVHV10!#REF!</definedName>
    <definedName name="ExternalData_3161" localSheetId="5">TVHV10!#REF!</definedName>
    <definedName name="ExternalData_3162" localSheetId="5">TVHV10!#REF!</definedName>
    <definedName name="ExternalData_3163" localSheetId="5">TVHV10!#REF!</definedName>
    <definedName name="ExternalData_3164" localSheetId="5">TVHV10!#REF!</definedName>
    <definedName name="ExternalData_3165" localSheetId="5">TVHV10!#REF!</definedName>
    <definedName name="ExternalData_3166" localSheetId="5">TVHV10!#REF!</definedName>
    <definedName name="ExternalData_3167" localSheetId="5">TVHV10!#REF!</definedName>
    <definedName name="ExternalData_3168" localSheetId="5">TVHV10!#REF!</definedName>
    <definedName name="ExternalData_3169" localSheetId="5">TVHV10!#REF!</definedName>
    <definedName name="ExternalData_317" localSheetId="5">TVHV10!#REF!</definedName>
    <definedName name="ExternalData_3170" localSheetId="5">TVHV10!#REF!</definedName>
    <definedName name="ExternalData_3171" localSheetId="5">TVHV10!#REF!</definedName>
    <definedName name="ExternalData_3172" localSheetId="5">TVHV10!#REF!</definedName>
    <definedName name="ExternalData_3173" localSheetId="5">TVHV10!#REF!</definedName>
    <definedName name="ExternalData_3174" localSheetId="5">TVHV10!#REF!</definedName>
    <definedName name="ExternalData_3175" localSheetId="5">TVHV10!#REF!</definedName>
    <definedName name="ExternalData_3176" localSheetId="5">TVHV10!#REF!</definedName>
    <definedName name="ExternalData_3177" localSheetId="5">TVHV10!#REF!</definedName>
    <definedName name="ExternalData_3178" localSheetId="5">TVHV10!#REF!</definedName>
    <definedName name="ExternalData_3179" localSheetId="5">TVHV10!#REF!</definedName>
    <definedName name="ExternalData_318" localSheetId="5">TVHV10!#REF!</definedName>
    <definedName name="ExternalData_3180" localSheetId="5">TVHV10!#REF!</definedName>
    <definedName name="ExternalData_3181" localSheetId="5">TVHV10!#REF!</definedName>
    <definedName name="ExternalData_3182" localSheetId="5">TVHV10!#REF!</definedName>
    <definedName name="ExternalData_3183" localSheetId="5">TVHV10!#REF!</definedName>
    <definedName name="ExternalData_3184" localSheetId="5">TVHV10!#REF!</definedName>
    <definedName name="ExternalData_3185" localSheetId="5">TVHV10!#REF!</definedName>
    <definedName name="ExternalData_3186" localSheetId="5">TVHV10!#REF!</definedName>
    <definedName name="ExternalData_3187" localSheetId="5">TVHV10!#REF!</definedName>
    <definedName name="ExternalData_3188" localSheetId="5">TVHV10!#REF!</definedName>
    <definedName name="ExternalData_3189" localSheetId="5">TVHV10!#REF!</definedName>
    <definedName name="ExternalData_319" localSheetId="5">TVHV10!#REF!</definedName>
    <definedName name="ExternalData_3190" localSheetId="5">TVHV10!#REF!</definedName>
    <definedName name="ExternalData_3191" localSheetId="5">TVHV10!#REF!</definedName>
    <definedName name="ExternalData_3192" localSheetId="5">TVHV10!#REF!</definedName>
    <definedName name="ExternalData_3193" localSheetId="5">TVHV10!#REF!</definedName>
    <definedName name="ExternalData_3194" localSheetId="5">TVHV10!#REF!</definedName>
    <definedName name="ExternalData_3195" localSheetId="5">TVHV10!#REF!</definedName>
    <definedName name="ExternalData_3196" localSheetId="5">TVHV10!#REF!</definedName>
    <definedName name="ExternalData_3197" localSheetId="5">TVHV10!#REF!</definedName>
    <definedName name="ExternalData_3198" localSheetId="5">TVHV10!#REF!</definedName>
    <definedName name="ExternalData_3199" localSheetId="5">TVHV10!#REF!</definedName>
    <definedName name="ExternalData_32" localSheetId="5">TVHV10!#REF!</definedName>
    <definedName name="ExternalData_320" localSheetId="5">TVHV10!#REF!</definedName>
    <definedName name="ExternalData_3200" localSheetId="5">TVHV10!#REF!</definedName>
    <definedName name="ExternalData_3201" localSheetId="5">TVHV10!#REF!</definedName>
    <definedName name="ExternalData_3202" localSheetId="5">TVHV10!#REF!</definedName>
    <definedName name="ExternalData_3203" localSheetId="5">TVHV10!#REF!</definedName>
    <definedName name="ExternalData_3204" localSheetId="5">TVHV10!#REF!</definedName>
    <definedName name="ExternalData_3205" localSheetId="5">TVHV10!#REF!</definedName>
    <definedName name="ExternalData_3206" localSheetId="5">TVHV10!#REF!</definedName>
    <definedName name="ExternalData_3207" localSheetId="5">TVHV10!#REF!</definedName>
    <definedName name="ExternalData_3208" localSheetId="5">TVHV10!#REF!</definedName>
    <definedName name="ExternalData_3209" localSheetId="5">TVHV10!#REF!</definedName>
    <definedName name="ExternalData_321" localSheetId="5">TVHV10!#REF!</definedName>
    <definedName name="ExternalData_3210" localSheetId="5">TVHV10!#REF!</definedName>
    <definedName name="ExternalData_3211" localSheetId="5">TVHV10!#REF!</definedName>
    <definedName name="ExternalData_3212" localSheetId="5">TVHV10!#REF!</definedName>
    <definedName name="ExternalData_3213" localSheetId="5">TVHV10!#REF!</definedName>
    <definedName name="ExternalData_3214" localSheetId="5">TVHV10!#REF!</definedName>
    <definedName name="ExternalData_3215" localSheetId="5">TVHV10!#REF!</definedName>
    <definedName name="ExternalData_3216" localSheetId="5">TVHV10!#REF!</definedName>
    <definedName name="ExternalData_3217" localSheetId="5">TVHV10!#REF!</definedName>
    <definedName name="ExternalData_3218" localSheetId="5">TVHV10!#REF!</definedName>
    <definedName name="ExternalData_3219" localSheetId="5">TVHV10!#REF!</definedName>
    <definedName name="ExternalData_322" localSheetId="5">TVHV10!#REF!</definedName>
    <definedName name="ExternalData_3220" localSheetId="5">TVHV10!#REF!</definedName>
    <definedName name="ExternalData_3221" localSheetId="5">TVHV10!#REF!</definedName>
    <definedName name="ExternalData_3222" localSheetId="5">TVHV10!#REF!</definedName>
    <definedName name="ExternalData_3223" localSheetId="5">TVHV10!#REF!</definedName>
    <definedName name="ExternalData_3224" localSheetId="5">TVHV10!#REF!</definedName>
    <definedName name="ExternalData_3225" localSheetId="5">TVHV10!#REF!</definedName>
    <definedName name="ExternalData_3226" localSheetId="5">TVHV10!#REF!</definedName>
    <definedName name="ExternalData_3227" localSheetId="5">TVHV10!#REF!</definedName>
    <definedName name="ExternalData_3228" localSheetId="5">TVHV10!#REF!</definedName>
    <definedName name="ExternalData_3229" localSheetId="5">TVHV10!#REF!</definedName>
    <definedName name="ExternalData_323" localSheetId="5">TVHV10!#REF!</definedName>
    <definedName name="ExternalData_3230" localSheetId="5">TVHV10!#REF!</definedName>
    <definedName name="ExternalData_3231" localSheetId="5">TVHV10!#REF!</definedName>
    <definedName name="ExternalData_3232" localSheetId="5">TVHV10!#REF!</definedName>
    <definedName name="ExternalData_3233" localSheetId="5">TVHV10!#REF!</definedName>
    <definedName name="ExternalData_3234" localSheetId="5">TVHV10!#REF!</definedName>
    <definedName name="ExternalData_3235" localSheetId="5">TVHV10!#REF!</definedName>
    <definedName name="ExternalData_3236" localSheetId="5">TVHV10!#REF!</definedName>
    <definedName name="ExternalData_3237" localSheetId="5">TVHV10!#REF!</definedName>
    <definedName name="ExternalData_3238" localSheetId="5">TVHV10!#REF!</definedName>
    <definedName name="ExternalData_3239" localSheetId="5">TVHV10!#REF!</definedName>
    <definedName name="ExternalData_324" localSheetId="5">TVHV10!#REF!</definedName>
    <definedName name="ExternalData_3240" localSheetId="5">TVHV10!#REF!</definedName>
    <definedName name="ExternalData_3241" localSheetId="5">TVHV10!#REF!</definedName>
    <definedName name="ExternalData_3242" localSheetId="5">TVHV10!#REF!</definedName>
    <definedName name="ExternalData_3243" localSheetId="5">TVHV10!#REF!</definedName>
    <definedName name="ExternalData_3244" localSheetId="5">TVHV10!#REF!</definedName>
    <definedName name="ExternalData_3245" localSheetId="5">TVHV10!#REF!</definedName>
    <definedName name="ExternalData_3246" localSheetId="5">TVHV10!#REF!</definedName>
    <definedName name="ExternalData_3247" localSheetId="5">TVHV10!#REF!</definedName>
    <definedName name="ExternalData_3248" localSheetId="5">TVHV10!#REF!</definedName>
    <definedName name="ExternalData_3249" localSheetId="5">TVHV10!#REF!</definedName>
    <definedName name="ExternalData_325" localSheetId="5">TVHV10!#REF!</definedName>
    <definedName name="ExternalData_3250" localSheetId="5">TVHV10!#REF!</definedName>
    <definedName name="ExternalData_3251" localSheetId="5">TVHV10!#REF!</definedName>
    <definedName name="ExternalData_3252" localSheetId="5">TVHV10!#REF!</definedName>
    <definedName name="ExternalData_3253" localSheetId="5">TVHV10!#REF!</definedName>
    <definedName name="ExternalData_3254" localSheetId="5">TVHV10!#REF!</definedName>
    <definedName name="ExternalData_3255" localSheetId="5">TVHV10!#REF!</definedName>
    <definedName name="ExternalData_3256" localSheetId="5">TVHV10!#REF!</definedName>
    <definedName name="ExternalData_3257" localSheetId="5">TVHV10!#REF!</definedName>
    <definedName name="ExternalData_3258" localSheetId="5">TVHV10!#REF!</definedName>
    <definedName name="ExternalData_3259" localSheetId="5">TVHV10!#REF!</definedName>
    <definedName name="ExternalData_326" localSheetId="5">TVHV10!#REF!</definedName>
    <definedName name="ExternalData_3260" localSheetId="5">TVHV10!#REF!</definedName>
    <definedName name="ExternalData_3261" localSheetId="5">TVHV10!#REF!</definedName>
    <definedName name="ExternalData_3262" localSheetId="5">TVHV10!#REF!</definedName>
    <definedName name="ExternalData_3263" localSheetId="5">TVHV10!#REF!</definedName>
    <definedName name="ExternalData_3264" localSheetId="5">TVHV10!#REF!</definedName>
    <definedName name="ExternalData_3265" localSheetId="5">TVHV10!#REF!</definedName>
    <definedName name="ExternalData_3266" localSheetId="5">TVHV10!#REF!</definedName>
    <definedName name="ExternalData_3267" localSheetId="5">TVHV10!#REF!</definedName>
    <definedName name="ExternalData_3268" localSheetId="5">TVHV10!#REF!</definedName>
    <definedName name="ExternalData_3269" localSheetId="5">TVHV10!#REF!</definedName>
    <definedName name="ExternalData_327" localSheetId="5">TVHV10!#REF!</definedName>
    <definedName name="ExternalData_3270" localSheetId="5">TVHV10!#REF!</definedName>
    <definedName name="ExternalData_3271" localSheetId="5">TVHV10!#REF!</definedName>
    <definedName name="ExternalData_3272" localSheetId="5">TVHV10!#REF!</definedName>
    <definedName name="ExternalData_3273" localSheetId="5">TVHV10!#REF!</definedName>
    <definedName name="ExternalData_3274" localSheetId="5">TVHV10!#REF!</definedName>
    <definedName name="ExternalData_3275" localSheetId="5">TVHV10!#REF!</definedName>
    <definedName name="ExternalData_3276" localSheetId="5">TVHV10!#REF!</definedName>
    <definedName name="ExternalData_3277" localSheetId="5">TVHV10!#REF!</definedName>
    <definedName name="ExternalData_3278" localSheetId="5">TVHV10!#REF!</definedName>
    <definedName name="ExternalData_3279" localSheetId="5">TVHV10!#REF!</definedName>
    <definedName name="ExternalData_328" localSheetId="5">TVHV10!#REF!</definedName>
    <definedName name="ExternalData_3280" localSheetId="5">TVHV10!#REF!</definedName>
    <definedName name="ExternalData_3281" localSheetId="5">TVHV10!#REF!</definedName>
    <definedName name="ExternalData_3282" localSheetId="5">TVHV10!#REF!</definedName>
    <definedName name="ExternalData_3283" localSheetId="5">TVHV10!#REF!</definedName>
    <definedName name="ExternalData_3284" localSheetId="5">TVHV10!#REF!</definedName>
    <definedName name="ExternalData_3285" localSheetId="5">TVHV10!#REF!</definedName>
    <definedName name="ExternalData_3286" localSheetId="5">TVHV10!#REF!</definedName>
    <definedName name="ExternalData_3287" localSheetId="5">TVHV10!#REF!</definedName>
    <definedName name="ExternalData_3288" localSheetId="5">TVHV10!#REF!</definedName>
    <definedName name="ExternalData_3289" localSheetId="5">TVHV10!#REF!</definedName>
    <definedName name="ExternalData_329" localSheetId="5">TVHV10!#REF!</definedName>
    <definedName name="ExternalData_3290" localSheetId="5">TVHV10!#REF!</definedName>
    <definedName name="ExternalData_3291" localSheetId="5">TVHV10!#REF!</definedName>
    <definedName name="ExternalData_3292" localSheetId="5">TVHV10!#REF!</definedName>
    <definedName name="ExternalData_3293" localSheetId="5">TVHV10!#REF!</definedName>
    <definedName name="ExternalData_3294" localSheetId="5">TVHV10!#REF!</definedName>
    <definedName name="ExternalData_3295" localSheetId="5">TVHV10!#REF!</definedName>
    <definedName name="ExternalData_3296" localSheetId="5">TVHV10!#REF!</definedName>
    <definedName name="ExternalData_3297" localSheetId="5">TVHV10!#REF!</definedName>
    <definedName name="ExternalData_3298" localSheetId="5">TVHV10!#REF!</definedName>
    <definedName name="ExternalData_3299" localSheetId="5">TVHV10!#REF!</definedName>
    <definedName name="ExternalData_33" localSheetId="5">TVHV10!#REF!</definedName>
    <definedName name="ExternalData_330" localSheetId="5">TVHV10!#REF!</definedName>
    <definedName name="ExternalData_3300" localSheetId="5">TVHV10!#REF!</definedName>
    <definedName name="ExternalData_3301" localSheetId="5">TVHV10!#REF!</definedName>
    <definedName name="ExternalData_3302" localSheetId="5">TVHV10!#REF!</definedName>
    <definedName name="ExternalData_3303" localSheetId="5">TVHV10!#REF!</definedName>
    <definedName name="ExternalData_3304" localSheetId="5">TVHV10!#REF!</definedName>
    <definedName name="ExternalData_3305" localSheetId="5">TVHV10!#REF!</definedName>
    <definedName name="ExternalData_3306" localSheetId="5">TVHV10!#REF!</definedName>
    <definedName name="ExternalData_3307" localSheetId="5">TVHV10!#REF!</definedName>
    <definedName name="ExternalData_3308" localSheetId="5">TVHV10!#REF!</definedName>
    <definedName name="ExternalData_3309" localSheetId="5">TVHV10!#REF!</definedName>
    <definedName name="ExternalData_331" localSheetId="5">TVHV10!#REF!</definedName>
    <definedName name="ExternalData_3310" localSheetId="5">TVHV10!#REF!</definedName>
    <definedName name="ExternalData_3311" localSheetId="5">TVHV10!#REF!</definedName>
    <definedName name="ExternalData_3312" localSheetId="5">TVHV10!#REF!</definedName>
    <definedName name="ExternalData_3313" localSheetId="5">TVHV10!#REF!</definedName>
    <definedName name="ExternalData_3314" localSheetId="5">TVHV10!#REF!</definedName>
    <definedName name="ExternalData_3315" localSheetId="5">TVHV10!#REF!</definedName>
    <definedName name="ExternalData_3316" localSheetId="5">TVHV10!#REF!</definedName>
    <definedName name="ExternalData_3317" localSheetId="5">TVHV10!#REF!</definedName>
    <definedName name="ExternalData_3318" localSheetId="5">TVHV10!#REF!</definedName>
    <definedName name="ExternalData_3319" localSheetId="5">TVHV10!#REF!</definedName>
    <definedName name="ExternalData_332" localSheetId="5">TVHV10!#REF!</definedName>
    <definedName name="ExternalData_3320" localSheetId="5">TVHV10!#REF!</definedName>
    <definedName name="ExternalData_3321" localSheetId="5">TVHV10!#REF!</definedName>
    <definedName name="ExternalData_3322" localSheetId="5">TVHV10!#REF!</definedName>
    <definedName name="ExternalData_3323" localSheetId="5">TVHV10!#REF!</definedName>
    <definedName name="ExternalData_3324" localSheetId="5">TVHV10!#REF!</definedName>
    <definedName name="ExternalData_3325" localSheetId="5">TVHV10!#REF!</definedName>
    <definedName name="ExternalData_3326" localSheetId="5">TVHV10!#REF!</definedName>
    <definedName name="ExternalData_3327" localSheetId="5">TVHV10!#REF!</definedName>
    <definedName name="ExternalData_3328" localSheetId="5">TVHV10!#REF!</definedName>
    <definedName name="ExternalData_3329" localSheetId="5">TVHV10!#REF!</definedName>
    <definedName name="ExternalData_333" localSheetId="5">TVHV10!#REF!</definedName>
    <definedName name="ExternalData_3330" localSheetId="5">TVHV10!#REF!</definedName>
    <definedName name="ExternalData_3331" localSheetId="5">TVHV10!#REF!</definedName>
    <definedName name="ExternalData_3332" localSheetId="5">TVHV10!#REF!</definedName>
    <definedName name="ExternalData_3333" localSheetId="5">TVHV10!#REF!</definedName>
    <definedName name="ExternalData_3334" localSheetId="5">TVHV10!#REF!</definedName>
    <definedName name="ExternalData_3335" localSheetId="5">TVHV10!#REF!</definedName>
    <definedName name="ExternalData_3336" localSheetId="5">TVHV10!#REF!</definedName>
    <definedName name="ExternalData_3337" localSheetId="5">TVHV10!#REF!</definedName>
    <definedName name="ExternalData_3338" localSheetId="5">TVHV10!#REF!</definedName>
    <definedName name="ExternalData_3339" localSheetId="5">TVHV10!#REF!</definedName>
    <definedName name="ExternalData_334" localSheetId="5">TVHV10!#REF!</definedName>
    <definedName name="ExternalData_3340" localSheetId="5">TVHV10!#REF!</definedName>
    <definedName name="ExternalData_3341" localSheetId="5">TVHV10!#REF!</definedName>
    <definedName name="ExternalData_3342" localSheetId="5">TVHV10!#REF!</definedName>
    <definedName name="ExternalData_3343" localSheetId="5">TVHV10!#REF!</definedName>
    <definedName name="ExternalData_3344" localSheetId="5">TVHV10!#REF!</definedName>
    <definedName name="ExternalData_3345" localSheetId="5">TVHV10!#REF!</definedName>
    <definedName name="ExternalData_3346" localSheetId="5">TVHV10!#REF!</definedName>
    <definedName name="ExternalData_3347" localSheetId="5">TVHV10!#REF!</definedName>
    <definedName name="ExternalData_3348" localSheetId="5">TVHV10!#REF!</definedName>
    <definedName name="ExternalData_3349" localSheetId="5">TVHV10!#REF!</definedName>
    <definedName name="ExternalData_335" localSheetId="5">TVHV10!#REF!</definedName>
    <definedName name="ExternalData_3350" localSheetId="5">TVHV10!#REF!</definedName>
    <definedName name="ExternalData_3351" localSheetId="5">TVHV10!#REF!</definedName>
    <definedName name="ExternalData_3352" localSheetId="5">TVHV10!#REF!</definedName>
    <definedName name="ExternalData_3353" localSheetId="5">TVHV10!#REF!</definedName>
    <definedName name="ExternalData_3354" localSheetId="5">TVHV10!#REF!</definedName>
    <definedName name="ExternalData_3355" localSheetId="5">TVHV10!#REF!</definedName>
    <definedName name="ExternalData_3356" localSheetId="5">TVHV10!#REF!</definedName>
    <definedName name="ExternalData_3357" localSheetId="5">TVHV10!#REF!</definedName>
    <definedName name="ExternalData_3358" localSheetId="5">TVHV10!#REF!</definedName>
    <definedName name="ExternalData_3359" localSheetId="5">TVHV10!#REF!</definedName>
    <definedName name="ExternalData_336" localSheetId="5">TVHV10!#REF!</definedName>
    <definedName name="ExternalData_3360" localSheetId="5">TVHV10!#REF!</definedName>
    <definedName name="ExternalData_3361" localSheetId="5">TVHV10!#REF!</definedName>
    <definedName name="ExternalData_3362" localSheetId="5">TVHV10!#REF!</definedName>
    <definedName name="ExternalData_3363" localSheetId="5">TVHV10!#REF!</definedName>
    <definedName name="ExternalData_3364" localSheetId="5">TVHV10!#REF!</definedName>
    <definedName name="ExternalData_3365" localSheetId="5">TVHV10!#REF!</definedName>
    <definedName name="ExternalData_3366" localSheetId="5">TVHV10!#REF!</definedName>
    <definedName name="ExternalData_3367" localSheetId="5">TVHV10!#REF!</definedName>
    <definedName name="ExternalData_3368" localSheetId="5">TVHV10!#REF!</definedName>
    <definedName name="ExternalData_3369" localSheetId="5">TVHV10!#REF!</definedName>
    <definedName name="ExternalData_337" localSheetId="5">TVHV10!#REF!</definedName>
    <definedName name="ExternalData_3370" localSheetId="5">TVHV10!#REF!</definedName>
    <definedName name="ExternalData_3371" localSheetId="5">TVHV10!#REF!</definedName>
    <definedName name="ExternalData_3372" localSheetId="5">TVHV10!#REF!</definedName>
    <definedName name="ExternalData_3373" localSheetId="5">TVHV10!#REF!</definedName>
    <definedName name="ExternalData_3374" localSheetId="5">TVHV10!#REF!</definedName>
    <definedName name="ExternalData_3375" localSheetId="5">TVHV10!#REF!</definedName>
    <definedName name="ExternalData_3376" localSheetId="5">TVHV10!#REF!</definedName>
    <definedName name="ExternalData_3377" localSheetId="5">TVHV10!#REF!</definedName>
    <definedName name="ExternalData_3378" localSheetId="5">TVHV10!#REF!</definedName>
    <definedName name="ExternalData_3379" localSheetId="5">TVHV10!#REF!</definedName>
    <definedName name="ExternalData_338" localSheetId="5">TVHV10!#REF!</definedName>
    <definedName name="ExternalData_3380" localSheetId="5">TVHV10!#REF!</definedName>
    <definedName name="ExternalData_3381" localSheetId="5">TVHV10!#REF!</definedName>
    <definedName name="ExternalData_3382" localSheetId="5">TVHV10!#REF!</definedName>
    <definedName name="ExternalData_3383" localSheetId="5">TVHV10!#REF!</definedName>
    <definedName name="ExternalData_3384" localSheetId="5">TVHV10!#REF!</definedName>
    <definedName name="ExternalData_3385" localSheetId="5">TVHV10!#REF!</definedName>
    <definedName name="ExternalData_3386" localSheetId="5">TVHV10!#REF!</definedName>
    <definedName name="ExternalData_3387" localSheetId="5">TVHV10!#REF!</definedName>
    <definedName name="ExternalData_3388" localSheetId="5">TVHV10!#REF!</definedName>
    <definedName name="ExternalData_3389" localSheetId="5">TVHV10!$A$1:$B$7031</definedName>
    <definedName name="ExternalData_339" localSheetId="5">TVHV10!#REF!</definedName>
    <definedName name="ExternalData_34" localSheetId="5">TVHV10!#REF!</definedName>
    <definedName name="ExternalData_340" localSheetId="5">TVHV10!#REF!</definedName>
    <definedName name="ExternalData_341" localSheetId="5">TVHV10!#REF!</definedName>
    <definedName name="ExternalData_342" localSheetId="5">TVHV10!#REF!</definedName>
    <definedName name="ExternalData_343" localSheetId="5">TVHV10!#REF!</definedName>
    <definedName name="ExternalData_344" localSheetId="5">TVHV10!#REF!</definedName>
    <definedName name="ExternalData_345" localSheetId="5">TVHV10!#REF!</definedName>
    <definedName name="ExternalData_346" localSheetId="5">TVHV10!#REF!</definedName>
    <definedName name="ExternalData_347" localSheetId="5">TVHV10!#REF!</definedName>
    <definedName name="ExternalData_348" localSheetId="5">TVHV10!#REF!</definedName>
    <definedName name="ExternalData_349" localSheetId="5">TVHV10!#REF!</definedName>
    <definedName name="ExternalData_35" localSheetId="5">TVHV10!#REF!</definedName>
    <definedName name="ExternalData_350" localSheetId="5">TVHV10!#REF!</definedName>
    <definedName name="ExternalData_351" localSheetId="5">TVHV10!#REF!</definedName>
    <definedName name="ExternalData_352" localSheetId="5">TVHV10!#REF!</definedName>
    <definedName name="ExternalData_353" localSheetId="5">TVHV10!#REF!</definedName>
    <definedName name="ExternalData_354" localSheetId="5">TVHV10!#REF!</definedName>
    <definedName name="ExternalData_355" localSheetId="5">TVHV10!#REF!</definedName>
    <definedName name="ExternalData_356" localSheetId="5">TVHV10!#REF!</definedName>
    <definedName name="ExternalData_357" localSheetId="5">TVHV10!#REF!</definedName>
    <definedName name="ExternalData_358" localSheetId="5">TVHV10!#REF!</definedName>
    <definedName name="ExternalData_359" localSheetId="5">TVHV10!#REF!</definedName>
    <definedName name="ExternalData_36" localSheetId="5">TVHV10!#REF!</definedName>
    <definedName name="ExternalData_360" localSheetId="5">TVHV10!#REF!</definedName>
    <definedName name="ExternalData_361" localSheetId="5">TVHV10!#REF!</definedName>
    <definedName name="ExternalData_362" localSheetId="5">TVHV10!#REF!</definedName>
    <definedName name="ExternalData_363" localSheetId="5">TVHV10!#REF!</definedName>
    <definedName name="ExternalData_364" localSheetId="5">TVHV10!#REF!</definedName>
    <definedName name="ExternalData_365" localSheetId="5">TVHV10!#REF!</definedName>
    <definedName name="ExternalData_366" localSheetId="5">TVHV10!#REF!</definedName>
    <definedName name="ExternalData_367" localSheetId="5">TVHV10!#REF!</definedName>
    <definedName name="ExternalData_368" localSheetId="5">TVHV10!#REF!</definedName>
    <definedName name="ExternalData_369" localSheetId="5">TVHV10!#REF!</definedName>
    <definedName name="ExternalData_37" localSheetId="5">TVHV10!#REF!</definedName>
    <definedName name="ExternalData_370" localSheetId="5">TVHV10!#REF!</definedName>
    <definedName name="ExternalData_371" localSheetId="5">TVHV10!#REF!</definedName>
    <definedName name="ExternalData_372" localSheetId="5">TVHV10!#REF!</definedName>
    <definedName name="ExternalData_373" localSheetId="5">TVHV10!#REF!</definedName>
    <definedName name="ExternalData_374" localSheetId="5">TVHV10!#REF!</definedName>
    <definedName name="ExternalData_375" localSheetId="5">TVHV10!#REF!</definedName>
    <definedName name="ExternalData_376" localSheetId="5">TVHV10!#REF!</definedName>
    <definedName name="ExternalData_377" localSheetId="5">TVHV10!#REF!</definedName>
    <definedName name="ExternalData_378" localSheetId="5">TVHV10!#REF!</definedName>
    <definedName name="ExternalData_379" localSheetId="5">TVHV10!#REF!</definedName>
    <definedName name="ExternalData_38" localSheetId="5">TVHV10!#REF!</definedName>
    <definedName name="ExternalData_380" localSheetId="5">TVHV10!#REF!</definedName>
    <definedName name="ExternalData_381" localSheetId="5">TVHV10!#REF!</definedName>
    <definedName name="ExternalData_382" localSheetId="5">TVHV10!#REF!</definedName>
    <definedName name="ExternalData_383" localSheetId="5">TVHV10!#REF!</definedName>
    <definedName name="ExternalData_384" localSheetId="5">TVHV10!#REF!</definedName>
    <definedName name="ExternalData_385" localSheetId="5">TVHV10!#REF!</definedName>
    <definedName name="ExternalData_386" localSheetId="5">TVHV10!#REF!</definedName>
    <definedName name="ExternalData_387" localSheetId="5">TVHV10!#REF!</definedName>
    <definedName name="ExternalData_388" localSheetId="5">TVHV10!#REF!</definedName>
    <definedName name="ExternalData_389" localSheetId="5">TVHV10!#REF!</definedName>
    <definedName name="ExternalData_39" localSheetId="5">TVHV10!#REF!</definedName>
    <definedName name="ExternalData_390" localSheetId="5">TVHV10!#REF!</definedName>
    <definedName name="ExternalData_391" localSheetId="5">TVHV10!#REF!</definedName>
    <definedName name="ExternalData_392" localSheetId="5">TVHV10!#REF!</definedName>
    <definedName name="ExternalData_393" localSheetId="5">TVHV10!#REF!</definedName>
    <definedName name="ExternalData_394" localSheetId="5">TVHV10!#REF!</definedName>
    <definedName name="ExternalData_395" localSheetId="5">TVHV10!#REF!</definedName>
    <definedName name="ExternalData_396" localSheetId="5">TVHV10!#REF!</definedName>
    <definedName name="ExternalData_397" localSheetId="5">TVHV10!#REF!</definedName>
    <definedName name="ExternalData_398" localSheetId="5">TVHV10!#REF!</definedName>
    <definedName name="ExternalData_399" localSheetId="5">TVHV10!#REF!</definedName>
    <definedName name="ExternalData_4" localSheetId="5">TVHV10!#REF!</definedName>
    <definedName name="ExternalData_40" localSheetId="5">TVHV10!#REF!</definedName>
    <definedName name="ExternalData_400" localSheetId="5">TVHV10!#REF!</definedName>
    <definedName name="ExternalData_401" localSheetId="5">TVHV10!#REF!</definedName>
    <definedName name="ExternalData_402" localSheetId="5">TVHV10!#REF!</definedName>
    <definedName name="ExternalData_403" localSheetId="5">TVHV10!#REF!</definedName>
    <definedName name="ExternalData_404" localSheetId="5">TVHV10!#REF!</definedName>
    <definedName name="ExternalData_405" localSheetId="5">TVHV10!#REF!</definedName>
    <definedName name="ExternalData_406" localSheetId="5">TVHV10!#REF!</definedName>
    <definedName name="ExternalData_407" localSheetId="5">TVHV10!#REF!</definedName>
    <definedName name="ExternalData_408" localSheetId="5">TVHV10!#REF!</definedName>
    <definedName name="ExternalData_409" localSheetId="5">TVHV10!#REF!</definedName>
    <definedName name="ExternalData_41" localSheetId="5">TVHV10!#REF!</definedName>
    <definedName name="ExternalData_410" localSheetId="5">TVHV10!#REF!</definedName>
    <definedName name="ExternalData_411" localSheetId="5">TVHV10!#REF!</definedName>
    <definedName name="ExternalData_412" localSheetId="5">TVHV10!#REF!</definedName>
    <definedName name="ExternalData_413" localSheetId="5">TVHV10!#REF!</definedName>
    <definedName name="ExternalData_414" localSheetId="5">TVHV10!#REF!</definedName>
    <definedName name="ExternalData_415" localSheetId="5">TVHV10!#REF!</definedName>
    <definedName name="ExternalData_416" localSheetId="5">TVHV10!#REF!</definedName>
    <definedName name="ExternalData_417" localSheetId="5">TVHV10!#REF!</definedName>
    <definedName name="ExternalData_418" localSheetId="5">TVHV10!#REF!</definedName>
    <definedName name="ExternalData_419" localSheetId="5">TVHV10!#REF!</definedName>
    <definedName name="ExternalData_42" localSheetId="5">TVHV10!#REF!</definedName>
    <definedName name="ExternalData_420" localSheetId="5">TVHV10!#REF!</definedName>
    <definedName name="ExternalData_421" localSheetId="5">TVHV10!#REF!</definedName>
    <definedName name="ExternalData_422" localSheetId="5">TVHV10!#REF!</definedName>
    <definedName name="ExternalData_423" localSheetId="5">TVHV10!#REF!</definedName>
    <definedName name="ExternalData_424" localSheetId="5">TVHV10!#REF!</definedName>
    <definedName name="ExternalData_425" localSheetId="5">TVHV10!#REF!</definedName>
    <definedName name="ExternalData_426" localSheetId="5">TVHV10!#REF!</definedName>
    <definedName name="ExternalData_427" localSheetId="5">TVHV10!#REF!</definedName>
    <definedName name="ExternalData_428" localSheetId="5">TVHV10!#REF!</definedName>
    <definedName name="ExternalData_429" localSheetId="5">TVHV10!#REF!</definedName>
    <definedName name="ExternalData_43" localSheetId="5">TVHV10!#REF!</definedName>
    <definedName name="ExternalData_430" localSheetId="5">TVHV10!#REF!</definedName>
    <definedName name="ExternalData_431" localSheetId="5">TVHV10!#REF!</definedName>
    <definedName name="ExternalData_432" localSheetId="5">TVHV10!#REF!</definedName>
    <definedName name="ExternalData_433" localSheetId="5">TVHV10!#REF!</definedName>
    <definedName name="ExternalData_434" localSheetId="5">TVHV10!#REF!</definedName>
    <definedName name="ExternalData_435" localSheetId="5">TVHV10!#REF!</definedName>
    <definedName name="ExternalData_436" localSheetId="5">TVHV10!#REF!</definedName>
    <definedName name="ExternalData_437" localSheetId="5">TVHV10!#REF!</definedName>
    <definedName name="ExternalData_438" localSheetId="5">TVHV10!#REF!</definedName>
    <definedName name="ExternalData_439" localSheetId="5">TVHV10!#REF!</definedName>
    <definedName name="ExternalData_44" localSheetId="5">TVHV10!#REF!</definedName>
    <definedName name="ExternalData_440" localSheetId="5">TVHV10!#REF!</definedName>
    <definedName name="ExternalData_441" localSheetId="5">TVHV10!#REF!</definedName>
    <definedName name="ExternalData_442" localSheetId="5">TVHV10!#REF!</definedName>
    <definedName name="ExternalData_443" localSheetId="5">TVHV10!#REF!</definedName>
    <definedName name="ExternalData_444" localSheetId="5">TVHV10!#REF!</definedName>
    <definedName name="ExternalData_445" localSheetId="5">TVHV10!#REF!</definedName>
    <definedName name="ExternalData_446" localSheetId="5">TVHV10!#REF!</definedName>
    <definedName name="ExternalData_447" localSheetId="5">TVHV10!#REF!</definedName>
    <definedName name="ExternalData_448" localSheetId="5">TVHV10!#REF!</definedName>
    <definedName name="ExternalData_449" localSheetId="5">TVHV10!#REF!</definedName>
    <definedName name="ExternalData_45" localSheetId="5">TVHV10!#REF!</definedName>
    <definedName name="ExternalData_450" localSheetId="5">TVHV10!#REF!</definedName>
    <definedName name="ExternalData_451" localSheetId="5">TVHV10!#REF!</definedName>
    <definedName name="ExternalData_452" localSheetId="5">TVHV10!#REF!</definedName>
    <definedName name="ExternalData_453" localSheetId="5">TVHV10!#REF!</definedName>
    <definedName name="ExternalData_454" localSheetId="5">TVHV10!#REF!</definedName>
    <definedName name="ExternalData_455" localSheetId="5">TVHV10!#REF!</definedName>
    <definedName name="ExternalData_456" localSheetId="5">TVHV10!#REF!</definedName>
    <definedName name="ExternalData_457" localSheetId="5">TVHV10!#REF!</definedName>
    <definedName name="ExternalData_458" localSheetId="5">TVHV10!#REF!</definedName>
    <definedName name="ExternalData_459" localSheetId="5">TVHV10!#REF!</definedName>
    <definedName name="ExternalData_46" localSheetId="5">TVHV10!#REF!</definedName>
    <definedName name="ExternalData_460" localSheetId="5">TVHV10!#REF!</definedName>
    <definedName name="ExternalData_461" localSheetId="5">TVHV10!#REF!</definedName>
    <definedName name="ExternalData_462" localSheetId="5">TVHV10!#REF!</definedName>
    <definedName name="ExternalData_463" localSheetId="5">TVHV10!#REF!</definedName>
    <definedName name="ExternalData_464" localSheetId="5">TVHV10!#REF!</definedName>
    <definedName name="ExternalData_465" localSheetId="5">TVHV10!#REF!</definedName>
    <definedName name="ExternalData_466" localSheetId="5">TVHV10!#REF!</definedName>
    <definedName name="ExternalData_467" localSheetId="5">TVHV10!#REF!</definedName>
    <definedName name="ExternalData_468" localSheetId="5">TVHV10!#REF!</definedName>
    <definedName name="ExternalData_469" localSheetId="5">TVHV10!#REF!</definedName>
    <definedName name="ExternalData_47" localSheetId="5">TVHV10!#REF!</definedName>
    <definedName name="ExternalData_470" localSheetId="5">TVHV10!#REF!</definedName>
    <definedName name="ExternalData_471" localSheetId="5">TVHV10!#REF!</definedName>
    <definedName name="ExternalData_472" localSheetId="5">TVHV10!#REF!</definedName>
    <definedName name="ExternalData_473" localSheetId="5">TVHV10!#REF!</definedName>
    <definedName name="ExternalData_474" localSheetId="5">TVHV10!#REF!</definedName>
    <definedName name="ExternalData_475" localSheetId="5">TVHV10!#REF!</definedName>
    <definedName name="ExternalData_476" localSheetId="5">TVHV10!#REF!</definedName>
    <definedName name="ExternalData_477" localSheetId="5">TVHV10!#REF!</definedName>
    <definedName name="ExternalData_478" localSheetId="5">TVHV10!#REF!</definedName>
    <definedName name="ExternalData_479" localSheetId="5">TVHV10!#REF!</definedName>
    <definedName name="ExternalData_48" localSheetId="5">TVHV10!#REF!</definedName>
    <definedName name="ExternalData_480" localSheetId="5">TVHV10!#REF!</definedName>
    <definedName name="ExternalData_481" localSheetId="5">TVHV10!#REF!</definedName>
    <definedName name="ExternalData_482" localSheetId="5">TVHV10!#REF!</definedName>
    <definedName name="ExternalData_483" localSheetId="5">TVHV10!#REF!</definedName>
    <definedName name="ExternalData_484" localSheetId="5">TVHV10!#REF!</definedName>
    <definedName name="ExternalData_485" localSheetId="5">TVHV10!#REF!</definedName>
    <definedName name="ExternalData_486" localSheetId="5">TVHV10!#REF!</definedName>
    <definedName name="ExternalData_487" localSheetId="5">TVHV10!#REF!</definedName>
    <definedName name="ExternalData_488" localSheetId="5">TVHV10!#REF!</definedName>
    <definedName name="ExternalData_489" localSheetId="5">TVHV10!#REF!</definedName>
    <definedName name="ExternalData_49" localSheetId="5">TVHV10!#REF!</definedName>
    <definedName name="ExternalData_490" localSheetId="5">TVHV10!#REF!</definedName>
    <definedName name="ExternalData_491" localSheetId="5">TVHV10!#REF!</definedName>
    <definedName name="ExternalData_492" localSheetId="5">TVHV10!#REF!</definedName>
    <definedName name="ExternalData_493" localSheetId="5">TVHV10!#REF!</definedName>
    <definedName name="ExternalData_494" localSheetId="5">TVHV10!#REF!</definedName>
    <definedName name="ExternalData_495" localSheetId="5">TVHV10!#REF!</definedName>
    <definedName name="ExternalData_496" localSheetId="5">TVHV10!#REF!</definedName>
    <definedName name="ExternalData_497" localSheetId="5">TVHV10!#REF!</definedName>
    <definedName name="ExternalData_498" localSheetId="5">TVHV10!#REF!</definedName>
    <definedName name="ExternalData_499" localSheetId="5">TVHV10!#REF!</definedName>
    <definedName name="ExternalData_5" localSheetId="5">TVHV10!#REF!</definedName>
    <definedName name="ExternalData_50" localSheetId="5">TVHV10!#REF!</definedName>
    <definedName name="ExternalData_500" localSheetId="5">TVHV10!#REF!</definedName>
    <definedName name="ExternalData_501" localSheetId="5">TVHV10!#REF!</definedName>
    <definedName name="ExternalData_502" localSheetId="5">TVHV10!#REF!</definedName>
    <definedName name="ExternalData_503" localSheetId="5">TVHV10!#REF!</definedName>
    <definedName name="ExternalData_504" localSheetId="5">TVHV10!#REF!</definedName>
    <definedName name="ExternalData_505" localSheetId="5">TVHV10!#REF!</definedName>
    <definedName name="ExternalData_506" localSheetId="5">TVHV10!#REF!</definedName>
    <definedName name="ExternalData_507" localSheetId="5">TVHV10!#REF!</definedName>
    <definedName name="ExternalData_508" localSheetId="5">TVHV10!#REF!</definedName>
    <definedName name="ExternalData_509" localSheetId="5">TVHV10!#REF!</definedName>
    <definedName name="ExternalData_51" localSheetId="5">TVHV10!#REF!</definedName>
    <definedName name="ExternalData_510" localSheetId="5">TVHV10!#REF!</definedName>
    <definedName name="ExternalData_511" localSheetId="5">TVHV10!#REF!</definedName>
    <definedName name="ExternalData_512" localSheetId="5">TVHV10!#REF!</definedName>
    <definedName name="ExternalData_513" localSheetId="5">TVHV10!#REF!</definedName>
    <definedName name="ExternalData_514" localSheetId="5">TVHV10!#REF!</definedName>
    <definedName name="ExternalData_515" localSheetId="5">TVHV10!#REF!</definedName>
    <definedName name="ExternalData_516" localSheetId="5">TVHV10!#REF!</definedName>
    <definedName name="ExternalData_517" localSheetId="5">TVHV10!#REF!</definedName>
    <definedName name="ExternalData_518" localSheetId="5">TVHV10!#REF!</definedName>
    <definedName name="ExternalData_519" localSheetId="5">TVHV10!#REF!</definedName>
    <definedName name="ExternalData_52" localSheetId="5">TVHV10!#REF!</definedName>
    <definedName name="ExternalData_520" localSheetId="5">TVHV10!#REF!</definedName>
    <definedName name="ExternalData_521" localSheetId="5">TVHV10!#REF!</definedName>
    <definedName name="ExternalData_522" localSheetId="5">TVHV10!#REF!</definedName>
    <definedName name="ExternalData_523" localSheetId="5">TVHV10!#REF!</definedName>
    <definedName name="ExternalData_524" localSheetId="5">TVHV10!#REF!</definedName>
    <definedName name="ExternalData_525" localSheetId="5">TVHV10!#REF!</definedName>
    <definedName name="ExternalData_526" localSheetId="5">TVHV10!#REF!</definedName>
    <definedName name="ExternalData_527" localSheetId="5">TVHV10!#REF!</definedName>
    <definedName name="ExternalData_528" localSheetId="5">TVHV10!#REF!</definedName>
    <definedName name="ExternalData_529" localSheetId="5">TVHV10!#REF!</definedName>
    <definedName name="ExternalData_53" localSheetId="5">TVHV10!#REF!</definedName>
    <definedName name="ExternalData_530" localSheetId="5">TVHV10!#REF!</definedName>
    <definedName name="ExternalData_531" localSheetId="5">TVHV10!#REF!</definedName>
    <definedName name="ExternalData_532" localSheetId="5">TVHV10!#REF!</definedName>
    <definedName name="ExternalData_533" localSheetId="5">TVHV10!#REF!</definedName>
    <definedName name="ExternalData_534" localSheetId="5">TVHV10!#REF!</definedName>
    <definedName name="ExternalData_535" localSheetId="5">TVHV10!#REF!</definedName>
    <definedName name="ExternalData_536" localSheetId="5">TVHV10!#REF!</definedName>
    <definedName name="ExternalData_537" localSheetId="5">TVHV10!#REF!</definedName>
    <definedName name="ExternalData_538" localSheetId="5">TVHV10!#REF!</definedName>
    <definedName name="ExternalData_539" localSheetId="5">TVHV10!#REF!</definedName>
    <definedName name="ExternalData_54" localSheetId="5">TVHV10!#REF!</definedName>
    <definedName name="ExternalData_540" localSheetId="5">TVHV10!#REF!</definedName>
    <definedName name="ExternalData_541" localSheetId="5">TVHV10!#REF!</definedName>
    <definedName name="ExternalData_542" localSheetId="5">TVHV10!#REF!</definedName>
    <definedName name="ExternalData_543" localSheetId="5">TVHV10!#REF!</definedName>
    <definedName name="ExternalData_544" localSheetId="5">TVHV10!#REF!</definedName>
    <definedName name="ExternalData_545" localSheetId="5">TVHV10!#REF!</definedName>
    <definedName name="ExternalData_546" localSheetId="5">TVHV10!#REF!</definedName>
    <definedName name="ExternalData_547" localSheetId="5">TVHV10!#REF!</definedName>
    <definedName name="ExternalData_548" localSheetId="5">TVHV10!#REF!</definedName>
    <definedName name="ExternalData_549" localSheetId="5">TVHV10!#REF!</definedName>
    <definedName name="ExternalData_55" localSheetId="5">TVHV10!#REF!</definedName>
    <definedName name="ExternalData_550" localSheetId="5">TVHV10!#REF!</definedName>
    <definedName name="ExternalData_551" localSheetId="5">TVHV10!#REF!</definedName>
    <definedName name="ExternalData_552" localSheetId="5">TVHV10!#REF!</definedName>
    <definedName name="ExternalData_553" localSheetId="5">TVHV10!#REF!</definedName>
    <definedName name="ExternalData_554" localSheetId="5">TVHV10!#REF!</definedName>
    <definedName name="ExternalData_555" localSheetId="5">TVHV10!#REF!</definedName>
    <definedName name="ExternalData_556" localSheetId="5">TVHV10!#REF!</definedName>
    <definedName name="ExternalData_557" localSheetId="5">TVHV10!#REF!</definedName>
    <definedName name="ExternalData_558" localSheetId="5">TVHV10!#REF!</definedName>
    <definedName name="ExternalData_559" localSheetId="5">TVHV10!#REF!</definedName>
    <definedName name="ExternalData_56" localSheetId="5">TVHV10!#REF!</definedName>
    <definedName name="ExternalData_560" localSheetId="5">TVHV10!#REF!</definedName>
    <definedName name="ExternalData_561" localSheetId="5">TVHV10!#REF!</definedName>
    <definedName name="ExternalData_562" localSheetId="5">TVHV10!#REF!</definedName>
    <definedName name="ExternalData_563" localSheetId="5">TVHV10!#REF!</definedName>
    <definedName name="ExternalData_564" localSheetId="5">TVHV10!#REF!</definedName>
    <definedName name="ExternalData_565" localSheetId="5">TVHV10!#REF!</definedName>
    <definedName name="ExternalData_566" localSheetId="5">TVHV10!#REF!</definedName>
    <definedName name="ExternalData_567" localSheetId="5">TVHV10!#REF!</definedName>
    <definedName name="ExternalData_568" localSheetId="5">TVHV10!#REF!</definedName>
    <definedName name="ExternalData_569" localSheetId="5">TVHV10!#REF!</definedName>
    <definedName name="ExternalData_57" localSheetId="5">TVHV10!#REF!</definedName>
    <definedName name="ExternalData_570" localSheetId="5">TVHV10!#REF!</definedName>
    <definedName name="ExternalData_571" localSheetId="5">TVHV10!#REF!</definedName>
    <definedName name="ExternalData_572" localSheetId="5">TVHV10!#REF!</definedName>
    <definedName name="ExternalData_573" localSheetId="5">TVHV10!#REF!</definedName>
    <definedName name="ExternalData_574" localSheetId="5">TVHV10!#REF!</definedName>
    <definedName name="ExternalData_575" localSheetId="5">TVHV10!#REF!</definedName>
    <definedName name="ExternalData_576" localSheetId="5">TVHV10!#REF!</definedName>
    <definedName name="ExternalData_577" localSheetId="5">TVHV10!#REF!</definedName>
    <definedName name="ExternalData_578" localSheetId="5">TVHV10!#REF!</definedName>
    <definedName name="ExternalData_579" localSheetId="5">TVHV10!#REF!</definedName>
    <definedName name="ExternalData_58" localSheetId="5">TVHV10!#REF!</definedName>
    <definedName name="ExternalData_580" localSheetId="5">TVHV10!#REF!</definedName>
    <definedName name="ExternalData_581" localSheetId="5">TVHV10!#REF!</definedName>
    <definedName name="ExternalData_582" localSheetId="5">TVHV10!#REF!</definedName>
    <definedName name="ExternalData_583" localSheetId="5">TVHV10!#REF!</definedName>
    <definedName name="ExternalData_584" localSheetId="5">TVHV10!#REF!</definedName>
    <definedName name="ExternalData_585" localSheetId="5">TVHV10!#REF!</definedName>
    <definedName name="ExternalData_586" localSheetId="5">TVHV10!#REF!</definedName>
    <definedName name="ExternalData_587" localSheetId="5">TVHV10!#REF!</definedName>
    <definedName name="ExternalData_588" localSheetId="5">TVHV10!#REF!</definedName>
    <definedName name="ExternalData_589" localSheetId="5">TVHV10!#REF!</definedName>
    <definedName name="ExternalData_59" localSheetId="5">TVHV10!#REF!</definedName>
    <definedName name="ExternalData_590" localSheetId="5">TVHV10!#REF!</definedName>
    <definedName name="ExternalData_591" localSheetId="5">TVHV10!#REF!</definedName>
    <definedName name="ExternalData_592" localSheetId="5">TVHV10!#REF!</definedName>
    <definedName name="ExternalData_593" localSheetId="5">TVHV10!#REF!</definedName>
    <definedName name="ExternalData_594" localSheetId="5">TVHV10!#REF!</definedName>
    <definedName name="ExternalData_595" localSheetId="5">TVHV10!#REF!</definedName>
    <definedName name="ExternalData_596" localSheetId="5">TVHV10!#REF!</definedName>
    <definedName name="ExternalData_597" localSheetId="5">TVHV10!#REF!</definedName>
    <definedName name="ExternalData_598" localSheetId="5">TVHV10!#REF!</definedName>
    <definedName name="ExternalData_599" localSheetId="5">TVHV10!#REF!</definedName>
    <definedName name="ExternalData_6" localSheetId="5">TVHV10!#REF!</definedName>
    <definedName name="ExternalData_60" localSheetId="5">TVHV10!#REF!</definedName>
    <definedName name="ExternalData_600" localSheetId="5">TVHV10!#REF!</definedName>
    <definedName name="ExternalData_601" localSheetId="5">TVHV10!#REF!</definedName>
    <definedName name="ExternalData_602" localSheetId="5">TVHV10!#REF!</definedName>
    <definedName name="ExternalData_603" localSheetId="5">TVHV10!#REF!</definedName>
    <definedName name="ExternalData_604" localSheetId="5">TVHV10!#REF!</definedName>
    <definedName name="ExternalData_605" localSheetId="5">TVHV10!#REF!</definedName>
    <definedName name="ExternalData_606" localSheetId="5">TVHV10!#REF!</definedName>
    <definedName name="ExternalData_607" localSheetId="5">TVHV10!#REF!</definedName>
    <definedName name="ExternalData_608" localSheetId="5">TVHV10!#REF!</definedName>
    <definedName name="ExternalData_609" localSheetId="5">TVHV10!#REF!</definedName>
    <definedName name="ExternalData_61" localSheetId="5">TVHV10!#REF!</definedName>
    <definedName name="ExternalData_610" localSheetId="5">TVHV10!#REF!</definedName>
    <definedName name="ExternalData_611" localSheetId="5">TVHV10!#REF!</definedName>
    <definedName name="ExternalData_612" localSheetId="5">TVHV10!#REF!</definedName>
    <definedName name="ExternalData_613" localSheetId="5">TVHV10!#REF!</definedName>
    <definedName name="ExternalData_614" localSheetId="5">TVHV10!#REF!</definedName>
    <definedName name="ExternalData_615" localSheetId="5">TVHV10!#REF!</definedName>
    <definedName name="ExternalData_616" localSheetId="5">TVHV10!#REF!</definedName>
    <definedName name="ExternalData_617" localSheetId="5">TVHV10!#REF!</definedName>
    <definedName name="ExternalData_618" localSheetId="5">TVHV10!#REF!</definedName>
    <definedName name="ExternalData_619" localSheetId="5">TVHV10!#REF!</definedName>
    <definedName name="ExternalData_62" localSheetId="5">TVHV10!#REF!</definedName>
    <definedName name="ExternalData_620" localSheetId="5">TVHV10!#REF!</definedName>
    <definedName name="ExternalData_621" localSheetId="5">TVHV10!#REF!</definedName>
    <definedName name="ExternalData_622" localSheetId="5">TVHV10!#REF!</definedName>
    <definedName name="ExternalData_623" localSheetId="5">TVHV10!#REF!</definedName>
    <definedName name="ExternalData_624" localSheetId="5">TVHV10!#REF!</definedName>
    <definedName name="ExternalData_625" localSheetId="5">TVHV10!#REF!</definedName>
    <definedName name="ExternalData_626" localSheetId="5">TVHV10!#REF!</definedName>
    <definedName name="ExternalData_627" localSheetId="5">TVHV10!#REF!</definedName>
    <definedName name="ExternalData_628" localSheetId="5">TVHV10!#REF!</definedName>
    <definedName name="ExternalData_629" localSheetId="5">TVHV10!#REF!</definedName>
    <definedName name="ExternalData_63" localSheetId="5">TVHV10!#REF!</definedName>
    <definedName name="ExternalData_630" localSheetId="5">TVHV10!#REF!</definedName>
    <definedName name="ExternalData_631" localSheetId="5">TVHV10!#REF!</definedName>
    <definedName name="ExternalData_632" localSheetId="5">TVHV10!#REF!</definedName>
    <definedName name="ExternalData_633" localSheetId="5">TVHV10!#REF!</definedName>
    <definedName name="ExternalData_634" localSheetId="5">TVHV10!#REF!</definedName>
    <definedName name="ExternalData_635" localSheetId="5">TVHV10!#REF!</definedName>
    <definedName name="ExternalData_636" localSheetId="5">TVHV10!#REF!</definedName>
    <definedName name="ExternalData_637" localSheetId="5">TVHV10!#REF!</definedName>
    <definedName name="ExternalData_638" localSheetId="5">TVHV10!#REF!</definedName>
    <definedName name="ExternalData_639" localSheetId="5">TVHV10!#REF!</definedName>
    <definedName name="ExternalData_64" localSheetId="5">TVHV10!#REF!</definedName>
    <definedName name="ExternalData_640" localSheetId="5">TVHV10!#REF!</definedName>
    <definedName name="ExternalData_641" localSheetId="5">TVHV10!#REF!</definedName>
    <definedName name="ExternalData_642" localSheetId="5">TVHV10!#REF!</definedName>
    <definedName name="ExternalData_643" localSheetId="5">TVHV10!#REF!</definedName>
    <definedName name="ExternalData_644" localSheetId="5">TVHV10!#REF!</definedName>
    <definedName name="ExternalData_645" localSheetId="5">TVHV10!#REF!</definedName>
    <definedName name="ExternalData_646" localSheetId="5">TVHV10!#REF!</definedName>
    <definedName name="ExternalData_647" localSheetId="5">TVHV10!#REF!</definedName>
    <definedName name="ExternalData_648" localSheetId="5">TVHV10!#REF!</definedName>
    <definedName name="ExternalData_649" localSheetId="5">TVHV10!#REF!</definedName>
    <definedName name="ExternalData_65" localSheetId="5">TVHV10!#REF!</definedName>
    <definedName name="ExternalData_650" localSheetId="5">TVHV10!#REF!</definedName>
    <definedName name="ExternalData_651" localSheetId="5">TVHV10!#REF!</definedName>
    <definedName name="ExternalData_652" localSheetId="5">TVHV10!#REF!</definedName>
    <definedName name="ExternalData_653" localSheetId="5">TVHV10!#REF!</definedName>
    <definedName name="ExternalData_654" localSheetId="5">TVHV10!#REF!</definedName>
    <definedName name="ExternalData_655" localSheetId="5">TVHV10!#REF!</definedName>
    <definedName name="ExternalData_656" localSheetId="5">TVHV10!#REF!</definedName>
    <definedName name="ExternalData_657" localSheetId="5">TVHV10!#REF!</definedName>
    <definedName name="ExternalData_658" localSheetId="5">TVHV10!#REF!</definedName>
    <definedName name="ExternalData_659" localSheetId="5">TVHV10!#REF!</definedName>
    <definedName name="ExternalData_66" localSheetId="5">TVHV10!#REF!</definedName>
    <definedName name="ExternalData_660" localSheetId="5">TVHV10!#REF!</definedName>
    <definedName name="ExternalData_661" localSheetId="5">TVHV10!#REF!</definedName>
    <definedName name="ExternalData_662" localSheetId="5">TVHV10!#REF!</definedName>
    <definedName name="ExternalData_663" localSheetId="5">TVHV10!#REF!</definedName>
    <definedName name="ExternalData_664" localSheetId="5">TVHV10!#REF!</definedName>
    <definedName name="ExternalData_665" localSheetId="5">TVHV10!#REF!</definedName>
    <definedName name="ExternalData_666" localSheetId="5">TVHV10!#REF!</definedName>
    <definedName name="ExternalData_667" localSheetId="5">TVHV10!#REF!</definedName>
    <definedName name="ExternalData_668" localSheetId="5">TVHV10!#REF!</definedName>
    <definedName name="ExternalData_669" localSheetId="5">TVHV10!#REF!</definedName>
    <definedName name="ExternalData_67" localSheetId="5">TVHV10!#REF!</definedName>
    <definedName name="ExternalData_670" localSheetId="5">TVHV10!#REF!</definedName>
    <definedName name="ExternalData_671" localSheetId="5">TVHV10!#REF!</definedName>
    <definedName name="ExternalData_672" localSheetId="5">TVHV10!#REF!</definedName>
    <definedName name="ExternalData_673" localSheetId="5">TVHV10!#REF!</definedName>
    <definedName name="ExternalData_674" localSheetId="5">TVHV10!#REF!</definedName>
    <definedName name="ExternalData_675" localSheetId="5">TVHV10!#REF!</definedName>
    <definedName name="ExternalData_676" localSheetId="5">TVHV10!#REF!</definedName>
    <definedName name="ExternalData_677" localSheetId="5">TVHV10!#REF!</definedName>
    <definedName name="ExternalData_678" localSheetId="5">TVHV10!#REF!</definedName>
    <definedName name="ExternalData_679" localSheetId="5">TVHV10!#REF!</definedName>
    <definedName name="ExternalData_68" localSheetId="5">TVHV10!#REF!</definedName>
    <definedName name="ExternalData_680" localSheetId="5">TVHV10!#REF!</definedName>
    <definedName name="ExternalData_681" localSheetId="5">TVHV10!#REF!</definedName>
    <definedName name="ExternalData_682" localSheetId="5">TVHV10!#REF!</definedName>
    <definedName name="ExternalData_683" localSheetId="5">TVHV10!#REF!</definedName>
    <definedName name="ExternalData_684" localSheetId="5">TVHV10!#REF!</definedName>
    <definedName name="ExternalData_685" localSheetId="5">TVHV10!#REF!</definedName>
    <definedName name="ExternalData_686" localSheetId="5">TVHV10!#REF!</definedName>
    <definedName name="ExternalData_687" localSheetId="5">TVHV10!#REF!</definedName>
    <definedName name="ExternalData_688" localSheetId="5">TVHV10!#REF!</definedName>
    <definedName name="ExternalData_689" localSheetId="5">TVHV10!#REF!</definedName>
    <definedName name="ExternalData_69" localSheetId="5">TVHV10!#REF!</definedName>
    <definedName name="ExternalData_690" localSheetId="5">TVHV10!#REF!</definedName>
    <definedName name="ExternalData_691" localSheetId="5">TVHV10!#REF!</definedName>
    <definedName name="ExternalData_692" localSheetId="5">TVHV10!#REF!</definedName>
    <definedName name="ExternalData_693" localSheetId="5">TVHV10!#REF!</definedName>
    <definedName name="ExternalData_694" localSheetId="5">TVHV10!#REF!</definedName>
    <definedName name="ExternalData_695" localSheetId="5">TVHV10!#REF!</definedName>
    <definedName name="ExternalData_696" localSheetId="5">TVHV10!#REF!</definedName>
    <definedName name="ExternalData_697" localSheetId="5">TVHV10!#REF!</definedName>
    <definedName name="ExternalData_698" localSheetId="5">TVHV10!#REF!</definedName>
    <definedName name="ExternalData_699" localSheetId="5">TVHV10!#REF!</definedName>
    <definedName name="ExternalData_7" localSheetId="5">TVHV10!#REF!</definedName>
    <definedName name="ExternalData_70" localSheetId="5">TVHV10!#REF!</definedName>
    <definedName name="ExternalData_700" localSheetId="5">TVHV10!#REF!</definedName>
    <definedName name="ExternalData_701" localSheetId="5">TVHV10!#REF!</definedName>
    <definedName name="ExternalData_702" localSheetId="5">TVHV10!#REF!</definedName>
    <definedName name="ExternalData_703" localSheetId="5">TVHV10!#REF!</definedName>
    <definedName name="ExternalData_704" localSheetId="5">TVHV10!#REF!</definedName>
    <definedName name="ExternalData_705" localSheetId="5">TVHV10!#REF!</definedName>
    <definedName name="ExternalData_706" localSheetId="5">TVHV10!#REF!</definedName>
    <definedName name="ExternalData_707" localSheetId="5">TVHV10!#REF!</definedName>
    <definedName name="ExternalData_708" localSheetId="5">TVHV10!#REF!</definedName>
    <definedName name="ExternalData_709" localSheetId="5">TVHV10!#REF!</definedName>
    <definedName name="ExternalData_71" localSheetId="5">TVHV10!#REF!</definedName>
    <definedName name="ExternalData_710" localSheetId="5">TVHV10!#REF!</definedName>
    <definedName name="ExternalData_711" localSheetId="5">TVHV10!#REF!</definedName>
    <definedName name="ExternalData_712" localSheetId="5">TVHV10!#REF!</definedName>
    <definedName name="ExternalData_713" localSheetId="5">TVHV10!#REF!</definedName>
    <definedName name="ExternalData_714" localSheetId="5">TVHV10!#REF!</definedName>
    <definedName name="ExternalData_715" localSheetId="5">TVHV10!#REF!</definedName>
    <definedName name="ExternalData_716" localSheetId="5">TVHV10!#REF!</definedName>
    <definedName name="ExternalData_717" localSheetId="5">TVHV10!#REF!</definedName>
    <definedName name="ExternalData_718" localSheetId="5">TVHV10!#REF!</definedName>
    <definedName name="ExternalData_719" localSheetId="5">TVHV10!#REF!</definedName>
    <definedName name="ExternalData_72" localSheetId="5">TVHV10!#REF!</definedName>
    <definedName name="ExternalData_720" localSheetId="5">TVHV10!#REF!</definedName>
    <definedName name="ExternalData_721" localSheetId="5">TVHV10!#REF!</definedName>
    <definedName name="ExternalData_722" localSheetId="5">TVHV10!#REF!</definedName>
    <definedName name="ExternalData_723" localSheetId="5">TVHV10!#REF!</definedName>
    <definedName name="ExternalData_724" localSheetId="5">TVHV10!#REF!</definedName>
    <definedName name="ExternalData_725" localSheetId="5">TVHV10!#REF!</definedName>
    <definedName name="ExternalData_726" localSheetId="5">TVHV10!#REF!</definedName>
    <definedName name="ExternalData_727" localSheetId="5">TVHV10!#REF!</definedName>
    <definedName name="ExternalData_728" localSheetId="5">TVHV10!#REF!</definedName>
    <definedName name="ExternalData_729" localSheetId="5">TVHV10!#REF!</definedName>
    <definedName name="ExternalData_73" localSheetId="5">TVHV10!#REF!</definedName>
    <definedName name="ExternalData_730" localSheetId="5">TVHV10!#REF!</definedName>
    <definedName name="ExternalData_731" localSheetId="5">TVHV10!#REF!</definedName>
    <definedName name="ExternalData_732" localSheetId="5">TVHV10!#REF!</definedName>
    <definedName name="ExternalData_733" localSheetId="5">TVHV10!#REF!</definedName>
    <definedName name="ExternalData_734" localSheetId="5">TVHV10!#REF!</definedName>
    <definedName name="ExternalData_735" localSheetId="5">TVHV10!#REF!</definedName>
    <definedName name="ExternalData_736" localSheetId="5">TVHV10!#REF!</definedName>
    <definedName name="ExternalData_737" localSheetId="5">TVHV10!#REF!</definedName>
    <definedName name="ExternalData_738" localSheetId="5">TVHV10!#REF!</definedName>
    <definedName name="ExternalData_739" localSheetId="5">TVHV10!#REF!</definedName>
    <definedName name="ExternalData_74" localSheetId="5">TVHV10!#REF!</definedName>
    <definedName name="ExternalData_740" localSheetId="5">TVHV10!#REF!</definedName>
    <definedName name="ExternalData_741" localSheetId="5">TVHV10!#REF!</definedName>
    <definedName name="ExternalData_742" localSheetId="5">TVHV10!#REF!</definedName>
    <definedName name="ExternalData_743" localSheetId="5">TVHV10!#REF!</definedName>
    <definedName name="ExternalData_744" localSheetId="5">TVHV10!#REF!</definedName>
    <definedName name="ExternalData_745" localSheetId="5">TVHV10!#REF!</definedName>
    <definedName name="ExternalData_746" localSheetId="5">TVHV10!#REF!</definedName>
    <definedName name="ExternalData_747" localSheetId="5">TVHV10!#REF!</definedName>
    <definedName name="ExternalData_748" localSheetId="5">TVHV10!#REF!</definedName>
    <definedName name="ExternalData_749" localSheetId="5">TVHV10!#REF!</definedName>
    <definedName name="ExternalData_75" localSheetId="5">TVHV10!#REF!</definedName>
    <definedName name="ExternalData_750" localSheetId="5">TVHV10!#REF!</definedName>
    <definedName name="ExternalData_751" localSheetId="5">TVHV10!#REF!</definedName>
    <definedName name="ExternalData_752" localSheetId="5">TVHV10!#REF!</definedName>
    <definedName name="ExternalData_753" localSheetId="5">TVHV10!#REF!</definedName>
    <definedName name="ExternalData_754" localSheetId="5">TVHV10!#REF!</definedName>
    <definedName name="ExternalData_755" localSheetId="5">TVHV10!#REF!</definedName>
    <definedName name="ExternalData_756" localSheetId="5">TVHV10!#REF!</definedName>
    <definedName name="ExternalData_757" localSheetId="5">TVHV10!#REF!</definedName>
    <definedName name="ExternalData_758" localSheetId="5">TVHV10!#REF!</definedName>
    <definedName name="ExternalData_759" localSheetId="5">TVHV10!#REF!</definedName>
    <definedName name="ExternalData_76" localSheetId="5">TVHV10!#REF!</definedName>
    <definedName name="ExternalData_760" localSheetId="5">TVHV10!#REF!</definedName>
    <definedName name="ExternalData_761" localSheetId="5">TVHV10!#REF!</definedName>
    <definedName name="ExternalData_762" localSheetId="5">TVHV10!#REF!</definedName>
    <definedName name="ExternalData_763" localSheetId="5">TVHV10!#REF!</definedName>
    <definedName name="ExternalData_764" localSheetId="5">TVHV10!#REF!</definedName>
    <definedName name="ExternalData_765" localSheetId="5">TVHV10!#REF!</definedName>
    <definedName name="ExternalData_766" localSheetId="5">TVHV10!#REF!</definedName>
    <definedName name="ExternalData_767" localSheetId="5">TVHV10!#REF!</definedName>
    <definedName name="ExternalData_768" localSheetId="5">TVHV10!#REF!</definedName>
    <definedName name="ExternalData_769" localSheetId="5">TVHV10!#REF!</definedName>
    <definedName name="ExternalData_77" localSheetId="5">TVHV10!#REF!</definedName>
    <definedName name="ExternalData_770" localSheetId="5">TVHV10!#REF!</definedName>
    <definedName name="ExternalData_771" localSheetId="5">TVHV10!#REF!</definedName>
    <definedName name="ExternalData_772" localSheetId="5">TVHV10!#REF!</definedName>
    <definedName name="ExternalData_773" localSheetId="5">TVHV10!#REF!</definedName>
    <definedName name="ExternalData_774" localSheetId="5">TVHV10!#REF!</definedName>
    <definedName name="ExternalData_775" localSheetId="5">TVHV10!#REF!</definedName>
    <definedName name="ExternalData_776" localSheetId="5">TVHV10!#REF!</definedName>
    <definedName name="ExternalData_777" localSheetId="5">TVHV10!#REF!</definedName>
    <definedName name="ExternalData_778" localSheetId="5">TVHV10!#REF!</definedName>
    <definedName name="ExternalData_779" localSheetId="5">TVHV10!#REF!</definedName>
    <definedName name="ExternalData_78" localSheetId="5">TVHV10!#REF!</definedName>
    <definedName name="ExternalData_780" localSheetId="5">TVHV10!#REF!</definedName>
    <definedName name="ExternalData_781" localSheetId="5">TVHV10!#REF!</definedName>
    <definedName name="ExternalData_782" localSheetId="5">TVHV10!#REF!</definedName>
    <definedName name="ExternalData_783" localSheetId="5">TVHV10!#REF!</definedName>
    <definedName name="ExternalData_784" localSheetId="5">TVHV10!#REF!</definedName>
    <definedName name="ExternalData_785" localSheetId="5">TVHV10!#REF!</definedName>
    <definedName name="ExternalData_786" localSheetId="5">TVHV10!#REF!</definedName>
    <definedName name="ExternalData_787" localSheetId="5">TVHV10!#REF!</definedName>
    <definedName name="ExternalData_788" localSheetId="5">TVHV10!#REF!</definedName>
    <definedName name="ExternalData_789" localSheetId="5">TVHV10!#REF!</definedName>
    <definedName name="ExternalData_79" localSheetId="5">TVHV10!#REF!</definedName>
    <definedName name="ExternalData_790" localSheetId="5">TVHV10!#REF!</definedName>
    <definedName name="ExternalData_791" localSheetId="5">TVHV10!#REF!</definedName>
    <definedName name="ExternalData_792" localSheetId="5">TVHV10!#REF!</definedName>
    <definedName name="ExternalData_793" localSheetId="5">TVHV10!#REF!</definedName>
    <definedName name="ExternalData_794" localSheetId="5">TVHV10!#REF!</definedName>
    <definedName name="ExternalData_795" localSheetId="5">TVHV10!#REF!</definedName>
    <definedName name="ExternalData_796" localSheetId="5">TVHV10!#REF!</definedName>
    <definedName name="ExternalData_797" localSheetId="5">TVHV10!#REF!</definedName>
    <definedName name="ExternalData_798" localSheetId="5">TVHV10!#REF!</definedName>
    <definedName name="ExternalData_799" localSheetId="5">TVHV10!#REF!</definedName>
    <definedName name="ExternalData_8" localSheetId="5">TVHV10!#REF!</definedName>
    <definedName name="ExternalData_80" localSheetId="5">TVHV10!#REF!</definedName>
    <definedName name="ExternalData_800" localSheetId="5">TVHV10!#REF!</definedName>
    <definedName name="ExternalData_801" localSheetId="5">TVHV10!#REF!</definedName>
    <definedName name="ExternalData_802" localSheetId="5">TVHV10!#REF!</definedName>
    <definedName name="ExternalData_803" localSheetId="5">TVHV10!#REF!</definedName>
    <definedName name="ExternalData_804" localSheetId="5">TVHV10!#REF!</definedName>
    <definedName name="ExternalData_805" localSheetId="5">TVHV10!#REF!</definedName>
    <definedName name="ExternalData_806" localSheetId="5">TVHV10!#REF!</definedName>
    <definedName name="ExternalData_807" localSheetId="5">TVHV10!#REF!</definedName>
    <definedName name="ExternalData_808" localSheetId="5">TVHV10!#REF!</definedName>
    <definedName name="ExternalData_809" localSheetId="5">TVHV10!#REF!</definedName>
    <definedName name="ExternalData_81" localSheetId="5">TVHV10!#REF!</definedName>
    <definedName name="ExternalData_810" localSheetId="5">TVHV10!#REF!</definedName>
    <definedName name="ExternalData_811" localSheetId="5">TVHV10!#REF!</definedName>
    <definedName name="ExternalData_812" localSheetId="5">TVHV10!#REF!</definedName>
    <definedName name="ExternalData_813" localSheetId="5">TVHV10!#REF!</definedName>
    <definedName name="ExternalData_814" localSheetId="5">TVHV10!#REF!</definedName>
    <definedName name="ExternalData_815" localSheetId="5">TVHV10!#REF!</definedName>
    <definedName name="ExternalData_816" localSheetId="5">TVHV10!#REF!</definedName>
    <definedName name="ExternalData_817" localSheetId="5">TVHV10!#REF!</definedName>
    <definedName name="ExternalData_818" localSheetId="5">TVHV10!#REF!</definedName>
    <definedName name="ExternalData_819" localSheetId="5">TVHV10!#REF!</definedName>
    <definedName name="ExternalData_82" localSheetId="5">TVHV10!#REF!</definedName>
    <definedName name="ExternalData_820" localSheetId="5">TVHV10!#REF!</definedName>
    <definedName name="ExternalData_821" localSheetId="5">TVHV10!#REF!</definedName>
    <definedName name="ExternalData_822" localSheetId="5">TVHV10!#REF!</definedName>
    <definedName name="ExternalData_823" localSheetId="5">TVHV10!#REF!</definedName>
    <definedName name="ExternalData_824" localSheetId="5">TVHV10!#REF!</definedName>
    <definedName name="ExternalData_825" localSheetId="5">TVHV10!#REF!</definedName>
    <definedName name="ExternalData_826" localSheetId="5">TVHV10!#REF!</definedName>
    <definedName name="ExternalData_827" localSheetId="5">TVHV10!#REF!</definedName>
    <definedName name="ExternalData_828" localSheetId="5">TVHV10!#REF!</definedName>
    <definedName name="ExternalData_829" localSheetId="5">TVHV10!#REF!</definedName>
    <definedName name="ExternalData_83" localSheetId="5">TVHV10!#REF!</definedName>
    <definedName name="ExternalData_830" localSheetId="5">TVHV10!#REF!</definedName>
    <definedName name="ExternalData_831" localSheetId="5">TVHV10!#REF!</definedName>
    <definedName name="ExternalData_832" localSheetId="5">TVHV10!#REF!</definedName>
    <definedName name="ExternalData_833" localSheetId="5">TVHV10!#REF!</definedName>
    <definedName name="ExternalData_834" localSheetId="5">TVHV10!#REF!</definedName>
    <definedName name="ExternalData_835" localSheetId="5">TVHV10!#REF!</definedName>
    <definedName name="ExternalData_836" localSheetId="5">TVHV10!#REF!</definedName>
    <definedName name="ExternalData_837" localSheetId="5">TVHV10!#REF!</definedName>
    <definedName name="ExternalData_838" localSheetId="5">TVHV10!#REF!</definedName>
    <definedName name="ExternalData_839" localSheetId="5">TVHV10!#REF!</definedName>
    <definedName name="ExternalData_84" localSheetId="5">TVHV10!#REF!</definedName>
    <definedName name="ExternalData_840" localSheetId="5">TVHV10!#REF!</definedName>
    <definedName name="ExternalData_841" localSheetId="5">TVHV10!#REF!</definedName>
    <definedName name="ExternalData_842" localSheetId="5">TVHV10!#REF!</definedName>
    <definedName name="ExternalData_843" localSheetId="5">TVHV10!#REF!</definedName>
    <definedName name="ExternalData_844" localSheetId="5">TVHV10!#REF!</definedName>
    <definedName name="ExternalData_845" localSheetId="5">TVHV10!#REF!</definedName>
    <definedName name="ExternalData_846" localSheetId="5">TVHV10!#REF!</definedName>
    <definedName name="ExternalData_847" localSheetId="5">TVHV10!#REF!</definedName>
    <definedName name="ExternalData_848" localSheetId="5">TVHV10!#REF!</definedName>
    <definedName name="ExternalData_849" localSheetId="5">TVHV10!#REF!</definedName>
    <definedName name="ExternalData_85" localSheetId="5">TVHV10!#REF!</definedName>
    <definedName name="ExternalData_850" localSheetId="5">TVHV10!#REF!</definedName>
    <definedName name="ExternalData_851" localSheetId="5">TVHV10!#REF!</definedName>
    <definedName name="ExternalData_852" localSheetId="5">TVHV10!#REF!</definedName>
    <definedName name="ExternalData_853" localSheetId="5">TVHV10!#REF!</definedName>
    <definedName name="ExternalData_854" localSheetId="5">TVHV10!#REF!</definedName>
    <definedName name="ExternalData_855" localSheetId="5">TVHV10!#REF!</definedName>
    <definedName name="ExternalData_856" localSheetId="5">TVHV10!#REF!</definedName>
    <definedName name="ExternalData_857" localSheetId="5">TVHV10!#REF!</definedName>
    <definedName name="ExternalData_858" localSheetId="5">TVHV10!#REF!</definedName>
    <definedName name="ExternalData_859" localSheetId="5">TVHV10!#REF!</definedName>
    <definedName name="ExternalData_86" localSheetId="5">TVHV10!#REF!</definedName>
    <definedName name="ExternalData_860" localSheetId="5">TVHV10!#REF!</definedName>
    <definedName name="ExternalData_861" localSheetId="5">TVHV10!#REF!</definedName>
    <definedName name="ExternalData_862" localSheetId="5">TVHV10!#REF!</definedName>
    <definedName name="ExternalData_863" localSheetId="5">TVHV10!#REF!</definedName>
    <definedName name="ExternalData_864" localSheetId="5">TVHV10!#REF!</definedName>
    <definedName name="ExternalData_865" localSheetId="5">TVHV10!#REF!</definedName>
    <definedName name="ExternalData_866" localSheetId="5">TVHV10!#REF!</definedName>
    <definedName name="ExternalData_867" localSheetId="5">TVHV10!#REF!</definedName>
    <definedName name="ExternalData_868" localSheetId="5">TVHV10!#REF!</definedName>
    <definedName name="ExternalData_869" localSheetId="5">TVHV10!#REF!</definedName>
    <definedName name="ExternalData_87" localSheetId="5">TVHV10!#REF!</definedName>
    <definedName name="ExternalData_870" localSheetId="5">TVHV10!#REF!</definedName>
    <definedName name="ExternalData_871" localSheetId="5">TVHV10!#REF!</definedName>
    <definedName name="ExternalData_872" localSheetId="5">TVHV10!#REF!</definedName>
    <definedName name="ExternalData_873" localSheetId="5">TVHV10!#REF!</definedName>
    <definedName name="ExternalData_874" localSheetId="5">TVHV10!#REF!</definedName>
    <definedName name="ExternalData_875" localSheetId="5">TVHV10!#REF!</definedName>
    <definedName name="ExternalData_876" localSheetId="5">TVHV10!#REF!</definedName>
    <definedName name="ExternalData_877" localSheetId="5">TVHV10!#REF!</definedName>
    <definedName name="ExternalData_878" localSheetId="5">TVHV10!#REF!</definedName>
    <definedName name="ExternalData_879" localSheetId="5">TVHV10!#REF!</definedName>
    <definedName name="ExternalData_88" localSheetId="5">TVHV10!#REF!</definedName>
    <definedName name="ExternalData_880" localSheetId="5">TVHV10!#REF!</definedName>
    <definedName name="ExternalData_881" localSheetId="5">TVHV10!#REF!</definedName>
    <definedName name="ExternalData_882" localSheetId="5">TVHV10!#REF!</definedName>
    <definedName name="ExternalData_883" localSheetId="5">TVHV10!#REF!</definedName>
    <definedName name="ExternalData_884" localSheetId="5">TVHV10!#REF!</definedName>
    <definedName name="ExternalData_885" localSheetId="5">TVHV10!#REF!</definedName>
    <definedName name="ExternalData_886" localSheetId="5">TVHV10!#REF!</definedName>
    <definedName name="ExternalData_887" localSheetId="5">TVHV10!#REF!</definedName>
    <definedName name="ExternalData_888" localSheetId="5">TVHV10!#REF!</definedName>
    <definedName name="ExternalData_889" localSheetId="5">TVHV10!#REF!</definedName>
    <definedName name="ExternalData_89" localSheetId="5">TVHV10!#REF!</definedName>
    <definedName name="ExternalData_890" localSheetId="5">TVHV10!#REF!</definedName>
    <definedName name="ExternalData_891" localSheetId="5">TVHV10!#REF!</definedName>
    <definedName name="ExternalData_892" localSheetId="5">TVHV10!#REF!</definedName>
    <definedName name="ExternalData_893" localSheetId="5">TVHV10!#REF!</definedName>
    <definedName name="ExternalData_894" localSheetId="5">TVHV10!#REF!</definedName>
    <definedName name="ExternalData_895" localSheetId="5">TVHV10!#REF!</definedName>
    <definedName name="ExternalData_896" localSheetId="5">TVHV10!#REF!</definedName>
    <definedName name="ExternalData_897" localSheetId="5">TVHV10!#REF!</definedName>
    <definedName name="ExternalData_898" localSheetId="5">TVHV10!#REF!</definedName>
    <definedName name="ExternalData_899" localSheetId="5">TVHV10!#REF!</definedName>
    <definedName name="ExternalData_9" localSheetId="5">TVHV10!#REF!</definedName>
    <definedName name="ExternalData_90" localSheetId="5">TVHV10!#REF!</definedName>
    <definedName name="ExternalData_900" localSheetId="5">TVHV10!#REF!</definedName>
    <definedName name="ExternalData_901" localSheetId="5">TVHV10!#REF!</definedName>
    <definedName name="ExternalData_902" localSheetId="5">TVHV10!#REF!</definedName>
    <definedName name="ExternalData_903" localSheetId="5">TVHV10!#REF!</definedName>
    <definedName name="ExternalData_904" localSheetId="5">TVHV10!#REF!</definedName>
    <definedName name="ExternalData_905" localSheetId="5">TVHV10!#REF!</definedName>
    <definedName name="ExternalData_906" localSheetId="5">TVHV10!#REF!</definedName>
    <definedName name="ExternalData_907" localSheetId="5">TVHV10!#REF!</definedName>
    <definedName name="ExternalData_908" localSheetId="5">TVHV10!#REF!</definedName>
    <definedName name="ExternalData_909" localSheetId="5">TVHV10!#REF!</definedName>
    <definedName name="ExternalData_91" localSheetId="5">TVHV10!#REF!</definedName>
    <definedName name="ExternalData_910" localSheetId="5">TVHV10!#REF!</definedName>
    <definedName name="ExternalData_911" localSheetId="5">TVHV10!#REF!</definedName>
    <definedName name="ExternalData_912" localSheetId="5">TVHV10!#REF!</definedName>
    <definedName name="ExternalData_913" localSheetId="5">TVHV10!#REF!</definedName>
    <definedName name="ExternalData_914" localSheetId="5">TVHV10!#REF!</definedName>
    <definedName name="ExternalData_915" localSheetId="5">TVHV10!#REF!</definedName>
    <definedName name="ExternalData_916" localSheetId="5">TVHV10!#REF!</definedName>
    <definedName name="ExternalData_917" localSheetId="5">TVHV10!#REF!</definedName>
    <definedName name="ExternalData_918" localSheetId="5">TVHV10!#REF!</definedName>
    <definedName name="ExternalData_919" localSheetId="5">TVHV10!#REF!</definedName>
    <definedName name="ExternalData_92" localSheetId="5">TVHV10!#REF!</definedName>
    <definedName name="ExternalData_920" localSheetId="5">TVHV10!#REF!</definedName>
    <definedName name="ExternalData_921" localSheetId="5">TVHV10!#REF!</definedName>
    <definedName name="ExternalData_922" localSheetId="5">TVHV10!#REF!</definedName>
    <definedName name="ExternalData_923" localSheetId="5">TVHV10!#REF!</definedName>
    <definedName name="ExternalData_924" localSheetId="5">TVHV10!#REF!</definedName>
    <definedName name="ExternalData_925" localSheetId="5">TVHV10!#REF!</definedName>
    <definedName name="ExternalData_926" localSheetId="5">TVHV10!#REF!</definedName>
    <definedName name="ExternalData_927" localSheetId="5">TVHV10!#REF!</definedName>
    <definedName name="ExternalData_928" localSheetId="5">TVHV10!#REF!</definedName>
    <definedName name="ExternalData_929" localSheetId="5">TVHV10!#REF!</definedName>
    <definedName name="ExternalData_93" localSheetId="5">TVHV10!#REF!</definedName>
    <definedName name="ExternalData_930" localSheetId="5">TVHV10!#REF!</definedName>
    <definedName name="ExternalData_931" localSheetId="5">TVHV10!#REF!</definedName>
    <definedName name="ExternalData_932" localSheetId="5">TVHV10!#REF!</definedName>
    <definedName name="ExternalData_933" localSheetId="5">TVHV10!#REF!</definedName>
    <definedName name="ExternalData_934" localSheetId="5">TVHV10!#REF!</definedName>
    <definedName name="ExternalData_935" localSheetId="5">TVHV10!#REF!</definedName>
    <definedName name="ExternalData_936" localSheetId="5">TVHV10!#REF!</definedName>
    <definedName name="ExternalData_937" localSheetId="5">TVHV10!#REF!</definedName>
    <definedName name="ExternalData_938" localSheetId="5">TVHV10!#REF!</definedName>
    <definedName name="ExternalData_939" localSheetId="5">TVHV10!#REF!</definedName>
    <definedName name="ExternalData_94" localSheetId="5">TVHV10!#REF!</definedName>
    <definedName name="ExternalData_940" localSheetId="5">TVHV10!#REF!</definedName>
    <definedName name="ExternalData_941" localSheetId="5">TVHV10!#REF!</definedName>
    <definedName name="ExternalData_942" localSheetId="5">TVHV10!#REF!</definedName>
    <definedName name="ExternalData_943" localSheetId="5">TVHV10!#REF!</definedName>
    <definedName name="ExternalData_944" localSheetId="5">TVHV10!#REF!</definedName>
    <definedName name="ExternalData_945" localSheetId="5">TVHV10!#REF!</definedName>
    <definedName name="ExternalData_946" localSheetId="5">TVHV10!#REF!</definedName>
    <definedName name="ExternalData_947" localSheetId="5">TVHV10!#REF!</definedName>
    <definedName name="ExternalData_948" localSheetId="5">TVHV10!#REF!</definedName>
    <definedName name="ExternalData_949" localSheetId="5">TVHV10!#REF!</definedName>
    <definedName name="ExternalData_95" localSheetId="5">TVHV10!#REF!</definedName>
    <definedName name="ExternalData_950" localSheetId="5">TVHV10!#REF!</definedName>
    <definedName name="ExternalData_951" localSheetId="5">TVHV10!#REF!</definedName>
    <definedName name="ExternalData_952" localSheetId="5">TVHV10!#REF!</definedName>
    <definedName name="ExternalData_953" localSheetId="5">TVHV10!#REF!</definedName>
    <definedName name="ExternalData_954" localSheetId="5">TVHV10!#REF!</definedName>
    <definedName name="ExternalData_955" localSheetId="5">TVHV10!#REF!</definedName>
    <definedName name="ExternalData_956" localSheetId="5">TVHV10!#REF!</definedName>
    <definedName name="ExternalData_957" localSheetId="5">TVHV10!#REF!</definedName>
    <definedName name="ExternalData_958" localSheetId="5">TVHV10!#REF!</definedName>
    <definedName name="ExternalData_959" localSheetId="5">TVHV10!#REF!</definedName>
    <definedName name="ExternalData_96" localSheetId="5">TVHV10!#REF!</definedName>
    <definedName name="ExternalData_960" localSheetId="5">TVHV10!#REF!</definedName>
    <definedName name="ExternalData_961" localSheetId="5">TVHV10!#REF!</definedName>
    <definedName name="ExternalData_962" localSheetId="5">TVHV10!#REF!</definedName>
    <definedName name="ExternalData_963" localSheetId="5">TVHV10!#REF!</definedName>
    <definedName name="ExternalData_964" localSheetId="5">TVHV10!#REF!</definedName>
    <definedName name="ExternalData_965" localSheetId="5">TVHV10!#REF!</definedName>
    <definedName name="ExternalData_966" localSheetId="5">TVHV10!#REF!</definedName>
    <definedName name="ExternalData_967" localSheetId="5">TVHV10!#REF!</definedName>
    <definedName name="ExternalData_968" localSheetId="5">TVHV10!#REF!</definedName>
    <definedName name="ExternalData_969" localSheetId="5">TVHV10!#REF!</definedName>
    <definedName name="ExternalData_97" localSheetId="5">TVHV10!#REF!</definedName>
    <definedName name="ExternalData_970" localSheetId="5">TVHV10!#REF!</definedName>
    <definedName name="ExternalData_971" localSheetId="5">TVHV10!#REF!</definedName>
    <definedName name="ExternalData_972" localSheetId="5">TVHV10!#REF!</definedName>
    <definedName name="ExternalData_973" localSheetId="5">TVHV10!#REF!</definedName>
    <definedName name="ExternalData_974" localSheetId="5">TVHV10!#REF!</definedName>
    <definedName name="ExternalData_975" localSheetId="5">TVHV10!#REF!</definedName>
    <definedName name="ExternalData_976" localSheetId="5">TVHV10!#REF!</definedName>
    <definedName name="ExternalData_977" localSheetId="5">TVHV10!#REF!</definedName>
    <definedName name="ExternalData_978" localSheetId="5">TVHV10!#REF!</definedName>
    <definedName name="ExternalData_979" localSheetId="5">TVHV10!#REF!</definedName>
    <definedName name="ExternalData_98" localSheetId="5">TVHV10!#REF!</definedName>
    <definedName name="ExternalData_980" localSheetId="5">TVHV10!#REF!</definedName>
    <definedName name="ExternalData_981" localSheetId="5">TVHV10!#REF!</definedName>
    <definedName name="ExternalData_982" localSheetId="5">TVHV10!#REF!</definedName>
    <definedName name="ExternalData_983" localSheetId="5">TVHV10!#REF!</definedName>
    <definedName name="ExternalData_984" localSheetId="5">TVHV10!#REF!</definedName>
    <definedName name="ExternalData_985" localSheetId="5">TVHV10!#REF!</definedName>
    <definedName name="ExternalData_986" localSheetId="5">TVHV10!#REF!</definedName>
    <definedName name="ExternalData_987" localSheetId="5">TVHV10!#REF!</definedName>
    <definedName name="ExternalData_988" localSheetId="5">TVHV10!#REF!</definedName>
    <definedName name="ExternalData_989" localSheetId="5">TVHV10!#REF!</definedName>
    <definedName name="ExternalData_99" localSheetId="5">TVHV10!#REF!</definedName>
    <definedName name="ExternalData_990" localSheetId="5">TVHV10!#REF!</definedName>
    <definedName name="ExternalData_991" localSheetId="5">TVHV10!#REF!</definedName>
    <definedName name="ExternalData_992" localSheetId="5">TVHV10!#REF!</definedName>
    <definedName name="ExternalData_993" localSheetId="5">TVHV10!#REF!</definedName>
    <definedName name="ExternalData_994" localSheetId="5">TVHV10!#REF!</definedName>
    <definedName name="ExternalData_995" localSheetId="5">TVHV10!#REF!</definedName>
    <definedName name="ExternalData_996" localSheetId="5">TVHV10!#REF!</definedName>
    <definedName name="ExternalData_997" localSheetId="5">TVHV10!#REF!</definedName>
    <definedName name="ExternalData_998" localSheetId="5">TVHV10!#REF!</definedName>
    <definedName name="ExternalData_999" localSheetId="5">TVHV10!#REF!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9" i="16" l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27" i="16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24" i="16"/>
  <c r="B25" i="16" s="1"/>
  <c r="B18" i="16"/>
  <c r="B19" i="16" s="1"/>
  <c r="B20" i="16" s="1"/>
  <c r="B21" i="16" s="1"/>
  <c r="B22" i="16" s="1"/>
  <c r="B12" i="16"/>
  <c r="B13" i="16" s="1"/>
  <c r="B14" i="16" s="1"/>
  <c r="B15" i="16" s="1"/>
  <c r="B16" i="16" s="1"/>
  <c r="B9" i="16"/>
  <c r="B10" i="16" s="1"/>
  <c r="B7" i="16"/>
  <c r="P6" i="16"/>
  <c r="P7" i="16" s="1"/>
  <c r="P8" i="16" s="1"/>
  <c r="P9" i="16" s="1"/>
  <c r="P10" i="16" s="1"/>
  <c r="P11" i="16" s="1"/>
  <c r="P12" i="16" s="1"/>
  <c r="P13" i="16" s="1"/>
  <c r="P14" i="16" s="1"/>
  <c r="P15" i="16" s="1"/>
  <c r="P16" i="16" s="1"/>
  <c r="P17" i="16" s="1"/>
  <c r="P18" i="16" s="1"/>
  <c r="P19" i="16" s="1"/>
  <c r="P20" i="16" s="1"/>
  <c r="P21" i="16" s="1"/>
  <c r="P22" i="16" s="1"/>
  <c r="P23" i="16" s="1"/>
  <c r="P24" i="16" s="1"/>
  <c r="P25" i="16" s="1"/>
  <c r="P26" i="16" s="1"/>
  <c r="P27" i="16" s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P38" i="16" s="1"/>
  <c r="P39" i="16" s="1"/>
  <c r="P40" i="16" s="1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P60" i="16" s="1"/>
  <c r="P61" i="16" s="1"/>
  <c r="P62" i="16" s="1"/>
  <c r="P63" i="16" s="1"/>
  <c r="P64" i="16" s="1"/>
  <c r="P65" i="16" s="1"/>
  <c r="P66" i="16" s="1"/>
  <c r="P67" i="16" s="1"/>
  <c r="P68" i="16" s="1"/>
  <c r="P69" i="16" s="1"/>
  <c r="P70" i="16" s="1"/>
  <c r="P71" i="16" s="1"/>
  <c r="P72" i="16" s="1"/>
  <c r="P73" i="16" s="1"/>
  <c r="P74" i="16" s="1"/>
  <c r="P75" i="16" s="1"/>
  <c r="P76" i="16" s="1"/>
  <c r="P77" i="16" s="1"/>
  <c r="P78" i="16" s="1"/>
  <c r="P79" i="16" s="1"/>
  <c r="P80" i="16" s="1"/>
  <c r="P81" i="16" s="1"/>
  <c r="P82" i="16" s="1"/>
  <c r="P83" i="16" s="1"/>
  <c r="P84" i="16" s="1"/>
  <c r="P85" i="16" s="1"/>
  <c r="P86" i="16" s="1"/>
  <c r="P87" i="16" s="1"/>
  <c r="P88" i="16" s="1"/>
  <c r="P89" i="16" s="1"/>
  <c r="P90" i="16" s="1"/>
  <c r="P91" i="16" s="1"/>
  <c r="P92" i="16" s="1"/>
  <c r="P93" i="16" s="1"/>
  <c r="P94" i="16" s="1"/>
  <c r="P95" i="16" s="1"/>
  <c r="P96" i="16" s="1"/>
  <c r="P97" i="16" s="1"/>
  <c r="P98" i="16" s="1"/>
  <c r="P99" i="16" s="1"/>
  <c r="P100" i="16" s="1"/>
  <c r="P101" i="16" s="1"/>
  <c r="P102" i="16" s="1"/>
  <c r="P103" i="16" s="1"/>
  <c r="P104" i="16" s="1"/>
  <c r="P105" i="16" s="1"/>
  <c r="P106" i="16" s="1"/>
  <c r="P107" i="16" s="1"/>
  <c r="P108" i="16" s="1"/>
  <c r="P109" i="16" s="1"/>
  <c r="P110" i="16" s="1"/>
  <c r="P111" i="16" s="1"/>
  <c r="P112" i="16" s="1"/>
  <c r="P113" i="16" s="1"/>
  <c r="P114" i="16" s="1"/>
  <c r="P115" i="16" s="1"/>
  <c r="P116" i="16" s="1"/>
  <c r="P117" i="16" s="1"/>
  <c r="P118" i="16" s="1"/>
  <c r="P119" i="16" s="1"/>
  <c r="P120" i="16" s="1"/>
  <c r="P121" i="16" s="1"/>
  <c r="P122" i="16" s="1"/>
  <c r="P123" i="16" s="1"/>
  <c r="P124" i="16" s="1"/>
  <c r="P125" i="16" s="1"/>
  <c r="P126" i="16" s="1"/>
  <c r="P127" i="16" s="1"/>
  <c r="P128" i="16" s="1"/>
  <c r="P129" i="16" s="1"/>
  <c r="P130" i="16" s="1"/>
  <c r="P131" i="16" s="1"/>
  <c r="P132" i="16" s="1"/>
  <c r="P133" i="16" s="1"/>
  <c r="P134" i="16" s="1"/>
  <c r="P135" i="16" s="1"/>
  <c r="P136" i="16" s="1"/>
  <c r="P137" i="16" s="1"/>
  <c r="P138" i="16" s="1"/>
  <c r="P139" i="16" s="1"/>
  <c r="P140" i="16" s="1"/>
  <c r="P141" i="16" s="1"/>
  <c r="P142" i="16" s="1"/>
  <c r="P143" i="16" s="1"/>
  <c r="P144" i="16" s="1"/>
  <c r="P145" i="16" s="1"/>
  <c r="P146" i="16" s="1"/>
  <c r="P147" i="16" s="1"/>
  <c r="P148" i="16" s="1"/>
  <c r="P149" i="16" s="1"/>
  <c r="P150" i="16" s="1"/>
  <c r="P151" i="16" s="1"/>
  <c r="P152" i="16" s="1"/>
  <c r="P153" i="16" s="1"/>
  <c r="P154" i="16" s="1"/>
  <c r="P155" i="16" s="1"/>
  <c r="P156" i="16" s="1"/>
  <c r="P157" i="16" s="1"/>
  <c r="P158" i="16" s="1"/>
  <c r="P159" i="16" s="1"/>
  <c r="P160" i="16" s="1"/>
  <c r="P161" i="16" s="1"/>
  <c r="P162" i="16" s="1"/>
  <c r="P163" i="16" s="1"/>
  <c r="P164" i="16" s="1"/>
  <c r="P165" i="16" s="1"/>
  <c r="P166" i="16" s="1"/>
  <c r="P167" i="16" s="1"/>
  <c r="P168" i="16" s="1"/>
  <c r="P169" i="16" s="1"/>
  <c r="P170" i="16" s="1"/>
  <c r="P171" i="16" s="1"/>
  <c r="P172" i="16" s="1"/>
  <c r="P173" i="16" s="1"/>
  <c r="P174" i="16" s="1"/>
  <c r="P175" i="16" s="1"/>
  <c r="P176" i="16" s="1"/>
  <c r="P177" i="16" s="1"/>
  <c r="P178" i="16" s="1"/>
  <c r="P179" i="16" s="1"/>
  <c r="P180" i="16" s="1"/>
  <c r="P181" i="16" s="1"/>
  <c r="P182" i="16" s="1"/>
  <c r="P183" i="16" s="1"/>
  <c r="P184" i="16" s="1"/>
  <c r="P185" i="16" s="1"/>
  <c r="P186" i="16" s="1"/>
  <c r="P187" i="16" s="1"/>
  <c r="P188" i="16" s="1"/>
  <c r="P189" i="16" s="1"/>
  <c r="P190" i="16" s="1"/>
  <c r="P191" i="16" s="1"/>
  <c r="P192" i="16" s="1"/>
  <c r="P193" i="16" s="1"/>
  <c r="P194" i="16" s="1"/>
  <c r="P195" i="16" s="1"/>
  <c r="P196" i="16" s="1"/>
  <c r="P197" i="16" s="1"/>
  <c r="P198" i="16" s="1"/>
  <c r="P199" i="16" s="1"/>
  <c r="P200" i="16" s="1"/>
  <c r="P201" i="16" s="1"/>
  <c r="P202" i="16" s="1"/>
  <c r="P203" i="16" s="1"/>
  <c r="P204" i="16" s="1"/>
  <c r="P205" i="16" s="1"/>
  <c r="P206" i="16" s="1"/>
  <c r="P207" i="16" s="1"/>
  <c r="P208" i="16" s="1"/>
  <c r="P209" i="16" s="1"/>
  <c r="P210" i="16" s="1"/>
  <c r="P211" i="16" s="1"/>
  <c r="P212" i="16" s="1"/>
  <c r="P213" i="16" s="1"/>
  <c r="P214" i="16" s="1"/>
  <c r="P215" i="16" s="1"/>
  <c r="P216" i="16" s="1"/>
  <c r="P217" i="16" s="1"/>
  <c r="P218" i="16" s="1"/>
  <c r="P219" i="16" s="1"/>
  <c r="P220" i="16" s="1"/>
  <c r="P221" i="16" s="1"/>
  <c r="P222" i="16" s="1"/>
  <c r="P223" i="16" s="1"/>
  <c r="P224" i="16" s="1"/>
  <c r="P225" i="16" s="1"/>
  <c r="P226" i="16" s="1"/>
  <c r="P227" i="16" s="1"/>
  <c r="P228" i="16" s="1"/>
  <c r="P229" i="16" s="1"/>
  <c r="P230" i="16" s="1"/>
  <c r="P231" i="16" s="1"/>
  <c r="P232" i="16" s="1"/>
  <c r="P233" i="16" s="1"/>
  <c r="P234" i="16" s="1"/>
  <c r="P235" i="16" s="1"/>
  <c r="P236" i="16" s="1"/>
  <c r="P237" i="16" s="1"/>
  <c r="P238" i="16" s="1"/>
  <c r="P239" i="16" s="1"/>
  <c r="P240" i="16" s="1"/>
  <c r="P241" i="16" s="1"/>
  <c r="P242" i="16" s="1"/>
  <c r="P243" i="16" s="1"/>
  <c r="P244" i="16" s="1"/>
  <c r="P245" i="16" s="1"/>
  <c r="P246" i="16" s="1"/>
  <c r="P247" i="16" s="1"/>
  <c r="P248" i="16" s="1"/>
  <c r="P249" i="16" s="1"/>
  <c r="P250" i="16" s="1"/>
  <c r="P251" i="16" s="1"/>
  <c r="P252" i="16" s="1"/>
  <c r="P253" i="16" s="1"/>
  <c r="P254" i="16" s="1"/>
  <c r="P255" i="16" s="1"/>
  <c r="P256" i="16" s="1"/>
  <c r="P257" i="16" s="1"/>
  <c r="P258" i="16" s="1"/>
  <c r="P259" i="16" s="1"/>
  <c r="P260" i="16" s="1"/>
  <c r="P261" i="16" s="1"/>
  <c r="P262" i="16" s="1"/>
  <c r="P263" i="16" s="1"/>
  <c r="P264" i="16" s="1"/>
  <c r="P265" i="16" s="1"/>
  <c r="P266" i="16" s="1"/>
  <c r="P267" i="16" s="1"/>
  <c r="P268" i="16" s="1"/>
  <c r="P269" i="16" s="1"/>
  <c r="P270" i="16" s="1"/>
  <c r="P271" i="16" s="1"/>
  <c r="P272" i="16" s="1"/>
  <c r="P273" i="16" s="1"/>
  <c r="P274" i="16" s="1"/>
  <c r="P275" i="16" s="1"/>
  <c r="P276" i="16" s="1"/>
  <c r="P277" i="16" s="1"/>
  <c r="P278" i="16" s="1"/>
  <c r="P279" i="16" s="1"/>
  <c r="P280" i="16" s="1"/>
  <c r="P281" i="16" s="1"/>
  <c r="P282" i="16" s="1"/>
  <c r="P283" i="16" s="1"/>
  <c r="P284" i="16" s="1"/>
  <c r="P285" i="16" s="1"/>
  <c r="P286" i="16" s="1"/>
  <c r="P287" i="16" s="1"/>
  <c r="P288" i="16" s="1"/>
  <c r="P289" i="16" s="1"/>
  <c r="P290" i="16" s="1"/>
  <c r="P291" i="16" s="1"/>
  <c r="P292" i="16" s="1"/>
  <c r="P293" i="16" s="1"/>
  <c r="P294" i="16" s="1"/>
  <c r="P295" i="16" s="1"/>
  <c r="P296" i="16" s="1"/>
  <c r="P297" i="16" s="1"/>
  <c r="P298" i="16" s="1"/>
  <c r="P299" i="16" s="1"/>
  <c r="P300" i="16" s="1"/>
  <c r="P301" i="16" s="1"/>
  <c r="P302" i="16" s="1"/>
  <c r="P303" i="16" s="1"/>
  <c r="P304" i="16" s="1"/>
  <c r="P305" i="16" s="1"/>
  <c r="P306" i="16" s="1"/>
  <c r="P307" i="16" s="1"/>
  <c r="P308" i="16" s="1"/>
  <c r="P309" i="16" s="1"/>
  <c r="P310" i="16" s="1"/>
  <c r="P311" i="16" s="1"/>
  <c r="P312" i="16" s="1"/>
  <c r="P313" i="16" s="1"/>
  <c r="P314" i="16" s="1"/>
  <c r="P315" i="16" s="1"/>
  <c r="P316" i="16" s="1"/>
  <c r="P317" i="16" s="1"/>
  <c r="P318" i="16" s="1"/>
  <c r="P319" i="16" s="1"/>
  <c r="P320" i="16" s="1"/>
  <c r="P321" i="16" s="1"/>
  <c r="P322" i="16" s="1"/>
  <c r="P323" i="16" s="1"/>
  <c r="P324" i="16" s="1"/>
  <c r="P325" i="16" s="1"/>
  <c r="P326" i="16" s="1"/>
  <c r="P327" i="16" s="1"/>
  <c r="P328" i="16" s="1"/>
  <c r="P329" i="16" s="1"/>
  <c r="P330" i="16" s="1"/>
  <c r="P331" i="16" s="1"/>
  <c r="P332" i="16" s="1"/>
  <c r="P333" i="16" s="1"/>
  <c r="P334" i="16" s="1"/>
  <c r="P335" i="16" s="1"/>
  <c r="P336" i="16" s="1"/>
  <c r="P337" i="16" s="1"/>
  <c r="P338" i="16" s="1"/>
  <c r="P339" i="16" s="1"/>
  <c r="P340" i="16" s="1"/>
  <c r="P341" i="16" s="1"/>
  <c r="P342" i="16" s="1"/>
  <c r="P343" i="16" s="1"/>
  <c r="P344" i="16" s="1"/>
  <c r="P345" i="16" s="1"/>
  <c r="P346" i="16" s="1"/>
  <c r="P347" i="16" s="1"/>
  <c r="P348" i="16" s="1"/>
  <c r="P349" i="16" s="1"/>
  <c r="P350" i="16" s="1"/>
  <c r="P351" i="16" s="1"/>
  <c r="P352" i="16" s="1"/>
  <c r="P353" i="16" s="1"/>
  <c r="P354" i="16" s="1"/>
  <c r="P355" i="16" s="1"/>
  <c r="P356" i="16" s="1"/>
  <c r="P357" i="16" s="1"/>
  <c r="P358" i="16" s="1"/>
  <c r="P359" i="16" s="1"/>
  <c r="P360" i="16" s="1"/>
  <c r="P361" i="16" s="1"/>
  <c r="P362" i="16" s="1"/>
  <c r="P363" i="16" s="1"/>
  <c r="P364" i="16" s="1"/>
  <c r="P365" i="16" s="1"/>
  <c r="P366" i="16" s="1"/>
  <c r="P367" i="16" s="1"/>
  <c r="P368" i="16" s="1"/>
  <c r="P369" i="16" s="1"/>
  <c r="P370" i="16" s="1"/>
  <c r="P371" i="16" s="1"/>
  <c r="P372" i="16" s="1"/>
  <c r="P373" i="16" s="1"/>
  <c r="P374" i="16" s="1"/>
  <c r="P375" i="16" s="1"/>
  <c r="P376" i="16" s="1"/>
  <c r="P377" i="16" s="1"/>
  <c r="P378" i="16" s="1"/>
  <c r="P379" i="16" s="1"/>
  <c r="P380" i="16" s="1"/>
  <c r="P381" i="16" s="1"/>
  <c r="P382" i="16" s="1"/>
  <c r="P383" i="16" s="1"/>
  <c r="P384" i="16" s="1"/>
  <c r="P385" i="16" s="1"/>
  <c r="P386" i="16" s="1"/>
  <c r="P387" i="16" s="1"/>
  <c r="P388" i="16" s="1"/>
  <c r="P389" i="16" s="1"/>
  <c r="P390" i="16" s="1"/>
  <c r="P391" i="16" s="1"/>
  <c r="P392" i="16" s="1"/>
  <c r="P393" i="16" s="1"/>
  <c r="P394" i="16" s="1"/>
  <c r="P395" i="16" s="1"/>
  <c r="P396" i="16" s="1"/>
  <c r="P397" i="16" s="1"/>
  <c r="P398" i="16" s="1"/>
  <c r="P399" i="16" s="1"/>
  <c r="P400" i="16" s="1"/>
  <c r="P401" i="16" s="1"/>
  <c r="P402" i="16" s="1"/>
  <c r="P403" i="16" s="1"/>
  <c r="P404" i="16" s="1"/>
  <c r="P405" i="16" s="1"/>
  <c r="P406" i="16" s="1"/>
  <c r="P407" i="16" s="1"/>
  <c r="P408" i="16" s="1"/>
  <c r="P409" i="16" s="1"/>
  <c r="P410" i="16" s="1"/>
  <c r="P411" i="16" s="1"/>
  <c r="P412" i="16" s="1"/>
  <c r="P413" i="16" s="1"/>
  <c r="P414" i="16" s="1"/>
  <c r="P415" i="16" s="1"/>
  <c r="P416" i="16" s="1"/>
  <c r="P417" i="16" s="1"/>
  <c r="P418" i="16" s="1"/>
  <c r="P419" i="16" s="1"/>
  <c r="P420" i="16" s="1"/>
  <c r="P421" i="16" s="1"/>
  <c r="P422" i="16" s="1"/>
  <c r="P423" i="16" s="1"/>
  <c r="P424" i="16" s="1"/>
  <c r="P425" i="16" s="1"/>
  <c r="P426" i="16" s="1"/>
  <c r="P427" i="16" s="1"/>
  <c r="P428" i="16" s="1"/>
  <c r="P429" i="16" s="1"/>
  <c r="P430" i="16" s="1"/>
  <c r="P431" i="16" s="1"/>
  <c r="P432" i="16" s="1"/>
  <c r="P433" i="16" s="1"/>
  <c r="P434" i="16" s="1"/>
  <c r="P435" i="16" s="1"/>
  <c r="P436" i="16" s="1"/>
  <c r="P437" i="16" s="1"/>
  <c r="P438" i="16" s="1"/>
  <c r="P439" i="16" s="1"/>
  <c r="P440" i="16" s="1"/>
  <c r="P441" i="16" s="1"/>
  <c r="P442" i="16" s="1"/>
  <c r="P443" i="16" s="1"/>
  <c r="P444" i="16" s="1"/>
  <c r="P445" i="16" s="1"/>
  <c r="P446" i="16" s="1"/>
  <c r="P447" i="16" s="1"/>
  <c r="P448" i="16" s="1"/>
  <c r="P449" i="16" s="1"/>
  <c r="P450" i="16" s="1"/>
  <c r="P451" i="16" s="1"/>
  <c r="P452" i="16" s="1"/>
  <c r="P453" i="16" s="1"/>
  <c r="P454" i="16" s="1"/>
  <c r="P455" i="16" s="1"/>
  <c r="P456" i="16" s="1"/>
  <c r="P457" i="16" s="1"/>
  <c r="P458" i="16" s="1"/>
  <c r="P459" i="16" s="1"/>
  <c r="P460" i="16" s="1"/>
  <c r="P461" i="16" s="1"/>
  <c r="P462" i="16" s="1"/>
  <c r="P463" i="16" s="1"/>
  <c r="P464" i="16" s="1"/>
  <c r="P465" i="16" s="1"/>
  <c r="P466" i="16" s="1"/>
  <c r="P467" i="16" s="1"/>
  <c r="P468" i="16" s="1"/>
  <c r="P469" i="16" s="1"/>
  <c r="P470" i="16" s="1"/>
  <c r="P471" i="16" s="1"/>
  <c r="P472" i="16" s="1"/>
  <c r="P473" i="16" s="1"/>
  <c r="P474" i="16" s="1"/>
  <c r="P475" i="16" s="1"/>
  <c r="P476" i="16" s="1"/>
  <c r="P477" i="16" s="1"/>
  <c r="P478" i="16" s="1"/>
  <c r="P479" i="16" s="1"/>
  <c r="P480" i="16" s="1"/>
  <c r="P481" i="16" s="1"/>
  <c r="P482" i="16" s="1"/>
  <c r="P483" i="16" s="1"/>
  <c r="P484" i="16" s="1"/>
  <c r="P485" i="16" s="1"/>
  <c r="P486" i="16" s="1"/>
  <c r="P487" i="16" s="1"/>
  <c r="P488" i="16" s="1"/>
  <c r="P489" i="16" s="1"/>
  <c r="P490" i="16" s="1"/>
  <c r="P491" i="16" s="1"/>
  <c r="P492" i="16" s="1"/>
  <c r="P493" i="16" s="1"/>
  <c r="P494" i="16" s="1"/>
  <c r="P495" i="16" s="1"/>
  <c r="P496" i="16" s="1"/>
  <c r="P497" i="16" s="1"/>
  <c r="P498" i="16" s="1"/>
  <c r="P499" i="16" s="1"/>
  <c r="P500" i="16" s="1"/>
  <c r="P501" i="16" s="1"/>
  <c r="P502" i="16" s="1"/>
  <c r="P503" i="16" s="1"/>
  <c r="P504" i="16" s="1"/>
  <c r="P505" i="16" s="1"/>
  <c r="P506" i="16" s="1"/>
  <c r="P507" i="16" s="1"/>
  <c r="P508" i="16" s="1"/>
  <c r="P509" i="16" s="1"/>
  <c r="P510" i="16" s="1"/>
  <c r="P511" i="16" s="1"/>
  <c r="P512" i="16" s="1"/>
  <c r="P513" i="16" s="1"/>
  <c r="P514" i="16" s="1"/>
  <c r="P515" i="16" s="1"/>
  <c r="P516" i="16" s="1"/>
  <c r="P517" i="16" s="1"/>
  <c r="P518" i="16" s="1"/>
  <c r="P519" i="16" s="1"/>
  <c r="P520" i="16" s="1"/>
  <c r="P521" i="16" s="1"/>
  <c r="P522" i="16" s="1"/>
  <c r="P523" i="16" s="1"/>
  <c r="P524" i="16" s="1"/>
  <c r="P525" i="16" s="1"/>
  <c r="P526" i="16" s="1"/>
  <c r="P527" i="16" s="1"/>
  <c r="P528" i="16" s="1"/>
  <c r="P529" i="16" s="1"/>
  <c r="P530" i="16" s="1"/>
  <c r="P531" i="16" s="1"/>
  <c r="P532" i="16" s="1"/>
  <c r="P533" i="16" s="1"/>
  <c r="P534" i="16" s="1"/>
  <c r="P535" i="16" s="1"/>
  <c r="P536" i="16" s="1"/>
  <c r="P537" i="16" s="1"/>
  <c r="P538" i="16" s="1"/>
  <c r="P539" i="16" s="1"/>
  <c r="P540" i="16" s="1"/>
  <c r="P541" i="16" s="1"/>
  <c r="P542" i="16" s="1"/>
  <c r="P543" i="16" s="1"/>
  <c r="P544" i="16" s="1"/>
  <c r="P545" i="16" s="1"/>
  <c r="P546" i="16" s="1"/>
  <c r="P547" i="16" s="1"/>
  <c r="P548" i="16" s="1"/>
  <c r="P549" i="16" s="1"/>
  <c r="P550" i="16" s="1"/>
  <c r="P551" i="16" s="1"/>
  <c r="P552" i="16" s="1"/>
  <c r="P553" i="16" s="1"/>
  <c r="P554" i="16" s="1"/>
  <c r="P555" i="16" s="1"/>
  <c r="P556" i="16" s="1"/>
  <c r="P557" i="16" s="1"/>
  <c r="P558" i="16" s="1"/>
  <c r="P559" i="16" s="1"/>
  <c r="P560" i="16" s="1"/>
  <c r="P561" i="16" s="1"/>
  <c r="P562" i="16" s="1"/>
  <c r="P563" i="16" s="1"/>
  <c r="P564" i="16" s="1"/>
  <c r="P565" i="16" s="1"/>
  <c r="P566" i="16" s="1"/>
  <c r="P567" i="16" s="1"/>
  <c r="P568" i="16" s="1"/>
  <c r="P569" i="16" s="1"/>
  <c r="P570" i="16" s="1"/>
  <c r="P571" i="16" s="1"/>
  <c r="P572" i="16" s="1"/>
  <c r="P573" i="16" s="1"/>
  <c r="P574" i="16" s="1"/>
  <c r="P575" i="16" s="1"/>
  <c r="P576" i="16" s="1"/>
  <c r="P577" i="16" s="1"/>
  <c r="P578" i="16" s="1"/>
  <c r="P579" i="16" s="1"/>
  <c r="P580" i="16" s="1"/>
  <c r="P581" i="16" s="1"/>
  <c r="P582" i="16" s="1"/>
  <c r="P583" i="16" s="1"/>
  <c r="P584" i="16" s="1"/>
  <c r="P585" i="16" s="1"/>
  <c r="P586" i="16" s="1"/>
  <c r="P587" i="16" s="1"/>
  <c r="P588" i="16" s="1"/>
  <c r="P589" i="16" s="1"/>
  <c r="P590" i="16" s="1"/>
  <c r="P591" i="16" s="1"/>
  <c r="P592" i="16" s="1"/>
  <c r="P593" i="16" s="1"/>
  <c r="P594" i="16" s="1"/>
  <c r="P595" i="16" s="1"/>
  <c r="P596" i="16" s="1"/>
  <c r="P597" i="16" s="1"/>
  <c r="P598" i="16" s="1"/>
  <c r="P599" i="16" s="1"/>
  <c r="P600" i="16" s="1"/>
  <c r="P601" i="16" s="1"/>
  <c r="P602" i="16" s="1"/>
  <c r="P603" i="16" s="1"/>
  <c r="P604" i="16" s="1"/>
  <c r="B6" i="16"/>
  <c r="P5" i="16"/>
  <c r="B4" i="16"/>
  <c r="B3" i="16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  <c r="O10" i="14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O40" i="14" s="1"/>
  <c r="O41" i="14" s="1"/>
  <c r="O42" i="14" s="1"/>
  <c r="O43" i="14" s="1"/>
  <c r="O44" i="14" s="1"/>
  <c r="O45" i="14" s="1"/>
  <c r="O46" i="14" s="1"/>
  <c r="O47" i="14" s="1"/>
  <c r="O48" i="14" s="1"/>
  <c r="O49" i="14" s="1"/>
  <c r="O50" i="14" s="1"/>
  <c r="O51" i="14" s="1"/>
  <c r="O52" i="14" s="1"/>
  <c r="O53" i="14" s="1"/>
  <c r="O54" i="14" s="1"/>
  <c r="O55" i="14" s="1"/>
  <c r="O56" i="14" s="1"/>
  <c r="O57" i="14" s="1"/>
  <c r="O58" i="14" s="1"/>
  <c r="O59" i="14" s="1"/>
  <c r="O60" i="14" s="1"/>
  <c r="O61" i="14" s="1"/>
  <c r="O62" i="14" s="1"/>
  <c r="O63" i="14" s="1"/>
  <c r="O64" i="14" s="1"/>
  <c r="O65" i="14" s="1"/>
  <c r="O66" i="14" s="1"/>
  <c r="O67" i="14" s="1"/>
  <c r="O68" i="14" s="1"/>
  <c r="O69" i="14" s="1"/>
  <c r="O70" i="14" s="1"/>
  <c r="O71" i="14" s="1"/>
  <c r="O72" i="14" s="1"/>
  <c r="O73" i="14" s="1"/>
  <c r="O74" i="14" s="1"/>
  <c r="O75" i="14" s="1"/>
  <c r="O76" i="14" s="1"/>
  <c r="O77" i="14" s="1"/>
  <c r="O78" i="14" s="1"/>
  <c r="O79" i="14" s="1"/>
  <c r="O80" i="14" s="1"/>
  <c r="O81" i="14" s="1"/>
  <c r="O82" i="14" s="1"/>
  <c r="O83" i="14" s="1"/>
  <c r="O84" i="14" s="1"/>
  <c r="O85" i="14" s="1"/>
  <c r="O86" i="14" s="1"/>
  <c r="O87" i="14" s="1"/>
  <c r="O88" i="14" s="1"/>
  <c r="O89" i="14" s="1"/>
  <c r="O90" i="14" s="1"/>
  <c r="O91" i="14" s="1"/>
  <c r="O92" i="14" s="1"/>
  <c r="O93" i="14" s="1"/>
  <c r="O94" i="14" s="1"/>
  <c r="O95" i="14" s="1"/>
  <c r="O96" i="14" s="1"/>
  <c r="O97" i="14" s="1"/>
  <c r="O98" i="14" s="1"/>
  <c r="O99" i="14" s="1"/>
  <c r="O100" i="14" s="1"/>
  <c r="O101" i="14" s="1"/>
  <c r="O102" i="14" s="1"/>
  <c r="O103" i="14" s="1"/>
  <c r="O104" i="14" s="1"/>
  <c r="O105" i="14" s="1"/>
  <c r="O106" i="14" s="1"/>
  <c r="O107" i="14" s="1"/>
  <c r="O108" i="14" s="1"/>
  <c r="O109" i="14" s="1"/>
  <c r="O110" i="14" s="1"/>
  <c r="O111" i="14" s="1"/>
  <c r="O112" i="14" s="1"/>
  <c r="O113" i="14" s="1"/>
  <c r="O114" i="14" s="1"/>
  <c r="O115" i="14" s="1"/>
  <c r="O116" i="14" s="1"/>
  <c r="O117" i="14" s="1"/>
  <c r="O118" i="14" s="1"/>
  <c r="O119" i="14" s="1"/>
  <c r="O120" i="14" s="1"/>
  <c r="O121" i="14" s="1"/>
  <c r="O122" i="14" s="1"/>
  <c r="O123" i="14" s="1"/>
  <c r="O124" i="14" s="1"/>
  <c r="O125" i="14" s="1"/>
  <c r="O126" i="14" s="1"/>
  <c r="O127" i="14" s="1"/>
  <c r="O128" i="14" s="1"/>
  <c r="O129" i="14" s="1"/>
  <c r="O130" i="14" s="1"/>
  <c r="O131" i="14" s="1"/>
  <c r="O132" i="14" s="1"/>
  <c r="O133" i="14" s="1"/>
  <c r="O134" i="14" s="1"/>
  <c r="O135" i="14" s="1"/>
  <c r="O136" i="14" s="1"/>
  <c r="O137" i="14" s="1"/>
  <c r="O138" i="14" s="1"/>
  <c r="O139" i="14" s="1"/>
  <c r="O140" i="14" s="1"/>
  <c r="O141" i="14" s="1"/>
  <c r="O142" i="14" s="1"/>
  <c r="O143" i="14" s="1"/>
  <c r="O144" i="14" s="1"/>
  <c r="O145" i="14" s="1"/>
  <c r="O146" i="14" s="1"/>
  <c r="O147" i="14" s="1"/>
  <c r="O148" i="14" s="1"/>
  <c r="O149" i="14" s="1"/>
  <c r="O150" i="14" s="1"/>
  <c r="O151" i="14" s="1"/>
  <c r="O152" i="14" s="1"/>
  <c r="O153" i="14" s="1"/>
  <c r="O154" i="14" s="1"/>
  <c r="O155" i="14" s="1"/>
  <c r="O156" i="14" s="1"/>
  <c r="O157" i="14" s="1"/>
  <c r="O158" i="14" s="1"/>
  <c r="O159" i="14" s="1"/>
  <c r="O160" i="14" s="1"/>
  <c r="O161" i="14" s="1"/>
  <c r="O162" i="14" s="1"/>
  <c r="O163" i="14" s="1"/>
  <c r="O164" i="14" s="1"/>
  <c r="O165" i="14" s="1"/>
  <c r="O166" i="14" s="1"/>
  <c r="O167" i="14" s="1"/>
  <c r="O168" i="14" s="1"/>
  <c r="O169" i="14" s="1"/>
  <c r="O170" i="14" s="1"/>
  <c r="O171" i="14" s="1"/>
  <c r="O172" i="14" s="1"/>
  <c r="O173" i="14" s="1"/>
  <c r="O174" i="14" s="1"/>
  <c r="O175" i="14" s="1"/>
  <c r="O176" i="14" s="1"/>
  <c r="O177" i="14" s="1"/>
  <c r="O178" i="14" s="1"/>
  <c r="O179" i="14" s="1"/>
  <c r="O180" i="14" s="1"/>
  <c r="O181" i="14" s="1"/>
  <c r="O182" i="14" s="1"/>
  <c r="O183" i="14" s="1"/>
  <c r="O184" i="14" s="1"/>
  <c r="O185" i="14" s="1"/>
  <c r="O186" i="14" s="1"/>
  <c r="O187" i="14" s="1"/>
  <c r="O188" i="14" s="1"/>
  <c r="O189" i="14" s="1"/>
  <c r="O190" i="14" s="1"/>
  <c r="O191" i="14" s="1"/>
  <c r="O192" i="14" s="1"/>
  <c r="O193" i="14" s="1"/>
  <c r="O194" i="14" s="1"/>
  <c r="O195" i="14" s="1"/>
  <c r="O196" i="14" s="1"/>
  <c r="O197" i="14" s="1"/>
  <c r="O198" i="14" s="1"/>
  <c r="O199" i="14" s="1"/>
  <c r="O200" i="14" s="1"/>
  <c r="O201" i="14" s="1"/>
  <c r="O202" i="14" s="1"/>
  <c r="O203" i="14" s="1"/>
  <c r="O204" i="14" s="1"/>
  <c r="O205" i="14" s="1"/>
  <c r="O206" i="14" s="1"/>
  <c r="O207" i="14" s="1"/>
  <c r="O208" i="14" s="1"/>
  <c r="O209" i="14" s="1"/>
  <c r="O210" i="14" s="1"/>
  <c r="O211" i="14" s="1"/>
  <c r="O212" i="14" s="1"/>
  <c r="O213" i="14" s="1"/>
  <c r="O214" i="14" s="1"/>
  <c r="O215" i="14" s="1"/>
  <c r="O216" i="14" s="1"/>
  <c r="O217" i="14" s="1"/>
  <c r="O218" i="14" s="1"/>
  <c r="O219" i="14" s="1"/>
  <c r="O220" i="14" s="1"/>
  <c r="O221" i="14" s="1"/>
  <c r="O222" i="14" s="1"/>
  <c r="O223" i="14" s="1"/>
  <c r="O224" i="14" s="1"/>
  <c r="O225" i="14" s="1"/>
  <c r="O226" i="14" s="1"/>
  <c r="O227" i="14" s="1"/>
  <c r="O228" i="14" s="1"/>
  <c r="O229" i="14" s="1"/>
  <c r="O230" i="14" s="1"/>
  <c r="O231" i="14" s="1"/>
  <c r="O232" i="14" s="1"/>
  <c r="O233" i="14" s="1"/>
  <c r="O234" i="14" s="1"/>
  <c r="O235" i="14" s="1"/>
  <c r="O236" i="14" s="1"/>
  <c r="O237" i="14" s="1"/>
  <c r="O238" i="14" s="1"/>
  <c r="O239" i="14" s="1"/>
  <c r="O240" i="14" s="1"/>
  <c r="O241" i="14" s="1"/>
  <c r="O242" i="14" s="1"/>
  <c r="O243" i="14" s="1"/>
  <c r="O244" i="14" s="1"/>
  <c r="O245" i="14" s="1"/>
  <c r="O246" i="14" s="1"/>
  <c r="O247" i="14" s="1"/>
  <c r="O248" i="14" s="1"/>
  <c r="O249" i="14" s="1"/>
  <c r="O250" i="14" s="1"/>
  <c r="O251" i="14" s="1"/>
  <c r="O252" i="14" s="1"/>
  <c r="O253" i="14" s="1"/>
  <c r="O254" i="14" s="1"/>
  <c r="O255" i="14" s="1"/>
  <c r="O256" i="14" s="1"/>
  <c r="O257" i="14" s="1"/>
  <c r="O258" i="14" s="1"/>
  <c r="O259" i="14" s="1"/>
  <c r="O260" i="14" s="1"/>
  <c r="O261" i="14" s="1"/>
  <c r="O262" i="14" s="1"/>
  <c r="O263" i="14" s="1"/>
  <c r="O264" i="14" s="1"/>
  <c r="O265" i="14" s="1"/>
  <c r="O266" i="14" s="1"/>
  <c r="O267" i="14" s="1"/>
  <c r="O268" i="14" s="1"/>
  <c r="O269" i="14" s="1"/>
  <c r="O270" i="14" s="1"/>
  <c r="O271" i="14" s="1"/>
  <c r="O272" i="14" s="1"/>
  <c r="O273" i="14" s="1"/>
  <c r="O274" i="14" s="1"/>
  <c r="O275" i="14" s="1"/>
  <c r="O276" i="14" s="1"/>
  <c r="O277" i="14" s="1"/>
  <c r="O278" i="14" s="1"/>
  <c r="O279" i="14" s="1"/>
  <c r="O280" i="14" s="1"/>
  <c r="O281" i="14" s="1"/>
  <c r="O282" i="14" s="1"/>
  <c r="O283" i="14" s="1"/>
  <c r="O284" i="14" s="1"/>
  <c r="O285" i="14" s="1"/>
  <c r="O286" i="14" s="1"/>
  <c r="O287" i="14" s="1"/>
  <c r="O288" i="14" s="1"/>
  <c r="O289" i="14" s="1"/>
  <c r="O290" i="14" s="1"/>
  <c r="O291" i="14" s="1"/>
  <c r="O292" i="14" s="1"/>
  <c r="O293" i="14" s="1"/>
  <c r="O294" i="14" s="1"/>
  <c r="O295" i="14" s="1"/>
  <c r="O296" i="14" s="1"/>
  <c r="O297" i="14" s="1"/>
  <c r="O298" i="14" s="1"/>
  <c r="O299" i="14" s="1"/>
  <c r="O300" i="14" s="1"/>
  <c r="O301" i="14" s="1"/>
  <c r="O302" i="14" s="1"/>
  <c r="O303" i="14" s="1"/>
  <c r="O304" i="14" s="1"/>
  <c r="O305" i="14" s="1"/>
  <c r="O306" i="14" s="1"/>
  <c r="O307" i="14" s="1"/>
  <c r="O308" i="14" s="1"/>
  <c r="O309" i="14" s="1"/>
  <c r="O310" i="14" s="1"/>
  <c r="O311" i="14" s="1"/>
  <c r="O312" i="14" s="1"/>
  <c r="O313" i="14" s="1"/>
  <c r="O314" i="14" s="1"/>
  <c r="O315" i="14" s="1"/>
  <c r="O316" i="14" s="1"/>
  <c r="O317" i="14" s="1"/>
  <c r="O318" i="14" s="1"/>
  <c r="O319" i="14" s="1"/>
  <c r="O320" i="14" s="1"/>
  <c r="O321" i="14" s="1"/>
  <c r="O322" i="14" s="1"/>
  <c r="O323" i="14" s="1"/>
  <c r="O324" i="14" s="1"/>
  <c r="O325" i="14" s="1"/>
  <c r="O326" i="14" s="1"/>
  <c r="O327" i="14" s="1"/>
  <c r="O328" i="14" s="1"/>
  <c r="O329" i="14" s="1"/>
  <c r="O330" i="14" s="1"/>
  <c r="O331" i="14" s="1"/>
  <c r="O332" i="14" s="1"/>
  <c r="O333" i="14" s="1"/>
  <c r="O334" i="14" s="1"/>
  <c r="O335" i="14" s="1"/>
  <c r="O336" i="14" s="1"/>
  <c r="O337" i="14" s="1"/>
  <c r="O338" i="14" s="1"/>
  <c r="O339" i="14" s="1"/>
  <c r="O340" i="14" s="1"/>
  <c r="O341" i="14" s="1"/>
  <c r="O342" i="14" s="1"/>
  <c r="O343" i="14" s="1"/>
  <c r="O344" i="14" s="1"/>
  <c r="O345" i="14" s="1"/>
  <c r="O346" i="14" s="1"/>
  <c r="O347" i="14" s="1"/>
  <c r="O348" i="14" s="1"/>
  <c r="O349" i="14" s="1"/>
  <c r="O350" i="14" s="1"/>
  <c r="O351" i="14" s="1"/>
  <c r="O352" i="14" s="1"/>
  <c r="O353" i="14" s="1"/>
  <c r="O354" i="14" s="1"/>
  <c r="O355" i="14" s="1"/>
  <c r="O356" i="14" s="1"/>
  <c r="O357" i="14" s="1"/>
  <c r="O358" i="14" s="1"/>
  <c r="O359" i="14" s="1"/>
  <c r="O360" i="14" s="1"/>
  <c r="O361" i="14" s="1"/>
  <c r="O362" i="14" s="1"/>
  <c r="O363" i="14" s="1"/>
  <c r="O364" i="14" s="1"/>
  <c r="O9" i="14"/>
  <c r="O548" i="13"/>
  <c r="O549" i="13" s="1"/>
  <c r="O550" i="13" s="1"/>
  <c r="O551" i="13" s="1"/>
  <c r="O552" i="13" s="1"/>
  <c r="O553" i="13" s="1"/>
  <c r="O554" i="13" s="1"/>
  <c r="O555" i="13" s="1"/>
  <c r="O556" i="13" s="1"/>
  <c r="O557" i="13" s="1"/>
  <c r="O558" i="13" s="1"/>
  <c r="O559" i="13" s="1"/>
  <c r="O560" i="13" s="1"/>
  <c r="O561" i="13" s="1"/>
  <c r="O562" i="13" s="1"/>
  <c r="O563" i="13" s="1"/>
  <c r="O564" i="13" s="1"/>
  <c r="O565" i="13" s="1"/>
  <c r="O566" i="13" s="1"/>
  <c r="O567" i="13" s="1"/>
  <c r="O568" i="13" s="1"/>
  <c r="O569" i="13" s="1"/>
  <c r="O570" i="13" s="1"/>
  <c r="O571" i="13" s="1"/>
  <c r="O572" i="13" s="1"/>
  <c r="O573" i="13" s="1"/>
  <c r="O574" i="13" s="1"/>
  <c r="O575" i="13" s="1"/>
  <c r="O576" i="13" s="1"/>
  <c r="O577" i="13" s="1"/>
  <c r="O578" i="13" s="1"/>
  <c r="O579" i="13" s="1"/>
  <c r="O580" i="13" s="1"/>
  <c r="O581" i="13" s="1"/>
  <c r="O582" i="13" s="1"/>
  <c r="O583" i="13" s="1"/>
  <c r="O584" i="13" s="1"/>
  <c r="O585" i="13" s="1"/>
  <c r="O586" i="13" s="1"/>
  <c r="O587" i="13" s="1"/>
  <c r="O588" i="13" s="1"/>
  <c r="O589" i="13" s="1"/>
  <c r="O590" i="13" s="1"/>
  <c r="O591" i="13" s="1"/>
  <c r="O592" i="13" s="1"/>
  <c r="O593" i="13" s="1"/>
  <c r="O594" i="13" s="1"/>
  <c r="O595" i="13" s="1"/>
  <c r="O596" i="13" s="1"/>
  <c r="O597" i="13" s="1"/>
  <c r="O598" i="13" s="1"/>
  <c r="O599" i="13" s="1"/>
  <c r="O600" i="13" s="1"/>
  <c r="O601" i="13" s="1"/>
  <c r="O602" i="13" s="1"/>
  <c r="O603" i="13" s="1"/>
  <c r="O604" i="13" s="1"/>
  <c r="O605" i="13" s="1"/>
  <c r="O606" i="13" s="1"/>
  <c r="O607" i="13" s="1"/>
  <c r="O608" i="13" s="1"/>
  <c r="O609" i="13" s="1"/>
  <c r="O610" i="13" s="1"/>
  <c r="O611" i="13" s="1"/>
  <c r="O612" i="13" s="1"/>
  <c r="O613" i="13" s="1"/>
  <c r="O614" i="13" s="1"/>
  <c r="O615" i="13" s="1"/>
  <c r="O616" i="13" s="1"/>
  <c r="O617" i="13" s="1"/>
  <c r="O618" i="13" s="1"/>
  <c r="O619" i="13" s="1"/>
  <c r="O620" i="13" s="1"/>
  <c r="O621" i="13" s="1"/>
  <c r="O622" i="13" s="1"/>
  <c r="O623" i="13" s="1"/>
  <c r="O624" i="13" s="1"/>
  <c r="O625" i="13" s="1"/>
  <c r="O626" i="13" s="1"/>
  <c r="O627" i="13" s="1"/>
  <c r="O628" i="13" s="1"/>
  <c r="O629" i="13" s="1"/>
  <c r="O630" i="13" s="1"/>
  <c r="O631" i="13" s="1"/>
  <c r="O632" i="13" s="1"/>
  <c r="O633" i="13" s="1"/>
  <c r="O634" i="13" s="1"/>
  <c r="O635" i="13" s="1"/>
  <c r="O636" i="13" s="1"/>
  <c r="O637" i="13" s="1"/>
  <c r="O638" i="13" s="1"/>
  <c r="O639" i="13" s="1"/>
  <c r="O640" i="13" s="1"/>
  <c r="O641" i="13" s="1"/>
  <c r="O642" i="13" s="1"/>
  <c r="O643" i="13" s="1"/>
  <c r="O644" i="13" s="1"/>
  <c r="O645" i="13" s="1"/>
  <c r="O646" i="13" s="1"/>
  <c r="O647" i="13" s="1"/>
  <c r="O648" i="13" s="1"/>
  <c r="O649" i="13" s="1"/>
  <c r="O650" i="13" s="1"/>
  <c r="O651" i="13" s="1"/>
  <c r="O652" i="13" s="1"/>
  <c r="O653" i="13" s="1"/>
  <c r="O654" i="13" s="1"/>
  <c r="O655" i="13" s="1"/>
  <c r="O656" i="13" s="1"/>
  <c r="O657" i="13" s="1"/>
  <c r="O658" i="13" s="1"/>
  <c r="O659" i="13" s="1"/>
  <c r="O660" i="13" s="1"/>
  <c r="O661" i="13" s="1"/>
  <c r="O662" i="13" s="1"/>
  <c r="O663" i="13" s="1"/>
  <c r="O664" i="13" s="1"/>
  <c r="O665" i="13" s="1"/>
  <c r="O666" i="13" s="1"/>
  <c r="O667" i="13" s="1"/>
  <c r="O668" i="13" s="1"/>
  <c r="O669" i="13" s="1"/>
  <c r="O670" i="13" s="1"/>
  <c r="O671" i="13" s="1"/>
  <c r="O672" i="13" s="1"/>
  <c r="O673" i="13" s="1"/>
  <c r="O674" i="13" s="1"/>
  <c r="O675" i="13" s="1"/>
  <c r="O676" i="13" s="1"/>
  <c r="O677" i="13" s="1"/>
  <c r="O678" i="13" s="1"/>
  <c r="O679" i="13" s="1"/>
  <c r="O680" i="13" s="1"/>
  <c r="O681" i="13" s="1"/>
  <c r="O682" i="13" s="1"/>
  <c r="O683" i="13" s="1"/>
  <c r="O684" i="13" s="1"/>
  <c r="O685" i="13" s="1"/>
  <c r="O686" i="13" s="1"/>
  <c r="O687" i="13" s="1"/>
  <c r="O688" i="13" s="1"/>
  <c r="O689" i="13" s="1"/>
  <c r="O690" i="13" s="1"/>
  <c r="O691" i="13" s="1"/>
  <c r="O692" i="13" s="1"/>
  <c r="O693" i="13" s="1"/>
  <c r="O694" i="13" s="1"/>
  <c r="O695" i="13" s="1"/>
  <c r="O696" i="13" s="1"/>
  <c r="O697" i="13" s="1"/>
  <c r="O698" i="13" s="1"/>
  <c r="O699" i="13" s="1"/>
  <c r="O700" i="13" s="1"/>
  <c r="O701" i="13" s="1"/>
  <c r="O702" i="13" s="1"/>
  <c r="O703" i="13" s="1"/>
  <c r="O704" i="13" s="1"/>
  <c r="O705" i="13" s="1"/>
  <c r="O706" i="13" s="1"/>
  <c r="O707" i="13" s="1"/>
  <c r="O708" i="13" s="1"/>
  <c r="O709" i="13" s="1"/>
  <c r="O710" i="13" s="1"/>
  <c r="O711" i="13" s="1"/>
  <c r="O712" i="13" s="1"/>
  <c r="O713" i="13" s="1"/>
  <c r="O714" i="13" s="1"/>
  <c r="O715" i="13" s="1"/>
  <c r="O716" i="13" s="1"/>
  <c r="O717" i="13" s="1"/>
  <c r="O718" i="13" s="1"/>
  <c r="O719" i="13" s="1"/>
  <c r="O720" i="13" s="1"/>
  <c r="O721" i="13" s="1"/>
  <c r="O722" i="13" s="1"/>
  <c r="O723" i="13" s="1"/>
  <c r="O724" i="13" s="1"/>
  <c r="O725" i="13" s="1"/>
  <c r="O726" i="13" s="1"/>
  <c r="O727" i="13" s="1"/>
  <c r="O728" i="13" s="1"/>
  <c r="O729" i="13" s="1"/>
  <c r="O730" i="13" s="1"/>
  <c r="O731" i="13" s="1"/>
  <c r="O732" i="13" s="1"/>
  <c r="O733" i="13" s="1"/>
  <c r="O734" i="13" s="1"/>
  <c r="O735" i="13" s="1"/>
  <c r="O736" i="13" s="1"/>
  <c r="O737" i="13" s="1"/>
  <c r="O738" i="13" s="1"/>
  <c r="O739" i="13" s="1"/>
  <c r="O740" i="13" s="1"/>
  <c r="O741" i="13" s="1"/>
  <c r="O742" i="13" s="1"/>
  <c r="O743" i="13" s="1"/>
  <c r="O744" i="13" s="1"/>
  <c r="O745" i="13" s="1"/>
  <c r="O746" i="13" s="1"/>
  <c r="O747" i="13" s="1"/>
  <c r="O748" i="13" s="1"/>
  <c r="O749" i="13" s="1"/>
  <c r="O750" i="13" s="1"/>
  <c r="O751" i="13" s="1"/>
  <c r="O752" i="13" s="1"/>
  <c r="O753" i="13" s="1"/>
  <c r="O754" i="13" s="1"/>
  <c r="O755" i="13" s="1"/>
  <c r="O756" i="13" s="1"/>
  <c r="O757" i="13" s="1"/>
  <c r="O758" i="13" s="1"/>
  <c r="O759" i="13" s="1"/>
  <c r="O760" i="13" s="1"/>
  <c r="O761" i="13" s="1"/>
  <c r="O762" i="13" s="1"/>
  <c r="O763" i="13" s="1"/>
  <c r="O764" i="13" s="1"/>
  <c r="O765" i="13" s="1"/>
  <c r="O766" i="13" s="1"/>
  <c r="O767" i="13" s="1"/>
  <c r="O768" i="13" s="1"/>
  <c r="O769" i="13" s="1"/>
  <c r="O770" i="13" s="1"/>
  <c r="O771" i="13" s="1"/>
  <c r="O772" i="13" s="1"/>
  <c r="O773" i="13" s="1"/>
  <c r="O774" i="13" s="1"/>
  <c r="O775" i="13" s="1"/>
  <c r="O776" i="13" s="1"/>
  <c r="O777" i="13" s="1"/>
  <c r="O778" i="13" s="1"/>
  <c r="O779" i="13" s="1"/>
  <c r="O780" i="13" s="1"/>
  <c r="O781" i="13" s="1"/>
  <c r="O782" i="13" s="1"/>
  <c r="O783" i="13" s="1"/>
  <c r="O784" i="13" s="1"/>
  <c r="O785" i="13" s="1"/>
  <c r="O786" i="13" s="1"/>
  <c r="O787" i="13" s="1"/>
  <c r="O788" i="13" s="1"/>
  <c r="O789" i="13" s="1"/>
  <c r="O790" i="13" s="1"/>
  <c r="O791" i="13" s="1"/>
  <c r="O792" i="13" s="1"/>
  <c r="O793" i="13" s="1"/>
  <c r="O794" i="13" s="1"/>
  <c r="O795" i="13" s="1"/>
  <c r="O796" i="13" s="1"/>
  <c r="O797" i="13" s="1"/>
  <c r="O798" i="13" s="1"/>
  <c r="O799" i="13" s="1"/>
  <c r="O800" i="13" s="1"/>
  <c r="O801" i="13" s="1"/>
  <c r="O802" i="13" s="1"/>
  <c r="O803" i="13" s="1"/>
  <c r="O804" i="13" s="1"/>
  <c r="O805" i="13" s="1"/>
  <c r="O806" i="13" s="1"/>
  <c r="O807" i="13" s="1"/>
  <c r="O808" i="13" s="1"/>
  <c r="O809" i="13" s="1"/>
  <c r="O810" i="13" s="1"/>
  <c r="O811" i="13" s="1"/>
  <c r="O812" i="13" s="1"/>
  <c r="O82" i="13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O447" i="13" s="1"/>
  <c r="O448" i="13" s="1"/>
  <c r="O449" i="13" s="1"/>
  <c r="O450" i="13" s="1"/>
  <c r="O451" i="13" s="1"/>
  <c r="O452" i="13" s="1"/>
  <c r="O453" i="13" s="1"/>
  <c r="O454" i="13" s="1"/>
  <c r="O455" i="13" s="1"/>
  <c r="O456" i="13" s="1"/>
  <c r="O457" i="13" s="1"/>
  <c r="O458" i="13" s="1"/>
  <c r="O459" i="13" s="1"/>
  <c r="O460" i="13" s="1"/>
  <c r="O461" i="13" s="1"/>
  <c r="O462" i="13" s="1"/>
  <c r="O463" i="13" s="1"/>
  <c r="O464" i="13" s="1"/>
  <c r="O465" i="13" s="1"/>
  <c r="O466" i="13" s="1"/>
  <c r="O467" i="13" s="1"/>
  <c r="O468" i="13" s="1"/>
  <c r="O469" i="13" s="1"/>
  <c r="O470" i="13" s="1"/>
  <c r="O471" i="13" s="1"/>
  <c r="O472" i="13" s="1"/>
  <c r="O473" i="13" s="1"/>
  <c r="O474" i="13" s="1"/>
  <c r="O475" i="13" s="1"/>
  <c r="O476" i="13" s="1"/>
  <c r="O477" i="13" s="1"/>
  <c r="O478" i="13" s="1"/>
  <c r="O479" i="13" s="1"/>
  <c r="O480" i="13" s="1"/>
  <c r="O481" i="13" s="1"/>
  <c r="O482" i="13" s="1"/>
  <c r="O483" i="13" s="1"/>
  <c r="O484" i="13" s="1"/>
  <c r="O485" i="13" s="1"/>
  <c r="O486" i="13" s="1"/>
  <c r="O487" i="13" s="1"/>
  <c r="O488" i="13" s="1"/>
  <c r="O489" i="13" s="1"/>
  <c r="O490" i="13" s="1"/>
  <c r="O491" i="13" s="1"/>
  <c r="O492" i="13" s="1"/>
  <c r="O493" i="13" s="1"/>
  <c r="O494" i="13" s="1"/>
  <c r="O495" i="13" s="1"/>
  <c r="O496" i="13" s="1"/>
  <c r="O497" i="13" s="1"/>
  <c r="O498" i="13" s="1"/>
  <c r="O499" i="13" s="1"/>
  <c r="O500" i="13" s="1"/>
  <c r="O501" i="13" s="1"/>
  <c r="O502" i="13" s="1"/>
  <c r="O503" i="13" s="1"/>
  <c r="O504" i="13" s="1"/>
  <c r="O505" i="13" s="1"/>
  <c r="O506" i="13" s="1"/>
  <c r="O507" i="13" s="1"/>
  <c r="O508" i="13" s="1"/>
  <c r="O509" i="13" s="1"/>
  <c r="O510" i="13" s="1"/>
  <c r="O511" i="13" s="1"/>
  <c r="O512" i="13" s="1"/>
  <c r="O513" i="13" s="1"/>
  <c r="O514" i="13" s="1"/>
  <c r="O515" i="13" s="1"/>
  <c r="O516" i="13" s="1"/>
  <c r="O517" i="13" s="1"/>
  <c r="O518" i="13" s="1"/>
  <c r="O519" i="13" s="1"/>
  <c r="O520" i="13" s="1"/>
  <c r="O521" i="13" s="1"/>
  <c r="O522" i="13" s="1"/>
  <c r="O523" i="13" s="1"/>
  <c r="O524" i="13" s="1"/>
  <c r="O525" i="13" s="1"/>
  <c r="O526" i="13" s="1"/>
  <c r="O527" i="13" s="1"/>
  <c r="O528" i="13" s="1"/>
  <c r="O529" i="13" s="1"/>
  <c r="O530" i="13" s="1"/>
  <c r="O531" i="13" s="1"/>
  <c r="O532" i="13" s="1"/>
  <c r="O533" i="13" s="1"/>
  <c r="O534" i="13" s="1"/>
  <c r="O535" i="13" s="1"/>
  <c r="O536" i="13" s="1"/>
  <c r="O537" i="13" s="1"/>
  <c r="O538" i="13" s="1"/>
  <c r="O539" i="13" s="1"/>
  <c r="O540" i="13" s="1"/>
  <c r="O541" i="13" s="1"/>
  <c r="O542" i="13" s="1"/>
  <c r="O543" i="13" s="1"/>
  <c r="O544" i="13" s="1"/>
  <c r="O545" i="13" s="1"/>
  <c r="O546" i="13" s="1"/>
  <c r="O547" i="13" s="1"/>
  <c r="L35" i="13"/>
  <c r="L34" i="13"/>
  <c r="L33" i="13"/>
  <c r="L32" i="13"/>
  <c r="L31" i="13"/>
  <c r="L30" i="13"/>
  <c r="O29" i="13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O13" i="13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L13" i="13"/>
  <c r="L12" i="13"/>
  <c r="O11" i="13"/>
  <c r="O12" i="13" s="1"/>
  <c r="L11" i="13"/>
  <c r="L10" i="13"/>
  <c r="O9" i="13"/>
  <c r="O10" i="13" s="1"/>
  <c r="L9" i="13"/>
  <c r="L8" i="13"/>
  <c r="O7" i="13"/>
  <c r="O8" i="13" s="1"/>
  <c r="L7" i="13"/>
  <c r="L6" i="13"/>
  <c r="M4016" i="8"/>
  <c r="M4017" i="8" s="1"/>
  <c r="M4018" i="8" s="1"/>
  <c r="M4019" i="8" s="1"/>
  <c r="M4020" i="8" s="1"/>
  <c r="M4021" i="8" s="1"/>
  <c r="M4022" i="8" s="1"/>
  <c r="M4023" i="8" s="1"/>
  <c r="M4024" i="8" s="1"/>
  <c r="M4025" i="8" s="1"/>
  <c r="M4026" i="8" s="1"/>
  <c r="M4027" i="8" s="1"/>
  <c r="M4028" i="8" s="1"/>
  <c r="M4029" i="8" s="1"/>
  <c r="M4030" i="8" s="1"/>
  <c r="M4031" i="8" s="1"/>
  <c r="M4032" i="8" s="1"/>
  <c r="M4033" i="8" s="1"/>
  <c r="M4034" i="8" s="1"/>
  <c r="M4035" i="8" s="1"/>
  <c r="M4036" i="8" s="1"/>
  <c r="M4037" i="8" s="1"/>
  <c r="M4038" i="8" s="1"/>
  <c r="M4039" i="8" s="1"/>
  <c r="M4040" i="8" s="1"/>
  <c r="M4041" i="8" s="1"/>
  <c r="M4042" i="8" s="1"/>
  <c r="M4043" i="8" s="1"/>
  <c r="M4044" i="8" s="1"/>
  <c r="M4045" i="8" s="1"/>
  <c r="M4046" i="8" s="1"/>
  <c r="M4047" i="8" s="1"/>
  <c r="M4048" i="8" s="1"/>
  <c r="M4049" i="8" s="1"/>
  <c r="M4050" i="8" s="1"/>
  <c r="M4051" i="8" s="1"/>
  <c r="M4052" i="8" s="1"/>
  <c r="M4053" i="8" s="1"/>
  <c r="M4054" i="8" s="1"/>
  <c r="M4055" i="8" s="1"/>
  <c r="M4056" i="8" s="1"/>
  <c r="M4057" i="8" s="1"/>
  <c r="M4058" i="8" s="1"/>
  <c r="M4059" i="8" s="1"/>
  <c r="M4060" i="8" s="1"/>
  <c r="M4061" i="8" s="1"/>
  <c r="M4062" i="8" s="1"/>
  <c r="M4063" i="8" s="1"/>
  <c r="M4064" i="8" s="1"/>
  <c r="M4065" i="8" s="1"/>
  <c r="M4066" i="8" s="1"/>
  <c r="M4067" i="8" s="1"/>
  <c r="M4068" i="8" s="1"/>
  <c r="M4069" i="8" s="1"/>
  <c r="M4070" i="8" s="1"/>
  <c r="M4071" i="8" s="1"/>
  <c r="M4072" i="8" s="1"/>
  <c r="M4073" i="8" s="1"/>
  <c r="M4074" i="8" s="1"/>
  <c r="M4075" i="8" s="1"/>
  <c r="M4076" i="8" s="1"/>
  <c r="M4077" i="8" s="1"/>
  <c r="M4078" i="8" s="1"/>
  <c r="M4079" i="8" s="1"/>
  <c r="M4080" i="8" s="1"/>
  <c r="M4081" i="8" s="1"/>
  <c r="M4082" i="8" s="1"/>
  <c r="M4083" i="8" s="1"/>
  <c r="M4084" i="8" s="1"/>
  <c r="M4085" i="8" s="1"/>
  <c r="M4086" i="8" s="1"/>
  <c r="M4087" i="8" s="1"/>
  <c r="M4088" i="8" s="1"/>
  <c r="M4089" i="8" s="1"/>
  <c r="M4090" i="8" s="1"/>
  <c r="M4091" i="8" s="1"/>
  <c r="M4092" i="8" s="1"/>
  <c r="M4093" i="8" s="1"/>
  <c r="M4094" i="8" s="1"/>
  <c r="M4095" i="8" s="1"/>
  <c r="M4096" i="8" s="1"/>
  <c r="M4097" i="8" s="1"/>
  <c r="M4098" i="8" s="1"/>
  <c r="M4099" i="8" s="1"/>
  <c r="M4100" i="8" s="1"/>
  <c r="M4101" i="8" s="1"/>
  <c r="M4102" i="8" s="1"/>
  <c r="M4103" i="8" s="1"/>
  <c r="M4104" i="8" s="1"/>
  <c r="M4105" i="8" s="1"/>
  <c r="M4106" i="8" s="1"/>
  <c r="M4107" i="8" s="1"/>
  <c r="M4108" i="8" s="1"/>
  <c r="M4109" i="8" s="1"/>
  <c r="M4110" i="8" s="1"/>
  <c r="M4111" i="8" s="1"/>
  <c r="M4112" i="8" s="1"/>
  <c r="M4113" i="8" s="1"/>
  <c r="M4114" i="8" s="1"/>
  <c r="M4115" i="8" s="1"/>
  <c r="M4116" i="8" s="1"/>
  <c r="M4117" i="8" s="1"/>
  <c r="M4118" i="8" s="1"/>
  <c r="M4119" i="8" s="1"/>
  <c r="M4120" i="8" s="1"/>
  <c r="M4121" i="8" s="1"/>
  <c r="M4122" i="8" s="1"/>
  <c r="M4123" i="8" s="1"/>
  <c r="M4124" i="8" s="1"/>
  <c r="M4125" i="8" s="1"/>
  <c r="M4126" i="8" s="1"/>
  <c r="M4127" i="8" s="1"/>
  <c r="M4128" i="8" s="1"/>
  <c r="M4129" i="8" s="1"/>
  <c r="M4130" i="8" s="1"/>
  <c r="M4131" i="8" s="1"/>
  <c r="M4132" i="8" s="1"/>
  <c r="M4133" i="8" s="1"/>
  <c r="M4134" i="8" s="1"/>
  <c r="M4135" i="8" s="1"/>
  <c r="M4136" i="8" s="1"/>
  <c r="M4137" i="8" s="1"/>
  <c r="M4138" i="8" s="1"/>
  <c r="M4139" i="8" s="1"/>
  <c r="M4140" i="8" s="1"/>
  <c r="M4141" i="8" s="1"/>
  <c r="M4142" i="8" s="1"/>
  <c r="M4143" i="8" s="1"/>
  <c r="M4144" i="8" s="1"/>
  <c r="M4145" i="8" s="1"/>
  <c r="M4146" i="8" s="1"/>
  <c r="M4147" i="8" s="1"/>
  <c r="M4148" i="8" s="1"/>
  <c r="M4149" i="8" s="1"/>
  <c r="M4150" i="8" s="1"/>
  <c r="M4151" i="8" s="1"/>
  <c r="M4152" i="8" s="1"/>
  <c r="M4153" i="8" s="1"/>
  <c r="M4154" i="8" s="1"/>
  <c r="M4155" i="8" s="1"/>
  <c r="M4156" i="8" s="1"/>
  <c r="M4157" i="8" s="1"/>
  <c r="M4158" i="8" s="1"/>
  <c r="M4159" i="8" s="1"/>
  <c r="M4160" i="8" s="1"/>
  <c r="M4161" i="8" s="1"/>
  <c r="M4162" i="8" s="1"/>
  <c r="M4163" i="8" s="1"/>
  <c r="M4164" i="8" s="1"/>
  <c r="M4165" i="8" s="1"/>
  <c r="M4166" i="8" s="1"/>
  <c r="M4167" i="8" s="1"/>
  <c r="M4168" i="8" s="1"/>
  <c r="M4169" i="8" s="1"/>
  <c r="M4170" i="8" s="1"/>
  <c r="M4171" i="8" s="1"/>
  <c r="M4172" i="8" s="1"/>
  <c r="M4173" i="8" s="1"/>
  <c r="M4174" i="8" s="1"/>
  <c r="M4175" i="8" s="1"/>
  <c r="M4176" i="8" s="1"/>
  <c r="M4177" i="8" s="1"/>
  <c r="M4178" i="8" s="1"/>
  <c r="M4179" i="8" s="1"/>
  <c r="M4180" i="8" s="1"/>
  <c r="M4181" i="8" s="1"/>
  <c r="M4182" i="8" s="1"/>
  <c r="M4183" i="8" s="1"/>
  <c r="M4184" i="8" s="1"/>
  <c r="M4185" i="8" s="1"/>
  <c r="M4186" i="8" s="1"/>
  <c r="M4187" i="8" s="1"/>
  <c r="M4188" i="8" s="1"/>
  <c r="M4189" i="8" s="1"/>
  <c r="M4190" i="8" s="1"/>
  <c r="M4191" i="8" s="1"/>
  <c r="M4192" i="8" s="1"/>
  <c r="M4193" i="8" s="1"/>
  <c r="M4194" i="8" s="1"/>
  <c r="M4195" i="8" s="1"/>
  <c r="M4196" i="8" s="1"/>
  <c r="M4197" i="8" s="1"/>
  <c r="M4198" i="8" s="1"/>
  <c r="M4199" i="8" s="1"/>
  <c r="M4200" i="8" s="1"/>
  <c r="M4201" i="8" s="1"/>
  <c r="M4202" i="8" s="1"/>
  <c r="M4203" i="8" s="1"/>
  <c r="M4204" i="8" s="1"/>
  <c r="M4205" i="8" s="1"/>
  <c r="M4206" i="8" s="1"/>
  <c r="M4207" i="8" s="1"/>
  <c r="M4208" i="8" s="1"/>
  <c r="M4209" i="8" s="1"/>
  <c r="M4210" i="8" s="1"/>
  <c r="M4211" i="8" s="1"/>
  <c r="M4212" i="8" s="1"/>
  <c r="M4213" i="8" s="1"/>
  <c r="M4214" i="8" s="1"/>
  <c r="M4215" i="8" s="1"/>
  <c r="M4216" i="8" s="1"/>
  <c r="M4217" i="8" s="1"/>
  <c r="M4218" i="8" s="1"/>
  <c r="M4219" i="8" s="1"/>
  <c r="M4220" i="8" s="1"/>
  <c r="M4221" i="8" s="1"/>
  <c r="M4222" i="8" s="1"/>
  <c r="M4223" i="8" s="1"/>
  <c r="M4224" i="8" s="1"/>
  <c r="M4225" i="8" s="1"/>
  <c r="M4226" i="8" s="1"/>
  <c r="M4227" i="8" s="1"/>
  <c r="M4228" i="8" s="1"/>
  <c r="M4229" i="8" s="1"/>
  <c r="M4230" i="8" s="1"/>
  <c r="M4231" i="8" s="1"/>
  <c r="M4232" i="8" s="1"/>
  <c r="M4233" i="8" s="1"/>
  <c r="M4234" i="8" s="1"/>
  <c r="M4235" i="8" s="1"/>
  <c r="M4236" i="8" s="1"/>
  <c r="M4237" i="8" s="1"/>
  <c r="M4238" i="8" s="1"/>
  <c r="M4239" i="8" s="1"/>
  <c r="M4240" i="8" s="1"/>
  <c r="M4241" i="8" s="1"/>
  <c r="M4242" i="8" s="1"/>
  <c r="M4243" i="8" s="1"/>
  <c r="M4244" i="8" s="1"/>
  <c r="M4245" i="8" s="1"/>
  <c r="M4246" i="8" s="1"/>
  <c r="M4247" i="8" s="1"/>
  <c r="M4248" i="8" s="1"/>
  <c r="M4249" i="8" s="1"/>
  <c r="M4250" i="8" s="1"/>
  <c r="M4251" i="8" s="1"/>
  <c r="M4252" i="8" s="1"/>
  <c r="M4253" i="8" s="1"/>
  <c r="M4254" i="8" s="1"/>
  <c r="M4255" i="8" s="1"/>
  <c r="M4256" i="8" s="1"/>
  <c r="M4257" i="8" s="1"/>
  <c r="M4258" i="8" s="1"/>
  <c r="M4259" i="8" s="1"/>
  <c r="M4260" i="8" s="1"/>
  <c r="M4261" i="8" s="1"/>
  <c r="M4262" i="8" s="1"/>
  <c r="M4263" i="8" s="1"/>
  <c r="M4264" i="8" s="1"/>
  <c r="M4265" i="8" s="1"/>
  <c r="M4266" i="8" s="1"/>
  <c r="M4267" i="8" s="1"/>
  <c r="M4268" i="8" s="1"/>
  <c r="M4269" i="8" s="1"/>
  <c r="M4270" i="8" s="1"/>
  <c r="M4271" i="8" s="1"/>
  <c r="M4272" i="8" s="1"/>
  <c r="M4273" i="8" s="1"/>
  <c r="M4274" i="8" s="1"/>
  <c r="M4275" i="8" s="1"/>
  <c r="M4276" i="8" s="1"/>
  <c r="M4277" i="8" s="1"/>
  <c r="M4278" i="8" s="1"/>
  <c r="M4279" i="8" s="1"/>
  <c r="M4280" i="8" s="1"/>
  <c r="M4281" i="8" s="1"/>
  <c r="M4282" i="8" s="1"/>
  <c r="M4283" i="8" s="1"/>
  <c r="M4284" i="8" s="1"/>
  <c r="M4285" i="8" s="1"/>
  <c r="M4286" i="8" s="1"/>
  <c r="M4287" i="8" s="1"/>
  <c r="M4288" i="8" s="1"/>
  <c r="M4289" i="8" s="1"/>
  <c r="M4290" i="8" s="1"/>
  <c r="M4291" i="8" s="1"/>
  <c r="M4292" i="8" s="1"/>
  <c r="M4293" i="8" s="1"/>
  <c r="M4294" i="8" s="1"/>
  <c r="M4295" i="8" s="1"/>
  <c r="M4296" i="8" s="1"/>
  <c r="M4297" i="8" s="1"/>
  <c r="M4298" i="8" s="1"/>
  <c r="M4299" i="8" s="1"/>
  <c r="M4300" i="8" s="1"/>
  <c r="M4301" i="8" s="1"/>
  <c r="M4302" i="8" s="1"/>
  <c r="M4303" i="8" s="1"/>
  <c r="M4005" i="8"/>
  <c r="M4006" i="8" s="1"/>
  <c r="M4007" i="8" s="1"/>
  <c r="M4008" i="8" s="1"/>
  <c r="M4009" i="8" s="1"/>
  <c r="M4010" i="8" s="1"/>
  <c r="M4011" i="8" s="1"/>
  <c r="M4012" i="8" s="1"/>
  <c r="M4013" i="8" s="1"/>
  <c r="M4014" i="8" s="1"/>
  <c r="M4015" i="8" s="1"/>
  <c r="M4004" i="8"/>
  <c r="P103" i="8"/>
  <c r="P104" i="8" s="1"/>
  <c r="P105" i="8" s="1"/>
  <c r="P106" i="8" s="1"/>
  <c r="P107" i="8" s="1"/>
  <c r="P108" i="8" s="1"/>
  <c r="P109" i="8" s="1"/>
  <c r="P110" i="8" s="1"/>
  <c r="P111" i="8" s="1"/>
  <c r="P112" i="8" s="1"/>
  <c r="P113" i="8" s="1"/>
  <c r="P114" i="8" s="1"/>
  <c r="P115" i="8" s="1"/>
  <c r="P116" i="8" s="1"/>
  <c r="P117" i="8" s="1"/>
  <c r="P118" i="8" s="1"/>
  <c r="P119" i="8" s="1"/>
  <c r="P120" i="8" s="1"/>
  <c r="P121" i="8" s="1"/>
  <c r="P122" i="8" s="1"/>
  <c r="P123" i="8" s="1"/>
  <c r="P124" i="8" s="1"/>
  <c r="P125" i="8" s="1"/>
  <c r="P126" i="8" s="1"/>
  <c r="P127" i="8" s="1"/>
  <c r="P128" i="8" s="1"/>
  <c r="P129" i="8" s="1"/>
  <c r="P130" i="8" s="1"/>
  <c r="P131" i="8" s="1"/>
  <c r="P132" i="8" s="1"/>
  <c r="P133" i="8" s="1"/>
  <c r="P134" i="8" s="1"/>
  <c r="P135" i="8" s="1"/>
  <c r="P136" i="8" s="1"/>
  <c r="P137" i="8" s="1"/>
  <c r="P138" i="8" s="1"/>
  <c r="P139" i="8" s="1"/>
  <c r="P140" i="8" s="1"/>
  <c r="P141" i="8" s="1"/>
  <c r="P142" i="8" s="1"/>
  <c r="P143" i="8" s="1"/>
  <c r="P144" i="8" s="1"/>
  <c r="P145" i="8" s="1"/>
  <c r="P146" i="8" s="1"/>
  <c r="P147" i="8" s="1"/>
  <c r="P148" i="8" s="1"/>
  <c r="P149" i="8" s="1"/>
  <c r="P150" i="8" s="1"/>
  <c r="P151" i="8" s="1"/>
  <c r="P152" i="8" s="1"/>
  <c r="P153" i="8" s="1"/>
  <c r="P154" i="8" s="1"/>
  <c r="P155" i="8" s="1"/>
  <c r="P156" i="8" s="1"/>
  <c r="P157" i="8" s="1"/>
  <c r="P158" i="8" s="1"/>
  <c r="P159" i="8" s="1"/>
  <c r="P160" i="8" s="1"/>
  <c r="P161" i="8" s="1"/>
  <c r="P162" i="8" s="1"/>
  <c r="P163" i="8" s="1"/>
  <c r="P164" i="8" s="1"/>
  <c r="P165" i="8" s="1"/>
  <c r="P166" i="8" s="1"/>
  <c r="P167" i="8" s="1"/>
  <c r="P168" i="8" s="1"/>
  <c r="P169" i="8" s="1"/>
  <c r="P170" i="8" s="1"/>
  <c r="P171" i="8" s="1"/>
  <c r="P172" i="8" s="1"/>
  <c r="P173" i="8" s="1"/>
  <c r="P174" i="8" s="1"/>
  <c r="P175" i="8" s="1"/>
  <c r="P176" i="8" s="1"/>
  <c r="P177" i="8" s="1"/>
  <c r="P178" i="8" s="1"/>
  <c r="P179" i="8" s="1"/>
  <c r="P180" i="8" s="1"/>
  <c r="P181" i="8" s="1"/>
  <c r="P182" i="8" s="1"/>
  <c r="P183" i="8" s="1"/>
  <c r="P184" i="8" s="1"/>
  <c r="P185" i="8" s="1"/>
  <c r="P186" i="8" s="1"/>
  <c r="P187" i="8" s="1"/>
  <c r="P188" i="8" s="1"/>
  <c r="P189" i="8" s="1"/>
  <c r="P190" i="8" s="1"/>
  <c r="P191" i="8" s="1"/>
  <c r="P192" i="8" s="1"/>
  <c r="P193" i="8" s="1"/>
  <c r="P194" i="8" s="1"/>
  <c r="P195" i="8" s="1"/>
  <c r="P196" i="8" s="1"/>
  <c r="P197" i="8" s="1"/>
  <c r="P198" i="8" s="1"/>
  <c r="P199" i="8" s="1"/>
  <c r="P200" i="8" s="1"/>
  <c r="P201" i="8" s="1"/>
  <c r="P202" i="8" s="1"/>
  <c r="P203" i="8" s="1"/>
  <c r="P204" i="8" s="1"/>
  <c r="P205" i="8" s="1"/>
  <c r="P206" i="8" s="1"/>
  <c r="P207" i="8" s="1"/>
  <c r="P208" i="8" s="1"/>
  <c r="P209" i="8" s="1"/>
  <c r="P210" i="8" s="1"/>
  <c r="P211" i="8" s="1"/>
  <c r="P212" i="8" s="1"/>
  <c r="P213" i="8" s="1"/>
  <c r="P214" i="8" s="1"/>
  <c r="P215" i="8" s="1"/>
  <c r="P216" i="8" s="1"/>
  <c r="P217" i="8" s="1"/>
  <c r="P218" i="8" s="1"/>
  <c r="P219" i="8" s="1"/>
  <c r="P220" i="8" s="1"/>
  <c r="P221" i="8" s="1"/>
  <c r="P222" i="8" s="1"/>
  <c r="P223" i="8" s="1"/>
  <c r="P224" i="8" s="1"/>
  <c r="P225" i="8" s="1"/>
  <c r="P226" i="8" s="1"/>
  <c r="P227" i="8" s="1"/>
  <c r="P228" i="8" s="1"/>
  <c r="P229" i="8" s="1"/>
  <c r="P230" i="8" s="1"/>
  <c r="P231" i="8" s="1"/>
  <c r="P232" i="8" s="1"/>
  <c r="P233" i="8" s="1"/>
  <c r="P234" i="8" s="1"/>
  <c r="P235" i="8" s="1"/>
  <c r="P236" i="8" s="1"/>
  <c r="P237" i="8" s="1"/>
  <c r="P238" i="8" s="1"/>
  <c r="P239" i="8" s="1"/>
  <c r="P240" i="8" s="1"/>
  <c r="P241" i="8" s="1"/>
  <c r="P242" i="8" s="1"/>
  <c r="P243" i="8" s="1"/>
  <c r="P244" i="8" s="1"/>
  <c r="P245" i="8" s="1"/>
  <c r="P246" i="8" s="1"/>
  <c r="P247" i="8" s="1"/>
  <c r="P248" i="8" s="1"/>
  <c r="P249" i="8" s="1"/>
  <c r="P250" i="8" s="1"/>
  <c r="P251" i="8" s="1"/>
  <c r="P252" i="8" s="1"/>
  <c r="P253" i="8" s="1"/>
  <c r="P254" i="8" s="1"/>
  <c r="P255" i="8" s="1"/>
  <c r="P256" i="8" s="1"/>
  <c r="P257" i="8" s="1"/>
  <c r="P258" i="8" s="1"/>
  <c r="P259" i="8" s="1"/>
  <c r="P260" i="8" s="1"/>
  <c r="P261" i="8" s="1"/>
  <c r="P262" i="8" s="1"/>
  <c r="P263" i="8" s="1"/>
  <c r="P264" i="8" s="1"/>
  <c r="P265" i="8" s="1"/>
  <c r="P266" i="8" s="1"/>
  <c r="P267" i="8" s="1"/>
  <c r="P268" i="8" s="1"/>
  <c r="P269" i="8" s="1"/>
  <c r="P270" i="8" s="1"/>
  <c r="P271" i="8" s="1"/>
  <c r="P272" i="8" s="1"/>
  <c r="P273" i="8" s="1"/>
  <c r="P274" i="8" s="1"/>
  <c r="P275" i="8" s="1"/>
  <c r="P276" i="8" s="1"/>
  <c r="P277" i="8" s="1"/>
  <c r="P278" i="8" s="1"/>
  <c r="P279" i="8" s="1"/>
  <c r="P280" i="8" s="1"/>
  <c r="P281" i="8" s="1"/>
  <c r="P282" i="8" s="1"/>
  <c r="P283" i="8" s="1"/>
  <c r="P284" i="8" s="1"/>
  <c r="P285" i="8" s="1"/>
  <c r="P286" i="8" s="1"/>
  <c r="P287" i="8" s="1"/>
  <c r="P288" i="8" s="1"/>
  <c r="P289" i="8" s="1"/>
  <c r="P290" i="8" s="1"/>
  <c r="P291" i="8" s="1"/>
  <c r="P292" i="8" s="1"/>
  <c r="P293" i="8" s="1"/>
  <c r="P294" i="8" s="1"/>
  <c r="P295" i="8" s="1"/>
  <c r="P296" i="8" s="1"/>
  <c r="P297" i="8" s="1"/>
  <c r="P298" i="8" s="1"/>
  <c r="P299" i="8" s="1"/>
  <c r="P300" i="8" s="1"/>
  <c r="P301" i="8" s="1"/>
  <c r="P302" i="8" s="1"/>
  <c r="P303" i="8" s="1"/>
  <c r="P304" i="8" s="1"/>
  <c r="P305" i="8" s="1"/>
  <c r="P306" i="8" s="1"/>
  <c r="P307" i="8" s="1"/>
  <c r="P308" i="8" s="1"/>
  <c r="P309" i="8" s="1"/>
  <c r="P310" i="8" s="1"/>
  <c r="P311" i="8" s="1"/>
  <c r="P312" i="8" s="1"/>
  <c r="P313" i="8" s="1"/>
  <c r="P314" i="8" s="1"/>
  <c r="P315" i="8" s="1"/>
  <c r="P316" i="8" s="1"/>
  <c r="P317" i="8" s="1"/>
  <c r="P318" i="8" s="1"/>
  <c r="P319" i="8" s="1"/>
  <c r="P320" i="8" s="1"/>
  <c r="P321" i="8" s="1"/>
  <c r="P322" i="8" s="1"/>
  <c r="P323" i="8" s="1"/>
  <c r="P324" i="8" s="1"/>
  <c r="P325" i="8" s="1"/>
  <c r="P326" i="8" s="1"/>
  <c r="P327" i="8" s="1"/>
  <c r="P328" i="8" s="1"/>
  <c r="P329" i="8" s="1"/>
  <c r="P330" i="8" s="1"/>
  <c r="P331" i="8" s="1"/>
  <c r="P332" i="8" s="1"/>
  <c r="P333" i="8" s="1"/>
  <c r="P334" i="8" s="1"/>
  <c r="P335" i="8" s="1"/>
  <c r="P336" i="8" s="1"/>
  <c r="P337" i="8" s="1"/>
  <c r="P338" i="8" s="1"/>
  <c r="P339" i="8" s="1"/>
  <c r="P340" i="8" s="1"/>
  <c r="P341" i="8" s="1"/>
  <c r="P342" i="8" s="1"/>
  <c r="P343" i="8" s="1"/>
  <c r="P344" i="8" s="1"/>
  <c r="P345" i="8" s="1"/>
  <c r="P346" i="8" s="1"/>
  <c r="P347" i="8" s="1"/>
  <c r="P348" i="8" s="1"/>
  <c r="P349" i="8" s="1"/>
  <c r="P350" i="8" s="1"/>
  <c r="P351" i="8" s="1"/>
  <c r="P352" i="8" s="1"/>
  <c r="P353" i="8" s="1"/>
  <c r="P354" i="8" s="1"/>
  <c r="P355" i="8" s="1"/>
  <c r="P356" i="8" s="1"/>
  <c r="P357" i="8" s="1"/>
  <c r="P358" i="8" s="1"/>
  <c r="P359" i="8" s="1"/>
  <c r="P360" i="8" s="1"/>
  <c r="P361" i="8" s="1"/>
  <c r="P362" i="8" s="1"/>
  <c r="P363" i="8" s="1"/>
  <c r="P364" i="8" s="1"/>
  <c r="P365" i="8" s="1"/>
  <c r="P366" i="8" s="1"/>
  <c r="P367" i="8" s="1"/>
  <c r="P368" i="8" s="1"/>
  <c r="P369" i="8" s="1"/>
  <c r="P370" i="8" s="1"/>
  <c r="P371" i="8" s="1"/>
  <c r="P372" i="8" s="1"/>
  <c r="P373" i="8" s="1"/>
  <c r="P374" i="8" s="1"/>
  <c r="P375" i="8" s="1"/>
  <c r="P376" i="8" s="1"/>
  <c r="P377" i="8" s="1"/>
  <c r="P378" i="8" s="1"/>
  <c r="P379" i="8" s="1"/>
  <c r="P380" i="8" s="1"/>
  <c r="P381" i="8" s="1"/>
  <c r="P382" i="8" s="1"/>
  <c r="P383" i="8" s="1"/>
  <c r="P384" i="8" s="1"/>
  <c r="P385" i="8" s="1"/>
  <c r="P386" i="8" s="1"/>
  <c r="P387" i="8" s="1"/>
  <c r="P388" i="8" s="1"/>
  <c r="P389" i="8" s="1"/>
  <c r="P390" i="8" s="1"/>
  <c r="P391" i="8" s="1"/>
  <c r="P392" i="8" s="1"/>
  <c r="P393" i="8" s="1"/>
  <c r="P394" i="8" s="1"/>
  <c r="P395" i="8" s="1"/>
  <c r="P396" i="8" s="1"/>
  <c r="P397" i="8" s="1"/>
  <c r="P398" i="8" s="1"/>
  <c r="P399" i="8" s="1"/>
  <c r="P400" i="8" s="1"/>
  <c r="P401" i="8" s="1"/>
  <c r="P402" i="8" s="1"/>
  <c r="P403" i="8" s="1"/>
  <c r="P404" i="8" s="1"/>
  <c r="P405" i="8" s="1"/>
  <c r="P406" i="8" s="1"/>
  <c r="P407" i="8" s="1"/>
  <c r="P408" i="8" s="1"/>
  <c r="P409" i="8" s="1"/>
  <c r="P410" i="8" s="1"/>
  <c r="P411" i="8" s="1"/>
  <c r="P412" i="8" s="1"/>
  <c r="P413" i="8" s="1"/>
  <c r="P414" i="8" s="1"/>
  <c r="P415" i="8" s="1"/>
  <c r="P416" i="8" s="1"/>
  <c r="P417" i="8" s="1"/>
  <c r="P418" i="8" s="1"/>
  <c r="P419" i="8" s="1"/>
  <c r="P420" i="8" s="1"/>
  <c r="P421" i="8" s="1"/>
  <c r="P422" i="8" s="1"/>
  <c r="P423" i="8" s="1"/>
  <c r="P424" i="8" s="1"/>
  <c r="P425" i="8" s="1"/>
  <c r="P426" i="8" s="1"/>
  <c r="P427" i="8" s="1"/>
  <c r="P428" i="8" s="1"/>
  <c r="P429" i="8" s="1"/>
  <c r="P430" i="8" s="1"/>
  <c r="P431" i="8" s="1"/>
  <c r="P432" i="8" s="1"/>
  <c r="P433" i="8" s="1"/>
  <c r="P434" i="8" s="1"/>
  <c r="P435" i="8" s="1"/>
  <c r="P436" i="8" s="1"/>
  <c r="P437" i="8" s="1"/>
  <c r="P438" i="8" s="1"/>
  <c r="P439" i="8" s="1"/>
  <c r="P440" i="8" s="1"/>
  <c r="P441" i="8" s="1"/>
  <c r="P442" i="8" s="1"/>
  <c r="P443" i="8" s="1"/>
  <c r="P444" i="8" s="1"/>
  <c r="P445" i="8" s="1"/>
  <c r="P446" i="8" s="1"/>
  <c r="P447" i="8" s="1"/>
  <c r="P448" i="8" s="1"/>
  <c r="P449" i="8" s="1"/>
  <c r="P450" i="8" s="1"/>
  <c r="P451" i="8" s="1"/>
  <c r="P452" i="8" s="1"/>
  <c r="P453" i="8" s="1"/>
  <c r="P454" i="8" s="1"/>
  <c r="P455" i="8" s="1"/>
  <c r="P456" i="8" s="1"/>
  <c r="P457" i="8" s="1"/>
  <c r="P458" i="8" s="1"/>
  <c r="P459" i="8" s="1"/>
  <c r="P460" i="8" s="1"/>
  <c r="P461" i="8" s="1"/>
  <c r="P462" i="8" s="1"/>
  <c r="P463" i="8" s="1"/>
  <c r="P464" i="8" s="1"/>
  <c r="P465" i="8" s="1"/>
  <c r="P466" i="8" s="1"/>
  <c r="P467" i="8" s="1"/>
  <c r="P468" i="8" s="1"/>
  <c r="P469" i="8" s="1"/>
  <c r="P470" i="8" s="1"/>
  <c r="P471" i="8" s="1"/>
  <c r="P472" i="8" s="1"/>
  <c r="P473" i="8" s="1"/>
  <c r="P474" i="8" s="1"/>
  <c r="P475" i="8" s="1"/>
  <c r="P476" i="8" s="1"/>
  <c r="P477" i="8" s="1"/>
  <c r="P478" i="8" s="1"/>
  <c r="P479" i="8" s="1"/>
  <c r="P480" i="8" s="1"/>
  <c r="P481" i="8" s="1"/>
  <c r="P482" i="8" s="1"/>
  <c r="P483" i="8" s="1"/>
  <c r="P484" i="8" s="1"/>
  <c r="P485" i="8" s="1"/>
  <c r="P486" i="8" s="1"/>
  <c r="P487" i="8" s="1"/>
  <c r="P488" i="8" s="1"/>
  <c r="P489" i="8" s="1"/>
  <c r="P490" i="8" s="1"/>
  <c r="P491" i="8" s="1"/>
  <c r="P492" i="8" s="1"/>
  <c r="P493" i="8" s="1"/>
  <c r="P494" i="8" s="1"/>
  <c r="P495" i="8" s="1"/>
  <c r="P496" i="8" s="1"/>
  <c r="P497" i="8" s="1"/>
  <c r="P498" i="8" s="1"/>
  <c r="P499" i="8" s="1"/>
  <c r="P500" i="8" s="1"/>
  <c r="P501" i="8" s="1"/>
  <c r="P502" i="8" s="1"/>
  <c r="P503" i="8" s="1"/>
  <c r="P504" i="8" s="1"/>
  <c r="P505" i="8" s="1"/>
  <c r="P506" i="8" s="1"/>
  <c r="P507" i="8" s="1"/>
  <c r="P508" i="8" s="1"/>
  <c r="P509" i="8" s="1"/>
  <c r="P510" i="8" s="1"/>
  <c r="P511" i="8" s="1"/>
  <c r="P512" i="8" s="1"/>
  <c r="P513" i="8" s="1"/>
  <c r="P514" i="8" s="1"/>
  <c r="P515" i="8" s="1"/>
  <c r="P516" i="8" s="1"/>
  <c r="P517" i="8" s="1"/>
  <c r="P518" i="8" s="1"/>
  <c r="P519" i="8" s="1"/>
  <c r="P520" i="8" s="1"/>
  <c r="P521" i="8" s="1"/>
  <c r="P522" i="8" s="1"/>
  <c r="P523" i="8" s="1"/>
  <c r="P524" i="8" s="1"/>
  <c r="P525" i="8" s="1"/>
  <c r="P526" i="8" s="1"/>
  <c r="P527" i="8" s="1"/>
  <c r="P528" i="8" s="1"/>
  <c r="P529" i="8" s="1"/>
  <c r="P530" i="8" s="1"/>
  <c r="P531" i="8" s="1"/>
  <c r="P532" i="8" s="1"/>
  <c r="P533" i="8" s="1"/>
  <c r="P534" i="8" s="1"/>
  <c r="P535" i="8" s="1"/>
  <c r="P536" i="8" s="1"/>
  <c r="P537" i="8" s="1"/>
  <c r="P538" i="8" s="1"/>
  <c r="P539" i="8" s="1"/>
  <c r="P540" i="8" s="1"/>
  <c r="P541" i="8" s="1"/>
  <c r="P542" i="8" s="1"/>
  <c r="P543" i="8" s="1"/>
  <c r="P544" i="8" s="1"/>
  <c r="P545" i="8" s="1"/>
  <c r="P546" i="8" s="1"/>
  <c r="P547" i="8" s="1"/>
  <c r="P548" i="8" s="1"/>
  <c r="P549" i="8" s="1"/>
  <c r="P550" i="8" s="1"/>
  <c r="P551" i="8" s="1"/>
  <c r="P552" i="8" s="1"/>
  <c r="P553" i="8" s="1"/>
  <c r="P554" i="8" s="1"/>
  <c r="P555" i="8" s="1"/>
  <c r="P556" i="8" s="1"/>
  <c r="P557" i="8" s="1"/>
  <c r="P558" i="8" s="1"/>
  <c r="P559" i="8" s="1"/>
  <c r="P560" i="8" s="1"/>
  <c r="P561" i="8" s="1"/>
  <c r="P562" i="8" s="1"/>
  <c r="P563" i="8" s="1"/>
  <c r="P564" i="8" s="1"/>
  <c r="P565" i="8" s="1"/>
  <c r="P566" i="8" s="1"/>
  <c r="P567" i="8" s="1"/>
  <c r="P568" i="8" s="1"/>
  <c r="P569" i="8" s="1"/>
  <c r="P570" i="8" s="1"/>
  <c r="P571" i="8" s="1"/>
  <c r="P572" i="8" s="1"/>
  <c r="P573" i="8" s="1"/>
  <c r="P574" i="8" s="1"/>
  <c r="P575" i="8" s="1"/>
  <c r="P576" i="8" s="1"/>
  <c r="P577" i="8" s="1"/>
  <c r="P578" i="8" s="1"/>
  <c r="P579" i="8" s="1"/>
  <c r="P580" i="8" s="1"/>
  <c r="P581" i="8" s="1"/>
  <c r="P582" i="8" s="1"/>
  <c r="P583" i="8" s="1"/>
  <c r="P584" i="8" s="1"/>
  <c r="P585" i="8" s="1"/>
  <c r="P586" i="8" s="1"/>
  <c r="P587" i="8" s="1"/>
  <c r="P588" i="8" s="1"/>
  <c r="P589" i="8" s="1"/>
  <c r="P590" i="8" s="1"/>
  <c r="P591" i="8" s="1"/>
  <c r="P592" i="8" s="1"/>
  <c r="P593" i="8" s="1"/>
  <c r="P594" i="8" s="1"/>
  <c r="P595" i="8" s="1"/>
  <c r="P596" i="8" s="1"/>
  <c r="P597" i="8" s="1"/>
  <c r="P598" i="8" s="1"/>
  <c r="P599" i="8" s="1"/>
  <c r="P600" i="8" s="1"/>
  <c r="P601" i="8" s="1"/>
  <c r="P602" i="8" s="1"/>
  <c r="P3" i="8"/>
  <c r="P4" i="8" s="1"/>
  <c r="P5" i="8" s="1"/>
  <c r="P6" i="8" s="1"/>
  <c r="P7" i="8" s="1"/>
  <c r="P8" i="8" s="1"/>
  <c r="P9" i="8" s="1"/>
  <c r="P10" i="8" s="1"/>
  <c r="P11" i="8" s="1"/>
  <c r="P12" i="8" s="1"/>
  <c r="P13" i="8" s="1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4" i="8" s="1"/>
  <c r="P55" i="8" s="1"/>
  <c r="P56" i="8" s="1"/>
  <c r="P57" i="8" s="1"/>
  <c r="P58" i="8" s="1"/>
  <c r="P59" i="8" s="1"/>
  <c r="P60" i="8" s="1"/>
  <c r="P61" i="8" s="1"/>
  <c r="P62" i="8" s="1"/>
  <c r="P63" i="8" s="1"/>
  <c r="P64" i="8" s="1"/>
  <c r="P65" i="8" s="1"/>
  <c r="P66" i="8" s="1"/>
  <c r="P67" i="8" s="1"/>
  <c r="P68" i="8" s="1"/>
  <c r="P69" i="8" s="1"/>
  <c r="P70" i="8" s="1"/>
  <c r="P71" i="8" s="1"/>
  <c r="P72" i="8" s="1"/>
  <c r="P73" i="8" s="1"/>
  <c r="P74" i="8" s="1"/>
  <c r="P75" i="8" s="1"/>
  <c r="P76" i="8" s="1"/>
  <c r="P77" i="8" s="1"/>
  <c r="P78" i="8" s="1"/>
  <c r="P79" i="8" s="1"/>
  <c r="P80" i="8" s="1"/>
  <c r="P81" i="8" s="1"/>
  <c r="P82" i="8" s="1"/>
  <c r="P83" i="8" s="1"/>
  <c r="P84" i="8" s="1"/>
  <c r="P85" i="8" s="1"/>
  <c r="P86" i="8" s="1"/>
  <c r="P87" i="8" s="1"/>
  <c r="P88" i="8" s="1"/>
  <c r="P89" i="8" s="1"/>
  <c r="P90" i="8" s="1"/>
  <c r="P91" i="8" s="1"/>
  <c r="P92" i="8" s="1"/>
  <c r="P93" i="8" s="1"/>
  <c r="P94" i="8" s="1"/>
  <c r="P95" i="8" s="1"/>
  <c r="P96" i="8" s="1"/>
  <c r="P97" i="8" s="1"/>
  <c r="P98" i="8" s="1"/>
  <c r="P99" i="8" s="1"/>
  <c r="P100" i="8" s="1"/>
  <c r="P101" i="8" s="1"/>
  <c r="P102" i="8" s="1"/>
  <c r="N13" i="7"/>
  <c r="O12" i="7"/>
  <c r="P12" i="7" s="1"/>
  <c r="N12" i="7"/>
  <c r="H12" i="7"/>
  <c r="J12" i="7" s="1"/>
  <c r="C12" i="7"/>
  <c r="E12" i="7" s="1"/>
  <c r="H11" i="7"/>
  <c r="J11" i="7" s="1"/>
  <c r="E11" i="7"/>
  <c r="C11" i="7"/>
  <c r="AA10" i="7"/>
  <c r="AA9" i="7"/>
  <c r="AA8" i="7"/>
  <c r="X8" i="7"/>
  <c r="AA7" i="7"/>
  <c r="X7" i="7"/>
  <c r="AA6" i="7"/>
  <c r="X6" i="7"/>
  <c r="AA5" i="7"/>
  <c r="X5" i="7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3" i="3"/>
  <c r="O14" i="2"/>
  <c r="N14" i="2"/>
  <c r="M14" i="2"/>
  <c r="L14" i="2"/>
  <c r="F14" i="2"/>
  <c r="E14" i="2"/>
  <c r="D14" i="2"/>
  <c r="C14" i="2"/>
  <c r="O13" i="2"/>
  <c r="N13" i="2"/>
  <c r="M13" i="2"/>
  <c r="L13" i="2"/>
  <c r="F13" i="2"/>
  <c r="E13" i="2"/>
  <c r="D13" i="2"/>
  <c r="C13" i="2"/>
  <c r="V7085" i="1"/>
  <c r="V7086" i="1" s="1"/>
  <c r="V7087" i="1" s="1"/>
  <c r="V7088" i="1" s="1"/>
  <c r="V7089" i="1" s="1"/>
  <c r="V7090" i="1" s="1"/>
  <c r="V7091" i="1" s="1"/>
  <c r="V7092" i="1" s="1"/>
  <c r="V7093" i="1" s="1"/>
  <c r="V7084" i="1"/>
  <c r="U6083" i="1"/>
  <c r="T6083" i="1"/>
  <c r="S6083" i="1"/>
  <c r="R6083" i="1"/>
  <c r="U6082" i="1"/>
  <c r="T6082" i="1"/>
  <c r="S6082" i="1"/>
  <c r="R6082" i="1"/>
  <c r="U6080" i="1"/>
  <c r="T6080" i="1"/>
  <c r="S6080" i="1"/>
  <c r="R6080" i="1"/>
  <c r="U6079" i="1"/>
  <c r="T6079" i="1"/>
  <c r="S6079" i="1"/>
  <c r="R6079" i="1"/>
  <c r="U5963" i="1"/>
  <c r="T5963" i="1"/>
  <c r="S5963" i="1"/>
  <c r="R5963" i="1"/>
  <c r="U5962" i="1"/>
  <c r="T5962" i="1"/>
  <c r="S5962" i="1"/>
  <c r="R5962" i="1"/>
  <c r="U5960" i="1"/>
  <c r="T5960" i="1"/>
  <c r="S5960" i="1"/>
  <c r="R5960" i="1"/>
  <c r="U5959" i="1"/>
  <c r="T5959" i="1"/>
  <c r="S5959" i="1"/>
  <c r="R5959" i="1"/>
  <c r="Y5834" i="1"/>
  <c r="X5834" i="1"/>
  <c r="B5834" i="1"/>
  <c r="B5835" i="1" s="1"/>
  <c r="Z5833" i="1"/>
  <c r="Y5833" i="1"/>
  <c r="X5833" i="1"/>
  <c r="U5315" i="1"/>
  <c r="T5315" i="1"/>
  <c r="S5315" i="1"/>
  <c r="R5315" i="1"/>
  <c r="U5314" i="1"/>
  <c r="T5314" i="1"/>
  <c r="S5314" i="1"/>
  <c r="R5314" i="1"/>
  <c r="U5312" i="1"/>
  <c r="T5312" i="1"/>
  <c r="S5312" i="1"/>
  <c r="R5312" i="1"/>
  <c r="U5311" i="1"/>
  <c r="T5311" i="1"/>
  <c r="S5311" i="1"/>
  <c r="R5311" i="1"/>
  <c r="U5291" i="1"/>
  <c r="T5291" i="1"/>
  <c r="S5291" i="1"/>
  <c r="R5291" i="1"/>
  <c r="U5290" i="1"/>
  <c r="T5290" i="1"/>
  <c r="S5290" i="1"/>
  <c r="R5290" i="1"/>
  <c r="U5288" i="1"/>
  <c r="T5288" i="1"/>
  <c r="S5288" i="1"/>
  <c r="R5288" i="1"/>
  <c r="U5287" i="1"/>
  <c r="T5287" i="1"/>
  <c r="S5287" i="1"/>
  <c r="R5287" i="1"/>
  <c r="U5267" i="1"/>
  <c r="T5267" i="1"/>
  <c r="S5267" i="1"/>
  <c r="R5267" i="1"/>
  <c r="U5266" i="1"/>
  <c r="T5266" i="1"/>
  <c r="S5266" i="1"/>
  <c r="R5266" i="1"/>
  <c r="U5264" i="1"/>
  <c r="T5264" i="1"/>
  <c r="S5264" i="1"/>
  <c r="R5264" i="1"/>
  <c r="U5263" i="1"/>
  <c r="T5263" i="1"/>
  <c r="S5263" i="1"/>
  <c r="R5263" i="1"/>
  <c r="U5243" i="1"/>
  <c r="T5243" i="1"/>
  <c r="S5243" i="1"/>
  <c r="R5243" i="1"/>
  <c r="U5242" i="1"/>
  <c r="T5242" i="1"/>
  <c r="S5242" i="1"/>
  <c r="R5242" i="1"/>
  <c r="U5240" i="1"/>
  <c r="T5240" i="1"/>
  <c r="S5240" i="1"/>
  <c r="R5240" i="1"/>
  <c r="U5239" i="1"/>
  <c r="T5239" i="1"/>
  <c r="S5239" i="1"/>
  <c r="R5239" i="1"/>
  <c r="U5219" i="1"/>
  <c r="T5219" i="1"/>
  <c r="S5219" i="1"/>
  <c r="R5219" i="1"/>
  <c r="U5218" i="1"/>
  <c r="T5218" i="1"/>
  <c r="S5218" i="1"/>
  <c r="R5218" i="1"/>
  <c r="U5216" i="1"/>
  <c r="T5216" i="1"/>
  <c r="S5216" i="1"/>
  <c r="R5216" i="1"/>
  <c r="U5215" i="1"/>
  <c r="T5215" i="1"/>
  <c r="S5215" i="1"/>
  <c r="R5215" i="1"/>
  <c r="U5195" i="1"/>
  <c r="T5195" i="1"/>
  <c r="S5195" i="1"/>
  <c r="R5195" i="1"/>
  <c r="U5194" i="1"/>
  <c r="T5194" i="1"/>
  <c r="S5194" i="1"/>
  <c r="R5194" i="1"/>
  <c r="U5192" i="1"/>
  <c r="T5192" i="1"/>
  <c r="S5192" i="1"/>
  <c r="R5192" i="1"/>
  <c r="U5191" i="1"/>
  <c r="T5191" i="1"/>
  <c r="S5191" i="1"/>
  <c r="R5191" i="1"/>
  <c r="U5171" i="1"/>
  <c r="T5171" i="1"/>
  <c r="S5171" i="1"/>
  <c r="R5171" i="1"/>
  <c r="U5170" i="1"/>
  <c r="T5170" i="1"/>
  <c r="S5170" i="1"/>
  <c r="R5170" i="1"/>
  <c r="U5168" i="1"/>
  <c r="T5168" i="1"/>
  <c r="S5168" i="1"/>
  <c r="R5168" i="1"/>
  <c r="U5167" i="1"/>
  <c r="T5167" i="1"/>
  <c r="S5167" i="1"/>
  <c r="R5167" i="1"/>
  <c r="U5147" i="1"/>
  <c r="T5147" i="1"/>
  <c r="S5147" i="1"/>
  <c r="R5147" i="1"/>
  <c r="U5146" i="1"/>
  <c r="T5146" i="1"/>
  <c r="S5146" i="1"/>
  <c r="R5146" i="1"/>
  <c r="U5144" i="1"/>
  <c r="T5144" i="1"/>
  <c r="S5144" i="1"/>
  <c r="R5144" i="1"/>
  <c r="U5143" i="1"/>
  <c r="T5143" i="1"/>
  <c r="S5143" i="1"/>
  <c r="R5143" i="1"/>
  <c r="U5123" i="1"/>
  <c r="T5123" i="1"/>
  <c r="S5123" i="1"/>
  <c r="R5123" i="1"/>
  <c r="U5122" i="1"/>
  <c r="T5122" i="1"/>
  <c r="S5122" i="1"/>
  <c r="R5122" i="1"/>
  <c r="U5120" i="1"/>
  <c r="T5120" i="1"/>
  <c r="S5120" i="1"/>
  <c r="R5120" i="1"/>
  <c r="U5119" i="1"/>
  <c r="T5119" i="1"/>
  <c r="S5119" i="1"/>
  <c r="R5119" i="1"/>
  <c r="U5099" i="1"/>
  <c r="T5099" i="1"/>
  <c r="S5099" i="1"/>
  <c r="R5099" i="1"/>
  <c r="U5098" i="1"/>
  <c r="T5098" i="1"/>
  <c r="S5098" i="1"/>
  <c r="R5098" i="1"/>
  <c r="U5096" i="1"/>
  <c r="T5096" i="1"/>
  <c r="S5096" i="1"/>
  <c r="R5096" i="1"/>
  <c r="U5095" i="1"/>
  <c r="T5095" i="1"/>
  <c r="S5095" i="1"/>
  <c r="R5095" i="1"/>
  <c r="U5075" i="1"/>
  <c r="T5075" i="1"/>
  <c r="S5075" i="1"/>
  <c r="R5075" i="1"/>
  <c r="U5074" i="1"/>
  <c r="T5074" i="1"/>
  <c r="S5074" i="1"/>
  <c r="R5074" i="1"/>
  <c r="U5072" i="1"/>
  <c r="T5072" i="1"/>
  <c r="S5072" i="1"/>
  <c r="R5072" i="1"/>
  <c r="U5071" i="1"/>
  <c r="T5071" i="1"/>
  <c r="S5071" i="1"/>
  <c r="R5071" i="1"/>
  <c r="U5051" i="1"/>
  <c r="T5051" i="1"/>
  <c r="S5051" i="1"/>
  <c r="R5051" i="1"/>
  <c r="U5050" i="1"/>
  <c r="T5050" i="1"/>
  <c r="S5050" i="1"/>
  <c r="R5050" i="1"/>
  <c r="U5048" i="1"/>
  <c r="T5048" i="1"/>
  <c r="S5048" i="1"/>
  <c r="R5048" i="1"/>
  <c r="U5047" i="1"/>
  <c r="T5047" i="1"/>
  <c r="S5047" i="1"/>
  <c r="R5047" i="1"/>
  <c r="U5027" i="1"/>
  <c r="T5027" i="1"/>
  <c r="S5027" i="1"/>
  <c r="R5027" i="1"/>
  <c r="U5026" i="1"/>
  <c r="T5026" i="1"/>
  <c r="S5026" i="1"/>
  <c r="R5026" i="1"/>
  <c r="U5024" i="1"/>
  <c r="T5024" i="1"/>
  <c r="S5024" i="1"/>
  <c r="R5024" i="1"/>
  <c r="U5023" i="1"/>
  <c r="T5023" i="1"/>
  <c r="S5023" i="1"/>
  <c r="R5023" i="1"/>
  <c r="U5003" i="1"/>
  <c r="T5003" i="1"/>
  <c r="S5003" i="1"/>
  <c r="R5003" i="1"/>
  <c r="U5002" i="1"/>
  <c r="T5002" i="1"/>
  <c r="S5002" i="1"/>
  <c r="R5002" i="1"/>
  <c r="U5000" i="1"/>
  <c r="T5000" i="1"/>
  <c r="S5000" i="1"/>
  <c r="R5000" i="1"/>
  <c r="U4999" i="1"/>
  <c r="T4999" i="1"/>
  <c r="S4999" i="1"/>
  <c r="R4999" i="1"/>
  <c r="U4979" i="1"/>
  <c r="T4979" i="1"/>
  <c r="S4979" i="1"/>
  <c r="R4979" i="1"/>
  <c r="U4978" i="1"/>
  <c r="T4978" i="1"/>
  <c r="S4978" i="1"/>
  <c r="R4978" i="1"/>
  <c r="U4976" i="1"/>
  <c r="T4976" i="1"/>
  <c r="S4976" i="1"/>
  <c r="R4976" i="1"/>
  <c r="U4975" i="1"/>
  <c r="T4975" i="1"/>
  <c r="S4975" i="1"/>
  <c r="R4975" i="1"/>
  <c r="U4955" i="1"/>
  <c r="T4955" i="1"/>
  <c r="S4955" i="1"/>
  <c r="R4955" i="1"/>
  <c r="U4954" i="1"/>
  <c r="T4954" i="1"/>
  <c r="S4954" i="1"/>
  <c r="R4954" i="1"/>
  <c r="U4952" i="1"/>
  <c r="T4952" i="1"/>
  <c r="S4952" i="1"/>
  <c r="R4952" i="1"/>
  <c r="U4951" i="1"/>
  <c r="T4951" i="1"/>
  <c r="S4951" i="1"/>
  <c r="R4951" i="1"/>
  <c r="U4931" i="1"/>
  <c r="T4931" i="1"/>
  <c r="S4931" i="1"/>
  <c r="R4931" i="1"/>
  <c r="U4930" i="1"/>
  <c r="T4930" i="1"/>
  <c r="S4930" i="1"/>
  <c r="R4930" i="1"/>
  <c r="U4928" i="1"/>
  <c r="T4928" i="1"/>
  <c r="S4928" i="1"/>
  <c r="R4928" i="1"/>
  <c r="U4927" i="1"/>
  <c r="T4927" i="1"/>
  <c r="S4927" i="1"/>
  <c r="R4927" i="1"/>
  <c r="U4907" i="1"/>
  <c r="T4907" i="1"/>
  <c r="S4907" i="1"/>
  <c r="R4907" i="1"/>
  <c r="U4906" i="1"/>
  <c r="T4906" i="1"/>
  <c r="S4906" i="1"/>
  <c r="R4906" i="1"/>
  <c r="U4904" i="1"/>
  <c r="T4904" i="1"/>
  <c r="S4904" i="1"/>
  <c r="R4904" i="1"/>
  <c r="U4903" i="1"/>
  <c r="T4903" i="1"/>
  <c r="S4903" i="1"/>
  <c r="R4903" i="1"/>
  <c r="U4883" i="1"/>
  <c r="T4883" i="1"/>
  <c r="S4883" i="1"/>
  <c r="R4883" i="1"/>
  <c r="U4882" i="1"/>
  <c r="T4882" i="1"/>
  <c r="S4882" i="1"/>
  <c r="R4882" i="1"/>
  <c r="U4880" i="1"/>
  <c r="T4880" i="1"/>
  <c r="S4880" i="1"/>
  <c r="R4880" i="1"/>
  <c r="U4879" i="1"/>
  <c r="T4879" i="1"/>
  <c r="S4879" i="1"/>
  <c r="R4879" i="1"/>
  <c r="U4859" i="1"/>
  <c r="T4859" i="1"/>
  <c r="S4859" i="1"/>
  <c r="R4859" i="1"/>
  <c r="U4858" i="1"/>
  <c r="T4858" i="1"/>
  <c r="S4858" i="1"/>
  <c r="R4858" i="1"/>
  <c r="U4856" i="1"/>
  <c r="T4856" i="1"/>
  <c r="S4856" i="1"/>
  <c r="R4856" i="1"/>
  <c r="U4855" i="1"/>
  <c r="T4855" i="1"/>
  <c r="S4855" i="1"/>
  <c r="R4855" i="1"/>
  <c r="U4835" i="1"/>
  <c r="T4835" i="1"/>
  <c r="S4835" i="1"/>
  <c r="R4835" i="1"/>
  <c r="U4834" i="1"/>
  <c r="T4834" i="1"/>
  <c r="S4834" i="1"/>
  <c r="R4834" i="1"/>
  <c r="U4832" i="1"/>
  <c r="T4832" i="1"/>
  <c r="S4832" i="1"/>
  <c r="R4832" i="1"/>
  <c r="U4831" i="1"/>
  <c r="T4831" i="1"/>
  <c r="S4831" i="1"/>
  <c r="R4831" i="1"/>
  <c r="U4811" i="1"/>
  <c r="T4811" i="1"/>
  <c r="S4811" i="1"/>
  <c r="R4811" i="1"/>
  <c r="U4810" i="1"/>
  <c r="T4810" i="1"/>
  <c r="S4810" i="1"/>
  <c r="R4810" i="1"/>
  <c r="U4808" i="1"/>
  <c r="T4808" i="1"/>
  <c r="S4808" i="1"/>
  <c r="R4808" i="1"/>
  <c r="U4807" i="1"/>
  <c r="T4807" i="1"/>
  <c r="S4807" i="1"/>
  <c r="R4807" i="1"/>
  <c r="U4715" i="1"/>
  <c r="T4715" i="1"/>
  <c r="S4715" i="1"/>
  <c r="R4715" i="1"/>
  <c r="U4714" i="1"/>
  <c r="T4714" i="1"/>
  <c r="S4714" i="1"/>
  <c r="R4714" i="1"/>
  <c r="U4712" i="1"/>
  <c r="T4712" i="1"/>
  <c r="S4712" i="1"/>
  <c r="R4712" i="1"/>
  <c r="U4711" i="1"/>
  <c r="T4711" i="1"/>
  <c r="S4711" i="1"/>
  <c r="R4711" i="1"/>
  <c r="U4691" i="1"/>
  <c r="T4691" i="1"/>
  <c r="S4691" i="1"/>
  <c r="R4691" i="1"/>
  <c r="U4690" i="1"/>
  <c r="T4690" i="1"/>
  <c r="S4690" i="1"/>
  <c r="R4690" i="1"/>
  <c r="U4688" i="1"/>
  <c r="T4688" i="1"/>
  <c r="S4688" i="1"/>
  <c r="R4688" i="1"/>
  <c r="U4687" i="1"/>
  <c r="T4687" i="1"/>
  <c r="S4687" i="1"/>
  <c r="R4687" i="1"/>
  <c r="U4643" i="1"/>
  <c r="T4643" i="1"/>
  <c r="S4643" i="1"/>
  <c r="R4643" i="1"/>
  <c r="U4642" i="1"/>
  <c r="T4642" i="1"/>
  <c r="S4642" i="1"/>
  <c r="R4642" i="1"/>
  <c r="U4640" i="1"/>
  <c r="T4640" i="1"/>
  <c r="S4640" i="1"/>
  <c r="R4640" i="1"/>
  <c r="U4639" i="1"/>
  <c r="T4639" i="1"/>
  <c r="S4639" i="1"/>
  <c r="R4639" i="1"/>
  <c r="U4619" i="1"/>
  <c r="T4619" i="1"/>
  <c r="S4619" i="1"/>
  <c r="R4619" i="1"/>
  <c r="U4618" i="1"/>
  <c r="T4618" i="1"/>
  <c r="S4618" i="1"/>
  <c r="R4618" i="1"/>
  <c r="U4616" i="1"/>
  <c r="T4616" i="1"/>
  <c r="S4616" i="1"/>
  <c r="R4616" i="1"/>
  <c r="U4615" i="1"/>
  <c r="T4615" i="1"/>
  <c r="S4615" i="1"/>
  <c r="R4615" i="1"/>
  <c r="U4595" i="1"/>
  <c r="T4595" i="1"/>
  <c r="S4595" i="1"/>
  <c r="R4595" i="1"/>
  <c r="U4594" i="1"/>
  <c r="T4594" i="1"/>
  <c r="S4594" i="1"/>
  <c r="R4594" i="1"/>
  <c r="U4592" i="1"/>
  <c r="T4592" i="1"/>
  <c r="S4592" i="1"/>
  <c r="R4592" i="1"/>
  <c r="U4591" i="1"/>
  <c r="T4591" i="1"/>
  <c r="S4591" i="1"/>
  <c r="R4591" i="1"/>
  <c r="U4571" i="1"/>
  <c r="T4571" i="1"/>
  <c r="S4571" i="1"/>
  <c r="R4571" i="1"/>
  <c r="U4570" i="1"/>
  <c r="T4570" i="1"/>
  <c r="S4570" i="1"/>
  <c r="R4570" i="1"/>
  <c r="U4568" i="1"/>
  <c r="T4568" i="1"/>
  <c r="S4568" i="1"/>
  <c r="R4568" i="1"/>
  <c r="U4567" i="1"/>
  <c r="T4567" i="1"/>
  <c r="S4567" i="1"/>
  <c r="R4567" i="1"/>
  <c r="U4547" i="1"/>
  <c r="T4547" i="1"/>
  <c r="S4547" i="1"/>
  <c r="R4547" i="1"/>
  <c r="U4546" i="1"/>
  <c r="T4546" i="1"/>
  <c r="S4546" i="1"/>
  <c r="R4546" i="1"/>
  <c r="U4544" i="1"/>
  <c r="T4544" i="1"/>
  <c r="S4544" i="1"/>
  <c r="R4544" i="1"/>
  <c r="U4543" i="1"/>
  <c r="T4543" i="1"/>
  <c r="S4543" i="1"/>
  <c r="R4543" i="1"/>
  <c r="U4523" i="1"/>
  <c r="T4523" i="1"/>
  <c r="S4523" i="1"/>
  <c r="R4523" i="1"/>
  <c r="U4522" i="1"/>
  <c r="T4522" i="1"/>
  <c r="S4522" i="1"/>
  <c r="R4522" i="1"/>
  <c r="U4520" i="1"/>
  <c r="T4520" i="1"/>
  <c r="S4520" i="1"/>
  <c r="R4520" i="1"/>
  <c r="U4519" i="1"/>
  <c r="T4519" i="1"/>
  <c r="S4519" i="1"/>
  <c r="R4519" i="1"/>
  <c r="U4499" i="1"/>
  <c r="T4499" i="1"/>
  <c r="S4499" i="1"/>
  <c r="R4499" i="1"/>
  <c r="U4498" i="1"/>
  <c r="T4498" i="1"/>
  <c r="S4498" i="1"/>
  <c r="R4498" i="1"/>
  <c r="U4496" i="1"/>
  <c r="T4496" i="1"/>
  <c r="S4496" i="1"/>
  <c r="R4496" i="1"/>
  <c r="U4495" i="1"/>
  <c r="T4495" i="1"/>
  <c r="S4495" i="1"/>
  <c r="R4495" i="1"/>
  <c r="U4475" i="1"/>
  <c r="T4475" i="1"/>
  <c r="S4475" i="1"/>
  <c r="R4475" i="1"/>
  <c r="U4474" i="1"/>
  <c r="T4474" i="1"/>
  <c r="S4474" i="1"/>
  <c r="R4474" i="1"/>
  <c r="U4472" i="1"/>
  <c r="T4472" i="1"/>
  <c r="S4472" i="1"/>
  <c r="R4472" i="1"/>
  <c r="U4471" i="1"/>
  <c r="T4471" i="1"/>
  <c r="S4471" i="1"/>
  <c r="R4471" i="1"/>
  <c r="U4451" i="1"/>
  <c r="T4451" i="1"/>
  <c r="S4451" i="1"/>
  <c r="R4451" i="1"/>
  <c r="U4450" i="1"/>
  <c r="T4450" i="1"/>
  <c r="S4450" i="1"/>
  <c r="R4450" i="1"/>
  <c r="U4448" i="1"/>
  <c r="T4448" i="1"/>
  <c r="S4448" i="1"/>
  <c r="R4448" i="1"/>
  <c r="U4447" i="1"/>
  <c r="T4447" i="1"/>
  <c r="S4447" i="1"/>
  <c r="R4447" i="1"/>
  <c r="U4427" i="1"/>
  <c r="T4427" i="1"/>
  <c r="S4427" i="1"/>
  <c r="R4427" i="1"/>
  <c r="U4426" i="1"/>
  <c r="T4426" i="1"/>
  <c r="S4426" i="1"/>
  <c r="R4426" i="1"/>
  <c r="U4424" i="1"/>
  <c r="T4424" i="1"/>
  <c r="S4424" i="1"/>
  <c r="R4424" i="1"/>
  <c r="U4423" i="1"/>
  <c r="T4423" i="1"/>
  <c r="S4423" i="1"/>
  <c r="R4423" i="1"/>
  <c r="U4403" i="1"/>
  <c r="T4403" i="1"/>
  <c r="S4403" i="1"/>
  <c r="R4403" i="1"/>
  <c r="U4402" i="1"/>
  <c r="T4402" i="1"/>
  <c r="S4402" i="1"/>
  <c r="R4402" i="1"/>
  <c r="U4400" i="1"/>
  <c r="T4400" i="1"/>
  <c r="S4400" i="1"/>
  <c r="R4400" i="1"/>
  <c r="U4399" i="1"/>
  <c r="T4399" i="1"/>
  <c r="S4399" i="1"/>
  <c r="R4399" i="1"/>
  <c r="U4379" i="1"/>
  <c r="T4379" i="1"/>
  <c r="S4379" i="1"/>
  <c r="R4379" i="1"/>
  <c r="U4378" i="1"/>
  <c r="T4378" i="1"/>
  <c r="S4378" i="1"/>
  <c r="R4378" i="1"/>
  <c r="U4376" i="1"/>
  <c r="T4376" i="1"/>
  <c r="S4376" i="1"/>
  <c r="R4376" i="1"/>
  <c r="U4375" i="1"/>
  <c r="T4375" i="1"/>
  <c r="S4375" i="1"/>
  <c r="R4375" i="1"/>
  <c r="U4355" i="1"/>
  <c r="T4355" i="1"/>
  <c r="S4355" i="1"/>
  <c r="R4355" i="1"/>
  <c r="U4354" i="1"/>
  <c r="T4354" i="1"/>
  <c r="S4354" i="1"/>
  <c r="R4354" i="1"/>
  <c r="U4352" i="1"/>
  <c r="T4352" i="1"/>
  <c r="S4352" i="1"/>
  <c r="R4352" i="1"/>
  <c r="U4351" i="1"/>
  <c r="T4351" i="1"/>
  <c r="S4351" i="1"/>
  <c r="R4351" i="1"/>
  <c r="U4331" i="1"/>
  <c r="T4331" i="1"/>
  <c r="S4331" i="1"/>
  <c r="R4331" i="1"/>
  <c r="U4330" i="1"/>
  <c r="T4330" i="1"/>
  <c r="S4330" i="1"/>
  <c r="R4330" i="1"/>
  <c r="U4328" i="1"/>
  <c r="T4328" i="1"/>
  <c r="S4328" i="1"/>
  <c r="R4328" i="1"/>
  <c r="U4327" i="1"/>
  <c r="T4327" i="1"/>
  <c r="S4327" i="1"/>
  <c r="R4327" i="1"/>
  <c r="U4307" i="1"/>
  <c r="T4307" i="1"/>
  <c r="S4307" i="1"/>
  <c r="R4307" i="1"/>
  <c r="U4306" i="1"/>
  <c r="T4306" i="1"/>
  <c r="S4306" i="1"/>
  <c r="R4306" i="1"/>
  <c r="U4304" i="1"/>
  <c r="T4304" i="1"/>
  <c r="S4304" i="1"/>
  <c r="R4304" i="1"/>
  <c r="U4303" i="1"/>
  <c r="T4303" i="1"/>
  <c r="S4303" i="1"/>
  <c r="R4303" i="1"/>
  <c r="U4283" i="1"/>
  <c r="T4283" i="1"/>
  <c r="S4283" i="1"/>
  <c r="R4283" i="1"/>
  <c r="U4282" i="1"/>
  <c r="T4282" i="1"/>
  <c r="S4282" i="1"/>
  <c r="R4282" i="1"/>
  <c r="U4280" i="1"/>
  <c r="T4280" i="1"/>
  <c r="S4280" i="1"/>
  <c r="R4280" i="1"/>
  <c r="U4279" i="1"/>
  <c r="T4279" i="1"/>
  <c r="S4279" i="1"/>
  <c r="R4279" i="1"/>
  <c r="U4259" i="1"/>
  <c r="T4259" i="1"/>
  <c r="S4259" i="1"/>
  <c r="R4259" i="1"/>
  <c r="U4258" i="1"/>
  <c r="T4258" i="1"/>
  <c r="S4258" i="1"/>
  <c r="R4258" i="1"/>
  <c r="U4256" i="1"/>
  <c r="T4256" i="1"/>
  <c r="S4256" i="1"/>
  <c r="R4256" i="1"/>
  <c r="U4255" i="1"/>
  <c r="T4255" i="1"/>
  <c r="S4255" i="1"/>
  <c r="R4255" i="1"/>
  <c r="U4235" i="1"/>
  <c r="T4235" i="1"/>
  <c r="S4235" i="1"/>
  <c r="R4235" i="1"/>
  <c r="U4234" i="1"/>
  <c r="T4234" i="1"/>
  <c r="S4234" i="1"/>
  <c r="R4234" i="1"/>
  <c r="U4232" i="1"/>
  <c r="T4232" i="1"/>
  <c r="S4232" i="1"/>
  <c r="R4232" i="1"/>
  <c r="U4231" i="1"/>
  <c r="T4231" i="1"/>
  <c r="S4231" i="1"/>
  <c r="R4231" i="1"/>
  <c r="U4187" i="1"/>
  <c r="T4187" i="1"/>
  <c r="S4187" i="1"/>
  <c r="R4187" i="1"/>
  <c r="U4186" i="1"/>
  <c r="T4186" i="1"/>
  <c r="S4186" i="1"/>
  <c r="R4186" i="1"/>
  <c r="U4184" i="1"/>
  <c r="T4184" i="1"/>
  <c r="S4184" i="1"/>
  <c r="R4184" i="1"/>
  <c r="U4183" i="1"/>
  <c r="T4183" i="1"/>
  <c r="S4183" i="1"/>
  <c r="R4183" i="1"/>
  <c r="U4163" i="1"/>
  <c r="T4163" i="1"/>
  <c r="S4163" i="1"/>
  <c r="R4163" i="1"/>
  <c r="U4162" i="1"/>
  <c r="T4162" i="1"/>
  <c r="S4162" i="1"/>
  <c r="R4162" i="1"/>
  <c r="U4160" i="1"/>
  <c r="T4160" i="1"/>
  <c r="S4160" i="1"/>
  <c r="R4160" i="1"/>
  <c r="U4159" i="1"/>
  <c r="T4159" i="1"/>
  <c r="S4159" i="1"/>
  <c r="R4159" i="1"/>
  <c r="U4139" i="1"/>
  <c r="T4139" i="1"/>
  <c r="S4139" i="1"/>
  <c r="R4139" i="1"/>
  <c r="U4138" i="1"/>
  <c r="T4138" i="1"/>
  <c r="S4138" i="1"/>
  <c r="R4138" i="1"/>
  <c r="U4136" i="1"/>
  <c r="T4136" i="1"/>
  <c r="S4136" i="1"/>
  <c r="R4136" i="1"/>
  <c r="U4135" i="1"/>
  <c r="T4135" i="1"/>
  <c r="S4135" i="1"/>
  <c r="R4135" i="1"/>
  <c r="U4115" i="1"/>
  <c r="T4115" i="1"/>
  <c r="S4115" i="1"/>
  <c r="R4115" i="1"/>
  <c r="U4114" i="1"/>
  <c r="T4114" i="1"/>
  <c r="S4114" i="1"/>
  <c r="R4114" i="1"/>
  <c r="U4112" i="1"/>
  <c r="T4112" i="1"/>
  <c r="S4112" i="1"/>
  <c r="R4112" i="1"/>
  <c r="U4111" i="1"/>
  <c r="T4111" i="1"/>
  <c r="S4111" i="1"/>
  <c r="R4111" i="1"/>
  <c r="U4067" i="1"/>
  <c r="T4067" i="1"/>
  <c r="S4067" i="1"/>
  <c r="R4067" i="1"/>
  <c r="U4066" i="1"/>
  <c r="T4066" i="1"/>
  <c r="S4066" i="1"/>
  <c r="R4066" i="1"/>
  <c r="U4064" i="1"/>
  <c r="T4064" i="1"/>
  <c r="S4064" i="1"/>
  <c r="R4064" i="1"/>
  <c r="U4063" i="1"/>
  <c r="T4063" i="1"/>
  <c r="S4063" i="1"/>
  <c r="R4063" i="1"/>
  <c r="U4043" i="1"/>
  <c r="T4043" i="1"/>
  <c r="S4043" i="1"/>
  <c r="R4043" i="1"/>
  <c r="U4042" i="1"/>
  <c r="T4042" i="1"/>
  <c r="S4042" i="1"/>
  <c r="R4042" i="1"/>
  <c r="U4040" i="1"/>
  <c r="T4040" i="1"/>
  <c r="S4040" i="1"/>
  <c r="R4040" i="1"/>
  <c r="U4039" i="1"/>
  <c r="T4039" i="1"/>
  <c r="S4039" i="1"/>
  <c r="R4039" i="1"/>
  <c r="U4019" i="1"/>
  <c r="T4019" i="1"/>
  <c r="S4019" i="1"/>
  <c r="R4019" i="1"/>
  <c r="U4018" i="1"/>
  <c r="T4018" i="1"/>
  <c r="S4018" i="1"/>
  <c r="R4018" i="1"/>
  <c r="U4016" i="1"/>
  <c r="T4016" i="1"/>
  <c r="S4016" i="1"/>
  <c r="R4016" i="1"/>
  <c r="U4015" i="1"/>
  <c r="T4015" i="1"/>
  <c r="S4015" i="1"/>
  <c r="R4015" i="1"/>
  <c r="U3995" i="1"/>
  <c r="T3995" i="1"/>
  <c r="S3995" i="1"/>
  <c r="R3995" i="1"/>
  <c r="U3994" i="1"/>
  <c r="T3994" i="1"/>
  <c r="S3994" i="1"/>
  <c r="R3994" i="1"/>
  <c r="U3992" i="1"/>
  <c r="T3992" i="1"/>
  <c r="S3992" i="1"/>
  <c r="R3992" i="1"/>
  <c r="U3991" i="1"/>
  <c r="T3991" i="1"/>
  <c r="S3991" i="1"/>
  <c r="R3991" i="1"/>
  <c r="U3971" i="1"/>
  <c r="T3971" i="1"/>
  <c r="S3971" i="1"/>
  <c r="R3971" i="1"/>
  <c r="U3970" i="1"/>
  <c r="T3970" i="1"/>
  <c r="S3970" i="1"/>
  <c r="R3970" i="1"/>
  <c r="U3968" i="1"/>
  <c r="T3968" i="1"/>
  <c r="S3968" i="1"/>
  <c r="R3968" i="1"/>
  <c r="U3967" i="1"/>
  <c r="T3967" i="1"/>
  <c r="S3967" i="1"/>
  <c r="R3967" i="1"/>
  <c r="U3947" i="1"/>
  <c r="T3947" i="1"/>
  <c r="S3947" i="1"/>
  <c r="R3947" i="1"/>
  <c r="U3946" i="1"/>
  <c r="T3946" i="1"/>
  <c r="S3946" i="1"/>
  <c r="R3946" i="1"/>
  <c r="U3944" i="1"/>
  <c r="T3944" i="1"/>
  <c r="S3944" i="1"/>
  <c r="R3944" i="1"/>
  <c r="U3943" i="1"/>
  <c r="T3943" i="1"/>
  <c r="S3943" i="1"/>
  <c r="R3943" i="1"/>
  <c r="U3923" i="1"/>
  <c r="T3923" i="1"/>
  <c r="S3923" i="1"/>
  <c r="R3923" i="1"/>
  <c r="U3922" i="1"/>
  <c r="T3922" i="1"/>
  <c r="S3922" i="1"/>
  <c r="R3922" i="1"/>
  <c r="U3920" i="1"/>
  <c r="T3920" i="1"/>
  <c r="S3920" i="1"/>
  <c r="R3920" i="1"/>
  <c r="U3919" i="1"/>
  <c r="T3919" i="1"/>
  <c r="S3919" i="1"/>
  <c r="R3919" i="1"/>
  <c r="U3899" i="1"/>
  <c r="T3899" i="1"/>
  <c r="S3899" i="1"/>
  <c r="R3899" i="1"/>
  <c r="U3898" i="1"/>
  <c r="T3898" i="1"/>
  <c r="S3898" i="1"/>
  <c r="R3898" i="1"/>
  <c r="U3896" i="1"/>
  <c r="T3896" i="1"/>
  <c r="S3896" i="1"/>
  <c r="R3896" i="1"/>
  <c r="U3895" i="1"/>
  <c r="T3895" i="1"/>
  <c r="S3895" i="1"/>
  <c r="R3895" i="1"/>
  <c r="U3875" i="1"/>
  <c r="T3875" i="1"/>
  <c r="S3875" i="1"/>
  <c r="R3875" i="1"/>
  <c r="U3874" i="1"/>
  <c r="T3874" i="1"/>
  <c r="S3874" i="1"/>
  <c r="R3874" i="1"/>
  <c r="U3872" i="1"/>
  <c r="T3872" i="1"/>
  <c r="S3872" i="1"/>
  <c r="R3872" i="1"/>
  <c r="U3871" i="1"/>
  <c r="T3871" i="1"/>
  <c r="S3871" i="1"/>
  <c r="R3871" i="1"/>
  <c r="U3851" i="1"/>
  <c r="T3851" i="1"/>
  <c r="S3851" i="1"/>
  <c r="R3851" i="1"/>
  <c r="U3850" i="1"/>
  <c r="T3850" i="1"/>
  <c r="S3850" i="1"/>
  <c r="R3850" i="1"/>
  <c r="U3848" i="1"/>
  <c r="T3848" i="1"/>
  <c r="S3848" i="1"/>
  <c r="R3848" i="1"/>
  <c r="U3847" i="1"/>
  <c r="T3847" i="1"/>
  <c r="S3847" i="1"/>
  <c r="R3847" i="1"/>
  <c r="U3827" i="1"/>
  <c r="T3827" i="1"/>
  <c r="S3827" i="1"/>
  <c r="R3827" i="1"/>
  <c r="U3826" i="1"/>
  <c r="T3826" i="1"/>
  <c r="S3826" i="1"/>
  <c r="R3826" i="1"/>
  <c r="U3824" i="1"/>
  <c r="T3824" i="1"/>
  <c r="S3824" i="1"/>
  <c r="R3824" i="1"/>
  <c r="U3823" i="1"/>
  <c r="T3823" i="1"/>
  <c r="S3823" i="1"/>
  <c r="R3823" i="1"/>
  <c r="U3803" i="1"/>
  <c r="T3803" i="1"/>
  <c r="S3803" i="1"/>
  <c r="R3803" i="1"/>
  <c r="U3802" i="1"/>
  <c r="T3802" i="1"/>
  <c r="S3802" i="1"/>
  <c r="R3802" i="1"/>
  <c r="U3800" i="1"/>
  <c r="T3800" i="1"/>
  <c r="S3800" i="1"/>
  <c r="R3800" i="1"/>
  <c r="U3799" i="1"/>
  <c r="T3799" i="1"/>
  <c r="S3799" i="1"/>
  <c r="R3799" i="1"/>
  <c r="U3779" i="1"/>
  <c r="T3779" i="1"/>
  <c r="S3779" i="1"/>
  <c r="R3779" i="1"/>
  <c r="U3778" i="1"/>
  <c r="T3778" i="1"/>
  <c r="S3778" i="1"/>
  <c r="R3778" i="1"/>
  <c r="U3776" i="1"/>
  <c r="T3776" i="1"/>
  <c r="S3776" i="1"/>
  <c r="R3776" i="1"/>
  <c r="U3775" i="1"/>
  <c r="T3775" i="1"/>
  <c r="S3775" i="1"/>
  <c r="R3775" i="1"/>
  <c r="U3755" i="1"/>
  <c r="T3755" i="1"/>
  <c r="S3755" i="1"/>
  <c r="R3755" i="1"/>
  <c r="U3754" i="1"/>
  <c r="T3754" i="1"/>
  <c r="S3754" i="1"/>
  <c r="R3754" i="1"/>
  <c r="U3752" i="1"/>
  <c r="T3752" i="1"/>
  <c r="S3752" i="1"/>
  <c r="R3752" i="1"/>
  <c r="U3751" i="1"/>
  <c r="T3751" i="1"/>
  <c r="S3751" i="1"/>
  <c r="R3751" i="1"/>
  <c r="U3731" i="1"/>
  <c r="T3731" i="1"/>
  <c r="S3731" i="1"/>
  <c r="R3731" i="1"/>
  <c r="U3730" i="1"/>
  <c r="T3730" i="1"/>
  <c r="S3730" i="1"/>
  <c r="R3730" i="1"/>
  <c r="U3728" i="1"/>
  <c r="T3728" i="1"/>
  <c r="S3728" i="1"/>
  <c r="R3728" i="1"/>
  <c r="U3727" i="1"/>
  <c r="T3727" i="1"/>
  <c r="S3727" i="1"/>
  <c r="R3727" i="1"/>
  <c r="U3707" i="1"/>
  <c r="T3707" i="1"/>
  <c r="S3707" i="1"/>
  <c r="R3707" i="1"/>
  <c r="U3706" i="1"/>
  <c r="T3706" i="1"/>
  <c r="S3706" i="1"/>
  <c r="R3706" i="1"/>
  <c r="U3704" i="1"/>
  <c r="T3704" i="1"/>
  <c r="S3704" i="1"/>
  <c r="R3704" i="1"/>
  <c r="U3703" i="1"/>
  <c r="T3703" i="1"/>
  <c r="S3703" i="1"/>
  <c r="R3703" i="1"/>
  <c r="U3683" i="1"/>
  <c r="T3683" i="1"/>
  <c r="S3683" i="1"/>
  <c r="R3683" i="1"/>
  <c r="U3682" i="1"/>
  <c r="T3682" i="1"/>
  <c r="S3682" i="1"/>
  <c r="R3682" i="1"/>
  <c r="U3680" i="1"/>
  <c r="T3680" i="1"/>
  <c r="S3680" i="1"/>
  <c r="R3680" i="1"/>
  <c r="U3679" i="1"/>
  <c r="T3679" i="1"/>
  <c r="S3679" i="1"/>
  <c r="R3679" i="1"/>
  <c r="U3659" i="1"/>
  <c r="T3659" i="1"/>
  <c r="S3659" i="1"/>
  <c r="R3659" i="1"/>
  <c r="U3658" i="1"/>
  <c r="T3658" i="1"/>
  <c r="S3658" i="1"/>
  <c r="R3658" i="1"/>
  <c r="U3656" i="1"/>
  <c r="T3656" i="1"/>
  <c r="S3656" i="1"/>
  <c r="R3656" i="1"/>
  <c r="U3655" i="1"/>
  <c r="T3655" i="1"/>
  <c r="S3655" i="1"/>
  <c r="R3655" i="1"/>
  <c r="U3635" i="1"/>
  <c r="T3635" i="1"/>
  <c r="S3635" i="1"/>
  <c r="R3635" i="1"/>
  <c r="U3634" i="1"/>
  <c r="T3634" i="1"/>
  <c r="S3634" i="1"/>
  <c r="R3634" i="1"/>
  <c r="U3632" i="1"/>
  <c r="T3632" i="1"/>
  <c r="S3632" i="1"/>
  <c r="R3632" i="1"/>
  <c r="U3631" i="1"/>
  <c r="T3631" i="1"/>
  <c r="S3631" i="1"/>
  <c r="R3631" i="1"/>
  <c r="U3611" i="1"/>
  <c r="T3611" i="1"/>
  <c r="S3611" i="1"/>
  <c r="R3611" i="1"/>
  <c r="U3610" i="1"/>
  <c r="T3610" i="1"/>
  <c r="S3610" i="1"/>
  <c r="R3610" i="1"/>
  <c r="U3608" i="1"/>
  <c r="T3608" i="1"/>
  <c r="S3608" i="1"/>
  <c r="R3608" i="1"/>
  <c r="U3607" i="1"/>
  <c r="T3607" i="1"/>
  <c r="S3607" i="1"/>
  <c r="R3607" i="1"/>
  <c r="U3587" i="1"/>
  <c r="T3587" i="1"/>
  <c r="S3587" i="1"/>
  <c r="R3587" i="1"/>
  <c r="U3586" i="1"/>
  <c r="T3586" i="1"/>
  <c r="S3586" i="1"/>
  <c r="R3586" i="1"/>
  <c r="U3584" i="1"/>
  <c r="T3584" i="1"/>
  <c r="S3584" i="1"/>
  <c r="R3584" i="1"/>
  <c r="U3583" i="1"/>
  <c r="T3583" i="1"/>
  <c r="S3583" i="1"/>
  <c r="R3583" i="1"/>
  <c r="U3563" i="1"/>
  <c r="T3563" i="1"/>
  <c r="S3563" i="1"/>
  <c r="R3563" i="1"/>
  <c r="U3562" i="1"/>
  <c r="T3562" i="1"/>
  <c r="S3562" i="1"/>
  <c r="R3562" i="1"/>
  <c r="U3560" i="1"/>
  <c r="T3560" i="1"/>
  <c r="S3560" i="1"/>
  <c r="R3560" i="1"/>
  <c r="U3559" i="1"/>
  <c r="T3559" i="1"/>
  <c r="S3559" i="1"/>
  <c r="R3559" i="1"/>
  <c r="U3539" i="1"/>
  <c r="T3539" i="1"/>
  <c r="S3539" i="1"/>
  <c r="R3539" i="1"/>
  <c r="U3538" i="1"/>
  <c r="T3538" i="1"/>
  <c r="S3538" i="1"/>
  <c r="R3538" i="1"/>
  <c r="U3536" i="1"/>
  <c r="T3536" i="1"/>
  <c r="S3536" i="1"/>
  <c r="R3536" i="1"/>
  <c r="U3535" i="1"/>
  <c r="T3535" i="1"/>
  <c r="S3535" i="1"/>
  <c r="R3535" i="1"/>
  <c r="U3515" i="1"/>
  <c r="T3515" i="1"/>
  <c r="S3515" i="1"/>
  <c r="R3515" i="1"/>
  <c r="U3514" i="1"/>
  <c r="T3514" i="1"/>
  <c r="S3514" i="1"/>
  <c r="R3514" i="1"/>
  <c r="U3512" i="1"/>
  <c r="T3512" i="1"/>
  <c r="S3512" i="1"/>
  <c r="R3512" i="1"/>
  <c r="U3511" i="1"/>
  <c r="T3511" i="1"/>
  <c r="S3511" i="1"/>
  <c r="R3511" i="1"/>
  <c r="U3491" i="1"/>
  <c r="T3491" i="1"/>
  <c r="S3491" i="1"/>
  <c r="R3491" i="1"/>
  <c r="U3490" i="1"/>
  <c r="T3490" i="1"/>
  <c r="S3490" i="1"/>
  <c r="R3490" i="1"/>
  <c r="U3488" i="1"/>
  <c r="T3488" i="1"/>
  <c r="S3488" i="1"/>
  <c r="R3488" i="1"/>
  <c r="U3487" i="1"/>
  <c r="T3487" i="1"/>
  <c r="S3487" i="1"/>
  <c r="R3487" i="1"/>
  <c r="U3467" i="1"/>
  <c r="T3467" i="1"/>
  <c r="S3467" i="1"/>
  <c r="R3467" i="1"/>
  <c r="U3466" i="1"/>
  <c r="T3466" i="1"/>
  <c r="S3466" i="1"/>
  <c r="R3466" i="1"/>
  <c r="U3464" i="1"/>
  <c r="T3464" i="1"/>
  <c r="S3464" i="1"/>
  <c r="R3464" i="1"/>
  <c r="U3463" i="1"/>
  <c r="T3463" i="1"/>
  <c r="S3463" i="1"/>
  <c r="R3463" i="1"/>
  <c r="U3443" i="1"/>
  <c r="T3443" i="1"/>
  <c r="S3443" i="1"/>
  <c r="R3443" i="1"/>
  <c r="U3442" i="1"/>
  <c r="T3442" i="1"/>
  <c r="S3442" i="1"/>
  <c r="R3442" i="1"/>
  <c r="U3440" i="1"/>
  <c r="T3440" i="1"/>
  <c r="S3440" i="1"/>
  <c r="R3440" i="1"/>
  <c r="U3439" i="1"/>
  <c r="T3439" i="1"/>
  <c r="S3439" i="1"/>
  <c r="R3439" i="1"/>
  <c r="U3419" i="1"/>
  <c r="T3419" i="1"/>
  <c r="S3419" i="1"/>
  <c r="R3419" i="1"/>
  <c r="U3418" i="1"/>
  <c r="T3418" i="1"/>
  <c r="S3418" i="1"/>
  <c r="R3418" i="1"/>
  <c r="U3416" i="1"/>
  <c r="T3416" i="1"/>
  <c r="S3416" i="1"/>
  <c r="R3416" i="1"/>
  <c r="U3415" i="1"/>
  <c r="T3415" i="1"/>
  <c r="S3415" i="1"/>
  <c r="R3415" i="1"/>
  <c r="U3395" i="1"/>
  <c r="T3395" i="1"/>
  <c r="S3395" i="1"/>
  <c r="R3395" i="1"/>
  <c r="U3394" i="1"/>
  <c r="T3394" i="1"/>
  <c r="S3394" i="1"/>
  <c r="R3394" i="1"/>
  <c r="U3392" i="1"/>
  <c r="T3392" i="1"/>
  <c r="S3392" i="1"/>
  <c r="R3392" i="1"/>
  <c r="U3391" i="1"/>
  <c r="T3391" i="1"/>
  <c r="S3391" i="1"/>
  <c r="R3391" i="1"/>
  <c r="U3371" i="1"/>
  <c r="T3371" i="1"/>
  <c r="S3371" i="1"/>
  <c r="R3371" i="1"/>
  <c r="U3370" i="1"/>
  <c r="T3370" i="1"/>
  <c r="S3370" i="1"/>
  <c r="R3370" i="1"/>
  <c r="U3368" i="1"/>
  <c r="T3368" i="1"/>
  <c r="S3368" i="1"/>
  <c r="R3368" i="1"/>
  <c r="U3367" i="1"/>
  <c r="T3367" i="1"/>
  <c r="S3367" i="1"/>
  <c r="R3367" i="1"/>
  <c r="U3347" i="1"/>
  <c r="T3347" i="1"/>
  <c r="S3347" i="1"/>
  <c r="R3347" i="1"/>
  <c r="U3346" i="1"/>
  <c r="T3346" i="1"/>
  <c r="S3346" i="1"/>
  <c r="R3346" i="1"/>
  <c r="U3344" i="1"/>
  <c r="T3344" i="1"/>
  <c r="S3344" i="1"/>
  <c r="R3344" i="1"/>
  <c r="U3343" i="1"/>
  <c r="T3343" i="1"/>
  <c r="S3343" i="1"/>
  <c r="R3343" i="1"/>
  <c r="U3323" i="1"/>
  <c r="T3323" i="1"/>
  <c r="S3323" i="1"/>
  <c r="R3323" i="1"/>
  <c r="U3322" i="1"/>
  <c r="T3322" i="1"/>
  <c r="S3322" i="1"/>
  <c r="R3322" i="1"/>
  <c r="U3320" i="1"/>
  <c r="T3320" i="1"/>
  <c r="S3320" i="1"/>
  <c r="R3320" i="1"/>
  <c r="U3319" i="1"/>
  <c r="T3319" i="1"/>
  <c r="S3319" i="1"/>
  <c r="R3319" i="1"/>
  <c r="U3299" i="1"/>
  <c r="T3299" i="1"/>
  <c r="S3299" i="1"/>
  <c r="R3299" i="1"/>
  <c r="U3298" i="1"/>
  <c r="T3298" i="1"/>
  <c r="S3298" i="1"/>
  <c r="R3298" i="1"/>
  <c r="U3296" i="1"/>
  <c r="T3296" i="1"/>
  <c r="S3296" i="1"/>
  <c r="R3296" i="1"/>
  <c r="U3295" i="1"/>
  <c r="T3295" i="1"/>
  <c r="S3295" i="1"/>
  <c r="R3295" i="1"/>
  <c r="U3275" i="1"/>
  <c r="T3275" i="1"/>
  <c r="S3275" i="1"/>
  <c r="R3275" i="1"/>
  <c r="U3274" i="1"/>
  <c r="T3274" i="1"/>
  <c r="S3274" i="1"/>
  <c r="R3274" i="1"/>
  <c r="U3272" i="1"/>
  <c r="T3272" i="1"/>
  <c r="S3272" i="1"/>
  <c r="R3272" i="1"/>
  <c r="U3271" i="1"/>
  <c r="T3271" i="1"/>
  <c r="S3271" i="1"/>
  <c r="R3271" i="1"/>
  <c r="U3251" i="1"/>
  <c r="T3251" i="1"/>
  <c r="S3251" i="1"/>
  <c r="R3251" i="1"/>
  <c r="U3250" i="1"/>
  <c r="T3250" i="1"/>
  <c r="S3250" i="1"/>
  <c r="R3250" i="1"/>
  <c r="U3248" i="1"/>
  <c r="T3248" i="1"/>
  <c r="S3248" i="1"/>
  <c r="R3248" i="1"/>
  <c r="U3247" i="1"/>
  <c r="T3247" i="1"/>
  <c r="S3247" i="1"/>
  <c r="R3247" i="1"/>
  <c r="U3227" i="1"/>
  <c r="T3227" i="1"/>
  <c r="S3227" i="1"/>
  <c r="R3227" i="1"/>
  <c r="U3226" i="1"/>
  <c r="T3226" i="1"/>
  <c r="S3226" i="1"/>
  <c r="R3226" i="1"/>
  <c r="U3224" i="1"/>
  <c r="T3224" i="1"/>
  <c r="S3224" i="1"/>
  <c r="R3224" i="1"/>
  <c r="U3223" i="1"/>
  <c r="T3223" i="1"/>
  <c r="S3223" i="1"/>
  <c r="R3223" i="1"/>
  <c r="U3203" i="1"/>
  <c r="T3203" i="1"/>
  <c r="S3203" i="1"/>
  <c r="R3203" i="1"/>
  <c r="U3202" i="1"/>
  <c r="T3202" i="1"/>
  <c r="S3202" i="1"/>
  <c r="R3202" i="1"/>
  <c r="U3200" i="1"/>
  <c r="T3200" i="1"/>
  <c r="S3200" i="1"/>
  <c r="R3200" i="1"/>
  <c r="U3199" i="1"/>
  <c r="T3199" i="1"/>
  <c r="S3199" i="1"/>
  <c r="R3199" i="1"/>
  <c r="K2890" i="1"/>
  <c r="U2507" i="1"/>
  <c r="T2507" i="1"/>
  <c r="S2507" i="1"/>
  <c r="R2507" i="1"/>
  <c r="U2506" i="1"/>
  <c r="T2506" i="1"/>
  <c r="S2506" i="1"/>
  <c r="R2506" i="1"/>
  <c r="U2504" i="1"/>
  <c r="T2504" i="1"/>
  <c r="S2504" i="1"/>
  <c r="R2504" i="1"/>
  <c r="U2503" i="1"/>
  <c r="T2503" i="1"/>
  <c r="S2503" i="1"/>
  <c r="R2503" i="1"/>
  <c r="U2483" i="1"/>
  <c r="T2483" i="1"/>
  <c r="S2483" i="1"/>
  <c r="R2483" i="1"/>
  <c r="U2482" i="1"/>
  <c r="T2482" i="1"/>
  <c r="S2482" i="1"/>
  <c r="R2482" i="1"/>
  <c r="U2480" i="1"/>
  <c r="T2480" i="1"/>
  <c r="S2480" i="1"/>
  <c r="R2480" i="1"/>
  <c r="U2479" i="1"/>
  <c r="T2479" i="1"/>
  <c r="S2479" i="1"/>
  <c r="R2479" i="1"/>
  <c r="U1883" i="1"/>
  <c r="T1883" i="1"/>
  <c r="S1883" i="1"/>
  <c r="R1883" i="1"/>
  <c r="U1882" i="1"/>
  <c r="T1882" i="1"/>
  <c r="S1882" i="1"/>
  <c r="R1882" i="1"/>
  <c r="U1880" i="1"/>
  <c r="T1880" i="1"/>
  <c r="S1880" i="1"/>
  <c r="R1880" i="1"/>
  <c r="U1879" i="1"/>
  <c r="T1879" i="1"/>
  <c r="S1879" i="1"/>
  <c r="R1879" i="1"/>
  <c r="U1211" i="1"/>
  <c r="T1211" i="1"/>
  <c r="S1211" i="1"/>
  <c r="R1211" i="1"/>
  <c r="U1210" i="1"/>
  <c r="T1210" i="1"/>
  <c r="S1210" i="1"/>
  <c r="R1210" i="1"/>
  <c r="U1208" i="1"/>
  <c r="T1208" i="1"/>
  <c r="S1208" i="1"/>
  <c r="R1208" i="1"/>
  <c r="U1207" i="1"/>
  <c r="T1207" i="1"/>
  <c r="S1207" i="1"/>
  <c r="R1207" i="1"/>
  <c r="U1187" i="1"/>
  <c r="T1187" i="1"/>
  <c r="S1187" i="1"/>
  <c r="R1187" i="1"/>
  <c r="U1186" i="1"/>
  <c r="T1186" i="1"/>
  <c r="S1186" i="1"/>
  <c r="R1186" i="1"/>
  <c r="U1184" i="1"/>
  <c r="T1184" i="1"/>
  <c r="S1184" i="1"/>
  <c r="R1184" i="1"/>
  <c r="U1183" i="1"/>
  <c r="T1183" i="1"/>
  <c r="S1183" i="1"/>
  <c r="R1183" i="1"/>
  <c r="U1163" i="1"/>
  <c r="T1163" i="1"/>
  <c r="S1163" i="1"/>
  <c r="R1163" i="1"/>
  <c r="U1162" i="1"/>
  <c r="T1162" i="1"/>
  <c r="S1162" i="1"/>
  <c r="R1162" i="1"/>
  <c r="U1160" i="1"/>
  <c r="T1160" i="1"/>
  <c r="S1160" i="1"/>
  <c r="R1160" i="1"/>
  <c r="U1159" i="1"/>
  <c r="T1159" i="1"/>
  <c r="S1159" i="1"/>
  <c r="R1159" i="1"/>
  <c r="U1139" i="1"/>
  <c r="T1139" i="1"/>
  <c r="S1139" i="1"/>
  <c r="R1139" i="1"/>
  <c r="U1138" i="1"/>
  <c r="T1138" i="1"/>
  <c r="S1138" i="1"/>
  <c r="R1138" i="1"/>
  <c r="U1136" i="1"/>
  <c r="T1136" i="1"/>
  <c r="S1136" i="1"/>
  <c r="R1136" i="1"/>
  <c r="U1135" i="1"/>
  <c r="T1135" i="1"/>
  <c r="S1135" i="1"/>
  <c r="R1135" i="1"/>
  <c r="U1115" i="1"/>
  <c r="T1115" i="1"/>
  <c r="S1115" i="1"/>
  <c r="R1115" i="1"/>
  <c r="U1114" i="1"/>
  <c r="T1114" i="1"/>
  <c r="S1114" i="1"/>
  <c r="R1114" i="1"/>
  <c r="U1112" i="1"/>
  <c r="T1112" i="1"/>
  <c r="S1112" i="1"/>
  <c r="R1112" i="1"/>
  <c r="U1111" i="1"/>
  <c r="T1111" i="1"/>
  <c r="S1111" i="1"/>
  <c r="R1111" i="1"/>
  <c r="U1091" i="1"/>
  <c r="T1091" i="1"/>
  <c r="S1091" i="1"/>
  <c r="R1091" i="1"/>
  <c r="U1090" i="1"/>
  <c r="T1090" i="1"/>
  <c r="S1090" i="1"/>
  <c r="R1090" i="1"/>
  <c r="U1088" i="1"/>
  <c r="T1088" i="1"/>
  <c r="S1088" i="1"/>
  <c r="R1088" i="1"/>
  <c r="U1087" i="1"/>
  <c r="T1087" i="1"/>
  <c r="S1087" i="1"/>
  <c r="R1087" i="1"/>
  <c r="U1067" i="1"/>
  <c r="T1067" i="1"/>
  <c r="S1067" i="1"/>
  <c r="R1067" i="1"/>
  <c r="U1066" i="1"/>
  <c r="T1066" i="1"/>
  <c r="S1066" i="1"/>
  <c r="R1066" i="1"/>
  <c r="U1064" i="1"/>
  <c r="T1064" i="1"/>
  <c r="S1064" i="1"/>
  <c r="R1064" i="1"/>
  <c r="U1063" i="1"/>
  <c r="T1063" i="1"/>
  <c r="S1063" i="1"/>
  <c r="R1063" i="1"/>
  <c r="U1043" i="1"/>
  <c r="T1043" i="1"/>
  <c r="S1043" i="1"/>
  <c r="R1043" i="1"/>
  <c r="U1042" i="1"/>
  <c r="T1042" i="1"/>
  <c r="S1042" i="1"/>
  <c r="R1042" i="1"/>
  <c r="U1040" i="1"/>
  <c r="T1040" i="1"/>
  <c r="S1040" i="1"/>
  <c r="R1040" i="1"/>
  <c r="U1039" i="1"/>
  <c r="T1039" i="1"/>
  <c r="S1039" i="1"/>
  <c r="R1039" i="1"/>
  <c r="U1019" i="1"/>
  <c r="T1019" i="1"/>
  <c r="S1019" i="1"/>
  <c r="R1019" i="1"/>
  <c r="U1018" i="1"/>
  <c r="T1018" i="1"/>
  <c r="S1018" i="1"/>
  <c r="R1018" i="1"/>
  <c r="U1016" i="1"/>
  <c r="T1016" i="1"/>
  <c r="S1016" i="1"/>
  <c r="R1016" i="1"/>
  <c r="U1015" i="1"/>
  <c r="T1015" i="1"/>
  <c r="S1015" i="1"/>
  <c r="R1015" i="1"/>
  <c r="U995" i="1"/>
  <c r="T995" i="1"/>
  <c r="S995" i="1"/>
  <c r="R995" i="1"/>
  <c r="U994" i="1"/>
  <c r="T994" i="1"/>
  <c r="S994" i="1"/>
  <c r="R994" i="1"/>
  <c r="U992" i="1"/>
  <c r="T992" i="1"/>
  <c r="S992" i="1"/>
  <c r="R992" i="1"/>
  <c r="U991" i="1"/>
  <c r="T991" i="1"/>
  <c r="S991" i="1"/>
  <c r="R991" i="1"/>
  <c r="U971" i="1"/>
  <c r="T971" i="1"/>
  <c r="S971" i="1"/>
  <c r="R971" i="1"/>
  <c r="U970" i="1"/>
  <c r="T970" i="1"/>
  <c r="S970" i="1"/>
  <c r="R970" i="1"/>
  <c r="U968" i="1"/>
  <c r="T968" i="1"/>
  <c r="S968" i="1"/>
  <c r="R968" i="1"/>
  <c r="U967" i="1"/>
  <c r="T967" i="1"/>
  <c r="S967" i="1"/>
  <c r="R967" i="1"/>
  <c r="U947" i="1"/>
  <c r="T947" i="1"/>
  <c r="S947" i="1"/>
  <c r="R947" i="1"/>
  <c r="U946" i="1"/>
  <c r="T946" i="1"/>
  <c r="S946" i="1"/>
  <c r="R946" i="1"/>
  <c r="U944" i="1"/>
  <c r="T944" i="1"/>
  <c r="S944" i="1"/>
  <c r="R944" i="1"/>
  <c r="U943" i="1"/>
  <c r="T943" i="1"/>
  <c r="S943" i="1"/>
  <c r="R943" i="1"/>
  <c r="U923" i="1"/>
  <c r="T923" i="1"/>
  <c r="S923" i="1"/>
  <c r="R923" i="1"/>
  <c r="U922" i="1"/>
  <c r="T922" i="1"/>
  <c r="S922" i="1"/>
  <c r="R922" i="1"/>
  <c r="U920" i="1"/>
  <c r="T920" i="1"/>
  <c r="S920" i="1"/>
  <c r="R920" i="1"/>
  <c r="U919" i="1"/>
  <c r="T919" i="1"/>
  <c r="S919" i="1"/>
  <c r="R919" i="1"/>
  <c r="U899" i="1"/>
  <c r="T899" i="1"/>
  <c r="S899" i="1"/>
  <c r="R899" i="1"/>
  <c r="U898" i="1"/>
  <c r="T898" i="1"/>
  <c r="S898" i="1"/>
  <c r="R898" i="1"/>
  <c r="U896" i="1"/>
  <c r="T896" i="1"/>
  <c r="S896" i="1"/>
  <c r="R896" i="1"/>
  <c r="U895" i="1"/>
  <c r="T895" i="1"/>
  <c r="S895" i="1"/>
  <c r="R895" i="1"/>
  <c r="U875" i="1"/>
  <c r="T875" i="1"/>
  <c r="S875" i="1"/>
  <c r="R875" i="1"/>
  <c r="U874" i="1"/>
  <c r="T874" i="1"/>
  <c r="S874" i="1"/>
  <c r="R874" i="1"/>
  <c r="U872" i="1"/>
  <c r="T872" i="1"/>
  <c r="S872" i="1"/>
  <c r="R872" i="1"/>
  <c r="U871" i="1"/>
  <c r="T871" i="1"/>
  <c r="S871" i="1"/>
  <c r="R871" i="1"/>
  <c r="U851" i="1"/>
  <c r="T851" i="1"/>
  <c r="S851" i="1"/>
  <c r="R851" i="1"/>
  <c r="U850" i="1"/>
  <c r="T850" i="1"/>
  <c r="S850" i="1"/>
  <c r="R850" i="1"/>
  <c r="U848" i="1"/>
  <c r="T848" i="1"/>
  <c r="S848" i="1"/>
  <c r="R848" i="1"/>
  <c r="U847" i="1"/>
  <c r="T847" i="1"/>
  <c r="S847" i="1"/>
  <c r="R847" i="1"/>
  <c r="U827" i="1"/>
  <c r="T827" i="1"/>
  <c r="S827" i="1"/>
  <c r="R827" i="1"/>
  <c r="U826" i="1"/>
  <c r="T826" i="1"/>
  <c r="S826" i="1"/>
  <c r="R826" i="1"/>
  <c r="U824" i="1"/>
  <c r="T824" i="1"/>
  <c r="S824" i="1"/>
  <c r="R824" i="1"/>
  <c r="U823" i="1"/>
  <c r="T823" i="1"/>
  <c r="S823" i="1"/>
  <c r="R823" i="1"/>
  <c r="U803" i="1"/>
  <c r="T803" i="1"/>
  <c r="S803" i="1"/>
  <c r="R803" i="1"/>
  <c r="U802" i="1"/>
  <c r="T802" i="1"/>
  <c r="S802" i="1"/>
  <c r="R802" i="1"/>
  <c r="U800" i="1"/>
  <c r="T800" i="1"/>
  <c r="S800" i="1"/>
  <c r="R800" i="1"/>
  <c r="U799" i="1"/>
  <c r="T799" i="1"/>
  <c r="S799" i="1"/>
  <c r="R799" i="1"/>
  <c r="U779" i="1"/>
  <c r="T779" i="1"/>
  <c r="S779" i="1"/>
  <c r="R779" i="1"/>
  <c r="U778" i="1"/>
  <c r="T778" i="1"/>
  <c r="S778" i="1"/>
  <c r="R778" i="1"/>
  <c r="U776" i="1"/>
  <c r="T776" i="1"/>
  <c r="S776" i="1"/>
  <c r="R776" i="1"/>
  <c r="U775" i="1"/>
  <c r="T775" i="1"/>
  <c r="S775" i="1"/>
  <c r="R775" i="1"/>
  <c r="U755" i="1"/>
  <c r="T755" i="1"/>
  <c r="S755" i="1"/>
  <c r="R755" i="1"/>
  <c r="U754" i="1"/>
  <c r="T754" i="1"/>
  <c r="S754" i="1"/>
  <c r="R754" i="1"/>
  <c r="U752" i="1"/>
  <c r="T752" i="1"/>
  <c r="S752" i="1"/>
  <c r="R752" i="1"/>
  <c r="U751" i="1"/>
  <c r="T751" i="1"/>
  <c r="S751" i="1"/>
  <c r="R751" i="1"/>
  <c r="U731" i="1"/>
  <c r="T731" i="1"/>
  <c r="S731" i="1"/>
  <c r="R731" i="1"/>
  <c r="U730" i="1"/>
  <c r="T730" i="1"/>
  <c r="S730" i="1"/>
  <c r="R730" i="1"/>
  <c r="U728" i="1"/>
  <c r="T728" i="1"/>
  <c r="S728" i="1"/>
  <c r="R728" i="1"/>
  <c r="U727" i="1"/>
  <c r="T727" i="1"/>
  <c r="S727" i="1"/>
  <c r="R727" i="1"/>
  <c r="U707" i="1"/>
  <c r="T707" i="1"/>
  <c r="S707" i="1"/>
  <c r="R707" i="1"/>
  <c r="U706" i="1"/>
  <c r="T706" i="1"/>
  <c r="S706" i="1"/>
  <c r="R706" i="1"/>
  <c r="U704" i="1"/>
  <c r="T704" i="1"/>
  <c r="S704" i="1"/>
  <c r="R704" i="1"/>
  <c r="U703" i="1"/>
  <c r="T703" i="1"/>
  <c r="S703" i="1"/>
  <c r="R703" i="1"/>
  <c r="U683" i="1"/>
  <c r="T683" i="1"/>
  <c r="S683" i="1"/>
  <c r="R683" i="1"/>
  <c r="U682" i="1"/>
  <c r="T682" i="1"/>
  <c r="S682" i="1"/>
  <c r="R682" i="1"/>
  <c r="U680" i="1"/>
  <c r="T680" i="1"/>
  <c r="S680" i="1"/>
  <c r="R680" i="1"/>
  <c r="U679" i="1"/>
  <c r="T679" i="1"/>
  <c r="S679" i="1"/>
  <c r="R679" i="1"/>
  <c r="U659" i="1"/>
  <c r="T659" i="1"/>
  <c r="S659" i="1"/>
  <c r="R659" i="1"/>
  <c r="U658" i="1"/>
  <c r="T658" i="1"/>
  <c r="S658" i="1"/>
  <c r="R658" i="1"/>
  <c r="U656" i="1"/>
  <c r="T656" i="1"/>
  <c r="S656" i="1"/>
  <c r="R656" i="1"/>
  <c r="U655" i="1"/>
  <c r="T655" i="1"/>
  <c r="S655" i="1"/>
  <c r="R655" i="1"/>
  <c r="U635" i="1"/>
  <c r="T635" i="1"/>
  <c r="S635" i="1"/>
  <c r="R635" i="1"/>
  <c r="U634" i="1"/>
  <c r="T634" i="1"/>
  <c r="S634" i="1"/>
  <c r="R634" i="1"/>
  <c r="U632" i="1"/>
  <c r="T632" i="1"/>
  <c r="S632" i="1"/>
  <c r="R632" i="1"/>
  <c r="U631" i="1"/>
  <c r="T631" i="1"/>
  <c r="S631" i="1"/>
  <c r="R631" i="1"/>
  <c r="U611" i="1"/>
  <c r="T611" i="1"/>
  <c r="S611" i="1"/>
  <c r="R611" i="1"/>
  <c r="U610" i="1"/>
  <c r="T610" i="1"/>
  <c r="S610" i="1"/>
  <c r="R610" i="1"/>
  <c r="U608" i="1"/>
  <c r="T608" i="1"/>
  <c r="S608" i="1"/>
  <c r="R608" i="1"/>
  <c r="U607" i="1"/>
  <c r="T607" i="1"/>
  <c r="S607" i="1"/>
  <c r="R607" i="1"/>
  <c r="U587" i="1"/>
  <c r="T587" i="1"/>
  <c r="S587" i="1"/>
  <c r="R587" i="1"/>
  <c r="U586" i="1"/>
  <c r="T586" i="1"/>
  <c r="S586" i="1"/>
  <c r="R586" i="1"/>
  <c r="U584" i="1"/>
  <c r="T584" i="1"/>
  <c r="S584" i="1"/>
  <c r="R584" i="1"/>
  <c r="U583" i="1"/>
  <c r="T583" i="1"/>
  <c r="S583" i="1"/>
  <c r="R583" i="1"/>
  <c r="U563" i="1"/>
  <c r="T563" i="1"/>
  <c r="S563" i="1"/>
  <c r="R563" i="1"/>
  <c r="U562" i="1"/>
  <c r="T562" i="1"/>
  <c r="S562" i="1"/>
  <c r="R562" i="1"/>
  <c r="U560" i="1"/>
  <c r="T560" i="1"/>
  <c r="S560" i="1"/>
  <c r="R560" i="1"/>
  <c r="U559" i="1"/>
  <c r="T559" i="1"/>
  <c r="S559" i="1"/>
  <c r="R559" i="1"/>
  <c r="U539" i="1"/>
  <c r="T539" i="1"/>
  <c r="S539" i="1"/>
  <c r="R539" i="1"/>
  <c r="U538" i="1"/>
  <c r="T538" i="1"/>
  <c r="S538" i="1"/>
  <c r="R538" i="1"/>
  <c r="U536" i="1"/>
  <c r="T536" i="1"/>
  <c r="S536" i="1"/>
  <c r="R536" i="1"/>
  <c r="U535" i="1"/>
  <c r="T535" i="1"/>
  <c r="S535" i="1"/>
  <c r="R535" i="1"/>
  <c r="U515" i="1"/>
  <c r="T515" i="1"/>
  <c r="S515" i="1"/>
  <c r="R515" i="1"/>
  <c r="U514" i="1"/>
  <c r="T514" i="1"/>
  <c r="S514" i="1"/>
  <c r="R514" i="1"/>
  <c r="U512" i="1"/>
  <c r="T512" i="1"/>
  <c r="S512" i="1"/>
  <c r="R512" i="1"/>
  <c r="U511" i="1"/>
  <c r="T511" i="1"/>
  <c r="S511" i="1"/>
  <c r="R511" i="1"/>
  <c r="U491" i="1"/>
  <c r="T491" i="1"/>
  <c r="S491" i="1"/>
  <c r="R491" i="1"/>
  <c r="U490" i="1"/>
  <c r="T490" i="1"/>
  <c r="S490" i="1"/>
  <c r="R490" i="1"/>
  <c r="U488" i="1"/>
  <c r="T488" i="1"/>
  <c r="S488" i="1"/>
  <c r="R488" i="1"/>
  <c r="U487" i="1"/>
  <c r="T487" i="1"/>
  <c r="S487" i="1"/>
  <c r="R487" i="1"/>
  <c r="U467" i="1"/>
  <c r="T467" i="1"/>
  <c r="S467" i="1"/>
  <c r="R467" i="1"/>
  <c r="U466" i="1"/>
  <c r="T466" i="1"/>
  <c r="S466" i="1"/>
  <c r="R466" i="1"/>
  <c r="U464" i="1"/>
  <c r="T464" i="1"/>
  <c r="S464" i="1"/>
  <c r="R464" i="1"/>
  <c r="U463" i="1"/>
  <c r="T463" i="1"/>
  <c r="S463" i="1"/>
  <c r="R463" i="1"/>
  <c r="U443" i="1"/>
  <c r="T443" i="1"/>
  <c r="S443" i="1"/>
  <c r="R443" i="1"/>
  <c r="U442" i="1"/>
  <c r="T442" i="1"/>
  <c r="S442" i="1"/>
  <c r="R442" i="1"/>
  <c r="U440" i="1"/>
  <c r="T440" i="1"/>
  <c r="S440" i="1"/>
  <c r="R440" i="1"/>
  <c r="U439" i="1"/>
  <c r="T439" i="1"/>
  <c r="S439" i="1"/>
  <c r="R439" i="1"/>
  <c r="U419" i="1"/>
  <c r="T419" i="1"/>
  <c r="S419" i="1"/>
  <c r="R419" i="1"/>
  <c r="U418" i="1"/>
  <c r="T418" i="1"/>
  <c r="S418" i="1"/>
  <c r="R418" i="1"/>
  <c r="U416" i="1"/>
  <c r="T416" i="1"/>
  <c r="S416" i="1"/>
  <c r="R416" i="1"/>
  <c r="U415" i="1"/>
  <c r="T415" i="1"/>
  <c r="S415" i="1"/>
  <c r="R415" i="1"/>
  <c r="U395" i="1"/>
  <c r="T395" i="1"/>
  <c r="S395" i="1"/>
  <c r="R395" i="1"/>
  <c r="U394" i="1"/>
  <c r="T394" i="1"/>
  <c r="S394" i="1"/>
  <c r="R394" i="1"/>
  <c r="U392" i="1"/>
  <c r="T392" i="1"/>
  <c r="S392" i="1"/>
  <c r="R392" i="1"/>
  <c r="U391" i="1"/>
  <c r="T391" i="1"/>
  <c r="S391" i="1"/>
  <c r="R391" i="1"/>
  <c r="U371" i="1"/>
  <c r="T371" i="1"/>
  <c r="S371" i="1"/>
  <c r="R371" i="1"/>
  <c r="U370" i="1"/>
  <c r="T370" i="1"/>
  <c r="S370" i="1"/>
  <c r="R370" i="1"/>
  <c r="U368" i="1"/>
  <c r="T368" i="1"/>
  <c r="S368" i="1"/>
  <c r="R368" i="1"/>
  <c r="U367" i="1"/>
  <c r="T367" i="1"/>
  <c r="S367" i="1"/>
  <c r="R367" i="1"/>
  <c r="AB362" i="1"/>
  <c r="AB370" i="1" s="1"/>
  <c r="U347" i="1"/>
  <c r="T347" i="1"/>
  <c r="S347" i="1"/>
  <c r="R347" i="1"/>
  <c r="U346" i="1"/>
  <c r="T346" i="1"/>
  <c r="S346" i="1"/>
  <c r="R346" i="1"/>
  <c r="U344" i="1"/>
  <c r="T344" i="1"/>
  <c r="S344" i="1"/>
  <c r="R344" i="1"/>
  <c r="U343" i="1"/>
  <c r="T343" i="1"/>
  <c r="S343" i="1"/>
  <c r="R343" i="1"/>
  <c r="U323" i="1"/>
  <c r="T323" i="1"/>
  <c r="S323" i="1"/>
  <c r="R323" i="1"/>
  <c r="U322" i="1"/>
  <c r="T322" i="1"/>
  <c r="S322" i="1"/>
  <c r="R322" i="1"/>
  <c r="U320" i="1"/>
  <c r="T320" i="1"/>
  <c r="S320" i="1"/>
  <c r="R320" i="1"/>
  <c r="U319" i="1"/>
  <c r="T319" i="1"/>
  <c r="S319" i="1"/>
  <c r="R319" i="1"/>
  <c r="U299" i="1"/>
  <c r="T299" i="1"/>
  <c r="S299" i="1"/>
  <c r="R299" i="1"/>
  <c r="U298" i="1"/>
  <c r="T298" i="1"/>
  <c r="S298" i="1"/>
  <c r="R298" i="1"/>
  <c r="U296" i="1"/>
  <c r="T296" i="1"/>
  <c r="S296" i="1"/>
  <c r="R296" i="1"/>
  <c r="U295" i="1"/>
  <c r="T295" i="1"/>
  <c r="S295" i="1"/>
  <c r="R295" i="1"/>
  <c r="B3" i="1"/>
  <c r="Z3" i="1" s="1"/>
  <c r="Z2" i="1"/>
  <c r="Y2" i="1"/>
  <c r="X2" i="1"/>
  <c r="B4" i="1" l="1"/>
  <c r="Y3" i="1"/>
  <c r="B5836" i="1"/>
  <c r="Z5835" i="1"/>
  <c r="Y5835" i="1"/>
  <c r="X5835" i="1"/>
  <c r="X3" i="1"/>
  <c r="Z5834" i="1"/>
  <c r="M4304" i="8"/>
  <c r="M4305" i="8" s="1"/>
  <c r="M4306" i="8" s="1"/>
  <c r="M4307" i="8" s="1"/>
  <c r="M4308" i="8" s="1"/>
  <c r="M4309" i="8" s="1"/>
  <c r="M4310" i="8" s="1"/>
  <c r="M4311" i="8" s="1"/>
  <c r="M4312" i="8" s="1"/>
  <c r="M4313" i="8" s="1"/>
  <c r="M4314" i="8" s="1"/>
  <c r="M4315" i="8" s="1"/>
  <c r="M4316" i="8" s="1"/>
  <c r="M4317" i="8" s="1"/>
  <c r="M4318" i="8" s="1"/>
  <c r="M4319" i="8" s="1"/>
  <c r="M4320" i="8" s="1"/>
  <c r="M4321" i="8" s="1"/>
  <c r="M4322" i="8" s="1"/>
  <c r="M4323" i="8" s="1"/>
  <c r="M4324" i="8" s="1"/>
  <c r="M4325" i="8" s="1"/>
  <c r="M4326" i="8" s="1"/>
  <c r="M4327" i="8" s="1"/>
  <c r="M4328" i="8" s="1"/>
  <c r="M4329" i="8" s="1"/>
  <c r="M4330" i="8" s="1"/>
  <c r="M4331" i="8" s="1"/>
  <c r="M4332" i="8" s="1"/>
  <c r="M4333" i="8" s="1"/>
  <c r="M4334" i="8" s="1"/>
  <c r="M4335" i="8" s="1"/>
  <c r="M4336" i="8" s="1"/>
  <c r="M4337" i="8" s="1"/>
  <c r="M4338" i="8" s="1"/>
  <c r="M4339" i="8" s="1"/>
  <c r="M4340" i="8" s="1"/>
  <c r="M4341" i="8" s="1"/>
  <c r="M4342" i="8" s="1"/>
  <c r="M4343" i="8" s="1"/>
  <c r="M4344" i="8" s="1"/>
  <c r="M4345" i="8" s="1"/>
  <c r="M4346" i="8" s="1"/>
  <c r="M4347" i="8" s="1"/>
  <c r="M4348" i="8" s="1"/>
  <c r="M4349" i="8" s="1"/>
  <c r="M4350" i="8" s="1"/>
  <c r="M4351" i="8" s="1"/>
  <c r="M4352" i="8" s="1"/>
  <c r="M4353" i="8" s="1"/>
  <c r="M4354" i="8" s="1"/>
  <c r="M4355" i="8" s="1"/>
  <c r="M4356" i="8" s="1"/>
  <c r="M4357" i="8" s="1"/>
  <c r="M4358" i="8" s="1"/>
  <c r="M4359" i="8" s="1"/>
  <c r="M4360" i="8" s="1"/>
  <c r="M4361" i="8" s="1"/>
  <c r="M4362" i="8" s="1"/>
  <c r="M4363" i="8" s="1"/>
  <c r="M4364" i="8" s="1"/>
  <c r="M4365" i="8" s="1"/>
  <c r="M4366" i="8" s="1"/>
  <c r="M4367" i="8" s="1"/>
  <c r="M4368" i="8" s="1"/>
  <c r="M4369" i="8" s="1"/>
  <c r="M4370" i="8" s="1"/>
  <c r="M4371" i="8" s="1"/>
  <c r="M4372" i="8" s="1"/>
  <c r="M4373" i="8" s="1"/>
  <c r="M4374" i="8" s="1"/>
  <c r="M4375" i="8" s="1"/>
  <c r="M4376" i="8" s="1"/>
  <c r="M4377" i="8" s="1"/>
  <c r="M4378" i="8" s="1"/>
  <c r="M4379" i="8" s="1"/>
  <c r="M4380" i="8" s="1"/>
  <c r="M4381" i="8" s="1"/>
  <c r="M4382" i="8" s="1"/>
  <c r="M4383" i="8" s="1"/>
  <c r="M4384" i="8" s="1"/>
  <c r="M4385" i="8" s="1"/>
  <c r="M4386" i="8" s="1"/>
  <c r="M4387" i="8" s="1"/>
  <c r="M4388" i="8" s="1"/>
  <c r="M4389" i="8" s="1"/>
  <c r="M4390" i="8" s="1"/>
  <c r="M4391" i="8" s="1"/>
  <c r="M4392" i="8" s="1"/>
  <c r="M4393" i="8" s="1"/>
  <c r="M4394" i="8" s="1"/>
  <c r="M4395" i="8" s="1"/>
  <c r="M4396" i="8" s="1"/>
  <c r="M4397" i="8" s="1"/>
  <c r="M4398" i="8" s="1"/>
  <c r="M4399" i="8" s="1"/>
  <c r="M4400" i="8" s="1"/>
  <c r="M4401" i="8" s="1"/>
  <c r="M4402" i="8" s="1"/>
  <c r="M4403" i="8" s="1"/>
  <c r="M4404" i="8" s="1"/>
  <c r="M4405" i="8" s="1"/>
  <c r="M4406" i="8" s="1"/>
  <c r="M4407" i="8" s="1"/>
  <c r="M4408" i="8" s="1"/>
  <c r="M4409" i="8" s="1"/>
  <c r="M4410" i="8" s="1"/>
  <c r="M4411" i="8" s="1"/>
  <c r="M4412" i="8" s="1"/>
  <c r="M4413" i="8" s="1"/>
  <c r="M4414" i="8" s="1"/>
  <c r="M4415" i="8" s="1"/>
  <c r="M4416" i="8" s="1"/>
  <c r="M4417" i="8" s="1"/>
  <c r="M4418" i="8" s="1"/>
  <c r="M4419" i="8" s="1"/>
  <c r="M4420" i="8" s="1"/>
  <c r="M4421" i="8" s="1"/>
  <c r="M4422" i="8" s="1"/>
  <c r="M4423" i="8" s="1"/>
  <c r="M4424" i="8" s="1"/>
  <c r="M4425" i="8" s="1"/>
  <c r="M4426" i="8" s="1"/>
  <c r="M4427" i="8" s="1"/>
  <c r="M4428" i="8" s="1"/>
  <c r="M4429" i="8" s="1"/>
  <c r="M4430" i="8" s="1"/>
  <c r="M4431" i="8" s="1"/>
  <c r="M4432" i="8" s="1"/>
  <c r="M4433" i="8" s="1"/>
  <c r="M4434" i="8" s="1"/>
  <c r="M4435" i="8" s="1"/>
  <c r="M4436" i="8" s="1"/>
  <c r="M4437" i="8" s="1"/>
  <c r="M4438" i="8" s="1"/>
  <c r="M4439" i="8" s="1"/>
  <c r="M4440" i="8" s="1"/>
  <c r="M4441" i="8" s="1"/>
  <c r="M4442" i="8" s="1"/>
  <c r="M4443" i="8" s="1"/>
  <c r="M4444" i="8" s="1"/>
  <c r="M4445" i="8" s="1"/>
  <c r="M4446" i="8" s="1"/>
  <c r="M4447" i="8" s="1"/>
  <c r="M4448" i="8" s="1"/>
  <c r="M4449" i="8" s="1"/>
  <c r="M4450" i="8" s="1"/>
  <c r="M4451" i="8" s="1"/>
  <c r="M4452" i="8" s="1"/>
  <c r="M4453" i="8" s="1"/>
  <c r="M4454" i="8" s="1"/>
  <c r="M4455" i="8" s="1"/>
  <c r="M4456" i="8" s="1"/>
  <c r="M4457" i="8" s="1"/>
  <c r="M4458" i="8" s="1"/>
  <c r="M4459" i="8" s="1"/>
  <c r="M4460" i="8" s="1"/>
  <c r="M4461" i="8" s="1"/>
  <c r="M4462" i="8" s="1"/>
  <c r="M4463" i="8" s="1"/>
  <c r="M4464" i="8" s="1"/>
  <c r="M4465" i="8" s="1"/>
  <c r="M4466" i="8" s="1"/>
  <c r="M4467" i="8" s="1"/>
  <c r="M4468" i="8" s="1"/>
  <c r="M4469" i="8" s="1"/>
  <c r="M4470" i="8" s="1"/>
  <c r="M4471" i="8" s="1"/>
  <c r="M4472" i="8" s="1"/>
  <c r="M4473" i="8" s="1"/>
  <c r="M4474" i="8" s="1"/>
  <c r="M4475" i="8" s="1"/>
  <c r="M4476" i="8" s="1"/>
  <c r="M4477" i="8" s="1"/>
  <c r="M4478" i="8" s="1"/>
  <c r="M4479" i="8" s="1"/>
  <c r="M4480" i="8" s="1"/>
  <c r="M4481" i="8" s="1"/>
  <c r="M4482" i="8" s="1"/>
  <c r="M4483" i="8" s="1"/>
  <c r="M4484" i="8" s="1"/>
  <c r="M4485" i="8" s="1"/>
  <c r="M4486" i="8" s="1"/>
  <c r="M4487" i="8" s="1"/>
  <c r="M4488" i="8" s="1"/>
  <c r="M4489" i="8" s="1"/>
  <c r="M4490" i="8" s="1"/>
  <c r="M4491" i="8" s="1"/>
  <c r="M4492" i="8" s="1"/>
  <c r="M4493" i="8" s="1"/>
  <c r="M4494" i="8" s="1"/>
  <c r="M4495" i="8" s="1"/>
  <c r="M4496" i="8" s="1"/>
  <c r="M4497" i="8" s="1"/>
  <c r="M4498" i="8" s="1"/>
  <c r="M4499" i="8" s="1"/>
  <c r="M4500" i="8" s="1"/>
  <c r="M4501" i="8" s="1"/>
  <c r="M4502" i="8" s="1"/>
  <c r="M4503" i="8" s="1"/>
  <c r="M4504" i="8" s="1"/>
  <c r="M4505" i="8" s="1"/>
  <c r="M4506" i="8" s="1"/>
  <c r="M4507" i="8" s="1"/>
  <c r="M4508" i="8" s="1"/>
  <c r="M4509" i="8" s="1"/>
  <c r="M4510" i="8" s="1"/>
  <c r="M4511" i="8" s="1"/>
  <c r="M4512" i="8" s="1"/>
  <c r="M4513" i="8" s="1"/>
  <c r="M4514" i="8" s="1"/>
  <c r="M4515" i="8" s="1"/>
  <c r="M4516" i="8" s="1"/>
  <c r="M4517" i="8" s="1"/>
  <c r="M4518" i="8" s="1"/>
  <c r="M4519" i="8" s="1"/>
  <c r="M4520" i="8" s="1"/>
  <c r="M4521" i="8" s="1"/>
  <c r="M4522" i="8" s="1"/>
  <c r="M4523" i="8" s="1"/>
  <c r="M4524" i="8" s="1"/>
  <c r="M4525" i="8" s="1"/>
  <c r="M4526" i="8" s="1"/>
  <c r="M4527" i="8" s="1"/>
  <c r="M4528" i="8" s="1"/>
  <c r="M4529" i="8" s="1"/>
  <c r="M4530" i="8" s="1"/>
  <c r="M4531" i="8" s="1"/>
  <c r="M4532" i="8" s="1"/>
  <c r="M4533" i="8" s="1"/>
  <c r="M4534" i="8" s="1"/>
  <c r="M4535" i="8" s="1"/>
  <c r="M4536" i="8" s="1"/>
  <c r="M4537" i="8" s="1"/>
  <c r="M4538" i="8" s="1"/>
  <c r="M4539" i="8" s="1"/>
  <c r="M4540" i="8" s="1"/>
  <c r="M4541" i="8" s="1"/>
  <c r="M4542" i="8" s="1"/>
  <c r="M4543" i="8" s="1"/>
  <c r="M4544" i="8" s="1"/>
  <c r="M4545" i="8" s="1"/>
  <c r="M4546" i="8" s="1"/>
  <c r="M4547" i="8" s="1"/>
  <c r="M4548" i="8" s="1"/>
  <c r="M4549" i="8" s="1"/>
  <c r="M4550" i="8" s="1"/>
  <c r="M4551" i="8" s="1"/>
  <c r="M4552" i="8" s="1"/>
  <c r="M4553" i="8" s="1"/>
  <c r="M4554" i="8" s="1"/>
  <c r="M4555" i="8" s="1"/>
  <c r="M4556" i="8" s="1"/>
  <c r="M4557" i="8" s="1"/>
  <c r="M4558" i="8" s="1"/>
  <c r="M4559" i="8" s="1"/>
  <c r="M4560" i="8" s="1"/>
  <c r="M4561" i="8" s="1"/>
  <c r="M4562" i="8" s="1"/>
  <c r="M4563" i="8" s="1"/>
  <c r="M4564" i="8" s="1"/>
  <c r="M4565" i="8" s="1"/>
  <c r="M4566" i="8" s="1"/>
  <c r="M4567" i="8" s="1"/>
  <c r="M4568" i="8" s="1"/>
  <c r="M4569" i="8" s="1"/>
  <c r="M4570" i="8" s="1"/>
  <c r="M4571" i="8" s="1"/>
  <c r="M4572" i="8" s="1"/>
  <c r="M4573" i="8" s="1"/>
  <c r="M4574" i="8" s="1"/>
  <c r="M4575" i="8" s="1"/>
  <c r="M4576" i="8" s="1"/>
  <c r="M4577" i="8" s="1"/>
  <c r="M4578" i="8" s="1"/>
  <c r="M4579" i="8" s="1"/>
  <c r="M4580" i="8" s="1"/>
  <c r="M4581" i="8" s="1"/>
  <c r="M4582" i="8" s="1"/>
  <c r="M4583" i="8" s="1"/>
  <c r="M4584" i="8" s="1"/>
  <c r="M4585" i="8" s="1"/>
  <c r="M4586" i="8" s="1"/>
  <c r="M4587" i="8" s="1"/>
  <c r="M4588" i="8" s="1"/>
  <c r="M4589" i="8" s="1"/>
  <c r="M4590" i="8" s="1"/>
  <c r="M4591" i="8" s="1"/>
  <c r="M4592" i="8" s="1"/>
  <c r="M4593" i="8" s="1"/>
  <c r="M4594" i="8" s="1"/>
  <c r="M4595" i="8" s="1"/>
  <c r="M4596" i="8" s="1"/>
  <c r="M4597" i="8" s="1"/>
  <c r="M4598" i="8" s="1"/>
  <c r="M4599" i="8" s="1"/>
  <c r="M4600" i="8" s="1"/>
  <c r="M4601" i="8" s="1"/>
  <c r="M4602" i="8" s="1"/>
  <c r="M4603" i="8" s="1"/>
  <c r="B5837" i="1" l="1"/>
  <c r="Z5836" i="1"/>
  <c r="Y5836" i="1"/>
  <c r="X5836" i="1"/>
  <c r="O13" i="7"/>
  <c r="P13" i="7" s="1"/>
  <c r="Z4" i="1"/>
  <c r="B5" i="1"/>
  <c r="Y4" i="1"/>
  <c r="X4" i="1"/>
  <c r="Z5" i="1" l="1"/>
  <c r="X5" i="1"/>
  <c r="Y5" i="1"/>
  <c r="B6" i="1"/>
  <c r="B5838" i="1"/>
  <c r="Z5837" i="1"/>
  <c r="Y5837" i="1"/>
  <c r="X5837" i="1"/>
  <c r="Z6" i="1" l="1"/>
  <c r="B7" i="1"/>
  <c r="Y6" i="1"/>
  <c r="X6" i="1"/>
  <c r="B5839" i="1"/>
  <c r="Z5838" i="1"/>
  <c r="Y5838" i="1"/>
  <c r="X5838" i="1"/>
  <c r="Z7" i="1" l="1"/>
  <c r="X7" i="1"/>
  <c r="Y7" i="1"/>
  <c r="B8" i="1"/>
  <c r="B5840" i="1"/>
  <c r="Z5839" i="1"/>
  <c r="Y5839" i="1"/>
  <c r="X5839" i="1"/>
  <c r="Z8" i="1" l="1"/>
  <c r="B9" i="1"/>
  <c r="Y8" i="1"/>
  <c r="X8" i="1"/>
  <c r="B5841" i="1"/>
  <c r="Z5840" i="1"/>
  <c r="Y5840" i="1"/>
  <c r="X5840" i="1"/>
  <c r="Z9" i="1" l="1"/>
  <c r="X9" i="1"/>
  <c r="Y9" i="1"/>
  <c r="B10" i="1"/>
  <c r="B5842" i="1"/>
  <c r="Z5841" i="1"/>
  <c r="Y5841" i="1"/>
  <c r="X5841" i="1"/>
  <c r="Z10" i="1" l="1"/>
  <c r="B11" i="1"/>
  <c r="Y10" i="1"/>
  <c r="X10" i="1"/>
  <c r="B5843" i="1"/>
  <c r="Z5842" i="1"/>
  <c r="Y5842" i="1"/>
  <c r="X5842" i="1"/>
  <c r="Z11" i="1" l="1"/>
  <c r="X11" i="1"/>
  <c r="Y11" i="1"/>
  <c r="B12" i="1"/>
  <c r="B5844" i="1"/>
  <c r="Z5843" i="1"/>
  <c r="Y5843" i="1"/>
  <c r="X5843" i="1"/>
  <c r="Z12" i="1" l="1"/>
  <c r="B13" i="1"/>
  <c r="Y12" i="1"/>
  <c r="X12" i="1"/>
  <c r="B5845" i="1"/>
  <c r="Z5844" i="1"/>
  <c r="Y5844" i="1"/>
  <c r="X5844" i="1"/>
  <c r="Z13" i="1" l="1"/>
  <c r="X13" i="1"/>
  <c r="Y13" i="1"/>
  <c r="B14" i="1"/>
  <c r="B5846" i="1"/>
  <c r="Z5845" i="1"/>
  <c r="Y5845" i="1"/>
  <c r="X5845" i="1"/>
  <c r="Z14" i="1" l="1"/>
  <c r="X14" i="1"/>
  <c r="B15" i="1"/>
  <c r="Y14" i="1"/>
  <c r="B5847" i="1"/>
  <c r="Z5846" i="1"/>
  <c r="Y5846" i="1"/>
  <c r="X5846" i="1"/>
  <c r="Z15" i="1" l="1"/>
  <c r="Y15" i="1"/>
  <c r="X15" i="1"/>
  <c r="B16" i="1"/>
  <c r="B5848" i="1"/>
  <c r="Z5847" i="1"/>
  <c r="Y5847" i="1"/>
  <c r="X5847" i="1"/>
  <c r="Z16" i="1" l="1"/>
  <c r="X16" i="1"/>
  <c r="B17" i="1"/>
  <c r="Y16" i="1"/>
  <c r="B5849" i="1"/>
  <c r="Z5848" i="1"/>
  <c r="Y5848" i="1"/>
  <c r="X5848" i="1"/>
  <c r="Z17" i="1" l="1"/>
  <c r="X17" i="1"/>
  <c r="Y17" i="1"/>
  <c r="B18" i="1"/>
  <c r="B5850" i="1"/>
  <c r="Z5849" i="1"/>
  <c r="Y5849" i="1"/>
  <c r="X5849" i="1"/>
  <c r="B5851" i="1" l="1"/>
  <c r="Z5850" i="1"/>
  <c r="Y5850" i="1"/>
  <c r="X5850" i="1"/>
  <c r="Z18" i="1"/>
  <c r="X18" i="1"/>
  <c r="B19" i="1"/>
  <c r="Y18" i="1"/>
  <c r="Z19" i="1" l="1"/>
  <c r="X19" i="1"/>
  <c r="Y19" i="1"/>
  <c r="B20" i="1"/>
  <c r="B5852" i="1"/>
  <c r="Z5851" i="1"/>
  <c r="Y5851" i="1"/>
  <c r="X5851" i="1"/>
  <c r="Z20" i="1" l="1"/>
  <c r="B21" i="1"/>
  <c r="Y20" i="1"/>
  <c r="X20" i="1"/>
  <c r="B5853" i="1"/>
  <c r="Z5852" i="1"/>
  <c r="Y5852" i="1"/>
  <c r="X5852" i="1"/>
  <c r="Z21" i="1" l="1"/>
  <c r="X21" i="1"/>
  <c r="Y21" i="1"/>
  <c r="B22" i="1"/>
  <c r="B5854" i="1"/>
  <c r="Z5853" i="1"/>
  <c r="Y5853" i="1"/>
  <c r="X5853" i="1"/>
  <c r="Z22" i="1" l="1"/>
  <c r="B23" i="1"/>
  <c r="Y22" i="1"/>
  <c r="X22" i="1"/>
  <c r="B5855" i="1"/>
  <c r="Z5854" i="1"/>
  <c r="Y5854" i="1"/>
  <c r="X5854" i="1"/>
  <c r="Z23" i="1" l="1"/>
  <c r="X23" i="1"/>
  <c r="Y23" i="1"/>
  <c r="B24" i="1"/>
  <c r="B5856" i="1"/>
  <c r="Z5855" i="1"/>
  <c r="Y5855" i="1"/>
  <c r="X5855" i="1"/>
  <c r="Z24" i="1" l="1"/>
  <c r="B25" i="1"/>
  <c r="Y24" i="1"/>
  <c r="X24" i="1"/>
  <c r="B5857" i="1"/>
  <c r="Z5856" i="1"/>
  <c r="Y5856" i="1"/>
  <c r="X5856" i="1"/>
  <c r="Z25" i="1" l="1"/>
  <c r="X25" i="1"/>
  <c r="Y25" i="1"/>
  <c r="B26" i="1"/>
  <c r="B5858" i="1"/>
  <c r="Z5857" i="1"/>
  <c r="Y5857" i="1"/>
  <c r="X5857" i="1"/>
  <c r="Z26" i="1" l="1"/>
  <c r="B27" i="1"/>
  <c r="Y26" i="1"/>
  <c r="X26" i="1"/>
  <c r="B5859" i="1"/>
  <c r="Z5858" i="1"/>
  <c r="Y5858" i="1"/>
  <c r="X5858" i="1"/>
  <c r="Z27" i="1" l="1"/>
  <c r="X27" i="1"/>
  <c r="Y27" i="1"/>
  <c r="B28" i="1"/>
  <c r="B5860" i="1"/>
  <c r="Z5859" i="1"/>
  <c r="Y5859" i="1"/>
  <c r="X5859" i="1"/>
  <c r="Z28" i="1" l="1"/>
  <c r="B29" i="1"/>
  <c r="Y28" i="1"/>
  <c r="X28" i="1"/>
  <c r="B5861" i="1"/>
  <c r="Z5860" i="1"/>
  <c r="Y5860" i="1"/>
  <c r="X5860" i="1"/>
  <c r="Z29" i="1" l="1"/>
  <c r="X29" i="1"/>
  <c r="Y29" i="1"/>
  <c r="B30" i="1"/>
  <c r="B5862" i="1"/>
  <c r="Z5861" i="1"/>
  <c r="Y5861" i="1"/>
  <c r="X5861" i="1"/>
  <c r="Z30" i="1" l="1"/>
  <c r="B31" i="1"/>
  <c r="Y30" i="1"/>
  <c r="X30" i="1"/>
  <c r="B5863" i="1"/>
  <c r="Z5862" i="1"/>
  <c r="Y5862" i="1"/>
  <c r="X5862" i="1"/>
  <c r="Z31" i="1" l="1"/>
  <c r="Y31" i="1"/>
  <c r="X31" i="1"/>
  <c r="B32" i="1"/>
  <c r="B5864" i="1"/>
  <c r="Z5863" i="1"/>
  <c r="Y5863" i="1"/>
  <c r="X5863" i="1"/>
  <c r="Z32" i="1" l="1"/>
  <c r="X32" i="1"/>
  <c r="B33" i="1"/>
  <c r="Y32" i="1"/>
  <c r="B5865" i="1"/>
  <c r="Z5864" i="1"/>
  <c r="Y5864" i="1"/>
  <c r="X5864" i="1"/>
  <c r="Z33" i="1" l="1"/>
  <c r="Y33" i="1"/>
  <c r="X33" i="1"/>
  <c r="B34" i="1"/>
  <c r="B5866" i="1"/>
  <c r="Z5865" i="1"/>
  <c r="Y5865" i="1"/>
  <c r="X5865" i="1"/>
  <c r="Z34" i="1" l="1"/>
  <c r="Y34" i="1"/>
  <c r="X34" i="1"/>
  <c r="B35" i="1"/>
  <c r="B5867" i="1"/>
  <c r="Z5866" i="1"/>
  <c r="Y5866" i="1"/>
  <c r="X5866" i="1"/>
  <c r="Z35" i="1" l="1"/>
  <c r="X35" i="1"/>
  <c r="B36" i="1"/>
  <c r="Y35" i="1"/>
  <c r="B5868" i="1"/>
  <c r="Z5867" i="1"/>
  <c r="Y5867" i="1"/>
  <c r="X5867" i="1"/>
  <c r="Z36" i="1" l="1"/>
  <c r="Y36" i="1"/>
  <c r="X36" i="1"/>
  <c r="B37" i="1"/>
  <c r="B5869" i="1"/>
  <c r="Z5868" i="1"/>
  <c r="Y5868" i="1"/>
  <c r="X5868" i="1"/>
  <c r="Z37" i="1" l="1"/>
  <c r="X37" i="1"/>
  <c r="B38" i="1"/>
  <c r="Y37" i="1"/>
  <c r="B5870" i="1"/>
  <c r="Z5869" i="1"/>
  <c r="Y5869" i="1"/>
  <c r="X5869" i="1"/>
  <c r="Z38" i="1" l="1"/>
  <c r="B39" i="1"/>
  <c r="Y38" i="1"/>
  <c r="X38" i="1"/>
  <c r="B5871" i="1"/>
  <c r="Z5870" i="1"/>
  <c r="Y5870" i="1"/>
  <c r="X5870" i="1"/>
  <c r="Z39" i="1" l="1"/>
  <c r="X39" i="1"/>
  <c r="Y39" i="1"/>
  <c r="B40" i="1"/>
  <c r="B5872" i="1"/>
  <c r="Z5871" i="1"/>
  <c r="Y5871" i="1"/>
  <c r="X5871" i="1"/>
  <c r="Z40" i="1" l="1"/>
  <c r="B41" i="1"/>
  <c r="Y40" i="1"/>
  <c r="X40" i="1"/>
  <c r="B5873" i="1"/>
  <c r="Z5872" i="1"/>
  <c r="Y5872" i="1"/>
  <c r="X5872" i="1"/>
  <c r="Z41" i="1" l="1"/>
  <c r="X41" i="1"/>
  <c r="Y41" i="1"/>
  <c r="B42" i="1"/>
  <c r="B5874" i="1"/>
  <c r="Z5873" i="1"/>
  <c r="Y5873" i="1"/>
  <c r="X5873" i="1"/>
  <c r="Z42" i="1" l="1"/>
  <c r="X42" i="1"/>
  <c r="Y42" i="1"/>
  <c r="B43" i="1"/>
  <c r="B5875" i="1"/>
  <c r="Z5874" i="1"/>
  <c r="Y5874" i="1"/>
  <c r="X5874" i="1"/>
  <c r="Z43" i="1" l="1"/>
  <c r="B44" i="1"/>
  <c r="Y43" i="1"/>
  <c r="X43" i="1"/>
  <c r="B5876" i="1"/>
  <c r="Z5875" i="1"/>
  <c r="Y5875" i="1"/>
  <c r="X5875" i="1"/>
  <c r="Z44" i="1" l="1"/>
  <c r="X44" i="1"/>
  <c r="Y44" i="1"/>
  <c r="B45" i="1"/>
  <c r="B5877" i="1"/>
  <c r="Z5876" i="1"/>
  <c r="Y5876" i="1"/>
  <c r="X5876" i="1"/>
  <c r="Z45" i="1" l="1"/>
  <c r="X45" i="1"/>
  <c r="B46" i="1"/>
  <c r="Y45" i="1"/>
  <c r="B5878" i="1"/>
  <c r="Z5877" i="1"/>
  <c r="Y5877" i="1"/>
  <c r="X5877" i="1"/>
  <c r="Z46" i="1" l="1"/>
  <c r="Y46" i="1"/>
  <c r="X46" i="1"/>
  <c r="B47" i="1"/>
  <c r="B5879" i="1"/>
  <c r="Z5878" i="1"/>
  <c r="Y5878" i="1"/>
  <c r="X5878" i="1"/>
  <c r="Z47" i="1" l="1"/>
  <c r="X47" i="1"/>
  <c r="B48" i="1"/>
  <c r="Y47" i="1"/>
  <c r="B5880" i="1"/>
  <c r="Z5879" i="1"/>
  <c r="Y5879" i="1"/>
  <c r="X5879" i="1"/>
  <c r="Z48" i="1" l="1"/>
  <c r="Y48" i="1"/>
  <c r="X48" i="1"/>
  <c r="B49" i="1"/>
  <c r="B5881" i="1"/>
  <c r="Z5880" i="1"/>
  <c r="Y5880" i="1"/>
  <c r="X5880" i="1"/>
  <c r="Z49" i="1" l="1"/>
  <c r="X49" i="1"/>
  <c r="B50" i="1"/>
  <c r="Y49" i="1"/>
  <c r="B5882" i="1"/>
  <c r="Z5881" i="1"/>
  <c r="Y5881" i="1"/>
  <c r="X5881" i="1"/>
  <c r="Z50" i="1" l="1"/>
  <c r="B51" i="1"/>
  <c r="Y50" i="1"/>
  <c r="X50" i="1"/>
  <c r="B5883" i="1"/>
  <c r="Z5882" i="1"/>
  <c r="Y5882" i="1"/>
  <c r="X5882" i="1"/>
  <c r="Z51" i="1" l="1"/>
  <c r="X51" i="1"/>
  <c r="Y51" i="1"/>
  <c r="B52" i="1"/>
  <c r="B5884" i="1"/>
  <c r="Z5883" i="1"/>
  <c r="Y5883" i="1"/>
  <c r="X5883" i="1"/>
  <c r="Z52" i="1" l="1"/>
  <c r="B53" i="1"/>
  <c r="Y52" i="1"/>
  <c r="X52" i="1"/>
  <c r="B5885" i="1"/>
  <c r="Z5884" i="1"/>
  <c r="Y5884" i="1"/>
  <c r="X5884" i="1"/>
  <c r="Z53" i="1" l="1"/>
  <c r="X53" i="1"/>
  <c r="Y53" i="1"/>
  <c r="B54" i="1"/>
  <c r="B5886" i="1"/>
  <c r="Z5885" i="1"/>
  <c r="Y5885" i="1"/>
  <c r="X5885" i="1"/>
  <c r="Z54" i="1" l="1"/>
  <c r="B55" i="1"/>
  <c r="Y54" i="1"/>
  <c r="X54" i="1"/>
  <c r="B5887" i="1"/>
  <c r="Z5886" i="1"/>
  <c r="Y5886" i="1"/>
  <c r="X5886" i="1"/>
  <c r="Z55" i="1" l="1"/>
  <c r="X55" i="1"/>
  <c r="Y55" i="1"/>
  <c r="B56" i="1"/>
  <c r="B5888" i="1"/>
  <c r="Z5887" i="1"/>
  <c r="Y5887" i="1"/>
  <c r="X5887" i="1"/>
  <c r="Z56" i="1" l="1"/>
  <c r="B57" i="1"/>
  <c r="Y56" i="1"/>
  <c r="X56" i="1"/>
  <c r="B5889" i="1"/>
  <c r="Z5888" i="1"/>
  <c r="Y5888" i="1"/>
  <c r="X5888" i="1"/>
  <c r="Z57" i="1" l="1"/>
  <c r="X57" i="1"/>
  <c r="Y57" i="1"/>
  <c r="B58" i="1"/>
  <c r="B5890" i="1"/>
  <c r="Z5889" i="1"/>
  <c r="Y5889" i="1"/>
  <c r="X5889" i="1"/>
  <c r="Z58" i="1" l="1"/>
  <c r="B59" i="1"/>
  <c r="Y58" i="1"/>
  <c r="X58" i="1"/>
  <c r="B5891" i="1"/>
  <c r="Z5890" i="1"/>
  <c r="Y5890" i="1"/>
  <c r="X5890" i="1"/>
  <c r="Z59" i="1" l="1"/>
  <c r="X59" i="1"/>
  <c r="Y59" i="1"/>
  <c r="B60" i="1"/>
  <c r="B5892" i="1"/>
  <c r="Z5891" i="1"/>
  <c r="Y5891" i="1"/>
  <c r="X5891" i="1"/>
  <c r="Z60" i="1" l="1"/>
  <c r="B61" i="1"/>
  <c r="Y60" i="1"/>
  <c r="X60" i="1"/>
  <c r="B5893" i="1"/>
  <c r="Z5892" i="1"/>
  <c r="Y5892" i="1"/>
  <c r="X5892" i="1"/>
  <c r="Z61" i="1" l="1"/>
  <c r="X61" i="1"/>
  <c r="Y61" i="1"/>
  <c r="B62" i="1"/>
  <c r="B5894" i="1"/>
  <c r="Z5893" i="1"/>
  <c r="Y5893" i="1"/>
  <c r="X5893" i="1"/>
  <c r="Z62" i="1" l="1"/>
  <c r="B63" i="1"/>
  <c r="Y62" i="1"/>
  <c r="X62" i="1"/>
  <c r="B5895" i="1"/>
  <c r="Z5894" i="1"/>
  <c r="Y5894" i="1"/>
  <c r="X5894" i="1"/>
  <c r="Z63" i="1" l="1"/>
  <c r="X63" i="1"/>
  <c r="Y63" i="1"/>
  <c r="B64" i="1"/>
  <c r="B5896" i="1"/>
  <c r="Z5895" i="1"/>
  <c r="Y5895" i="1"/>
  <c r="X5895" i="1"/>
  <c r="Z64" i="1" l="1"/>
  <c r="B65" i="1"/>
  <c r="Y64" i="1"/>
  <c r="X64" i="1"/>
  <c r="B5897" i="1"/>
  <c r="Z5896" i="1"/>
  <c r="Y5896" i="1"/>
  <c r="X5896" i="1"/>
  <c r="Z65" i="1" l="1"/>
  <c r="X65" i="1"/>
  <c r="Y65" i="1"/>
  <c r="B66" i="1"/>
  <c r="B5898" i="1"/>
  <c r="Z5897" i="1"/>
  <c r="Y5897" i="1"/>
  <c r="X5897" i="1"/>
  <c r="Z66" i="1" l="1"/>
  <c r="B67" i="1"/>
  <c r="Y66" i="1"/>
  <c r="X66" i="1"/>
  <c r="B5899" i="1"/>
  <c r="Z5898" i="1"/>
  <c r="Y5898" i="1"/>
  <c r="X5898" i="1"/>
  <c r="Z67" i="1" l="1"/>
  <c r="X67" i="1"/>
  <c r="Y67" i="1"/>
  <c r="B68" i="1"/>
  <c r="B5900" i="1"/>
  <c r="Z5899" i="1"/>
  <c r="Y5899" i="1"/>
  <c r="X5899" i="1"/>
  <c r="Z68" i="1" l="1"/>
  <c r="B69" i="1"/>
  <c r="Y68" i="1"/>
  <c r="X68" i="1"/>
  <c r="B5901" i="1"/>
  <c r="Z5900" i="1"/>
  <c r="Y5900" i="1"/>
  <c r="X5900" i="1"/>
  <c r="Z69" i="1" l="1"/>
  <c r="X69" i="1"/>
  <c r="Y69" i="1"/>
  <c r="B70" i="1"/>
  <c r="B5902" i="1"/>
  <c r="Z5901" i="1"/>
  <c r="Y5901" i="1"/>
  <c r="X5901" i="1"/>
  <c r="Z70" i="1" l="1"/>
  <c r="Y70" i="1"/>
  <c r="X70" i="1"/>
  <c r="B71" i="1"/>
  <c r="B5903" i="1"/>
  <c r="Z5902" i="1"/>
  <c r="Y5902" i="1"/>
  <c r="X5902" i="1"/>
  <c r="Z71" i="1" l="1"/>
  <c r="B72" i="1"/>
  <c r="Y71" i="1"/>
  <c r="X71" i="1"/>
  <c r="B5904" i="1"/>
  <c r="Z5903" i="1"/>
  <c r="Y5903" i="1"/>
  <c r="X5903" i="1"/>
  <c r="Z72" i="1" l="1"/>
  <c r="X72" i="1"/>
  <c r="Y72" i="1"/>
  <c r="B73" i="1"/>
  <c r="B5905" i="1"/>
  <c r="Z5904" i="1"/>
  <c r="Y5904" i="1"/>
  <c r="X5904" i="1"/>
  <c r="Z73" i="1" l="1"/>
  <c r="B74" i="1"/>
  <c r="Y73" i="1"/>
  <c r="X73" i="1"/>
  <c r="B5906" i="1"/>
  <c r="Z5905" i="1"/>
  <c r="Y5905" i="1"/>
  <c r="X5905" i="1"/>
  <c r="Z74" i="1" l="1"/>
  <c r="X74" i="1"/>
  <c r="Y74" i="1"/>
  <c r="B75" i="1"/>
  <c r="B5907" i="1"/>
  <c r="Z5906" i="1"/>
  <c r="Y5906" i="1"/>
  <c r="X5906" i="1"/>
  <c r="Z75" i="1" l="1"/>
  <c r="B76" i="1"/>
  <c r="Y75" i="1"/>
  <c r="X75" i="1"/>
  <c r="B5908" i="1"/>
  <c r="Z5907" i="1"/>
  <c r="Y5907" i="1"/>
  <c r="X5907" i="1"/>
  <c r="Z76" i="1" l="1"/>
  <c r="X76" i="1"/>
  <c r="Y76" i="1"/>
  <c r="B77" i="1"/>
  <c r="B5909" i="1"/>
  <c r="Z5908" i="1"/>
  <c r="Y5908" i="1"/>
  <c r="X5908" i="1"/>
  <c r="Z77" i="1" l="1"/>
  <c r="B78" i="1"/>
  <c r="Y77" i="1"/>
  <c r="X77" i="1"/>
  <c r="B5910" i="1"/>
  <c r="Z5909" i="1"/>
  <c r="Y5909" i="1"/>
  <c r="X5909" i="1"/>
  <c r="Z78" i="1" l="1"/>
  <c r="X78" i="1"/>
  <c r="Y78" i="1"/>
  <c r="B79" i="1"/>
  <c r="B5911" i="1"/>
  <c r="Z5910" i="1"/>
  <c r="Y5910" i="1"/>
  <c r="X5910" i="1"/>
  <c r="Z79" i="1" l="1"/>
  <c r="Y79" i="1"/>
  <c r="X79" i="1"/>
  <c r="B80" i="1"/>
  <c r="B5912" i="1"/>
  <c r="Z5911" i="1"/>
  <c r="Y5911" i="1"/>
  <c r="X5911" i="1"/>
  <c r="Z80" i="1" l="1"/>
  <c r="X80" i="1"/>
  <c r="B81" i="1"/>
  <c r="Y80" i="1"/>
  <c r="B5913" i="1"/>
  <c r="Z5912" i="1"/>
  <c r="Y5912" i="1"/>
  <c r="X5912" i="1"/>
  <c r="Z81" i="1" l="1"/>
  <c r="Y81" i="1"/>
  <c r="X81" i="1"/>
  <c r="B82" i="1"/>
  <c r="B5914" i="1"/>
  <c r="Z5913" i="1"/>
  <c r="Y5913" i="1"/>
  <c r="X5913" i="1"/>
  <c r="Z82" i="1" l="1"/>
  <c r="X82" i="1"/>
  <c r="B83" i="1"/>
  <c r="Y82" i="1"/>
  <c r="B5915" i="1"/>
  <c r="Z5914" i="1"/>
  <c r="Y5914" i="1"/>
  <c r="X5914" i="1"/>
  <c r="Z83" i="1" l="1"/>
  <c r="Y83" i="1"/>
  <c r="X83" i="1"/>
  <c r="B84" i="1"/>
  <c r="B5916" i="1"/>
  <c r="Z5915" i="1"/>
  <c r="Y5915" i="1"/>
  <c r="X5915" i="1"/>
  <c r="Z84" i="1" l="1"/>
  <c r="X84" i="1"/>
  <c r="B85" i="1"/>
  <c r="Y84" i="1"/>
  <c r="B5917" i="1"/>
  <c r="Z5916" i="1"/>
  <c r="Y5916" i="1"/>
  <c r="X5916" i="1"/>
  <c r="Z85" i="1" l="1"/>
  <c r="Y85" i="1"/>
  <c r="X85" i="1"/>
  <c r="B86" i="1"/>
  <c r="B5918" i="1"/>
  <c r="Z5917" i="1"/>
  <c r="Y5917" i="1"/>
  <c r="X5917" i="1"/>
  <c r="Z86" i="1" l="1"/>
  <c r="X86" i="1"/>
  <c r="Y86" i="1"/>
  <c r="B87" i="1"/>
  <c r="B5919" i="1"/>
  <c r="Z5918" i="1"/>
  <c r="Y5918" i="1"/>
  <c r="X5918" i="1"/>
  <c r="Z87" i="1" l="1"/>
  <c r="B88" i="1"/>
  <c r="Y87" i="1"/>
  <c r="X87" i="1"/>
  <c r="B5920" i="1"/>
  <c r="Z5919" i="1"/>
  <c r="Y5919" i="1"/>
  <c r="X5919" i="1"/>
  <c r="Z88" i="1" l="1"/>
  <c r="X88" i="1"/>
  <c r="Y88" i="1"/>
  <c r="B89" i="1"/>
  <c r="B5921" i="1"/>
  <c r="Z5920" i="1"/>
  <c r="Y5920" i="1"/>
  <c r="X5920" i="1"/>
  <c r="Z89" i="1" l="1"/>
  <c r="B90" i="1"/>
  <c r="Y89" i="1"/>
  <c r="X89" i="1"/>
  <c r="B5922" i="1"/>
  <c r="Z5921" i="1"/>
  <c r="Y5921" i="1"/>
  <c r="X5921" i="1"/>
  <c r="Z90" i="1" l="1"/>
  <c r="X90" i="1"/>
  <c r="Y90" i="1"/>
  <c r="B91" i="1"/>
  <c r="B5923" i="1"/>
  <c r="Z5922" i="1"/>
  <c r="Y5922" i="1"/>
  <c r="X5922" i="1"/>
  <c r="Z91" i="1" l="1"/>
  <c r="B92" i="1"/>
  <c r="Y91" i="1"/>
  <c r="X91" i="1"/>
  <c r="B5924" i="1"/>
  <c r="Z5923" i="1"/>
  <c r="Y5923" i="1"/>
  <c r="X5923" i="1"/>
  <c r="Z92" i="1" l="1"/>
  <c r="X92" i="1"/>
  <c r="Y92" i="1"/>
  <c r="B93" i="1"/>
  <c r="B5925" i="1"/>
  <c r="Z5924" i="1"/>
  <c r="Y5924" i="1"/>
  <c r="X5924" i="1"/>
  <c r="Z93" i="1" l="1"/>
  <c r="B94" i="1"/>
  <c r="Y93" i="1"/>
  <c r="X93" i="1"/>
  <c r="B5926" i="1"/>
  <c r="Z5925" i="1"/>
  <c r="Y5925" i="1"/>
  <c r="X5925" i="1"/>
  <c r="Z94" i="1" l="1"/>
  <c r="X94" i="1"/>
  <c r="B95" i="1"/>
  <c r="Y94" i="1"/>
  <c r="B5927" i="1"/>
  <c r="Z5926" i="1"/>
  <c r="Y5926" i="1"/>
  <c r="X5926" i="1"/>
  <c r="Z95" i="1" l="1"/>
  <c r="Y95" i="1"/>
  <c r="X95" i="1"/>
  <c r="B96" i="1"/>
  <c r="B5928" i="1"/>
  <c r="Z5927" i="1"/>
  <c r="Y5927" i="1"/>
  <c r="X5927" i="1"/>
  <c r="Z96" i="1" l="1"/>
  <c r="X96" i="1"/>
  <c r="B97" i="1"/>
  <c r="Y96" i="1"/>
  <c r="B5929" i="1"/>
  <c r="Z5928" i="1"/>
  <c r="Y5928" i="1"/>
  <c r="X5928" i="1"/>
  <c r="Z97" i="1" l="1"/>
  <c r="Y97" i="1"/>
  <c r="X97" i="1"/>
  <c r="B98" i="1"/>
  <c r="B5930" i="1"/>
  <c r="Z5929" i="1"/>
  <c r="Y5929" i="1"/>
  <c r="X5929" i="1"/>
  <c r="Z98" i="1" l="1"/>
  <c r="X98" i="1"/>
  <c r="B99" i="1"/>
  <c r="Y98" i="1"/>
  <c r="B5931" i="1"/>
  <c r="Z5930" i="1"/>
  <c r="Y5930" i="1"/>
  <c r="X5930" i="1"/>
  <c r="Z99" i="1" l="1"/>
  <c r="Y99" i="1"/>
  <c r="X99" i="1"/>
  <c r="B100" i="1"/>
  <c r="B5932" i="1"/>
  <c r="Z5931" i="1"/>
  <c r="Y5931" i="1"/>
  <c r="X5931" i="1"/>
  <c r="Z100" i="1" l="1"/>
  <c r="X100" i="1"/>
  <c r="B101" i="1"/>
  <c r="Y100" i="1"/>
  <c r="B5933" i="1"/>
  <c r="Z5932" i="1"/>
  <c r="Y5932" i="1"/>
  <c r="X5932" i="1"/>
  <c r="Z101" i="1" l="1"/>
  <c r="Y101" i="1"/>
  <c r="X101" i="1"/>
  <c r="B102" i="1"/>
  <c r="B5934" i="1"/>
  <c r="Z5933" i="1"/>
  <c r="Y5933" i="1"/>
  <c r="X5933" i="1"/>
  <c r="Z102" i="1" l="1"/>
  <c r="X102" i="1"/>
  <c r="Y102" i="1"/>
  <c r="B103" i="1"/>
  <c r="B5935" i="1"/>
  <c r="Z5934" i="1"/>
  <c r="Y5934" i="1"/>
  <c r="X5934" i="1"/>
  <c r="Z103" i="1" l="1"/>
  <c r="B104" i="1"/>
  <c r="Y103" i="1"/>
  <c r="X103" i="1"/>
  <c r="B5936" i="1"/>
  <c r="Z5935" i="1"/>
  <c r="Y5935" i="1"/>
  <c r="X5935" i="1"/>
  <c r="Z104" i="1" l="1"/>
  <c r="X104" i="1"/>
  <c r="B105" i="1"/>
  <c r="Y104" i="1"/>
  <c r="B5937" i="1"/>
  <c r="Z5936" i="1"/>
  <c r="Y5936" i="1"/>
  <c r="X5936" i="1"/>
  <c r="Z105" i="1" l="1"/>
  <c r="Y105" i="1"/>
  <c r="X105" i="1"/>
  <c r="B106" i="1"/>
  <c r="B5938" i="1"/>
  <c r="Z5937" i="1"/>
  <c r="Y5937" i="1"/>
  <c r="X5937" i="1"/>
  <c r="Z106" i="1" l="1"/>
  <c r="X106" i="1"/>
  <c r="B107" i="1"/>
  <c r="Y106" i="1"/>
  <c r="B5939" i="1"/>
  <c r="Z5938" i="1"/>
  <c r="Y5938" i="1"/>
  <c r="X5938" i="1"/>
  <c r="Z107" i="1" l="1"/>
  <c r="Y107" i="1"/>
  <c r="X107" i="1"/>
  <c r="B108" i="1"/>
  <c r="B5940" i="1"/>
  <c r="Z5939" i="1"/>
  <c r="Y5939" i="1"/>
  <c r="X5939" i="1"/>
  <c r="Z108" i="1" l="1"/>
  <c r="X108" i="1"/>
  <c r="Y108" i="1"/>
  <c r="B109" i="1"/>
  <c r="B5941" i="1"/>
  <c r="Z5940" i="1"/>
  <c r="Y5940" i="1"/>
  <c r="X5940" i="1"/>
  <c r="Z109" i="1" l="1"/>
  <c r="B110" i="1"/>
  <c r="Y109" i="1"/>
  <c r="X109" i="1"/>
  <c r="B5942" i="1"/>
  <c r="Z5941" i="1"/>
  <c r="Y5941" i="1"/>
  <c r="X5941" i="1"/>
  <c r="Z110" i="1" l="1"/>
  <c r="X110" i="1"/>
  <c r="Y110" i="1"/>
  <c r="B111" i="1"/>
  <c r="B5943" i="1"/>
  <c r="Z5942" i="1"/>
  <c r="Y5942" i="1"/>
  <c r="X5942" i="1"/>
  <c r="Z111" i="1" l="1"/>
  <c r="B112" i="1"/>
  <c r="Y111" i="1"/>
  <c r="X111" i="1"/>
  <c r="B5944" i="1"/>
  <c r="Z5943" i="1"/>
  <c r="Y5943" i="1"/>
  <c r="X5943" i="1"/>
  <c r="Z112" i="1" l="1"/>
  <c r="X112" i="1"/>
  <c r="Y112" i="1"/>
  <c r="B113" i="1"/>
  <c r="B5945" i="1"/>
  <c r="Z5944" i="1"/>
  <c r="Y5944" i="1"/>
  <c r="X5944" i="1"/>
  <c r="Z113" i="1" l="1"/>
  <c r="B114" i="1"/>
  <c r="Y113" i="1"/>
  <c r="X113" i="1"/>
  <c r="B5946" i="1"/>
  <c r="Z5945" i="1"/>
  <c r="Y5945" i="1"/>
  <c r="X5945" i="1"/>
  <c r="Z114" i="1" l="1"/>
  <c r="X114" i="1"/>
  <c r="B115" i="1"/>
  <c r="Y114" i="1"/>
  <c r="B5947" i="1"/>
  <c r="Z5946" i="1"/>
  <c r="Y5946" i="1"/>
  <c r="X5946" i="1"/>
  <c r="Z115" i="1" l="1"/>
  <c r="Y115" i="1"/>
  <c r="X115" i="1"/>
  <c r="B116" i="1"/>
  <c r="B5948" i="1"/>
  <c r="Z5947" i="1"/>
  <c r="Y5947" i="1"/>
  <c r="X5947" i="1"/>
  <c r="Z116" i="1" l="1"/>
  <c r="X116" i="1"/>
  <c r="B117" i="1"/>
  <c r="Y116" i="1"/>
  <c r="B5949" i="1"/>
  <c r="Z5948" i="1"/>
  <c r="Y5948" i="1"/>
  <c r="X5948" i="1"/>
  <c r="Z117" i="1" l="1"/>
  <c r="Y117" i="1"/>
  <c r="X117" i="1"/>
  <c r="B118" i="1"/>
  <c r="B5950" i="1"/>
  <c r="Z5949" i="1"/>
  <c r="Y5949" i="1"/>
  <c r="X5949" i="1"/>
  <c r="Z118" i="1" l="1"/>
  <c r="X118" i="1"/>
  <c r="B119" i="1"/>
  <c r="Y118" i="1"/>
  <c r="B5951" i="1"/>
  <c r="Z5950" i="1"/>
  <c r="Y5950" i="1"/>
  <c r="X5950" i="1"/>
  <c r="Z119" i="1" l="1"/>
  <c r="Y119" i="1"/>
  <c r="X119" i="1"/>
  <c r="B120" i="1"/>
  <c r="B5952" i="1"/>
  <c r="Z5951" i="1"/>
  <c r="Y5951" i="1"/>
  <c r="X5951" i="1"/>
  <c r="Z120" i="1" l="1"/>
  <c r="X120" i="1"/>
  <c r="B121" i="1"/>
  <c r="Y120" i="1"/>
  <c r="B5953" i="1"/>
  <c r="Z5952" i="1"/>
  <c r="Y5952" i="1"/>
  <c r="X5952" i="1"/>
  <c r="Z121" i="1" l="1"/>
  <c r="Y121" i="1"/>
  <c r="X121" i="1"/>
  <c r="B122" i="1"/>
  <c r="B5954" i="1"/>
  <c r="Z5953" i="1"/>
  <c r="Y5953" i="1"/>
  <c r="X5953" i="1"/>
  <c r="Z122" i="1" l="1"/>
  <c r="X122" i="1"/>
  <c r="B123" i="1"/>
  <c r="Y122" i="1"/>
  <c r="B5955" i="1"/>
  <c r="Z5954" i="1"/>
  <c r="Y5954" i="1"/>
  <c r="X5954" i="1"/>
  <c r="B5956" i="1" l="1"/>
  <c r="Z5955" i="1"/>
  <c r="Y5955" i="1"/>
  <c r="X5955" i="1"/>
  <c r="Z123" i="1"/>
  <c r="B124" i="1"/>
  <c r="Y123" i="1"/>
  <c r="X123" i="1"/>
  <c r="Z124" i="1" l="1"/>
  <c r="X124" i="1"/>
  <c r="Y124" i="1"/>
  <c r="B125" i="1"/>
  <c r="B5957" i="1"/>
  <c r="Z5956" i="1"/>
  <c r="Y5956" i="1"/>
  <c r="X5956" i="1"/>
  <c r="Z125" i="1" l="1"/>
  <c r="B126" i="1"/>
  <c r="Y125" i="1"/>
  <c r="X125" i="1"/>
  <c r="B5958" i="1"/>
  <c r="Z5957" i="1"/>
  <c r="Y5957" i="1"/>
  <c r="X5957" i="1"/>
  <c r="B5959" i="1" l="1"/>
  <c r="Z5958" i="1"/>
  <c r="Y5958" i="1"/>
  <c r="X5958" i="1"/>
  <c r="Z126" i="1"/>
  <c r="X126" i="1"/>
  <c r="Y126" i="1"/>
  <c r="B127" i="1"/>
  <c r="Z127" i="1" l="1"/>
  <c r="B128" i="1"/>
  <c r="Y127" i="1"/>
  <c r="X127" i="1"/>
  <c r="B5960" i="1"/>
  <c r="Z5959" i="1"/>
  <c r="Y5959" i="1"/>
  <c r="X5959" i="1"/>
  <c r="Z128" i="1" l="1"/>
  <c r="X128" i="1"/>
  <c r="B129" i="1"/>
  <c r="Y128" i="1"/>
  <c r="B5961" i="1"/>
  <c r="Z5960" i="1"/>
  <c r="Y5960" i="1"/>
  <c r="X5960" i="1"/>
  <c r="B5962" i="1" l="1"/>
  <c r="Z5961" i="1"/>
  <c r="Y5961" i="1"/>
  <c r="X5961" i="1"/>
  <c r="Z129" i="1"/>
  <c r="Y129" i="1"/>
  <c r="X129" i="1"/>
  <c r="B130" i="1"/>
  <c r="B5963" i="1" l="1"/>
  <c r="Z5962" i="1"/>
  <c r="Y5962" i="1"/>
  <c r="X5962" i="1"/>
  <c r="Z130" i="1"/>
  <c r="X130" i="1"/>
  <c r="Y130" i="1"/>
  <c r="B131" i="1"/>
  <c r="Z131" i="1" l="1"/>
  <c r="B132" i="1"/>
  <c r="Y131" i="1"/>
  <c r="X131" i="1"/>
  <c r="B5964" i="1"/>
  <c r="Z5963" i="1"/>
  <c r="Y5963" i="1"/>
  <c r="X5963" i="1"/>
  <c r="Z132" i="1" l="1"/>
  <c r="X132" i="1"/>
  <c r="Y132" i="1"/>
  <c r="B133" i="1"/>
  <c r="B5965" i="1"/>
  <c r="Z5964" i="1"/>
  <c r="Y5964" i="1"/>
  <c r="X5964" i="1"/>
  <c r="Z133" i="1" l="1"/>
  <c r="B134" i="1"/>
  <c r="Y133" i="1"/>
  <c r="X133" i="1"/>
  <c r="B5966" i="1"/>
  <c r="Z5965" i="1"/>
  <c r="Y5965" i="1"/>
  <c r="X5965" i="1"/>
  <c r="Z134" i="1" l="1"/>
  <c r="X134" i="1"/>
  <c r="Y134" i="1"/>
  <c r="B135" i="1"/>
  <c r="B5967" i="1"/>
  <c r="Z5966" i="1"/>
  <c r="Y5966" i="1"/>
  <c r="X5966" i="1"/>
  <c r="Z135" i="1" l="1"/>
  <c r="X135" i="1"/>
  <c r="B136" i="1"/>
  <c r="Y135" i="1"/>
  <c r="B5968" i="1"/>
  <c r="Z5967" i="1"/>
  <c r="Y5967" i="1"/>
  <c r="X5967" i="1"/>
  <c r="Z136" i="1" l="1"/>
  <c r="Y136" i="1"/>
  <c r="X136" i="1"/>
  <c r="B137" i="1"/>
  <c r="B5969" i="1"/>
  <c r="Z5968" i="1"/>
  <c r="Y5968" i="1"/>
  <c r="X5968" i="1"/>
  <c r="Z137" i="1" l="1"/>
  <c r="X137" i="1"/>
  <c r="B138" i="1"/>
  <c r="Y137" i="1"/>
  <c r="B5970" i="1"/>
  <c r="Z5969" i="1"/>
  <c r="Y5969" i="1"/>
  <c r="X5969" i="1"/>
  <c r="Z138" i="1" l="1"/>
  <c r="Y138" i="1"/>
  <c r="X138" i="1"/>
  <c r="B139" i="1"/>
  <c r="B5971" i="1"/>
  <c r="Z5970" i="1"/>
  <c r="Y5970" i="1"/>
  <c r="X5970" i="1"/>
  <c r="Z139" i="1" l="1"/>
  <c r="X139" i="1"/>
  <c r="B140" i="1"/>
  <c r="Y139" i="1"/>
  <c r="B5972" i="1"/>
  <c r="Z5971" i="1"/>
  <c r="Y5971" i="1"/>
  <c r="X5971" i="1"/>
  <c r="B5973" i="1" l="1"/>
  <c r="Z5972" i="1"/>
  <c r="Y5972" i="1"/>
  <c r="X5972" i="1"/>
  <c r="Z140" i="1"/>
  <c r="Y140" i="1"/>
  <c r="X140" i="1"/>
  <c r="B141" i="1"/>
  <c r="Z141" i="1" l="1"/>
  <c r="X141" i="1"/>
  <c r="Y141" i="1"/>
  <c r="B142" i="1"/>
  <c r="B5974" i="1"/>
  <c r="Z5973" i="1"/>
  <c r="Y5973" i="1"/>
  <c r="X5973" i="1"/>
  <c r="Z142" i="1" l="1"/>
  <c r="B143" i="1"/>
  <c r="Y142" i="1"/>
  <c r="X142" i="1"/>
  <c r="B5975" i="1"/>
  <c r="Z5974" i="1"/>
  <c r="Y5974" i="1"/>
  <c r="X5974" i="1"/>
  <c r="B5976" i="1" l="1"/>
  <c r="Z5975" i="1"/>
  <c r="Y5975" i="1"/>
  <c r="X5975" i="1"/>
  <c r="Z143" i="1"/>
  <c r="Y143" i="1"/>
  <c r="X143" i="1"/>
  <c r="B144" i="1"/>
  <c r="Z144" i="1" l="1"/>
  <c r="X144" i="1"/>
  <c r="Y144" i="1"/>
  <c r="B145" i="1"/>
  <c r="B5977" i="1"/>
  <c r="Z5976" i="1"/>
  <c r="Y5976" i="1"/>
  <c r="X5976" i="1"/>
  <c r="B5978" i="1" l="1"/>
  <c r="Z5977" i="1"/>
  <c r="Y5977" i="1"/>
  <c r="X5977" i="1"/>
  <c r="Z145" i="1"/>
  <c r="B146" i="1"/>
  <c r="Y145" i="1"/>
  <c r="X145" i="1"/>
  <c r="Z146" i="1" l="1"/>
  <c r="X146" i="1"/>
  <c r="Y146" i="1"/>
  <c r="B147" i="1"/>
  <c r="B5979" i="1"/>
  <c r="Z5978" i="1"/>
  <c r="Y5978" i="1"/>
  <c r="X5978" i="1"/>
  <c r="Z147" i="1" l="1"/>
  <c r="B148" i="1"/>
  <c r="Y147" i="1"/>
  <c r="X147" i="1"/>
  <c r="B5980" i="1"/>
  <c r="Z5979" i="1"/>
  <c r="Y5979" i="1"/>
  <c r="X5979" i="1"/>
  <c r="Z148" i="1" l="1"/>
  <c r="X148" i="1"/>
  <c r="B149" i="1"/>
  <c r="Y148" i="1"/>
  <c r="B5981" i="1"/>
  <c r="Z5980" i="1"/>
  <c r="Y5980" i="1"/>
  <c r="X5980" i="1"/>
  <c r="Z149" i="1" l="1"/>
  <c r="Y149" i="1"/>
  <c r="X149" i="1"/>
  <c r="B150" i="1"/>
  <c r="B5982" i="1"/>
  <c r="Z5981" i="1"/>
  <c r="Y5981" i="1"/>
  <c r="X5981" i="1"/>
  <c r="B5983" i="1" l="1"/>
  <c r="Z5982" i="1"/>
  <c r="Y5982" i="1"/>
  <c r="X5982" i="1"/>
  <c r="Z150" i="1"/>
  <c r="X150" i="1"/>
  <c r="B151" i="1"/>
  <c r="Y150" i="1"/>
  <c r="Z151" i="1" l="1"/>
  <c r="Y151" i="1"/>
  <c r="X151" i="1"/>
  <c r="B152" i="1"/>
  <c r="B5984" i="1"/>
  <c r="Z5983" i="1"/>
  <c r="Y5983" i="1"/>
  <c r="X5983" i="1"/>
  <c r="B5985" i="1" l="1"/>
  <c r="Z5984" i="1"/>
  <c r="Y5984" i="1"/>
  <c r="X5984" i="1"/>
  <c r="Z152" i="1"/>
  <c r="X152" i="1"/>
  <c r="B153" i="1"/>
  <c r="Y152" i="1"/>
  <c r="Z153" i="1" l="1"/>
  <c r="Y153" i="1"/>
  <c r="X153" i="1"/>
  <c r="B154" i="1"/>
  <c r="B5986" i="1"/>
  <c r="Z5985" i="1"/>
  <c r="Y5985" i="1"/>
  <c r="X5985" i="1"/>
  <c r="B5987" i="1" l="1"/>
  <c r="Z5986" i="1"/>
  <c r="Y5986" i="1"/>
  <c r="X5986" i="1"/>
  <c r="Z154" i="1"/>
  <c r="X154" i="1"/>
  <c r="B155" i="1"/>
  <c r="Y154" i="1"/>
  <c r="Z155" i="1" l="1"/>
  <c r="B156" i="1"/>
  <c r="Y155" i="1"/>
  <c r="X155" i="1"/>
  <c r="B5988" i="1"/>
  <c r="Z5987" i="1"/>
  <c r="Y5987" i="1"/>
  <c r="X5987" i="1"/>
  <c r="B5989" i="1" l="1"/>
  <c r="Z5988" i="1"/>
  <c r="Y5988" i="1"/>
  <c r="X5988" i="1"/>
  <c r="Z156" i="1"/>
  <c r="X156" i="1"/>
  <c r="Y156" i="1"/>
  <c r="B157" i="1"/>
  <c r="Z157" i="1" l="1"/>
  <c r="B158" i="1"/>
  <c r="Y157" i="1"/>
  <c r="X157" i="1"/>
  <c r="B5990" i="1"/>
  <c r="Z5989" i="1"/>
  <c r="Y5989" i="1"/>
  <c r="X5989" i="1"/>
  <c r="Z158" i="1" l="1"/>
  <c r="X158" i="1"/>
  <c r="B159" i="1"/>
  <c r="Y158" i="1"/>
  <c r="B5991" i="1"/>
  <c r="Z5990" i="1"/>
  <c r="Y5990" i="1"/>
  <c r="X5990" i="1"/>
  <c r="Z159" i="1" l="1"/>
  <c r="X159" i="1"/>
  <c r="Y159" i="1"/>
  <c r="B160" i="1"/>
  <c r="B5992" i="1"/>
  <c r="Z5991" i="1"/>
  <c r="Y5991" i="1"/>
  <c r="X5991" i="1"/>
  <c r="Z160" i="1" l="1"/>
  <c r="B161" i="1"/>
  <c r="Y160" i="1"/>
  <c r="X160" i="1"/>
  <c r="B5993" i="1"/>
  <c r="Z5992" i="1"/>
  <c r="Y5992" i="1"/>
  <c r="X5992" i="1"/>
  <c r="Z161" i="1" l="1"/>
  <c r="X161" i="1"/>
  <c r="Y161" i="1"/>
  <c r="B162" i="1"/>
  <c r="B5994" i="1"/>
  <c r="Z5993" i="1"/>
  <c r="Y5993" i="1"/>
  <c r="X5993" i="1"/>
  <c r="B5995" i="1" l="1"/>
  <c r="Z5994" i="1"/>
  <c r="Y5994" i="1"/>
  <c r="X5994" i="1"/>
  <c r="Z162" i="1"/>
  <c r="B163" i="1"/>
  <c r="Y162" i="1"/>
  <c r="X162" i="1"/>
  <c r="Z163" i="1" l="1"/>
  <c r="X163" i="1"/>
  <c r="Y163" i="1"/>
  <c r="B164" i="1"/>
  <c r="B5996" i="1"/>
  <c r="Z5995" i="1"/>
  <c r="Y5995" i="1"/>
  <c r="X5995" i="1"/>
  <c r="Z164" i="1" l="1"/>
  <c r="B165" i="1"/>
  <c r="Y164" i="1"/>
  <c r="X164" i="1"/>
  <c r="B5997" i="1"/>
  <c r="Z5996" i="1"/>
  <c r="Y5996" i="1"/>
  <c r="X5996" i="1"/>
  <c r="Z165" i="1" l="1"/>
  <c r="X165" i="1"/>
  <c r="B166" i="1"/>
  <c r="Y165" i="1"/>
  <c r="B5998" i="1"/>
  <c r="Z5997" i="1"/>
  <c r="Y5997" i="1"/>
  <c r="X5997" i="1"/>
  <c r="B5999" i="1" l="1"/>
  <c r="Z5998" i="1"/>
  <c r="Y5998" i="1"/>
  <c r="X5998" i="1"/>
  <c r="Z166" i="1"/>
  <c r="Y166" i="1"/>
  <c r="X166" i="1"/>
  <c r="B167" i="1"/>
  <c r="B6000" i="1" l="1"/>
  <c r="Z5999" i="1"/>
  <c r="Y5999" i="1"/>
  <c r="X5999" i="1"/>
  <c r="Z167" i="1"/>
  <c r="X167" i="1"/>
  <c r="B168" i="1"/>
  <c r="Y167" i="1"/>
  <c r="Z168" i="1" l="1"/>
  <c r="Y168" i="1"/>
  <c r="X168" i="1"/>
  <c r="B169" i="1"/>
  <c r="B6001" i="1"/>
  <c r="Z6000" i="1"/>
  <c r="Y6000" i="1"/>
  <c r="X6000" i="1"/>
  <c r="Z169" i="1" l="1"/>
  <c r="X169" i="1"/>
  <c r="B170" i="1"/>
  <c r="Y169" i="1"/>
  <c r="B6002" i="1"/>
  <c r="Z6001" i="1"/>
  <c r="Y6001" i="1"/>
  <c r="X6001" i="1"/>
  <c r="Z170" i="1" l="1"/>
  <c r="Y170" i="1"/>
  <c r="X170" i="1"/>
  <c r="B171" i="1"/>
  <c r="B6003" i="1"/>
  <c r="Z6002" i="1"/>
  <c r="Y6002" i="1"/>
  <c r="X6002" i="1"/>
  <c r="Z171" i="1" l="1"/>
  <c r="X171" i="1"/>
  <c r="Y171" i="1"/>
  <c r="B172" i="1"/>
  <c r="B6004" i="1"/>
  <c r="Z6003" i="1"/>
  <c r="Y6003" i="1"/>
  <c r="X6003" i="1"/>
  <c r="Z172" i="1" l="1"/>
  <c r="B173" i="1"/>
  <c r="Y172" i="1"/>
  <c r="X172" i="1"/>
  <c r="B6005" i="1"/>
  <c r="Z6004" i="1"/>
  <c r="Y6004" i="1"/>
  <c r="X6004" i="1"/>
  <c r="Z173" i="1" l="1"/>
  <c r="X173" i="1"/>
  <c r="Y173" i="1"/>
  <c r="B174" i="1"/>
  <c r="B6006" i="1"/>
  <c r="Z6005" i="1"/>
  <c r="Y6005" i="1"/>
  <c r="X6005" i="1"/>
  <c r="Z174" i="1" l="1"/>
  <c r="B175" i="1"/>
  <c r="Y174" i="1"/>
  <c r="X174" i="1"/>
  <c r="B6007" i="1"/>
  <c r="Z6006" i="1"/>
  <c r="Y6006" i="1"/>
  <c r="X6006" i="1"/>
  <c r="B6008" i="1" l="1"/>
  <c r="Z6007" i="1"/>
  <c r="Y6007" i="1"/>
  <c r="X6007" i="1"/>
  <c r="Z175" i="1"/>
  <c r="Y175" i="1"/>
  <c r="X175" i="1"/>
  <c r="B176" i="1"/>
  <c r="B6009" i="1" l="1"/>
  <c r="Z6008" i="1"/>
  <c r="Y6008" i="1"/>
  <c r="X6008" i="1"/>
  <c r="Z176" i="1"/>
  <c r="X176" i="1"/>
  <c r="B177" i="1"/>
  <c r="Y176" i="1"/>
  <c r="Z177" i="1" l="1"/>
  <c r="Y177" i="1"/>
  <c r="X177" i="1"/>
  <c r="B178" i="1"/>
  <c r="B6010" i="1"/>
  <c r="Z6009" i="1"/>
  <c r="Y6009" i="1"/>
  <c r="X6009" i="1"/>
  <c r="Z178" i="1" l="1"/>
  <c r="X178" i="1"/>
  <c r="B179" i="1"/>
  <c r="Y178" i="1"/>
  <c r="B6011" i="1"/>
  <c r="Z6010" i="1"/>
  <c r="Y6010" i="1"/>
  <c r="X6010" i="1"/>
  <c r="Z179" i="1" l="1"/>
  <c r="Y179" i="1"/>
  <c r="X179" i="1"/>
  <c r="B180" i="1"/>
  <c r="B6012" i="1"/>
  <c r="Z6011" i="1"/>
  <c r="Y6011" i="1"/>
  <c r="X6011" i="1"/>
  <c r="Z180" i="1" l="1"/>
  <c r="X180" i="1"/>
  <c r="B181" i="1"/>
  <c r="Y180" i="1"/>
  <c r="B6013" i="1"/>
  <c r="Z6012" i="1"/>
  <c r="Y6012" i="1"/>
  <c r="X6012" i="1"/>
  <c r="Z181" i="1" l="1"/>
  <c r="Y181" i="1"/>
  <c r="X181" i="1"/>
  <c r="B182" i="1"/>
  <c r="B6014" i="1"/>
  <c r="Z6013" i="1"/>
  <c r="Y6013" i="1"/>
  <c r="X6013" i="1"/>
  <c r="Z182" i="1" l="1"/>
  <c r="X182" i="1"/>
  <c r="B183" i="1"/>
  <c r="Y182" i="1"/>
  <c r="B6015" i="1"/>
  <c r="Z6014" i="1"/>
  <c r="Y6014" i="1"/>
  <c r="X6014" i="1"/>
  <c r="B6016" i="1" l="1"/>
  <c r="Z6015" i="1"/>
  <c r="Y6015" i="1"/>
  <c r="X6015" i="1"/>
  <c r="Z183" i="1"/>
  <c r="Y183" i="1"/>
  <c r="X183" i="1"/>
  <c r="B184" i="1"/>
  <c r="Z184" i="1" l="1"/>
  <c r="X184" i="1"/>
  <c r="Y184" i="1"/>
  <c r="B185" i="1"/>
  <c r="B6017" i="1"/>
  <c r="Z6016" i="1"/>
  <c r="Y6016" i="1"/>
  <c r="X6016" i="1"/>
  <c r="Z185" i="1" l="1"/>
  <c r="B186" i="1"/>
  <c r="Y185" i="1"/>
  <c r="X185" i="1"/>
  <c r="B6018" i="1"/>
  <c r="Z6017" i="1"/>
  <c r="Y6017" i="1"/>
  <c r="X6017" i="1"/>
  <c r="Z186" i="1" l="1"/>
  <c r="X186" i="1"/>
  <c r="Y186" i="1"/>
  <c r="B187" i="1"/>
  <c r="B6019" i="1"/>
  <c r="Z6018" i="1"/>
  <c r="Y6018" i="1"/>
  <c r="X6018" i="1"/>
  <c r="Z187" i="1" l="1"/>
  <c r="Y187" i="1"/>
  <c r="X187" i="1"/>
  <c r="B188" i="1"/>
  <c r="B6020" i="1"/>
  <c r="Z6019" i="1"/>
  <c r="Y6019" i="1"/>
  <c r="X6019" i="1"/>
  <c r="Z188" i="1" l="1"/>
  <c r="X188" i="1"/>
  <c r="B189" i="1"/>
  <c r="Y188" i="1"/>
  <c r="B6021" i="1"/>
  <c r="Z6020" i="1"/>
  <c r="Y6020" i="1"/>
  <c r="X6020" i="1"/>
  <c r="Z189" i="1" l="1"/>
  <c r="X189" i="1"/>
  <c r="Y189" i="1"/>
  <c r="B190" i="1"/>
  <c r="B6022" i="1"/>
  <c r="Z6021" i="1"/>
  <c r="Y6021" i="1"/>
  <c r="X6021" i="1"/>
  <c r="Z190" i="1" l="1"/>
  <c r="B191" i="1"/>
  <c r="Y190" i="1"/>
  <c r="X190" i="1"/>
  <c r="B6023" i="1"/>
  <c r="Z6022" i="1"/>
  <c r="Y6022" i="1"/>
  <c r="X6022" i="1"/>
  <c r="B6024" i="1" l="1"/>
  <c r="Z6023" i="1"/>
  <c r="Y6023" i="1"/>
  <c r="X6023" i="1"/>
  <c r="Z191" i="1"/>
  <c r="X191" i="1"/>
  <c r="Y191" i="1"/>
  <c r="B192" i="1"/>
  <c r="Z192" i="1" l="1"/>
  <c r="B193" i="1"/>
  <c r="Y192" i="1"/>
  <c r="X192" i="1"/>
  <c r="B6025" i="1"/>
  <c r="Z6024" i="1"/>
  <c r="Y6024" i="1"/>
  <c r="X6024" i="1"/>
  <c r="Z193" i="1" l="1"/>
  <c r="X193" i="1"/>
  <c r="Y193" i="1"/>
  <c r="B194" i="1"/>
  <c r="B6026" i="1"/>
  <c r="Z6025" i="1"/>
  <c r="Y6025" i="1"/>
  <c r="X6025" i="1"/>
  <c r="B6027" i="1" l="1"/>
  <c r="Z6026" i="1"/>
  <c r="Y6026" i="1"/>
  <c r="X6026" i="1"/>
  <c r="Z194" i="1"/>
  <c r="B195" i="1"/>
  <c r="Y194" i="1"/>
  <c r="X194" i="1"/>
  <c r="Z195" i="1" l="1"/>
  <c r="X195" i="1"/>
  <c r="Y195" i="1"/>
  <c r="B196" i="1"/>
  <c r="B6028" i="1"/>
  <c r="Z6027" i="1"/>
  <c r="Y6027" i="1"/>
  <c r="X6027" i="1"/>
  <c r="Z196" i="1" l="1"/>
  <c r="Y196" i="1"/>
  <c r="X196" i="1"/>
  <c r="B197" i="1"/>
  <c r="B6029" i="1"/>
  <c r="Z6028" i="1"/>
  <c r="Y6028" i="1"/>
  <c r="X6028" i="1"/>
  <c r="Z197" i="1" l="1"/>
  <c r="X197" i="1"/>
  <c r="B198" i="1"/>
  <c r="Y197" i="1"/>
  <c r="B6030" i="1"/>
  <c r="Z6029" i="1"/>
  <c r="Y6029" i="1"/>
  <c r="X6029" i="1"/>
  <c r="Z198" i="1" l="1"/>
  <c r="Y198" i="1"/>
  <c r="X198" i="1"/>
  <c r="B199" i="1"/>
  <c r="B6031" i="1"/>
  <c r="Z6030" i="1"/>
  <c r="Y6030" i="1"/>
  <c r="X6030" i="1"/>
  <c r="Z199" i="1" l="1"/>
  <c r="X199" i="1"/>
  <c r="B200" i="1"/>
  <c r="Y199" i="1"/>
  <c r="B6032" i="1"/>
  <c r="Z6031" i="1"/>
  <c r="Y6031" i="1"/>
  <c r="X6031" i="1"/>
  <c r="Z200" i="1" l="1"/>
  <c r="Y200" i="1"/>
  <c r="X200" i="1"/>
  <c r="B201" i="1"/>
  <c r="B6033" i="1"/>
  <c r="Z6032" i="1"/>
  <c r="Y6032" i="1"/>
  <c r="X6032" i="1"/>
  <c r="B6034" i="1" l="1"/>
  <c r="Z6033" i="1"/>
  <c r="Y6033" i="1"/>
  <c r="X6033" i="1"/>
  <c r="Z201" i="1"/>
  <c r="X201" i="1"/>
  <c r="B202" i="1"/>
  <c r="Y201" i="1"/>
  <c r="Z202" i="1" l="1"/>
  <c r="Y202" i="1"/>
  <c r="X202" i="1"/>
  <c r="B203" i="1"/>
  <c r="B6035" i="1"/>
  <c r="Z6034" i="1"/>
  <c r="Y6034" i="1"/>
  <c r="X6034" i="1"/>
  <c r="Z203" i="1" l="1"/>
  <c r="X203" i="1"/>
  <c r="B204" i="1"/>
  <c r="Y203" i="1"/>
  <c r="B6036" i="1"/>
  <c r="Z6035" i="1"/>
  <c r="Y6035" i="1"/>
  <c r="X6035" i="1"/>
  <c r="Z204" i="1" l="1"/>
  <c r="Y204" i="1"/>
  <c r="X204" i="1"/>
  <c r="B205" i="1"/>
  <c r="B6037" i="1"/>
  <c r="Z6036" i="1"/>
  <c r="Y6036" i="1"/>
  <c r="X6036" i="1"/>
  <c r="Z205" i="1" l="1"/>
  <c r="X205" i="1"/>
  <c r="B206" i="1"/>
  <c r="Y205" i="1"/>
  <c r="B6038" i="1"/>
  <c r="Z6037" i="1"/>
  <c r="Y6037" i="1"/>
  <c r="X6037" i="1"/>
  <c r="Z206" i="1" l="1"/>
  <c r="Y206" i="1"/>
  <c r="X206" i="1"/>
  <c r="B207" i="1"/>
  <c r="B6039" i="1"/>
  <c r="Z6038" i="1"/>
  <c r="Y6038" i="1"/>
  <c r="X6038" i="1"/>
  <c r="Z207" i="1" l="1"/>
  <c r="X207" i="1"/>
  <c r="B208" i="1"/>
  <c r="Y207" i="1"/>
  <c r="B6040" i="1"/>
  <c r="Z6039" i="1"/>
  <c r="Y6039" i="1"/>
  <c r="X6039" i="1"/>
  <c r="Z208" i="1" l="1"/>
  <c r="Y208" i="1"/>
  <c r="X208" i="1"/>
  <c r="B209" i="1"/>
  <c r="B6041" i="1"/>
  <c r="Z6040" i="1"/>
  <c r="Y6040" i="1"/>
  <c r="X6040" i="1"/>
  <c r="Z209" i="1" l="1"/>
  <c r="X209" i="1"/>
  <c r="B210" i="1"/>
  <c r="Y209" i="1"/>
  <c r="B6042" i="1"/>
  <c r="Z6041" i="1"/>
  <c r="Y6041" i="1"/>
  <c r="X6041" i="1"/>
  <c r="Z210" i="1" l="1"/>
  <c r="B211" i="1"/>
  <c r="Y210" i="1"/>
  <c r="X210" i="1"/>
  <c r="B6043" i="1"/>
  <c r="Z6042" i="1"/>
  <c r="Y6042" i="1"/>
  <c r="X6042" i="1"/>
  <c r="Z211" i="1" l="1"/>
  <c r="X211" i="1"/>
  <c r="Y211" i="1"/>
  <c r="B212" i="1"/>
  <c r="B6044" i="1"/>
  <c r="Z6043" i="1"/>
  <c r="Y6043" i="1"/>
  <c r="X6043" i="1"/>
  <c r="B6045" i="1" l="1"/>
  <c r="Z6044" i="1"/>
  <c r="Y6044" i="1"/>
  <c r="X6044" i="1"/>
  <c r="Z212" i="1"/>
  <c r="B213" i="1"/>
  <c r="Y212" i="1"/>
  <c r="X212" i="1"/>
  <c r="Z213" i="1" l="1"/>
  <c r="X213" i="1"/>
  <c r="Y213" i="1"/>
  <c r="B214" i="1"/>
  <c r="B6046" i="1"/>
  <c r="Z6045" i="1"/>
  <c r="Y6045" i="1"/>
  <c r="X6045" i="1"/>
  <c r="B6047" i="1" l="1"/>
  <c r="Z6046" i="1"/>
  <c r="Y6046" i="1"/>
  <c r="X6046" i="1"/>
  <c r="Z214" i="1"/>
  <c r="Y214" i="1"/>
  <c r="X214" i="1"/>
  <c r="B215" i="1"/>
  <c r="Z215" i="1" l="1"/>
  <c r="X215" i="1"/>
  <c r="B216" i="1"/>
  <c r="Y215" i="1"/>
  <c r="B6048" i="1"/>
  <c r="Z6047" i="1"/>
  <c r="Y6047" i="1"/>
  <c r="X6047" i="1"/>
  <c r="Z216" i="1" l="1"/>
  <c r="B217" i="1"/>
  <c r="Y216" i="1"/>
  <c r="X216" i="1"/>
  <c r="B6049" i="1"/>
  <c r="Z6048" i="1"/>
  <c r="Y6048" i="1"/>
  <c r="X6048" i="1"/>
  <c r="Z217" i="1" l="1"/>
  <c r="Y217" i="1"/>
  <c r="X217" i="1"/>
  <c r="B218" i="1"/>
  <c r="B6050" i="1"/>
  <c r="Z6049" i="1"/>
  <c r="Y6049" i="1"/>
  <c r="X6049" i="1"/>
  <c r="Z218" i="1" l="1"/>
  <c r="X218" i="1"/>
  <c r="B219" i="1"/>
  <c r="Y218" i="1"/>
  <c r="B6051" i="1"/>
  <c r="Z6050" i="1"/>
  <c r="Y6050" i="1"/>
  <c r="X6050" i="1"/>
  <c r="Z219" i="1" l="1"/>
  <c r="Y219" i="1"/>
  <c r="X219" i="1"/>
  <c r="B220" i="1"/>
  <c r="B6052" i="1"/>
  <c r="Z6051" i="1"/>
  <c r="Y6051" i="1"/>
  <c r="X6051" i="1"/>
  <c r="Z220" i="1" l="1"/>
  <c r="X220" i="1"/>
  <c r="Y220" i="1"/>
  <c r="B221" i="1"/>
  <c r="B6053" i="1"/>
  <c r="Z6052" i="1"/>
  <c r="Y6052" i="1"/>
  <c r="X6052" i="1"/>
  <c r="B6054" i="1" l="1"/>
  <c r="Z6053" i="1"/>
  <c r="Y6053" i="1"/>
  <c r="X6053" i="1"/>
  <c r="Z221" i="1"/>
  <c r="B222" i="1"/>
  <c r="Y221" i="1"/>
  <c r="X221" i="1"/>
  <c r="Z222" i="1" l="1"/>
  <c r="X222" i="1"/>
  <c r="Y222" i="1"/>
  <c r="B223" i="1"/>
  <c r="B6055" i="1"/>
  <c r="Z6054" i="1"/>
  <c r="Y6054" i="1"/>
  <c r="X6054" i="1"/>
  <c r="Z223" i="1" l="1"/>
  <c r="Y223" i="1"/>
  <c r="X223" i="1"/>
  <c r="B224" i="1"/>
  <c r="B6056" i="1"/>
  <c r="Z6055" i="1"/>
  <c r="Y6055" i="1"/>
  <c r="X6055" i="1"/>
  <c r="Z224" i="1" l="1"/>
  <c r="X224" i="1"/>
  <c r="B225" i="1"/>
  <c r="Y224" i="1"/>
  <c r="B6057" i="1"/>
  <c r="Z6056" i="1"/>
  <c r="Y6056" i="1"/>
  <c r="X6056" i="1"/>
  <c r="Z225" i="1" l="1"/>
  <c r="Y225" i="1"/>
  <c r="X225" i="1"/>
  <c r="B226" i="1"/>
  <c r="B6058" i="1"/>
  <c r="Z6057" i="1"/>
  <c r="Y6057" i="1"/>
  <c r="X6057" i="1"/>
  <c r="Z226" i="1" l="1"/>
  <c r="X226" i="1"/>
  <c r="B227" i="1"/>
  <c r="Y226" i="1"/>
  <c r="B6059" i="1"/>
  <c r="Z6058" i="1"/>
  <c r="Y6058" i="1"/>
  <c r="X6058" i="1"/>
  <c r="Z227" i="1" l="1"/>
  <c r="Y227" i="1"/>
  <c r="X227" i="1"/>
  <c r="B228" i="1"/>
  <c r="B6060" i="1"/>
  <c r="Z6059" i="1"/>
  <c r="Y6059" i="1"/>
  <c r="X6059" i="1"/>
  <c r="Z228" i="1" l="1"/>
  <c r="B229" i="1"/>
  <c r="Y228" i="1"/>
  <c r="X228" i="1"/>
  <c r="B6061" i="1"/>
  <c r="Z6060" i="1"/>
  <c r="Y6060" i="1"/>
  <c r="X6060" i="1"/>
  <c r="Z229" i="1" l="1"/>
  <c r="X229" i="1"/>
  <c r="Y229" i="1"/>
  <c r="B230" i="1"/>
  <c r="B6062" i="1"/>
  <c r="Z6061" i="1"/>
  <c r="Y6061" i="1"/>
  <c r="X6061" i="1"/>
  <c r="Z230" i="1" l="1"/>
  <c r="B231" i="1"/>
  <c r="Y230" i="1"/>
  <c r="X230" i="1"/>
  <c r="B6063" i="1"/>
  <c r="Z6062" i="1"/>
  <c r="Y6062" i="1"/>
  <c r="X6062" i="1"/>
  <c r="Z231" i="1" l="1"/>
  <c r="X231" i="1"/>
  <c r="B232" i="1"/>
  <c r="Y231" i="1"/>
  <c r="B6064" i="1"/>
  <c r="Z6063" i="1"/>
  <c r="Y6063" i="1"/>
  <c r="X6063" i="1"/>
  <c r="B6065" i="1" l="1"/>
  <c r="Z6064" i="1"/>
  <c r="Y6064" i="1"/>
  <c r="X6064" i="1"/>
  <c r="Z232" i="1"/>
  <c r="Y232" i="1"/>
  <c r="X232" i="1"/>
  <c r="B233" i="1"/>
  <c r="Z233" i="1" l="1"/>
  <c r="X233" i="1"/>
  <c r="B234" i="1"/>
  <c r="Y233" i="1"/>
  <c r="B6066" i="1"/>
  <c r="Z6065" i="1"/>
  <c r="Y6065" i="1"/>
  <c r="X6065" i="1"/>
  <c r="Z234" i="1" l="1"/>
  <c r="Y234" i="1"/>
  <c r="X234" i="1"/>
  <c r="B235" i="1"/>
  <c r="B6067" i="1"/>
  <c r="Z6066" i="1"/>
  <c r="Y6066" i="1"/>
  <c r="X6066" i="1"/>
  <c r="Z235" i="1" l="1"/>
  <c r="X235" i="1"/>
  <c r="B236" i="1"/>
  <c r="Y235" i="1"/>
  <c r="B6068" i="1"/>
  <c r="Z6067" i="1"/>
  <c r="Y6067" i="1"/>
  <c r="X6067" i="1"/>
  <c r="Z236" i="1" l="1"/>
  <c r="Y236" i="1"/>
  <c r="X236" i="1"/>
  <c r="B237" i="1"/>
  <c r="B6069" i="1"/>
  <c r="Z6068" i="1"/>
  <c r="Y6068" i="1"/>
  <c r="X6068" i="1"/>
  <c r="Z237" i="1" l="1"/>
  <c r="X237" i="1"/>
  <c r="B238" i="1"/>
  <c r="Y237" i="1"/>
  <c r="B6070" i="1"/>
  <c r="Z6069" i="1"/>
  <c r="Y6069" i="1"/>
  <c r="X6069" i="1"/>
  <c r="Z238" i="1" l="1"/>
  <c r="B239" i="1"/>
  <c r="Y238" i="1"/>
  <c r="X238" i="1"/>
  <c r="B6071" i="1"/>
  <c r="Z6070" i="1"/>
  <c r="Y6070" i="1"/>
  <c r="X6070" i="1"/>
  <c r="Z239" i="1" l="1"/>
  <c r="X239" i="1"/>
  <c r="Y239" i="1"/>
  <c r="B240" i="1"/>
  <c r="B6072" i="1"/>
  <c r="Z6071" i="1"/>
  <c r="Y6071" i="1"/>
  <c r="X6071" i="1"/>
  <c r="Z240" i="1" l="1"/>
  <c r="B241" i="1"/>
  <c r="Y240" i="1"/>
  <c r="X240" i="1"/>
  <c r="B6073" i="1"/>
  <c r="Z6072" i="1"/>
  <c r="Y6072" i="1"/>
  <c r="X6072" i="1"/>
  <c r="Z241" i="1" l="1"/>
  <c r="X241" i="1"/>
  <c r="B242" i="1"/>
  <c r="Y241" i="1"/>
  <c r="B6074" i="1"/>
  <c r="Z6073" i="1"/>
  <c r="Y6073" i="1"/>
  <c r="X6073" i="1"/>
  <c r="Z242" i="1" l="1"/>
  <c r="Y242" i="1"/>
  <c r="X242" i="1"/>
  <c r="B243" i="1"/>
  <c r="B6075" i="1"/>
  <c r="Z6074" i="1"/>
  <c r="Y6074" i="1"/>
  <c r="X6074" i="1"/>
  <c r="B6076" i="1" l="1"/>
  <c r="Z6075" i="1"/>
  <c r="Y6075" i="1"/>
  <c r="X6075" i="1"/>
  <c r="Z243" i="1"/>
  <c r="X243" i="1"/>
  <c r="B244" i="1"/>
  <c r="Y243" i="1"/>
  <c r="Z244" i="1" l="1"/>
  <c r="B245" i="1"/>
  <c r="Y244" i="1"/>
  <c r="X244" i="1"/>
  <c r="B6077" i="1"/>
  <c r="Z6076" i="1"/>
  <c r="Y6076" i="1"/>
  <c r="X6076" i="1"/>
  <c r="B6078" i="1" l="1"/>
  <c r="Z6077" i="1"/>
  <c r="Y6077" i="1"/>
  <c r="X6077" i="1"/>
  <c r="Z245" i="1"/>
  <c r="Y245" i="1"/>
  <c r="X245" i="1"/>
  <c r="B246" i="1"/>
  <c r="Z246" i="1" l="1"/>
  <c r="X246" i="1"/>
  <c r="B247" i="1"/>
  <c r="Y246" i="1"/>
  <c r="B6079" i="1"/>
  <c r="Z6078" i="1"/>
  <c r="Y6078" i="1"/>
  <c r="X6078" i="1"/>
  <c r="Z247" i="1" l="1"/>
  <c r="Y247" i="1"/>
  <c r="X247" i="1"/>
  <c r="B248" i="1"/>
  <c r="B6080" i="1"/>
  <c r="Z6079" i="1"/>
  <c r="Y6079" i="1"/>
  <c r="X6079" i="1"/>
  <c r="Z248" i="1" l="1"/>
  <c r="X248" i="1"/>
  <c r="Y248" i="1"/>
  <c r="B249" i="1"/>
  <c r="B6081" i="1"/>
  <c r="Z6080" i="1"/>
  <c r="Y6080" i="1"/>
  <c r="X6080" i="1"/>
  <c r="B6082" i="1" l="1"/>
  <c r="Z6081" i="1"/>
  <c r="Y6081" i="1"/>
  <c r="X6081" i="1"/>
  <c r="Z249" i="1"/>
  <c r="B250" i="1"/>
  <c r="Y249" i="1"/>
  <c r="X249" i="1"/>
  <c r="Z250" i="1" l="1"/>
  <c r="X250" i="1"/>
  <c r="Y250" i="1"/>
  <c r="B251" i="1"/>
  <c r="B6083" i="1"/>
  <c r="Z6082" i="1"/>
  <c r="Y6082" i="1"/>
  <c r="X6082" i="1"/>
  <c r="B6084" i="1" l="1"/>
  <c r="Z6083" i="1"/>
  <c r="Y6083" i="1"/>
  <c r="X6083" i="1"/>
  <c r="Z251" i="1"/>
  <c r="B252" i="1"/>
  <c r="Y251" i="1"/>
  <c r="X251" i="1"/>
  <c r="Z252" i="1" l="1"/>
  <c r="X252" i="1"/>
  <c r="B253" i="1"/>
  <c r="Y252" i="1"/>
  <c r="B6085" i="1"/>
  <c r="Z6084" i="1"/>
  <c r="Y6084" i="1"/>
  <c r="X6084" i="1"/>
  <c r="Z253" i="1" l="1"/>
  <c r="Y253" i="1"/>
  <c r="X253" i="1"/>
  <c r="B254" i="1"/>
  <c r="B6086" i="1"/>
  <c r="Z6085" i="1"/>
  <c r="Y6085" i="1"/>
  <c r="X6085" i="1"/>
  <c r="Z254" i="1" l="1"/>
  <c r="X254" i="1"/>
  <c r="B255" i="1"/>
  <c r="Y254" i="1"/>
  <c r="B6087" i="1"/>
  <c r="Z6086" i="1"/>
  <c r="Y6086" i="1"/>
  <c r="X6086" i="1"/>
  <c r="Z255" i="1" l="1"/>
  <c r="Y255" i="1"/>
  <c r="X255" i="1"/>
  <c r="B256" i="1"/>
  <c r="B6088" i="1"/>
  <c r="Z6087" i="1"/>
  <c r="Y6087" i="1"/>
  <c r="X6087" i="1"/>
  <c r="B6089" i="1" l="1"/>
  <c r="Z6088" i="1"/>
  <c r="Y6088" i="1"/>
  <c r="X6088" i="1"/>
  <c r="Z256" i="1"/>
  <c r="X256" i="1"/>
  <c r="B257" i="1"/>
  <c r="Y256" i="1"/>
  <c r="Z257" i="1" l="1"/>
  <c r="Y257" i="1"/>
  <c r="X257" i="1"/>
  <c r="B258" i="1"/>
  <c r="B6090" i="1"/>
  <c r="Z6089" i="1"/>
  <c r="Y6089" i="1"/>
  <c r="X6089" i="1"/>
  <c r="Z258" i="1" l="1"/>
  <c r="B259" i="1"/>
  <c r="Y258" i="1"/>
  <c r="X258" i="1"/>
  <c r="B6091" i="1"/>
  <c r="Z6090" i="1"/>
  <c r="Y6090" i="1"/>
  <c r="X6090" i="1"/>
  <c r="Z259" i="1" l="1"/>
  <c r="X259" i="1"/>
  <c r="Y259" i="1"/>
  <c r="B260" i="1"/>
  <c r="B6092" i="1"/>
  <c r="Z6091" i="1"/>
  <c r="Y6091" i="1"/>
  <c r="X6091" i="1"/>
  <c r="Z260" i="1" l="1"/>
  <c r="B261" i="1"/>
  <c r="Y260" i="1"/>
  <c r="X260" i="1"/>
  <c r="B6093" i="1"/>
  <c r="Z6092" i="1"/>
  <c r="Y6092" i="1"/>
  <c r="X6092" i="1"/>
  <c r="Z261" i="1" l="1"/>
  <c r="X261" i="1"/>
  <c r="Y261" i="1"/>
  <c r="B262" i="1"/>
  <c r="B6094" i="1"/>
  <c r="Z6093" i="1"/>
  <c r="Y6093" i="1"/>
  <c r="X6093" i="1"/>
  <c r="Z262" i="1" l="1"/>
  <c r="B263" i="1"/>
  <c r="Y262" i="1"/>
  <c r="X262" i="1"/>
  <c r="B6095" i="1"/>
  <c r="Z6094" i="1"/>
  <c r="Y6094" i="1"/>
  <c r="X6094" i="1"/>
  <c r="Z263" i="1" l="1"/>
  <c r="Y263" i="1"/>
  <c r="X263" i="1"/>
  <c r="B264" i="1"/>
  <c r="B6096" i="1"/>
  <c r="Z6095" i="1"/>
  <c r="Y6095" i="1"/>
  <c r="X6095" i="1"/>
  <c r="Z264" i="1" l="1"/>
  <c r="X264" i="1"/>
  <c r="B265" i="1"/>
  <c r="Y264" i="1"/>
  <c r="B6097" i="1"/>
  <c r="Z6096" i="1"/>
  <c r="Y6096" i="1"/>
  <c r="X6096" i="1"/>
  <c r="B6098" i="1" l="1"/>
  <c r="Z6097" i="1"/>
  <c r="Y6097" i="1"/>
  <c r="X6097" i="1"/>
  <c r="Z265" i="1"/>
  <c r="Y265" i="1"/>
  <c r="X265" i="1"/>
  <c r="B266" i="1"/>
  <c r="Z266" i="1" l="1"/>
  <c r="X266" i="1"/>
  <c r="B267" i="1"/>
  <c r="Y266" i="1"/>
  <c r="B6099" i="1"/>
  <c r="Z6098" i="1"/>
  <c r="Y6098" i="1"/>
  <c r="X6098" i="1"/>
  <c r="Z267" i="1" l="1"/>
  <c r="Y267" i="1"/>
  <c r="X267" i="1"/>
  <c r="B268" i="1"/>
  <c r="B6100" i="1"/>
  <c r="Z6099" i="1"/>
  <c r="Y6099" i="1"/>
  <c r="X6099" i="1"/>
  <c r="Z268" i="1" l="1"/>
  <c r="X268" i="1"/>
  <c r="B269" i="1"/>
  <c r="Y268" i="1"/>
  <c r="B6101" i="1"/>
  <c r="Z6100" i="1"/>
  <c r="Y6100" i="1"/>
  <c r="X6100" i="1"/>
  <c r="B6102" i="1" l="1"/>
  <c r="Z6101" i="1"/>
  <c r="Y6101" i="1"/>
  <c r="X6101" i="1"/>
  <c r="Z269" i="1"/>
  <c r="Y269" i="1"/>
  <c r="X269" i="1"/>
  <c r="B270" i="1"/>
  <c r="Z270" i="1" l="1"/>
  <c r="X270" i="1"/>
  <c r="B271" i="1"/>
  <c r="Y270" i="1"/>
  <c r="B6103" i="1"/>
  <c r="Z6102" i="1"/>
  <c r="Y6102" i="1"/>
  <c r="X6102" i="1"/>
  <c r="Z271" i="1" l="1"/>
  <c r="Y271" i="1"/>
  <c r="X271" i="1"/>
  <c r="B272" i="1"/>
  <c r="B6104" i="1"/>
  <c r="Z6103" i="1"/>
  <c r="Y6103" i="1"/>
  <c r="X6103" i="1"/>
  <c r="Z272" i="1" l="1"/>
  <c r="X272" i="1"/>
  <c r="B273" i="1"/>
  <c r="Y272" i="1"/>
  <c r="B6105" i="1"/>
  <c r="Z6104" i="1"/>
  <c r="Y6104" i="1"/>
  <c r="X6104" i="1"/>
  <c r="Z273" i="1" l="1"/>
  <c r="Y273" i="1"/>
  <c r="X273" i="1"/>
  <c r="B274" i="1"/>
  <c r="B6106" i="1"/>
  <c r="Z6105" i="1"/>
  <c r="Y6105" i="1"/>
  <c r="X6105" i="1"/>
  <c r="Z274" i="1" l="1"/>
  <c r="X274" i="1"/>
  <c r="B275" i="1"/>
  <c r="Y274" i="1"/>
  <c r="B6107" i="1"/>
  <c r="Z6106" i="1"/>
  <c r="Y6106" i="1"/>
  <c r="X6106" i="1"/>
  <c r="B6108" i="1" l="1"/>
  <c r="Z6107" i="1"/>
  <c r="Y6107" i="1"/>
  <c r="X6107" i="1"/>
  <c r="Z275" i="1"/>
  <c r="X275" i="1"/>
  <c r="Y275" i="1"/>
  <c r="B276" i="1"/>
  <c r="Z276" i="1" l="1"/>
  <c r="B277" i="1"/>
  <c r="Y276" i="1"/>
  <c r="X276" i="1"/>
  <c r="B6109" i="1"/>
  <c r="Z6108" i="1"/>
  <c r="Y6108" i="1"/>
  <c r="X6108" i="1"/>
  <c r="Z277" i="1" l="1"/>
  <c r="X277" i="1"/>
  <c r="B278" i="1"/>
  <c r="Y277" i="1"/>
  <c r="B6110" i="1"/>
  <c r="Z6109" i="1"/>
  <c r="Y6109" i="1"/>
  <c r="X6109" i="1"/>
  <c r="Z278" i="1" l="1"/>
  <c r="Y278" i="1"/>
  <c r="X278" i="1"/>
  <c r="B279" i="1"/>
  <c r="B6111" i="1"/>
  <c r="Z6110" i="1"/>
  <c r="Y6110" i="1"/>
  <c r="X6110" i="1"/>
  <c r="Z279" i="1" l="1"/>
  <c r="X279" i="1"/>
  <c r="B280" i="1"/>
  <c r="Y279" i="1"/>
  <c r="B6112" i="1"/>
  <c r="Z6111" i="1"/>
  <c r="Y6111" i="1"/>
  <c r="X6111" i="1"/>
  <c r="Z280" i="1" l="1"/>
  <c r="Y280" i="1"/>
  <c r="X280" i="1"/>
  <c r="B281" i="1"/>
  <c r="B6113" i="1"/>
  <c r="Z6112" i="1"/>
  <c r="Y6112" i="1"/>
  <c r="X6112" i="1"/>
  <c r="Z281" i="1" l="1"/>
  <c r="X281" i="1"/>
  <c r="B282" i="1"/>
  <c r="Y281" i="1"/>
  <c r="B6114" i="1"/>
  <c r="Z6113" i="1"/>
  <c r="Y6113" i="1"/>
  <c r="X6113" i="1"/>
  <c r="Z282" i="1" l="1"/>
  <c r="Y282" i="1"/>
  <c r="X282" i="1"/>
  <c r="B283" i="1"/>
  <c r="B6115" i="1"/>
  <c r="Z6114" i="1"/>
  <c r="Y6114" i="1"/>
  <c r="X6114" i="1"/>
  <c r="Z283" i="1" l="1"/>
  <c r="X283" i="1"/>
  <c r="B284" i="1"/>
  <c r="Y283" i="1"/>
  <c r="B6116" i="1"/>
  <c r="Z6115" i="1"/>
  <c r="Y6115" i="1"/>
  <c r="X6115" i="1"/>
  <c r="Z284" i="1" l="1"/>
  <c r="Y284" i="1"/>
  <c r="X284" i="1"/>
  <c r="B285" i="1"/>
  <c r="B6117" i="1"/>
  <c r="Z6116" i="1"/>
  <c r="Y6116" i="1"/>
  <c r="X6116" i="1"/>
  <c r="Z285" i="1" l="1"/>
  <c r="X285" i="1"/>
  <c r="B286" i="1"/>
  <c r="Y285" i="1"/>
  <c r="B6118" i="1"/>
  <c r="Z6117" i="1"/>
  <c r="Y6117" i="1"/>
  <c r="X6117" i="1"/>
  <c r="Z286" i="1" l="1"/>
  <c r="B287" i="1"/>
  <c r="Y286" i="1"/>
  <c r="X286" i="1"/>
  <c r="B6119" i="1"/>
  <c r="Z6118" i="1"/>
  <c r="Y6118" i="1"/>
  <c r="X6118" i="1"/>
  <c r="Z287" i="1" l="1"/>
  <c r="X287" i="1"/>
  <c r="Y287" i="1"/>
  <c r="B288" i="1"/>
  <c r="B6120" i="1"/>
  <c r="Z6119" i="1"/>
  <c r="Y6119" i="1"/>
  <c r="X6119" i="1"/>
  <c r="Z288" i="1" l="1"/>
  <c r="B289" i="1"/>
  <c r="Y288" i="1"/>
  <c r="X288" i="1"/>
  <c r="B6121" i="1"/>
  <c r="Z6120" i="1"/>
  <c r="Y6120" i="1"/>
  <c r="X6120" i="1"/>
  <c r="Z289" i="1" l="1"/>
  <c r="X289" i="1"/>
  <c r="Y289" i="1"/>
  <c r="B290" i="1"/>
  <c r="B6122" i="1"/>
  <c r="Z6121" i="1"/>
  <c r="Y6121" i="1"/>
  <c r="X6121" i="1"/>
  <c r="Z290" i="1" l="1"/>
  <c r="B291" i="1"/>
  <c r="Y290" i="1"/>
  <c r="X290" i="1"/>
  <c r="B6123" i="1"/>
  <c r="Z6122" i="1"/>
  <c r="Y6122" i="1"/>
  <c r="X6122" i="1"/>
  <c r="Z291" i="1" l="1"/>
  <c r="X291" i="1"/>
  <c r="Y291" i="1"/>
  <c r="B292" i="1"/>
  <c r="B6124" i="1"/>
  <c r="Z6123" i="1"/>
  <c r="Y6123" i="1"/>
  <c r="X6123" i="1"/>
  <c r="Z292" i="1" l="1"/>
  <c r="X292" i="1"/>
  <c r="Y292" i="1"/>
  <c r="B293" i="1"/>
  <c r="B6125" i="1"/>
  <c r="Z6124" i="1"/>
  <c r="Y6124" i="1"/>
  <c r="X6124" i="1"/>
  <c r="Z293" i="1" l="1"/>
  <c r="B294" i="1"/>
  <c r="Y293" i="1"/>
  <c r="X293" i="1"/>
  <c r="B6126" i="1"/>
  <c r="Z6125" i="1"/>
  <c r="Y6125" i="1"/>
  <c r="X6125" i="1"/>
  <c r="Z294" i="1" l="1"/>
  <c r="X294" i="1"/>
  <c r="B295" i="1"/>
  <c r="Y294" i="1"/>
  <c r="B6127" i="1"/>
  <c r="Z6126" i="1"/>
  <c r="Y6126" i="1"/>
  <c r="X6126" i="1"/>
  <c r="Z295" i="1" l="1"/>
  <c r="B296" i="1"/>
  <c r="Y295" i="1"/>
  <c r="X295" i="1"/>
  <c r="B6128" i="1"/>
  <c r="Z6127" i="1"/>
  <c r="Y6127" i="1"/>
  <c r="X6127" i="1"/>
  <c r="Z296" i="1" l="1"/>
  <c r="B297" i="1"/>
  <c r="Y296" i="1"/>
  <c r="X296" i="1"/>
  <c r="B6129" i="1"/>
  <c r="Z6128" i="1"/>
  <c r="Y6128" i="1"/>
  <c r="X6128" i="1"/>
  <c r="Z297" i="1" l="1"/>
  <c r="X297" i="1"/>
  <c r="B298" i="1"/>
  <c r="Y297" i="1"/>
  <c r="B6130" i="1"/>
  <c r="Z6129" i="1"/>
  <c r="Y6129" i="1"/>
  <c r="X6129" i="1"/>
  <c r="Z298" i="1" l="1"/>
  <c r="Y298" i="1"/>
  <c r="X298" i="1"/>
  <c r="B299" i="1"/>
  <c r="B6131" i="1"/>
  <c r="Z6130" i="1"/>
  <c r="Y6130" i="1"/>
  <c r="X6130" i="1"/>
  <c r="Z299" i="1" l="1"/>
  <c r="Y299" i="1"/>
  <c r="X299" i="1"/>
  <c r="B300" i="1"/>
  <c r="B6132" i="1"/>
  <c r="Z6131" i="1"/>
  <c r="Y6131" i="1"/>
  <c r="X6131" i="1"/>
  <c r="Z300" i="1" l="1"/>
  <c r="X300" i="1"/>
  <c r="B301" i="1"/>
  <c r="Y300" i="1"/>
  <c r="B6133" i="1"/>
  <c r="Z6132" i="1"/>
  <c r="Y6132" i="1"/>
  <c r="X6132" i="1"/>
  <c r="Z301" i="1" l="1"/>
  <c r="Y301" i="1"/>
  <c r="X301" i="1"/>
  <c r="B302" i="1"/>
  <c r="B6134" i="1"/>
  <c r="Z6133" i="1"/>
  <c r="Y6133" i="1"/>
  <c r="X6133" i="1"/>
  <c r="Z302" i="1" l="1"/>
  <c r="X302" i="1"/>
  <c r="B303" i="1"/>
  <c r="Y302" i="1"/>
  <c r="B6135" i="1"/>
  <c r="Z6134" i="1"/>
  <c r="Y6134" i="1"/>
  <c r="X6134" i="1"/>
  <c r="Z303" i="1" l="1"/>
  <c r="B304" i="1"/>
  <c r="Y303" i="1"/>
  <c r="X303" i="1"/>
  <c r="B6136" i="1"/>
  <c r="Z6135" i="1"/>
  <c r="Y6135" i="1"/>
  <c r="X6135" i="1"/>
  <c r="Z304" i="1" l="1"/>
  <c r="X304" i="1"/>
  <c r="Y304" i="1"/>
  <c r="B305" i="1"/>
  <c r="B6137" i="1"/>
  <c r="Z6136" i="1"/>
  <c r="Y6136" i="1"/>
  <c r="X6136" i="1"/>
  <c r="Z305" i="1" l="1"/>
  <c r="X305" i="1"/>
  <c r="Y305" i="1"/>
  <c r="B306" i="1"/>
  <c r="B6138" i="1"/>
  <c r="Z6137" i="1"/>
  <c r="Y6137" i="1"/>
  <c r="X6137" i="1"/>
  <c r="Z306" i="1" l="1"/>
  <c r="B307" i="1"/>
  <c r="Y306" i="1"/>
  <c r="X306" i="1"/>
  <c r="B6139" i="1"/>
  <c r="Z6138" i="1"/>
  <c r="Y6138" i="1"/>
  <c r="X6138" i="1"/>
  <c r="Z307" i="1" l="1"/>
  <c r="X307" i="1"/>
  <c r="Y307" i="1"/>
  <c r="B308" i="1"/>
  <c r="B6140" i="1"/>
  <c r="Z6139" i="1"/>
  <c r="Y6139" i="1"/>
  <c r="X6139" i="1"/>
  <c r="Z308" i="1" l="1"/>
  <c r="B309" i="1"/>
  <c r="Y308" i="1"/>
  <c r="X308" i="1"/>
  <c r="B6141" i="1"/>
  <c r="Z6140" i="1"/>
  <c r="Y6140" i="1"/>
  <c r="X6140" i="1"/>
  <c r="Z309" i="1" l="1"/>
  <c r="X309" i="1"/>
  <c r="Y309" i="1"/>
  <c r="B310" i="1"/>
  <c r="B6142" i="1"/>
  <c r="Z6141" i="1"/>
  <c r="Y6141" i="1"/>
  <c r="X6141" i="1"/>
  <c r="Z310" i="1" l="1"/>
  <c r="B311" i="1"/>
  <c r="Y310" i="1"/>
  <c r="X310" i="1"/>
  <c r="B6143" i="1"/>
  <c r="Z6142" i="1"/>
  <c r="Y6142" i="1"/>
  <c r="X6142" i="1"/>
  <c r="Z311" i="1" l="1"/>
  <c r="X311" i="1"/>
  <c r="Y311" i="1"/>
  <c r="B312" i="1"/>
  <c r="B6144" i="1"/>
  <c r="Z6143" i="1"/>
  <c r="Y6143" i="1"/>
  <c r="X6143" i="1"/>
  <c r="Z312" i="1" l="1"/>
  <c r="B313" i="1"/>
  <c r="Y312" i="1"/>
  <c r="X312" i="1"/>
  <c r="B6145" i="1"/>
  <c r="Z6144" i="1"/>
  <c r="Y6144" i="1"/>
  <c r="X6144" i="1"/>
  <c r="Z313" i="1" l="1"/>
  <c r="X313" i="1"/>
  <c r="Y313" i="1"/>
  <c r="B314" i="1"/>
  <c r="B6146" i="1"/>
  <c r="Z6145" i="1"/>
  <c r="Y6145" i="1"/>
  <c r="X6145" i="1"/>
  <c r="Z314" i="1" l="1"/>
  <c r="B315" i="1"/>
  <c r="Y314" i="1"/>
  <c r="X314" i="1"/>
  <c r="B6147" i="1"/>
  <c r="Z6146" i="1"/>
  <c r="Y6146" i="1"/>
  <c r="X6146" i="1"/>
  <c r="Z315" i="1" l="1"/>
  <c r="X315" i="1"/>
  <c r="B316" i="1"/>
  <c r="Y315" i="1"/>
  <c r="B6148" i="1"/>
  <c r="Z6147" i="1"/>
  <c r="Y6147" i="1"/>
  <c r="X6147" i="1"/>
  <c r="Z316" i="1" l="1"/>
  <c r="Y316" i="1"/>
  <c r="X316" i="1"/>
  <c r="B317" i="1"/>
  <c r="B6149" i="1"/>
  <c r="Z6148" i="1"/>
  <c r="Y6148" i="1"/>
  <c r="X6148" i="1"/>
  <c r="B6150" i="1" l="1"/>
  <c r="Z6149" i="1"/>
  <c r="Y6149" i="1"/>
  <c r="X6149" i="1"/>
  <c r="Z317" i="1"/>
  <c r="X317" i="1"/>
  <c r="B318" i="1"/>
  <c r="Y317" i="1"/>
  <c r="Z318" i="1" l="1"/>
  <c r="X318" i="1"/>
  <c r="B319" i="1"/>
  <c r="Y318" i="1"/>
  <c r="B6151" i="1"/>
  <c r="Z6150" i="1"/>
  <c r="Y6150" i="1"/>
  <c r="X6150" i="1"/>
  <c r="Z319" i="1" l="1"/>
  <c r="Y319" i="1"/>
  <c r="X319" i="1"/>
  <c r="B320" i="1"/>
  <c r="B6152" i="1"/>
  <c r="Z6151" i="1"/>
  <c r="Y6151" i="1"/>
  <c r="X6151" i="1"/>
  <c r="Z320" i="1" l="1"/>
  <c r="Y320" i="1"/>
  <c r="X320" i="1"/>
  <c r="B321" i="1"/>
  <c r="B6153" i="1"/>
  <c r="Z6152" i="1"/>
  <c r="Y6152" i="1"/>
  <c r="X6152" i="1"/>
  <c r="Z321" i="1" l="1"/>
  <c r="X321" i="1"/>
  <c r="B322" i="1"/>
  <c r="Y321" i="1"/>
  <c r="B6154" i="1"/>
  <c r="Z6153" i="1"/>
  <c r="Y6153" i="1"/>
  <c r="X6153" i="1"/>
  <c r="Z322" i="1" l="1"/>
  <c r="Y322" i="1"/>
  <c r="X322" i="1"/>
  <c r="B323" i="1"/>
  <c r="B6155" i="1"/>
  <c r="Z6154" i="1"/>
  <c r="Y6154" i="1"/>
  <c r="X6154" i="1"/>
  <c r="Z323" i="1" l="1"/>
  <c r="Y323" i="1"/>
  <c r="X323" i="1"/>
  <c r="B324" i="1"/>
  <c r="B6156" i="1"/>
  <c r="Z6155" i="1"/>
  <c r="Y6155" i="1"/>
  <c r="X6155" i="1"/>
  <c r="Z324" i="1" l="1"/>
  <c r="X324" i="1"/>
  <c r="B325" i="1"/>
  <c r="Y324" i="1"/>
  <c r="B6157" i="1"/>
  <c r="Z6156" i="1"/>
  <c r="Y6156" i="1"/>
  <c r="X6156" i="1"/>
  <c r="Z325" i="1" l="1"/>
  <c r="Y325" i="1"/>
  <c r="X325" i="1"/>
  <c r="B326" i="1"/>
  <c r="B6158" i="1"/>
  <c r="Z6157" i="1"/>
  <c r="Y6157" i="1"/>
  <c r="X6157" i="1"/>
  <c r="Z326" i="1" l="1"/>
  <c r="X326" i="1"/>
  <c r="B327" i="1"/>
  <c r="Y326" i="1"/>
  <c r="B6159" i="1"/>
  <c r="Z6158" i="1"/>
  <c r="Y6158" i="1"/>
  <c r="X6158" i="1"/>
  <c r="Z327" i="1" l="1"/>
  <c r="X327" i="1"/>
  <c r="Y327" i="1"/>
  <c r="B328" i="1"/>
  <c r="B6160" i="1"/>
  <c r="Z6159" i="1"/>
  <c r="Y6159" i="1"/>
  <c r="X6159" i="1"/>
  <c r="Z328" i="1" l="1"/>
  <c r="B329" i="1"/>
  <c r="Y328" i="1"/>
  <c r="X328" i="1"/>
  <c r="B6161" i="1"/>
  <c r="Z6160" i="1"/>
  <c r="Y6160" i="1"/>
  <c r="X6160" i="1"/>
  <c r="Z329" i="1" l="1"/>
  <c r="X329" i="1"/>
  <c r="Y329" i="1"/>
  <c r="B330" i="1"/>
  <c r="B6162" i="1"/>
  <c r="Z6161" i="1"/>
  <c r="Y6161" i="1"/>
  <c r="X6161" i="1"/>
  <c r="Z330" i="1" l="1"/>
  <c r="B331" i="1"/>
  <c r="Y330" i="1"/>
  <c r="X330" i="1"/>
  <c r="B6163" i="1"/>
  <c r="Z6162" i="1"/>
  <c r="Y6162" i="1"/>
  <c r="X6162" i="1"/>
  <c r="Z331" i="1" l="1"/>
  <c r="X331" i="1"/>
  <c r="Y331" i="1"/>
  <c r="B332" i="1"/>
  <c r="B6164" i="1"/>
  <c r="Z6163" i="1"/>
  <c r="Y6163" i="1"/>
  <c r="X6163" i="1"/>
  <c r="Z332" i="1" l="1"/>
  <c r="B333" i="1"/>
  <c r="Y332" i="1"/>
  <c r="X332" i="1"/>
  <c r="B6165" i="1"/>
  <c r="Z6164" i="1"/>
  <c r="Y6164" i="1"/>
  <c r="X6164" i="1"/>
  <c r="Z333" i="1" l="1"/>
  <c r="X333" i="1"/>
  <c r="Y333" i="1"/>
  <c r="B334" i="1"/>
  <c r="B6166" i="1"/>
  <c r="Z6165" i="1"/>
  <c r="Y6165" i="1"/>
  <c r="X6165" i="1"/>
  <c r="Z334" i="1" l="1"/>
  <c r="B335" i="1"/>
  <c r="Y334" i="1"/>
  <c r="X334" i="1"/>
  <c r="B6167" i="1"/>
  <c r="Z6166" i="1"/>
  <c r="Y6166" i="1"/>
  <c r="X6166" i="1"/>
  <c r="Z335" i="1" l="1"/>
  <c r="Y335" i="1"/>
  <c r="X335" i="1"/>
  <c r="B336" i="1"/>
  <c r="B6168" i="1"/>
  <c r="Z6167" i="1"/>
  <c r="Y6167" i="1"/>
  <c r="X6167" i="1"/>
  <c r="Z336" i="1" l="1"/>
  <c r="X336" i="1"/>
  <c r="B337" i="1"/>
  <c r="Y336" i="1"/>
  <c r="B6169" i="1"/>
  <c r="Z6168" i="1"/>
  <c r="Y6168" i="1"/>
  <c r="X6168" i="1"/>
  <c r="Z337" i="1" l="1"/>
  <c r="Y337" i="1"/>
  <c r="X337" i="1"/>
  <c r="B338" i="1"/>
  <c r="B6170" i="1"/>
  <c r="Z6169" i="1"/>
  <c r="Y6169" i="1"/>
  <c r="X6169" i="1"/>
  <c r="Z338" i="1" l="1"/>
  <c r="X338" i="1"/>
  <c r="B339" i="1"/>
  <c r="Y338" i="1"/>
  <c r="B6171" i="1"/>
  <c r="Z6170" i="1"/>
  <c r="Y6170" i="1"/>
  <c r="X6170" i="1"/>
  <c r="Z339" i="1" l="1"/>
  <c r="Y339" i="1"/>
  <c r="X339" i="1"/>
  <c r="B340" i="1"/>
  <c r="B6172" i="1"/>
  <c r="Z6171" i="1"/>
  <c r="Y6171" i="1"/>
  <c r="X6171" i="1"/>
  <c r="Z340" i="1" l="1"/>
  <c r="B341" i="1"/>
  <c r="Y340" i="1"/>
  <c r="X340" i="1"/>
  <c r="B6173" i="1"/>
  <c r="Z6172" i="1"/>
  <c r="Y6172" i="1"/>
  <c r="X6172" i="1"/>
  <c r="Z341" i="1" l="1"/>
  <c r="X341" i="1"/>
  <c r="Y341" i="1"/>
  <c r="B342" i="1"/>
  <c r="B6174" i="1"/>
  <c r="Z6173" i="1"/>
  <c r="Y6173" i="1"/>
  <c r="X6173" i="1"/>
  <c r="Z342" i="1" l="1"/>
  <c r="B343" i="1"/>
  <c r="Y342" i="1"/>
  <c r="X342" i="1"/>
  <c r="B6175" i="1"/>
  <c r="Z6174" i="1"/>
  <c r="Y6174" i="1"/>
  <c r="X6174" i="1"/>
  <c r="Z343" i="1" l="1"/>
  <c r="X343" i="1"/>
  <c r="Y343" i="1"/>
  <c r="B344" i="1"/>
  <c r="B6176" i="1"/>
  <c r="Z6175" i="1"/>
  <c r="Y6175" i="1"/>
  <c r="X6175" i="1"/>
  <c r="Z344" i="1" l="1"/>
  <c r="X344" i="1"/>
  <c r="Y344" i="1"/>
  <c r="B345" i="1"/>
  <c r="B6177" i="1"/>
  <c r="Z6176" i="1"/>
  <c r="Y6176" i="1"/>
  <c r="X6176" i="1"/>
  <c r="Z345" i="1" l="1"/>
  <c r="X345" i="1"/>
  <c r="B346" i="1"/>
  <c r="Y345" i="1"/>
  <c r="B6178" i="1"/>
  <c r="Z6177" i="1"/>
  <c r="Y6177" i="1"/>
  <c r="X6177" i="1"/>
  <c r="Z346" i="1" l="1"/>
  <c r="Y346" i="1"/>
  <c r="X346" i="1"/>
  <c r="B347" i="1"/>
  <c r="B6179" i="1"/>
  <c r="Z6178" i="1"/>
  <c r="Y6178" i="1"/>
  <c r="X6178" i="1"/>
  <c r="Z347" i="1" l="1"/>
  <c r="Y347" i="1"/>
  <c r="X347" i="1"/>
  <c r="B348" i="1"/>
  <c r="B6180" i="1"/>
  <c r="Z6179" i="1"/>
  <c r="Y6179" i="1"/>
  <c r="X6179" i="1"/>
  <c r="Z348" i="1" l="1"/>
  <c r="X348" i="1"/>
  <c r="B349" i="1"/>
  <c r="Y348" i="1"/>
  <c r="B6181" i="1"/>
  <c r="Z6180" i="1"/>
  <c r="Y6180" i="1"/>
  <c r="X6180" i="1"/>
  <c r="Z349" i="1" l="1"/>
  <c r="Y349" i="1"/>
  <c r="X349" i="1"/>
  <c r="B350" i="1"/>
  <c r="B6182" i="1"/>
  <c r="Z6181" i="1"/>
  <c r="Y6181" i="1"/>
  <c r="X6181" i="1"/>
  <c r="Z350" i="1" l="1"/>
  <c r="X350" i="1"/>
  <c r="B351" i="1"/>
  <c r="Y350" i="1"/>
  <c r="B6183" i="1"/>
  <c r="Z6182" i="1"/>
  <c r="Y6182" i="1"/>
  <c r="X6182" i="1"/>
  <c r="Z351" i="1" l="1"/>
  <c r="Y351" i="1"/>
  <c r="X351" i="1"/>
  <c r="B352" i="1"/>
  <c r="B6184" i="1"/>
  <c r="Z6183" i="1"/>
  <c r="Y6183" i="1"/>
  <c r="X6183" i="1"/>
  <c r="Z352" i="1" l="1"/>
  <c r="X352" i="1"/>
  <c r="B353" i="1"/>
  <c r="Y352" i="1"/>
  <c r="B6185" i="1"/>
  <c r="Z6184" i="1"/>
  <c r="Y6184" i="1"/>
  <c r="X6184" i="1"/>
  <c r="Z353" i="1" l="1"/>
  <c r="Y353" i="1"/>
  <c r="X353" i="1"/>
  <c r="B354" i="1"/>
  <c r="B6186" i="1"/>
  <c r="Z6185" i="1"/>
  <c r="Y6185" i="1"/>
  <c r="X6185" i="1"/>
  <c r="Z354" i="1" l="1"/>
  <c r="X354" i="1"/>
  <c r="Y354" i="1"/>
  <c r="B355" i="1"/>
  <c r="B6187" i="1"/>
  <c r="Z6186" i="1"/>
  <c r="Y6186" i="1"/>
  <c r="X6186" i="1"/>
  <c r="Z355" i="1" l="1"/>
  <c r="B356" i="1"/>
  <c r="Y355" i="1"/>
  <c r="X355" i="1"/>
  <c r="B6188" i="1"/>
  <c r="Z6187" i="1"/>
  <c r="Y6187" i="1"/>
  <c r="X6187" i="1"/>
  <c r="Z356" i="1" l="1"/>
  <c r="X356" i="1"/>
  <c r="Y356" i="1"/>
  <c r="B357" i="1"/>
  <c r="B6189" i="1"/>
  <c r="Z6188" i="1"/>
  <c r="Y6188" i="1"/>
  <c r="X6188" i="1"/>
  <c r="Z357" i="1" l="1"/>
  <c r="Y357" i="1"/>
  <c r="X357" i="1"/>
  <c r="B358" i="1"/>
  <c r="B6190" i="1"/>
  <c r="Z6189" i="1"/>
  <c r="Y6189" i="1"/>
  <c r="X6189" i="1"/>
  <c r="Z358" i="1" l="1"/>
  <c r="X358" i="1"/>
  <c r="B359" i="1"/>
  <c r="Y358" i="1"/>
  <c r="B6191" i="1"/>
  <c r="Z6190" i="1"/>
  <c r="Y6190" i="1"/>
  <c r="X6190" i="1"/>
  <c r="Z359" i="1" l="1"/>
  <c r="Y359" i="1"/>
  <c r="X359" i="1"/>
  <c r="B360" i="1"/>
  <c r="B6192" i="1"/>
  <c r="Z6191" i="1"/>
  <c r="Y6191" i="1"/>
  <c r="X6191" i="1"/>
  <c r="Z360" i="1" l="1"/>
  <c r="X360" i="1"/>
  <c r="Y360" i="1"/>
  <c r="B361" i="1"/>
  <c r="B6193" i="1"/>
  <c r="Z6192" i="1"/>
  <c r="Y6192" i="1"/>
  <c r="X6192" i="1"/>
  <c r="Z361" i="1" l="1"/>
  <c r="X361" i="1"/>
  <c r="Y361" i="1"/>
  <c r="B362" i="1"/>
  <c r="B6194" i="1"/>
  <c r="Z6193" i="1"/>
  <c r="Y6193" i="1"/>
  <c r="X6193" i="1"/>
  <c r="Z362" i="1" l="1"/>
  <c r="B363" i="1"/>
  <c r="Y362" i="1"/>
  <c r="X362" i="1"/>
  <c r="B6195" i="1"/>
  <c r="Z6194" i="1"/>
  <c r="Y6194" i="1"/>
  <c r="X6194" i="1"/>
  <c r="Y363" i="1" l="1"/>
  <c r="B364" i="1"/>
  <c r="X363" i="1"/>
  <c r="Z363" i="1"/>
  <c r="B6196" i="1"/>
  <c r="Z6195" i="1"/>
  <c r="Y6195" i="1"/>
  <c r="X6195" i="1"/>
  <c r="Y364" i="1" l="1"/>
  <c r="Z364" i="1"/>
  <c r="X364" i="1"/>
  <c r="B365" i="1"/>
  <c r="B6197" i="1"/>
  <c r="Z6196" i="1"/>
  <c r="Y6196" i="1"/>
  <c r="X6196" i="1"/>
  <c r="Y365" i="1" l="1"/>
  <c r="B366" i="1"/>
  <c r="X365" i="1"/>
  <c r="Z365" i="1"/>
  <c r="B6198" i="1"/>
  <c r="Z6197" i="1"/>
  <c r="Y6197" i="1"/>
  <c r="X6197" i="1"/>
  <c r="Y366" i="1" l="1"/>
  <c r="Z366" i="1"/>
  <c r="X366" i="1"/>
  <c r="B367" i="1"/>
  <c r="B6199" i="1"/>
  <c r="Z6198" i="1"/>
  <c r="Y6198" i="1"/>
  <c r="X6198" i="1"/>
  <c r="Y367" i="1" l="1"/>
  <c r="B368" i="1"/>
  <c r="X367" i="1"/>
  <c r="Z367" i="1"/>
  <c r="B6200" i="1"/>
  <c r="Z6199" i="1"/>
  <c r="Y6199" i="1"/>
  <c r="X6199" i="1"/>
  <c r="Y368" i="1" l="1"/>
  <c r="B369" i="1"/>
  <c r="X368" i="1"/>
  <c r="Z368" i="1"/>
  <c r="B6201" i="1"/>
  <c r="Z6200" i="1"/>
  <c r="Y6200" i="1"/>
  <c r="X6200" i="1"/>
  <c r="Y369" i="1" l="1"/>
  <c r="X369" i="1"/>
  <c r="B370" i="1"/>
  <c r="Z369" i="1"/>
  <c r="B6202" i="1"/>
  <c r="Z6201" i="1"/>
  <c r="Y6201" i="1"/>
  <c r="X6201" i="1"/>
  <c r="Y370" i="1" l="1"/>
  <c r="Z370" i="1"/>
  <c r="B371" i="1"/>
  <c r="X370" i="1"/>
  <c r="B6203" i="1"/>
  <c r="Z6202" i="1"/>
  <c r="Y6202" i="1"/>
  <c r="X6202" i="1"/>
  <c r="X371" i="1" l="1"/>
  <c r="Z371" i="1"/>
  <c r="Y371" i="1"/>
  <c r="B372" i="1"/>
  <c r="B6204" i="1"/>
  <c r="Z6203" i="1"/>
  <c r="Y6203" i="1"/>
  <c r="X6203" i="1"/>
  <c r="B6205" i="1" l="1"/>
  <c r="Z6204" i="1"/>
  <c r="Y6204" i="1"/>
  <c r="X6204" i="1"/>
  <c r="X372" i="1"/>
  <c r="Z372" i="1"/>
  <c r="B373" i="1"/>
  <c r="Y372" i="1"/>
  <c r="X373" i="1" l="1"/>
  <c r="Y373" i="1"/>
  <c r="B374" i="1"/>
  <c r="Z373" i="1"/>
  <c r="B6206" i="1"/>
  <c r="Z6205" i="1"/>
  <c r="Y6205" i="1"/>
  <c r="X6205" i="1"/>
  <c r="X374" i="1" l="1"/>
  <c r="Z374" i="1"/>
  <c r="B375" i="1"/>
  <c r="Y374" i="1"/>
  <c r="B6207" i="1"/>
  <c r="Z6206" i="1"/>
  <c r="Y6206" i="1"/>
  <c r="X6206" i="1"/>
  <c r="X375" i="1" l="1"/>
  <c r="Y375" i="1"/>
  <c r="B376" i="1"/>
  <c r="Z375" i="1"/>
  <c r="B6208" i="1"/>
  <c r="Z6207" i="1"/>
  <c r="Y6207" i="1"/>
  <c r="X6207" i="1"/>
  <c r="X376" i="1" l="1"/>
  <c r="Z376" i="1"/>
  <c r="B377" i="1"/>
  <c r="Y376" i="1"/>
  <c r="B6209" i="1"/>
  <c r="Z6208" i="1"/>
  <c r="Y6208" i="1"/>
  <c r="X6208" i="1"/>
  <c r="X377" i="1" l="1"/>
  <c r="Y377" i="1"/>
  <c r="B378" i="1"/>
  <c r="Z377" i="1"/>
  <c r="B6210" i="1"/>
  <c r="Z6209" i="1"/>
  <c r="Y6209" i="1"/>
  <c r="X6209" i="1"/>
  <c r="X378" i="1" l="1"/>
  <c r="Z378" i="1"/>
  <c r="B379" i="1"/>
  <c r="Y378" i="1"/>
  <c r="B6211" i="1"/>
  <c r="Z6210" i="1"/>
  <c r="Y6210" i="1"/>
  <c r="X6210" i="1"/>
  <c r="X379" i="1" l="1"/>
  <c r="Y379" i="1"/>
  <c r="B380" i="1"/>
  <c r="Z379" i="1"/>
  <c r="B6212" i="1"/>
  <c r="Z6211" i="1"/>
  <c r="Y6211" i="1"/>
  <c r="X6211" i="1"/>
  <c r="X380" i="1" l="1"/>
  <c r="Z380" i="1"/>
  <c r="B381" i="1"/>
  <c r="Y380" i="1"/>
  <c r="B6213" i="1"/>
  <c r="Z6212" i="1"/>
  <c r="Y6212" i="1"/>
  <c r="X6212" i="1"/>
  <c r="X381" i="1" l="1"/>
  <c r="Y381" i="1"/>
  <c r="B382" i="1"/>
  <c r="Z381" i="1"/>
  <c r="B6214" i="1"/>
  <c r="Z6213" i="1"/>
  <c r="Y6213" i="1"/>
  <c r="X6213" i="1"/>
  <c r="X382" i="1" l="1"/>
  <c r="Z382" i="1"/>
  <c r="B383" i="1"/>
  <c r="Y382" i="1"/>
  <c r="B6215" i="1"/>
  <c r="Z6214" i="1"/>
  <c r="Y6214" i="1"/>
  <c r="X6214" i="1"/>
  <c r="X383" i="1" l="1"/>
  <c r="Y383" i="1"/>
  <c r="B384" i="1"/>
  <c r="Z383" i="1"/>
  <c r="B6216" i="1"/>
  <c r="Z6215" i="1"/>
  <c r="Y6215" i="1"/>
  <c r="X6215" i="1"/>
  <c r="X384" i="1" l="1"/>
  <c r="Z384" i="1"/>
  <c r="B385" i="1"/>
  <c r="Y384" i="1"/>
  <c r="B6217" i="1"/>
  <c r="Z6216" i="1"/>
  <c r="Y6216" i="1"/>
  <c r="X6216" i="1"/>
  <c r="X385" i="1" l="1"/>
  <c r="Y385" i="1"/>
  <c r="B386" i="1"/>
  <c r="Z385" i="1"/>
  <c r="B6218" i="1"/>
  <c r="Z6217" i="1"/>
  <c r="Y6217" i="1"/>
  <c r="X6217" i="1"/>
  <c r="X386" i="1" l="1"/>
  <c r="Z386" i="1"/>
  <c r="B387" i="1"/>
  <c r="Y386" i="1"/>
  <c r="B6219" i="1"/>
  <c r="Z6218" i="1"/>
  <c r="Y6218" i="1"/>
  <c r="X6218" i="1"/>
  <c r="X387" i="1" l="1"/>
  <c r="B388" i="1"/>
  <c r="Z387" i="1"/>
  <c r="Y387" i="1"/>
  <c r="B6220" i="1"/>
  <c r="Z6219" i="1"/>
  <c r="Y6219" i="1"/>
  <c r="X6219" i="1"/>
  <c r="X388" i="1" l="1"/>
  <c r="Z388" i="1"/>
  <c r="Y388" i="1"/>
  <c r="B389" i="1"/>
  <c r="B6221" i="1"/>
  <c r="Z6220" i="1"/>
  <c r="Y6220" i="1"/>
  <c r="X6220" i="1"/>
  <c r="X389" i="1" l="1"/>
  <c r="B390" i="1"/>
  <c r="Z389" i="1"/>
  <c r="Y389" i="1"/>
  <c r="B6222" i="1"/>
  <c r="Z6221" i="1"/>
  <c r="Y6221" i="1"/>
  <c r="X6221" i="1"/>
  <c r="X390" i="1" l="1"/>
  <c r="B391" i="1"/>
  <c r="Z390" i="1"/>
  <c r="Y390" i="1"/>
  <c r="B6223" i="1"/>
  <c r="Z6222" i="1"/>
  <c r="Y6222" i="1"/>
  <c r="X6222" i="1"/>
  <c r="X391" i="1" l="1"/>
  <c r="Z391" i="1"/>
  <c r="Y391" i="1"/>
  <c r="B392" i="1"/>
  <c r="B6224" i="1"/>
  <c r="Z6223" i="1"/>
  <c r="Y6223" i="1"/>
  <c r="X6223" i="1"/>
  <c r="X392" i="1" l="1"/>
  <c r="Z392" i="1"/>
  <c r="Y392" i="1"/>
  <c r="B393" i="1"/>
  <c r="B6225" i="1"/>
  <c r="Z6224" i="1"/>
  <c r="Y6224" i="1"/>
  <c r="X6224" i="1"/>
  <c r="X393" i="1" l="1"/>
  <c r="Z393" i="1"/>
  <c r="B394" i="1"/>
  <c r="Y393" i="1"/>
  <c r="B6226" i="1"/>
  <c r="Z6225" i="1"/>
  <c r="Y6225" i="1"/>
  <c r="X6225" i="1"/>
  <c r="X394" i="1" l="1"/>
  <c r="Z394" i="1"/>
  <c r="Y394" i="1"/>
  <c r="B395" i="1"/>
  <c r="B6227" i="1"/>
  <c r="Z6226" i="1"/>
  <c r="Y6226" i="1"/>
  <c r="X6226" i="1"/>
  <c r="X395" i="1" l="1"/>
  <c r="Z395" i="1"/>
  <c r="Y395" i="1"/>
  <c r="B396" i="1"/>
  <c r="B6228" i="1"/>
  <c r="Z6227" i="1"/>
  <c r="Y6227" i="1"/>
  <c r="X6227" i="1"/>
  <c r="X396" i="1" l="1"/>
  <c r="B397" i="1"/>
  <c r="Z396" i="1"/>
  <c r="Y396" i="1"/>
  <c r="B6229" i="1"/>
  <c r="Z6228" i="1"/>
  <c r="Y6228" i="1"/>
  <c r="X6228" i="1"/>
  <c r="B6230" i="1" l="1"/>
  <c r="Z6229" i="1"/>
  <c r="Y6229" i="1"/>
  <c r="X6229" i="1"/>
  <c r="X397" i="1"/>
  <c r="Y397" i="1"/>
  <c r="B398" i="1"/>
  <c r="Z397" i="1"/>
  <c r="X398" i="1" l="1"/>
  <c r="Z398" i="1"/>
  <c r="B399" i="1"/>
  <c r="Y398" i="1"/>
  <c r="B6231" i="1"/>
  <c r="Z6230" i="1"/>
  <c r="Y6230" i="1"/>
  <c r="X6230" i="1"/>
  <c r="X399" i="1" l="1"/>
  <c r="Y399" i="1"/>
  <c r="B400" i="1"/>
  <c r="Z399" i="1"/>
  <c r="B6232" i="1"/>
  <c r="Z6231" i="1"/>
  <c r="Y6231" i="1"/>
  <c r="X6231" i="1"/>
  <c r="X400" i="1" l="1"/>
  <c r="Z400" i="1"/>
  <c r="B401" i="1"/>
  <c r="Y400" i="1"/>
  <c r="B6233" i="1"/>
  <c r="Z6232" i="1"/>
  <c r="Y6232" i="1"/>
  <c r="X6232" i="1"/>
  <c r="X401" i="1" l="1"/>
  <c r="Z401" i="1"/>
  <c r="Y401" i="1"/>
  <c r="B402" i="1"/>
  <c r="B6234" i="1"/>
  <c r="Z6233" i="1"/>
  <c r="Y6233" i="1"/>
  <c r="X6233" i="1"/>
  <c r="X402" i="1" l="1"/>
  <c r="B403" i="1"/>
  <c r="Z402" i="1"/>
  <c r="Y402" i="1"/>
  <c r="B6235" i="1"/>
  <c r="Z6234" i="1"/>
  <c r="Y6234" i="1"/>
  <c r="X6234" i="1"/>
  <c r="X403" i="1" l="1"/>
  <c r="Z403" i="1"/>
  <c r="Y403" i="1"/>
  <c r="B404" i="1"/>
  <c r="B6236" i="1"/>
  <c r="Z6235" i="1"/>
  <c r="Y6235" i="1"/>
  <c r="X6235" i="1"/>
  <c r="X404" i="1" l="1"/>
  <c r="B405" i="1"/>
  <c r="Z404" i="1"/>
  <c r="Y404" i="1"/>
  <c r="B6237" i="1"/>
  <c r="Z6236" i="1"/>
  <c r="Y6236" i="1"/>
  <c r="X6236" i="1"/>
  <c r="X405" i="1" l="1"/>
  <c r="Z405" i="1"/>
  <c r="Y405" i="1"/>
  <c r="B406" i="1"/>
  <c r="B6238" i="1"/>
  <c r="Z6237" i="1"/>
  <c r="Y6237" i="1"/>
  <c r="X6237" i="1"/>
  <c r="X406" i="1" l="1"/>
  <c r="B407" i="1"/>
  <c r="Z406" i="1"/>
  <c r="Y406" i="1"/>
  <c r="B6239" i="1"/>
  <c r="Z6238" i="1"/>
  <c r="Y6238" i="1"/>
  <c r="X6238" i="1"/>
  <c r="X407" i="1" l="1"/>
  <c r="Z407" i="1"/>
  <c r="Y407" i="1"/>
  <c r="B408" i="1"/>
  <c r="B6240" i="1"/>
  <c r="Z6239" i="1"/>
  <c r="Y6239" i="1"/>
  <c r="X6239" i="1"/>
  <c r="X408" i="1" l="1"/>
  <c r="B409" i="1"/>
  <c r="Z408" i="1"/>
  <c r="Y408" i="1"/>
  <c r="B6241" i="1"/>
  <c r="Z6240" i="1"/>
  <c r="Y6240" i="1"/>
  <c r="X6240" i="1"/>
  <c r="X409" i="1" l="1"/>
  <c r="Z409" i="1"/>
  <c r="Y409" i="1"/>
  <c r="B410" i="1"/>
  <c r="B6242" i="1"/>
  <c r="Z6241" i="1"/>
  <c r="Y6241" i="1"/>
  <c r="X6241" i="1"/>
  <c r="X410" i="1" l="1"/>
  <c r="B411" i="1"/>
  <c r="Z410" i="1"/>
  <c r="Y410" i="1"/>
  <c r="B6243" i="1"/>
  <c r="Z6242" i="1"/>
  <c r="Y6242" i="1"/>
  <c r="X6242" i="1"/>
  <c r="X411" i="1" l="1"/>
  <c r="Z411" i="1"/>
  <c r="Y411" i="1"/>
  <c r="B412" i="1"/>
  <c r="B6244" i="1"/>
  <c r="Z6243" i="1"/>
  <c r="Y6243" i="1"/>
  <c r="X6243" i="1"/>
  <c r="X412" i="1" l="1"/>
  <c r="B413" i="1"/>
  <c r="Z412" i="1"/>
  <c r="Y412" i="1"/>
  <c r="B6245" i="1"/>
  <c r="Z6244" i="1"/>
  <c r="Y6244" i="1"/>
  <c r="X6244" i="1"/>
  <c r="B6246" i="1" l="1"/>
  <c r="Z6245" i="1"/>
  <c r="Y6245" i="1"/>
  <c r="X6245" i="1"/>
  <c r="X413" i="1"/>
  <c r="Z413" i="1"/>
  <c r="Y413" i="1"/>
  <c r="B414" i="1"/>
  <c r="X414" i="1" l="1"/>
  <c r="Z414" i="1"/>
  <c r="Y414" i="1"/>
  <c r="B415" i="1"/>
  <c r="B6247" i="1"/>
  <c r="Z6246" i="1"/>
  <c r="Y6246" i="1"/>
  <c r="X6246" i="1"/>
  <c r="X415" i="1" l="1"/>
  <c r="B416" i="1"/>
  <c r="Z415" i="1"/>
  <c r="Y415" i="1"/>
  <c r="B6248" i="1"/>
  <c r="Z6247" i="1"/>
  <c r="Y6247" i="1"/>
  <c r="X6247" i="1"/>
  <c r="X416" i="1" l="1"/>
  <c r="Y416" i="1"/>
  <c r="B417" i="1"/>
  <c r="Z416" i="1"/>
  <c r="B6249" i="1"/>
  <c r="Z6248" i="1"/>
  <c r="Y6248" i="1"/>
  <c r="X6248" i="1"/>
  <c r="X417" i="1" l="1"/>
  <c r="Y417" i="1"/>
  <c r="B418" i="1"/>
  <c r="Z417" i="1"/>
  <c r="B6250" i="1"/>
  <c r="Z6249" i="1"/>
  <c r="Y6249" i="1"/>
  <c r="X6249" i="1"/>
  <c r="X418" i="1" l="1"/>
  <c r="Z418" i="1"/>
  <c r="B419" i="1"/>
  <c r="Y418" i="1"/>
  <c r="B6251" i="1"/>
  <c r="Z6250" i="1"/>
  <c r="Y6250" i="1"/>
  <c r="X6250" i="1"/>
  <c r="X419" i="1" l="1"/>
  <c r="B420" i="1"/>
  <c r="Z419" i="1"/>
  <c r="Y419" i="1"/>
  <c r="B6252" i="1"/>
  <c r="Z6251" i="1"/>
  <c r="Y6251" i="1"/>
  <c r="X6251" i="1"/>
  <c r="X420" i="1" l="1"/>
  <c r="Z420" i="1"/>
  <c r="Y420" i="1"/>
  <c r="B421" i="1"/>
  <c r="B6253" i="1"/>
  <c r="Z6252" i="1"/>
  <c r="Y6252" i="1"/>
  <c r="X6252" i="1"/>
  <c r="X421" i="1" l="1"/>
  <c r="B422" i="1"/>
  <c r="Z421" i="1"/>
  <c r="Y421" i="1"/>
  <c r="B6254" i="1"/>
  <c r="Z6253" i="1"/>
  <c r="Y6253" i="1"/>
  <c r="X6253" i="1"/>
  <c r="X422" i="1" l="1"/>
  <c r="Z422" i="1"/>
  <c r="Y422" i="1"/>
  <c r="B423" i="1"/>
  <c r="B6255" i="1"/>
  <c r="Z6254" i="1"/>
  <c r="Y6254" i="1"/>
  <c r="X6254" i="1"/>
  <c r="X423" i="1" l="1"/>
  <c r="B424" i="1"/>
  <c r="Z423" i="1"/>
  <c r="Y423" i="1"/>
  <c r="B6256" i="1"/>
  <c r="Z6255" i="1"/>
  <c r="Y6255" i="1"/>
  <c r="X6255" i="1"/>
  <c r="X424" i="1" l="1"/>
  <c r="Z424" i="1"/>
  <c r="Y424" i="1"/>
  <c r="B425" i="1"/>
  <c r="B6257" i="1"/>
  <c r="Z6256" i="1"/>
  <c r="Y6256" i="1"/>
  <c r="X6256" i="1"/>
  <c r="X425" i="1" l="1"/>
  <c r="B426" i="1"/>
  <c r="Z425" i="1"/>
  <c r="Y425" i="1"/>
  <c r="B6258" i="1"/>
  <c r="Z6257" i="1"/>
  <c r="Y6257" i="1"/>
  <c r="X6257" i="1"/>
  <c r="X426" i="1" l="1"/>
  <c r="Z426" i="1"/>
  <c r="Y426" i="1"/>
  <c r="B427" i="1"/>
  <c r="B6259" i="1"/>
  <c r="Z6258" i="1"/>
  <c r="Y6258" i="1"/>
  <c r="X6258" i="1"/>
  <c r="X427" i="1" l="1"/>
  <c r="B428" i="1"/>
  <c r="Z427" i="1"/>
  <c r="Y427" i="1"/>
  <c r="B6260" i="1"/>
  <c r="Z6259" i="1"/>
  <c r="Y6259" i="1"/>
  <c r="X6259" i="1"/>
  <c r="X428" i="1" l="1"/>
  <c r="Y428" i="1"/>
  <c r="B429" i="1"/>
  <c r="Z428" i="1"/>
  <c r="B6261" i="1"/>
  <c r="Z6260" i="1"/>
  <c r="Y6260" i="1"/>
  <c r="X6260" i="1"/>
  <c r="X429" i="1" l="1"/>
  <c r="Z429" i="1"/>
  <c r="B430" i="1"/>
  <c r="Y429" i="1"/>
  <c r="B6262" i="1"/>
  <c r="Z6261" i="1"/>
  <c r="Y6261" i="1"/>
  <c r="X6261" i="1"/>
  <c r="X430" i="1" l="1"/>
  <c r="B431" i="1"/>
  <c r="Z430" i="1"/>
  <c r="Y430" i="1"/>
  <c r="B6263" i="1"/>
  <c r="Z6262" i="1"/>
  <c r="Y6262" i="1"/>
  <c r="X6262" i="1"/>
  <c r="X431" i="1" l="1"/>
  <c r="Z431" i="1"/>
  <c r="Y431" i="1"/>
  <c r="B432" i="1"/>
  <c r="B6264" i="1"/>
  <c r="Z6263" i="1"/>
  <c r="Y6263" i="1"/>
  <c r="X6263" i="1"/>
  <c r="X432" i="1" l="1"/>
  <c r="B433" i="1"/>
  <c r="Z432" i="1"/>
  <c r="Y432" i="1"/>
  <c r="B6265" i="1"/>
  <c r="Z6264" i="1"/>
  <c r="Y6264" i="1"/>
  <c r="X6264" i="1"/>
  <c r="X433" i="1" l="1"/>
  <c r="Z433" i="1"/>
  <c r="B434" i="1"/>
  <c r="Y433" i="1"/>
  <c r="B6266" i="1"/>
  <c r="Z6265" i="1"/>
  <c r="Y6265" i="1"/>
  <c r="X6265" i="1"/>
  <c r="B6267" i="1" l="1"/>
  <c r="Z6266" i="1"/>
  <c r="Y6266" i="1"/>
  <c r="X6266" i="1"/>
  <c r="X434" i="1"/>
  <c r="Y434" i="1"/>
  <c r="B435" i="1"/>
  <c r="Z434" i="1"/>
  <c r="B6268" i="1" l="1"/>
  <c r="Z6267" i="1"/>
  <c r="Y6267" i="1"/>
  <c r="X6267" i="1"/>
  <c r="X435" i="1"/>
  <c r="Z435" i="1"/>
  <c r="B436" i="1"/>
  <c r="Y435" i="1"/>
  <c r="X436" i="1" l="1"/>
  <c r="Y436" i="1"/>
  <c r="B437" i="1"/>
  <c r="Z436" i="1"/>
  <c r="B6269" i="1"/>
  <c r="Z6268" i="1"/>
  <c r="Y6268" i="1"/>
  <c r="X6268" i="1"/>
  <c r="X437" i="1" l="1"/>
  <c r="Z437" i="1"/>
  <c r="B438" i="1"/>
  <c r="Y437" i="1"/>
  <c r="B6270" i="1"/>
  <c r="Z6269" i="1"/>
  <c r="Y6269" i="1"/>
  <c r="X6269" i="1"/>
  <c r="B6271" i="1" l="1"/>
  <c r="Z6270" i="1"/>
  <c r="Y6270" i="1"/>
  <c r="X6270" i="1"/>
  <c r="X438" i="1"/>
  <c r="B439" i="1"/>
  <c r="Z438" i="1"/>
  <c r="Y438" i="1"/>
  <c r="B6272" i="1" l="1"/>
  <c r="Z6271" i="1"/>
  <c r="Y6271" i="1"/>
  <c r="X6271" i="1"/>
  <c r="X439" i="1"/>
  <c r="Z439" i="1"/>
  <c r="Y439" i="1"/>
  <c r="B440" i="1"/>
  <c r="X440" i="1" l="1"/>
  <c r="Z440" i="1"/>
  <c r="Y440" i="1"/>
  <c r="B441" i="1"/>
  <c r="B6273" i="1"/>
  <c r="Z6272" i="1"/>
  <c r="Y6272" i="1"/>
  <c r="X6272" i="1"/>
  <c r="B6274" i="1" l="1"/>
  <c r="Z6273" i="1"/>
  <c r="Y6273" i="1"/>
  <c r="X6273" i="1"/>
  <c r="X441" i="1"/>
  <c r="Y441" i="1"/>
  <c r="B442" i="1"/>
  <c r="Z441" i="1"/>
  <c r="X442" i="1" l="1"/>
  <c r="Z442" i="1"/>
  <c r="B443" i="1"/>
  <c r="Y442" i="1"/>
  <c r="B6275" i="1"/>
  <c r="Z6274" i="1"/>
  <c r="Y6274" i="1"/>
  <c r="X6274" i="1"/>
  <c r="X443" i="1" l="1"/>
  <c r="Z443" i="1"/>
  <c r="B444" i="1"/>
  <c r="Y443" i="1"/>
  <c r="B6276" i="1"/>
  <c r="Z6275" i="1"/>
  <c r="Y6275" i="1"/>
  <c r="X6275" i="1"/>
  <c r="X444" i="1" l="1"/>
  <c r="Y444" i="1"/>
  <c r="B445" i="1"/>
  <c r="Z444" i="1"/>
  <c r="B6277" i="1"/>
  <c r="Z6276" i="1"/>
  <c r="Y6276" i="1"/>
  <c r="X6276" i="1"/>
  <c r="X445" i="1" l="1"/>
  <c r="Z445" i="1"/>
  <c r="B446" i="1"/>
  <c r="Y445" i="1"/>
  <c r="B6278" i="1"/>
  <c r="Z6277" i="1"/>
  <c r="Y6277" i="1"/>
  <c r="X6277" i="1"/>
  <c r="B6279" i="1" l="1"/>
  <c r="Z6278" i="1"/>
  <c r="Y6278" i="1"/>
  <c r="X6278" i="1"/>
  <c r="X446" i="1"/>
  <c r="Y446" i="1"/>
  <c r="B447" i="1"/>
  <c r="Z446" i="1"/>
  <c r="B6280" i="1" l="1"/>
  <c r="Z6279" i="1"/>
  <c r="Y6279" i="1"/>
  <c r="X6279" i="1"/>
  <c r="X447" i="1"/>
  <c r="Z447" i="1"/>
  <c r="B448" i="1"/>
  <c r="Y447" i="1"/>
  <c r="B6281" i="1" l="1"/>
  <c r="Z6280" i="1"/>
  <c r="Y6280" i="1"/>
  <c r="X6280" i="1"/>
  <c r="X448" i="1"/>
  <c r="Y448" i="1"/>
  <c r="B449" i="1"/>
  <c r="Z448" i="1"/>
  <c r="B6282" i="1" l="1"/>
  <c r="Z6281" i="1"/>
  <c r="Y6281" i="1"/>
  <c r="X6281" i="1"/>
  <c r="X449" i="1"/>
  <c r="Z449" i="1"/>
  <c r="B450" i="1"/>
  <c r="Y449" i="1"/>
  <c r="X450" i="1" l="1"/>
  <c r="Y450" i="1"/>
  <c r="B451" i="1"/>
  <c r="Z450" i="1"/>
  <c r="B6283" i="1"/>
  <c r="Z6282" i="1"/>
  <c r="Y6282" i="1"/>
  <c r="X6282" i="1"/>
  <c r="X451" i="1" l="1"/>
  <c r="Z451" i="1"/>
  <c r="B452" i="1"/>
  <c r="Y451" i="1"/>
  <c r="B6284" i="1"/>
  <c r="Z6283" i="1"/>
  <c r="Y6283" i="1"/>
  <c r="X6283" i="1"/>
  <c r="X452" i="1" l="1"/>
  <c r="B453" i="1"/>
  <c r="Z452" i="1"/>
  <c r="Y452" i="1"/>
  <c r="B6285" i="1"/>
  <c r="Z6284" i="1"/>
  <c r="Y6284" i="1"/>
  <c r="X6284" i="1"/>
  <c r="X453" i="1" l="1"/>
  <c r="Z453" i="1"/>
  <c r="Y453" i="1"/>
  <c r="B454" i="1"/>
  <c r="B6286" i="1"/>
  <c r="Z6285" i="1"/>
  <c r="Y6285" i="1"/>
  <c r="X6285" i="1"/>
  <c r="X454" i="1" l="1"/>
  <c r="B455" i="1"/>
  <c r="Z454" i="1"/>
  <c r="Y454" i="1"/>
  <c r="B6287" i="1"/>
  <c r="Z6286" i="1"/>
  <c r="Y6286" i="1"/>
  <c r="X6286" i="1"/>
  <c r="X455" i="1" l="1"/>
  <c r="Z455" i="1"/>
  <c r="Y455" i="1"/>
  <c r="B456" i="1"/>
  <c r="B6288" i="1"/>
  <c r="Z6287" i="1"/>
  <c r="Y6287" i="1"/>
  <c r="X6287" i="1"/>
  <c r="X456" i="1" l="1"/>
  <c r="B457" i="1"/>
  <c r="Z456" i="1"/>
  <c r="Y456" i="1"/>
  <c r="B6289" i="1"/>
  <c r="Z6288" i="1"/>
  <c r="Y6288" i="1"/>
  <c r="X6288" i="1"/>
  <c r="X457" i="1" l="1"/>
  <c r="Z457" i="1"/>
  <c r="B458" i="1"/>
  <c r="Y457" i="1"/>
  <c r="B6290" i="1"/>
  <c r="Z6289" i="1"/>
  <c r="Y6289" i="1"/>
  <c r="X6289" i="1"/>
  <c r="X458" i="1" l="1"/>
  <c r="Y458" i="1"/>
  <c r="B459" i="1"/>
  <c r="Z458" i="1"/>
  <c r="B6291" i="1"/>
  <c r="Z6290" i="1"/>
  <c r="Y6290" i="1"/>
  <c r="X6290" i="1"/>
  <c r="X459" i="1" l="1"/>
  <c r="B460" i="1"/>
  <c r="Z459" i="1"/>
  <c r="Y459" i="1"/>
  <c r="B6292" i="1"/>
  <c r="Z6291" i="1"/>
  <c r="Y6291" i="1"/>
  <c r="X6291" i="1"/>
  <c r="B6293" i="1" l="1"/>
  <c r="Z6292" i="1"/>
  <c r="Y6292" i="1"/>
  <c r="X6292" i="1"/>
  <c r="X460" i="1"/>
  <c r="Z460" i="1"/>
  <c r="Y460" i="1"/>
  <c r="B461" i="1"/>
  <c r="B6294" i="1" l="1"/>
  <c r="Z6293" i="1"/>
  <c r="Y6293" i="1"/>
  <c r="X6293" i="1"/>
  <c r="X461" i="1"/>
  <c r="B462" i="1"/>
  <c r="Z461" i="1"/>
  <c r="Y461" i="1"/>
  <c r="X462" i="1" l="1"/>
  <c r="Y462" i="1"/>
  <c r="B463" i="1"/>
  <c r="Z462" i="1"/>
  <c r="B6295" i="1"/>
  <c r="Z6294" i="1"/>
  <c r="Y6294" i="1"/>
  <c r="X6294" i="1"/>
  <c r="X463" i="1" l="1"/>
  <c r="Z463" i="1"/>
  <c r="B464" i="1"/>
  <c r="Y463" i="1"/>
  <c r="B6296" i="1"/>
  <c r="Z6295" i="1"/>
  <c r="Y6295" i="1"/>
  <c r="X6295" i="1"/>
  <c r="X464" i="1" l="1"/>
  <c r="Z464" i="1"/>
  <c r="B465" i="1"/>
  <c r="Y464" i="1"/>
  <c r="B6297" i="1"/>
  <c r="Z6296" i="1"/>
  <c r="Y6296" i="1"/>
  <c r="X6296" i="1"/>
  <c r="X465" i="1" l="1"/>
  <c r="B466" i="1"/>
  <c r="Z465" i="1"/>
  <c r="Y465" i="1"/>
  <c r="B6298" i="1"/>
  <c r="Z6297" i="1"/>
  <c r="Y6297" i="1"/>
  <c r="X6297" i="1"/>
  <c r="X466" i="1" l="1"/>
  <c r="Z466" i="1"/>
  <c r="B467" i="1"/>
  <c r="Y466" i="1"/>
  <c r="B6299" i="1"/>
  <c r="Z6298" i="1"/>
  <c r="Y6298" i="1"/>
  <c r="X6298" i="1"/>
  <c r="X467" i="1" l="1"/>
  <c r="Z467" i="1"/>
  <c r="B468" i="1"/>
  <c r="Y467" i="1"/>
  <c r="B6300" i="1"/>
  <c r="Z6299" i="1"/>
  <c r="Y6299" i="1"/>
  <c r="X6299" i="1"/>
  <c r="X468" i="1" l="1"/>
  <c r="Y468" i="1"/>
  <c r="B469" i="1"/>
  <c r="Z468" i="1"/>
  <c r="B6301" i="1"/>
  <c r="Z6300" i="1"/>
  <c r="Y6300" i="1"/>
  <c r="X6300" i="1"/>
  <c r="X469" i="1" l="1"/>
  <c r="Z469" i="1"/>
  <c r="B470" i="1"/>
  <c r="Y469" i="1"/>
  <c r="B6302" i="1"/>
  <c r="Z6301" i="1"/>
  <c r="Y6301" i="1"/>
  <c r="X6301" i="1"/>
  <c r="X470" i="1" l="1"/>
  <c r="Y470" i="1"/>
  <c r="B471" i="1"/>
  <c r="Z470" i="1"/>
  <c r="B6303" i="1"/>
  <c r="Z6302" i="1"/>
  <c r="Y6302" i="1"/>
  <c r="X6302" i="1"/>
  <c r="X471" i="1" l="1"/>
  <c r="Z471" i="1"/>
  <c r="B472" i="1"/>
  <c r="Y471" i="1"/>
  <c r="B6304" i="1"/>
  <c r="Z6303" i="1"/>
  <c r="Y6303" i="1"/>
  <c r="X6303" i="1"/>
  <c r="X472" i="1" l="1"/>
  <c r="Y472" i="1"/>
  <c r="B473" i="1"/>
  <c r="Z472" i="1"/>
  <c r="B6305" i="1"/>
  <c r="Z6304" i="1"/>
  <c r="Y6304" i="1"/>
  <c r="X6304" i="1"/>
  <c r="B6306" i="1" l="1"/>
  <c r="Z6305" i="1"/>
  <c r="Y6305" i="1"/>
  <c r="X6305" i="1"/>
  <c r="X473" i="1"/>
  <c r="Y473" i="1"/>
  <c r="B474" i="1"/>
  <c r="Z473" i="1"/>
  <c r="B6307" i="1" l="1"/>
  <c r="Z6306" i="1"/>
  <c r="Y6306" i="1"/>
  <c r="X6306" i="1"/>
  <c r="X474" i="1"/>
  <c r="Z474" i="1"/>
  <c r="B475" i="1"/>
  <c r="Y474" i="1"/>
  <c r="X475" i="1" l="1"/>
  <c r="Y475" i="1"/>
  <c r="B476" i="1"/>
  <c r="Z475" i="1"/>
  <c r="B6308" i="1"/>
  <c r="Z6307" i="1"/>
  <c r="Y6307" i="1"/>
  <c r="X6307" i="1"/>
  <c r="X476" i="1" l="1"/>
  <c r="Z476" i="1"/>
  <c r="B477" i="1"/>
  <c r="Y476" i="1"/>
  <c r="B6309" i="1"/>
  <c r="Z6308" i="1"/>
  <c r="Y6308" i="1"/>
  <c r="X6308" i="1"/>
  <c r="X477" i="1" l="1"/>
  <c r="Y477" i="1"/>
  <c r="B478" i="1"/>
  <c r="Z477" i="1"/>
  <c r="B6310" i="1"/>
  <c r="Z6309" i="1"/>
  <c r="Y6309" i="1"/>
  <c r="X6309" i="1"/>
  <c r="X478" i="1" l="1"/>
  <c r="Z478" i="1"/>
  <c r="B479" i="1"/>
  <c r="Y478" i="1"/>
  <c r="B6311" i="1"/>
  <c r="Z6310" i="1"/>
  <c r="Y6310" i="1"/>
  <c r="X6310" i="1"/>
  <c r="X479" i="1" l="1"/>
  <c r="Y479" i="1"/>
  <c r="B480" i="1"/>
  <c r="Z479" i="1"/>
  <c r="B6312" i="1"/>
  <c r="Z6311" i="1"/>
  <c r="Y6311" i="1"/>
  <c r="X6311" i="1"/>
  <c r="X480" i="1" l="1"/>
  <c r="Z480" i="1"/>
  <c r="B481" i="1"/>
  <c r="Y480" i="1"/>
  <c r="B6313" i="1"/>
  <c r="Z6312" i="1"/>
  <c r="Y6312" i="1"/>
  <c r="X6312" i="1"/>
  <c r="X481" i="1" l="1"/>
  <c r="Y481" i="1"/>
  <c r="B482" i="1"/>
  <c r="Z481" i="1"/>
  <c r="B6314" i="1"/>
  <c r="Z6313" i="1"/>
  <c r="Y6313" i="1"/>
  <c r="X6313" i="1"/>
  <c r="B6315" i="1" l="1"/>
  <c r="Z6314" i="1"/>
  <c r="Y6314" i="1"/>
  <c r="X6314" i="1"/>
  <c r="X482" i="1"/>
  <c r="B483" i="1"/>
  <c r="Z482" i="1"/>
  <c r="Y482" i="1"/>
  <c r="X483" i="1" l="1"/>
  <c r="Z483" i="1"/>
  <c r="Y483" i="1"/>
  <c r="B484" i="1"/>
  <c r="B6316" i="1"/>
  <c r="Z6315" i="1"/>
  <c r="Y6315" i="1"/>
  <c r="X6315" i="1"/>
  <c r="B6317" i="1" l="1"/>
  <c r="Z6316" i="1"/>
  <c r="Y6316" i="1"/>
  <c r="X6316" i="1"/>
  <c r="X484" i="1"/>
  <c r="B485" i="1"/>
  <c r="Z484" i="1"/>
  <c r="Y484" i="1"/>
  <c r="X485" i="1" l="1"/>
  <c r="Z485" i="1"/>
  <c r="Y485" i="1"/>
  <c r="B486" i="1"/>
  <c r="B6318" i="1"/>
  <c r="Z6317" i="1"/>
  <c r="Y6317" i="1"/>
  <c r="X6317" i="1"/>
  <c r="X486" i="1" l="1"/>
  <c r="B487" i="1"/>
  <c r="Z486" i="1"/>
  <c r="Y486" i="1"/>
  <c r="B6319" i="1"/>
  <c r="Z6318" i="1"/>
  <c r="Y6318" i="1"/>
  <c r="X6318" i="1"/>
  <c r="X487" i="1" l="1"/>
  <c r="Z487" i="1"/>
  <c r="Y487" i="1"/>
  <c r="B488" i="1"/>
  <c r="B6320" i="1"/>
  <c r="Z6319" i="1"/>
  <c r="Y6319" i="1"/>
  <c r="X6319" i="1"/>
  <c r="X488" i="1" l="1"/>
  <c r="Z488" i="1"/>
  <c r="Y488" i="1"/>
  <c r="B489" i="1"/>
  <c r="B6321" i="1"/>
  <c r="Z6320" i="1"/>
  <c r="Y6320" i="1"/>
  <c r="X6320" i="1"/>
  <c r="X489" i="1" l="1"/>
  <c r="B490" i="1"/>
  <c r="Z489" i="1"/>
  <c r="Y489" i="1"/>
  <c r="B6322" i="1"/>
  <c r="Z6321" i="1"/>
  <c r="Y6321" i="1"/>
  <c r="X6321" i="1"/>
  <c r="X490" i="1" l="1"/>
  <c r="Z490" i="1"/>
  <c r="Y490" i="1"/>
  <c r="B491" i="1"/>
  <c r="B6323" i="1"/>
  <c r="Z6322" i="1"/>
  <c r="Y6322" i="1"/>
  <c r="X6322" i="1"/>
  <c r="X491" i="1" l="1"/>
  <c r="Z491" i="1"/>
  <c r="Y491" i="1"/>
  <c r="B492" i="1"/>
  <c r="B6324" i="1"/>
  <c r="Z6323" i="1"/>
  <c r="Y6323" i="1"/>
  <c r="X6323" i="1"/>
  <c r="X492" i="1" l="1"/>
  <c r="B493" i="1"/>
  <c r="Z492" i="1"/>
  <c r="Y492" i="1"/>
  <c r="B6325" i="1"/>
  <c r="Z6324" i="1"/>
  <c r="Y6324" i="1"/>
  <c r="X6324" i="1"/>
  <c r="X493" i="1" l="1"/>
  <c r="Z493" i="1"/>
  <c r="Y493" i="1"/>
  <c r="B494" i="1"/>
  <c r="B6326" i="1"/>
  <c r="Z6325" i="1"/>
  <c r="Y6325" i="1"/>
  <c r="X6325" i="1"/>
  <c r="B6327" i="1" l="1"/>
  <c r="Z6326" i="1"/>
  <c r="Y6326" i="1"/>
  <c r="X6326" i="1"/>
  <c r="X494" i="1"/>
  <c r="B495" i="1"/>
  <c r="Z494" i="1"/>
  <c r="Y494" i="1"/>
  <c r="X495" i="1" l="1"/>
  <c r="Z495" i="1"/>
  <c r="Y495" i="1"/>
  <c r="B496" i="1"/>
  <c r="B6328" i="1"/>
  <c r="Z6327" i="1"/>
  <c r="Y6327" i="1"/>
  <c r="X6327" i="1"/>
  <c r="X496" i="1" l="1"/>
  <c r="B497" i="1"/>
  <c r="Z496" i="1"/>
  <c r="Y496" i="1"/>
  <c r="B6329" i="1"/>
  <c r="Z6328" i="1"/>
  <c r="Y6328" i="1"/>
  <c r="X6328" i="1"/>
  <c r="X497" i="1" l="1"/>
  <c r="Z497" i="1"/>
  <c r="Y497" i="1"/>
  <c r="B498" i="1"/>
  <c r="B6330" i="1"/>
  <c r="Z6329" i="1"/>
  <c r="Y6329" i="1"/>
  <c r="X6329" i="1"/>
  <c r="X498" i="1" l="1"/>
  <c r="B499" i="1"/>
  <c r="Z498" i="1"/>
  <c r="Y498" i="1"/>
  <c r="B6331" i="1"/>
  <c r="Z6330" i="1"/>
  <c r="Y6330" i="1"/>
  <c r="X6330" i="1"/>
  <c r="X499" i="1" l="1"/>
  <c r="Z499" i="1"/>
  <c r="Y499" i="1"/>
  <c r="B500" i="1"/>
  <c r="B6332" i="1"/>
  <c r="Z6331" i="1"/>
  <c r="Y6331" i="1"/>
  <c r="X6331" i="1"/>
  <c r="X500" i="1" l="1"/>
  <c r="B501" i="1"/>
  <c r="Z500" i="1"/>
  <c r="Y500" i="1"/>
  <c r="B6333" i="1"/>
  <c r="Z6332" i="1"/>
  <c r="Y6332" i="1"/>
  <c r="X6332" i="1"/>
  <c r="X501" i="1" l="1"/>
  <c r="Z501" i="1"/>
  <c r="Y501" i="1"/>
  <c r="B502" i="1"/>
  <c r="B6334" i="1"/>
  <c r="Z6333" i="1"/>
  <c r="Y6333" i="1"/>
  <c r="X6333" i="1"/>
  <c r="X502" i="1" l="1"/>
  <c r="B503" i="1"/>
  <c r="Z502" i="1"/>
  <c r="Y502" i="1"/>
  <c r="B6335" i="1"/>
  <c r="Z6334" i="1"/>
  <c r="Y6334" i="1"/>
  <c r="X6334" i="1"/>
  <c r="X503" i="1" l="1"/>
  <c r="Z503" i="1"/>
  <c r="Y503" i="1"/>
  <c r="B504" i="1"/>
  <c r="B6336" i="1"/>
  <c r="Z6335" i="1"/>
  <c r="Y6335" i="1"/>
  <c r="X6335" i="1"/>
  <c r="X504" i="1" l="1"/>
  <c r="B505" i="1"/>
  <c r="Z504" i="1"/>
  <c r="Y504" i="1"/>
  <c r="B6337" i="1"/>
  <c r="Z6336" i="1"/>
  <c r="Y6336" i="1"/>
  <c r="X6336" i="1"/>
  <c r="B6338" i="1" l="1"/>
  <c r="Z6337" i="1"/>
  <c r="Y6337" i="1"/>
  <c r="X6337" i="1"/>
  <c r="X505" i="1"/>
  <c r="Z505" i="1"/>
  <c r="Y505" i="1"/>
  <c r="B506" i="1"/>
  <c r="X506" i="1" l="1"/>
  <c r="B507" i="1"/>
  <c r="Z506" i="1"/>
  <c r="Y506" i="1"/>
  <c r="B6339" i="1"/>
  <c r="Z6338" i="1"/>
  <c r="Y6338" i="1"/>
  <c r="X6338" i="1"/>
  <c r="X507" i="1" l="1"/>
  <c r="Z507" i="1"/>
  <c r="Y507" i="1"/>
  <c r="B508" i="1"/>
  <c r="B6340" i="1"/>
  <c r="Z6339" i="1"/>
  <c r="Y6339" i="1"/>
  <c r="X6339" i="1"/>
  <c r="X508" i="1" l="1"/>
  <c r="B509" i="1"/>
  <c r="Z508" i="1"/>
  <c r="Y508" i="1"/>
  <c r="B6341" i="1"/>
  <c r="Z6340" i="1"/>
  <c r="Y6340" i="1"/>
  <c r="X6340" i="1"/>
  <c r="X509" i="1" l="1"/>
  <c r="Y509" i="1"/>
  <c r="B510" i="1"/>
  <c r="Z509" i="1"/>
  <c r="B6342" i="1"/>
  <c r="Z6341" i="1"/>
  <c r="Y6341" i="1"/>
  <c r="X6341" i="1"/>
  <c r="X510" i="1" l="1"/>
  <c r="B511" i="1"/>
  <c r="Z510" i="1"/>
  <c r="Y510" i="1"/>
  <c r="B6343" i="1"/>
  <c r="Z6342" i="1"/>
  <c r="Y6342" i="1"/>
  <c r="X6342" i="1"/>
  <c r="X511" i="1" l="1"/>
  <c r="Z511" i="1"/>
  <c r="Y511" i="1"/>
  <c r="B512" i="1"/>
  <c r="B6344" i="1"/>
  <c r="Z6343" i="1"/>
  <c r="Y6343" i="1"/>
  <c r="X6343" i="1"/>
  <c r="X512" i="1" l="1"/>
  <c r="Z512" i="1"/>
  <c r="Y512" i="1"/>
  <c r="B513" i="1"/>
  <c r="B6345" i="1"/>
  <c r="Z6344" i="1"/>
  <c r="Y6344" i="1"/>
  <c r="X6344" i="1"/>
  <c r="X513" i="1" l="1"/>
  <c r="Z513" i="1"/>
  <c r="B514" i="1"/>
  <c r="Y513" i="1"/>
  <c r="B6346" i="1"/>
  <c r="Z6345" i="1"/>
  <c r="Y6345" i="1"/>
  <c r="X6345" i="1"/>
  <c r="X514" i="1" l="1"/>
  <c r="Y514" i="1"/>
  <c r="B515" i="1"/>
  <c r="Z514" i="1"/>
  <c r="B6347" i="1"/>
  <c r="Z6346" i="1"/>
  <c r="Y6346" i="1"/>
  <c r="X6346" i="1"/>
  <c r="X515" i="1" l="1"/>
  <c r="Z515" i="1"/>
  <c r="Y515" i="1"/>
  <c r="B516" i="1"/>
  <c r="B6348" i="1"/>
  <c r="Z6347" i="1"/>
  <c r="Y6347" i="1"/>
  <c r="X6347" i="1"/>
  <c r="X516" i="1" l="1"/>
  <c r="B517" i="1"/>
  <c r="Z516" i="1"/>
  <c r="Y516" i="1"/>
  <c r="B6349" i="1"/>
  <c r="Z6348" i="1"/>
  <c r="Y6348" i="1"/>
  <c r="X6348" i="1"/>
  <c r="B6350" i="1" l="1"/>
  <c r="Z6349" i="1"/>
  <c r="Y6349" i="1"/>
  <c r="X6349" i="1"/>
  <c r="X517" i="1"/>
  <c r="Z517" i="1"/>
  <c r="Y517" i="1"/>
  <c r="B518" i="1"/>
  <c r="X518" i="1" l="1"/>
  <c r="B519" i="1"/>
  <c r="Z518" i="1"/>
  <c r="Y518" i="1"/>
  <c r="B6351" i="1"/>
  <c r="Z6350" i="1"/>
  <c r="Y6350" i="1"/>
  <c r="X6350" i="1"/>
  <c r="B6352" i="1" l="1"/>
  <c r="Z6351" i="1"/>
  <c r="Y6351" i="1"/>
  <c r="X6351" i="1"/>
  <c r="X519" i="1"/>
  <c r="Z519" i="1"/>
  <c r="Y519" i="1"/>
  <c r="B520" i="1"/>
  <c r="X520" i="1" l="1"/>
  <c r="B521" i="1"/>
  <c r="Z520" i="1"/>
  <c r="Y520" i="1"/>
  <c r="B6353" i="1"/>
  <c r="Z6352" i="1"/>
  <c r="Y6352" i="1"/>
  <c r="X6352" i="1"/>
  <c r="X521" i="1" l="1"/>
  <c r="Z521" i="1"/>
  <c r="Y521" i="1"/>
  <c r="B522" i="1"/>
  <c r="B6354" i="1"/>
  <c r="Z6353" i="1"/>
  <c r="Y6353" i="1"/>
  <c r="X6353" i="1"/>
  <c r="X522" i="1" l="1"/>
  <c r="B523" i="1"/>
  <c r="Z522" i="1"/>
  <c r="Y522" i="1"/>
  <c r="B6355" i="1"/>
  <c r="Z6354" i="1"/>
  <c r="Y6354" i="1"/>
  <c r="X6354" i="1"/>
  <c r="X523" i="1" l="1"/>
  <c r="Z523" i="1"/>
  <c r="Y523" i="1"/>
  <c r="B524" i="1"/>
  <c r="B6356" i="1"/>
  <c r="Z6355" i="1"/>
  <c r="Y6355" i="1"/>
  <c r="X6355" i="1"/>
  <c r="X524" i="1" l="1"/>
  <c r="B525" i="1"/>
  <c r="Z524" i="1"/>
  <c r="Y524" i="1"/>
  <c r="B6357" i="1"/>
  <c r="Z6356" i="1"/>
  <c r="Y6356" i="1"/>
  <c r="X6356" i="1"/>
  <c r="B6358" i="1" l="1"/>
  <c r="Z6357" i="1"/>
  <c r="Y6357" i="1"/>
  <c r="X6357" i="1"/>
  <c r="X525" i="1"/>
  <c r="Z525" i="1"/>
  <c r="Y525" i="1"/>
  <c r="B526" i="1"/>
  <c r="X526" i="1" l="1"/>
  <c r="B527" i="1"/>
  <c r="Z526" i="1"/>
  <c r="Y526" i="1"/>
  <c r="B6359" i="1"/>
  <c r="Z6358" i="1"/>
  <c r="Y6358" i="1"/>
  <c r="X6358" i="1"/>
  <c r="B6360" i="1" l="1"/>
  <c r="Z6359" i="1"/>
  <c r="Y6359" i="1"/>
  <c r="X6359" i="1"/>
  <c r="X527" i="1"/>
  <c r="Z527" i="1"/>
  <c r="Y527" i="1"/>
  <c r="B528" i="1"/>
  <c r="X528" i="1" l="1"/>
  <c r="B529" i="1"/>
  <c r="Z528" i="1"/>
  <c r="Y528" i="1"/>
  <c r="B6361" i="1"/>
  <c r="Z6360" i="1"/>
  <c r="Y6360" i="1"/>
  <c r="X6360" i="1"/>
  <c r="B6362" i="1" l="1"/>
  <c r="Z6361" i="1"/>
  <c r="Y6361" i="1"/>
  <c r="X6361" i="1"/>
  <c r="X529" i="1"/>
  <c r="Z529" i="1"/>
  <c r="Y529" i="1"/>
  <c r="B530" i="1"/>
  <c r="X530" i="1" l="1"/>
  <c r="B531" i="1"/>
  <c r="Z530" i="1"/>
  <c r="Y530" i="1"/>
  <c r="B6363" i="1"/>
  <c r="Z6362" i="1"/>
  <c r="Y6362" i="1"/>
  <c r="X6362" i="1"/>
  <c r="X531" i="1" l="1"/>
  <c r="Z531" i="1"/>
  <c r="Y531" i="1"/>
  <c r="B532" i="1"/>
  <c r="B6364" i="1"/>
  <c r="Z6363" i="1"/>
  <c r="Y6363" i="1"/>
  <c r="X6363" i="1"/>
  <c r="X532" i="1" l="1"/>
  <c r="B533" i="1"/>
  <c r="Z532" i="1"/>
  <c r="Y532" i="1"/>
  <c r="B6365" i="1"/>
  <c r="Z6364" i="1"/>
  <c r="Y6364" i="1"/>
  <c r="X6364" i="1"/>
  <c r="X533" i="1" l="1"/>
  <c r="Z533" i="1"/>
  <c r="Y533" i="1"/>
  <c r="B534" i="1"/>
  <c r="B6366" i="1"/>
  <c r="Z6365" i="1"/>
  <c r="Y6365" i="1"/>
  <c r="X6365" i="1"/>
  <c r="X534" i="1" l="1"/>
  <c r="Y534" i="1"/>
  <c r="B535" i="1"/>
  <c r="Z534" i="1"/>
  <c r="B6367" i="1"/>
  <c r="Z6366" i="1"/>
  <c r="Y6366" i="1"/>
  <c r="X6366" i="1"/>
  <c r="B6368" i="1" l="1"/>
  <c r="Z6367" i="1"/>
  <c r="Y6367" i="1"/>
  <c r="X6367" i="1"/>
  <c r="X535" i="1"/>
  <c r="Z535" i="1"/>
  <c r="Y535" i="1"/>
  <c r="B536" i="1"/>
  <c r="X536" i="1" l="1"/>
  <c r="Z536" i="1"/>
  <c r="B537" i="1"/>
  <c r="Y536" i="1"/>
  <c r="B6369" i="1"/>
  <c r="Z6368" i="1"/>
  <c r="Y6368" i="1"/>
  <c r="X6368" i="1"/>
  <c r="X537" i="1" l="1"/>
  <c r="Z537" i="1"/>
  <c r="B538" i="1"/>
  <c r="Y537" i="1"/>
  <c r="B6370" i="1"/>
  <c r="Z6369" i="1"/>
  <c r="Y6369" i="1"/>
  <c r="X6369" i="1"/>
  <c r="X538" i="1" l="1"/>
  <c r="Y538" i="1"/>
  <c r="B539" i="1"/>
  <c r="Z538" i="1"/>
  <c r="B6371" i="1"/>
  <c r="Z6370" i="1"/>
  <c r="Y6370" i="1"/>
  <c r="X6370" i="1"/>
  <c r="X539" i="1" l="1"/>
  <c r="Y539" i="1"/>
  <c r="B540" i="1"/>
  <c r="Z539" i="1"/>
  <c r="B6372" i="1"/>
  <c r="Z6371" i="1"/>
  <c r="Y6371" i="1"/>
  <c r="X6371" i="1"/>
  <c r="X540" i="1" l="1"/>
  <c r="Z540" i="1"/>
  <c r="B541" i="1"/>
  <c r="Y540" i="1"/>
  <c r="B6373" i="1"/>
  <c r="Z6372" i="1"/>
  <c r="Y6372" i="1"/>
  <c r="X6372" i="1"/>
  <c r="X541" i="1" l="1"/>
  <c r="Z541" i="1"/>
  <c r="Y541" i="1"/>
  <c r="B542" i="1"/>
  <c r="B6374" i="1"/>
  <c r="Z6373" i="1"/>
  <c r="Y6373" i="1"/>
  <c r="X6373" i="1"/>
  <c r="B6375" i="1" l="1"/>
  <c r="Z6374" i="1"/>
  <c r="Y6374" i="1"/>
  <c r="X6374" i="1"/>
  <c r="X542" i="1"/>
  <c r="B543" i="1"/>
  <c r="Z542" i="1"/>
  <c r="Y542" i="1"/>
  <c r="X543" i="1" l="1"/>
  <c r="Z543" i="1"/>
  <c r="B544" i="1"/>
  <c r="Y543" i="1"/>
  <c r="B6376" i="1"/>
  <c r="Z6375" i="1"/>
  <c r="Y6375" i="1"/>
  <c r="X6375" i="1"/>
  <c r="X544" i="1" l="1"/>
  <c r="Z544" i="1"/>
  <c r="Y544" i="1"/>
  <c r="B545" i="1"/>
  <c r="B6377" i="1"/>
  <c r="Z6376" i="1"/>
  <c r="Y6376" i="1"/>
  <c r="X6376" i="1"/>
  <c r="X545" i="1" l="1"/>
  <c r="B546" i="1"/>
  <c r="Z545" i="1"/>
  <c r="Y545" i="1"/>
  <c r="B6378" i="1"/>
  <c r="Z6377" i="1"/>
  <c r="Y6377" i="1"/>
  <c r="X6377" i="1"/>
  <c r="X546" i="1" l="1"/>
  <c r="Z546" i="1"/>
  <c r="Y546" i="1"/>
  <c r="B547" i="1"/>
  <c r="B6379" i="1"/>
  <c r="Z6378" i="1"/>
  <c r="Y6378" i="1"/>
  <c r="X6378" i="1"/>
  <c r="X547" i="1" l="1"/>
  <c r="B548" i="1"/>
  <c r="Z547" i="1"/>
  <c r="Y547" i="1"/>
  <c r="B6380" i="1"/>
  <c r="Z6379" i="1"/>
  <c r="Y6379" i="1"/>
  <c r="X6379" i="1"/>
  <c r="X548" i="1" l="1"/>
  <c r="Z548" i="1"/>
  <c r="Y548" i="1"/>
  <c r="B549" i="1"/>
  <c r="B6381" i="1"/>
  <c r="Z6380" i="1"/>
  <c r="Y6380" i="1"/>
  <c r="X6380" i="1"/>
  <c r="X549" i="1" l="1"/>
  <c r="B550" i="1"/>
  <c r="Z549" i="1"/>
  <c r="Y549" i="1"/>
  <c r="B6382" i="1"/>
  <c r="Z6381" i="1"/>
  <c r="Y6381" i="1"/>
  <c r="X6381" i="1"/>
  <c r="X550" i="1" l="1"/>
  <c r="Z550" i="1"/>
  <c r="Y550" i="1"/>
  <c r="B551" i="1"/>
  <c r="B6383" i="1"/>
  <c r="Z6382" i="1"/>
  <c r="Y6382" i="1"/>
  <c r="X6382" i="1"/>
  <c r="X551" i="1" l="1"/>
  <c r="B552" i="1"/>
  <c r="Z551" i="1"/>
  <c r="Y551" i="1"/>
  <c r="B6384" i="1"/>
  <c r="Z6383" i="1"/>
  <c r="Y6383" i="1"/>
  <c r="X6383" i="1"/>
  <c r="X552" i="1" l="1"/>
  <c r="Z552" i="1"/>
  <c r="Y552" i="1"/>
  <c r="B553" i="1"/>
  <c r="B6385" i="1"/>
  <c r="Z6384" i="1"/>
  <c r="Y6384" i="1"/>
  <c r="X6384" i="1"/>
  <c r="X553" i="1" l="1"/>
  <c r="B554" i="1"/>
  <c r="Z553" i="1"/>
  <c r="Y553" i="1"/>
  <c r="B6386" i="1"/>
  <c r="Z6385" i="1"/>
  <c r="Y6385" i="1"/>
  <c r="X6385" i="1"/>
  <c r="X554" i="1" l="1"/>
  <c r="Z554" i="1"/>
  <c r="B555" i="1"/>
  <c r="Y554" i="1"/>
  <c r="B6387" i="1"/>
  <c r="Z6386" i="1"/>
  <c r="Y6386" i="1"/>
  <c r="X6386" i="1"/>
  <c r="X555" i="1" l="1"/>
  <c r="Y555" i="1"/>
  <c r="B556" i="1"/>
  <c r="Z555" i="1"/>
  <c r="B6388" i="1"/>
  <c r="Z6387" i="1"/>
  <c r="Y6387" i="1"/>
  <c r="X6387" i="1"/>
  <c r="X556" i="1" l="1"/>
  <c r="Z556" i="1"/>
  <c r="B557" i="1"/>
  <c r="Y556" i="1"/>
  <c r="B6389" i="1"/>
  <c r="Z6388" i="1"/>
  <c r="Y6388" i="1"/>
  <c r="X6388" i="1"/>
  <c r="X557" i="1" l="1"/>
  <c r="Y557" i="1"/>
  <c r="B558" i="1"/>
  <c r="Z557" i="1"/>
  <c r="B6390" i="1"/>
  <c r="Z6389" i="1"/>
  <c r="Y6389" i="1"/>
  <c r="X6389" i="1"/>
  <c r="X558" i="1" l="1"/>
  <c r="Y558" i="1"/>
  <c r="B559" i="1"/>
  <c r="Z558" i="1"/>
  <c r="B6391" i="1"/>
  <c r="Z6390" i="1"/>
  <c r="Y6390" i="1"/>
  <c r="X6390" i="1"/>
  <c r="X559" i="1" l="1"/>
  <c r="Z559" i="1"/>
  <c r="B560" i="1"/>
  <c r="Y559" i="1"/>
  <c r="B6392" i="1"/>
  <c r="Z6391" i="1"/>
  <c r="Y6391" i="1"/>
  <c r="X6391" i="1"/>
  <c r="X560" i="1" l="1"/>
  <c r="Z560" i="1"/>
  <c r="B561" i="1"/>
  <c r="Y560" i="1"/>
  <c r="B6393" i="1"/>
  <c r="Z6392" i="1"/>
  <c r="Y6392" i="1"/>
  <c r="X6392" i="1"/>
  <c r="B6394" i="1" l="1"/>
  <c r="Z6393" i="1"/>
  <c r="Y6393" i="1"/>
  <c r="X6393" i="1"/>
  <c r="X561" i="1"/>
  <c r="B562" i="1"/>
  <c r="Z561" i="1"/>
  <c r="Y561" i="1"/>
  <c r="B6395" i="1" l="1"/>
  <c r="Z6394" i="1"/>
  <c r="Y6394" i="1"/>
  <c r="X6394" i="1"/>
  <c r="X562" i="1"/>
  <c r="Z562" i="1"/>
  <c r="Y562" i="1"/>
  <c r="B563" i="1"/>
  <c r="X563" i="1" l="1"/>
  <c r="Z563" i="1"/>
  <c r="B564" i="1"/>
  <c r="Y563" i="1"/>
  <c r="B6396" i="1"/>
  <c r="Z6395" i="1"/>
  <c r="Y6395" i="1"/>
  <c r="X6395" i="1"/>
  <c r="X564" i="1" l="1"/>
  <c r="Y564" i="1"/>
  <c r="B565" i="1"/>
  <c r="Z564" i="1"/>
  <c r="B6397" i="1"/>
  <c r="Z6396" i="1"/>
  <c r="Y6396" i="1"/>
  <c r="X6396" i="1"/>
  <c r="X565" i="1" l="1"/>
  <c r="Z565" i="1"/>
  <c r="B566" i="1"/>
  <c r="Y565" i="1"/>
  <c r="B6398" i="1"/>
  <c r="Z6397" i="1"/>
  <c r="Y6397" i="1"/>
  <c r="X6397" i="1"/>
  <c r="X566" i="1" l="1"/>
  <c r="Y566" i="1"/>
  <c r="B567" i="1"/>
  <c r="Z566" i="1"/>
  <c r="B6399" i="1"/>
  <c r="Z6398" i="1"/>
  <c r="Y6398" i="1"/>
  <c r="X6398" i="1"/>
  <c r="B6400" i="1" l="1"/>
  <c r="Z6399" i="1"/>
  <c r="Y6399" i="1"/>
  <c r="X6399" i="1"/>
  <c r="X567" i="1"/>
  <c r="Z567" i="1"/>
  <c r="B568" i="1"/>
  <c r="Y567" i="1"/>
  <c r="B6401" i="1" l="1"/>
  <c r="Z6400" i="1"/>
  <c r="Y6400" i="1"/>
  <c r="X6400" i="1"/>
  <c r="X568" i="1"/>
  <c r="Y568" i="1"/>
  <c r="B569" i="1"/>
  <c r="Z568" i="1"/>
  <c r="B6402" i="1" l="1"/>
  <c r="Z6401" i="1"/>
  <c r="Y6401" i="1"/>
  <c r="X6401" i="1"/>
  <c r="X569" i="1"/>
  <c r="Z569" i="1"/>
  <c r="B570" i="1"/>
  <c r="Y569" i="1"/>
  <c r="X570" i="1" l="1"/>
  <c r="Y570" i="1"/>
  <c r="B571" i="1"/>
  <c r="Z570" i="1"/>
  <c r="B6403" i="1"/>
  <c r="Z6402" i="1"/>
  <c r="Y6402" i="1"/>
  <c r="X6402" i="1"/>
  <c r="X571" i="1" l="1"/>
  <c r="Z571" i="1"/>
  <c r="B572" i="1"/>
  <c r="Y571" i="1"/>
  <c r="B6404" i="1"/>
  <c r="Z6403" i="1"/>
  <c r="Y6403" i="1"/>
  <c r="X6403" i="1"/>
  <c r="X572" i="1" l="1"/>
  <c r="Y572" i="1"/>
  <c r="B573" i="1"/>
  <c r="Z572" i="1"/>
  <c r="B6405" i="1"/>
  <c r="Z6404" i="1"/>
  <c r="Y6404" i="1"/>
  <c r="X6404" i="1"/>
  <c r="X573" i="1" l="1"/>
  <c r="Z573" i="1"/>
  <c r="B574" i="1"/>
  <c r="Y573" i="1"/>
  <c r="B6406" i="1"/>
  <c r="Z6405" i="1"/>
  <c r="Y6405" i="1"/>
  <c r="X6405" i="1"/>
  <c r="X574" i="1" l="1"/>
  <c r="Y574" i="1"/>
  <c r="B575" i="1"/>
  <c r="Z574" i="1"/>
  <c r="B6407" i="1"/>
  <c r="Z6406" i="1"/>
  <c r="Y6406" i="1"/>
  <c r="X6406" i="1"/>
  <c r="X575" i="1" l="1"/>
  <c r="Z575" i="1"/>
  <c r="B576" i="1"/>
  <c r="Y575" i="1"/>
  <c r="B6408" i="1"/>
  <c r="Z6407" i="1"/>
  <c r="Y6407" i="1"/>
  <c r="X6407" i="1"/>
  <c r="X576" i="1" l="1"/>
  <c r="Y576" i="1"/>
  <c r="B577" i="1"/>
  <c r="Z576" i="1"/>
  <c r="B6409" i="1"/>
  <c r="Z6408" i="1"/>
  <c r="Y6408" i="1"/>
  <c r="X6408" i="1"/>
  <c r="X577" i="1" l="1"/>
  <c r="Z577" i="1"/>
  <c r="B578" i="1"/>
  <c r="Y577" i="1"/>
  <c r="B6410" i="1"/>
  <c r="Z6409" i="1"/>
  <c r="Y6409" i="1"/>
  <c r="X6409" i="1"/>
  <c r="X578" i="1" l="1"/>
  <c r="Y578" i="1"/>
  <c r="B579" i="1"/>
  <c r="Z578" i="1"/>
  <c r="B6411" i="1"/>
  <c r="Z6410" i="1"/>
  <c r="Y6410" i="1"/>
  <c r="X6410" i="1"/>
  <c r="X579" i="1" l="1"/>
  <c r="Z579" i="1"/>
  <c r="B580" i="1"/>
  <c r="Y579" i="1"/>
  <c r="B6412" i="1"/>
  <c r="Z6411" i="1"/>
  <c r="Y6411" i="1"/>
  <c r="X6411" i="1"/>
  <c r="X580" i="1" l="1"/>
  <c r="Y580" i="1"/>
  <c r="B581" i="1"/>
  <c r="Z580" i="1"/>
  <c r="B6413" i="1"/>
  <c r="Z6412" i="1"/>
  <c r="Y6412" i="1"/>
  <c r="X6412" i="1"/>
  <c r="X581" i="1" l="1"/>
  <c r="Z581" i="1"/>
  <c r="B582" i="1"/>
  <c r="Y581" i="1"/>
  <c r="B6414" i="1"/>
  <c r="Z6413" i="1"/>
  <c r="Y6413" i="1"/>
  <c r="X6413" i="1"/>
  <c r="X582" i="1" l="1"/>
  <c r="B583" i="1"/>
  <c r="Z582" i="1"/>
  <c r="Y582" i="1"/>
  <c r="B6415" i="1"/>
  <c r="Z6414" i="1"/>
  <c r="Y6414" i="1"/>
  <c r="X6414" i="1"/>
  <c r="B6416" i="1" l="1"/>
  <c r="Z6415" i="1"/>
  <c r="Y6415" i="1"/>
  <c r="X6415" i="1"/>
  <c r="X583" i="1"/>
  <c r="Z583" i="1"/>
  <c r="Y583" i="1"/>
  <c r="B584" i="1"/>
  <c r="X584" i="1" l="1"/>
  <c r="Z584" i="1"/>
  <c r="Y584" i="1"/>
  <c r="B585" i="1"/>
  <c r="B6417" i="1"/>
  <c r="Z6416" i="1"/>
  <c r="Y6416" i="1"/>
  <c r="X6416" i="1"/>
  <c r="B6418" i="1" l="1"/>
  <c r="Z6417" i="1"/>
  <c r="Y6417" i="1"/>
  <c r="X6417" i="1"/>
  <c r="X585" i="1"/>
  <c r="Z585" i="1"/>
  <c r="Y585" i="1"/>
  <c r="B586" i="1"/>
  <c r="B6419" i="1" l="1"/>
  <c r="Z6418" i="1"/>
  <c r="Y6418" i="1"/>
  <c r="X6418" i="1"/>
  <c r="X586" i="1"/>
  <c r="B587" i="1"/>
  <c r="Z586" i="1"/>
  <c r="Y586" i="1"/>
  <c r="X587" i="1" l="1"/>
  <c r="B588" i="1"/>
  <c r="Z587" i="1"/>
  <c r="Y587" i="1"/>
  <c r="B6420" i="1"/>
  <c r="Z6419" i="1"/>
  <c r="Y6419" i="1"/>
  <c r="X6419" i="1"/>
  <c r="X588" i="1" l="1"/>
  <c r="Z588" i="1"/>
  <c r="Y588" i="1"/>
  <c r="B589" i="1"/>
  <c r="B6421" i="1"/>
  <c r="Z6420" i="1"/>
  <c r="Y6420" i="1"/>
  <c r="X6420" i="1"/>
  <c r="X589" i="1" l="1"/>
  <c r="B590" i="1"/>
  <c r="Z589" i="1"/>
  <c r="Y589" i="1"/>
  <c r="B6422" i="1"/>
  <c r="Z6421" i="1"/>
  <c r="Y6421" i="1"/>
  <c r="X6421" i="1"/>
  <c r="B6423" i="1" l="1"/>
  <c r="Z6422" i="1"/>
  <c r="Y6422" i="1"/>
  <c r="X6422" i="1"/>
  <c r="X590" i="1"/>
  <c r="Z590" i="1"/>
  <c r="Y590" i="1"/>
  <c r="B591" i="1"/>
  <c r="X591" i="1" l="1"/>
  <c r="Y591" i="1"/>
  <c r="B592" i="1"/>
  <c r="Z591" i="1"/>
  <c r="B6424" i="1"/>
  <c r="Z6423" i="1"/>
  <c r="Y6423" i="1"/>
  <c r="X6423" i="1"/>
  <c r="X592" i="1" l="1"/>
  <c r="Z592" i="1"/>
  <c r="B593" i="1"/>
  <c r="Y592" i="1"/>
  <c r="B6425" i="1"/>
  <c r="Z6424" i="1"/>
  <c r="Y6424" i="1"/>
  <c r="X6424" i="1"/>
  <c r="X593" i="1" l="1"/>
  <c r="Y593" i="1"/>
  <c r="B594" i="1"/>
  <c r="Z593" i="1"/>
  <c r="B6426" i="1"/>
  <c r="Z6425" i="1"/>
  <c r="Y6425" i="1"/>
  <c r="X6425" i="1"/>
  <c r="X594" i="1" l="1"/>
  <c r="Z594" i="1"/>
  <c r="B595" i="1"/>
  <c r="Y594" i="1"/>
  <c r="B6427" i="1"/>
  <c r="Z6426" i="1"/>
  <c r="Y6426" i="1"/>
  <c r="X6426" i="1"/>
  <c r="X595" i="1" l="1"/>
  <c r="Y595" i="1"/>
  <c r="B596" i="1"/>
  <c r="Z595" i="1"/>
  <c r="B6428" i="1"/>
  <c r="Z6427" i="1"/>
  <c r="Y6427" i="1"/>
  <c r="X6427" i="1"/>
  <c r="X596" i="1" l="1"/>
  <c r="Z596" i="1"/>
  <c r="B597" i="1"/>
  <c r="Y596" i="1"/>
  <c r="B6429" i="1"/>
  <c r="Z6428" i="1"/>
  <c r="Y6428" i="1"/>
  <c r="X6428" i="1"/>
  <c r="X597" i="1" l="1"/>
  <c r="Y597" i="1"/>
  <c r="B598" i="1"/>
  <c r="Z597" i="1"/>
  <c r="B6430" i="1"/>
  <c r="Z6429" i="1"/>
  <c r="Y6429" i="1"/>
  <c r="X6429" i="1"/>
  <c r="B6431" i="1" l="1"/>
  <c r="Z6430" i="1"/>
  <c r="Y6430" i="1"/>
  <c r="X6430" i="1"/>
  <c r="X598" i="1"/>
  <c r="Z598" i="1"/>
  <c r="B599" i="1"/>
  <c r="Y598" i="1"/>
  <c r="X599" i="1" l="1"/>
  <c r="Y599" i="1"/>
  <c r="B600" i="1"/>
  <c r="Z599" i="1"/>
  <c r="B6432" i="1"/>
  <c r="Z6431" i="1"/>
  <c r="Y6431" i="1"/>
  <c r="X6431" i="1"/>
  <c r="X600" i="1" l="1"/>
  <c r="Z600" i="1"/>
  <c r="B601" i="1"/>
  <c r="Y600" i="1"/>
  <c r="B6433" i="1"/>
  <c r="Z6432" i="1"/>
  <c r="Y6432" i="1"/>
  <c r="X6432" i="1"/>
  <c r="X601" i="1" l="1"/>
  <c r="Y601" i="1"/>
  <c r="B602" i="1"/>
  <c r="Z601" i="1"/>
  <c r="B6434" i="1"/>
  <c r="Z6433" i="1"/>
  <c r="Y6433" i="1"/>
  <c r="X6433" i="1"/>
  <c r="X602" i="1" l="1"/>
  <c r="Z602" i="1"/>
  <c r="B603" i="1"/>
  <c r="Y602" i="1"/>
  <c r="B6435" i="1"/>
  <c r="Z6434" i="1"/>
  <c r="Y6434" i="1"/>
  <c r="X6434" i="1"/>
  <c r="X603" i="1" l="1"/>
  <c r="B604" i="1"/>
  <c r="Z603" i="1"/>
  <c r="Y603" i="1"/>
  <c r="B6436" i="1"/>
  <c r="Z6435" i="1"/>
  <c r="Y6435" i="1"/>
  <c r="X6435" i="1"/>
  <c r="B6437" i="1" l="1"/>
  <c r="Z6436" i="1"/>
  <c r="Y6436" i="1"/>
  <c r="X6436" i="1"/>
  <c r="X604" i="1"/>
  <c r="Y604" i="1"/>
  <c r="B605" i="1"/>
  <c r="Z604" i="1"/>
  <c r="X605" i="1" l="1"/>
  <c r="Z605" i="1"/>
  <c r="B606" i="1"/>
  <c r="Y605" i="1"/>
  <c r="B6438" i="1"/>
  <c r="Z6437" i="1"/>
  <c r="Y6437" i="1"/>
  <c r="X6437" i="1"/>
  <c r="X606" i="1" l="1"/>
  <c r="B607" i="1"/>
  <c r="Z606" i="1"/>
  <c r="Y606" i="1"/>
  <c r="B6439" i="1"/>
  <c r="Z6438" i="1"/>
  <c r="Y6438" i="1"/>
  <c r="X6438" i="1"/>
  <c r="X607" i="1" l="1"/>
  <c r="Z607" i="1"/>
  <c r="Y607" i="1"/>
  <c r="B608" i="1"/>
  <c r="B6440" i="1"/>
  <c r="Z6439" i="1"/>
  <c r="Y6439" i="1"/>
  <c r="X6439" i="1"/>
  <c r="B6441" i="1" l="1"/>
  <c r="Z6440" i="1"/>
  <c r="Y6440" i="1"/>
  <c r="X6440" i="1"/>
  <c r="X608" i="1"/>
  <c r="Z608" i="1"/>
  <c r="Y608" i="1"/>
  <c r="B609" i="1"/>
  <c r="X609" i="1" l="1"/>
  <c r="B610" i="1"/>
  <c r="Z609" i="1"/>
  <c r="Y609" i="1"/>
  <c r="B6442" i="1"/>
  <c r="Z6441" i="1"/>
  <c r="Y6441" i="1"/>
  <c r="X6441" i="1"/>
  <c r="X610" i="1" l="1"/>
  <c r="Z610" i="1"/>
  <c r="Y610" i="1"/>
  <c r="B611" i="1"/>
  <c r="B6443" i="1"/>
  <c r="Z6442" i="1"/>
  <c r="Y6442" i="1"/>
  <c r="X6442" i="1"/>
  <c r="X611" i="1" l="1"/>
  <c r="Z611" i="1"/>
  <c r="Y611" i="1"/>
  <c r="B612" i="1"/>
  <c r="B6444" i="1"/>
  <c r="Z6443" i="1"/>
  <c r="Y6443" i="1"/>
  <c r="X6443" i="1"/>
  <c r="X612" i="1" l="1"/>
  <c r="B613" i="1"/>
  <c r="Z612" i="1"/>
  <c r="Y612" i="1"/>
  <c r="B6445" i="1"/>
  <c r="Z6444" i="1"/>
  <c r="Y6444" i="1"/>
  <c r="X6444" i="1"/>
  <c r="B6446" i="1" l="1"/>
  <c r="Z6445" i="1"/>
  <c r="Y6445" i="1"/>
  <c r="X6445" i="1"/>
  <c r="X613" i="1"/>
  <c r="Z613" i="1"/>
  <c r="Y613" i="1"/>
  <c r="B614" i="1"/>
  <c r="B6447" i="1" l="1"/>
  <c r="Z6446" i="1"/>
  <c r="Y6446" i="1"/>
  <c r="X6446" i="1"/>
  <c r="X614" i="1"/>
  <c r="B615" i="1"/>
  <c r="Z614" i="1"/>
  <c r="Y614" i="1"/>
  <c r="X615" i="1" l="1"/>
  <c r="Z615" i="1"/>
  <c r="Y615" i="1"/>
  <c r="B616" i="1"/>
  <c r="B6448" i="1"/>
  <c r="Z6447" i="1"/>
  <c r="Y6447" i="1"/>
  <c r="X6447" i="1"/>
  <c r="Z6448" i="1" l="1"/>
  <c r="B6449" i="1"/>
  <c r="Y6448" i="1"/>
  <c r="X6448" i="1"/>
  <c r="X616" i="1"/>
  <c r="Z616" i="1"/>
  <c r="B617" i="1"/>
  <c r="Y616" i="1"/>
  <c r="Z6449" i="1" l="1"/>
  <c r="X6449" i="1"/>
  <c r="B6450" i="1"/>
  <c r="Y6449" i="1"/>
  <c r="X617" i="1"/>
  <c r="Y617" i="1"/>
  <c r="B618" i="1"/>
  <c r="Z617" i="1"/>
  <c r="X618" i="1" l="1"/>
  <c r="Z618" i="1"/>
  <c r="B619" i="1"/>
  <c r="Y618" i="1"/>
  <c r="Z6450" i="1"/>
  <c r="Y6450" i="1"/>
  <c r="X6450" i="1"/>
  <c r="B6451" i="1"/>
  <c r="Z6451" i="1" l="1"/>
  <c r="B6452" i="1"/>
  <c r="Y6451" i="1"/>
  <c r="X6451" i="1"/>
  <c r="X619" i="1"/>
  <c r="Z619" i="1"/>
  <c r="Y619" i="1"/>
  <c r="B620" i="1"/>
  <c r="Z6452" i="1" l="1"/>
  <c r="B6453" i="1"/>
  <c r="Y6452" i="1"/>
  <c r="X6452" i="1"/>
  <c r="X620" i="1"/>
  <c r="Z620" i="1"/>
  <c r="B621" i="1"/>
  <c r="Y620" i="1"/>
  <c r="Z6453" i="1" l="1"/>
  <c r="X6453" i="1"/>
  <c r="B6454" i="1"/>
  <c r="Y6453" i="1"/>
  <c r="X621" i="1"/>
  <c r="Y621" i="1"/>
  <c r="B622" i="1"/>
  <c r="Z621" i="1"/>
  <c r="X622" i="1" l="1"/>
  <c r="Z622" i="1"/>
  <c r="B623" i="1"/>
  <c r="Y622" i="1"/>
  <c r="Z6454" i="1"/>
  <c r="Y6454" i="1"/>
  <c r="X6454" i="1"/>
  <c r="B6455" i="1"/>
  <c r="Z6455" i="1" l="1"/>
  <c r="B6456" i="1"/>
  <c r="Y6455" i="1"/>
  <c r="X6455" i="1"/>
  <c r="X623" i="1"/>
  <c r="Y623" i="1"/>
  <c r="B624" i="1"/>
  <c r="Z623" i="1"/>
  <c r="X624" i="1" l="1"/>
  <c r="Z624" i="1"/>
  <c r="B625" i="1"/>
  <c r="Y624" i="1"/>
  <c r="Z6456" i="1"/>
  <c r="B6457" i="1"/>
  <c r="Y6456" i="1"/>
  <c r="X6456" i="1"/>
  <c r="X625" i="1" l="1"/>
  <c r="Y625" i="1"/>
  <c r="B626" i="1"/>
  <c r="Z625" i="1"/>
  <c r="Z6457" i="1"/>
  <c r="X6457" i="1"/>
  <c r="B6458" i="1"/>
  <c r="Y6457" i="1"/>
  <c r="X626" i="1" l="1"/>
  <c r="B627" i="1"/>
  <c r="Z626" i="1"/>
  <c r="Y626" i="1"/>
  <c r="Z6458" i="1"/>
  <c r="Y6458" i="1"/>
  <c r="X6458" i="1"/>
  <c r="B6459" i="1"/>
  <c r="Z6459" i="1" l="1"/>
  <c r="B6460" i="1"/>
  <c r="Y6459" i="1"/>
  <c r="X6459" i="1"/>
  <c r="X627" i="1"/>
  <c r="Z627" i="1"/>
  <c r="Y627" i="1"/>
  <c r="B628" i="1"/>
  <c r="X628" i="1" l="1"/>
  <c r="B629" i="1"/>
  <c r="Z628" i="1"/>
  <c r="Y628" i="1"/>
  <c r="Z6460" i="1"/>
  <c r="B6461" i="1"/>
  <c r="Y6460" i="1"/>
  <c r="X6460" i="1"/>
  <c r="Z6461" i="1" l="1"/>
  <c r="X6461" i="1"/>
  <c r="B6462" i="1"/>
  <c r="Y6461" i="1"/>
  <c r="X629" i="1"/>
  <c r="Y629" i="1"/>
  <c r="B630" i="1"/>
  <c r="Z629" i="1"/>
  <c r="Z6462" i="1" l="1"/>
  <c r="Y6462" i="1"/>
  <c r="X6462" i="1"/>
  <c r="B6463" i="1"/>
  <c r="X630" i="1"/>
  <c r="B631" i="1"/>
  <c r="Z630" i="1"/>
  <c r="Y630" i="1"/>
  <c r="X631" i="1" l="1"/>
  <c r="Z631" i="1"/>
  <c r="Y631" i="1"/>
  <c r="B632" i="1"/>
  <c r="Z6463" i="1"/>
  <c r="B6464" i="1"/>
  <c r="Y6463" i="1"/>
  <c r="X6463" i="1"/>
  <c r="X632" i="1" l="1"/>
  <c r="Z632" i="1"/>
  <c r="B633" i="1"/>
  <c r="Y632" i="1"/>
  <c r="Z6464" i="1"/>
  <c r="B6465" i="1"/>
  <c r="Y6464" i="1"/>
  <c r="X6464" i="1"/>
  <c r="X633" i="1" l="1"/>
  <c r="Z633" i="1"/>
  <c r="B634" i="1"/>
  <c r="Y633" i="1"/>
  <c r="Z6465" i="1"/>
  <c r="X6465" i="1"/>
  <c r="B6466" i="1"/>
  <c r="Y6465" i="1"/>
  <c r="X634" i="1" l="1"/>
  <c r="Y634" i="1"/>
  <c r="B635" i="1"/>
  <c r="Z634" i="1"/>
  <c r="Z6466" i="1"/>
  <c r="Y6466" i="1"/>
  <c r="X6466" i="1"/>
  <c r="B6467" i="1"/>
  <c r="X635" i="1" l="1"/>
  <c r="Y635" i="1"/>
  <c r="B636" i="1"/>
  <c r="Z635" i="1"/>
  <c r="Z6467" i="1"/>
  <c r="B6468" i="1"/>
  <c r="Y6467" i="1"/>
  <c r="X6467" i="1"/>
  <c r="X636" i="1" l="1"/>
  <c r="Z636" i="1"/>
  <c r="Y636" i="1"/>
  <c r="B637" i="1"/>
  <c r="Z6468" i="1"/>
  <c r="B6469" i="1"/>
  <c r="Y6468" i="1"/>
  <c r="X6468" i="1"/>
  <c r="X637" i="1" l="1"/>
  <c r="B638" i="1"/>
  <c r="Z637" i="1"/>
  <c r="Y637" i="1"/>
  <c r="Z6469" i="1"/>
  <c r="X6469" i="1"/>
  <c r="B6470" i="1"/>
  <c r="Y6469" i="1"/>
  <c r="X638" i="1" l="1"/>
  <c r="Z638" i="1"/>
  <c r="Y638" i="1"/>
  <c r="B639" i="1"/>
  <c r="Z6470" i="1"/>
  <c r="Y6470" i="1"/>
  <c r="X6470" i="1"/>
  <c r="B6471" i="1"/>
  <c r="X639" i="1" l="1"/>
  <c r="B640" i="1"/>
  <c r="Z639" i="1"/>
  <c r="Y639" i="1"/>
  <c r="Z6471" i="1"/>
  <c r="B6472" i="1"/>
  <c r="Y6471" i="1"/>
  <c r="X6471" i="1"/>
  <c r="Z6472" i="1" l="1"/>
  <c r="B6473" i="1"/>
  <c r="Y6472" i="1"/>
  <c r="X6472" i="1"/>
  <c r="X640" i="1"/>
  <c r="Z640" i="1"/>
  <c r="Y640" i="1"/>
  <c r="B641" i="1"/>
  <c r="Z6473" i="1" l="1"/>
  <c r="X6473" i="1"/>
  <c r="B6474" i="1"/>
  <c r="Y6473" i="1"/>
  <c r="X641" i="1"/>
  <c r="B642" i="1"/>
  <c r="Z641" i="1"/>
  <c r="Y641" i="1"/>
  <c r="Z6474" i="1" l="1"/>
  <c r="Y6474" i="1"/>
  <c r="X6474" i="1"/>
  <c r="B6475" i="1"/>
  <c r="X642" i="1"/>
  <c r="Y642" i="1"/>
  <c r="B643" i="1"/>
  <c r="Z642" i="1"/>
  <c r="Z6475" i="1" l="1"/>
  <c r="B6476" i="1"/>
  <c r="Y6475" i="1"/>
  <c r="X6475" i="1"/>
  <c r="X643" i="1"/>
  <c r="Z643" i="1"/>
  <c r="B644" i="1"/>
  <c r="Y643" i="1"/>
  <c r="Z6476" i="1" l="1"/>
  <c r="B6477" i="1"/>
  <c r="Y6476" i="1"/>
  <c r="X6476" i="1"/>
  <c r="X644" i="1"/>
  <c r="Y644" i="1"/>
  <c r="B645" i="1"/>
  <c r="Z644" i="1"/>
  <c r="X645" i="1" l="1"/>
  <c r="Z645" i="1"/>
  <c r="B646" i="1"/>
  <c r="Y645" i="1"/>
  <c r="Z6477" i="1"/>
  <c r="X6477" i="1"/>
  <c r="B6478" i="1"/>
  <c r="Y6477" i="1"/>
  <c r="Z6478" i="1" l="1"/>
  <c r="Y6478" i="1"/>
  <c r="X6478" i="1"/>
  <c r="B6479" i="1"/>
  <c r="X646" i="1"/>
  <c r="B647" i="1"/>
  <c r="Z646" i="1"/>
  <c r="Y646" i="1"/>
  <c r="Z6479" i="1" l="1"/>
  <c r="B6480" i="1"/>
  <c r="Y6479" i="1"/>
  <c r="X6479" i="1"/>
  <c r="X647" i="1"/>
  <c r="Z647" i="1"/>
  <c r="Y647" i="1"/>
  <c r="B648" i="1"/>
  <c r="X648" i="1" l="1"/>
  <c r="B649" i="1"/>
  <c r="Z648" i="1"/>
  <c r="Y648" i="1"/>
  <c r="Z6480" i="1"/>
  <c r="B6481" i="1"/>
  <c r="Y6480" i="1"/>
  <c r="X6480" i="1"/>
  <c r="X649" i="1" l="1"/>
  <c r="Z649" i="1"/>
  <c r="Y649" i="1"/>
  <c r="B650" i="1"/>
  <c r="Z6481" i="1"/>
  <c r="X6481" i="1"/>
  <c r="B6482" i="1"/>
  <c r="Y6481" i="1"/>
  <c r="X650" i="1" l="1"/>
  <c r="Z650" i="1"/>
  <c r="B651" i="1"/>
  <c r="Y650" i="1"/>
  <c r="Z6482" i="1"/>
  <c r="Y6482" i="1"/>
  <c r="X6482" i="1"/>
  <c r="B6483" i="1"/>
  <c r="Z6483" i="1" l="1"/>
  <c r="B6484" i="1"/>
  <c r="Y6483" i="1"/>
  <c r="X6483" i="1"/>
  <c r="X651" i="1"/>
  <c r="Y651" i="1"/>
  <c r="B652" i="1"/>
  <c r="Z651" i="1"/>
  <c r="Z6484" i="1" l="1"/>
  <c r="B6485" i="1"/>
  <c r="Y6484" i="1"/>
  <c r="X6484" i="1"/>
  <c r="X652" i="1"/>
  <c r="Z652" i="1"/>
  <c r="B653" i="1"/>
  <c r="Y652" i="1"/>
  <c r="X653" i="1" l="1"/>
  <c r="Y653" i="1"/>
  <c r="B654" i="1"/>
  <c r="Z653" i="1"/>
  <c r="Z6485" i="1"/>
  <c r="X6485" i="1"/>
  <c r="B6486" i="1"/>
  <c r="Y6485" i="1"/>
  <c r="X654" i="1" l="1"/>
  <c r="B655" i="1"/>
  <c r="Z654" i="1"/>
  <c r="Y654" i="1"/>
  <c r="Z6486" i="1"/>
  <c r="Y6486" i="1"/>
  <c r="X6486" i="1"/>
  <c r="B6487" i="1"/>
  <c r="Z6487" i="1" l="1"/>
  <c r="B6488" i="1"/>
  <c r="Y6487" i="1"/>
  <c r="X6487" i="1"/>
  <c r="X655" i="1"/>
  <c r="Z655" i="1"/>
  <c r="Y655" i="1"/>
  <c r="B656" i="1"/>
  <c r="X656" i="1" l="1"/>
  <c r="Z656" i="1"/>
  <c r="Y656" i="1"/>
  <c r="B657" i="1"/>
  <c r="Z6488" i="1"/>
  <c r="B6489" i="1"/>
  <c r="Y6488" i="1"/>
  <c r="X6488" i="1"/>
  <c r="X657" i="1" l="1"/>
  <c r="Y657" i="1"/>
  <c r="B658" i="1"/>
  <c r="Z657" i="1"/>
  <c r="Z6489" i="1"/>
  <c r="X6489" i="1"/>
  <c r="B6490" i="1"/>
  <c r="Y6489" i="1"/>
  <c r="Z6490" i="1" l="1"/>
  <c r="Y6490" i="1"/>
  <c r="X6490" i="1"/>
  <c r="B6491" i="1"/>
  <c r="X658" i="1"/>
  <c r="Z658" i="1"/>
  <c r="B659" i="1"/>
  <c r="Y658" i="1"/>
  <c r="X659" i="1" l="1"/>
  <c r="Z659" i="1"/>
  <c r="B660" i="1"/>
  <c r="Y659" i="1"/>
  <c r="Z6491" i="1"/>
  <c r="B6492" i="1"/>
  <c r="Y6491" i="1"/>
  <c r="X6491" i="1"/>
  <c r="Z6492" i="1" l="1"/>
  <c r="B6493" i="1"/>
  <c r="Y6492" i="1"/>
  <c r="X6492" i="1"/>
  <c r="X660" i="1"/>
  <c r="Y660" i="1"/>
  <c r="B661" i="1"/>
  <c r="Z660" i="1"/>
  <c r="X661" i="1" l="1"/>
  <c r="Z661" i="1"/>
  <c r="Y661" i="1"/>
  <c r="B662" i="1"/>
  <c r="Z6493" i="1"/>
  <c r="X6493" i="1"/>
  <c r="B6494" i="1"/>
  <c r="Y6493" i="1"/>
  <c r="X662" i="1" l="1"/>
  <c r="B663" i="1"/>
  <c r="Z662" i="1"/>
  <c r="Y662" i="1"/>
  <c r="Z6494" i="1"/>
  <c r="Y6494" i="1"/>
  <c r="X6494" i="1"/>
  <c r="B6495" i="1"/>
  <c r="Z6495" i="1" l="1"/>
  <c r="B6496" i="1"/>
  <c r="Y6495" i="1"/>
  <c r="X6495" i="1"/>
  <c r="X663" i="1"/>
  <c r="Z663" i="1"/>
  <c r="Y663" i="1"/>
  <c r="B664" i="1"/>
  <c r="X664" i="1" l="1"/>
  <c r="B665" i="1"/>
  <c r="Z664" i="1"/>
  <c r="Y664" i="1"/>
  <c r="Z6496" i="1"/>
  <c r="B6497" i="1"/>
  <c r="Y6496" i="1"/>
  <c r="X6496" i="1"/>
  <c r="Z6497" i="1" l="1"/>
  <c r="X6497" i="1"/>
  <c r="B6498" i="1"/>
  <c r="Y6497" i="1"/>
  <c r="X665" i="1"/>
  <c r="Z665" i="1"/>
  <c r="Y665" i="1"/>
  <c r="B666" i="1"/>
  <c r="X666" i="1" l="1"/>
  <c r="B667" i="1"/>
  <c r="Z666" i="1"/>
  <c r="Y666" i="1"/>
  <c r="Z6498" i="1"/>
  <c r="Y6498" i="1"/>
  <c r="X6498" i="1"/>
  <c r="B6499" i="1"/>
  <c r="Z6499" i="1" l="1"/>
  <c r="B6500" i="1"/>
  <c r="Y6499" i="1"/>
  <c r="X6499" i="1"/>
  <c r="X667" i="1"/>
  <c r="Z667" i="1"/>
  <c r="Y667" i="1"/>
  <c r="B668" i="1"/>
  <c r="X668" i="1" l="1"/>
  <c r="B669" i="1"/>
  <c r="Z668" i="1"/>
  <c r="Y668" i="1"/>
  <c r="Z6500" i="1"/>
  <c r="B6501" i="1"/>
  <c r="Y6500" i="1"/>
  <c r="X6500" i="1"/>
  <c r="X669" i="1" l="1"/>
  <c r="Z669" i="1"/>
  <c r="Y669" i="1"/>
  <c r="B670" i="1"/>
  <c r="Z6501" i="1"/>
  <c r="X6501" i="1"/>
  <c r="B6502" i="1"/>
  <c r="Y6501" i="1"/>
  <c r="X670" i="1" l="1"/>
  <c r="B671" i="1"/>
  <c r="Z670" i="1"/>
  <c r="Y670" i="1"/>
  <c r="Z6502" i="1"/>
  <c r="Y6502" i="1"/>
  <c r="X6502" i="1"/>
  <c r="B6503" i="1"/>
  <c r="Z6503" i="1" l="1"/>
  <c r="B6504" i="1"/>
  <c r="Y6503" i="1"/>
  <c r="X6503" i="1"/>
  <c r="X671" i="1"/>
  <c r="Z671" i="1"/>
  <c r="Y671" i="1"/>
  <c r="B672" i="1"/>
  <c r="X672" i="1" l="1"/>
  <c r="B673" i="1"/>
  <c r="Z672" i="1"/>
  <c r="Y672" i="1"/>
  <c r="Z6504" i="1"/>
  <c r="B6505" i="1"/>
  <c r="Y6504" i="1"/>
  <c r="X6504" i="1"/>
  <c r="Z6505" i="1" l="1"/>
  <c r="X6505" i="1"/>
  <c r="B6506" i="1"/>
  <c r="Y6505" i="1"/>
  <c r="X673" i="1"/>
  <c r="Z673" i="1"/>
  <c r="Y673" i="1"/>
  <c r="B674" i="1"/>
  <c r="X674" i="1" l="1"/>
  <c r="B675" i="1"/>
  <c r="Z674" i="1"/>
  <c r="Y674" i="1"/>
  <c r="Z6506" i="1"/>
  <c r="Y6506" i="1"/>
  <c r="X6506" i="1"/>
  <c r="B6507" i="1"/>
  <c r="Z6507" i="1" l="1"/>
  <c r="B6508" i="1"/>
  <c r="Y6507" i="1"/>
  <c r="X6507" i="1"/>
  <c r="X675" i="1"/>
  <c r="Z675" i="1"/>
  <c r="B676" i="1"/>
  <c r="Y675" i="1"/>
  <c r="X676" i="1" l="1"/>
  <c r="Y676" i="1"/>
  <c r="B677" i="1"/>
  <c r="Z676" i="1"/>
  <c r="Z6508" i="1"/>
  <c r="B6509" i="1"/>
  <c r="Y6508" i="1"/>
  <c r="X6508" i="1"/>
  <c r="Z6509" i="1" l="1"/>
  <c r="X6509" i="1"/>
  <c r="B6510" i="1"/>
  <c r="Y6509" i="1"/>
  <c r="X677" i="1"/>
  <c r="B678" i="1"/>
  <c r="Z677" i="1"/>
  <c r="Y677" i="1"/>
  <c r="Z6510" i="1" l="1"/>
  <c r="Y6510" i="1"/>
  <c r="X6510" i="1"/>
  <c r="B6511" i="1"/>
  <c r="X678" i="1"/>
  <c r="B679" i="1"/>
  <c r="Z678" i="1"/>
  <c r="Y678" i="1"/>
  <c r="Z6511" i="1" l="1"/>
  <c r="B6512" i="1"/>
  <c r="Y6511" i="1"/>
  <c r="X6511" i="1"/>
  <c r="X679" i="1"/>
  <c r="Z679" i="1"/>
  <c r="Y679" i="1"/>
  <c r="B680" i="1"/>
  <c r="Z6512" i="1" l="1"/>
  <c r="B6513" i="1"/>
  <c r="Y6512" i="1"/>
  <c r="X6512" i="1"/>
  <c r="X680" i="1"/>
  <c r="Z680" i="1"/>
  <c r="Y680" i="1"/>
  <c r="B681" i="1"/>
  <c r="X681" i="1" l="1"/>
  <c r="Z681" i="1"/>
  <c r="B682" i="1"/>
  <c r="Y681" i="1"/>
  <c r="Z6513" i="1"/>
  <c r="X6513" i="1"/>
  <c r="B6514" i="1"/>
  <c r="Y6513" i="1"/>
  <c r="Z6514" i="1" l="1"/>
  <c r="Y6514" i="1"/>
  <c r="X6514" i="1"/>
  <c r="B6515" i="1"/>
  <c r="X682" i="1"/>
  <c r="Y682" i="1"/>
  <c r="B683" i="1"/>
  <c r="Z682" i="1"/>
  <c r="Z6515" i="1" l="1"/>
  <c r="B6516" i="1"/>
  <c r="Y6515" i="1"/>
  <c r="X6515" i="1"/>
  <c r="X683" i="1"/>
  <c r="Y683" i="1"/>
  <c r="B684" i="1"/>
  <c r="Z683" i="1"/>
  <c r="X684" i="1" l="1"/>
  <c r="Z684" i="1"/>
  <c r="B685" i="1"/>
  <c r="Y684" i="1"/>
  <c r="Z6516" i="1"/>
  <c r="B6517" i="1"/>
  <c r="Y6516" i="1"/>
  <c r="X6516" i="1"/>
  <c r="Z6517" i="1" l="1"/>
  <c r="X6517" i="1"/>
  <c r="B6518" i="1"/>
  <c r="Y6517" i="1"/>
  <c r="X685" i="1"/>
  <c r="Y685" i="1"/>
  <c r="B686" i="1"/>
  <c r="Z685" i="1"/>
  <c r="Z6518" i="1" l="1"/>
  <c r="Y6518" i="1"/>
  <c r="X6518" i="1"/>
  <c r="B6519" i="1"/>
  <c r="X686" i="1"/>
  <c r="Z686" i="1"/>
  <c r="B687" i="1"/>
  <c r="Y686" i="1"/>
  <c r="X687" i="1" l="1"/>
  <c r="Y687" i="1"/>
  <c r="B688" i="1"/>
  <c r="Z687" i="1"/>
  <c r="Z6519" i="1"/>
  <c r="B6520" i="1"/>
  <c r="Y6519" i="1"/>
  <c r="X6519" i="1"/>
  <c r="X688" i="1" l="1"/>
  <c r="Z688" i="1"/>
  <c r="B689" i="1"/>
  <c r="Y688" i="1"/>
  <c r="Z6520" i="1"/>
  <c r="B6521" i="1"/>
  <c r="Y6520" i="1"/>
  <c r="X6520" i="1"/>
  <c r="X689" i="1" l="1"/>
  <c r="Y689" i="1"/>
  <c r="B690" i="1"/>
  <c r="Z689" i="1"/>
  <c r="Z6521" i="1"/>
  <c r="X6521" i="1"/>
  <c r="B6522" i="1"/>
  <c r="Y6521" i="1"/>
  <c r="X690" i="1" l="1"/>
  <c r="B691" i="1"/>
  <c r="Z690" i="1"/>
  <c r="Y690" i="1"/>
  <c r="Z6522" i="1"/>
  <c r="Y6522" i="1"/>
  <c r="X6522" i="1"/>
  <c r="B6523" i="1"/>
  <c r="Z6523" i="1" l="1"/>
  <c r="B6524" i="1"/>
  <c r="Y6523" i="1"/>
  <c r="X6523" i="1"/>
  <c r="X691" i="1"/>
  <c r="Z691" i="1"/>
  <c r="B692" i="1"/>
  <c r="Y691" i="1"/>
  <c r="X692" i="1" l="1"/>
  <c r="Y692" i="1"/>
  <c r="B693" i="1"/>
  <c r="Z692" i="1"/>
  <c r="Z6524" i="1"/>
  <c r="B6525" i="1"/>
  <c r="Y6524" i="1"/>
  <c r="X6524" i="1"/>
  <c r="X693" i="1" l="1"/>
  <c r="Z693" i="1"/>
  <c r="B694" i="1"/>
  <c r="Y693" i="1"/>
  <c r="Z6525" i="1"/>
  <c r="X6525" i="1"/>
  <c r="B6526" i="1"/>
  <c r="Y6525" i="1"/>
  <c r="X694" i="1" l="1"/>
  <c r="Y694" i="1"/>
  <c r="B695" i="1"/>
  <c r="Z694" i="1"/>
  <c r="Z6526" i="1"/>
  <c r="Y6526" i="1"/>
  <c r="X6526" i="1"/>
  <c r="B6527" i="1"/>
  <c r="X695" i="1" l="1"/>
  <c r="B696" i="1"/>
  <c r="Z695" i="1"/>
  <c r="Y695" i="1"/>
  <c r="Z6527" i="1"/>
  <c r="B6528" i="1"/>
  <c r="Y6527" i="1"/>
  <c r="X6527" i="1"/>
  <c r="Z6528" i="1" l="1"/>
  <c r="B6529" i="1"/>
  <c r="Y6528" i="1"/>
  <c r="X6528" i="1"/>
  <c r="X696" i="1"/>
  <c r="Z696" i="1"/>
  <c r="Y696" i="1"/>
  <c r="B697" i="1"/>
  <c r="Z6529" i="1" l="1"/>
  <c r="X6529" i="1"/>
  <c r="B6530" i="1"/>
  <c r="Y6529" i="1"/>
  <c r="X697" i="1"/>
  <c r="B698" i="1"/>
  <c r="Z697" i="1"/>
  <c r="Y697" i="1"/>
  <c r="Z6530" i="1" l="1"/>
  <c r="Y6530" i="1"/>
  <c r="X6530" i="1"/>
  <c r="B6531" i="1"/>
  <c r="X698" i="1"/>
  <c r="Z698" i="1"/>
  <c r="Y698" i="1"/>
  <c r="B699" i="1"/>
  <c r="X699" i="1" l="1"/>
  <c r="B700" i="1"/>
  <c r="Z699" i="1"/>
  <c r="Y699" i="1"/>
  <c r="Z6531" i="1"/>
  <c r="B6532" i="1"/>
  <c r="Y6531" i="1"/>
  <c r="X6531" i="1"/>
  <c r="Z6532" i="1" l="1"/>
  <c r="B6533" i="1"/>
  <c r="Y6532" i="1"/>
  <c r="X6532" i="1"/>
  <c r="X700" i="1"/>
  <c r="Z700" i="1"/>
  <c r="Y700" i="1"/>
  <c r="B701" i="1"/>
  <c r="X701" i="1" l="1"/>
  <c r="Z701" i="1"/>
  <c r="B702" i="1"/>
  <c r="Y701" i="1"/>
  <c r="Z6533" i="1"/>
  <c r="X6533" i="1"/>
  <c r="B6534" i="1"/>
  <c r="Y6533" i="1"/>
  <c r="X702" i="1" l="1"/>
  <c r="Z702" i="1"/>
  <c r="B703" i="1"/>
  <c r="Y702" i="1"/>
  <c r="Z6534" i="1"/>
  <c r="Y6534" i="1"/>
  <c r="X6534" i="1"/>
  <c r="B6535" i="1"/>
  <c r="Z6535" i="1" l="1"/>
  <c r="B6536" i="1"/>
  <c r="Y6535" i="1"/>
  <c r="X6535" i="1"/>
  <c r="X703" i="1"/>
  <c r="Y703" i="1"/>
  <c r="B704" i="1"/>
  <c r="Z703" i="1"/>
  <c r="Z6536" i="1" l="1"/>
  <c r="B6537" i="1"/>
  <c r="Y6536" i="1"/>
  <c r="X6536" i="1"/>
  <c r="X704" i="1"/>
  <c r="Y704" i="1"/>
  <c r="B705" i="1"/>
  <c r="Z704" i="1"/>
  <c r="X705" i="1" l="1"/>
  <c r="Z705" i="1"/>
  <c r="Y705" i="1"/>
  <c r="B706" i="1"/>
  <c r="Z6537" i="1"/>
  <c r="X6537" i="1"/>
  <c r="B6538" i="1"/>
  <c r="Y6537" i="1"/>
  <c r="Z6538" i="1" l="1"/>
  <c r="Y6538" i="1"/>
  <c r="X6538" i="1"/>
  <c r="B6539" i="1"/>
  <c r="X706" i="1"/>
  <c r="B707" i="1"/>
  <c r="Z706" i="1"/>
  <c r="Y706" i="1"/>
  <c r="Z6539" i="1" l="1"/>
  <c r="B6540" i="1"/>
  <c r="Y6539" i="1"/>
  <c r="X6539" i="1"/>
  <c r="X707" i="1"/>
  <c r="B708" i="1"/>
  <c r="Z707" i="1"/>
  <c r="Y707" i="1"/>
  <c r="Z6540" i="1" l="1"/>
  <c r="B6541" i="1"/>
  <c r="Y6540" i="1"/>
  <c r="X6540" i="1"/>
  <c r="X708" i="1"/>
  <c r="Z708" i="1"/>
  <c r="Y708" i="1"/>
  <c r="B709" i="1"/>
  <c r="Z6541" i="1" l="1"/>
  <c r="X6541" i="1"/>
  <c r="B6542" i="1"/>
  <c r="Y6541" i="1"/>
  <c r="X709" i="1"/>
  <c r="B710" i="1"/>
  <c r="Z709" i="1"/>
  <c r="Y709" i="1"/>
  <c r="Z6542" i="1" l="1"/>
  <c r="Y6542" i="1"/>
  <c r="X6542" i="1"/>
  <c r="B6543" i="1"/>
  <c r="X710" i="1"/>
  <c r="Z710" i="1"/>
  <c r="Y710" i="1"/>
  <c r="B711" i="1"/>
  <c r="Z6543" i="1" l="1"/>
  <c r="B6544" i="1"/>
  <c r="Y6543" i="1"/>
  <c r="X6543" i="1"/>
  <c r="X711" i="1"/>
  <c r="B712" i="1"/>
  <c r="Z711" i="1"/>
  <c r="Y711" i="1"/>
  <c r="B6545" i="1" l="1"/>
  <c r="Z6544" i="1"/>
  <c r="Y6544" i="1"/>
  <c r="X6544" i="1"/>
  <c r="X712" i="1"/>
  <c r="Z712" i="1"/>
  <c r="B713" i="1"/>
  <c r="Y712" i="1"/>
  <c r="X713" i="1" l="1"/>
  <c r="Y713" i="1"/>
  <c r="B714" i="1"/>
  <c r="Z713" i="1"/>
  <c r="B6546" i="1"/>
  <c r="Z6545" i="1"/>
  <c r="Y6545" i="1"/>
  <c r="X6545" i="1"/>
  <c r="X714" i="1" l="1"/>
  <c r="Z714" i="1"/>
  <c r="B715" i="1"/>
  <c r="Y714" i="1"/>
  <c r="B6547" i="1"/>
  <c r="Z6546" i="1"/>
  <c r="Y6546" i="1"/>
  <c r="X6546" i="1"/>
  <c r="X715" i="1" l="1"/>
  <c r="Y715" i="1"/>
  <c r="B716" i="1"/>
  <c r="Z715" i="1"/>
  <c r="B6548" i="1"/>
  <c r="Z6547" i="1"/>
  <c r="Y6547" i="1"/>
  <c r="X6547" i="1"/>
  <c r="X716" i="1" l="1"/>
  <c r="Z716" i="1"/>
  <c r="B717" i="1"/>
  <c r="Y716" i="1"/>
  <c r="B6549" i="1"/>
  <c r="Z6548" i="1"/>
  <c r="Y6548" i="1"/>
  <c r="X6548" i="1"/>
  <c r="X717" i="1" l="1"/>
  <c r="Y717" i="1"/>
  <c r="B718" i="1"/>
  <c r="Z717" i="1"/>
  <c r="B6550" i="1"/>
  <c r="Z6549" i="1"/>
  <c r="Y6549" i="1"/>
  <c r="X6549" i="1"/>
  <c r="X718" i="1" l="1"/>
  <c r="Z718" i="1"/>
  <c r="B719" i="1"/>
  <c r="Y718" i="1"/>
  <c r="B6551" i="1"/>
  <c r="Z6550" i="1"/>
  <c r="Y6550" i="1"/>
  <c r="X6550" i="1"/>
  <c r="X719" i="1" l="1"/>
  <c r="Y719" i="1"/>
  <c r="B720" i="1"/>
  <c r="Z719" i="1"/>
  <c r="B6552" i="1"/>
  <c r="Z6551" i="1"/>
  <c r="Y6551" i="1"/>
  <c r="X6551" i="1"/>
  <c r="B6553" i="1" l="1"/>
  <c r="Z6552" i="1"/>
  <c r="Y6552" i="1"/>
  <c r="X6552" i="1"/>
  <c r="X720" i="1"/>
  <c r="Z720" i="1"/>
  <c r="B721" i="1"/>
  <c r="Y720" i="1"/>
  <c r="B6554" i="1" l="1"/>
  <c r="Z6553" i="1"/>
  <c r="Y6553" i="1"/>
  <c r="X6553" i="1"/>
  <c r="X721" i="1"/>
  <c r="Y721" i="1"/>
  <c r="B722" i="1"/>
  <c r="Z721" i="1"/>
  <c r="X722" i="1" l="1"/>
  <c r="Z722" i="1"/>
  <c r="B723" i="1"/>
  <c r="Y722" i="1"/>
  <c r="B6555" i="1"/>
  <c r="Z6554" i="1"/>
  <c r="Y6554" i="1"/>
  <c r="X6554" i="1"/>
  <c r="X723" i="1" l="1"/>
  <c r="Y723" i="1"/>
  <c r="B724" i="1"/>
  <c r="Z723" i="1"/>
  <c r="B6556" i="1"/>
  <c r="Z6555" i="1"/>
  <c r="Y6555" i="1"/>
  <c r="X6555" i="1"/>
  <c r="X724" i="1" l="1"/>
  <c r="Z724" i="1"/>
  <c r="B725" i="1"/>
  <c r="Y724" i="1"/>
  <c r="B6557" i="1"/>
  <c r="Z6556" i="1"/>
  <c r="Y6556" i="1"/>
  <c r="X6556" i="1"/>
  <c r="X725" i="1" l="1"/>
  <c r="Y725" i="1"/>
  <c r="B726" i="1"/>
  <c r="Z725" i="1"/>
  <c r="B6558" i="1"/>
  <c r="Z6557" i="1"/>
  <c r="Y6557" i="1"/>
  <c r="X6557" i="1"/>
  <c r="X726" i="1" l="1"/>
  <c r="Z726" i="1"/>
  <c r="Y726" i="1"/>
  <c r="B727" i="1"/>
  <c r="B6559" i="1"/>
  <c r="Z6558" i="1"/>
  <c r="Y6558" i="1"/>
  <c r="X6558" i="1"/>
  <c r="X727" i="1" l="1"/>
  <c r="B728" i="1"/>
  <c r="Z727" i="1"/>
  <c r="Y727" i="1"/>
  <c r="B6560" i="1"/>
  <c r="Z6559" i="1"/>
  <c r="Y6559" i="1"/>
  <c r="X6559" i="1"/>
  <c r="X728" i="1" l="1"/>
  <c r="B729" i="1"/>
  <c r="Z728" i="1"/>
  <c r="Y728" i="1"/>
  <c r="B6561" i="1"/>
  <c r="Z6560" i="1"/>
  <c r="Y6560" i="1"/>
  <c r="X6560" i="1"/>
  <c r="X729" i="1" l="1"/>
  <c r="Z729" i="1"/>
  <c r="B730" i="1"/>
  <c r="Y729" i="1"/>
  <c r="B6562" i="1"/>
  <c r="Z6561" i="1"/>
  <c r="Y6561" i="1"/>
  <c r="X6561" i="1"/>
  <c r="X730" i="1" l="1"/>
  <c r="Y730" i="1"/>
  <c r="B731" i="1"/>
  <c r="Z730" i="1"/>
  <c r="B6563" i="1"/>
  <c r="Z6562" i="1"/>
  <c r="Y6562" i="1"/>
  <c r="X6562" i="1"/>
  <c r="X731" i="1" l="1"/>
  <c r="Y731" i="1"/>
  <c r="B732" i="1"/>
  <c r="Z731" i="1"/>
  <c r="B6564" i="1"/>
  <c r="Z6563" i="1"/>
  <c r="Y6563" i="1"/>
  <c r="X6563" i="1"/>
  <c r="X732" i="1" l="1"/>
  <c r="Z732" i="1"/>
  <c r="B733" i="1"/>
  <c r="Y732" i="1"/>
  <c r="B6565" i="1"/>
  <c r="Z6564" i="1"/>
  <c r="Y6564" i="1"/>
  <c r="X6564" i="1"/>
  <c r="B6566" i="1" l="1"/>
  <c r="Z6565" i="1"/>
  <c r="Y6565" i="1"/>
  <c r="X6565" i="1"/>
  <c r="X733" i="1"/>
  <c r="B734" i="1"/>
  <c r="Z733" i="1"/>
  <c r="Y733" i="1"/>
  <c r="X734" i="1" l="1"/>
  <c r="Z734" i="1"/>
  <c r="Y734" i="1"/>
  <c r="B735" i="1"/>
  <c r="B6567" i="1"/>
  <c r="Z6566" i="1"/>
  <c r="Y6566" i="1"/>
  <c r="X6566" i="1"/>
  <c r="B6568" i="1" l="1"/>
  <c r="Z6567" i="1"/>
  <c r="Y6567" i="1"/>
  <c r="X6567" i="1"/>
  <c r="X735" i="1"/>
  <c r="Y735" i="1"/>
  <c r="B736" i="1"/>
  <c r="Z735" i="1"/>
  <c r="X736" i="1" l="1"/>
  <c r="Z736" i="1"/>
  <c r="B737" i="1"/>
  <c r="Y736" i="1"/>
  <c r="B6569" i="1"/>
  <c r="Z6568" i="1"/>
  <c r="Y6568" i="1"/>
  <c r="X6568" i="1"/>
  <c r="X737" i="1" l="1"/>
  <c r="Z737" i="1"/>
  <c r="Y737" i="1"/>
  <c r="B738" i="1"/>
  <c r="B6570" i="1"/>
  <c r="Z6569" i="1"/>
  <c r="Y6569" i="1"/>
  <c r="X6569" i="1"/>
  <c r="X738" i="1" l="1"/>
  <c r="B739" i="1"/>
  <c r="Z738" i="1"/>
  <c r="Y738" i="1"/>
  <c r="B6571" i="1"/>
  <c r="Z6570" i="1"/>
  <c r="Y6570" i="1"/>
  <c r="X6570" i="1"/>
  <c r="X739" i="1" l="1"/>
  <c r="Z739" i="1"/>
  <c r="B740" i="1"/>
  <c r="Y739" i="1"/>
  <c r="B6572" i="1"/>
  <c r="Z6571" i="1"/>
  <c r="Y6571" i="1"/>
  <c r="X6571" i="1"/>
  <c r="X740" i="1" l="1"/>
  <c r="Y740" i="1"/>
  <c r="B741" i="1"/>
  <c r="Z740" i="1"/>
  <c r="B6573" i="1"/>
  <c r="Z6572" i="1"/>
  <c r="Y6572" i="1"/>
  <c r="X6572" i="1"/>
  <c r="X741" i="1" l="1"/>
  <c r="Z741" i="1"/>
  <c r="B742" i="1"/>
  <c r="Y741" i="1"/>
  <c r="B6574" i="1"/>
  <c r="Z6573" i="1"/>
  <c r="Y6573" i="1"/>
  <c r="X6573" i="1"/>
  <c r="X742" i="1" l="1"/>
  <c r="Y742" i="1"/>
  <c r="B743" i="1"/>
  <c r="Z742" i="1"/>
  <c r="B6575" i="1"/>
  <c r="Z6574" i="1"/>
  <c r="Y6574" i="1"/>
  <c r="X6574" i="1"/>
  <c r="X743" i="1" l="1"/>
  <c r="Z743" i="1"/>
  <c r="B744" i="1"/>
  <c r="Y743" i="1"/>
  <c r="B6576" i="1"/>
  <c r="Z6575" i="1"/>
  <c r="Y6575" i="1"/>
  <c r="X6575" i="1"/>
  <c r="B6577" i="1" l="1"/>
  <c r="Z6576" i="1"/>
  <c r="Y6576" i="1"/>
  <c r="X6576" i="1"/>
  <c r="X744" i="1"/>
  <c r="Y744" i="1"/>
  <c r="B745" i="1"/>
  <c r="Z744" i="1"/>
  <c r="X745" i="1" l="1"/>
  <c r="Z745" i="1"/>
  <c r="B746" i="1"/>
  <c r="Y745" i="1"/>
  <c r="B6578" i="1"/>
  <c r="Z6577" i="1"/>
  <c r="Y6577" i="1"/>
  <c r="X6577" i="1"/>
  <c r="X746" i="1" l="1"/>
  <c r="Y746" i="1"/>
  <c r="B747" i="1"/>
  <c r="Z746" i="1"/>
  <c r="B6579" i="1"/>
  <c r="Z6578" i="1"/>
  <c r="Y6578" i="1"/>
  <c r="X6578" i="1"/>
  <c r="X747" i="1" l="1"/>
  <c r="Z747" i="1"/>
  <c r="B748" i="1"/>
  <c r="Y747" i="1"/>
  <c r="B6580" i="1"/>
  <c r="Z6579" i="1"/>
  <c r="Y6579" i="1"/>
  <c r="X6579" i="1"/>
  <c r="X748" i="1" l="1"/>
  <c r="Z748" i="1"/>
  <c r="B749" i="1"/>
  <c r="Y748" i="1"/>
  <c r="B6581" i="1"/>
  <c r="Z6580" i="1"/>
  <c r="Y6580" i="1"/>
  <c r="X6580" i="1"/>
  <c r="X749" i="1" l="1"/>
  <c r="Y749" i="1"/>
  <c r="B750" i="1"/>
  <c r="Z749" i="1"/>
  <c r="B6582" i="1"/>
  <c r="Z6581" i="1"/>
  <c r="Y6581" i="1"/>
  <c r="X6581" i="1"/>
  <c r="X750" i="1" l="1"/>
  <c r="Z750" i="1"/>
  <c r="B751" i="1"/>
  <c r="Y750" i="1"/>
  <c r="B6583" i="1"/>
  <c r="Z6582" i="1"/>
  <c r="Y6582" i="1"/>
  <c r="X6582" i="1"/>
  <c r="X751" i="1" l="1"/>
  <c r="Y751" i="1"/>
  <c r="B752" i="1"/>
  <c r="Z751" i="1"/>
  <c r="B6584" i="1"/>
  <c r="Z6583" i="1"/>
  <c r="Y6583" i="1"/>
  <c r="X6583" i="1"/>
  <c r="X752" i="1" l="1"/>
  <c r="Z752" i="1"/>
  <c r="Y752" i="1"/>
  <c r="B753" i="1"/>
  <c r="B6585" i="1"/>
  <c r="Z6584" i="1"/>
  <c r="Y6584" i="1"/>
  <c r="X6584" i="1"/>
  <c r="X753" i="1" l="1"/>
  <c r="Z753" i="1"/>
  <c r="B754" i="1"/>
  <c r="Y753" i="1"/>
  <c r="B6586" i="1"/>
  <c r="Z6585" i="1"/>
  <c r="Y6585" i="1"/>
  <c r="X6585" i="1"/>
  <c r="X754" i="1" l="1"/>
  <c r="Y754" i="1"/>
  <c r="B755" i="1"/>
  <c r="Z754" i="1"/>
  <c r="B6587" i="1"/>
  <c r="Z6586" i="1"/>
  <c r="Y6586" i="1"/>
  <c r="X6586" i="1"/>
  <c r="X755" i="1" l="1"/>
  <c r="Y755" i="1"/>
  <c r="B756" i="1"/>
  <c r="Z755" i="1"/>
  <c r="B6588" i="1"/>
  <c r="Z6587" i="1"/>
  <c r="Y6587" i="1"/>
  <c r="X6587" i="1"/>
  <c r="X756" i="1" l="1"/>
  <c r="Z756" i="1"/>
  <c r="B757" i="1"/>
  <c r="Y756" i="1"/>
  <c r="B6589" i="1"/>
  <c r="Z6588" i="1"/>
  <c r="Y6588" i="1"/>
  <c r="X6588" i="1"/>
  <c r="X757" i="1" l="1"/>
  <c r="Y757" i="1"/>
  <c r="B758" i="1"/>
  <c r="Z757" i="1"/>
  <c r="B6590" i="1"/>
  <c r="Z6589" i="1"/>
  <c r="Y6589" i="1"/>
  <c r="X6589" i="1"/>
  <c r="X758" i="1" l="1"/>
  <c r="B759" i="1"/>
  <c r="Z758" i="1"/>
  <c r="Y758" i="1"/>
  <c r="B6591" i="1"/>
  <c r="Z6590" i="1"/>
  <c r="Y6590" i="1"/>
  <c r="X6590" i="1"/>
  <c r="B6592" i="1" l="1"/>
  <c r="Z6591" i="1"/>
  <c r="Y6591" i="1"/>
  <c r="X6591" i="1"/>
  <c r="X759" i="1"/>
  <c r="Z759" i="1"/>
  <c r="B760" i="1"/>
  <c r="Y759" i="1"/>
  <c r="X760" i="1" l="1"/>
  <c r="Y760" i="1"/>
  <c r="B761" i="1"/>
  <c r="Z760" i="1"/>
  <c r="B6593" i="1"/>
  <c r="Z6592" i="1"/>
  <c r="Y6592" i="1"/>
  <c r="X6592" i="1"/>
  <c r="X761" i="1" l="1"/>
  <c r="Z761" i="1"/>
  <c r="B762" i="1"/>
  <c r="Y761" i="1"/>
  <c r="B6594" i="1"/>
  <c r="Z6593" i="1"/>
  <c r="Y6593" i="1"/>
  <c r="X6593" i="1"/>
  <c r="X762" i="1" l="1"/>
  <c r="Y762" i="1"/>
  <c r="B763" i="1"/>
  <c r="Z762" i="1"/>
  <c r="B6595" i="1"/>
  <c r="Z6594" i="1"/>
  <c r="Y6594" i="1"/>
  <c r="X6594" i="1"/>
  <c r="B6596" i="1" l="1"/>
  <c r="Z6595" i="1"/>
  <c r="Y6595" i="1"/>
  <c r="X6595" i="1"/>
  <c r="X763" i="1"/>
  <c r="Z763" i="1"/>
  <c r="Y763" i="1"/>
  <c r="B764" i="1"/>
  <c r="X764" i="1" l="1"/>
  <c r="B765" i="1"/>
  <c r="Z764" i="1"/>
  <c r="Y764" i="1"/>
  <c r="B6597" i="1"/>
  <c r="Z6596" i="1"/>
  <c r="Y6596" i="1"/>
  <c r="X6596" i="1"/>
  <c r="X765" i="1" l="1"/>
  <c r="Y765" i="1"/>
  <c r="B766" i="1"/>
  <c r="Z765" i="1"/>
  <c r="B6598" i="1"/>
  <c r="Z6597" i="1"/>
  <c r="Y6597" i="1"/>
  <c r="X6597" i="1"/>
  <c r="X766" i="1" l="1"/>
  <c r="Z766" i="1"/>
  <c r="B767" i="1"/>
  <c r="Y766" i="1"/>
  <c r="B6599" i="1"/>
  <c r="Z6598" i="1"/>
  <c r="Y6598" i="1"/>
  <c r="X6598" i="1"/>
  <c r="X767" i="1" l="1"/>
  <c r="Y767" i="1"/>
  <c r="B768" i="1"/>
  <c r="Z767" i="1"/>
  <c r="B6600" i="1"/>
  <c r="Z6599" i="1"/>
  <c r="Y6599" i="1"/>
  <c r="X6599" i="1"/>
  <c r="X768" i="1" l="1"/>
  <c r="Z768" i="1"/>
  <c r="B769" i="1"/>
  <c r="Y768" i="1"/>
  <c r="B6601" i="1"/>
  <c r="Z6600" i="1"/>
  <c r="Y6600" i="1"/>
  <c r="X6600" i="1"/>
  <c r="X769" i="1" l="1"/>
  <c r="Y769" i="1"/>
  <c r="B770" i="1"/>
  <c r="Z769" i="1"/>
  <c r="B6602" i="1"/>
  <c r="Z6601" i="1"/>
  <c r="Y6601" i="1"/>
  <c r="X6601" i="1"/>
  <c r="X770" i="1" l="1"/>
  <c r="Z770" i="1"/>
  <c r="B771" i="1"/>
  <c r="Y770" i="1"/>
  <c r="B6603" i="1"/>
  <c r="Z6602" i="1"/>
  <c r="Y6602" i="1"/>
  <c r="X6602" i="1"/>
  <c r="X771" i="1" l="1"/>
  <c r="Y771" i="1"/>
  <c r="B772" i="1"/>
  <c r="Z771" i="1"/>
  <c r="B6604" i="1"/>
  <c r="Z6603" i="1"/>
  <c r="Y6603" i="1"/>
  <c r="X6603" i="1"/>
  <c r="X772" i="1" l="1"/>
  <c r="Z772" i="1"/>
  <c r="B773" i="1"/>
  <c r="Y772" i="1"/>
  <c r="B6605" i="1"/>
  <c r="Z6604" i="1"/>
  <c r="Y6604" i="1"/>
  <c r="X6604" i="1"/>
  <c r="B6606" i="1" l="1"/>
  <c r="Z6605" i="1"/>
  <c r="Y6605" i="1"/>
  <c r="X6605" i="1"/>
  <c r="X773" i="1"/>
  <c r="Y773" i="1"/>
  <c r="B774" i="1"/>
  <c r="Z773" i="1"/>
  <c r="X774" i="1" l="1"/>
  <c r="Y774" i="1"/>
  <c r="B775" i="1"/>
  <c r="Z774" i="1"/>
  <c r="B6607" i="1"/>
  <c r="Z6606" i="1"/>
  <c r="Y6606" i="1"/>
  <c r="X6606" i="1"/>
  <c r="X775" i="1" l="1"/>
  <c r="Z775" i="1"/>
  <c r="B776" i="1"/>
  <c r="Y775" i="1"/>
  <c r="B6608" i="1"/>
  <c r="Z6607" i="1"/>
  <c r="Y6607" i="1"/>
  <c r="X6607" i="1"/>
  <c r="X776" i="1" l="1"/>
  <c r="Z776" i="1"/>
  <c r="B777" i="1"/>
  <c r="Y776" i="1"/>
  <c r="B6609" i="1"/>
  <c r="Z6608" i="1"/>
  <c r="Y6608" i="1"/>
  <c r="X6608" i="1"/>
  <c r="X777" i="1" l="1"/>
  <c r="Z777" i="1"/>
  <c r="B778" i="1"/>
  <c r="Y777" i="1"/>
  <c r="B6610" i="1"/>
  <c r="Z6609" i="1"/>
  <c r="Y6609" i="1"/>
  <c r="X6609" i="1"/>
  <c r="X778" i="1" l="1"/>
  <c r="Y778" i="1"/>
  <c r="B779" i="1"/>
  <c r="Z778" i="1"/>
  <c r="B6611" i="1"/>
  <c r="Z6610" i="1"/>
  <c r="Y6610" i="1"/>
  <c r="X6610" i="1"/>
  <c r="X779" i="1" l="1"/>
  <c r="Y779" i="1"/>
  <c r="B780" i="1"/>
  <c r="Z779" i="1"/>
  <c r="B6612" i="1"/>
  <c r="Z6611" i="1"/>
  <c r="Y6611" i="1"/>
  <c r="X6611" i="1"/>
  <c r="X780" i="1" l="1"/>
  <c r="Z780" i="1"/>
  <c r="B781" i="1"/>
  <c r="Y780" i="1"/>
  <c r="B6613" i="1"/>
  <c r="Z6612" i="1"/>
  <c r="Y6612" i="1"/>
  <c r="X6612" i="1"/>
  <c r="X781" i="1" l="1"/>
  <c r="Y781" i="1"/>
  <c r="B782" i="1"/>
  <c r="Z781" i="1"/>
  <c r="B6614" i="1"/>
  <c r="Z6613" i="1"/>
  <c r="Y6613" i="1"/>
  <c r="X6613" i="1"/>
  <c r="X782" i="1" l="1"/>
  <c r="Z782" i="1"/>
  <c r="B783" i="1"/>
  <c r="Y782" i="1"/>
  <c r="B6615" i="1"/>
  <c r="Z6614" i="1"/>
  <c r="Y6614" i="1"/>
  <c r="X6614" i="1"/>
  <c r="X783" i="1" l="1"/>
  <c r="Y783" i="1"/>
  <c r="B784" i="1"/>
  <c r="Z783" i="1"/>
  <c r="B6616" i="1"/>
  <c r="Z6615" i="1"/>
  <c r="Y6615" i="1"/>
  <c r="X6615" i="1"/>
  <c r="X784" i="1" l="1"/>
  <c r="Z784" i="1"/>
  <c r="Y784" i="1"/>
  <c r="B785" i="1"/>
  <c r="B6617" i="1"/>
  <c r="Z6616" i="1"/>
  <c r="Y6616" i="1"/>
  <c r="X6616" i="1"/>
  <c r="X785" i="1" l="1"/>
  <c r="B786" i="1"/>
  <c r="Z785" i="1"/>
  <c r="Y785" i="1"/>
  <c r="B6618" i="1"/>
  <c r="Z6617" i="1"/>
  <c r="Y6617" i="1"/>
  <c r="X6617" i="1"/>
  <c r="X786" i="1" l="1"/>
  <c r="Z786" i="1"/>
  <c r="Y786" i="1"/>
  <c r="B787" i="1"/>
  <c r="B6619" i="1"/>
  <c r="Z6618" i="1"/>
  <c r="Y6618" i="1"/>
  <c r="X6618" i="1"/>
  <c r="X787" i="1" l="1"/>
  <c r="B788" i="1"/>
  <c r="Z787" i="1"/>
  <c r="Y787" i="1"/>
  <c r="B6620" i="1"/>
  <c r="Z6619" i="1"/>
  <c r="Y6619" i="1"/>
  <c r="X6619" i="1"/>
  <c r="X788" i="1" l="1"/>
  <c r="Y788" i="1"/>
  <c r="B789" i="1"/>
  <c r="Z788" i="1"/>
  <c r="B6621" i="1"/>
  <c r="Z6620" i="1"/>
  <c r="Y6620" i="1"/>
  <c r="X6620" i="1"/>
  <c r="X789" i="1" l="1"/>
  <c r="Z789" i="1"/>
  <c r="B790" i="1"/>
  <c r="Y789" i="1"/>
  <c r="B6622" i="1"/>
  <c r="Z6621" i="1"/>
  <c r="Y6621" i="1"/>
  <c r="X6621" i="1"/>
  <c r="X790" i="1" l="1"/>
  <c r="Y790" i="1"/>
  <c r="B791" i="1"/>
  <c r="Z790" i="1"/>
  <c r="B6623" i="1"/>
  <c r="Z6622" i="1"/>
  <c r="Y6622" i="1"/>
  <c r="X6622" i="1"/>
  <c r="X791" i="1" l="1"/>
  <c r="Z791" i="1"/>
  <c r="B792" i="1"/>
  <c r="Y791" i="1"/>
  <c r="B6624" i="1"/>
  <c r="Z6623" i="1"/>
  <c r="Y6623" i="1"/>
  <c r="X6623" i="1"/>
  <c r="X792" i="1" l="1"/>
  <c r="Y792" i="1"/>
  <c r="B793" i="1"/>
  <c r="Z792" i="1"/>
  <c r="X6624" i="1"/>
  <c r="B6625" i="1"/>
  <c r="Z6624" i="1"/>
  <c r="Y6624" i="1"/>
  <c r="X793" i="1" l="1"/>
  <c r="B794" i="1"/>
  <c r="Z793" i="1"/>
  <c r="Y793" i="1"/>
  <c r="X6625" i="1"/>
  <c r="B6626" i="1"/>
  <c r="Z6625" i="1"/>
  <c r="Y6625" i="1"/>
  <c r="X6626" i="1" l="1"/>
  <c r="B6627" i="1"/>
  <c r="Z6626" i="1"/>
  <c r="Y6626" i="1"/>
  <c r="X794" i="1"/>
  <c r="Z794" i="1"/>
  <c r="Y794" i="1"/>
  <c r="B795" i="1"/>
  <c r="X795" i="1" l="1"/>
  <c r="B796" i="1"/>
  <c r="Z795" i="1"/>
  <c r="Y795" i="1"/>
  <c r="X6627" i="1"/>
  <c r="B6628" i="1"/>
  <c r="Z6627" i="1"/>
  <c r="Y6627" i="1"/>
  <c r="X6628" i="1" l="1"/>
  <c r="B6629" i="1"/>
  <c r="Z6628" i="1"/>
  <c r="Y6628" i="1"/>
  <c r="X796" i="1"/>
  <c r="Z796" i="1"/>
  <c r="Y796" i="1"/>
  <c r="B797" i="1"/>
  <c r="X6629" i="1" l="1"/>
  <c r="B6630" i="1"/>
  <c r="Z6629" i="1"/>
  <c r="Y6629" i="1"/>
  <c r="X797" i="1"/>
  <c r="Y797" i="1"/>
  <c r="B798" i="1"/>
  <c r="Z797" i="1"/>
  <c r="X798" i="1" l="1"/>
  <c r="Z798" i="1"/>
  <c r="Y798" i="1"/>
  <c r="B799" i="1"/>
  <c r="X6630" i="1"/>
  <c r="B6631" i="1"/>
  <c r="Z6630" i="1"/>
  <c r="Y6630" i="1"/>
  <c r="X799" i="1" l="1"/>
  <c r="B800" i="1"/>
  <c r="Z799" i="1"/>
  <c r="Y799" i="1"/>
  <c r="X6631" i="1"/>
  <c r="B6632" i="1"/>
  <c r="Z6631" i="1"/>
  <c r="Y6631" i="1"/>
  <c r="X6632" i="1" l="1"/>
  <c r="B6633" i="1"/>
  <c r="Z6632" i="1"/>
  <c r="Y6632" i="1"/>
  <c r="X800" i="1"/>
  <c r="B801" i="1"/>
  <c r="Z800" i="1"/>
  <c r="Y800" i="1"/>
  <c r="X801" i="1" l="1"/>
  <c r="Z801" i="1"/>
  <c r="B802" i="1"/>
  <c r="Y801" i="1"/>
  <c r="X6633" i="1"/>
  <c r="B6634" i="1"/>
  <c r="Z6633" i="1"/>
  <c r="Y6633" i="1"/>
  <c r="X802" i="1" l="1"/>
  <c r="Y802" i="1"/>
  <c r="B803" i="1"/>
  <c r="Z802" i="1"/>
  <c r="X6634" i="1"/>
  <c r="B6635" i="1"/>
  <c r="Z6634" i="1"/>
  <c r="Y6634" i="1"/>
  <c r="X803" i="1" l="1"/>
  <c r="Y803" i="1"/>
  <c r="B804" i="1"/>
  <c r="Z803" i="1"/>
  <c r="X6635" i="1"/>
  <c r="B6636" i="1"/>
  <c r="Z6635" i="1"/>
  <c r="Y6635" i="1"/>
  <c r="X804" i="1" l="1"/>
  <c r="Z804" i="1"/>
  <c r="B805" i="1"/>
  <c r="Y804" i="1"/>
  <c r="X6636" i="1"/>
  <c r="B6637" i="1"/>
  <c r="Z6636" i="1"/>
  <c r="Y6636" i="1"/>
  <c r="X805" i="1" l="1"/>
  <c r="Z805" i="1"/>
  <c r="Y805" i="1"/>
  <c r="B806" i="1"/>
  <c r="X6637" i="1"/>
  <c r="B6638" i="1"/>
  <c r="Z6637" i="1"/>
  <c r="Y6637" i="1"/>
  <c r="X806" i="1" l="1"/>
  <c r="B807" i="1"/>
  <c r="Z806" i="1"/>
  <c r="Y806" i="1"/>
  <c r="X6638" i="1"/>
  <c r="B6639" i="1"/>
  <c r="Z6638" i="1"/>
  <c r="Y6638" i="1"/>
  <c r="X6639" i="1" l="1"/>
  <c r="B6640" i="1"/>
  <c r="Z6639" i="1"/>
  <c r="Y6639" i="1"/>
  <c r="X807" i="1"/>
  <c r="Z807" i="1"/>
  <c r="Y807" i="1"/>
  <c r="B808" i="1"/>
  <c r="X808" i="1" l="1"/>
  <c r="B809" i="1"/>
  <c r="Z808" i="1"/>
  <c r="Y808" i="1"/>
  <c r="X6640" i="1"/>
  <c r="B6641" i="1"/>
  <c r="Z6640" i="1"/>
  <c r="Y6640" i="1"/>
  <c r="X6641" i="1" l="1"/>
  <c r="B6642" i="1"/>
  <c r="Z6641" i="1"/>
  <c r="Y6641" i="1"/>
  <c r="X809" i="1"/>
  <c r="Z809" i="1"/>
  <c r="Y809" i="1"/>
  <c r="B810" i="1"/>
  <c r="X6642" i="1" l="1"/>
  <c r="B6643" i="1"/>
  <c r="Z6642" i="1"/>
  <c r="Y6642" i="1"/>
  <c r="X810" i="1"/>
  <c r="B811" i="1"/>
  <c r="Z810" i="1"/>
  <c r="Y810" i="1"/>
  <c r="X811" i="1" l="1"/>
  <c r="Z811" i="1"/>
  <c r="Y811" i="1"/>
  <c r="B812" i="1"/>
  <c r="X6643" i="1"/>
  <c r="B6644" i="1"/>
  <c r="Z6643" i="1"/>
  <c r="Y6643" i="1"/>
  <c r="X812" i="1" l="1"/>
  <c r="B813" i="1"/>
  <c r="Z812" i="1"/>
  <c r="Y812" i="1"/>
  <c r="X6644" i="1"/>
  <c r="B6645" i="1"/>
  <c r="Z6644" i="1"/>
  <c r="Y6644" i="1"/>
  <c r="X6645" i="1" l="1"/>
  <c r="B6646" i="1"/>
  <c r="Z6645" i="1"/>
  <c r="Y6645" i="1"/>
  <c r="X813" i="1"/>
  <c r="Z813" i="1"/>
  <c r="Y813" i="1"/>
  <c r="B814" i="1"/>
  <c r="X814" i="1" l="1"/>
  <c r="B815" i="1"/>
  <c r="Z814" i="1"/>
  <c r="Y814" i="1"/>
  <c r="X6646" i="1"/>
  <c r="B6647" i="1"/>
  <c r="Z6646" i="1"/>
  <c r="Y6646" i="1"/>
  <c r="X6647" i="1" l="1"/>
  <c r="B6648" i="1"/>
  <c r="Z6647" i="1"/>
  <c r="Y6647" i="1"/>
  <c r="X815" i="1"/>
  <c r="Z815" i="1"/>
  <c r="Y815" i="1"/>
  <c r="B816" i="1"/>
  <c r="X6648" i="1" l="1"/>
  <c r="B6649" i="1"/>
  <c r="Z6648" i="1"/>
  <c r="Y6648" i="1"/>
  <c r="X816" i="1"/>
  <c r="B817" i="1"/>
  <c r="Z816" i="1"/>
  <c r="Y816" i="1"/>
  <c r="X817" i="1" l="1"/>
  <c r="Z817" i="1"/>
  <c r="Y817" i="1"/>
  <c r="B818" i="1"/>
  <c r="X6649" i="1"/>
  <c r="B6650" i="1"/>
  <c r="Z6649" i="1"/>
  <c r="Y6649" i="1"/>
  <c r="X818" i="1" l="1"/>
  <c r="B819" i="1"/>
  <c r="Z818" i="1"/>
  <c r="Y818" i="1"/>
  <c r="X6650" i="1"/>
  <c r="B6651" i="1"/>
  <c r="Z6650" i="1"/>
  <c r="Y6650" i="1"/>
  <c r="X6651" i="1" l="1"/>
  <c r="B6652" i="1"/>
  <c r="Z6651" i="1"/>
  <c r="Y6651" i="1"/>
  <c r="X819" i="1"/>
  <c r="B820" i="1"/>
  <c r="Z819" i="1"/>
  <c r="Y819" i="1"/>
  <c r="X6652" i="1" l="1"/>
  <c r="B6653" i="1"/>
  <c r="Z6652" i="1"/>
  <c r="Y6652" i="1"/>
  <c r="X820" i="1"/>
  <c r="Z820" i="1"/>
  <c r="Y820" i="1"/>
  <c r="B821" i="1"/>
  <c r="X6653" i="1" l="1"/>
  <c r="B6654" i="1"/>
  <c r="Z6653" i="1"/>
  <c r="Y6653" i="1"/>
  <c r="X821" i="1"/>
  <c r="Z821" i="1"/>
  <c r="B822" i="1"/>
  <c r="Y821" i="1"/>
  <c r="X822" i="1" l="1"/>
  <c r="Z822" i="1"/>
  <c r="B823" i="1"/>
  <c r="Y822" i="1"/>
  <c r="X6654" i="1"/>
  <c r="B6655" i="1"/>
  <c r="Z6654" i="1"/>
  <c r="Y6654" i="1"/>
  <c r="X823" i="1" l="1"/>
  <c r="Y823" i="1"/>
  <c r="B824" i="1"/>
  <c r="Z823" i="1"/>
  <c r="X6655" i="1"/>
  <c r="B6656" i="1"/>
  <c r="Z6655" i="1"/>
  <c r="Y6655" i="1"/>
  <c r="X824" i="1" l="1"/>
  <c r="Z824" i="1"/>
  <c r="B825" i="1"/>
  <c r="Y824" i="1"/>
  <c r="X6656" i="1"/>
  <c r="B6657" i="1"/>
  <c r="Z6656" i="1"/>
  <c r="Y6656" i="1"/>
  <c r="X825" i="1" l="1"/>
  <c r="Z825" i="1"/>
  <c r="B826" i="1"/>
  <c r="Y825" i="1"/>
  <c r="X6657" i="1"/>
  <c r="B6658" i="1"/>
  <c r="Z6657" i="1"/>
  <c r="Y6657" i="1"/>
  <c r="X826" i="1" l="1"/>
  <c r="Y826" i="1"/>
  <c r="B827" i="1"/>
  <c r="Z826" i="1"/>
  <c r="X6658" i="1"/>
  <c r="B6659" i="1"/>
  <c r="Z6658" i="1"/>
  <c r="Y6658" i="1"/>
  <c r="X827" i="1" l="1"/>
  <c r="Y827" i="1"/>
  <c r="B828" i="1"/>
  <c r="Z827" i="1"/>
  <c r="X6659" i="1"/>
  <c r="B6660" i="1"/>
  <c r="Z6659" i="1"/>
  <c r="Y6659" i="1"/>
  <c r="X828" i="1" l="1"/>
  <c r="Z828" i="1"/>
  <c r="B829" i="1"/>
  <c r="Y828" i="1"/>
  <c r="X6660" i="1"/>
  <c r="B6661" i="1"/>
  <c r="Z6660" i="1"/>
  <c r="Y6660" i="1"/>
  <c r="X829" i="1" l="1"/>
  <c r="Y829" i="1"/>
  <c r="B830" i="1"/>
  <c r="Z829" i="1"/>
  <c r="X6661" i="1"/>
  <c r="B6662" i="1"/>
  <c r="Z6661" i="1"/>
  <c r="Y6661" i="1"/>
  <c r="X830" i="1" l="1"/>
  <c r="Z830" i="1"/>
  <c r="B831" i="1"/>
  <c r="Y830" i="1"/>
  <c r="X6662" i="1"/>
  <c r="B6663" i="1"/>
  <c r="Z6662" i="1"/>
  <c r="Y6662" i="1"/>
  <c r="X831" i="1" l="1"/>
  <c r="Y831" i="1"/>
  <c r="B832" i="1"/>
  <c r="Z831" i="1"/>
  <c r="X6663" i="1"/>
  <c r="B6664" i="1"/>
  <c r="Z6663" i="1"/>
  <c r="Y6663" i="1"/>
  <c r="X832" i="1" l="1"/>
  <c r="Z832" i="1"/>
  <c r="B833" i="1"/>
  <c r="Y832" i="1"/>
  <c r="X6664" i="1"/>
  <c r="B6665" i="1"/>
  <c r="Z6664" i="1"/>
  <c r="Y6664" i="1"/>
  <c r="X833" i="1" l="1"/>
  <c r="Y833" i="1"/>
  <c r="B834" i="1"/>
  <c r="Z833" i="1"/>
  <c r="X6665" i="1"/>
  <c r="B6666" i="1"/>
  <c r="Z6665" i="1"/>
  <c r="Y6665" i="1"/>
  <c r="X834" i="1" l="1"/>
  <c r="Z834" i="1"/>
  <c r="B835" i="1"/>
  <c r="Y834" i="1"/>
  <c r="X6666" i="1"/>
  <c r="B6667" i="1"/>
  <c r="Z6666" i="1"/>
  <c r="Y6666" i="1"/>
  <c r="X835" i="1" l="1"/>
  <c r="Y835" i="1"/>
  <c r="B836" i="1"/>
  <c r="Z835" i="1"/>
  <c r="X6667" i="1"/>
  <c r="B6668" i="1"/>
  <c r="Z6667" i="1"/>
  <c r="Y6667" i="1"/>
  <c r="X836" i="1" l="1"/>
  <c r="Z836" i="1"/>
  <c r="B837" i="1"/>
  <c r="Y836" i="1"/>
  <c r="X6668" i="1"/>
  <c r="B6669" i="1"/>
  <c r="Z6668" i="1"/>
  <c r="Y6668" i="1"/>
  <c r="X837" i="1" l="1"/>
  <c r="Y837" i="1"/>
  <c r="B838" i="1"/>
  <c r="Z837" i="1"/>
  <c r="X6669" i="1"/>
  <c r="B6670" i="1"/>
  <c r="Z6669" i="1"/>
  <c r="Y6669" i="1"/>
  <c r="X838" i="1" l="1"/>
  <c r="Z838" i="1"/>
  <c r="B839" i="1"/>
  <c r="Y838" i="1"/>
  <c r="X6670" i="1"/>
  <c r="B6671" i="1"/>
  <c r="Z6670" i="1"/>
  <c r="Y6670" i="1"/>
  <c r="X839" i="1" l="1"/>
  <c r="Y839" i="1"/>
  <c r="B840" i="1"/>
  <c r="Z839" i="1"/>
  <c r="X6671" i="1"/>
  <c r="B6672" i="1"/>
  <c r="Z6671" i="1"/>
  <c r="Y6671" i="1"/>
  <c r="X840" i="1" l="1"/>
  <c r="Z840" i="1"/>
  <c r="B841" i="1"/>
  <c r="Y840" i="1"/>
  <c r="X6672" i="1"/>
  <c r="B6673" i="1"/>
  <c r="Z6672" i="1"/>
  <c r="Y6672" i="1"/>
  <c r="X841" i="1" l="1"/>
  <c r="Z841" i="1"/>
  <c r="Y841" i="1"/>
  <c r="B842" i="1"/>
  <c r="X6673" i="1"/>
  <c r="B6674" i="1"/>
  <c r="Z6673" i="1"/>
  <c r="Y6673" i="1"/>
  <c r="X842" i="1" l="1"/>
  <c r="Y842" i="1"/>
  <c r="B843" i="1"/>
  <c r="Z842" i="1"/>
  <c r="X6674" i="1"/>
  <c r="B6675" i="1"/>
  <c r="Z6674" i="1"/>
  <c r="Y6674" i="1"/>
  <c r="X843" i="1" l="1"/>
  <c r="Z843" i="1"/>
  <c r="B844" i="1"/>
  <c r="Y843" i="1"/>
  <c r="X6675" i="1"/>
  <c r="B6676" i="1"/>
  <c r="Z6675" i="1"/>
  <c r="Y6675" i="1"/>
  <c r="X844" i="1" l="1"/>
  <c r="Y844" i="1"/>
  <c r="B845" i="1"/>
  <c r="Z844" i="1"/>
  <c r="X6676" i="1"/>
  <c r="B6677" i="1"/>
  <c r="Z6676" i="1"/>
  <c r="Y6676" i="1"/>
  <c r="X845" i="1" l="1"/>
  <c r="Y845" i="1"/>
  <c r="B846" i="1"/>
  <c r="Z845" i="1"/>
  <c r="X6677" i="1"/>
  <c r="B6678" i="1"/>
  <c r="Z6677" i="1"/>
  <c r="Y6677" i="1"/>
  <c r="X846" i="1" l="1"/>
  <c r="Y846" i="1"/>
  <c r="B847" i="1"/>
  <c r="Z846" i="1"/>
  <c r="X6678" i="1"/>
  <c r="B6679" i="1"/>
  <c r="Z6678" i="1"/>
  <c r="Y6678" i="1"/>
  <c r="X847" i="1" l="1"/>
  <c r="Z847" i="1"/>
  <c r="B848" i="1"/>
  <c r="Y847" i="1"/>
  <c r="X6679" i="1"/>
  <c r="B6680" i="1"/>
  <c r="Z6679" i="1"/>
  <c r="Y6679" i="1"/>
  <c r="X848" i="1" l="1"/>
  <c r="Z848" i="1"/>
  <c r="B849" i="1"/>
  <c r="Y848" i="1"/>
  <c r="X6680" i="1"/>
  <c r="B6681" i="1"/>
  <c r="Z6680" i="1"/>
  <c r="Y6680" i="1"/>
  <c r="X849" i="1" l="1"/>
  <c r="Z849" i="1"/>
  <c r="B850" i="1"/>
  <c r="Y849" i="1"/>
  <c r="X6681" i="1"/>
  <c r="B6682" i="1"/>
  <c r="Z6681" i="1"/>
  <c r="Y6681" i="1"/>
  <c r="X850" i="1" l="1"/>
  <c r="Y850" i="1"/>
  <c r="B851" i="1"/>
  <c r="Z850" i="1"/>
  <c r="X6682" i="1"/>
  <c r="B6683" i="1"/>
  <c r="Z6682" i="1"/>
  <c r="Y6682" i="1"/>
  <c r="X851" i="1" l="1"/>
  <c r="Y851" i="1"/>
  <c r="B852" i="1"/>
  <c r="Z851" i="1"/>
  <c r="X6683" i="1"/>
  <c r="B6684" i="1"/>
  <c r="Z6683" i="1"/>
  <c r="Y6683" i="1"/>
  <c r="X852" i="1" l="1"/>
  <c r="Z852" i="1"/>
  <c r="B853" i="1"/>
  <c r="Y852" i="1"/>
  <c r="X6684" i="1"/>
  <c r="B6685" i="1"/>
  <c r="Z6684" i="1"/>
  <c r="Y6684" i="1"/>
  <c r="X853" i="1" l="1"/>
  <c r="Z853" i="1"/>
  <c r="Y853" i="1"/>
  <c r="B854" i="1"/>
  <c r="X6685" i="1"/>
  <c r="B6686" i="1"/>
  <c r="Z6685" i="1"/>
  <c r="Y6685" i="1"/>
  <c r="X854" i="1" l="1"/>
  <c r="B855" i="1"/>
  <c r="Z854" i="1"/>
  <c r="Y854" i="1"/>
  <c r="X6686" i="1"/>
  <c r="B6687" i="1"/>
  <c r="Z6686" i="1"/>
  <c r="Y6686" i="1"/>
  <c r="X6687" i="1" l="1"/>
  <c r="B6688" i="1"/>
  <c r="Z6687" i="1"/>
  <c r="Y6687" i="1"/>
  <c r="X855" i="1"/>
  <c r="Z855" i="1"/>
  <c r="Y855" i="1"/>
  <c r="B856" i="1"/>
  <c r="X6688" i="1" l="1"/>
  <c r="B6689" i="1"/>
  <c r="Z6688" i="1"/>
  <c r="Y6688" i="1"/>
  <c r="X856" i="1"/>
  <c r="B857" i="1"/>
  <c r="Z856" i="1"/>
  <c r="Y856" i="1"/>
  <c r="X857" i="1" l="1"/>
  <c r="Y857" i="1"/>
  <c r="B858" i="1"/>
  <c r="Z857" i="1"/>
  <c r="X6689" i="1"/>
  <c r="B6690" i="1"/>
  <c r="Z6689" i="1"/>
  <c r="Y6689" i="1"/>
  <c r="X858" i="1" l="1"/>
  <c r="Z858" i="1"/>
  <c r="B859" i="1"/>
  <c r="Y858" i="1"/>
  <c r="X6690" i="1"/>
  <c r="B6691" i="1"/>
  <c r="Z6690" i="1"/>
  <c r="Y6690" i="1"/>
  <c r="X859" i="1" l="1"/>
  <c r="Y859" i="1"/>
  <c r="B860" i="1"/>
  <c r="Z859" i="1"/>
  <c r="X6691" i="1"/>
  <c r="B6692" i="1"/>
  <c r="Z6691" i="1"/>
  <c r="Y6691" i="1"/>
  <c r="X860" i="1" l="1"/>
  <c r="Z860" i="1"/>
  <c r="B861" i="1"/>
  <c r="Y860" i="1"/>
  <c r="X6692" i="1"/>
  <c r="B6693" i="1"/>
  <c r="Z6692" i="1"/>
  <c r="Y6692" i="1"/>
  <c r="X861" i="1" l="1"/>
  <c r="Y861" i="1"/>
  <c r="B862" i="1"/>
  <c r="Z861" i="1"/>
  <c r="X6693" i="1"/>
  <c r="B6694" i="1"/>
  <c r="Z6693" i="1"/>
  <c r="Y6693" i="1"/>
  <c r="X862" i="1" l="1"/>
  <c r="Z862" i="1"/>
  <c r="B863" i="1"/>
  <c r="Y862" i="1"/>
  <c r="X6694" i="1"/>
  <c r="B6695" i="1"/>
  <c r="Z6694" i="1"/>
  <c r="Y6694" i="1"/>
  <c r="X863" i="1" l="1"/>
  <c r="Y863" i="1"/>
  <c r="B864" i="1"/>
  <c r="Z863" i="1"/>
  <c r="X6695" i="1"/>
  <c r="B6696" i="1"/>
  <c r="Z6695" i="1"/>
  <c r="Y6695" i="1"/>
  <c r="X864" i="1" l="1"/>
  <c r="Z864" i="1"/>
  <c r="B865" i="1"/>
  <c r="Y864" i="1"/>
  <c r="X6696" i="1"/>
  <c r="B6697" i="1"/>
  <c r="Z6696" i="1"/>
  <c r="Y6696" i="1"/>
  <c r="X865" i="1" l="1"/>
  <c r="Y865" i="1"/>
  <c r="B866" i="1"/>
  <c r="Z865" i="1"/>
  <c r="X6697" i="1"/>
  <c r="B6698" i="1"/>
  <c r="Z6697" i="1"/>
  <c r="Y6697" i="1"/>
  <c r="X866" i="1" l="1"/>
  <c r="Z866" i="1"/>
  <c r="B867" i="1"/>
  <c r="Y866" i="1"/>
  <c r="X6698" i="1"/>
  <c r="B6699" i="1"/>
  <c r="Z6698" i="1"/>
  <c r="Y6698" i="1"/>
  <c r="X867" i="1" l="1"/>
  <c r="Y867" i="1"/>
  <c r="B868" i="1"/>
  <c r="Z867" i="1"/>
  <c r="X6699" i="1"/>
  <c r="B6700" i="1"/>
  <c r="Z6699" i="1"/>
  <c r="Y6699" i="1"/>
  <c r="X868" i="1" l="1"/>
  <c r="Z868" i="1"/>
  <c r="B869" i="1"/>
  <c r="Y868" i="1"/>
  <c r="X6700" i="1"/>
  <c r="B6701" i="1"/>
  <c r="Z6700" i="1"/>
  <c r="Y6700" i="1"/>
  <c r="X869" i="1" l="1"/>
  <c r="Y869" i="1"/>
  <c r="B870" i="1"/>
  <c r="Z869" i="1"/>
  <c r="X6701" i="1"/>
  <c r="B6702" i="1"/>
  <c r="Z6701" i="1"/>
  <c r="Y6701" i="1"/>
  <c r="X870" i="1" l="1"/>
  <c r="Z870" i="1"/>
  <c r="Y870" i="1"/>
  <c r="B871" i="1"/>
  <c r="X6702" i="1"/>
  <c r="B6703" i="1"/>
  <c r="Z6702" i="1"/>
  <c r="Y6702" i="1"/>
  <c r="X871" i="1" l="1"/>
  <c r="B872" i="1"/>
  <c r="Z871" i="1"/>
  <c r="Y871" i="1"/>
  <c r="X6703" i="1"/>
  <c r="B6704" i="1"/>
  <c r="Z6703" i="1"/>
  <c r="Y6703" i="1"/>
  <c r="X872" i="1" l="1"/>
  <c r="B873" i="1"/>
  <c r="Z872" i="1"/>
  <c r="Y872" i="1"/>
  <c r="X6704" i="1"/>
  <c r="B6705" i="1"/>
  <c r="Z6704" i="1"/>
  <c r="Y6704" i="1"/>
  <c r="X873" i="1" l="1"/>
  <c r="B874" i="1"/>
  <c r="Z873" i="1"/>
  <c r="Y873" i="1"/>
  <c r="X6705" i="1"/>
  <c r="B6706" i="1"/>
  <c r="Z6705" i="1"/>
  <c r="Y6705" i="1"/>
  <c r="X6706" i="1" l="1"/>
  <c r="B6707" i="1"/>
  <c r="Z6706" i="1"/>
  <c r="Y6706" i="1"/>
  <c r="X874" i="1"/>
  <c r="Z874" i="1"/>
  <c r="B875" i="1"/>
  <c r="Y874" i="1"/>
  <c r="X875" i="1" l="1"/>
  <c r="Z875" i="1"/>
  <c r="B876" i="1"/>
  <c r="Y875" i="1"/>
  <c r="X6707" i="1"/>
  <c r="B6708" i="1"/>
  <c r="Z6707" i="1"/>
  <c r="Y6707" i="1"/>
  <c r="X876" i="1" l="1"/>
  <c r="Y876" i="1"/>
  <c r="B877" i="1"/>
  <c r="Z876" i="1"/>
  <c r="X6708" i="1"/>
  <c r="B6709" i="1"/>
  <c r="Z6708" i="1"/>
  <c r="Y6708" i="1"/>
  <c r="X877" i="1" l="1"/>
  <c r="Z877" i="1"/>
  <c r="B878" i="1"/>
  <c r="Y877" i="1"/>
  <c r="X6709" i="1"/>
  <c r="B6710" i="1"/>
  <c r="Z6709" i="1"/>
  <c r="Y6709" i="1"/>
  <c r="X878" i="1" l="1"/>
  <c r="Y878" i="1"/>
  <c r="B879" i="1"/>
  <c r="Z878" i="1"/>
  <c r="X6710" i="1"/>
  <c r="B6711" i="1"/>
  <c r="Z6710" i="1"/>
  <c r="Y6710" i="1"/>
  <c r="X879" i="1" l="1"/>
  <c r="Z879" i="1"/>
  <c r="B880" i="1"/>
  <c r="Y879" i="1"/>
  <c r="X6711" i="1"/>
  <c r="B6712" i="1"/>
  <c r="Z6711" i="1"/>
  <c r="Y6711" i="1"/>
  <c r="X880" i="1" l="1"/>
  <c r="Y880" i="1"/>
  <c r="B881" i="1"/>
  <c r="Z880" i="1"/>
  <c r="X6712" i="1"/>
  <c r="B6713" i="1"/>
  <c r="Z6712" i="1"/>
  <c r="Y6712" i="1"/>
  <c r="X881" i="1" l="1"/>
  <c r="Z881" i="1"/>
  <c r="B882" i="1"/>
  <c r="Y881" i="1"/>
  <c r="X6713" i="1"/>
  <c r="B6714" i="1"/>
  <c r="Z6713" i="1"/>
  <c r="Y6713" i="1"/>
  <c r="X882" i="1" l="1"/>
  <c r="Y882" i="1"/>
  <c r="B883" i="1"/>
  <c r="Z882" i="1"/>
  <c r="X6714" i="1"/>
  <c r="B6715" i="1"/>
  <c r="Z6714" i="1"/>
  <c r="Y6714" i="1"/>
  <c r="X883" i="1" l="1"/>
  <c r="Z883" i="1"/>
  <c r="B884" i="1"/>
  <c r="Y883" i="1"/>
  <c r="X6715" i="1"/>
  <c r="B6716" i="1"/>
  <c r="Z6715" i="1"/>
  <c r="Y6715" i="1"/>
  <c r="X884" i="1" l="1"/>
  <c r="Y884" i="1"/>
  <c r="B885" i="1"/>
  <c r="Z884" i="1"/>
  <c r="X6716" i="1"/>
  <c r="B6717" i="1"/>
  <c r="Z6716" i="1"/>
  <c r="Y6716" i="1"/>
  <c r="X885" i="1" l="1"/>
  <c r="B886" i="1"/>
  <c r="Z885" i="1"/>
  <c r="Y885" i="1"/>
  <c r="X6717" i="1"/>
  <c r="B6718" i="1"/>
  <c r="Z6717" i="1"/>
  <c r="Y6717" i="1"/>
  <c r="X6718" i="1" l="1"/>
  <c r="B6719" i="1"/>
  <c r="Z6718" i="1"/>
  <c r="Y6718" i="1"/>
  <c r="X886" i="1"/>
  <c r="Z886" i="1"/>
  <c r="Y886" i="1"/>
  <c r="B887" i="1"/>
  <c r="X887" i="1" l="1"/>
  <c r="Y887" i="1"/>
  <c r="B888" i="1"/>
  <c r="Z887" i="1"/>
  <c r="X6719" i="1"/>
  <c r="B6720" i="1"/>
  <c r="Z6719" i="1"/>
  <c r="Y6719" i="1"/>
  <c r="X888" i="1" l="1"/>
  <c r="Z888" i="1"/>
  <c r="B889" i="1"/>
  <c r="Y888" i="1"/>
  <c r="X6720" i="1"/>
  <c r="B6721" i="1"/>
  <c r="Z6720" i="1"/>
  <c r="Y6720" i="1"/>
  <c r="X889" i="1" l="1"/>
  <c r="Y889" i="1"/>
  <c r="B890" i="1"/>
  <c r="Z889" i="1"/>
  <c r="X6721" i="1"/>
  <c r="B6722" i="1"/>
  <c r="Z6721" i="1"/>
  <c r="Y6721" i="1"/>
  <c r="X890" i="1" l="1"/>
  <c r="B891" i="1"/>
  <c r="Z890" i="1"/>
  <c r="Y890" i="1"/>
  <c r="X6722" i="1"/>
  <c r="B6723" i="1"/>
  <c r="Z6722" i="1"/>
  <c r="Y6722" i="1"/>
  <c r="X891" i="1" l="1"/>
  <c r="Z891" i="1"/>
  <c r="Y891" i="1"/>
  <c r="B892" i="1"/>
  <c r="X6723" i="1"/>
  <c r="B6724" i="1"/>
  <c r="Z6723" i="1"/>
  <c r="Y6723" i="1"/>
  <c r="X892" i="1" l="1"/>
  <c r="B893" i="1"/>
  <c r="Z892" i="1"/>
  <c r="Y892" i="1"/>
  <c r="X6724" i="1"/>
  <c r="B6725" i="1"/>
  <c r="Z6724" i="1"/>
  <c r="Y6724" i="1"/>
  <c r="X893" i="1" l="1"/>
  <c r="Z893" i="1"/>
  <c r="B894" i="1"/>
  <c r="Y893" i="1"/>
  <c r="X6725" i="1"/>
  <c r="B6726" i="1"/>
  <c r="Z6725" i="1"/>
  <c r="Y6725" i="1"/>
  <c r="X894" i="1" l="1"/>
  <c r="Z894" i="1"/>
  <c r="B895" i="1"/>
  <c r="Y894" i="1"/>
  <c r="X6726" i="1"/>
  <c r="B6727" i="1"/>
  <c r="Z6726" i="1"/>
  <c r="Y6726" i="1"/>
  <c r="X895" i="1" l="1"/>
  <c r="Y895" i="1"/>
  <c r="B896" i="1"/>
  <c r="Z895" i="1"/>
  <c r="X6727" i="1"/>
  <c r="B6728" i="1"/>
  <c r="Z6727" i="1"/>
  <c r="Y6727" i="1"/>
  <c r="X896" i="1" l="1"/>
  <c r="Y896" i="1"/>
  <c r="B897" i="1"/>
  <c r="Z896" i="1"/>
  <c r="X6728" i="1"/>
  <c r="B6729" i="1"/>
  <c r="Z6728" i="1"/>
  <c r="Y6728" i="1"/>
  <c r="X897" i="1" l="1"/>
  <c r="Z897" i="1"/>
  <c r="Y897" i="1"/>
  <c r="B898" i="1"/>
  <c r="X6729" i="1"/>
  <c r="B6730" i="1"/>
  <c r="Z6729" i="1"/>
  <c r="Y6729" i="1"/>
  <c r="X898" i="1" l="1"/>
  <c r="Z898" i="1"/>
  <c r="B899" i="1"/>
  <c r="Y898" i="1"/>
  <c r="X6730" i="1"/>
  <c r="B6731" i="1"/>
  <c r="Z6730" i="1"/>
  <c r="Y6730" i="1"/>
  <c r="X899" i="1" l="1"/>
  <c r="Z899" i="1"/>
  <c r="B900" i="1"/>
  <c r="Y899" i="1"/>
  <c r="X6731" i="1"/>
  <c r="B6732" i="1"/>
  <c r="Z6731" i="1"/>
  <c r="Y6731" i="1"/>
  <c r="X900" i="1" l="1"/>
  <c r="Z900" i="1"/>
  <c r="Y900" i="1"/>
  <c r="B901" i="1"/>
  <c r="X6732" i="1"/>
  <c r="B6733" i="1"/>
  <c r="Z6732" i="1"/>
  <c r="Y6732" i="1"/>
  <c r="X901" i="1" l="1"/>
  <c r="B902" i="1"/>
  <c r="Z901" i="1"/>
  <c r="Y901" i="1"/>
  <c r="X6733" i="1"/>
  <c r="B6734" i="1"/>
  <c r="Z6733" i="1"/>
  <c r="Y6733" i="1"/>
  <c r="X902" i="1" l="1"/>
  <c r="Z902" i="1"/>
  <c r="Y902" i="1"/>
  <c r="B903" i="1"/>
  <c r="X6734" i="1"/>
  <c r="B6735" i="1"/>
  <c r="Z6734" i="1"/>
  <c r="Y6734" i="1"/>
  <c r="X903" i="1" l="1"/>
  <c r="Y903" i="1"/>
  <c r="B904" i="1"/>
  <c r="Z903" i="1"/>
  <c r="X6735" i="1"/>
  <c r="B6736" i="1"/>
  <c r="Z6735" i="1"/>
  <c r="Y6735" i="1"/>
  <c r="X904" i="1" l="1"/>
  <c r="Z904" i="1"/>
  <c r="B905" i="1"/>
  <c r="Y904" i="1"/>
  <c r="X6736" i="1"/>
  <c r="B6737" i="1"/>
  <c r="Z6736" i="1"/>
  <c r="Y6736" i="1"/>
  <c r="X905" i="1" l="1"/>
  <c r="Y905" i="1"/>
  <c r="B906" i="1"/>
  <c r="Z905" i="1"/>
  <c r="X6737" i="1"/>
  <c r="B6738" i="1"/>
  <c r="Z6737" i="1"/>
  <c r="Y6737" i="1"/>
  <c r="X906" i="1" l="1"/>
  <c r="B907" i="1"/>
  <c r="Z906" i="1"/>
  <c r="Y906" i="1"/>
  <c r="X6738" i="1"/>
  <c r="B6739" i="1"/>
  <c r="Z6738" i="1"/>
  <c r="Y6738" i="1"/>
  <c r="X6739" i="1" l="1"/>
  <c r="B6740" i="1"/>
  <c r="Z6739" i="1"/>
  <c r="Y6739" i="1"/>
  <c r="X907" i="1"/>
  <c r="Z907" i="1"/>
  <c r="Y907" i="1"/>
  <c r="B908" i="1"/>
  <c r="X908" i="1" l="1"/>
  <c r="B909" i="1"/>
  <c r="Z908" i="1"/>
  <c r="Y908" i="1"/>
  <c r="X6740" i="1"/>
  <c r="B6741" i="1"/>
  <c r="Z6740" i="1"/>
  <c r="Y6740" i="1"/>
  <c r="X909" i="1" l="1"/>
  <c r="Z909" i="1"/>
  <c r="Y909" i="1"/>
  <c r="B910" i="1"/>
  <c r="X6741" i="1"/>
  <c r="B6742" i="1"/>
  <c r="Z6741" i="1"/>
  <c r="Y6741" i="1"/>
  <c r="X910" i="1" l="1"/>
  <c r="B911" i="1"/>
  <c r="Z910" i="1"/>
  <c r="Y910" i="1"/>
  <c r="X6742" i="1"/>
  <c r="B6743" i="1"/>
  <c r="Z6742" i="1"/>
  <c r="Y6742" i="1"/>
  <c r="X911" i="1" l="1"/>
  <c r="Z911" i="1"/>
  <c r="B912" i="1"/>
  <c r="Y911" i="1"/>
  <c r="X6743" i="1"/>
  <c r="B6744" i="1"/>
  <c r="Z6743" i="1"/>
  <c r="Y6743" i="1"/>
  <c r="X6744" i="1" l="1"/>
  <c r="B6745" i="1"/>
  <c r="Z6744" i="1"/>
  <c r="Y6744" i="1"/>
  <c r="X912" i="1"/>
  <c r="Y912" i="1"/>
  <c r="B913" i="1"/>
  <c r="Z912" i="1"/>
  <c r="X913" i="1" l="1"/>
  <c r="Z913" i="1"/>
  <c r="B914" i="1"/>
  <c r="Y913" i="1"/>
  <c r="X6745" i="1"/>
  <c r="B6746" i="1"/>
  <c r="Z6745" i="1"/>
  <c r="Y6745" i="1"/>
  <c r="X914" i="1" l="1"/>
  <c r="B915" i="1"/>
  <c r="Z914" i="1"/>
  <c r="Y914" i="1"/>
  <c r="X6746" i="1"/>
  <c r="B6747" i="1"/>
  <c r="Z6746" i="1"/>
  <c r="Y6746" i="1"/>
  <c r="X915" i="1" l="1"/>
  <c r="Y915" i="1"/>
  <c r="B916" i="1"/>
  <c r="Z915" i="1"/>
  <c r="X6747" i="1"/>
  <c r="B6748" i="1"/>
  <c r="Z6747" i="1"/>
  <c r="Y6747" i="1"/>
  <c r="X916" i="1" l="1"/>
  <c r="Z916" i="1"/>
  <c r="B917" i="1"/>
  <c r="Y916" i="1"/>
  <c r="X6748" i="1"/>
  <c r="B6749" i="1"/>
  <c r="Z6748" i="1"/>
  <c r="Y6748" i="1"/>
  <c r="X917" i="1" l="1"/>
  <c r="B918" i="1"/>
  <c r="Z917" i="1"/>
  <c r="Y917" i="1"/>
  <c r="X6749" i="1"/>
  <c r="B6750" i="1"/>
  <c r="Z6749" i="1"/>
  <c r="Y6749" i="1"/>
  <c r="X918" i="1" l="1"/>
  <c r="B919" i="1"/>
  <c r="Z918" i="1"/>
  <c r="Y918" i="1"/>
  <c r="X6750" i="1"/>
  <c r="B6751" i="1"/>
  <c r="Z6750" i="1"/>
  <c r="Y6750" i="1"/>
  <c r="X919" i="1" l="1"/>
  <c r="Z919" i="1"/>
  <c r="Y919" i="1"/>
  <c r="B920" i="1"/>
  <c r="X6751" i="1"/>
  <c r="B6752" i="1"/>
  <c r="Z6751" i="1"/>
  <c r="Y6751" i="1"/>
  <c r="X6752" i="1" l="1"/>
  <c r="B6753" i="1"/>
  <c r="Z6752" i="1"/>
  <c r="Y6752" i="1"/>
  <c r="X920" i="1"/>
  <c r="Z920" i="1"/>
  <c r="Y920" i="1"/>
  <c r="B921" i="1"/>
  <c r="X6753" i="1" l="1"/>
  <c r="B6754" i="1"/>
  <c r="Z6753" i="1"/>
  <c r="Y6753" i="1"/>
  <c r="X921" i="1"/>
  <c r="Y921" i="1"/>
  <c r="B922" i="1"/>
  <c r="Z921" i="1"/>
  <c r="X922" i="1" l="1"/>
  <c r="Z922" i="1"/>
  <c r="B923" i="1"/>
  <c r="Y922" i="1"/>
  <c r="X6754" i="1"/>
  <c r="B6755" i="1"/>
  <c r="Z6754" i="1"/>
  <c r="Y6754" i="1"/>
  <c r="X923" i="1" l="1"/>
  <c r="Z923" i="1"/>
  <c r="B924" i="1"/>
  <c r="Y923" i="1"/>
  <c r="X6755" i="1"/>
  <c r="B6756" i="1"/>
  <c r="Z6755" i="1"/>
  <c r="Y6755" i="1"/>
  <c r="X924" i="1" l="1"/>
  <c r="Y924" i="1"/>
  <c r="B925" i="1"/>
  <c r="Z924" i="1"/>
  <c r="X6756" i="1"/>
  <c r="B6757" i="1"/>
  <c r="Z6756" i="1"/>
  <c r="Y6756" i="1"/>
  <c r="X925" i="1" l="1"/>
  <c r="Z925" i="1"/>
  <c r="B926" i="1"/>
  <c r="Y925" i="1"/>
  <c r="X6757" i="1"/>
  <c r="B6758" i="1"/>
  <c r="Z6757" i="1"/>
  <c r="Y6757" i="1"/>
  <c r="X926" i="1" l="1"/>
  <c r="Y926" i="1"/>
  <c r="B927" i="1"/>
  <c r="Z926" i="1"/>
  <c r="X6758" i="1"/>
  <c r="B6759" i="1"/>
  <c r="Z6758" i="1"/>
  <c r="Y6758" i="1"/>
  <c r="X927" i="1" l="1"/>
  <c r="B928" i="1"/>
  <c r="Z927" i="1"/>
  <c r="Y927" i="1"/>
  <c r="X6759" i="1"/>
  <c r="B6760" i="1"/>
  <c r="Z6759" i="1"/>
  <c r="Y6759" i="1"/>
  <c r="X928" i="1" l="1"/>
  <c r="Z928" i="1"/>
  <c r="Y928" i="1"/>
  <c r="B929" i="1"/>
  <c r="X6760" i="1"/>
  <c r="B6761" i="1"/>
  <c r="Z6760" i="1"/>
  <c r="Y6760" i="1"/>
  <c r="X929" i="1" l="1"/>
  <c r="B930" i="1"/>
  <c r="Z929" i="1"/>
  <c r="Y929" i="1"/>
  <c r="X6761" i="1"/>
  <c r="B6762" i="1"/>
  <c r="Z6761" i="1"/>
  <c r="Y6761" i="1"/>
  <c r="X930" i="1" l="1"/>
  <c r="Z930" i="1"/>
  <c r="Y930" i="1"/>
  <c r="B931" i="1"/>
  <c r="X6762" i="1"/>
  <c r="B6763" i="1"/>
  <c r="Z6762" i="1"/>
  <c r="Y6762" i="1"/>
  <c r="X931" i="1" l="1"/>
  <c r="B932" i="1"/>
  <c r="Z931" i="1"/>
  <c r="Y931" i="1"/>
  <c r="X6763" i="1"/>
  <c r="B6764" i="1"/>
  <c r="Z6763" i="1"/>
  <c r="Y6763" i="1"/>
  <c r="X932" i="1" l="1"/>
  <c r="Y932" i="1"/>
  <c r="B933" i="1"/>
  <c r="Z932" i="1"/>
  <c r="X6764" i="1"/>
  <c r="B6765" i="1"/>
  <c r="Z6764" i="1"/>
  <c r="Y6764" i="1"/>
  <c r="X933" i="1" l="1"/>
  <c r="Z933" i="1"/>
  <c r="B934" i="1"/>
  <c r="Y933" i="1"/>
  <c r="X6765" i="1"/>
  <c r="B6766" i="1"/>
  <c r="Z6765" i="1"/>
  <c r="Y6765" i="1"/>
  <c r="X934" i="1" l="1"/>
  <c r="Y934" i="1"/>
  <c r="B935" i="1"/>
  <c r="Z934" i="1"/>
  <c r="X6766" i="1"/>
  <c r="B6767" i="1"/>
  <c r="Z6766" i="1"/>
  <c r="Y6766" i="1"/>
  <c r="X935" i="1" l="1"/>
  <c r="Z935" i="1"/>
  <c r="B936" i="1"/>
  <c r="Y935" i="1"/>
  <c r="X6767" i="1"/>
  <c r="B6768" i="1"/>
  <c r="Z6767" i="1"/>
  <c r="Y6767" i="1"/>
  <c r="X936" i="1" l="1"/>
  <c r="Y936" i="1"/>
  <c r="B937" i="1"/>
  <c r="Z936" i="1"/>
  <c r="X6768" i="1"/>
  <c r="B6769" i="1"/>
  <c r="Z6768" i="1"/>
  <c r="Y6768" i="1"/>
  <c r="X937" i="1" l="1"/>
  <c r="Z937" i="1"/>
  <c r="B938" i="1"/>
  <c r="Y937" i="1"/>
  <c r="X6769" i="1"/>
  <c r="B6770" i="1"/>
  <c r="Z6769" i="1"/>
  <c r="Y6769" i="1"/>
  <c r="X938" i="1" l="1"/>
  <c r="Y938" i="1"/>
  <c r="B939" i="1"/>
  <c r="Z938" i="1"/>
  <c r="X6770" i="1"/>
  <c r="B6771" i="1"/>
  <c r="Z6770" i="1"/>
  <c r="Y6770" i="1"/>
  <c r="X939" i="1" l="1"/>
  <c r="B940" i="1"/>
  <c r="Z939" i="1"/>
  <c r="Y939" i="1"/>
  <c r="X6771" i="1"/>
  <c r="B6772" i="1"/>
  <c r="Z6771" i="1"/>
  <c r="Y6771" i="1"/>
  <c r="X940" i="1" l="1"/>
  <c r="Z940" i="1"/>
  <c r="Y940" i="1"/>
  <c r="B941" i="1"/>
  <c r="X6772" i="1"/>
  <c r="B6773" i="1"/>
  <c r="Z6772" i="1"/>
  <c r="Y6772" i="1"/>
  <c r="X941" i="1" l="1"/>
  <c r="B942" i="1"/>
  <c r="Z941" i="1"/>
  <c r="Y941" i="1"/>
  <c r="X6773" i="1"/>
  <c r="B6774" i="1"/>
  <c r="Z6773" i="1"/>
  <c r="Y6773" i="1"/>
  <c r="X942" i="1" l="1"/>
  <c r="B943" i="1"/>
  <c r="Z942" i="1"/>
  <c r="Y942" i="1"/>
  <c r="X6774" i="1"/>
  <c r="B6775" i="1"/>
  <c r="Z6774" i="1"/>
  <c r="Y6774" i="1"/>
  <c r="X943" i="1" l="1"/>
  <c r="Z943" i="1"/>
  <c r="Y943" i="1"/>
  <c r="B944" i="1"/>
  <c r="X6775" i="1"/>
  <c r="B6776" i="1"/>
  <c r="Z6775" i="1"/>
  <c r="Y6775" i="1"/>
  <c r="X944" i="1" l="1"/>
  <c r="Z944" i="1"/>
  <c r="Y944" i="1"/>
  <c r="B945" i="1"/>
  <c r="X6776" i="1"/>
  <c r="B6777" i="1"/>
  <c r="Z6776" i="1"/>
  <c r="Y6776" i="1"/>
  <c r="X945" i="1" l="1"/>
  <c r="Z945" i="1"/>
  <c r="Y945" i="1"/>
  <c r="B946" i="1"/>
  <c r="X6777" i="1"/>
  <c r="B6778" i="1"/>
  <c r="Z6777" i="1"/>
  <c r="Y6777" i="1"/>
  <c r="X946" i="1" l="1"/>
  <c r="B947" i="1"/>
  <c r="Z946" i="1"/>
  <c r="Y946" i="1"/>
  <c r="X6778" i="1"/>
  <c r="B6779" i="1"/>
  <c r="Z6778" i="1"/>
  <c r="Y6778" i="1"/>
  <c r="X947" i="1" l="1"/>
  <c r="B948" i="1"/>
  <c r="Z947" i="1"/>
  <c r="Y947" i="1"/>
  <c r="X6779" i="1"/>
  <c r="B6780" i="1"/>
  <c r="Z6779" i="1"/>
  <c r="Y6779" i="1"/>
  <c r="X948" i="1" l="1"/>
  <c r="Z948" i="1"/>
  <c r="Y948" i="1"/>
  <c r="B949" i="1"/>
  <c r="X6780" i="1"/>
  <c r="B6781" i="1"/>
  <c r="Z6780" i="1"/>
  <c r="Y6780" i="1"/>
  <c r="X949" i="1" l="1"/>
  <c r="B950" i="1"/>
  <c r="Z949" i="1"/>
  <c r="Y949" i="1"/>
  <c r="X6781" i="1"/>
  <c r="B6782" i="1"/>
  <c r="Z6781" i="1"/>
  <c r="Y6781" i="1"/>
  <c r="X6782" i="1" l="1"/>
  <c r="B6783" i="1"/>
  <c r="Z6782" i="1"/>
  <c r="Y6782" i="1"/>
  <c r="X950" i="1"/>
  <c r="Z950" i="1"/>
  <c r="Y950" i="1"/>
  <c r="B951" i="1"/>
  <c r="X6783" i="1" l="1"/>
  <c r="B6784" i="1"/>
  <c r="Z6783" i="1"/>
  <c r="Y6783" i="1"/>
  <c r="X951" i="1"/>
  <c r="Y951" i="1"/>
  <c r="B952" i="1"/>
  <c r="Z951" i="1"/>
  <c r="X952" i="1" l="1"/>
  <c r="Z952" i="1"/>
  <c r="B953" i="1"/>
  <c r="Y952" i="1"/>
  <c r="X6784" i="1"/>
  <c r="B6785" i="1"/>
  <c r="Z6784" i="1"/>
  <c r="Y6784" i="1"/>
  <c r="X953" i="1" l="1"/>
  <c r="Y953" i="1"/>
  <c r="B954" i="1"/>
  <c r="Z953" i="1"/>
  <c r="X6785" i="1"/>
  <c r="B6786" i="1"/>
  <c r="Z6785" i="1"/>
  <c r="Y6785" i="1"/>
  <c r="X954" i="1" l="1"/>
  <c r="Z954" i="1"/>
  <c r="B955" i="1"/>
  <c r="Y954" i="1"/>
  <c r="X6786" i="1"/>
  <c r="B6787" i="1"/>
  <c r="Z6786" i="1"/>
  <c r="Y6786" i="1"/>
  <c r="X955" i="1" l="1"/>
  <c r="Y955" i="1"/>
  <c r="B956" i="1"/>
  <c r="Z955" i="1"/>
  <c r="X6787" i="1"/>
  <c r="B6788" i="1"/>
  <c r="Z6787" i="1"/>
  <c r="Y6787" i="1"/>
  <c r="X956" i="1" l="1"/>
  <c r="Z956" i="1"/>
  <c r="B957" i="1"/>
  <c r="Y956" i="1"/>
  <c r="X6788" i="1"/>
  <c r="B6789" i="1"/>
  <c r="Z6788" i="1"/>
  <c r="Y6788" i="1"/>
  <c r="X957" i="1" l="1"/>
  <c r="Y957" i="1"/>
  <c r="B958" i="1"/>
  <c r="Z957" i="1"/>
  <c r="X6789" i="1"/>
  <c r="B6790" i="1"/>
  <c r="Z6789" i="1"/>
  <c r="Y6789" i="1"/>
  <c r="X958" i="1" l="1"/>
  <c r="Z958" i="1"/>
  <c r="B959" i="1"/>
  <c r="Y958" i="1"/>
  <c r="X6790" i="1"/>
  <c r="B6791" i="1"/>
  <c r="Z6790" i="1"/>
  <c r="Y6790" i="1"/>
  <c r="X959" i="1" l="1"/>
  <c r="Y959" i="1"/>
  <c r="B960" i="1"/>
  <c r="Z959" i="1"/>
  <c r="X6791" i="1"/>
  <c r="B6792" i="1"/>
  <c r="Z6791" i="1"/>
  <c r="Y6791" i="1"/>
  <c r="X960" i="1" l="1"/>
  <c r="Z960" i="1"/>
  <c r="B961" i="1"/>
  <c r="Y960" i="1"/>
  <c r="X6792" i="1"/>
  <c r="B6793" i="1"/>
  <c r="Z6792" i="1"/>
  <c r="Y6792" i="1"/>
  <c r="X961" i="1" l="1"/>
  <c r="Y961" i="1"/>
  <c r="B962" i="1"/>
  <c r="Z961" i="1"/>
  <c r="X6793" i="1"/>
  <c r="B6794" i="1"/>
  <c r="Z6793" i="1"/>
  <c r="Y6793" i="1"/>
  <c r="X962" i="1" l="1"/>
  <c r="Z962" i="1"/>
  <c r="B963" i="1"/>
  <c r="Y962" i="1"/>
  <c r="X6794" i="1"/>
  <c r="B6795" i="1"/>
  <c r="Z6794" i="1"/>
  <c r="Y6794" i="1"/>
  <c r="X963" i="1" l="1"/>
  <c r="Y963" i="1"/>
  <c r="B964" i="1"/>
  <c r="Z963" i="1"/>
  <c r="X6795" i="1"/>
  <c r="B6796" i="1"/>
  <c r="Z6795" i="1"/>
  <c r="Y6795" i="1"/>
  <c r="X964" i="1" l="1"/>
  <c r="B965" i="1"/>
  <c r="Z964" i="1"/>
  <c r="Y964" i="1"/>
  <c r="X6796" i="1"/>
  <c r="B6797" i="1"/>
  <c r="Z6796" i="1"/>
  <c r="Y6796" i="1"/>
  <c r="X965" i="1" l="1"/>
  <c r="Y965" i="1"/>
  <c r="B966" i="1"/>
  <c r="Z965" i="1"/>
  <c r="X6797" i="1"/>
  <c r="B6798" i="1"/>
  <c r="Z6797" i="1"/>
  <c r="Y6797" i="1"/>
  <c r="X966" i="1" l="1"/>
  <c r="B967" i="1"/>
  <c r="Z966" i="1"/>
  <c r="Y966" i="1"/>
  <c r="X6798" i="1"/>
  <c r="B6799" i="1"/>
  <c r="Z6798" i="1"/>
  <c r="Y6798" i="1"/>
  <c r="X967" i="1" l="1"/>
  <c r="Z967" i="1"/>
  <c r="Y967" i="1"/>
  <c r="B968" i="1"/>
  <c r="X6799" i="1"/>
  <c r="B6800" i="1"/>
  <c r="Z6799" i="1"/>
  <c r="Y6799" i="1"/>
  <c r="X968" i="1" l="1"/>
  <c r="Z968" i="1"/>
  <c r="Y968" i="1"/>
  <c r="B969" i="1"/>
  <c r="X6800" i="1"/>
  <c r="B6801" i="1"/>
  <c r="Z6800" i="1"/>
  <c r="Y6800" i="1"/>
  <c r="X969" i="1" l="1"/>
  <c r="Z969" i="1"/>
  <c r="Y969" i="1"/>
  <c r="B970" i="1"/>
  <c r="X6801" i="1"/>
  <c r="B6802" i="1"/>
  <c r="Z6801" i="1"/>
  <c r="Y6801" i="1"/>
  <c r="X970" i="1" l="1"/>
  <c r="B971" i="1"/>
  <c r="Z970" i="1"/>
  <c r="Y970" i="1"/>
  <c r="X6802" i="1"/>
  <c r="B6803" i="1"/>
  <c r="Z6802" i="1"/>
  <c r="Y6802" i="1"/>
  <c r="X971" i="1" l="1"/>
  <c r="B972" i="1"/>
  <c r="Z971" i="1"/>
  <c r="Y971" i="1"/>
  <c r="X6803" i="1"/>
  <c r="B6804" i="1"/>
  <c r="Z6803" i="1"/>
  <c r="Y6803" i="1"/>
  <c r="X972" i="1" l="1"/>
  <c r="Z972" i="1"/>
  <c r="Y972" i="1"/>
  <c r="B973" i="1"/>
  <c r="X6804" i="1"/>
  <c r="B6805" i="1"/>
  <c r="Z6804" i="1"/>
  <c r="Y6804" i="1"/>
  <c r="X973" i="1" l="1"/>
  <c r="B974" i="1"/>
  <c r="Z973" i="1"/>
  <c r="Y973" i="1"/>
  <c r="X6805" i="1"/>
  <c r="B6806" i="1"/>
  <c r="Z6805" i="1"/>
  <c r="Y6805" i="1"/>
  <c r="X974" i="1" l="1"/>
  <c r="Z974" i="1"/>
  <c r="Y974" i="1"/>
  <c r="B975" i="1"/>
  <c r="X6806" i="1"/>
  <c r="B6807" i="1"/>
  <c r="Z6806" i="1"/>
  <c r="Y6806" i="1"/>
  <c r="X975" i="1" l="1"/>
  <c r="Y975" i="1"/>
  <c r="B976" i="1"/>
  <c r="Z975" i="1"/>
  <c r="X6807" i="1"/>
  <c r="B6808" i="1"/>
  <c r="Z6807" i="1"/>
  <c r="Y6807" i="1"/>
  <c r="X976" i="1" l="1"/>
  <c r="Z976" i="1"/>
  <c r="B977" i="1"/>
  <c r="Y976" i="1"/>
  <c r="X6808" i="1"/>
  <c r="B6809" i="1"/>
  <c r="Z6808" i="1"/>
  <c r="Y6808" i="1"/>
  <c r="X977" i="1" l="1"/>
  <c r="Y977" i="1"/>
  <c r="B978" i="1"/>
  <c r="Z977" i="1"/>
  <c r="X6809" i="1"/>
  <c r="B6810" i="1"/>
  <c r="Z6809" i="1"/>
  <c r="Y6809" i="1"/>
  <c r="X978" i="1" l="1"/>
  <c r="Z978" i="1"/>
  <c r="B979" i="1"/>
  <c r="Y978" i="1"/>
  <c r="X6810" i="1"/>
  <c r="B6811" i="1"/>
  <c r="Z6810" i="1"/>
  <c r="Y6810" i="1"/>
  <c r="X979" i="1" l="1"/>
  <c r="Y979" i="1"/>
  <c r="B980" i="1"/>
  <c r="Z979" i="1"/>
  <c r="X6811" i="1"/>
  <c r="B6812" i="1"/>
  <c r="Z6811" i="1"/>
  <c r="Y6811" i="1"/>
  <c r="X980" i="1" l="1"/>
  <c r="Z980" i="1"/>
  <c r="B981" i="1"/>
  <c r="Y980" i="1"/>
  <c r="X6812" i="1"/>
  <c r="B6813" i="1"/>
  <c r="Z6812" i="1"/>
  <c r="Y6812" i="1"/>
  <c r="Y981" i="1" l="1"/>
  <c r="X981" i="1"/>
  <c r="Z981" i="1"/>
  <c r="B982" i="1"/>
  <c r="X6813" i="1"/>
  <c r="B6814" i="1"/>
  <c r="Z6813" i="1"/>
  <c r="Y6813" i="1"/>
  <c r="B983" i="1" l="1"/>
  <c r="Y982" i="1"/>
  <c r="Z982" i="1"/>
  <c r="X982" i="1"/>
  <c r="X6814" i="1"/>
  <c r="B6815" i="1"/>
  <c r="Z6814" i="1"/>
  <c r="Y6814" i="1"/>
  <c r="X6815" i="1" l="1"/>
  <c r="B6816" i="1"/>
  <c r="Z6815" i="1"/>
  <c r="Y6815" i="1"/>
  <c r="B984" i="1"/>
  <c r="Z983" i="1"/>
  <c r="Y983" i="1"/>
  <c r="X983" i="1"/>
  <c r="X6816" i="1" l="1"/>
  <c r="B6817" i="1"/>
  <c r="Z6816" i="1"/>
  <c r="Y6816" i="1"/>
  <c r="B985" i="1"/>
  <c r="Z984" i="1"/>
  <c r="Y984" i="1"/>
  <c r="X984" i="1"/>
  <c r="X6817" i="1" l="1"/>
  <c r="B6818" i="1"/>
  <c r="Z6817" i="1"/>
  <c r="Y6817" i="1"/>
  <c r="B986" i="1"/>
  <c r="Z985" i="1"/>
  <c r="Y985" i="1"/>
  <c r="X985" i="1"/>
  <c r="X6818" i="1" l="1"/>
  <c r="B6819" i="1"/>
  <c r="Z6818" i="1"/>
  <c r="Y6818" i="1"/>
  <c r="B987" i="1"/>
  <c r="Z986" i="1"/>
  <c r="Y986" i="1"/>
  <c r="X986" i="1"/>
  <c r="X6819" i="1" l="1"/>
  <c r="B6820" i="1"/>
  <c r="Z6819" i="1"/>
  <c r="Y6819" i="1"/>
  <c r="B988" i="1"/>
  <c r="Z987" i="1"/>
  <c r="Y987" i="1"/>
  <c r="X987" i="1"/>
  <c r="X6820" i="1" l="1"/>
  <c r="B6821" i="1"/>
  <c r="Z6820" i="1"/>
  <c r="Y6820" i="1"/>
  <c r="B989" i="1"/>
  <c r="Z988" i="1"/>
  <c r="Y988" i="1"/>
  <c r="X988" i="1"/>
  <c r="X6821" i="1" l="1"/>
  <c r="B6822" i="1"/>
  <c r="Z6821" i="1"/>
  <c r="Y6821" i="1"/>
  <c r="B990" i="1"/>
  <c r="Z989" i="1"/>
  <c r="Y989" i="1"/>
  <c r="X989" i="1"/>
  <c r="X6822" i="1" l="1"/>
  <c r="B6823" i="1"/>
  <c r="Z6822" i="1"/>
  <c r="Y6822" i="1"/>
  <c r="B991" i="1"/>
  <c r="Z990" i="1"/>
  <c r="Y990" i="1"/>
  <c r="X990" i="1"/>
  <c r="X6823" i="1" l="1"/>
  <c r="B6824" i="1"/>
  <c r="Z6823" i="1"/>
  <c r="Y6823" i="1"/>
  <c r="B992" i="1"/>
  <c r="Z991" i="1"/>
  <c r="Y991" i="1"/>
  <c r="X991" i="1"/>
  <c r="X6824" i="1" l="1"/>
  <c r="B6825" i="1"/>
  <c r="Z6824" i="1"/>
  <c r="Y6824" i="1"/>
  <c r="B993" i="1"/>
  <c r="Z992" i="1"/>
  <c r="Y992" i="1"/>
  <c r="X992" i="1"/>
  <c r="X6825" i="1" l="1"/>
  <c r="B6826" i="1"/>
  <c r="Z6825" i="1"/>
  <c r="Y6825" i="1"/>
  <c r="B994" i="1"/>
  <c r="Z993" i="1"/>
  <c r="Y993" i="1"/>
  <c r="X993" i="1"/>
  <c r="X6826" i="1" l="1"/>
  <c r="B6827" i="1"/>
  <c r="Z6826" i="1"/>
  <c r="Y6826" i="1"/>
  <c r="B995" i="1"/>
  <c r="Z994" i="1"/>
  <c r="Y994" i="1"/>
  <c r="X994" i="1"/>
  <c r="X6827" i="1" l="1"/>
  <c r="B6828" i="1"/>
  <c r="Z6827" i="1"/>
  <c r="Y6827" i="1"/>
  <c r="B996" i="1"/>
  <c r="Z995" i="1"/>
  <c r="Y995" i="1"/>
  <c r="X995" i="1"/>
  <c r="X6828" i="1" l="1"/>
  <c r="B6829" i="1"/>
  <c r="Z6828" i="1"/>
  <c r="Y6828" i="1"/>
  <c r="B997" i="1"/>
  <c r="Z996" i="1"/>
  <c r="Y996" i="1"/>
  <c r="X996" i="1"/>
  <c r="X6829" i="1" l="1"/>
  <c r="B6830" i="1"/>
  <c r="Z6829" i="1"/>
  <c r="Y6829" i="1"/>
  <c r="B998" i="1"/>
  <c r="Z997" i="1"/>
  <c r="Y997" i="1"/>
  <c r="X997" i="1"/>
  <c r="X6830" i="1" l="1"/>
  <c r="B6831" i="1"/>
  <c r="Z6830" i="1"/>
  <c r="Y6830" i="1"/>
  <c r="B999" i="1"/>
  <c r="Z998" i="1"/>
  <c r="Y998" i="1"/>
  <c r="X998" i="1"/>
  <c r="X6831" i="1" l="1"/>
  <c r="B6832" i="1"/>
  <c r="Z6831" i="1"/>
  <c r="Y6831" i="1"/>
  <c r="B1000" i="1"/>
  <c r="Z999" i="1"/>
  <c r="Y999" i="1"/>
  <c r="X999" i="1"/>
  <c r="X6832" i="1" l="1"/>
  <c r="B6833" i="1"/>
  <c r="Z6832" i="1"/>
  <c r="Y6832" i="1"/>
  <c r="B1001" i="1"/>
  <c r="Z1000" i="1"/>
  <c r="Y1000" i="1"/>
  <c r="X1000" i="1"/>
  <c r="X6833" i="1" l="1"/>
  <c r="B6834" i="1"/>
  <c r="Z6833" i="1"/>
  <c r="Y6833" i="1"/>
  <c r="B1002" i="1"/>
  <c r="Z1001" i="1"/>
  <c r="Y1001" i="1"/>
  <c r="X1001" i="1"/>
  <c r="X6834" i="1" l="1"/>
  <c r="B6835" i="1"/>
  <c r="Z6834" i="1"/>
  <c r="Y6834" i="1"/>
  <c r="B1003" i="1"/>
  <c r="Z1002" i="1"/>
  <c r="Y1002" i="1"/>
  <c r="X1002" i="1"/>
  <c r="X6835" i="1" l="1"/>
  <c r="B6836" i="1"/>
  <c r="Z6835" i="1"/>
  <c r="Y6835" i="1"/>
  <c r="B1004" i="1"/>
  <c r="Z1003" i="1"/>
  <c r="Y1003" i="1"/>
  <c r="X1003" i="1"/>
  <c r="X6836" i="1" l="1"/>
  <c r="B6837" i="1"/>
  <c r="Z6836" i="1"/>
  <c r="Y6836" i="1"/>
  <c r="B1005" i="1"/>
  <c r="Z1004" i="1"/>
  <c r="Y1004" i="1"/>
  <c r="X1004" i="1"/>
  <c r="X6837" i="1" l="1"/>
  <c r="B6838" i="1"/>
  <c r="Z6837" i="1"/>
  <c r="Y6837" i="1"/>
  <c r="B1006" i="1"/>
  <c r="Z1005" i="1"/>
  <c r="Y1005" i="1"/>
  <c r="X1005" i="1"/>
  <c r="X6838" i="1" l="1"/>
  <c r="B6839" i="1"/>
  <c r="Z6838" i="1"/>
  <c r="Y6838" i="1"/>
  <c r="B1007" i="1"/>
  <c r="Z1006" i="1"/>
  <c r="Y1006" i="1"/>
  <c r="X1006" i="1"/>
  <c r="X6839" i="1" l="1"/>
  <c r="B6840" i="1"/>
  <c r="Z6839" i="1"/>
  <c r="Y6839" i="1"/>
  <c r="B1008" i="1"/>
  <c r="Z1007" i="1"/>
  <c r="Y1007" i="1"/>
  <c r="X1007" i="1"/>
  <c r="X6840" i="1" l="1"/>
  <c r="B6841" i="1"/>
  <c r="Z6840" i="1"/>
  <c r="Y6840" i="1"/>
  <c r="B1009" i="1"/>
  <c r="Z1008" i="1"/>
  <c r="Y1008" i="1"/>
  <c r="X1008" i="1"/>
  <c r="X6841" i="1" l="1"/>
  <c r="B6842" i="1"/>
  <c r="Z6841" i="1"/>
  <c r="Y6841" i="1"/>
  <c r="B1010" i="1"/>
  <c r="Z1009" i="1"/>
  <c r="Y1009" i="1"/>
  <c r="X1009" i="1"/>
  <c r="X6842" i="1" l="1"/>
  <c r="B6843" i="1"/>
  <c r="Z6842" i="1"/>
  <c r="Y6842" i="1"/>
  <c r="B1011" i="1"/>
  <c r="Z1010" i="1"/>
  <c r="Y1010" i="1"/>
  <c r="X1010" i="1"/>
  <c r="X6843" i="1" l="1"/>
  <c r="B6844" i="1"/>
  <c r="Z6843" i="1"/>
  <c r="Y6843" i="1"/>
  <c r="B1012" i="1"/>
  <c r="Z1011" i="1"/>
  <c r="Y1011" i="1"/>
  <c r="X1011" i="1"/>
  <c r="X6844" i="1" l="1"/>
  <c r="B6845" i="1"/>
  <c r="Z6844" i="1"/>
  <c r="Y6844" i="1"/>
  <c r="B1013" i="1"/>
  <c r="Z1012" i="1"/>
  <c r="Y1012" i="1"/>
  <c r="X1012" i="1"/>
  <c r="X6845" i="1" l="1"/>
  <c r="B6846" i="1"/>
  <c r="Z6845" i="1"/>
  <c r="Y6845" i="1"/>
  <c r="B1014" i="1"/>
  <c r="Z1013" i="1"/>
  <c r="Y1013" i="1"/>
  <c r="X1013" i="1"/>
  <c r="X6846" i="1" l="1"/>
  <c r="B6847" i="1"/>
  <c r="Z6846" i="1"/>
  <c r="Y6846" i="1"/>
  <c r="B1015" i="1"/>
  <c r="Z1014" i="1"/>
  <c r="Y1014" i="1"/>
  <c r="X1014" i="1"/>
  <c r="X6847" i="1" l="1"/>
  <c r="B6848" i="1"/>
  <c r="Z6847" i="1"/>
  <c r="Y6847" i="1"/>
  <c r="B1016" i="1"/>
  <c r="Z1015" i="1"/>
  <c r="Y1015" i="1"/>
  <c r="X1015" i="1"/>
  <c r="X6848" i="1" l="1"/>
  <c r="B6849" i="1"/>
  <c r="Z6848" i="1"/>
  <c r="Y6848" i="1"/>
  <c r="B1017" i="1"/>
  <c r="Z1016" i="1"/>
  <c r="Y1016" i="1"/>
  <c r="X1016" i="1"/>
  <c r="X6849" i="1" l="1"/>
  <c r="B6850" i="1"/>
  <c r="Z6849" i="1"/>
  <c r="Y6849" i="1"/>
  <c r="B1018" i="1"/>
  <c r="Z1017" i="1"/>
  <c r="Y1017" i="1"/>
  <c r="X1017" i="1"/>
  <c r="X6850" i="1" l="1"/>
  <c r="B6851" i="1"/>
  <c r="Z6850" i="1"/>
  <c r="Y6850" i="1"/>
  <c r="B1019" i="1"/>
  <c r="Z1018" i="1"/>
  <c r="Y1018" i="1"/>
  <c r="X1018" i="1"/>
  <c r="X6851" i="1" l="1"/>
  <c r="B6852" i="1"/>
  <c r="Z6851" i="1"/>
  <c r="Y6851" i="1"/>
  <c r="B1020" i="1"/>
  <c r="Z1019" i="1"/>
  <c r="Y1019" i="1"/>
  <c r="X1019" i="1"/>
  <c r="X6852" i="1" l="1"/>
  <c r="B6853" i="1"/>
  <c r="Z6852" i="1"/>
  <c r="Y6852" i="1"/>
  <c r="B1021" i="1"/>
  <c r="Z1020" i="1"/>
  <c r="Y1020" i="1"/>
  <c r="X1020" i="1"/>
  <c r="B1022" i="1" l="1"/>
  <c r="Z1021" i="1"/>
  <c r="Y1021" i="1"/>
  <c r="X1021" i="1"/>
  <c r="X6853" i="1"/>
  <c r="B6854" i="1"/>
  <c r="Z6853" i="1"/>
  <c r="Y6853" i="1"/>
  <c r="X6854" i="1" l="1"/>
  <c r="B6855" i="1"/>
  <c r="Z6854" i="1"/>
  <c r="Y6854" i="1"/>
  <c r="B1023" i="1"/>
  <c r="Z1022" i="1"/>
  <c r="Y1022" i="1"/>
  <c r="X1022" i="1"/>
  <c r="X6855" i="1" l="1"/>
  <c r="B6856" i="1"/>
  <c r="Z6855" i="1"/>
  <c r="Y6855" i="1"/>
  <c r="B1024" i="1"/>
  <c r="Z1023" i="1"/>
  <c r="Y1023" i="1"/>
  <c r="X1023" i="1"/>
  <c r="X6856" i="1" l="1"/>
  <c r="B6857" i="1"/>
  <c r="Z6856" i="1"/>
  <c r="Y6856" i="1"/>
  <c r="B1025" i="1"/>
  <c r="Z1024" i="1"/>
  <c r="Y1024" i="1"/>
  <c r="X1024" i="1"/>
  <c r="X6857" i="1" l="1"/>
  <c r="B6858" i="1"/>
  <c r="Z6857" i="1"/>
  <c r="Y6857" i="1"/>
  <c r="B1026" i="1"/>
  <c r="Z1025" i="1"/>
  <c r="Y1025" i="1"/>
  <c r="X1025" i="1"/>
  <c r="X6858" i="1" l="1"/>
  <c r="B6859" i="1"/>
  <c r="Z6858" i="1"/>
  <c r="Y6858" i="1"/>
  <c r="B1027" i="1"/>
  <c r="Z1026" i="1"/>
  <c r="Y1026" i="1"/>
  <c r="X1026" i="1"/>
  <c r="X6859" i="1" l="1"/>
  <c r="B6860" i="1"/>
  <c r="Z6859" i="1"/>
  <c r="Y6859" i="1"/>
  <c r="B1028" i="1"/>
  <c r="Z1027" i="1"/>
  <c r="Y1027" i="1"/>
  <c r="X1027" i="1"/>
  <c r="X6860" i="1" l="1"/>
  <c r="B6861" i="1"/>
  <c r="Z6860" i="1"/>
  <c r="Y6860" i="1"/>
  <c r="B1029" i="1"/>
  <c r="Z1028" i="1"/>
  <c r="Y1028" i="1"/>
  <c r="X1028" i="1"/>
  <c r="X6861" i="1" l="1"/>
  <c r="B6862" i="1"/>
  <c r="Z6861" i="1"/>
  <c r="Y6861" i="1"/>
  <c r="B1030" i="1"/>
  <c r="Z1029" i="1"/>
  <c r="Y1029" i="1"/>
  <c r="X1029" i="1"/>
  <c r="X6862" i="1" l="1"/>
  <c r="B6863" i="1"/>
  <c r="Z6862" i="1"/>
  <c r="Y6862" i="1"/>
  <c r="B1031" i="1"/>
  <c r="Z1030" i="1"/>
  <c r="Y1030" i="1"/>
  <c r="X1030" i="1"/>
  <c r="X6863" i="1" l="1"/>
  <c r="B6864" i="1"/>
  <c r="Z6863" i="1"/>
  <c r="Y6863" i="1"/>
  <c r="B1032" i="1"/>
  <c r="Z1031" i="1"/>
  <c r="Y1031" i="1"/>
  <c r="X1031" i="1"/>
  <c r="X6864" i="1" l="1"/>
  <c r="B6865" i="1"/>
  <c r="Z6864" i="1"/>
  <c r="Y6864" i="1"/>
  <c r="B1033" i="1"/>
  <c r="Z1032" i="1"/>
  <c r="Y1032" i="1"/>
  <c r="X1032" i="1"/>
  <c r="X6865" i="1" l="1"/>
  <c r="B6866" i="1"/>
  <c r="Z6865" i="1"/>
  <c r="Y6865" i="1"/>
  <c r="B1034" i="1"/>
  <c r="Z1033" i="1"/>
  <c r="Y1033" i="1"/>
  <c r="X1033" i="1"/>
  <c r="X6866" i="1" l="1"/>
  <c r="B6867" i="1"/>
  <c r="Z6866" i="1"/>
  <c r="Y6866" i="1"/>
  <c r="B1035" i="1"/>
  <c r="Z1034" i="1"/>
  <c r="Y1034" i="1"/>
  <c r="X1034" i="1"/>
  <c r="X6867" i="1" l="1"/>
  <c r="B6868" i="1"/>
  <c r="Z6867" i="1"/>
  <c r="Y6867" i="1"/>
  <c r="B1036" i="1"/>
  <c r="Z1035" i="1"/>
  <c r="Y1035" i="1"/>
  <c r="X1035" i="1"/>
  <c r="X6868" i="1" l="1"/>
  <c r="B6869" i="1"/>
  <c r="Z6868" i="1"/>
  <c r="Y6868" i="1"/>
  <c r="B1037" i="1"/>
  <c r="Z1036" i="1"/>
  <c r="Y1036" i="1"/>
  <c r="X1036" i="1"/>
  <c r="X6869" i="1" l="1"/>
  <c r="B6870" i="1"/>
  <c r="Z6869" i="1"/>
  <c r="Y6869" i="1"/>
  <c r="B1038" i="1"/>
  <c r="Z1037" i="1"/>
  <c r="Y1037" i="1"/>
  <c r="X1037" i="1"/>
  <c r="X6870" i="1" l="1"/>
  <c r="B6871" i="1"/>
  <c r="Z6870" i="1"/>
  <c r="Y6870" i="1"/>
  <c r="B1039" i="1"/>
  <c r="Z1038" i="1"/>
  <c r="Y1038" i="1"/>
  <c r="X1038" i="1"/>
  <c r="X6871" i="1" l="1"/>
  <c r="B6872" i="1"/>
  <c r="Z6871" i="1"/>
  <c r="Y6871" i="1"/>
  <c r="B1040" i="1"/>
  <c r="Z1039" i="1"/>
  <c r="Y1039" i="1"/>
  <c r="X1039" i="1"/>
  <c r="X6872" i="1" l="1"/>
  <c r="B6873" i="1"/>
  <c r="Z6872" i="1"/>
  <c r="Y6872" i="1"/>
  <c r="B1041" i="1"/>
  <c r="Z1040" i="1"/>
  <c r="Y1040" i="1"/>
  <c r="X1040" i="1"/>
  <c r="X6873" i="1" l="1"/>
  <c r="B6874" i="1"/>
  <c r="Z6873" i="1"/>
  <c r="Y6873" i="1"/>
  <c r="B1042" i="1"/>
  <c r="Z1041" i="1"/>
  <c r="Y1041" i="1"/>
  <c r="X1041" i="1"/>
  <c r="X6874" i="1" l="1"/>
  <c r="B6875" i="1"/>
  <c r="Z6874" i="1"/>
  <c r="Y6874" i="1"/>
  <c r="B1043" i="1"/>
  <c r="Z1042" i="1"/>
  <c r="Y1042" i="1"/>
  <c r="X1042" i="1"/>
  <c r="X6875" i="1" l="1"/>
  <c r="B6876" i="1"/>
  <c r="Z6875" i="1"/>
  <c r="Y6875" i="1"/>
  <c r="B1044" i="1"/>
  <c r="Z1043" i="1"/>
  <c r="Y1043" i="1"/>
  <c r="X1043" i="1"/>
  <c r="X6876" i="1" l="1"/>
  <c r="B6877" i="1"/>
  <c r="Z6876" i="1"/>
  <c r="Y6876" i="1"/>
  <c r="B1045" i="1"/>
  <c r="Z1044" i="1"/>
  <c r="Y1044" i="1"/>
  <c r="X1044" i="1"/>
  <c r="X6877" i="1" l="1"/>
  <c r="B6878" i="1"/>
  <c r="Z6877" i="1"/>
  <c r="Y6877" i="1"/>
  <c r="B1046" i="1"/>
  <c r="Z1045" i="1"/>
  <c r="Y1045" i="1"/>
  <c r="X1045" i="1"/>
  <c r="X6878" i="1" l="1"/>
  <c r="B6879" i="1"/>
  <c r="Z6878" i="1"/>
  <c r="Y6878" i="1"/>
  <c r="B1047" i="1"/>
  <c r="Z1046" i="1"/>
  <c r="Y1046" i="1"/>
  <c r="X1046" i="1"/>
  <c r="X6879" i="1" l="1"/>
  <c r="B6880" i="1"/>
  <c r="Z6879" i="1"/>
  <c r="Y6879" i="1"/>
  <c r="B1048" i="1"/>
  <c r="Z1047" i="1"/>
  <c r="Y1047" i="1"/>
  <c r="X1047" i="1"/>
  <c r="X6880" i="1" l="1"/>
  <c r="B6881" i="1"/>
  <c r="Z6880" i="1"/>
  <c r="Y6880" i="1"/>
  <c r="B1049" i="1"/>
  <c r="Z1048" i="1"/>
  <c r="Y1048" i="1"/>
  <c r="X1048" i="1"/>
  <c r="X6881" i="1" l="1"/>
  <c r="B6882" i="1"/>
  <c r="Z6881" i="1"/>
  <c r="Y6881" i="1"/>
  <c r="B1050" i="1"/>
  <c r="Z1049" i="1"/>
  <c r="Y1049" i="1"/>
  <c r="X1049" i="1"/>
  <c r="X6882" i="1" l="1"/>
  <c r="B6883" i="1"/>
  <c r="Z6882" i="1"/>
  <c r="Y6882" i="1"/>
  <c r="B1051" i="1"/>
  <c r="Z1050" i="1"/>
  <c r="Y1050" i="1"/>
  <c r="X1050" i="1"/>
  <c r="X6883" i="1" l="1"/>
  <c r="B6884" i="1"/>
  <c r="Z6883" i="1"/>
  <c r="Y6883" i="1"/>
  <c r="B1052" i="1"/>
  <c r="Z1051" i="1"/>
  <c r="Y1051" i="1"/>
  <c r="X1051" i="1"/>
  <c r="X6884" i="1" l="1"/>
  <c r="B6885" i="1"/>
  <c r="Z6884" i="1"/>
  <c r="Y6884" i="1"/>
  <c r="B1053" i="1"/>
  <c r="Z1052" i="1"/>
  <c r="Y1052" i="1"/>
  <c r="X1052" i="1"/>
  <c r="X6885" i="1" l="1"/>
  <c r="B6886" i="1"/>
  <c r="Z6885" i="1"/>
  <c r="Y6885" i="1"/>
  <c r="B1054" i="1"/>
  <c r="Z1053" i="1"/>
  <c r="Y1053" i="1"/>
  <c r="X1053" i="1"/>
  <c r="X6886" i="1" l="1"/>
  <c r="B6887" i="1"/>
  <c r="Z6886" i="1"/>
  <c r="Y6886" i="1"/>
  <c r="B1055" i="1"/>
  <c r="Z1054" i="1"/>
  <c r="Y1054" i="1"/>
  <c r="X1054" i="1"/>
  <c r="X6887" i="1" l="1"/>
  <c r="B6888" i="1"/>
  <c r="Z6887" i="1"/>
  <c r="Y6887" i="1"/>
  <c r="B1056" i="1"/>
  <c r="Z1055" i="1"/>
  <c r="Y1055" i="1"/>
  <c r="X1055" i="1"/>
  <c r="X6888" i="1" l="1"/>
  <c r="B6889" i="1"/>
  <c r="Z6888" i="1"/>
  <c r="Y6888" i="1"/>
  <c r="B1057" i="1"/>
  <c r="Z1056" i="1"/>
  <c r="Y1056" i="1"/>
  <c r="X1056" i="1"/>
  <c r="X6889" i="1" l="1"/>
  <c r="B6890" i="1"/>
  <c r="Z6889" i="1"/>
  <c r="Y6889" i="1"/>
  <c r="B1058" i="1"/>
  <c r="Z1057" i="1"/>
  <c r="Y1057" i="1"/>
  <c r="X1057" i="1"/>
  <c r="X6890" i="1" l="1"/>
  <c r="B6891" i="1"/>
  <c r="Z6890" i="1"/>
  <c r="Y6890" i="1"/>
  <c r="B1059" i="1"/>
  <c r="Z1058" i="1"/>
  <c r="Y1058" i="1"/>
  <c r="X1058" i="1"/>
  <c r="X6891" i="1" l="1"/>
  <c r="B6892" i="1"/>
  <c r="Z6891" i="1"/>
  <c r="Y6891" i="1"/>
  <c r="B1060" i="1"/>
  <c r="Z1059" i="1"/>
  <c r="Y1059" i="1"/>
  <c r="X1059" i="1"/>
  <c r="X6892" i="1" l="1"/>
  <c r="B6893" i="1"/>
  <c r="Z6892" i="1"/>
  <c r="Y6892" i="1"/>
  <c r="B1061" i="1"/>
  <c r="Z1060" i="1"/>
  <c r="Y1060" i="1"/>
  <c r="X1060" i="1"/>
  <c r="X6893" i="1" l="1"/>
  <c r="B6894" i="1"/>
  <c r="Z6893" i="1"/>
  <c r="Y6893" i="1"/>
  <c r="B1062" i="1"/>
  <c r="Z1061" i="1"/>
  <c r="Y1061" i="1"/>
  <c r="X1061" i="1"/>
  <c r="X6894" i="1" l="1"/>
  <c r="B6895" i="1"/>
  <c r="Z6894" i="1"/>
  <c r="Y6894" i="1"/>
  <c r="B1063" i="1"/>
  <c r="Z1062" i="1"/>
  <c r="Y1062" i="1"/>
  <c r="X1062" i="1"/>
  <c r="X6895" i="1" l="1"/>
  <c r="B6896" i="1"/>
  <c r="Z6895" i="1"/>
  <c r="Y6895" i="1"/>
  <c r="B1064" i="1"/>
  <c r="Z1063" i="1"/>
  <c r="Y1063" i="1"/>
  <c r="X1063" i="1"/>
  <c r="X6896" i="1" l="1"/>
  <c r="B6897" i="1"/>
  <c r="Z6896" i="1"/>
  <c r="Y6896" i="1"/>
  <c r="B1065" i="1"/>
  <c r="Z1064" i="1"/>
  <c r="Y1064" i="1"/>
  <c r="X1064" i="1"/>
  <c r="X6897" i="1" l="1"/>
  <c r="B6898" i="1"/>
  <c r="Z6897" i="1"/>
  <c r="Y6897" i="1"/>
  <c r="B1066" i="1"/>
  <c r="Z1065" i="1"/>
  <c r="Y1065" i="1"/>
  <c r="X1065" i="1"/>
  <c r="X6898" i="1" l="1"/>
  <c r="B6899" i="1"/>
  <c r="Z6898" i="1"/>
  <c r="Y6898" i="1"/>
  <c r="B1067" i="1"/>
  <c r="Z1066" i="1"/>
  <c r="Y1066" i="1"/>
  <c r="X1066" i="1"/>
  <c r="X6899" i="1" l="1"/>
  <c r="B6900" i="1"/>
  <c r="Z6899" i="1"/>
  <c r="Y6899" i="1"/>
  <c r="B1068" i="1"/>
  <c r="Z1067" i="1"/>
  <c r="Y1067" i="1"/>
  <c r="X1067" i="1"/>
  <c r="X6900" i="1" l="1"/>
  <c r="B6901" i="1"/>
  <c r="Z6900" i="1"/>
  <c r="Y6900" i="1"/>
  <c r="B1069" i="1"/>
  <c r="Z1068" i="1"/>
  <c r="Y1068" i="1"/>
  <c r="X1068" i="1"/>
  <c r="X6901" i="1" l="1"/>
  <c r="B6902" i="1"/>
  <c r="Z6901" i="1"/>
  <c r="Y6901" i="1"/>
  <c r="B1070" i="1"/>
  <c r="Z1069" i="1"/>
  <c r="Y1069" i="1"/>
  <c r="X1069" i="1"/>
  <c r="X6902" i="1" l="1"/>
  <c r="B6903" i="1"/>
  <c r="Z6902" i="1"/>
  <c r="Y6902" i="1"/>
  <c r="B1071" i="1"/>
  <c r="Z1070" i="1"/>
  <c r="Y1070" i="1"/>
  <c r="X1070" i="1"/>
  <c r="X6903" i="1" l="1"/>
  <c r="B6904" i="1"/>
  <c r="Z6903" i="1"/>
  <c r="Y6903" i="1"/>
  <c r="B1072" i="1"/>
  <c r="Z1071" i="1"/>
  <c r="Y1071" i="1"/>
  <c r="X1071" i="1"/>
  <c r="X6904" i="1" l="1"/>
  <c r="B6905" i="1"/>
  <c r="Z6904" i="1"/>
  <c r="Y6904" i="1"/>
  <c r="B1073" i="1"/>
  <c r="Z1072" i="1"/>
  <c r="Y1072" i="1"/>
  <c r="X1072" i="1"/>
  <c r="X6905" i="1" l="1"/>
  <c r="B6906" i="1"/>
  <c r="Z6905" i="1"/>
  <c r="Y6905" i="1"/>
  <c r="B1074" i="1"/>
  <c r="Z1073" i="1"/>
  <c r="Y1073" i="1"/>
  <c r="X1073" i="1"/>
  <c r="X6906" i="1" l="1"/>
  <c r="B6907" i="1"/>
  <c r="Z6906" i="1"/>
  <c r="Y6906" i="1"/>
  <c r="B1075" i="1"/>
  <c r="Z1074" i="1"/>
  <c r="Y1074" i="1"/>
  <c r="X1074" i="1"/>
  <c r="X6907" i="1" l="1"/>
  <c r="B6908" i="1"/>
  <c r="Z6907" i="1"/>
  <c r="Y6907" i="1"/>
  <c r="B1076" i="1"/>
  <c r="Z1075" i="1"/>
  <c r="Y1075" i="1"/>
  <c r="X1075" i="1"/>
  <c r="X6908" i="1" l="1"/>
  <c r="B6909" i="1"/>
  <c r="Z6908" i="1"/>
  <c r="Y6908" i="1"/>
  <c r="B1077" i="1"/>
  <c r="Z1076" i="1"/>
  <c r="Y1076" i="1"/>
  <c r="X1076" i="1"/>
  <c r="X6909" i="1" l="1"/>
  <c r="B6910" i="1"/>
  <c r="Z6909" i="1"/>
  <c r="Y6909" i="1"/>
  <c r="B1078" i="1"/>
  <c r="Z1077" i="1"/>
  <c r="Y1077" i="1"/>
  <c r="X1077" i="1"/>
  <c r="X6910" i="1" l="1"/>
  <c r="B6911" i="1"/>
  <c r="Z6910" i="1"/>
  <c r="Y6910" i="1"/>
  <c r="B1079" i="1"/>
  <c r="Z1078" i="1"/>
  <c r="Y1078" i="1"/>
  <c r="X1078" i="1"/>
  <c r="X6911" i="1" l="1"/>
  <c r="B6912" i="1"/>
  <c r="Z6911" i="1"/>
  <c r="Y6911" i="1"/>
  <c r="B1080" i="1"/>
  <c r="Z1079" i="1"/>
  <c r="Y1079" i="1"/>
  <c r="X1079" i="1"/>
  <c r="X6912" i="1" l="1"/>
  <c r="B6913" i="1"/>
  <c r="Z6912" i="1"/>
  <c r="Y6912" i="1"/>
  <c r="B1081" i="1"/>
  <c r="Z1080" i="1"/>
  <c r="Y1080" i="1"/>
  <c r="X1080" i="1"/>
  <c r="X6913" i="1" l="1"/>
  <c r="B6914" i="1"/>
  <c r="Z6913" i="1"/>
  <c r="Y6913" i="1"/>
  <c r="B1082" i="1"/>
  <c r="Z1081" i="1"/>
  <c r="Y1081" i="1"/>
  <c r="X1081" i="1"/>
  <c r="X6914" i="1" l="1"/>
  <c r="B6915" i="1"/>
  <c r="Z6914" i="1"/>
  <c r="Y6914" i="1"/>
  <c r="B1083" i="1"/>
  <c r="Z1082" i="1"/>
  <c r="Y1082" i="1"/>
  <c r="X1082" i="1"/>
  <c r="X6915" i="1" l="1"/>
  <c r="B6916" i="1"/>
  <c r="Z6915" i="1"/>
  <c r="Y6915" i="1"/>
  <c r="B1084" i="1"/>
  <c r="Z1083" i="1"/>
  <c r="Y1083" i="1"/>
  <c r="X1083" i="1"/>
  <c r="X6916" i="1" l="1"/>
  <c r="B6917" i="1"/>
  <c r="Z6916" i="1"/>
  <c r="Y6916" i="1"/>
  <c r="B1085" i="1"/>
  <c r="Z1084" i="1"/>
  <c r="Y1084" i="1"/>
  <c r="X1084" i="1"/>
  <c r="X6917" i="1" l="1"/>
  <c r="B6918" i="1"/>
  <c r="Z6917" i="1"/>
  <c r="Y6917" i="1"/>
  <c r="B1086" i="1"/>
  <c r="Z1085" i="1"/>
  <c r="Y1085" i="1"/>
  <c r="X1085" i="1"/>
  <c r="X6918" i="1" l="1"/>
  <c r="B6919" i="1"/>
  <c r="Z6918" i="1"/>
  <c r="Y6918" i="1"/>
  <c r="B1087" i="1"/>
  <c r="Z1086" i="1"/>
  <c r="Y1086" i="1"/>
  <c r="X1086" i="1"/>
  <c r="X6919" i="1" l="1"/>
  <c r="B6920" i="1"/>
  <c r="Z6919" i="1"/>
  <c r="Y6919" i="1"/>
  <c r="B1088" i="1"/>
  <c r="Z1087" i="1"/>
  <c r="Y1087" i="1"/>
  <c r="X1087" i="1"/>
  <c r="X6920" i="1" l="1"/>
  <c r="B6921" i="1"/>
  <c r="Z6920" i="1"/>
  <c r="Y6920" i="1"/>
  <c r="B1089" i="1"/>
  <c r="Z1088" i="1"/>
  <c r="Y1088" i="1"/>
  <c r="X1088" i="1"/>
  <c r="X6921" i="1" l="1"/>
  <c r="B6922" i="1"/>
  <c r="Z6921" i="1"/>
  <c r="Y6921" i="1"/>
  <c r="B1090" i="1"/>
  <c r="Z1089" i="1"/>
  <c r="Y1089" i="1"/>
  <c r="X1089" i="1"/>
  <c r="X6922" i="1" l="1"/>
  <c r="B6923" i="1"/>
  <c r="Z6922" i="1"/>
  <c r="Y6922" i="1"/>
  <c r="B1091" i="1"/>
  <c r="Z1090" i="1"/>
  <c r="Y1090" i="1"/>
  <c r="X1090" i="1"/>
  <c r="X6923" i="1" l="1"/>
  <c r="B6924" i="1"/>
  <c r="Z6923" i="1"/>
  <c r="Y6923" i="1"/>
  <c r="B1092" i="1"/>
  <c r="Z1091" i="1"/>
  <c r="Y1091" i="1"/>
  <c r="X1091" i="1"/>
  <c r="X6924" i="1" l="1"/>
  <c r="B6925" i="1"/>
  <c r="Z6924" i="1"/>
  <c r="Y6924" i="1"/>
  <c r="B1093" i="1"/>
  <c r="Z1092" i="1"/>
  <c r="Y1092" i="1"/>
  <c r="X1092" i="1"/>
  <c r="X6925" i="1" l="1"/>
  <c r="B6926" i="1"/>
  <c r="Z6925" i="1"/>
  <c r="Y6925" i="1"/>
  <c r="B1094" i="1"/>
  <c r="Z1093" i="1"/>
  <c r="Y1093" i="1"/>
  <c r="X1093" i="1"/>
  <c r="X6926" i="1" l="1"/>
  <c r="B6927" i="1"/>
  <c r="Z6926" i="1"/>
  <c r="Y6926" i="1"/>
  <c r="B1095" i="1"/>
  <c r="Z1094" i="1"/>
  <c r="Y1094" i="1"/>
  <c r="X1094" i="1"/>
  <c r="X6927" i="1" l="1"/>
  <c r="B6928" i="1"/>
  <c r="Z6927" i="1"/>
  <c r="Y6927" i="1"/>
  <c r="B1096" i="1"/>
  <c r="Z1095" i="1"/>
  <c r="Y1095" i="1"/>
  <c r="X1095" i="1"/>
  <c r="X6928" i="1" l="1"/>
  <c r="B6929" i="1"/>
  <c r="Z6928" i="1"/>
  <c r="Y6928" i="1"/>
  <c r="B1097" i="1"/>
  <c r="Z1096" i="1"/>
  <c r="Y1096" i="1"/>
  <c r="X1096" i="1"/>
  <c r="X6929" i="1" l="1"/>
  <c r="B6930" i="1"/>
  <c r="Z6929" i="1"/>
  <c r="Y6929" i="1"/>
  <c r="B1098" i="1"/>
  <c r="Z1097" i="1"/>
  <c r="Y1097" i="1"/>
  <c r="X1097" i="1"/>
  <c r="X6930" i="1" l="1"/>
  <c r="B6931" i="1"/>
  <c r="Z6930" i="1"/>
  <c r="Y6930" i="1"/>
  <c r="B1099" i="1"/>
  <c r="Z1098" i="1"/>
  <c r="Y1098" i="1"/>
  <c r="X1098" i="1"/>
  <c r="X6931" i="1" l="1"/>
  <c r="B6932" i="1"/>
  <c r="Z6931" i="1"/>
  <c r="Y6931" i="1"/>
  <c r="B1100" i="1"/>
  <c r="Z1099" i="1"/>
  <c r="Y1099" i="1"/>
  <c r="X1099" i="1"/>
  <c r="X6932" i="1" l="1"/>
  <c r="B6933" i="1"/>
  <c r="Z6932" i="1"/>
  <c r="Y6932" i="1"/>
  <c r="B1101" i="1"/>
  <c r="Z1100" i="1"/>
  <c r="Y1100" i="1"/>
  <c r="X1100" i="1"/>
  <c r="X6933" i="1" l="1"/>
  <c r="B6934" i="1"/>
  <c r="Z6933" i="1"/>
  <c r="Y6933" i="1"/>
  <c r="B1102" i="1"/>
  <c r="Z1101" i="1"/>
  <c r="Y1101" i="1"/>
  <c r="X1101" i="1"/>
  <c r="X6934" i="1" l="1"/>
  <c r="B6935" i="1"/>
  <c r="Z6934" i="1"/>
  <c r="Y6934" i="1"/>
  <c r="B1103" i="1"/>
  <c r="Z1102" i="1"/>
  <c r="Y1102" i="1"/>
  <c r="X1102" i="1"/>
  <c r="X6935" i="1" l="1"/>
  <c r="B6936" i="1"/>
  <c r="Z6935" i="1"/>
  <c r="Y6935" i="1"/>
  <c r="B1104" i="1"/>
  <c r="Z1103" i="1"/>
  <c r="Y1103" i="1"/>
  <c r="X1103" i="1"/>
  <c r="X6936" i="1" l="1"/>
  <c r="B6937" i="1"/>
  <c r="Z6936" i="1"/>
  <c r="Y6936" i="1"/>
  <c r="B1105" i="1"/>
  <c r="Z1104" i="1"/>
  <c r="Y1104" i="1"/>
  <c r="X1104" i="1"/>
  <c r="X6937" i="1" l="1"/>
  <c r="B6938" i="1"/>
  <c r="Z6937" i="1"/>
  <c r="Y6937" i="1"/>
  <c r="B1106" i="1"/>
  <c r="Z1105" i="1"/>
  <c r="Y1105" i="1"/>
  <c r="X1105" i="1"/>
  <c r="X6938" i="1" l="1"/>
  <c r="B6939" i="1"/>
  <c r="Z6938" i="1"/>
  <c r="Y6938" i="1"/>
  <c r="B1107" i="1"/>
  <c r="Z1106" i="1"/>
  <c r="Y1106" i="1"/>
  <c r="X1106" i="1"/>
  <c r="X6939" i="1" l="1"/>
  <c r="B6940" i="1"/>
  <c r="Z6939" i="1"/>
  <c r="Y6939" i="1"/>
  <c r="B1108" i="1"/>
  <c r="Z1107" i="1"/>
  <c r="Y1107" i="1"/>
  <c r="X1107" i="1"/>
  <c r="X6940" i="1" l="1"/>
  <c r="B6941" i="1"/>
  <c r="Z6940" i="1"/>
  <c r="Y6940" i="1"/>
  <c r="B1109" i="1"/>
  <c r="Z1108" i="1"/>
  <c r="Y1108" i="1"/>
  <c r="X1108" i="1"/>
  <c r="X6941" i="1" l="1"/>
  <c r="B6942" i="1"/>
  <c r="Z6941" i="1"/>
  <c r="Y6941" i="1"/>
  <c r="B1110" i="1"/>
  <c r="Z1109" i="1"/>
  <c r="Y1109" i="1"/>
  <c r="X1109" i="1"/>
  <c r="X6942" i="1" l="1"/>
  <c r="B6943" i="1"/>
  <c r="Z6942" i="1"/>
  <c r="Y6942" i="1"/>
  <c r="B1111" i="1"/>
  <c r="Z1110" i="1"/>
  <c r="Y1110" i="1"/>
  <c r="X1110" i="1"/>
  <c r="X6943" i="1" l="1"/>
  <c r="B6944" i="1"/>
  <c r="Z6943" i="1"/>
  <c r="Y6943" i="1"/>
  <c r="B1112" i="1"/>
  <c r="Z1111" i="1"/>
  <c r="Y1111" i="1"/>
  <c r="X1111" i="1"/>
  <c r="X6944" i="1" l="1"/>
  <c r="B6945" i="1"/>
  <c r="Z6944" i="1"/>
  <c r="Y6944" i="1"/>
  <c r="B1113" i="1"/>
  <c r="Z1112" i="1"/>
  <c r="Y1112" i="1"/>
  <c r="X1112" i="1"/>
  <c r="X6945" i="1" l="1"/>
  <c r="B6946" i="1"/>
  <c r="Z6945" i="1"/>
  <c r="Y6945" i="1"/>
  <c r="B1114" i="1"/>
  <c r="Z1113" i="1"/>
  <c r="Y1113" i="1"/>
  <c r="X1113" i="1"/>
  <c r="X6946" i="1" l="1"/>
  <c r="B6947" i="1"/>
  <c r="Z6946" i="1"/>
  <c r="Y6946" i="1"/>
  <c r="B1115" i="1"/>
  <c r="Z1114" i="1"/>
  <c r="Y1114" i="1"/>
  <c r="X1114" i="1"/>
  <c r="X6947" i="1" l="1"/>
  <c r="B6948" i="1"/>
  <c r="Z6947" i="1"/>
  <c r="Y6947" i="1"/>
  <c r="B1116" i="1"/>
  <c r="Z1115" i="1"/>
  <c r="Y1115" i="1"/>
  <c r="X1115" i="1"/>
  <c r="X6948" i="1" l="1"/>
  <c r="B6949" i="1"/>
  <c r="Z6948" i="1"/>
  <c r="Y6948" i="1"/>
  <c r="B1117" i="1"/>
  <c r="Z1116" i="1"/>
  <c r="Y1116" i="1"/>
  <c r="X1116" i="1"/>
  <c r="X6949" i="1" l="1"/>
  <c r="B6950" i="1"/>
  <c r="Z6949" i="1"/>
  <c r="Y6949" i="1"/>
  <c r="B1118" i="1"/>
  <c r="Z1117" i="1"/>
  <c r="Y1117" i="1"/>
  <c r="X1117" i="1"/>
  <c r="X6950" i="1" l="1"/>
  <c r="B6951" i="1"/>
  <c r="Z6950" i="1"/>
  <c r="Y6950" i="1"/>
  <c r="B1119" i="1"/>
  <c r="Z1118" i="1"/>
  <c r="Y1118" i="1"/>
  <c r="X1118" i="1"/>
  <c r="X6951" i="1" l="1"/>
  <c r="B6952" i="1"/>
  <c r="Z6951" i="1"/>
  <c r="Y6951" i="1"/>
  <c r="B1120" i="1"/>
  <c r="Z1119" i="1"/>
  <c r="Y1119" i="1"/>
  <c r="X1119" i="1"/>
  <c r="X6952" i="1" l="1"/>
  <c r="B6953" i="1"/>
  <c r="Z6952" i="1"/>
  <c r="Y6952" i="1"/>
  <c r="B1121" i="1"/>
  <c r="Z1120" i="1"/>
  <c r="Y1120" i="1"/>
  <c r="X1120" i="1"/>
  <c r="X6953" i="1" l="1"/>
  <c r="B6954" i="1"/>
  <c r="Z6953" i="1"/>
  <c r="Y6953" i="1"/>
  <c r="B1122" i="1"/>
  <c r="Z1121" i="1"/>
  <c r="Y1121" i="1"/>
  <c r="X1121" i="1"/>
  <c r="X6954" i="1" l="1"/>
  <c r="B6955" i="1"/>
  <c r="Z6954" i="1"/>
  <c r="Y6954" i="1"/>
  <c r="B1123" i="1"/>
  <c r="Z1122" i="1"/>
  <c r="Y1122" i="1"/>
  <c r="X1122" i="1"/>
  <c r="X6955" i="1" l="1"/>
  <c r="B6956" i="1"/>
  <c r="Z6955" i="1"/>
  <c r="Y6955" i="1"/>
  <c r="B1124" i="1"/>
  <c r="Z1123" i="1"/>
  <c r="Y1123" i="1"/>
  <c r="X1123" i="1"/>
  <c r="X6956" i="1" l="1"/>
  <c r="B6957" i="1"/>
  <c r="Z6956" i="1"/>
  <c r="Y6956" i="1"/>
  <c r="B1125" i="1"/>
  <c r="Z1124" i="1"/>
  <c r="Y1124" i="1"/>
  <c r="X1124" i="1"/>
  <c r="X6957" i="1" l="1"/>
  <c r="B6958" i="1"/>
  <c r="Z6957" i="1"/>
  <c r="Y6957" i="1"/>
  <c r="B1126" i="1"/>
  <c r="Z1125" i="1"/>
  <c r="Y1125" i="1"/>
  <c r="X1125" i="1"/>
  <c r="X6958" i="1" l="1"/>
  <c r="B6959" i="1"/>
  <c r="Z6958" i="1"/>
  <c r="Y6958" i="1"/>
  <c r="B1127" i="1"/>
  <c r="Z1126" i="1"/>
  <c r="Y1126" i="1"/>
  <c r="X1126" i="1"/>
  <c r="B1128" i="1" l="1"/>
  <c r="Z1127" i="1"/>
  <c r="Y1127" i="1"/>
  <c r="X1127" i="1"/>
  <c r="X6959" i="1"/>
  <c r="B6960" i="1"/>
  <c r="Z6959" i="1"/>
  <c r="Y6959" i="1"/>
  <c r="X6960" i="1" l="1"/>
  <c r="B6961" i="1"/>
  <c r="Z6960" i="1"/>
  <c r="Y6960" i="1"/>
  <c r="B1129" i="1"/>
  <c r="Z1128" i="1"/>
  <c r="Y1128" i="1"/>
  <c r="X1128" i="1"/>
  <c r="X6961" i="1" l="1"/>
  <c r="B6962" i="1"/>
  <c r="Z6961" i="1"/>
  <c r="Y6961" i="1"/>
  <c r="B1130" i="1"/>
  <c r="Z1129" i="1"/>
  <c r="Y1129" i="1"/>
  <c r="X1129" i="1"/>
  <c r="X6962" i="1" l="1"/>
  <c r="B6963" i="1"/>
  <c r="Z6962" i="1"/>
  <c r="Y6962" i="1"/>
  <c r="B1131" i="1"/>
  <c r="Z1130" i="1"/>
  <c r="Y1130" i="1"/>
  <c r="X1130" i="1"/>
  <c r="X6963" i="1" l="1"/>
  <c r="B6964" i="1"/>
  <c r="Z6963" i="1"/>
  <c r="Y6963" i="1"/>
  <c r="B1132" i="1"/>
  <c r="Z1131" i="1"/>
  <c r="Y1131" i="1"/>
  <c r="X1131" i="1"/>
  <c r="X6964" i="1" l="1"/>
  <c r="B6965" i="1"/>
  <c r="Z6964" i="1"/>
  <c r="Y6964" i="1"/>
  <c r="B1133" i="1"/>
  <c r="Z1132" i="1"/>
  <c r="Y1132" i="1"/>
  <c r="X1132" i="1"/>
  <c r="X6965" i="1" l="1"/>
  <c r="B6966" i="1"/>
  <c r="Z6965" i="1"/>
  <c r="Y6965" i="1"/>
  <c r="B1134" i="1"/>
  <c r="Z1133" i="1"/>
  <c r="Y1133" i="1"/>
  <c r="X1133" i="1"/>
  <c r="X6966" i="1" l="1"/>
  <c r="B6967" i="1"/>
  <c r="Z6966" i="1"/>
  <c r="Y6966" i="1"/>
  <c r="B1135" i="1"/>
  <c r="Z1134" i="1"/>
  <c r="Y1134" i="1"/>
  <c r="X1134" i="1"/>
  <c r="X6967" i="1" l="1"/>
  <c r="B6968" i="1"/>
  <c r="Z6967" i="1"/>
  <c r="Y6967" i="1"/>
  <c r="B1136" i="1"/>
  <c r="Z1135" i="1"/>
  <c r="Y1135" i="1"/>
  <c r="X1135" i="1"/>
  <c r="X6968" i="1" l="1"/>
  <c r="B6969" i="1"/>
  <c r="Z6968" i="1"/>
  <c r="Y6968" i="1"/>
  <c r="B1137" i="1"/>
  <c r="Z1136" i="1"/>
  <c r="Y1136" i="1"/>
  <c r="X1136" i="1"/>
  <c r="X6969" i="1" l="1"/>
  <c r="B6970" i="1"/>
  <c r="Z6969" i="1"/>
  <c r="Y6969" i="1"/>
  <c r="B1138" i="1"/>
  <c r="Z1137" i="1"/>
  <c r="Y1137" i="1"/>
  <c r="X1137" i="1"/>
  <c r="X6970" i="1" l="1"/>
  <c r="B6971" i="1"/>
  <c r="Z6970" i="1"/>
  <c r="Y6970" i="1"/>
  <c r="B1139" i="1"/>
  <c r="Z1138" i="1"/>
  <c r="Y1138" i="1"/>
  <c r="X1138" i="1"/>
  <c r="X6971" i="1" l="1"/>
  <c r="B6972" i="1"/>
  <c r="Z6971" i="1"/>
  <c r="Y6971" i="1"/>
  <c r="B1140" i="1"/>
  <c r="Z1139" i="1"/>
  <c r="Y1139" i="1"/>
  <c r="X1139" i="1"/>
  <c r="X6972" i="1" l="1"/>
  <c r="B6973" i="1"/>
  <c r="Z6972" i="1"/>
  <c r="Y6972" i="1"/>
  <c r="B1141" i="1"/>
  <c r="Z1140" i="1"/>
  <c r="Y1140" i="1"/>
  <c r="X1140" i="1"/>
  <c r="X6973" i="1" l="1"/>
  <c r="B6974" i="1"/>
  <c r="Z6973" i="1"/>
  <c r="Y6973" i="1"/>
  <c r="B1142" i="1"/>
  <c r="Z1141" i="1"/>
  <c r="Y1141" i="1"/>
  <c r="X1141" i="1"/>
  <c r="X6974" i="1" l="1"/>
  <c r="B6975" i="1"/>
  <c r="Z6974" i="1"/>
  <c r="Y6974" i="1"/>
  <c r="B1143" i="1"/>
  <c r="Z1142" i="1"/>
  <c r="Y1142" i="1"/>
  <c r="X1142" i="1"/>
  <c r="X6975" i="1" l="1"/>
  <c r="B6976" i="1"/>
  <c r="Z6975" i="1"/>
  <c r="Y6975" i="1"/>
  <c r="B1144" i="1"/>
  <c r="Z1143" i="1"/>
  <c r="Y1143" i="1"/>
  <c r="X1143" i="1"/>
  <c r="X6976" i="1" l="1"/>
  <c r="B6977" i="1"/>
  <c r="Z6976" i="1"/>
  <c r="Y6976" i="1"/>
  <c r="B1145" i="1"/>
  <c r="Z1144" i="1"/>
  <c r="Y1144" i="1"/>
  <c r="X1144" i="1"/>
  <c r="X6977" i="1" l="1"/>
  <c r="B6978" i="1"/>
  <c r="Z6977" i="1"/>
  <c r="Y6977" i="1"/>
  <c r="B1146" i="1"/>
  <c r="Z1145" i="1"/>
  <c r="Y1145" i="1"/>
  <c r="X1145" i="1"/>
  <c r="X6978" i="1" l="1"/>
  <c r="B6979" i="1"/>
  <c r="Z6978" i="1"/>
  <c r="Y6978" i="1"/>
  <c r="B1147" i="1"/>
  <c r="Z1146" i="1"/>
  <c r="Y1146" i="1"/>
  <c r="X1146" i="1"/>
  <c r="X6979" i="1" l="1"/>
  <c r="B6980" i="1"/>
  <c r="Z6979" i="1"/>
  <c r="Y6979" i="1"/>
  <c r="B1148" i="1"/>
  <c r="Z1147" i="1"/>
  <c r="Y1147" i="1"/>
  <c r="X1147" i="1"/>
  <c r="X6980" i="1" l="1"/>
  <c r="B6981" i="1"/>
  <c r="Z6980" i="1"/>
  <c r="Y6980" i="1"/>
  <c r="B1149" i="1"/>
  <c r="Z1148" i="1"/>
  <c r="Y1148" i="1"/>
  <c r="X1148" i="1"/>
  <c r="X6981" i="1" l="1"/>
  <c r="B6982" i="1"/>
  <c r="Z6981" i="1"/>
  <c r="Y6981" i="1"/>
  <c r="B1150" i="1"/>
  <c r="Z1149" i="1"/>
  <c r="Y1149" i="1"/>
  <c r="X1149" i="1"/>
  <c r="X6982" i="1" l="1"/>
  <c r="B6983" i="1"/>
  <c r="Z6982" i="1"/>
  <c r="Y6982" i="1"/>
  <c r="B1151" i="1"/>
  <c r="Z1150" i="1"/>
  <c r="Y1150" i="1"/>
  <c r="X1150" i="1"/>
  <c r="B1152" i="1" l="1"/>
  <c r="Z1151" i="1"/>
  <c r="Y1151" i="1"/>
  <c r="X1151" i="1"/>
  <c r="X6983" i="1"/>
  <c r="B6984" i="1"/>
  <c r="Z6983" i="1"/>
  <c r="Y6983" i="1"/>
  <c r="X6984" i="1" l="1"/>
  <c r="B6985" i="1"/>
  <c r="Z6984" i="1"/>
  <c r="Y6984" i="1"/>
  <c r="B1153" i="1"/>
  <c r="Z1152" i="1"/>
  <c r="Y1152" i="1"/>
  <c r="X1152" i="1"/>
  <c r="X6985" i="1" l="1"/>
  <c r="B6986" i="1"/>
  <c r="Z6985" i="1"/>
  <c r="Y6985" i="1"/>
  <c r="B1154" i="1"/>
  <c r="Z1153" i="1"/>
  <c r="Y1153" i="1"/>
  <c r="X1153" i="1"/>
  <c r="X6986" i="1" l="1"/>
  <c r="B6987" i="1"/>
  <c r="Z6986" i="1"/>
  <c r="Y6986" i="1"/>
  <c r="B1155" i="1"/>
  <c r="Z1154" i="1"/>
  <c r="Y1154" i="1"/>
  <c r="X1154" i="1"/>
  <c r="X6987" i="1" l="1"/>
  <c r="B6988" i="1"/>
  <c r="Z6987" i="1"/>
  <c r="Y6987" i="1"/>
  <c r="B1156" i="1"/>
  <c r="Z1155" i="1"/>
  <c r="Y1155" i="1"/>
  <c r="X1155" i="1"/>
  <c r="X6988" i="1" l="1"/>
  <c r="B6989" i="1"/>
  <c r="Z6988" i="1"/>
  <c r="Y6988" i="1"/>
  <c r="B1157" i="1"/>
  <c r="Z1156" i="1"/>
  <c r="Y1156" i="1"/>
  <c r="X1156" i="1"/>
  <c r="B1158" i="1" l="1"/>
  <c r="Z1157" i="1"/>
  <c r="Y1157" i="1"/>
  <c r="X1157" i="1"/>
  <c r="X6989" i="1"/>
  <c r="B6990" i="1"/>
  <c r="Z6989" i="1"/>
  <c r="Y6989" i="1"/>
  <c r="X6990" i="1" l="1"/>
  <c r="B6991" i="1"/>
  <c r="Z6990" i="1"/>
  <c r="Y6990" i="1"/>
  <c r="B1159" i="1"/>
  <c r="Z1158" i="1"/>
  <c r="Y1158" i="1"/>
  <c r="X1158" i="1"/>
  <c r="X6991" i="1" l="1"/>
  <c r="B6992" i="1"/>
  <c r="Z6991" i="1"/>
  <c r="Y6991" i="1"/>
  <c r="B1160" i="1"/>
  <c r="Z1159" i="1"/>
  <c r="Y1159" i="1"/>
  <c r="X1159" i="1"/>
  <c r="B1161" i="1" l="1"/>
  <c r="Z1160" i="1"/>
  <c r="Y1160" i="1"/>
  <c r="X1160" i="1"/>
  <c r="X6992" i="1"/>
  <c r="B6993" i="1"/>
  <c r="Z6992" i="1"/>
  <c r="Y6992" i="1"/>
  <c r="X6993" i="1" l="1"/>
  <c r="B6994" i="1"/>
  <c r="Z6993" i="1"/>
  <c r="Y6993" i="1"/>
  <c r="B1162" i="1"/>
  <c r="Z1161" i="1"/>
  <c r="Y1161" i="1"/>
  <c r="X1161" i="1"/>
  <c r="B1163" i="1" l="1"/>
  <c r="Z1162" i="1"/>
  <c r="Y1162" i="1"/>
  <c r="X1162" i="1"/>
  <c r="X6994" i="1"/>
  <c r="B6995" i="1"/>
  <c r="Z6994" i="1"/>
  <c r="Y6994" i="1"/>
  <c r="B1164" i="1" l="1"/>
  <c r="Z1163" i="1"/>
  <c r="Y1163" i="1"/>
  <c r="X1163" i="1"/>
  <c r="X6995" i="1"/>
  <c r="B6996" i="1"/>
  <c r="Z6995" i="1"/>
  <c r="Y6995" i="1"/>
  <c r="X6996" i="1" l="1"/>
  <c r="B6997" i="1"/>
  <c r="Z6996" i="1"/>
  <c r="Y6996" i="1"/>
  <c r="B1165" i="1"/>
  <c r="Z1164" i="1"/>
  <c r="Y1164" i="1"/>
  <c r="X1164" i="1"/>
  <c r="X6997" i="1" l="1"/>
  <c r="B6998" i="1"/>
  <c r="Z6997" i="1"/>
  <c r="Y6997" i="1"/>
  <c r="B1166" i="1"/>
  <c r="Z1165" i="1"/>
  <c r="Y1165" i="1"/>
  <c r="X1165" i="1"/>
  <c r="X6998" i="1" l="1"/>
  <c r="B6999" i="1"/>
  <c r="Z6998" i="1"/>
  <c r="Y6998" i="1"/>
  <c r="B1167" i="1"/>
  <c r="Z1166" i="1"/>
  <c r="Y1166" i="1"/>
  <c r="X1166" i="1"/>
  <c r="X6999" i="1" l="1"/>
  <c r="B7000" i="1"/>
  <c r="Z6999" i="1"/>
  <c r="Y6999" i="1"/>
  <c r="B1168" i="1"/>
  <c r="Z1167" i="1"/>
  <c r="Y1167" i="1"/>
  <c r="X1167" i="1"/>
  <c r="X7000" i="1" l="1"/>
  <c r="B7001" i="1"/>
  <c r="Z7000" i="1"/>
  <c r="Y7000" i="1"/>
  <c r="B1169" i="1"/>
  <c r="Z1168" i="1"/>
  <c r="Y1168" i="1"/>
  <c r="X1168" i="1"/>
  <c r="X7001" i="1" l="1"/>
  <c r="B7002" i="1"/>
  <c r="Z7001" i="1"/>
  <c r="Y7001" i="1"/>
  <c r="B1170" i="1"/>
  <c r="Z1169" i="1"/>
  <c r="Y1169" i="1"/>
  <c r="X1169" i="1"/>
  <c r="X7002" i="1" l="1"/>
  <c r="B7003" i="1"/>
  <c r="Z7002" i="1"/>
  <c r="Y7002" i="1"/>
  <c r="B1171" i="1"/>
  <c r="Z1170" i="1"/>
  <c r="Y1170" i="1"/>
  <c r="X1170" i="1"/>
  <c r="X7003" i="1" l="1"/>
  <c r="B7004" i="1"/>
  <c r="Z7003" i="1"/>
  <c r="Y7003" i="1"/>
  <c r="B1172" i="1"/>
  <c r="Z1171" i="1"/>
  <c r="Y1171" i="1"/>
  <c r="X1171" i="1"/>
  <c r="X7004" i="1" l="1"/>
  <c r="B7005" i="1"/>
  <c r="Z7004" i="1"/>
  <c r="Y7004" i="1"/>
  <c r="B1173" i="1"/>
  <c r="Z1172" i="1"/>
  <c r="Y1172" i="1"/>
  <c r="X1172" i="1"/>
  <c r="B1174" i="1" l="1"/>
  <c r="Z1173" i="1"/>
  <c r="Y1173" i="1"/>
  <c r="X1173" i="1"/>
  <c r="X7005" i="1"/>
  <c r="B7006" i="1"/>
  <c r="Z7005" i="1"/>
  <c r="Y7005" i="1"/>
  <c r="X7006" i="1" l="1"/>
  <c r="B7007" i="1"/>
  <c r="Z7006" i="1"/>
  <c r="Y7006" i="1"/>
  <c r="B1175" i="1"/>
  <c r="Z1174" i="1"/>
  <c r="Y1174" i="1"/>
  <c r="X1174" i="1"/>
  <c r="B1176" i="1" l="1"/>
  <c r="Z1175" i="1"/>
  <c r="Y1175" i="1"/>
  <c r="X1175" i="1"/>
  <c r="X7007" i="1"/>
  <c r="B7008" i="1"/>
  <c r="Z7007" i="1"/>
  <c r="Y7007" i="1"/>
  <c r="X7008" i="1" l="1"/>
  <c r="B7009" i="1"/>
  <c r="Z7008" i="1"/>
  <c r="Y7008" i="1"/>
  <c r="B1177" i="1"/>
  <c r="Z1176" i="1"/>
  <c r="Y1176" i="1"/>
  <c r="X1176" i="1"/>
  <c r="X7009" i="1" l="1"/>
  <c r="B7010" i="1"/>
  <c r="Z7009" i="1"/>
  <c r="Y7009" i="1"/>
  <c r="B1178" i="1"/>
  <c r="Z1177" i="1"/>
  <c r="Y1177" i="1"/>
  <c r="X1177" i="1"/>
  <c r="X7010" i="1" l="1"/>
  <c r="B7011" i="1"/>
  <c r="Z7010" i="1"/>
  <c r="Y7010" i="1"/>
  <c r="B1179" i="1"/>
  <c r="Z1178" i="1"/>
  <c r="Y1178" i="1"/>
  <c r="X1178" i="1"/>
  <c r="X7011" i="1" l="1"/>
  <c r="B7012" i="1"/>
  <c r="Z7011" i="1"/>
  <c r="Y7011" i="1"/>
  <c r="B1180" i="1"/>
  <c r="Z1179" i="1"/>
  <c r="Y1179" i="1"/>
  <c r="X1179" i="1"/>
  <c r="X7012" i="1" l="1"/>
  <c r="B7013" i="1"/>
  <c r="Z7012" i="1"/>
  <c r="Y7012" i="1"/>
  <c r="B1181" i="1"/>
  <c r="Z1180" i="1"/>
  <c r="Y1180" i="1"/>
  <c r="X1180" i="1"/>
  <c r="X7013" i="1" l="1"/>
  <c r="B7014" i="1"/>
  <c r="Z7013" i="1"/>
  <c r="Y7013" i="1"/>
  <c r="B1182" i="1"/>
  <c r="Z1181" i="1"/>
  <c r="Y1181" i="1"/>
  <c r="X1181" i="1"/>
  <c r="X7014" i="1" l="1"/>
  <c r="B7015" i="1"/>
  <c r="Z7014" i="1"/>
  <c r="Y7014" i="1"/>
  <c r="B1183" i="1"/>
  <c r="Z1182" i="1"/>
  <c r="Y1182" i="1"/>
  <c r="X1182" i="1"/>
  <c r="B1184" i="1" l="1"/>
  <c r="Z1183" i="1"/>
  <c r="Y1183" i="1"/>
  <c r="X1183" i="1"/>
  <c r="X7015" i="1"/>
  <c r="B7016" i="1"/>
  <c r="Z7015" i="1"/>
  <c r="Y7015" i="1"/>
  <c r="X7016" i="1" l="1"/>
  <c r="B7017" i="1"/>
  <c r="Z7016" i="1"/>
  <c r="Y7016" i="1"/>
  <c r="B1185" i="1"/>
  <c r="Z1184" i="1"/>
  <c r="Y1184" i="1"/>
  <c r="X1184" i="1"/>
  <c r="X7017" i="1" l="1"/>
  <c r="B7018" i="1"/>
  <c r="Z7017" i="1"/>
  <c r="Y7017" i="1"/>
  <c r="B1186" i="1"/>
  <c r="Z1185" i="1"/>
  <c r="Y1185" i="1"/>
  <c r="X1185" i="1"/>
  <c r="X7018" i="1" l="1"/>
  <c r="B7019" i="1"/>
  <c r="Z7018" i="1"/>
  <c r="Y7018" i="1"/>
  <c r="B1187" i="1"/>
  <c r="Z1186" i="1"/>
  <c r="Y1186" i="1"/>
  <c r="X1186" i="1"/>
  <c r="X7019" i="1" l="1"/>
  <c r="B7020" i="1"/>
  <c r="Z7019" i="1"/>
  <c r="Y7019" i="1"/>
  <c r="B1188" i="1"/>
  <c r="Z1187" i="1"/>
  <c r="Y1187" i="1"/>
  <c r="X1187" i="1"/>
  <c r="X7020" i="1" l="1"/>
  <c r="B7021" i="1"/>
  <c r="Z7020" i="1"/>
  <c r="Y7020" i="1"/>
  <c r="B1189" i="1"/>
  <c r="Z1188" i="1"/>
  <c r="Y1188" i="1"/>
  <c r="X1188" i="1"/>
  <c r="X7021" i="1" l="1"/>
  <c r="B7022" i="1"/>
  <c r="Z7021" i="1"/>
  <c r="Y7021" i="1"/>
  <c r="B1190" i="1"/>
  <c r="Z1189" i="1"/>
  <c r="Y1189" i="1"/>
  <c r="X1189" i="1"/>
  <c r="X7022" i="1" l="1"/>
  <c r="B7023" i="1"/>
  <c r="Z7022" i="1"/>
  <c r="Y7022" i="1"/>
  <c r="B1191" i="1"/>
  <c r="Z1190" i="1"/>
  <c r="Y1190" i="1"/>
  <c r="X1190" i="1"/>
  <c r="X7023" i="1" l="1"/>
  <c r="B7024" i="1"/>
  <c r="Z7023" i="1"/>
  <c r="Y7023" i="1"/>
  <c r="B1192" i="1"/>
  <c r="Z1191" i="1"/>
  <c r="Y1191" i="1"/>
  <c r="X1191" i="1"/>
  <c r="X7024" i="1" l="1"/>
  <c r="B7025" i="1"/>
  <c r="Z7024" i="1"/>
  <c r="Y7024" i="1"/>
  <c r="B1193" i="1"/>
  <c r="Z1192" i="1"/>
  <c r="Y1192" i="1"/>
  <c r="X1192" i="1"/>
  <c r="X7025" i="1" l="1"/>
  <c r="B7026" i="1"/>
  <c r="Z7025" i="1"/>
  <c r="Y7025" i="1"/>
  <c r="B1194" i="1"/>
  <c r="Z1193" i="1"/>
  <c r="Y1193" i="1"/>
  <c r="X1193" i="1"/>
  <c r="X7026" i="1" l="1"/>
  <c r="B7027" i="1"/>
  <c r="Z7026" i="1"/>
  <c r="Y7026" i="1"/>
  <c r="B1195" i="1"/>
  <c r="Z1194" i="1"/>
  <c r="Y1194" i="1"/>
  <c r="X1194" i="1"/>
  <c r="X7027" i="1" l="1"/>
  <c r="B7028" i="1"/>
  <c r="Z7027" i="1"/>
  <c r="Y7027" i="1"/>
  <c r="B1196" i="1"/>
  <c r="Z1195" i="1"/>
  <c r="Y1195" i="1"/>
  <c r="X1195" i="1"/>
  <c r="X7028" i="1" l="1"/>
  <c r="B7029" i="1"/>
  <c r="Z7028" i="1"/>
  <c r="Y7028" i="1"/>
  <c r="B1197" i="1"/>
  <c r="Z1196" i="1"/>
  <c r="Y1196" i="1"/>
  <c r="X1196" i="1"/>
  <c r="X7029" i="1" l="1"/>
  <c r="B7030" i="1"/>
  <c r="Z7029" i="1"/>
  <c r="Y7029" i="1"/>
  <c r="B1198" i="1"/>
  <c r="Z1197" i="1"/>
  <c r="Y1197" i="1"/>
  <c r="X1197" i="1"/>
  <c r="X7030" i="1" l="1"/>
  <c r="B7031" i="1"/>
  <c r="Z7030" i="1"/>
  <c r="Y7030" i="1"/>
  <c r="B1199" i="1"/>
  <c r="Z1198" i="1"/>
  <c r="Y1198" i="1"/>
  <c r="X1198" i="1"/>
  <c r="X7031" i="1" l="1"/>
  <c r="B7032" i="1"/>
  <c r="Z7031" i="1"/>
  <c r="Y7031" i="1"/>
  <c r="B1200" i="1"/>
  <c r="Z1199" i="1"/>
  <c r="Y1199" i="1"/>
  <c r="X1199" i="1"/>
  <c r="X7032" i="1" l="1"/>
  <c r="B7033" i="1"/>
  <c r="Z7032" i="1"/>
  <c r="Y7032" i="1"/>
  <c r="B1201" i="1"/>
  <c r="Z1200" i="1"/>
  <c r="Y1200" i="1"/>
  <c r="X1200" i="1"/>
  <c r="X7033" i="1" l="1"/>
  <c r="B7034" i="1"/>
  <c r="Z7033" i="1"/>
  <c r="Y7033" i="1"/>
  <c r="B1202" i="1"/>
  <c r="Z1201" i="1"/>
  <c r="Y1201" i="1"/>
  <c r="X1201" i="1"/>
  <c r="X7034" i="1" l="1"/>
  <c r="B7035" i="1"/>
  <c r="Z7034" i="1"/>
  <c r="Y7034" i="1"/>
  <c r="B1203" i="1"/>
  <c r="Z1202" i="1"/>
  <c r="Y1202" i="1"/>
  <c r="X1202" i="1"/>
  <c r="B1204" i="1" l="1"/>
  <c r="Z1203" i="1"/>
  <c r="Y1203" i="1"/>
  <c r="X1203" i="1"/>
  <c r="X7035" i="1"/>
  <c r="B7036" i="1"/>
  <c r="Z7035" i="1"/>
  <c r="Y7035" i="1"/>
  <c r="X7036" i="1" l="1"/>
  <c r="B7037" i="1"/>
  <c r="Z7036" i="1"/>
  <c r="Y7036" i="1"/>
  <c r="B1205" i="1"/>
  <c r="Z1204" i="1"/>
  <c r="Y1204" i="1"/>
  <c r="X1204" i="1"/>
  <c r="X7037" i="1" l="1"/>
  <c r="B7038" i="1"/>
  <c r="Z7037" i="1"/>
  <c r="Y7037" i="1"/>
  <c r="B1206" i="1"/>
  <c r="Z1205" i="1"/>
  <c r="Y1205" i="1"/>
  <c r="X1205" i="1"/>
  <c r="X7038" i="1" l="1"/>
  <c r="B7039" i="1"/>
  <c r="Z7038" i="1"/>
  <c r="Y7038" i="1"/>
  <c r="B1207" i="1"/>
  <c r="Z1206" i="1"/>
  <c r="Y1206" i="1"/>
  <c r="X1206" i="1"/>
  <c r="X7039" i="1" l="1"/>
  <c r="B7040" i="1"/>
  <c r="Z7039" i="1"/>
  <c r="Y7039" i="1"/>
  <c r="B1208" i="1"/>
  <c r="Z1207" i="1"/>
  <c r="Y1207" i="1"/>
  <c r="X1207" i="1"/>
  <c r="B1209" i="1" l="1"/>
  <c r="Z1208" i="1"/>
  <c r="Y1208" i="1"/>
  <c r="X1208" i="1"/>
  <c r="X7040" i="1"/>
  <c r="B7041" i="1"/>
  <c r="Z7040" i="1"/>
  <c r="Y7040" i="1"/>
  <c r="B1210" i="1" l="1"/>
  <c r="Z1209" i="1"/>
  <c r="Y1209" i="1"/>
  <c r="X1209" i="1"/>
  <c r="X7041" i="1"/>
  <c r="B7042" i="1"/>
  <c r="Z7041" i="1"/>
  <c r="Y7041" i="1"/>
  <c r="X7042" i="1" l="1"/>
  <c r="B7043" i="1"/>
  <c r="Z7042" i="1"/>
  <c r="Y7042" i="1"/>
  <c r="B1211" i="1"/>
  <c r="Z1210" i="1"/>
  <c r="Y1210" i="1"/>
  <c r="X1210" i="1"/>
  <c r="X7043" i="1" l="1"/>
  <c r="B7044" i="1"/>
  <c r="Z7043" i="1"/>
  <c r="Y7043" i="1"/>
  <c r="B1212" i="1"/>
  <c r="Z1211" i="1"/>
  <c r="Y1211" i="1"/>
  <c r="X1211" i="1"/>
  <c r="X7044" i="1" l="1"/>
  <c r="B7045" i="1"/>
  <c r="Z7044" i="1"/>
  <c r="Y7044" i="1"/>
  <c r="B1213" i="1"/>
  <c r="Z1212" i="1"/>
  <c r="Y1212" i="1"/>
  <c r="X1212" i="1"/>
  <c r="X7045" i="1" l="1"/>
  <c r="B7046" i="1"/>
  <c r="Z7045" i="1"/>
  <c r="Y7045" i="1"/>
  <c r="B1214" i="1"/>
  <c r="Z1213" i="1"/>
  <c r="Y1213" i="1"/>
  <c r="X1213" i="1"/>
  <c r="X7046" i="1" l="1"/>
  <c r="B7047" i="1"/>
  <c r="Z7046" i="1"/>
  <c r="Y7046" i="1"/>
  <c r="B1215" i="1"/>
  <c r="Z1214" i="1"/>
  <c r="Y1214" i="1"/>
  <c r="X1214" i="1"/>
  <c r="B1216" i="1" l="1"/>
  <c r="Z1215" i="1"/>
  <c r="Y1215" i="1"/>
  <c r="X1215" i="1"/>
  <c r="X7047" i="1"/>
  <c r="B7048" i="1"/>
  <c r="Z7047" i="1"/>
  <c r="Y7047" i="1"/>
  <c r="X7048" i="1" l="1"/>
  <c r="B7049" i="1"/>
  <c r="Z7048" i="1"/>
  <c r="Y7048" i="1"/>
  <c r="B1217" i="1"/>
  <c r="Z1216" i="1"/>
  <c r="Y1216" i="1"/>
  <c r="X1216" i="1"/>
  <c r="B1218" i="1" l="1"/>
  <c r="Z1217" i="1"/>
  <c r="Y1217" i="1"/>
  <c r="X1217" i="1"/>
  <c r="X7049" i="1"/>
  <c r="B7050" i="1"/>
  <c r="Z7049" i="1"/>
  <c r="Y7049" i="1"/>
  <c r="B1219" i="1" l="1"/>
  <c r="Z1218" i="1"/>
  <c r="Y1218" i="1"/>
  <c r="X1218" i="1"/>
  <c r="X7050" i="1"/>
  <c r="B7051" i="1"/>
  <c r="Z7050" i="1"/>
  <c r="Y7050" i="1"/>
  <c r="X7051" i="1" l="1"/>
  <c r="B7052" i="1"/>
  <c r="Z7051" i="1"/>
  <c r="Y7051" i="1"/>
  <c r="B1220" i="1"/>
  <c r="Z1219" i="1"/>
  <c r="Y1219" i="1"/>
  <c r="X1219" i="1"/>
  <c r="X7052" i="1" l="1"/>
  <c r="B7053" i="1"/>
  <c r="Z7052" i="1"/>
  <c r="Y7052" i="1"/>
  <c r="B1221" i="1"/>
  <c r="Z1220" i="1"/>
  <c r="Y1220" i="1"/>
  <c r="X1220" i="1"/>
  <c r="X7053" i="1" l="1"/>
  <c r="B7054" i="1"/>
  <c r="Z7053" i="1"/>
  <c r="Y7053" i="1"/>
  <c r="B1222" i="1"/>
  <c r="Z1221" i="1"/>
  <c r="Y1221" i="1"/>
  <c r="X1221" i="1"/>
  <c r="X7054" i="1" l="1"/>
  <c r="B7055" i="1"/>
  <c r="Z7054" i="1"/>
  <c r="Y7054" i="1"/>
  <c r="B1223" i="1"/>
  <c r="Z1222" i="1"/>
  <c r="Y1222" i="1"/>
  <c r="X1222" i="1"/>
  <c r="X7055" i="1" l="1"/>
  <c r="B7056" i="1"/>
  <c r="Z7055" i="1"/>
  <c r="Y7055" i="1"/>
  <c r="B1224" i="1"/>
  <c r="Z1223" i="1"/>
  <c r="Y1223" i="1"/>
  <c r="X1223" i="1"/>
  <c r="X7056" i="1" l="1"/>
  <c r="B7057" i="1"/>
  <c r="Z7056" i="1"/>
  <c r="Y7056" i="1"/>
  <c r="B1225" i="1"/>
  <c r="Z1224" i="1"/>
  <c r="Y1224" i="1"/>
  <c r="X1224" i="1"/>
  <c r="X7057" i="1" l="1"/>
  <c r="B7058" i="1"/>
  <c r="Z7057" i="1"/>
  <c r="Y7057" i="1"/>
  <c r="B1226" i="1"/>
  <c r="Z1225" i="1"/>
  <c r="Y1225" i="1"/>
  <c r="X1225" i="1"/>
  <c r="X7058" i="1" l="1"/>
  <c r="B7059" i="1"/>
  <c r="Z7058" i="1"/>
  <c r="Y7058" i="1"/>
  <c r="B1227" i="1"/>
  <c r="Z1226" i="1"/>
  <c r="Y1226" i="1"/>
  <c r="X1226" i="1"/>
  <c r="X7059" i="1" l="1"/>
  <c r="B7060" i="1"/>
  <c r="Z7059" i="1"/>
  <c r="Y7059" i="1"/>
  <c r="B1228" i="1"/>
  <c r="Z1227" i="1"/>
  <c r="Y1227" i="1"/>
  <c r="X1227" i="1"/>
  <c r="X7060" i="1" l="1"/>
  <c r="B7061" i="1"/>
  <c r="Z7060" i="1"/>
  <c r="Y7060" i="1"/>
  <c r="B1229" i="1"/>
  <c r="Z1228" i="1"/>
  <c r="Y1228" i="1"/>
  <c r="X1228" i="1"/>
  <c r="X7061" i="1" l="1"/>
  <c r="B7062" i="1"/>
  <c r="Z7061" i="1"/>
  <c r="Y7061" i="1"/>
  <c r="B1230" i="1"/>
  <c r="Z1229" i="1"/>
  <c r="Y1229" i="1"/>
  <c r="X1229" i="1"/>
  <c r="X7062" i="1" l="1"/>
  <c r="B7063" i="1"/>
  <c r="Z7062" i="1"/>
  <c r="Y7062" i="1"/>
  <c r="B1231" i="1"/>
  <c r="Z1230" i="1"/>
  <c r="Y1230" i="1"/>
  <c r="X1230" i="1"/>
  <c r="B1232" i="1" l="1"/>
  <c r="Z1231" i="1"/>
  <c r="Y1231" i="1"/>
  <c r="X1231" i="1"/>
  <c r="X7063" i="1"/>
  <c r="B7064" i="1"/>
  <c r="Z7063" i="1"/>
  <c r="Y7063" i="1"/>
  <c r="B1233" i="1" l="1"/>
  <c r="Z1232" i="1"/>
  <c r="Y1232" i="1"/>
  <c r="X1232" i="1"/>
  <c r="X7064" i="1"/>
  <c r="B7065" i="1"/>
  <c r="Z7064" i="1"/>
  <c r="Y7064" i="1"/>
  <c r="B1234" i="1" l="1"/>
  <c r="Z1233" i="1"/>
  <c r="Y1233" i="1"/>
  <c r="X1233" i="1"/>
  <c r="X7065" i="1"/>
  <c r="B7066" i="1"/>
  <c r="Z7065" i="1"/>
  <c r="Y7065" i="1"/>
  <c r="B1235" i="1" l="1"/>
  <c r="Z1234" i="1"/>
  <c r="Y1234" i="1"/>
  <c r="X1234" i="1"/>
  <c r="X7066" i="1"/>
  <c r="B7067" i="1"/>
  <c r="Z7066" i="1"/>
  <c r="Y7066" i="1"/>
  <c r="X7067" i="1" l="1"/>
  <c r="B7068" i="1"/>
  <c r="Z7067" i="1"/>
  <c r="Y7067" i="1"/>
  <c r="B1236" i="1"/>
  <c r="Z1235" i="1"/>
  <c r="Y1235" i="1"/>
  <c r="X1235" i="1"/>
  <c r="X7068" i="1" l="1"/>
  <c r="B7069" i="1"/>
  <c r="Z7068" i="1"/>
  <c r="Y7068" i="1"/>
  <c r="B1237" i="1"/>
  <c r="Z1236" i="1"/>
  <c r="Y1236" i="1"/>
  <c r="X1236" i="1"/>
  <c r="X7069" i="1" l="1"/>
  <c r="B7070" i="1"/>
  <c r="Z7069" i="1"/>
  <c r="Y7069" i="1"/>
  <c r="B1238" i="1"/>
  <c r="Z1237" i="1"/>
  <c r="Y1237" i="1"/>
  <c r="X1237" i="1"/>
  <c r="X7070" i="1" l="1"/>
  <c r="B7071" i="1"/>
  <c r="Z7070" i="1"/>
  <c r="Y7070" i="1"/>
  <c r="B1239" i="1"/>
  <c r="Z1238" i="1"/>
  <c r="Y1238" i="1"/>
  <c r="X1238" i="1"/>
  <c r="X7071" i="1" l="1"/>
  <c r="B7072" i="1"/>
  <c r="Z7071" i="1"/>
  <c r="Y7071" i="1"/>
  <c r="B1240" i="1"/>
  <c r="Z1239" i="1"/>
  <c r="Y1239" i="1"/>
  <c r="X1239" i="1"/>
  <c r="B1241" i="1" l="1"/>
  <c r="Z1240" i="1"/>
  <c r="Y1240" i="1"/>
  <c r="X1240" i="1"/>
  <c r="X7072" i="1"/>
  <c r="B7073" i="1"/>
  <c r="Z7072" i="1"/>
  <c r="Y7072" i="1"/>
  <c r="B1242" i="1" l="1"/>
  <c r="Z1241" i="1"/>
  <c r="Y1241" i="1"/>
  <c r="X1241" i="1"/>
  <c r="X7073" i="1"/>
  <c r="B7074" i="1"/>
  <c r="Z7073" i="1"/>
  <c r="Y7073" i="1"/>
  <c r="B1243" i="1" l="1"/>
  <c r="Z1242" i="1"/>
  <c r="Y1242" i="1"/>
  <c r="X1242" i="1"/>
  <c r="X7074" i="1"/>
  <c r="B7075" i="1"/>
  <c r="Z7074" i="1"/>
  <c r="Y7074" i="1"/>
  <c r="B1244" i="1" l="1"/>
  <c r="Z1243" i="1"/>
  <c r="Y1243" i="1"/>
  <c r="X1243" i="1"/>
  <c r="X7075" i="1"/>
  <c r="B7076" i="1"/>
  <c r="Z7075" i="1"/>
  <c r="Y7075" i="1"/>
  <c r="X7076" i="1" l="1"/>
  <c r="B7077" i="1"/>
  <c r="Z7076" i="1"/>
  <c r="Y7076" i="1"/>
  <c r="B1245" i="1"/>
  <c r="Z1244" i="1"/>
  <c r="Y1244" i="1"/>
  <c r="X1244" i="1"/>
  <c r="X7077" i="1" l="1"/>
  <c r="B7078" i="1"/>
  <c r="Z7077" i="1"/>
  <c r="Y7077" i="1"/>
  <c r="B1246" i="1"/>
  <c r="Z1245" i="1"/>
  <c r="Y1245" i="1"/>
  <c r="X1245" i="1"/>
  <c r="X7078" i="1" l="1"/>
  <c r="B7079" i="1"/>
  <c r="Z7078" i="1"/>
  <c r="Y7078" i="1"/>
  <c r="B1247" i="1"/>
  <c r="Z1246" i="1"/>
  <c r="Y1246" i="1"/>
  <c r="X1246" i="1"/>
  <c r="X7079" i="1" l="1"/>
  <c r="B7080" i="1"/>
  <c r="Z7079" i="1"/>
  <c r="Y7079" i="1"/>
  <c r="B1248" i="1"/>
  <c r="Z1247" i="1"/>
  <c r="Y1247" i="1"/>
  <c r="X1247" i="1"/>
  <c r="X7080" i="1" l="1"/>
  <c r="B7081" i="1"/>
  <c r="Z7080" i="1"/>
  <c r="Y7080" i="1"/>
  <c r="B1249" i="1"/>
  <c r="Z1248" i="1"/>
  <c r="Y1248" i="1"/>
  <c r="X1248" i="1"/>
  <c r="X7081" i="1" l="1"/>
  <c r="B7082" i="1"/>
  <c r="Z7081" i="1"/>
  <c r="Y7081" i="1"/>
  <c r="B1250" i="1"/>
  <c r="Z1249" i="1"/>
  <c r="Y1249" i="1"/>
  <c r="X1249" i="1"/>
  <c r="B1251" i="1" l="1"/>
  <c r="Z1250" i="1"/>
  <c r="Y1250" i="1"/>
  <c r="X1250" i="1"/>
  <c r="X7082" i="1"/>
  <c r="B7083" i="1"/>
  <c r="Z7082" i="1"/>
  <c r="Y7082" i="1"/>
  <c r="X7083" i="1" l="1"/>
  <c r="B7084" i="1"/>
  <c r="Z7083" i="1"/>
  <c r="Y7083" i="1"/>
  <c r="B1252" i="1"/>
  <c r="Z1251" i="1"/>
  <c r="Y1251" i="1"/>
  <c r="X1251" i="1"/>
  <c r="B1253" i="1" l="1"/>
  <c r="Z1252" i="1"/>
  <c r="Y1252" i="1"/>
  <c r="X1252" i="1"/>
  <c r="B7085" i="1"/>
  <c r="Z7084" i="1"/>
  <c r="Y7084" i="1"/>
  <c r="X7084" i="1"/>
  <c r="B1254" i="1" l="1"/>
  <c r="Z1253" i="1"/>
  <c r="Y1253" i="1"/>
  <c r="X1253" i="1"/>
  <c r="Z7085" i="1"/>
  <c r="Y7085" i="1"/>
  <c r="X7085" i="1"/>
  <c r="B7086" i="1"/>
  <c r="Y7086" i="1" l="1"/>
  <c r="X7086" i="1"/>
  <c r="B7087" i="1"/>
  <c r="Z7086" i="1"/>
  <c r="B1255" i="1"/>
  <c r="Z1254" i="1"/>
  <c r="Y1254" i="1"/>
  <c r="X1254" i="1"/>
  <c r="X7087" i="1" l="1"/>
  <c r="B7088" i="1"/>
  <c r="Z7087" i="1"/>
  <c r="Y7087" i="1"/>
  <c r="B1256" i="1"/>
  <c r="Z1255" i="1"/>
  <c r="Y1255" i="1"/>
  <c r="X1255" i="1"/>
  <c r="B7089" i="1" l="1"/>
  <c r="Z7088" i="1"/>
  <c r="Y7088" i="1"/>
  <c r="X7088" i="1"/>
  <c r="B1257" i="1"/>
  <c r="Z1256" i="1"/>
  <c r="Y1256" i="1"/>
  <c r="X1256" i="1"/>
  <c r="B1258" i="1" l="1"/>
  <c r="Z1257" i="1"/>
  <c r="Y1257" i="1"/>
  <c r="X1257" i="1"/>
  <c r="Z7089" i="1"/>
  <c r="Y7089" i="1"/>
  <c r="X7089" i="1"/>
  <c r="B7090" i="1"/>
  <c r="Y7090" i="1" l="1"/>
  <c r="X7090" i="1"/>
  <c r="B7091" i="1"/>
  <c r="Z7090" i="1"/>
  <c r="B1259" i="1"/>
  <c r="Z1258" i="1"/>
  <c r="Y1258" i="1"/>
  <c r="X1258" i="1"/>
  <c r="B1260" i="1" l="1"/>
  <c r="Z1259" i="1"/>
  <c r="Y1259" i="1"/>
  <c r="X1259" i="1"/>
  <c r="X7091" i="1"/>
  <c r="B7092" i="1"/>
  <c r="Z7091" i="1"/>
  <c r="Y7091" i="1"/>
  <c r="B7093" i="1" l="1"/>
  <c r="Z7092" i="1"/>
  <c r="Y7092" i="1"/>
  <c r="X7092" i="1"/>
  <c r="B1261" i="1"/>
  <c r="Z1260" i="1"/>
  <c r="Y1260" i="1"/>
  <c r="X1260" i="1"/>
  <c r="B1262" i="1" l="1"/>
  <c r="Z1261" i="1"/>
  <c r="Y1261" i="1"/>
  <c r="X1261" i="1"/>
  <c r="Z7093" i="1"/>
  <c r="Y7093" i="1"/>
  <c r="X7093" i="1"/>
  <c r="B7094" i="1"/>
  <c r="Z7094" i="1" l="1"/>
  <c r="Y7094" i="1"/>
  <c r="X7094" i="1"/>
  <c r="B7095" i="1"/>
  <c r="B1263" i="1"/>
  <c r="Z1262" i="1"/>
  <c r="Y1262" i="1"/>
  <c r="X1262" i="1"/>
  <c r="Z7095" i="1" l="1"/>
  <c r="Y7095" i="1"/>
  <c r="X7095" i="1"/>
  <c r="B7096" i="1"/>
  <c r="B1264" i="1"/>
  <c r="Z1263" i="1"/>
  <c r="Y1263" i="1"/>
  <c r="X1263" i="1"/>
  <c r="Z7096" i="1" l="1"/>
  <c r="Y7096" i="1"/>
  <c r="X7096" i="1"/>
  <c r="B7097" i="1"/>
  <c r="B1265" i="1"/>
  <c r="Z1264" i="1"/>
  <c r="Y1264" i="1"/>
  <c r="X1264" i="1"/>
  <c r="Z7097" i="1" l="1"/>
  <c r="Y7097" i="1"/>
  <c r="X7097" i="1"/>
  <c r="B7098" i="1"/>
  <c r="B1266" i="1"/>
  <c r="Z1265" i="1"/>
  <c r="Y1265" i="1"/>
  <c r="X1265" i="1"/>
  <c r="Z7098" i="1" l="1"/>
  <c r="Y7098" i="1"/>
  <c r="X7098" i="1"/>
  <c r="B7099" i="1"/>
  <c r="B1267" i="1"/>
  <c r="Z1266" i="1"/>
  <c r="Y1266" i="1"/>
  <c r="X1266" i="1"/>
  <c r="Z7099" i="1" l="1"/>
  <c r="Y7099" i="1"/>
  <c r="X7099" i="1"/>
  <c r="B7100" i="1"/>
  <c r="B1268" i="1"/>
  <c r="Z1267" i="1"/>
  <c r="Y1267" i="1"/>
  <c r="X1267" i="1"/>
  <c r="Z7100" i="1" l="1"/>
  <c r="Y7100" i="1"/>
  <c r="X7100" i="1"/>
  <c r="B7101" i="1"/>
  <c r="B1269" i="1"/>
  <c r="Z1268" i="1"/>
  <c r="Y1268" i="1"/>
  <c r="X1268" i="1"/>
  <c r="Z7101" i="1" l="1"/>
  <c r="Y7101" i="1"/>
  <c r="X7101" i="1"/>
  <c r="B7102" i="1"/>
  <c r="B1270" i="1"/>
  <c r="Z1269" i="1"/>
  <c r="Y1269" i="1"/>
  <c r="X1269" i="1"/>
  <c r="Z7102" i="1" l="1"/>
  <c r="Y7102" i="1"/>
  <c r="X7102" i="1"/>
  <c r="B7103" i="1"/>
  <c r="B1271" i="1"/>
  <c r="Z1270" i="1"/>
  <c r="Y1270" i="1"/>
  <c r="X1270" i="1"/>
  <c r="Z7103" i="1" l="1"/>
  <c r="Y7103" i="1"/>
  <c r="X7103" i="1"/>
  <c r="B7104" i="1"/>
  <c r="B1272" i="1"/>
  <c r="Z1271" i="1"/>
  <c r="Y1271" i="1"/>
  <c r="X1271" i="1"/>
  <c r="Z7104" i="1" l="1"/>
  <c r="Y7104" i="1"/>
  <c r="X7104" i="1"/>
  <c r="B7105" i="1"/>
  <c r="B1273" i="1"/>
  <c r="Z1272" i="1"/>
  <c r="Y1272" i="1"/>
  <c r="X1272" i="1"/>
  <c r="Z7105" i="1" l="1"/>
  <c r="Y7105" i="1"/>
  <c r="X7105" i="1"/>
  <c r="B7106" i="1"/>
  <c r="B1274" i="1"/>
  <c r="Z1273" i="1"/>
  <c r="Y1273" i="1"/>
  <c r="X1273" i="1"/>
  <c r="Z7106" i="1" l="1"/>
  <c r="Y7106" i="1"/>
  <c r="X7106" i="1"/>
  <c r="B7107" i="1"/>
  <c r="B1275" i="1"/>
  <c r="Z1274" i="1"/>
  <c r="Y1274" i="1"/>
  <c r="X1274" i="1"/>
  <c r="Z7107" i="1" l="1"/>
  <c r="Y7107" i="1"/>
  <c r="X7107" i="1"/>
  <c r="B7108" i="1"/>
  <c r="B1276" i="1"/>
  <c r="Z1275" i="1"/>
  <c r="Y1275" i="1"/>
  <c r="X1275" i="1"/>
  <c r="Z7108" i="1" l="1"/>
  <c r="Y7108" i="1"/>
  <c r="X7108" i="1"/>
  <c r="B7109" i="1"/>
  <c r="B1277" i="1"/>
  <c r="Z1276" i="1"/>
  <c r="Y1276" i="1"/>
  <c r="X1276" i="1"/>
  <c r="B1278" i="1" l="1"/>
  <c r="Z1277" i="1"/>
  <c r="Y1277" i="1"/>
  <c r="X1277" i="1"/>
  <c r="Z7109" i="1"/>
  <c r="Y7109" i="1"/>
  <c r="X7109" i="1"/>
  <c r="B7110" i="1"/>
  <c r="Z7110" i="1" l="1"/>
  <c r="Y7110" i="1"/>
  <c r="X7110" i="1"/>
  <c r="B7111" i="1"/>
  <c r="B1279" i="1"/>
  <c r="Z1278" i="1"/>
  <c r="Y1278" i="1"/>
  <c r="X1278" i="1"/>
  <c r="Z7111" i="1" l="1"/>
  <c r="Y7111" i="1"/>
  <c r="X7111" i="1"/>
  <c r="B7112" i="1"/>
  <c r="B1280" i="1"/>
  <c r="Z1279" i="1"/>
  <c r="Y1279" i="1"/>
  <c r="X1279" i="1"/>
  <c r="Z7112" i="1" l="1"/>
  <c r="Y7112" i="1"/>
  <c r="X7112" i="1"/>
  <c r="B7113" i="1"/>
  <c r="B1281" i="1"/>
  <c r="Z1280" i="1"/>
  <c r="Y1280" i="1"/>
  <c r="X1280" i="1"/>
  <c r="Z7113" i="1" l="1"/>
  <c r="Y7113" i="1"/>
  <c r="X7113" i="1"/>
  <c r="B7114" i="1"/>
  <c r="B1282" i="1"/>
  <c r="Z1281" i="1"/>
  <c r="Y1281" i="1"/>
  <c r="X1281" i="1"/>
  <c r="Z7114" i="1" l="1"/>
  <c r="Y7114" i="1"/>
  <c r="X7114" i="1"/>
  <c r="B7115" i="1"/>
  <c r="B1283" i="1"/>
  <c r="Z1282" i="1"/>
  <c r="Y1282" i="1"/>
  <c r="X1282" i="1"/>
  <c r="Z7115" i="1" l="1"/>
  <c r="Y7115" i="1"/>
  <c r="X7115" i="1"/>
  <c r="B7116" i="1"/>
  <c r="B1284" i="1"/>
  <c r="Z1283" i="1"/>
  <c r="Y1283" i="1"/>
  <c r="X1283" i="1"/>
  <c r="Z7116" i="1" l="1"/>
  <c r="Y7116" i="1"/>
  <c r="X7116" i="1"/>
  <c r="B7117" i="1"/>
  <c r="B1285" i="1"/>
  <c r="Z1284" i="1"/>
  <c r="Y1284" i="1"/>
  <c r="X1284" i="1"/>
  <c r="Z7117" i="1" l="1"/>
  <c r="Y7117" i="1"/>
  <c r="X7117" i="1"/>
  <c r="B7118" i="1"/>
  <c r="B1286" i="1"/>
  <c r="Z1285" i="1"/>
  <c r="Y1285" i="1"/>
  <c r="X1285" i="1"/>
  <c r="Z7118" i="1" l="1"/>
  <c r="Y7118" i="1"/>
  <c r="X7118" i="1"/>
  <c r="B7119" i="1"/>
  <c r="B1287" i="1"/>
  <c r="Z1286" i="1"/>
  <c r="Y1286" i="1"/>
  <c r="X1286" i="1"/>
  <c r="Z7119" i="1" l="1"/>
  <c r="Y7119" i="1"/>
  <c r="X7119" i="1"/>
  <c r="B7120" i="1"/>
  <c r="B1288" i="1"/>
  <c r="Z1287" i="1"/>
  <c r="Y1287" i="1"/>
  <c r="X1287" i="1"/>
  <c r="Z7120" i="1" l="1"/>
  <c r="Y7120" i="1"/>
  <c r="X7120" i="1"/>
  <c r="B7121" i="1"/>
  <c r="B1289" i="1"/>
  <c r="Z1288" i="1"/>
  <c r="Y1288" i="1"/>
  <c r="X1288" i="1"/>
  <c r="Z7121" i="1" l="1"/>
  <c r="Y7121" i="1"/>
  <c r="X7121" i="1"/>
  <c r="B7122" i="1"/>
  <c r="B1290" i="1"/>
  <c r="Z1289" i="1"/>
  <c r="Y1289" i="1"/>
  <c r="X1289" i="1"/>
  <c r="Z7122" i="1" l="1"/>
  <c r="Y7122" i="1"/>
  <c r="X7122" i="1"/>
  <c r="B7123" i="1"/>
  <c r="B1291" i="1"/>
  <c r="Z1290" i="1"/>
  <c r="Y1290" i="1"/>
  <c r="X1290" i="1"/>
  <c r="Z7123" i="1" l="1"/>
  <c r="Y7123" i="1"/>
  <c r="X7123" i="1"/>
  <c r="B7124" i="1"/>
  <c r="B1292" i="1"/>
  <c r="Z1291" i="1"/>
  <c r="Y1291" i="1"/>
  <c r="X1291" i="1"/>
  <c r="Z7124" i="1" l="1"/>
  <c r="Y7124" i="1"/>
  <c r="X7124" i="1"/>
  <c r="B7125" i="1"/>
  <c r="B1293" i="1"/>
  <c r="Z1292" i="1"/>
  <c r="Y1292" i="1"/>
  <c r="X1292" i="1"/>
  <c r="Z7125" i="1" l="1"/>
  <c r="Y7125" i="1"/>
  <c r="X7125" i="1"/>
  <c r="B7126" i="1"/>
  <c r="B1294" i="1"/>
  <c r="Z1293" i="1"/>
  <c r="Y1293" i="1"/>
  <c r="X1293" i="1"/>
  <c r="Z7126" i="1" l="1"/>
  <c r="Y7126" i="1"/>
  <c r="X7126" i="1"/>
  <c r="B7127" i="1"/>
  <c r="B1295" i="1"/>
  <c r="Z1294" i="1"/>
  <c r="Y1294" i="1"/>
  <c r="X1294" i="1"/>
  <c r="Z7127" i="1" l="1"/>
  <c r="Y7127" i="1"/>
  <c r="X7127" i="1"/>
  <c r="B7128" i="1"/>
  <c r="B1296" i="1"/>
  <c r="Z1295" i="1"/>
  <c r="Y1295" i="1"/>
  <c r="X1295" i="1"/>
  <c r="Z7128" i="1" l="1"/>
  <c r="Y7128" i="1"/>
  <c r="X7128" i="1"/>
  <c r="B7129" i="1"/>
  <c r="B1297" i="1"/>
  <c r="Z1296" i="1"/>
  <c r="Y1296" i="1"/>
  <c r="X1296" i="1"/>
  <c r="Z7129" i="1" l="1"/>
  <c r="Y7129" i="1"/>
  <c r="X7129" i="1"/>
  <c r="B7130" i="1"/>
  <c r="B1298" i="1"/>
  <c r="Z1297" i="1"/>
  <c r="Y1297" i="1"/>
  <c r="X1297" i="1"/>
  <c r="Z7130" i="1" l="1"/>
  <c r="Y7130" i="1"/>
  <c r="X7130" i="1"/>
  <c r="B7131" i="1"/>
  <c r="B1299" i="1"/>
  <c r="Z1298" i="1"/>
  <c r="Y1298" i="1"/>
  <c r="X1298" i="1"/>
  <c r="Z7131" i="1" l="1"/>
  <c r="Y7131" i="1"/>
  <c r="X7131" i="1"/>
  <c r="B7132" i="1"/>
  <c r="B1300" i="1"/>
  <c r="Z1299" i="1"/>
  <c r="Y1299" i="1"/>
  <c r="X1299" i="1"/>
  <c r="Z7132" i="1" l="1"/>
  <c r="Y7132" i="1"/>
  <c r="X7132" i="1"/>
  <c r="B7133" i="1"/>
  <c r="B1301" i="1"/>
  <c r="Z1300" i="1"/>
  <c r="Y1300" i="1"/>
  <c r="X1300" i="1"/>
  <c r="Z7133" i="1" l="1"/>
  <c r="Y7133" i="1"/>
  <c r="X7133" i="1"/>
  <c r="B7134" i="1"/>
  <c r="B1302" i="1"/>
  <c r="Z1301" i="1"/>
  <c r="Y1301" i="1"/>
  <c r="X1301" i="1"/>
  <c r="Z7134" i="1" l="1"/>
  <c r="Y7134" i="1"/>
  <c r="X7134" i="1"/>
  <c r="B7135" i="1"/>
  <c r="B1303" i="1"/>
  <c r="Z1302" i="1"/>
  <c r="Y1302" i="1"/>
  <c r="X1302" i="1"/>
  <c r="Z7135" i="1" l="1"/>
  <c r="Y7135" i="1"/>
  <c r="X7135" i="1"/>
  <c r="B7136" i="1"/>
  <c r="B1304" i="1"/>
  <c r="Z1303" i="1"/>
  <c r="Y1303" i="1"/>
  <c r="X1303" i="1"/>
  <c r="Z7136" i="1" l="1"/>
  <c r="Y7136" i="1"/>
  <c r="X7136" i="1"/>
  <c r="B7137" i="1"/>
  <c r="B1305" i="1"/>
  <c r="Z1304" i="1"/>
  <c r="Y1304" i="1"/>
  <c r="X1304" i="1"/>
  <c r="Z7137" i="1" l="1"/>
  <c r="Y7137" i="1"/>
  <c r="X7137" i="1"/>
  <c r="B7138" i="1"/>
  <c r="B1306" i="1"/>
  <c r="Z1305" i="1"/>
  <c r="Y1305" i="1"/>
  <c r="X1305" i="1"/>
  <c r="Z7138" i="1" l="1"/>
  <c r="Y7138" i="1"/>
  <c r="X7138" i="1"/>
  <c r="B7139" i="1"/>
  <c r="B1307" i="1"/>
  <c r="Z1306" i="1"/>
  <c r="Y1306" i="1"/>
  <c r="X1306" i="1"/>
  <c r="Z7139" i="1" l="1"/>
  <c r="Y7139" i="1"/>
  <c r="X7139" i="1"/>
  <c r="B7140" i="1"/>
  <c r="B1308" i="1"/>
  <c r="Z1307" i="1"/>
  <c r="Y1307" i="1"/>
  <c r="X1307" i="1"/>
  <c r="Z7140" i="1" l="1"/>
  <c r="Y7140" i="1"/>
  <c r="X7140" i="1"/>
  <c r="B7141" i="1"/>
  <c r="B1309" i="1"/>
  <c r="Z1308" i="1"/>
  <c r="Y1308" i="1"/>
  <c r="X1308" i="1"/>
  <c r="Z7141" i="1" l="1"/>
  <c r="Y7141" i="1"/>
  <c r="X7141" i="1"/>
  <c r="B7142" i="1"/>
  <c r="B1310" i="1"/>
  <c r="Z1309" i="1"/>
  <c r="Y1309" i="1"/>
  <c r="X1309" i="1"/>
  <c r="Z7142" i="1" l="1"/>
  <c r="Y7142" i="1"/>
  <c r="X7142" i="1"/>
  <c r="B7143" i="1"/>
  <c r="B1311" i="1"/>
  <c r="Z1310" i="1"/>
  <c r="Y1310" i="1"/>
  <c r="X1310" i="1"/>
  <c r="Z7143" i="1" l="1"/>
  <c r="Y7143" i="1"/>
  <c r="X7143" i="1"/>
  <c r="B7144" i="1"/>
  <c r="B1312" i="1"/>
  <c r="Z1311" i="1"/>
  <c r="Y1311" i="1"/>
  <c r="X1311" i="1"/>
  <c r="Z7144" i="1" l="1"/>
  <c r="Y7144" i="1"/>
  <c r="X7144" i="1"/>
  <c r="B7145" i="1"/>
  <c r="B1313" i="1"/>
  <c r="Z1312" i="1"/>
  <c r="Y1312" i="1"/>
  <c r="X1312" i="1"/>
  <c r="Z7145" i="1" l="1"/>
  <c r="Y7145" i="1"/>
  <c r="X7145" i="1"/>
  <c r="B7146" i="1"/>
  <c r="B1314" i="1"/>
  <c r="Z1313" i="1"/>
  <c r="Y1313" i="1"/>
  <c r="X1313" i="1"/>
  <c r="Z7146" i="1" l="1"/>
  <c r="Y7146" i="1"/>
  <c r="X7146" i="1"/>
  <c r="B7147" i="1"/>
  <c r="B1315" i="1"/>
  <c r="Z1314" i="1"/>
  <c r="Y1314" i="1"/>
  <c r="X1314" i="1"/>
  <c r="Z7147" i="1" l="1"/>
  <c r="Y7147" i="1"/>
  <c r="X7147" i="1"/>
  <c r="B7148" i="1"/>
  <c r="B1316" i="1"/>
  <c r="Z1315" i="1"/>
  <c r="Y1315" i="1"/>
  <c r="X1315" i="1"/>
  <c r="Z7148" i="1" l="1"/>
  <c r="Y7148" i="1"/>
  <c r="X7148" i="1"/>
  <c r="B7149" i="1"/>
  <c r="B1317" i="1"/>
  <c r="Z1316" i="1"/>
  <c r="Y1316" i="1"/>
  <c r="X1316" i="1"/>
  <c r="Z7149" i="1" l="1"/>
  <c r="Y7149" i="1"/>
  <c r="X7149" i="1"/>
  <c r="B7150" i="1"/>
  <c r="B1318" i="1"/>
  <c r="Z1317" i="1"/>
  <c r="Y1317" i="1"/>
  <c r="X1317" i="1"/>
  <c r="Z7150" i="1" l="1"/>
  <c r="Y7150" i="1"/>
  <c r="X7150" i="1"/>
  <c r="B7151" i="1"/>
  <c r="B1319" i="1"/>
  <c r="Z1318" i="1"/>
  <c r="Y1318" i="1"/>
  <c r="X1318" i="1"/>
  <c r="Z7151" i="1" l="1"/>
  <c r="Y7151" i="1"/>
  <c r="X7151" i="1"/>
  <c r="B7152" i="1"/>
  <c r="B1320" i="1"/>
  <c r="Z1319" i="1"/>
  <c r="Y1319" i="1"/>
  <c r="X1319" i="1"/>
  <c r="Z7152" i="1" l="1"/>
  <c r="Y7152" i="1"/>
  <c r="X7152" i="1"/>
  <c r="B7153" i="1"/>
  <c r="B1321" i="1"/>
  <c r="Z1320" i="1"/>
  <c r="Y1320" i="1"/>
  <c r="X1320" i="1"/>
  <c r="Z7153" i="1" l="1"/>
  <c r="Y7153" i="1"/>
  <c r="X7153" i="1"/>
  <c r="B7154" i="1"/>
  <c r="B1322" i="1"/>
  <c r="Z1321" i="1"/>
  <c r="Y1321" i="1"/>
  <c r="X1321" i="1"/>
  <c r="Z7154" i="1" l="1"/>
  <c r="Y7154" i="1"/>
  <c r="X7154" i="1"/>
  <c r="B7155" i="1"/>
  <c r="B1323" i="1"/>
  <c r="Z1322" i="1"/>
  <c r="Y1322" i="1"/>
  <c r="X1322" i="1"/>
  <c r="Z7155" i="1" l="1"/>
  <c r="Y7155" i="1"/>
  <c r="X7155" i="1"/>
  <c r="B7156" i="1"/>
  <c r="B1324" i="1"/>
  <c r="Z1323" i="1"/>
  <c r="Y1323" i="1"/>
  <c r="X1323" i="1"/>
  <c r="Z7156" i="1" l="1"/>
  <c r="Y7156" i="1"/>
  <c r="X7156" i="1"/>
  <c r="B7157" i="1"/>
  <c r="B1325" i="1"/>
  <c r="Z1324" i="1"/>
  <c r="Y1324" i="1"/>
  <c r="X1324" i="1"/>
  <c r="Z7157" i="1" l="1"/>
  <c r="Y7157" i="1"/>
  <c r="X7157" i="1"/>
  <c r="B7158" i="1"/>
  <c r="B1326" i="1"/>
  <c r="Z1325" i="1"/>
  <c r="Y1325" i="1"/>
  <c r="X1325" i="1"/>
  <c r="Z7158" i="1" l="1"/>
  <c r="Y7158" i="1"/>
  <c r="X7158" i="1"/>
  <c r="B7159" i="1"/>
  <c r="B1327" i="1"/>
  <c r="Z1326" i="1"/>
  <c r="Y1326" i="1"/>
  <c r="X1326" i="1"/>
  <c r="Z7159" i="1" l="1"/>
  <c r="Y7159" i="1"/>
  <c r="X7159" i="1"/>
  <c r="B7160" i="1"/>
  <c r="B1328" i="1"/>
  <c r="Z1327" i="1"/>
  <c r="Y1327" i="1"/>
  <c r="X1327" i="1"/>
  <c r="Z7160" i="1" l="1"/>
  <c r="Y7160" i="1"/>
  <c r="X7160" i="1"/>
  <c r="B7161" i="1"/>
  <c r="B1329" i="1"/>
  <c r="Z1328" i="1"/>
  <c r="Y1328" i="1"/>
  <c r="X1328" i="1"/>
  <c r="Z7161" i="1" l="1"/>
  <c r="Y7161" i="1"/>
  <c r="X7161" i="1"/>
  <c r="B7162" i="1"/>
  <c r="B1330" i="1"/>
  <c r="Z1329" i="1"/>
  <c r="Y1329" i="1"/>
  <c r="X1329" i="1"/>
  <c r="Z7162" i="1" l="1"/>
  <c r="Y7162" i="1"/>
  <c r="X7162" i="1"/>
  <c r="B7163" i="1"/>
  <c r="B1331" i="1"/>
  <c r="Z1330" i="1"/>
  <c r="Y1330" i="1"/>
  <c r="X1330" i="1"/>
  <c r="Z7163" i="1" l="1"/>
  <c r="Y7163" i="1"/>
  <c r="X7163" i="1"/>
  <c r="B7164" i="1"/>
  <c r="B1332" i="1"/>
  <c r="Z1331" i="1"/>
  <c r="Y1331" i="1"/>
  <c r="X1331" i="1"/>
  <c r="Z7164" i="1" l="1"/>
  <c r="Y7164" i="1"/>
  <c r="X7164" i="1"/>
  <c r="B7165" i="1"/>
  <c r="B1333" i="1"/>
  <c r="Z1332" i="1"/>
  <c r="Y1332" i="1"/>
  <c r="X1332" i="1"/>
  <c r="Z7165" i="1" l="1"/>
  <c r="Y7165" i="1"/>
  <c r="X7165" i="1"/>
  <c r="B7166" i="1"/>
  <c r="B1334" i="1"/>
  <c r="Z1333" i="1"/>
  <c r="Y1333" i="1"/>
  <c r="X1333" i="1"/>
  <c r="Z7166" i="1" l="1"/>
  <c r="Y7166" i="1"/>
  <c r="X7166" i="1"/>
  <c r="B7167" i="1"/>
  <c r="B1335" i="1"/>
  <c r="Z1334" i="1"/>
  <c r="Y1334" i="1"/>
  <c r="X1334" i="1"/>
  <c r="Z7167" i="1" l="1"/>
  <c r="Y7167" i="1"/>
  <c r="X7167" i="1"/>
  <c r="B7168" i="1"/>
  <c r="B1336" i="1"/>
  <c r="Z1335" i="1"/>
  <c r="Y1335" i="1"/>
  <c r="X1335" i="1"/>
  <c r="Z7168" i="1" l="1"/>
  <c r="Y7168" i="1"/>
  <c r="X7168" i="1"/>
  <c r="B7169" i="1"/>
  <c r="B1337" i="1"/>
  <c r="Z1336" i="1"/>
  <c r="Y1336" i="1"/>
  <c r="X1336" i="1"/>
  <c r="Z7169" i="1" l="1"/>
  <c r="Y7169" i="1"/>
  <c r="X7169" i="1"/>
  <c r="B7170" i="1"/>
  <c r="B1338" i="1"/>
  <c r="Z1337" i="1"/>
  <c r="Y1337" i="1"/>
  <c r="X1337" i="1"/>
  <c r="Z7170" i="1" l="1"/>
  <c r="Y7170" i="1"/>
  <c r="X7170" i="1"/>
  <c r="B7171" i="1"/>
  <c r="B1339" i="1"/>
  <c r="Z1338" i="1"/>
  <c r="Y1338" i="1"/>
  <c r="X1338" i="1"/>
  <c r="Z7171" i="1" l="1"/>
  <c r="Y7171" i="1"/>
  <c r="X7171" i="1"/>
  <c r="B7172" i="1"/>
  <c r="B1340" i="1"/>
  <c r="Z1339" i="1"/>
  <c r="Y1339" i="1"/>
  <c r="X1339" i="1"/>
  <c r="Z7172" i="1" l="1"/>
  <c r="Y7172" i="1"/>
  <c r="X7172" i="1"/>
  <c r="B7173" i="1"/>
  <c r="B1341" i="1"/>
  <c r="Z1340" i="1"/>
  <c r="Y1340" i="1"/>
  <c r="X1340" i="1"/>
  <c r="Z7173" i="1" l="1"/>
  <c r="Y7173" i="1"/>
  <c r="X7173" i="1"/>
  <c r="B7174" i="1"/>
  <c r="B1342" i="1"/>
  <c r="Z1341" i="1"/>
  <c r="Y1341" i="1"/>
  <c r="X1341" i="1"/>
  <c r="Z7174" i="1" l="1"/>
  <c r="Y7174" i="1"/>
  <c r="X7174" i="1"/>
  <c r="B7175" i="1"/>
  <c r="B1343" i="1"/>
  <c r="Z1342" i="1"/>
  <c r="Y1342" i="1"/>
  <c r="X1342" i="1"/>
  <c r="Z7175" i="1" l="1"/>
  <c r="Y7175" i="1"/>
  <c r="X7175" i="1"/>
  <c r="B7176" i="1"/>
  <c r="B1344" i="1"/>
  <c r="Z1343" i="1"/>
  <c r="Y1343" i="1"/>
  <c r="X1343" i="1"/>
  <c r="Z7176" i="1" l="1"/>
  <c r="Y7176" i="1"/>
  <c r="X7176" i="1"/>
  <c r="B7177" i="1"/>
  <c r="B1345" i="1"/>
  <c r="Z1344" i="1"/>
  <c r="Y1344" i="1"/>
  <c r="X1344" i="1"/>
  <c r="Z7177" i="1" l="1"/>
  <c r="Y7177" i="1"/>
  <c r="X7177" i="1"/>
  <c r="B7178" i="1"/>
  <c r="B1346" i="1"/>
  <c r="Z1345" i="1"/>
  <c r="Y1345" i="1"/>
  <c r="X1345" i="1"/>
  <c r="Z7178" i="1" l="1"/>
  <c r="Y7178" i="1"/>
  <c r="X7178" i="1"/>
  <c r="B7179" i="1"/>
  <c r="B1347" i="1"/>
  <c r="Z1346" i="1"/>
  <c r="Y1346" i="1"/>
  <c r="X1346" i="1"/>
  <c r="Z7179" i="1" l="1"/>
  <c r="Y7179" i="1"/>
  <c r="X7179" i="1"/>
  <c r="B7180" i="1"/>
  <c r="B1348" i="1"/>
  <c r="Z1347" i="1"/>
  <c r="Y1347" i="1"/>
  <c r="X1347" i="1"/>
  <c r="B1349" i="1" l="1"/>
  <c r="Z1348" i="1"/>
  <c r="Y1348" i="1"/>
  <c r="X1348" i="1"/>
  <c r="Z7180" i="1"/>
  <c r="Y7180" i="1"/>
  <c r="X7180" i="1"/>
  <c r="B7181" i="1"/>
  <c r="Z7181" i="1" l="1"/>
  <c r="Y7181" i="1"/>
  <c r="X7181" i="1"/>
  <c r="B7182" i="1"/>
  <c r="B1350" i="1"/>
  <c r="Z1349" i="1"/>
  <c r="Y1349" i="1"/>
  <c r="X1349" i="1"/>
  <c r="Z7182" i="1" l="1"/>
  <c r="Y7182" i="1"/>
  <c r="X7182" i="1"/>
  <c r="B7183" i="1"/>
  <c r="B1351" i="1"/>
  <c r="Z1350" i="1"/>
  <c r="Y1350" i="1"/>
  <c r="X1350" i="1"/>
  <c r="Z7183" i="1" l="1"/>
  <c r="Y7183" i="1"/>
  <c r="X7183" i="1"/>
  <c r="B7184" i="1"/>
  <c r="B1352" i="1"/>
  <c r="Z1351" i="1"/>
  <c r="Y1351" i="1"/>
  <c r="X1351" i="1"/>
  <c r="Z7184" i="1" l="1"/>
  <c r="Y7184" i="1"/>
  <c r="X7184" i="1"/>
  <c r="B7185" i="1"/>
  <c r="B1353" i="1"/>
  <c r="Z1352" i="1"/>
  <c r="Y1352" i="1"/>
  <c r="X1352" i="1"/>
  <c r="Z7185" i="1" l="1"/>
  <c r="Y7185" i="1"/>
  <c r="X7185" i="1"/>
  <c r="B7186" i="1"/>
  <c r="B1354" i="1"/>
  <c r="Z1353" i="1"/>
  <c r="Y1353" i="1"/>
  <c r="X1353" i="1"/>
  <c r="Z7186" i="1" l="1"/>
  <c r="Y7186" i="1"/>
  <c r="X7186" i="1"/>
  <c r="B7187" i="1"/>
  <c r="B1355" i="1"/>
  <c r="Z1354" i="1"/>
  <c r="Y1354" i="1"/>
  <c r="X1354" i="1"/>
  <c r="Z7187" i="1" l="1"/>
  <c r="Y7187" i="1"/>
  <c r="X7187" i="1"/>
  <c r="B7188" i="1"/>
  <c r="B1356" i="1"/>
  <c r="Z1355" i="1"/>
  <c r="Y1355" i="1"/>
  <c r="X1355" i="1"/>
  <c r="Z7188" i="1" l="1"/>
  <c r="Y7188" i="1"/>
  <c r="X7188" i="1"/>
  <c r="B7189" i="1"/>
  <c r="B1357" i="1"/>
  <c r="Z1356" i="1"/>
  <c r="Y1356" i="1"/>
  <c r="X1356" i="1"/>
  <c r="B1358" i="1" l="1"/>
  <c r="Z1357" i="1"/>
  <c r="Y1357" i="1"/>
  <c r="X1357" i="1"/>
  <c r="Z7189" i="1"/>
  <c r="Y7189" i="1"/>
  <c r="X7189" i="1"/>
  <c r="B7190" i="1"/>
  <c r="Z7190" i="1" l="1"/>
  <c r="Y7190" i="1"/>
  <c r="X7190" i="1"/>
  <c r="B7191" i="1"/>
  <c r="B1359" i="1"/>
  <c r="Z1358" i="1"/>
  <c r="Y1358" i="1"/>
  <c r="X1358" i="1"/>
  <c r="Z7191" i="1" l="1"/>
  <c r="Y7191" i="1"/>
  <c r="X7191" i="1"/>
  <c r="B7192" i="1"/>
  <c r="B1360" i="1"/>
  <c r="Z1359" i="1"/>
  <c r="Y1359" i="1"/>
  <c r="X1359" i="1"/>
  <c r="Z7192" i="1" l="1"/>
  <c r="Y7192" i="1"/>
  <c r="X7192" i="1"/>
  <c r="B7193" i="1"/>
  <c r="B1361" i="1"/>
  <c r="Z1360" i="1"/>
  <c r="Y1360" i="1"/>
  <c r="X1360" i="1"/>
  <c r="Z7193" i="1" l="1"/>
  <c r="Y7193" i="1"/>
  <c r="X7193" i="1"/>
  <c r="B7194" i="1"/>
  <c r="B1362" i="1"/>
  <c r="Z1361" i="1"/>
  <c r="Y1361" i="1"/>
  <c r="X1361" i="1"/>
  <c r="Z7194" i="1" l="1"/>
  <c r="Y7194" i="1"/>
  <c r="X7194" i="1"/>
  <c r="B7195" i="1"/>
  <c r="B1363" i="1"/>
  <c r="Z1362" i="1"/>
  <c r="Y1362" i="1"/>
  <c r="X1362" i="1"/>
  <c r="Z7195" i="1" l="1"/>
  <c r="Y7195" i="1"/>
  <c r="X7195" i="1"/>
  <c r="B7196" i="1"/>
  <c r="B1364" i="1"/>
  <c r="Z1363" i="1"/>
  <c r="Y1363" i="1"/>
  <c r="X1363" i="1"/>
  <c r="Z7196" i="1" l="1"/>
  <c r="Y7196" i="1"/>
  <c r="X7196" i="1"/>
  <c r="B7197" i="1"/>
  <c r="B1365" i="1"/>
  <c r="Z1364" i="1"/>
  <c r="Y1364" i="1"/>
  <c r="X1364" i="1"/>
  <c r="Z7197" i="1" l="1"/>
  <c r="Y7197" i="1"/>
  <c r="X7197" i="1"/>
  <c r="B7198" i="1"/>
  <c r="B1366" i="1"/>
  <c r="Z1365" i="1"/>
  <c r="Y1365" i="1"/>
  <c r="X1365" i="1"/>
  <c r="Z7198" i="1" l="1"/>
  <c r="Y7198" i="1"/>
  <c r="X7198" i="1"/>
  <c r="B7199" i="1"/>
  <c r="B1367" i="1"/>
  <c r="Z1366" i="1"/>
  <c r="Y1366" i="1"/>
  <c r="X1366" i="1"/>
  <c r="Z7199" i="1" l="1"/>
  <c r="Y7199" i="1"/>
  <c r="X7199" i="1"/>
  <c r="B7200" i="1"/>
  <c r="B1368" i="1"/>
  <c r="Z1367" i="1"/>
  <c r="Y1367" i="1"/>
  <c r="X1367" i="1"/>
  <c r="Z7200" i="1" l="1"/>
  <c r="Y7200" i="1"/>
  <c r="X7200" i="1"/>
  <c r="B7201" i="1"/>
  <c r="B1369" i="1"/>
  <c r="Z1368" i="1"/>
  <c r="Y1368" i="1"/>
  <c r="X1368" i="1"/>
  <c r="B1370" i="1" l="1"/>
  <c r="Z1369" i="1"/>
  <c r="Y1369" i="1"/>
  <c r="X1369" i="1"/>
  <c r="Z7201" i="1"/>
  <c r="Y7201" i="1"/>
  <c r="X7201" i="1"/>
  <c r="B7202" i="1"/>
  <c r="B1371" i="1" l="1"/>
  <c r="Z1370" i="1"/>
  <c r="Y1370" i="1"/>
  <c r="X1370" i="1"/>
  <c r="Z7202" i="1"/>
  <c r="Y7202" i="1"/>
  <c r="X7202" i="1"/>
  <c r="B7203" i="1"/>
  <c r="Z7203" i="1" l="1"/>
  <c r="Y7203" i="1"/>
  <c r="X7203" i="1"/>
  <c r="B7204" i="1"/>
  <c r="B1372" i="1"/>
  <c r="Z1371" i="1"/>
  <c r="Y1371" i="1"/>
  <c r="X1371" i="1"/>
  <c r="Z7204" i="1" l="1"/>
  <c r="Y7204" i="1"/>
  <c r="X7204" i="1"/>
  <c r="B7205" i="1"/>
  <c r="B1373" i="1"/>
  <c r="Z1372" i="1"/>
  <c r="Y1372" i="1"/>
  <c r="X1372" i="1"/>
  <c r="Z7205" i="1" l="1"/>
  <c r="Y7205" i="1"/>
  <c r="X7205" i="1"/>
  <c r="B7206" i="1"/>
  <c r="B1374" i="1"/>
  <c r="Z1373" i="1"/>
  <c r="Y1373" i="1"/>
  <c r="X1373" i="1"/>
  <c r="Z7206" i="1" l="1"/>
  <c r="Y7206" i="1"/>
  <c r="X7206" i="1"/>
  <c r="B7207" i="1"/>
  <c r="B1375" i="1"/>
  <c r="Z1374" i="1"/>
  <c r="Y1374" i="1"/>
  <c r="X1374" i="1"/>
  <c r="Z7207" i="1" l="1"/>
  <c r="Y7207" i="1"/>
  <c r="X7207" i="1"/>
  <c r="B7208" i="1"/>
  <c r="B1376" i="1"/>
  <c r="Z1375" i="1"/>
  <c r="Y1375" i="1"/>
  <c r="X1375" i="1"/>
  <c r="Z7208" i="1" l="1"/>
  <c r="Y7208" i="1"/>
  <c r="X7208" i="1"/>
  <c r="B7209" i="1"/>
  <c r="B1377" i="1"/>
  <c r="Z1376" i="1"/>
  <c r="Y1376" i="1"/>
  <c r="X1376" i="1"/>
  <c r="Z7209" i="1" l="1"/>
  <c r="Y7209" i="1"/>
  <c r="X7209" i="1"/>
  <c r="B7210" i="1"/>
  <c r="B1378" i="1"/>
  <c r="Z1377" i="1"/>
  <c r="Y1377" i="1"/>
  <c r="X1377" i="1"/>
  <c r="Z7210" i="1" l="1"/>
  <c r="Y7210" i="1"/>
  <c r="X7210" i="1"/>
  <c r="B7211" i="1"/>
  <c r="B1379" i="1"/>
  <c r="Z1378" i="1"/>
  <c r="Y1378" i="1"/>
  <c r="X1378" i="1"/>
  <c r="Z7211" i="1" l="1"/>
  <c r="Y7211" i="1"/>
  <c r="X7211" i="1"/>
  <c r="B7212" i="1"/>
  <c r="B1380" i="1"/>
  <c r="Z1379" i="1"/>
  <c r="Y1379" i="1"/>
  <c r="X1379" i="1"/>
  <c r="Z7212" i="1" l="1"/>
  <c r="Y7212" i="1"/>
  <c r="X7212" i="1"/>
  <c r="B7213" i="1"/>
  <c r="B1381" i="1"/>
  <c r="Z1380" i="1"/>
  <c r="Y1380" i="1"/>
  <c r="X1380" i="1"/>
  <c r="Z7213" i="1" l="1"/>
  <c r="Y7213" i="1"/>
  <c r="X7213" i="1"/>
  <c r="B7214" i="1"/>
  <c r="B1382" i="1"/>
  <c r="Z1381" i="1"/>
  <c r="Y1381" i="1"/>
  <c r="X1381" i="1"/>
  <c r="Z7214" i="1" l="1"/>
  <c r="Y7214" i="1"/>
  <c r="X7214" i="1"/>
  <c r="B7215" i="1"/>
  <c r="B1383" i="1"/>
  <c r="Z1382" i="1"/>
  <c r="Y1382" i="1"/>
  <c r="X1382" i="1"/>
  <c r="Z7215" i="1" l="1"/>
  <c r="Y7215" i="1"/>
  <c r="X7215" i="1"/>
  <c r="B7216" i="1"/>
  <c r="B1384" i="1"/>
  <c r="Z1383" i="1"/>
  <c r="Y1383" i="1"/>
  <c r="X1383" i="1"/>
  <c r="Z7216" i="1" l="1"/>
  <c r="Y7216" i="1"/>
  <c r="X7216" i="1"/>
  <c r="B7217" i="1"/>
  <c r="B1385" i="1"/>
  <c r="Z1384" i="1"/>
  <c r="Y1384" i="1"/>
  <c r="X1384" i="1"/>
  <c r="Z7217" i="1" l="1"/>
  <c r="Y7217" i="1"/>
  <c r="X7217" i="1"/>
  <c r="B7218" i="1"/>
  <c r="B1386" i="1"/>
  <c r="Z1385" i="1"/>
  <c r="Y1385" i="1"/>
  <c r="X1385" i="1"/>
  <c r="Z7218" i="1" l="1"/>
  <c r="Y7218" i="1"/>
  <c r="X7218" i="1"/>
  <c r="B7219" i="1"/>
  <c r="B1387" i="1"/>
  <c r="Z1386" i="1"/>
  <c r="Y1386" i="1"/>
  <c r="X1386" i="1"/>
  <c r="B1388" i="1" l="1"/>
  <c r="Z1387" i="1"/>
  <c r="Y1387" i="1"/>
  <c r="X1387" i="1"/>
  <c r="Z7219" i="1"/>
  <c r="Y7219" i="1"/>
  <c r="X7219" i="1"/>
  <c r="B7220" i="1"/>
  <c r="Z7220" i="1" l="1"/>
  <c r="Y7220" i="1"/>
  <c r="X7220" i="1"/>
  <c r="B7221" i="1"/>
  <c r="B1389" i="1"/>
  <c r="Z1388" i="1"/>
  <c r="Y1388" i="1"/>
  <c r="X1388" i="1"/>
  <c r="Z7221" i="1" l="1"/>
  <c r="Y7221" i="1"/>
  <c r="X7221" i="1"/>
  <c r="B7222" i="1"/>
  <c r="B1390" i="1"/>
  <c r="Z1389" i="1"/>
  <c r="Y1389" i="1"/>
  <c r="X1389" i="1"/>
  <c r="Z7222" i="1" l="1"/>
  <c r="Y7222" i="1"/>
  <c r="X7222" i="1"/>
  <c r="B7223" i="1"/>
  <c r="B1391" i="1"/>
  <c r="Z1390" i="1"/>
  <c r="Y1390" i="1"/>
  <c r="X1390" i="1"/>
  <c r="Z7223" i="1" l="1"/>
  <c r="Y7223" i="1"/>
  <c r="X7223" i="1"/>
  <c r="B7224" i="1"/>
  <c r="B1392" i="1"/>
  <c r="Z1391" i="1"/>
  <c r="Y1391" i="1"/>
  <c r="X1391" i="1"/>
  <c r="Z7224" i="1" l="1"/>
  <c r="Y7224" i="1"/>
  <c r="X7224" i="1"/>
  <c r="B7225" i="1"/>
  <c r="B1393" i="1"/>
  <c r="Z1392" i="1"/>
  <c r="Y1392" i="1"/>
  <c r="X1392" i="1"/>
  <c r="Z7225" i="1" l="1"/>
  <c r="Y7225" i="1"/>
  <c r="X7225" i="1"/>
  <c r="B7226" i="1"/>
  <c r="B1394" i="1"/>
  <c r="Z1393" i="1"/>
  <c r="Y1393" i="1"/>
  <c r="X1393" i="1"/>
  <c r="Z7226" i="1" l="1"/>
  <c r="Y7226" i="1"/>
  <c r="X7226" i="1"/>
  <c r="B7227" i="1"/>
  <c r="B1395" i="1"/>
  <c r="Z1394" i="1"/>
  <c r="Y1394" i="1"/>
  <c r="X1394" i="1"/>
  <c r="Z7227" i="1" l="1"/>
  <c r="Y7227" i="1"/>
  <c r="X7227" i="1"/>
  <c r="B7228" i="1"/>
  <c r="B1396" i="1"/>
  <c r="Z1395" i="1"/>
  <c r="Y1395" i="1"/>
  <c r="X1395" i="1"/>
  <c r="Z7228" i="1" l="1"/>
  <c r="Y7228" i="1"/>
  <c r="X7228" i="1"/>
  <c r="B7229" i="1"/>
  <c r="B1397" i="1"/>
  <c r="Z1396" i="1"/>
  <c r="Y1396" i="1"/>
  <c r="X1396" i="1"/>
  <c r="Z7229" i="1" l="1"/>
  <c r="Y7229" i="1"/>
  <c r="X7229" i="1"/>
  <c r="B7230" i="1"/>
  <c r="B1398" i="1"/>
  <c r="Z1397" i="1"/>
  <c r="Y1397" i="1"/>
  <c r="X1397" i="1"/>
  <c r="Z7230" i="1" l="1"/>
  <c r="Y7230" i="1"/>
  <c r="X7230" i="1"/>
  <c r="B7231" i="1"/>
  <c r="B1399" i="1"/>
  <c r="Z1398" i="1"/>
  <c r="Y1398" i="1"/>
  <c r="X1398" i="1"/>
  <c r="Z7231" i="1" l="1"/>
  <c r="Y7231" i="1"/>
  <c r="X7231" i="1"/>
  <c r="B7232" i="1"/>
  <c r="B1400" i="1"/>
  <c r="Z1399" i="1"/>
  <c r="Y1399" i="1"/>
  <c r="X1399" i="1"/>
  <c r="Z7232" i="1" l="1"/>
  <c r="Y7232" i="1"/>
  <c r="X7232" i="1"/>
  <c r="B7233" i="1"/>
  <c r="B1401" i="1"/>
  <c r="Z1400" i="1"/>
  <c r="Y1400" i="1"/>
  <c r="X1400" i="1"/>
  <c r="Z7233" i="1" l="1"/>
  <c r="Y7233" i="1"/>
  <c r="X7233" i="1"/>
  <c r="B7234" i="1"/>
  <c r="B1402" i="1"/>
  <c r="Z1401" i="1"/>
  <c r="Y1401" i="1"/>
  <c r="X1401" i="1"/>
  <c r="Z7234" i="1" l="1"/>
  <c r="Y7234" i="1"/>
  <c r="X7234" i="1"/>
  <c r="B7235" i="1"/>
  <c r="B1403" i="1"/>
  <c r="Z1402" i="1"/>
  <c r="Y1402" i="1"/>
  <c r="X1402" i="1"/>
  <c r="Z7235" i="1" l="1"/>
  <c r="Y7235" i="1"/>
  <c r="X7235" i="1"/>
  <c r="B7236" i="1"/>
  <c r="B1404" i="1"/>
  <c r="Z1403" i="1"/>
  <c r="Y1403" i="1"/>
  <c r="X1403" i="1"/>
  <c r="Z7236" i="1" l="1"/>
  <c r="Y7236" i="1"/>
  <c r="X7236" i="1"/>
  <c r="B7237" i="1"/>
  <c r="B1405" i="1"/>
  <c r="Z1404" i="1"/>
  <c r="Y1404" i="1"/>
  <c r="X1404" i="1"/>
  <c r="Z7237" i="1" l="1"/>
  <c r="Y7237" i="1"/>
  <c r="X7237" i="1"/>
  <c r="B7238" i="1"/>
  <c r="B1406" i="1"/>
  <c r="Z1405" i="1"/>
  <c r="Y1405" i="1"/>
  <c r="X1405" i="1"/>
  <c r="Z7238" i="1" l="1"/>
  <c r="Y7238" i="1"/>
  <c r="X7238" i="1"/>
  <c r="B7239" i="1"/>
  <c r="B1407" i="1"/>
  <c r="Z1406" i="1"/>
  <c r="Y1406" i="1"/>
  <c r="X1406" i="1"/>
  <c r="Z7239" i="1" l="1"/>
  <c r="Y7239" i="1"/>
  <c r="X7239" i="1"/>
  <c r="B7240" i="1"/>
  <c r="B1408" i="1"/>
  <c r="Z1407" i="1"/>
  <c r="Y1407" i="1"/>
  <c r="X1407" i="1"/>
  <c r="Z7240" i="1" l="1"/>
  <c r="Y7240" i="1"/>
  <c r="X7240" i="1"/>
  <c r="B7241" i="1"/>
  <c r="B1409" i="1"/>
  <c r="Z1408" i="1"/>
  <c r="Y1408" i="1"/>
  <c r="X1408" i="1"/>
  <c r="Z7241" i="1" l="1"/>
  <c r="Y7241" i="1"/>
  <c r="X7241" i="1"/>
  <c r="B7242" i="1"/>
  <c r="B1410" i="1"/>
  <c r="Z1409" i="1"/>
  <c r="Y1409" i="1"/>
  <c r="X1409" i="1"/>
  <c r="Z7242" i="1" l="1"/>
  <c r="Y7242" i="1"/>
  <c r="X7242" i="1"/>
  <c r="B7243" i="1"/>
  <c r="B1411" i="1"/>
  <c r="Z1410" i="1"/>
  <c r="Y1410" i="1"/>
  <c r="X1410" i="1"/>
  <c r="Z7243" i="1" l="1"/>
  <c r="Y7243" i="1"/>
  <c r="X7243" i="1"/>
  <c r="B7244" i="1"/>
  <c r="B1412" i="1"/>
  <c r="Z1411" i="1"/>
  <c r="Y1411" i="1"/>
  <c r="X1411" i="1"/>
  <c r="Z7244" i="1" l="1"/>
  <c r="Y7244" i="1"/>
  <c r="X7244" i="1"/>
  <c r="B7245" i="1"/>
  <c r="B1413" i="1"/>
  <c r="Z1412" i="1"/>
  <c r="Y1412" i="1"/>
  <c r="X1412" i="1"/>
  <c r="Z7245" i="1" l="1"/>
  <c r="Y7245" i="1"/>
  <c r="X7245" i="1"/>
  <c r="B7246" i="1"/>
  <c r="B1414" i="1"/>
  <c r="Z1413" i="1"/>
  <c r="Y1413" i="1"/>
  <c r="X1413" i="1"/>
  <c r="Z7246" i="1" l="1"/>
  <c r="Y7246" i="1"/>
  <c r="X7246" i="1"/>
  <c r="B7247" i="1"/>
  <c r="B1415" i="1"/>
  <c r="Z1414" i="1"/>
  <c r="Y1414" i="1"/>
  <c r="X1414" i="1"/>
  <c r="Z7247" i="1" l="1"/>
  <c r="Y7247" i="1"/>
  <c r="X7247" i="1"/>
  <c r="B7248" i="1"/>
  <c r="B1416" i="1"/>
  <c r="Z1415" i="1"/>
  <c r="Y1415" i="1"/>
  <c r="X1415" i="1"/>
  <c r="Z7248" i="1" l="1"/>
  <c r="Y7248" i="1"/>
  <c r="X7248" i="1"/>
  <c r="B7249" i="1"/>
  <c r="B1417" i="1"/>
  <c r="Z1416" i="1"/>
  <c r="Y1416" i="1"/>
  <c r="X1416" i="1"/>
  <c r="Z7249" i="1" l="1"/>
  <c r="Y7249" i="1"/>
  <c r="X7249" i="1"/>
  <c r="B7250" i="1"/>
  <c r="B1418" i="1"/>
  <c r="Z1417" i="1"/>
  <c r="Y1417" i="1"/>
  <c r="X1417" i="1"/>
  <c r="Z7250" i="1" l="1"/>
  <c r="Y7250" i="1"/>
  <c r="X7250" i="1"/>
  <c r="B7251" i="1"/>
  <c r="B1419" i="1"/>
  <c r="Z1418" i="1"/>
  <c r="Y1418" i="1"/>
  <c r="X1418" i="1"/>
  <c r="B1420" i="1" l="1"/>
  <c r="Z1419" i="1"/>
  <c r="Y1419" i="1"/>
  <c r="X1419" i="1"/>
  <c r="Z7251" i="1"/>
  <c r="Y7251" i="1"/>
  <c r="X7251" i="1"/>
  <c r="B7252" i="1"/>
  <c r="B1421" i="1" l="1"/>
  <c r="Z1420" i="1"/>
  <c r="Y1420" i="1"/>
  <c r="X1420" i="1"/>
  <c r="Z7252" i="1"/>
  <c r="Y7252" i="1"/>
  <c r="X7252" i="1"/>
  <c r="B7253" i="1"/>
  <c r="Z7253" i="1" l="1"/>
  <c r="Y7253" i="1"/>
  <c r="X7253" i="1"/>
  <c r="B7254" i="1"/>
  <c r="B1422" i="1"/>
  <c r="Z1421" i="1"/>
  <c r="Y1421" i="1"/>
  <c r="X1421" i="1"/>
  <c r="Z7254" i="1" l="1"/>
  <c r="Y7254" i="1"/>
  <c r="X7254" i="1"/>
  <c r="B7255" i="1"/>
  <c r="B1423" i="1"/>
  <c r="Z1422" i="1"/>
  <c r="Y1422" i="1"/>
  <c r="X1422" i="1"/>
  <c r="Z7255" i="1" l="1"/>
  <c r="Y7255" i="1"/>
  <c r="X7255" i="1"/>
  <c r="B7256" i="1"/>
  <c r="B1424" i="1"/>
  <c r="Z1423" i="1"/>
  <c r="Y1423" i="1"/>
  <c r="X1423" i="1"/>
  <c r="Z7256" i="1" l="1"/>
  <c r="Y7256" i="1"/>
  <c r="X7256" i="1"/>
  <c r="B7257" i="1"/>
  <c r="B1425" i="1"/>
  <c r="Z1424" i="1"/>
  <c r="Y1424" i="1"/>
  <c r="X1424" i="1"/>
  <c r="Z7257" i="1" l="1"/>
  <c r="Y7257" i="1"/>
  <c r="X7257" i="1"/>
  <c r="B7258" i="1"/>
  <c r="B1426" i="1"/>
  <c r="Z1425" i="1"/>
  <c r="Y1425" i="1"/>
  <c r="X1425" i="1"/>
  <c r="Z7258" i="1" l="1"/>
  <c r="Y7258" i="1"/>
  <c r="X7258" i="1"/>
  <c r="B7259" i="1"/>
  <c r="B1427" i="1"/>
  <c r="Z1426" i="1"/>
  <c r="Y1426" i="1"/>
  <c r="X1426" i="1"/>
  <c r="Z7259" i="1" l="1"/>
  <c r="Y7259" i="1"/>
  <c r="X7259" i="1"/>
  <c r="B7260" i="1"/>
  <c r="B1428" i="1"/>
  <c r="Z1427" i="1"/>
  <c r="Y1427" i="1"/>
  <c r="X1427" i="1"/>
  <c r="Z7260" i="1" l="1"/>
  <c r="Y7260" i="1"/>
  <c r="X7260" i="1"/>
  <c r="B7261" i="1"/>
  <c r="B1429" i="1"/>
  <c r="Z1428" i="1"/>
  <c r="Y1428" i="1"/>
  <c r="X1428" i="1"/>
  <c r="Z7261" i="1" l="1"/>
  <c r="Y7261" i="1"/>
  <c r="X7261" i="1"/>
  <c r="B7262" i="1"/>
  <c r="B1430" i="1"/>
  <c r="Z1429" i="1"/>
  <c r="Y1429" i="1"/>
  <c r="X1429" i="1"/>
  <c r="Z7262" i="1" l="1"/>
  <c r="Y7262" i="1"/>
  <c r="X7262" i="1"/>
  <c r="B7263" i="1"/>
  <c r="B1431" i="1"/>
  <c r="Z1430" i="1"/>
  <c r="Y1430" i="1"/>
  <c r="X1430" i="1"/>
  <c r="B1432" i="1" l="1"/>
  <c r="Z1431" i="1"/>
  <c r="Y1431" i="1"/>
  <c r="X1431" i="1"/>
  <c r="Z7263" i="1"/>
  <c r="Y7263" i="1"/>
  <c r="X7263" i="1"/>
  <c r="B7264" i="1"/>
  <c r="Z7264" i="1" l="1"/>
  <c r="Y7264" i="1"/>
  <c r="X7264" i="1"/>
  <c r="B7265" i="1"/>
  <c r="B1433" i="1"/>
  <c r="Z1432" i="1"/>
  <c r="Y1432" i="1"/>
  <c r="X1432" i="1"/>
  <c r="Z7265" i="1" l="1"/>
  <c r="Y7265" i="1"/>
  <c r="X7265" i="1"/>
  <c r="B7266" i="1"/>
  <c r="B1434" i="1"/>
  <c r="Z1433" i="1"/>
  <c r="Y1433" i="1"/>
  <c r="X1433" i="1"/>
  <c r="Z7266" i="1" l="1"/>
  <c r="Y7266" i="1"/>
  <c r="X7266" i="1"/>
  <c r="B7267" i="1"/>
  <c r="B1435" i="1"/>
  <c r="Z1434" i="1"/>
  <c r="Y1434" i="1"/>
  <c r="X1434" i="1"/>
  <c r="Z7267" i="1" l="1"/>
  <c r="Y7267" i="1"/>
  <c r="X7267" i="1"/>
  <c r="B7268" i="1"/>
  <c r="B1436" i="1"/>
  <c r="Z1435" i="1"/>
  <c r="Y1435" i="1"/>
  <c r="X1435" i="1"/>
  <c r="Z7268" i="1" l="1"/>
  <c r="Y7268" i="1"/>
  <c r="X7268" i="1"/>
  <c r="B7269" i="1"/>
  <c r="B1437" i="1"/>
  <c r="Z1436" i="1"/>
  <c r="Y1436" i="1"/>
  <c r="X1436" i="1"/>
  <c r="Z7269" i="1" l="1"/>
  <c r="Y7269" i="1"/>
  <c r="X7269" i="1"/>
  <c r="B7270" i="1"/>
  <c r="B1438" i="1"/>
  <c r="Z1437" i="1"/>
  <c r="Y1437" i="1"/>
  <c r="X1437" i="1"/>
  <c r="Z7270" i="1" l="1"/>
  <c r="Y7270" i="1"/>
  <c r="X7270" i="1"/>
  <c r="B7271" i="1"/>
  <c r="B1439" i="1"/>
  <c r="Z1438" i="1"/>
  <c r="Y1438" i="1"/>
  <c r="X1438" i="1"/>
  <c r="Z7271" i="1" l="1"/>
  <c r="Y7271" i="1"/>
  <c r="X7271" i="1"/>
  <c r="B7272" i="1"/>
  <c r="B1440" i="1"/>
  <c r="Z1439" i="1"/>
  <c r="Y1439" i="1"/>
  <c r="X1439" i="1"/>
  <c r="Z7272" i="1" l="1"/>
  <c r="Y7272" i="1"/>
  <c r="X7272" i="1"/>
  <c r="B7273" i="1"/>
  <c r="B1441" i="1"/>
  <c r="Z1440" i="1"/>
  <c r="Y1440" i="1"/>
  <c r="X1440" i="1"/>
  <c r="Z7273" i="1" l="1"/>
  <c r="Y7273" i="1"/>
  <c r="X7273" i="1"/>
  <c r="B7274" i="1"/>
  <c r="B1442" i="1"/>
  <c r="Z1441" i="1"/>
  <c r="Y1441" i="1"/>
  <c r="X1441" i="1"/>
  <c r="Z7274" i="1" l="1"/>
  <c r="Y7274" i="1"/>
  <c r="X7274" i="1"/>
  <c r="B7275" i="1"/>
  <c r="B1443" i="1"/>
  <c r="Z1442" i="1"/>
  <c r="Y1442" i="1"/>
  <c r="X1442" i="1"/>
  <c r="Z7275" i="1" l="1"/>
  <c r="Y7275" i="1"/>
  <c r="X7275" i="1"/>
  <c r="B7276" i="1"/>
  <c r="B1444" i="1"/>
  <c r="Z1443" i="1"/>
  <c r="Y1443" i="1"/>
  <c r="X1443" i="1"/>
  <c r="Z7276" i="1" l="1"/>
  <c r="Y7276" i="1"/>
  <c r="X7276" i="1"/>
  <c r="B7277" i="1"/>
  <c r="B1445" i="1"/>
  <c r="Z1444" i="1"/>
  <c r="Y1444" i="1"/>
  <c r="X1444" i="1"/>
  <c r="Z7277" i="1" l="1"/>
  <c r="Y7277" i="1"/>
  <c r="X7277" i="1"/>
  <c r="B7278" i="1"/>
  <c r="B1446" i="1"/>
  <c r="Z1445" i="1"/>
  <c r="Y1445" i="1"/>
  <c r="X1445" i="1"/>
  <c r="Z7278" i="1" l="1"/>
  <c r="Y7278" i="1"/>
  <c r="X7278" i="1"/>
  <c r="B7279" i="1"/>
  <c r="B1447" i="1"/>
  <c r="Z1446" i="1"/>
  <c r="Y1446" i="1"/>
  <c r="X1446" i="1"/>
  <c r="Z7279" i="1" l="1"/>
  <c r="Y7279" i="1"/>
  <c r="X7279" i="1"/>
  <c r="B7280" i="1"/>
  <c r="B1448" i="1"/>
  <c r="Z1447" i="1"/>
  <c r="Y1447" i="1"/>
  <c r="X1447" i="1"/>
  <c r="Z7280" i="1" l="1"/>
  <c r="Y7280" i="1"/>
  <c r="X7280" i="1"/>
  <c r="B7281" i="1"/>
  <c r="B1449" i="1"/>
  <c r="Z1448" i="1"/>
  <c r="Y1448" i="1"/>
  <c r="X1448" i="1"/>
  <c r="Z7281" i="1" l="1"/>
  <c r="Y7281" i="1"/>
  <c r="X7281" i="1"/>
  <c r="B7282" i="1"/>
  <c r="B1450" i="1"/>
  <c r="Z1449" i="1"/>
  <c r="Y1449" i="1"/>
  <c r="X1449" i="1"/>
  <c r="Z7282" i="1" l="1"/>
  <c r="Y7282" i="1"/>
  <c r="X7282" i="1"/>
  <c r="B7283" i="1"/>
  <c r="B1451" i="1"/>
  <c r="Z1450" i="1"/>
  <c r="Y1450" i="1"/>
  <c r="X1450" i="1"/>
  <c r="Z7283" i="1" l="1"/>
  <c r="Y7283" i="1"/>
  <c r="X7283" i="1"/>
  <c r="B7284" i="1"/>
  <c r="B1452" i="1"/>
  <c r="Z1451" i="1"/>
  <c r="Y1451" i="1"/>
  <c r="X1451" i="1"/>
  <c r="Z7284" i="1" l="1"/>
  <c r="Y7284" i="1"/>
  <c r="X7284" i="1"/>
  <c r="B7285" i="1"/>
  <c r="B1453" i="1"/>
  <c r="Z1452" i="1"/>
  <c r="Y1452" i="1"/>
  <c r="X1452" i="1"/>
  <c r="Z7285" i="1" l="1"/>
  <c r="Y7285" i="1"/>
  <c r="X7285" i="1"/>
  <c r="B7286" i="1"/>
  <c r="B1454" i="1"/>
  <c r="Z1453" i="1"/>
  <c r="Y1453" i="1"/>
  <c r="X1453" i="1"/>
  <c r="Z7286" i="1" l="1"/>
  <c r="Y7286" i="1"/>
  <c r="X7286" i="1"/>
  <c r="B7287" i="1"/>
  <c r="B1455" i="1"/>
  <c r="Z1454" i="1"/>
  <c r="Y1454" i="1"/>
  <c r="X1454" i="1"/>
  <c r="Z7287" i="1" l="1"/>
  <c r="Y7287" i="1"/>
  <c r="X7287" i="1"/>
  <c r="B7288" i="1"/>
  <c r="B1456" i="1"/>
  <c r="Z1455" i="1"/>
  <c r="Y1455" i="1"/>
  <c r="X1455" i="1"/>
  <c r="Z7288" i="1" l="1"/>
  <c r="Y7288" i="1"/>
  <c r="X7288" i="1"/>
  <c r="B7289" i="1"/>
  <c r="B1457" i="1"/>
  <c r="Z1456" i="1"/>
  <c r="Y1456" i="1"/>
  <c r="X1456" i="1"/>
  <c r="Z7289" i="1" l="1"/>
  <c r="Y7289" i="1"/>
  <c r="X7289" i="1"/>
  <c r="B7290" i="1"/>
  <c r="B1458" i="1"/>
  <c r="Z1457" i="1"/>
  <c r="Y1457" i="1"/>
  <c r="X1457" i="1"/>
  <c r="Z7290" i="1" l="1"/>
  <c r="Y7290" i="1"/>
  <c r="X7290" i="1"/>
  <c r="B7291" i="1"/>
  <c r="B1459" i="1"/>
  <c r="Z1458" i="1"/>
  <c r="Y1458" i="1"/>
  <c r="X1458" i="1"/>
  <c r="Z7291" i="1" l="1"/>
  <c r="Y7291" i="1"/>
  <c r="X7291" i="1"/>
  <c r="B7292" i="1"/>
  <c r="B1460" i="1"/>
  <c r="Z1459" i="1"/>
  <c r="Y1459" i="1"/>
  <c r="X1459" i="1"/>
  <c r="Z7292" i="1" l="1"/>
  <c r="Y7292" i="1"/>
  <c r="X7292" i="1"/>
  <c r="B7293" i="1"/>
  <c r="B1461" i="1"/>
  <c r="Z1460" i="1"/>
  <c r="Y1460" i="1"/>
  <c r="X1460" i="1"/>
  <c r="Z7293" i="1" l="1"/>
  <c r="Y7293" i="1"/>
  <c r="X7293" i="1"/>
  <c r="B7294" i="1"/>
  <c r="B1462" i="1"/>
  <c r="Z1461" i="1"/>
  <c r="Y1461" i="1"/>
  <c r="X1461" i="1"/>
  <c r="Z7294" i="1" l="1"/>
  <c r="Y7294" i="1"/>
  <c r="X7294" i="1"/>
  <c r="B7295" i="1"/>
  <c r="B1463" i="1"/>
  <c r="Z1462" i="1"/>
  <c r="Y1462" i="1"/>
  <c r="X1462" i="1"/>
  <c r="Z7295" i="1" l="1"/>
  <c r="Y7295" i="1"/>
  <c r="X7295" i="1"/>
  <c r="B7296" i="1"/>
  <c r="B1464" i="1"/>
  <c r="Z1463" i="1"/>
  <c r="Y1463" i="1"/>
  <c r="X1463" i="1"/>
  <c r="Z7296" i="1" l="1"/>
  <c r="Y7296" i="1"/>
  <c r="X7296" i="1"/>
  <c r="B7297" i="1"/>
  <c r="B1465" i="1"/>
  <c r="Z1464" i="1"/>
  <c r="Y1464" i="1"/>
  <c r="X1464" i="1"/>
  <c r="Z7297" i="1" l="1"/>
  <c r="Y7297" i="1"/>
  <c r="X7297" i="1"/>
  <c r="B7298" i="1"/>
  <c r="B1466" i="1"/>
  <c r="Z1465" i="1"/>
  <c r="Y1465" i="1"/>
  <c r="X1465" i="1"/>
  <c r="Z7298" i="1" l="1"/>
  <c r="Y7298" i="1"/>
  <c r="X7298" i="1"/>
  <c r="B7299" i="1"/>
  <c r="B1467" i="1"/>
  <c r="Z1466" i="1"/>
  <c r="Y1466" i="1"/>
  <c r="X1466" i="1"/>
  <c r="Z7299" i="1" l="1"/>
  <c r="Y7299" i="1"/>
  <c r="X7299" i="1"/>
  <c r="B7300" i="1"/>
  <c r="B1468" i="1"/>
  <c r="Z1467" i="1"/>
  <c r="Y1467" i="1"/>
  <c r="X1467" i="1"/>
  <c r="Z7300" i="1" l="1"/>
  <c r="Y7300" i="1"/>
  <c r="X7300" i="1"/>
  <c r="B7301" i="1"/>
  <c r="B1469" i="1"/>
  <c r="Z1468" i="1"/>
  <c r="Y1468" i="1"/>
  <c r="X1468" i="1"/>
  <c r="Z7301" i="1" l="1"/>
  <c r="Y7301" i="1"/>
  <c r="X7301" i="1"/>
  <c r="B7302" i="1"/>
  <c r="B1470" i="1"/>
  <c r="Z1469" i="1"/>
  <c r="Y1469" i="1"/>
  <c r="X1469" i="1"/>
  <c r="Z7302" i="1" l="1"/>
  <c r="Y7302" i="1"/>
  <c r="X7302" i="1"/>
  <c r="B7303" i="1"/>
  <c r="B1471" i="1"/>
  <c r="Z1470" i="1"/>
  <c r="Y1470" i="1"/>
  <c r="X1470" i="1"/>
  <c r="Z7303" i="1" l="1"/>
  <c r="Y7303" i="1"/>
  <c r="X7303" i="1"/>
  <c r="B7304" i="1"/>
  <c r="B1472" i="1"/>
  <c r="Z1471" i="1"/>
  <c r="Y1471" i="1"/>
  <c r="X1471" i="1"/>
  <c r="Z7304" i="1" l="1"/>
  <c r="Y7304" i="1"/>
  <c r="X7304" i="1"/>
  <c r="B7305" i="1"/>
  <c r="B1473" i="1"/>
  <c r="Z1472" i="1"/>
  <c r="Y1472" i="1"/>
  <c r="X1472" i="1"/>
  <c r="Z7305" i="1" l="1"/>
  <c r="Y7305" i="1"/>
  <c r="X7305" i="1"/>
  <c r="B7306" i="1"/>
  <c r="B1474" i="1"/>
  <c r="Z1473" i="1"/>
  <c r="Y1473" i="1"/>
  <c r="X1473" i="1"/>
  <c r="Z7306" i="1" l="1"/>
  <c r="Y7306" i="1"/>
  <c r="X7306" i="1"/>
  <c r="B7307" i="1"/>
  <c r="B1475" i="1"/>
  <c r="Z1474" i="1"/>
  <c r="Y1474" i="1"/>
  <c r="X1474" i="1"/>
  <c r="Z7307" i="1" l="1"/>
  <c r="Y7307" i="1"/>
  <c r="X7307" i="1"/>
  <c r="B7308" i="1"/>
  <c r="B1476" i="1"/>
  <c r="Z1475" i="1"/>
  <c r="Y1475" i="1"/>
  <c r="X1475" i="1"/>
  <c r="Z7308" i="1" l="1"/>
  <c r="Y7308" i="1"/>
  <c r="X7308" i="1"/>
  <c r="B7309" i="1"/>
  <c r="B1477" i="1"/>
  <c r="Z1476" i="1"/>
  <c r="Y1476" i="1"/>
  <c r="X1476" i="1"/>
  <c r="Z7309" i="1" l="1"/>
  <c r="Y7309" i="1"/>
  <c r="X7309" i="1"/>
  <c r="B7310" i="1"/>
  <c r="B1478" i="1"/>
  <c r="Z1477" i="1"/>
  <c r="Y1477" i="1"/>
  <c r="X1477" i="1"/>
  <c r="Z7310" i="1" l="1"/>
  <c r="Y7310" i="1"/>
  <c r="X7310" i="1"/>
  <c r="B7311" i="1"/>
  <c r="B1479" i="1"/>
  <c r="Z1478" i="1"/>
  <c r="Y1478" i="1"/>
  <c r="X1478" i="1"/>
  <c r="Z7311" i="1" l="1"/>
  <c r="Y7311" i="1"/>
  <c r="X7311" i="1"/>
  <c r="B7312" i="1"/>
  <c r="B1480" i="1"/>
  <c r="Z1479" i="1"/>
  <c r="Y1479" i="1"/>
  <c r="X1479" i="1"/>
  <c r="Z7312" i="1" l="1"/>
  <c r="Y7312" i="1"/>
  <c r="X7312" i="1"/>
  <c r="B7313" i="1"/>
  <c r="B1481" i="1"/>
  <c r="Z1480" i="1"/>
  <c r="Y1480" i="1"/>
  <c r="X1480" i="1"/>
  <c r="Z7313" i="1" l="1"/>
  <c r="Y7313" i="1"/>
  <c r="X7313" i="1"/>
  <c r="B7314" i="1"/>
  <c r="B1482" i="1"/>
  <c r="Z1481" i="1"/>
  <c r="Y1481" i="1"/>
  <c r="X1481" i="1"/>
  <c r="Z7314" i="1" l="1"/>
  <c r="Y7314" i="1"/>
  <c r="X7314" i="1"/>
  <c r="B7315" i="1"/>
  <c r="B1483" i="1"/>
  <c r="Z1482" i="1"/>
  <c r="Y1482" i="1"/>
  <c r="X1482" i="1"/>
  <c r="Z7315" i="1" l="1"/>
  <c r="Y7315" i="1"/>
  <c r="X7315" i="1"/>
  <c r="B7316" i="1"/>
  <c r="B1484" i="1"/>
  <c r="Z1483" i="1"/>
  <c r="Y1483" i="1"/>
  <c r="X1483" i="1"/>
  <c r="Z7316" i="1" l="1"/>
  <c r="Y7316" i="1"/>
  <c r="X7316" i="1"/>
  <c r="B7317" i="1"/>
  <c r="B1485" i="1"/>
  <c r="Z1484" i="1"/>
  <c r="Y1484" i="1"/>
  <c r="X1484" i="1"/>
  <c r="Z7317" i="1" l="1"/>
  <c r="Y7317" i="1"/>
  <c r="X7317" i="1"/>
  <c r="B7318" i="1"/>
  <c r="B1486" i="1"/>
  <c r="Z1485" i="1"/>
  <c r="Y1485" i="1"/>
  <c r="X1485" i="1"/>
  <c r="Z7318" i="1" l="1"/>
  <c r="Y7318" i="1"/>
  <c r="X7318" i="1"/>
  <c r="B7319" i="1"/>
  <c r="B1487" i="1"/>
  <c r="Z1486" i="1"/>
  <c r="Y1486" i="1"/>
  <c r="X1486" i="1"/>
  <c r="Z7319" i="1" l="1"/>
  <c r="Y7319" i="1"/>
  <c r="X7319" i="1"/>
  <c r="B7320" i="1"/>
  <c r="B1488" i="1"/>
  <c r="Z1487" i="1"/>
  <c r="Y1487" i="1"/>
  <c r="X1487" i="1"/>
  <c r="Z7320" i="1" l="1"/>
  <c r="Y7320" i="1"/>
  <c r="X7320" i="1"/>
  <c r="B7321" i="1"/>
  <c r="B1489" i="1"/>
  <c r="Z1488" i="1"/>
  <c r="Y1488" i="1"/>
  <c r="X1488" i="1"/>
  <c r="Z7321" i="1" l="1"/>
  <c r="Y7321" i="1"/>
  <c r="X7321" i="1"/>
  <c r="B7322" i="1"/>
  <c r="B1490" i="1"/>
  <c r="Z1489" i="1"/>
  <c r="Y1489" i="1"/>
  <c r="X1489" i="1"/>
  <c r="Z7322" i="1" l="1"/>
  <c r="Y7322" i="1"/>
  <c r="X7322" i="1"/>
  <c r="B7323" i="1"/>
  <c r="B1491" i="1"/>
  <c r="Z1490" i="1"/>
  <c r="Y1490" i="1"/>
  <c r="X1490" i="1"/>
  <c r="Z7323" i="1" l="1"/>
  <c r="Y7323" i="1"/>
  <c r="X7323" i="1"/>
  <c r="B7324" i="1"/>
  <c r="B1492" i="1"/>
  <c r="Z1491" i="1"/>
  <c r="Y1491" i="1"/>
  <c r="X1491" i="1"/>
  <c r="Z7324" i="1" l="1"/>
  <c r="Y7324" i="1"/>
  <c r="X7324" i="1"/>
  <c r="B7325" i="1"/>
  <c r="B1493" i="1"/>
  <c r="Z1492" i="1"/>
  <c r="Y1492" i="1"/>
  <c r="X1492" i="1"/>
  <c r="Z7325" i="1" l="1"/>
  <c r="Y7325" i="1"/>
  <c r="X7325" i="1"/>
  <c r="B7326" i="1"/>
  <c r="B1494" i="1"/>
  <c r="Z1493" i="1"/>
  <c r="Y1493" i="1"/>
  <c r="X1493" i="1"/>
  <c r="Z7326" i="1" l="1"/>
  <c r="Y7326" i="1"/>
  <c r="X7326" i="1"/>
  <c r="B7327" i="1"/>
  <c r="B1495" i="1"/>
  <c r="Z1494" i="1"/>
  <c r="Y1494" i="1"/>
  <c r="X1494" i="1"/>
  <c r="Z7327" i="1" l="1"/>
  <c r="Y7327" i="1"/>
  <c r="X7327" i="1"/>
  <c r="B7328" i="1"/>
  <c r="B1496" i="1"/>
  <c r="Z1495" i="1"/>
  <c r="Y1495" i="1"/>
  <c r="X1495" i="1"/>
  <c r="Z7328" i="1" l="1"/>
  <c r="Y7328" i="1"/>
  <c r="X7328" i="1"/>
  <c r="B7329" i="1"/>
  <c r="B1497" i="1"/>
  <c r="Z1496" i="1"/>
  <c r="Y1496" i="1"/>
  <c r="X1496" i="1"/>
  <c r="Z7329" i="1" l="1"/>
  <c r="Y7329" i="1"/>
  <c r="X7329" i="1"/>
  <c r="B7330" i="1"/>
  <c r="B1498" i="1"/>
  <c r="Z1497" i="1"/>
  <c r="Y1497" i="1"/>
  <c r="X1497" i="1"/>
  <c r="Z7330" i="1" l="1"/>
  <c r="Y7330" i="1"/>
  <c r="X7330" i="1"/>
  <c r="B7331" i="1"/>
  <c r="B1499" i="1"/>
  <c r="Z1498" i="1"/>
  <c r="Y1498" i="1"/>
  <c r="X1498" i="1"/>
  <c r="Z7331" i="1" l="1"/>
  <c r="Y7331" i="1"/>
  <c r="X7331" i="1"/>
  <c r="B7332" i="1"/>
  <c r="B1500" i="1"/>
  <c r="Z1499" i="1"/>
  <c r="Y1499" i="1"/>
  <c r="X1499" i="1"/>
  <c r="Z7332" i="1" l="1"/>
  <c r="Y7332" i="1"/>
  <c r="X7332" i="1"/>
  <c r="B7333" i="1"/>
  <c r="B1501" i="1"/>
  <c r="Z1500" i="1"/>
  <c r="Y1500" i="1"/>
  <c r="X1500" i="1"/>
  <c r="Z7333" i="1" l="1"/>
  <c r="Y7333" i="1"/>
  <c r="X7333" i="1"/>
  <c r="B7334" i="1"/>
  <c r="B1502" i="1"/>
  <c r="Z1501" i="1"/>
  <c r="Y1501" i="1"/>
  <c r="X1501" i="1"/>
  <c r="Z7334" i="1" l="1"/>
  <c r="Y7334" i="1"/>
  <c r="X7334" i="1"/>
  <c r="B7335" i="1"/>
  <c r="B1503" i="1"/>
  <c r="Z1502" i="1"/>
  <c r="Y1502" i="1"/>
  <c r="X1502" i="1"/>
  <c r="Z7335" i="1" l="1"/>
  <c r="Y7335" i="1"/>
  <c r="X7335" i="1"/>
  <c r="B7336" i="1"/>
  <c r="B1504" i="1"/>
  <c r="Z1503" i="1"/>
  <c r="Y1503" i="1"/>
  <c r="X1503" i="1"/>
  <c r="Z7336" i="1" l="1"/>
  <c r="Y7336" i="1"/>
  <c r="X7336" i="1"/>
  <c r="B7337" i="1"/>
  <c r="B1505" i="1"/>
  <c r="Z1504" i="1"/>
  <c r="Y1504" i="1"/>
  <c r="X1504" i="1"/>
  <c r="Z7337" i="1" l="1"/>
  <c r="Y7337" i="1"/>
  <c r="X7337" i="1"/>
  <c r="B7338" i="1"/>
  <c r="B1506" i="1"/>
  <c r="Z1505" i="1"/>
  <c r="Y1505" i="1"/>
  <c r="X1505" i="1"/>
  <c r="Z7338" i="1" l="1"/>
  <c r="Y7338" i="1"/>
  <c r="X7338" i="1"/>
  <c r="B7339" i="1"/>
  <c r="B1507" i="1"/>
  <c r="Z1506" i="1"/>
  <c r="Y1506" i="1"/>
  <c r="X1506" i="1"/>
  <c r="Z7339" i="1" l="1"/>
  <c r="Y7339" i="1"/>
  <c r="X7339" i="1"/>
  <c r="B7340" i="1"/>
  <c r="B1508" i="1"/>
  <c r="Z1507" i="1"/>
  <c r="Y1507" i="1"/>
  <c r="X1507" i="1"/>
  <c r="Z7340" i="1" l="1"/>
  <c r="Y7340" i="1"/>
  <c r="X7340" i="1"/>
  <c r="B7341" i="1"/>
  <c r="B1509" i="1"/>
  <c r="Z1508" i="1"/>
  <c r="Y1508" i="1"/>
  <c r="X1508" i="1"/>
  <c r="Z7341" i="1" l="1"/>
  <c r="Y7341" i="1"/>
  <c r="X7341" i="1"/>
  <c r="B7342" i="1"/>
  <c r="B1510" i="1"/>
  <c r="Z1509" i="1"/>
  <c r="Y1509" i="1"/>
  <c r="X1509" i="1"/>
  <c r="Z7342" i="1" l="1"/>
  <c r="Y7342" i="1"/>
  <c r="X7342" i="1"/>
  <c r="B7343" i="1"/>
  <c r="B1511" i="1"/>
  <c r="Z1510" i="1"/>
  <c r="Y1510" i="1"/>
  <c r="X1510" i="1"/>
  <c r="Z7343" i="1" l="1"/>
  <c r="Y7343" i="1"/>
  <c r="X7343" i="1"/>
  <c r="B7344" i="1"/>
  <c r="B1512" i="1"/>
  <c r="Z1511" i="1"/>
  <c r="Y1511" i="1"/>
  <c r="X1511" i="1"/>
  <c r="Z7344" i="1" l="1"/>
  <c r="Y7344" i="1"/>
  <c r="X7344" i="1"/>
  <c r="B7345" i="1"/>
  <c r="B1513" i="1"/>
  <c r="Z1512" i="1"/>
  <c r="Y1512" i="1"/>
  <c r="X1512" i="1"/>
  <c r="Z7345" i="1" l="1"/>
  <c r="Y7345" i="1"/>
  <c r="X7345" i="1"/>
  <c r="B7346" i="1"/>
  <c r="B1514" i="1"/>
  <c r="Z1513" i="1"/>
  <c r="Y1513" i="1"/>
  <c r="X1513" i="1"/>
  <c r="Z7346" i="1" l="1"/>
  <c r="Y7346" i="1"/>
  <c r="X7346" i="1"/>
  <c r="B7347" i="1"/>
  <c r="B1515" i="1"/>
  <c r="Z1514" i="1"/>
  <c r="Y1514" i="1"/>
  <c r="X1514" i="1"/>
  <c r="Z7347" i="1" l="1"/>
  <c r="Y7347" i="1"/>
  <c r="X7347" i="1"/>
  <c r="B7348" i="1"/>
  <c r="B1516" i="1"/>
  <c r="Z1515" i="1"/>
  <c r="Y1515" i="1"/>
  <c r="X1515" i="1"/>
  <c r="Z7348" i="1" l="1"/>
  <c r="Y7348" i="1"/>
  <c r="X7348" i="1"/>
  <c r="B7349" i="1"/>
  <c r="B1517" i="1"/>
  <c r="Z1516" i="1"/>
  <c r="Y1516" i="1"/>
  <c r="X1516" i="1"/>
  <c r="Z7349" i="1" l="1"/>
  <c r="Y7349" i="1"/>
  <c r="X7349" i="1"/>
  <c r="B7350" i="1"/>
  <c r="B1518" i="1"/>
  <c r="Z1517" i="1"/>
  <c r="Y1517" i="1"/>
  <c r="X1517" i="1"/>
  <c r="Z7350" i="1" l="1"/>
  <c r="Y7350" i="1"/>
  <c r="X7350" i="1"/>
  <c r="B7351" i="1"/>
  <c r="B1519" i="1"/>
  <c r="Z1518" i="1"/>
  <c r="Y1518" i="1"/>
  <c r="X1518" i="1"/>
  <c r="Z7351" i="1" l="1"/>
  <c r="Y7351" i="1"/>
  <c r="X7351" i="1"/>
  <c r="B7352" i="1"/>
  <c r="B1520" i="1"/>
  <c r="Z1519" i="1"/>
  <c r="Y1519" i="1"/>
  <c r="X1519" i="1"/>
  <c r="Z7352" i="1" l="1"/>
  <c r="Y7352" i="1"/>
  <c r="X7352" i="1"/>
  <c r="B7353" i="1"/>
  <c r="B1521" i="1"/>
  <c r="Z1520" i="1"/>
  <c r="Y1520" i="1"/>
  <c r="X1520" i="1"/>
  <c r="Z7353" i="1" l="1"/>
  <c r="Y7353" i="1"/>
  <c r="X7353" i="1"/>
  <c r="B7354" i="1"/>
  <c r="B1522" i="1"/>
  <c r="Z1521" i="1"/>
  <c r="Y1521" i="1"/>
  <c r="X1521" i="1"/>
  <c r="Z7354" i="1" l="1"/>
  <c r="Y7354" i="1"/>
  <c r="X7354" i="1"/>
  <c r="B7355" i="1"/>
  <c r="B1523" i="1"/>
  <c r="Z1522" i="1"/>
  <c r="Y1522" i="1"/>
  <c r="X1522" i="1"/>
  <c r="Z7355" i="1" l="1"/>
  <c r="Y7355" i="1"/>
  <c r="X7355" i="1"/>
  <c r="B7356" i="1"/>
  <c r="B1524" i="1"/>
  <c r="Z1523" i="1"/>
  <c r="Y1523" i="1"/>
  <c r="X1523" i="1"/>
  <c r="Z7356" i="1" l="1"/>
  <c r="Y7356" i="1"/>
  <c r="X7356" i="1"/>
  <c r="B7357" i="1"/>
  <c r="B1525" i="1"/>
  <c r="Z1524" i="1"/>
  <c r="Y1524" i="1"/>
  <c r="X1524" i="1"/>
  <c r="Z7357" i="1" l="1"/>
  <c r="Y7357" i="1"/>
  <c r="X7357" i="1"/>
  <c r="B7358" i="1"/>
  <c r="B1526" i="1"/>
  <c r="Z1525" i="1"/>
  <c r="Y1525" i="1"/>
  <c r="X1525" i="1"/>
  <c r="Z7358" i="1" l="1"/>
  <c r="Y7358" i="1"/>
  <c r="X7358" i="1"/>
  <c r="B7359" i="1"/>
  <c r="B1527" i="1"/>
  <c r="Z1526" i="1"/>
  <c r="Y1526" i="1"/>
  <c r="X1526" i="1"/>
  <c r="Z7359" i="1" l="1"/>
  <c r="Y7359" i="1"/>
  <c r="X7359" i="1"/>
  <c r="B7360" i="1"/>
  <c r="B1528" i="1"/>
  <c r="Z1527" i="1"/>
  <c r="Y1527" i="1"/>
  <c r="X1527" i="1"/>
  <c r="Z7360" i="1" l="1"/>
  <c r="Y7360" i="1"/>
  <c r="X7360" i="1"/>
  <c r="B7361" i="1"/>
  <c r="B1529" i="1"/>
  <c r="Z1528" i="1"/>
  <c r="Y1528" i="1"/>
  <c r="X1528" i="1"/>
  <c r="Z7361" i="1" l="1"/>
  <c r="Y7361" i="1"/>
  <c r="X7361" i="1"/>
  <c r="B7362" i="1"/>
  <c r="B1530" i="1"/>
  <c r="Z1529" i="1"/>
  <c r="Y1529" i="1"/>
  <c r="X1529" i="1"/>
  <c r="Z7362" i="1" l="1"/>
  <c r="Y7362" i="1"/>
  <c r="X7362" i="1"/>
  <c r="B7363" i="1"/>
  <c r="B1531" i="1"/>
  <c r="Z1530" i="1"/>
  <c r="Y1530" i="1"/>
  <c r="X1530" i="1"/>
  <c r="Z7363" i="1" l="1"/>
  <c r="Y7363" i="1"/>
  <c r="X7363" i="1"/>
  <c r="B7364" i="1"/>
  <c r="B1532" i="1"/>
  <c r="Z1531" i="1"/>
  <c r="Y1531" i="1"/>
  <c r="X1531" i="1"/>
  <c r="Z7364" i="1" l="1"/>
  <c r="Y7364" i="1"/>
  <c r="X7364" i="1"/>
  <c r="B7365" i="1"/>
  <c r="B1533" i="1"/>
  <c r="Z1532" i="1"/>
  <c r="Y1532" i="1"/>
  <c r="X1532" i="1"/>
  <c r="Z7365" i="1" l="1"/>
  <c r="Y7365" i="1"/>
  <c r="X7365" i="1"/>
  <c r="B7366" i="1"/>
  <c r="B1534" i="1"/>
  <c r="Z1533" i="1"/>
  <c r="Y1533" i="1"/>
  <c r="X1533" i="1"/>
  <c r="Z7366" i="1" l="1"/>
  <c r="Y7366" i="1"/>
  <c r="X7366" i="1"/>
  <c r="B7367" i="1"/>
  <c r="B1535" i="1"/>
  <c r="Z1534" i="1"/>
  <c r="Y1534" i="1"/>
  <c r="X1534" i="1"/>
  <c r="Z7367" i="1" l="1"/>
  <c r="Y7367" i="1"/>
  <c r="X7367" i="1"/>
  <c r="B7368" i="1"/>
  <c r="B1536" i="1"/>
  <c r="Z1535" i="1"/>
  <c r="Y1535" i="1"/>
  <c r="X1535" i="1"/>
  <c r="Z7368" i="1" l="1"/>
  <c r="Y7368" i="1"/>
  <c r="X7368" i="1"/>
  <c r="B7369" i="1"/>
  <c r="B1537" i="1"/>
  <c r="Z1536" i="1"/>
  <c r="Y1536" i="1"/>
  <c r="X1536" i="1"/>
  <c r="Z7369" i="1" l="1"/>
  <c r="Y7369" i="1"/>
  <c r="X7369" i="1"/>
  <c r="B7370" i="1"/>
  <c r="B1538" i="1"/>
  <c r="Z1537" i="1"/>
  <c r="Y1537" i="1"/>
  <c r="X1537" i="1"/>
  <c r="Z7370" i="1" l="1"/>
  <c r="Y7370" i="1"/>
  <c r="X7370" i="1"/>
  <c r="B7371" i="1"/>
  <c r="B1539" i="1"/>
  <c r="Z1538" i="1"/>
  <c r="Y1538" i="1"/>
  <c r="X1538" i="1"/>
  <c r="Z7371" i="1" l="1"/>
  <c r="Y7371" i="1"/>
  <c r="X7371" i="1"/>
  <c r="B7372" i="1"/>
  <c r="B1540" i="1"/>
  <c r="Z1539" i="1"/>
  <c r="Y1539" i="1"/>
  <c r="X1539" i="1"/>
  <c r="Z7372" i="1" l="1"/>
  <c r="Y7372" i="1"/>
  <c r="X7372" i="1"/>
  <c r="B7373" i="1"/>
  <c r="B1541" i="1"/>
  <c r="Z1540" i="1"/>
  <c r="Y1540" i="1"/>
  <c r="X1540" i="1"/>
  <c r="Z7373" i="1" l="1"/>
  <c r="Y7373" i="1"/>
  <c r="X7373" i="1"/>
  <c r="B7374" i="1"/>
  <c r="B1542" i="1"/>
  <c r="Z1541" i="1"/>
  <c r="Y1541" i="1"/>
  <c r="X1541" i="1"/>
  <c r="Z7374" i="1" l="1"/>
  <c r="Y7374" i="1"/>
  <c r="X7374" i="1"/>
  <c r="B7375" i="1"/>
  <c r="B1543" i="1"/>
  <c r="Z1542" i="1"/>
  <c r="Y1542" i="1"/>
  <c r="X1542" i="1"/>
  <c r="Z7375" i="1" l="1"/>
  <c r="Y7375" i="1"/>
  <c r="X7375" i="1"/>
  <c r="B7376" i="1"/>
  <c r="B1544" i="1"/>
  <c r="Z1543" i="1"/>
  <c r="Y1543" i="1"/>
  <c r="X1543" i="1"/>
  <c r="Z7376" i="1" l="1"/>
  <c r="Y7376" i="1"/>
  <c r="X7376" i="1"/>
  <c r="B7377" i="1"/>
  <c r="B1545" i="1"/>
  <c r="Z1544" i="1"/>
  <c r="Y1544" i="1"/>
  <c r="X1544" i="1"/>
  <c r="Z7377" i="1" l="1"/>
  <c r="Y7377" i="1"/>
  <c r="X7377" i="1"/>
  <c r="B7378" i="1"/>
  <c r="B1546" i="1"/>
  <c r="Z1545" i="1"/>
  <c r="Y1545" i="1"/>
  <c r="X1545" i="1"/>
  <c r="Z7378" i="1" l="1"/>
  <c r="Y7378" i="1"/>
  <c r="X7378" i="1"/>
  <c r="B7379" i="1"/>
  <c r="B1547" i="1"/>
  <c r="Z1546" i="1"/>
  <c r="Y1546" i="1"/>
  <c r="X1546" i="1"/>
  <c r="Z7379" i="1" l="1"/>
  <c r="Y7379" i="1"/>
  <c r="X7379" i="1"/>
  <c r="B7380" i="1"/>
  <c r="B1548" i="1"/>
  <c r="Z1547" i="1"/>
  <c r="Y1547" i="1"/>
  <c r="X1547" i="1"/>
  <c r="Z7380" i="1" l="1"/>
  <c r="Y7380" i="1"/>
  <c r="X7380" i="1"/>
  <c r="B7381" i="1"/>
  <c r="B1549" i="1"/>
  <c r="Z1548" i="1"/>
  <c r="Y1548" i="1"/>
  <c r="X1548" i="1"/>
  <c r="Z7381" i="1" l="1"/>
  <c r="Y7381" i="1"/>
  <c r="X7381" i="1"/>
  <c r="B7382" i="1"/>
  <c r="B1550" i="1"/>
  <c r="Z1549" i="1"/>
  <c r="Y1549" i="1"/>
  <c r="X1549" i="1"/>
  <c r="B1551" i="1" l="1"/>
  <c r="Z1550" i="1"/>
  <c r="Y1550" i="1"/>
  <c r="X1550" i="1"/>
  <c r="Z7382" i="1"/>
  <c r="Y7382" i="1"/>
  <c r="X7382" i="1"/>
  <c r="B7383" i="1"/>
  <c r="Z7383" i="1" l="1"/>
  <c r="Y7383" i="1"/>
  <c r="X7383" i="1"/>
  <c r="B7384" i="1"/>
  <c r="B1552" i="1"/>
  <c r="Z1551" i="1"/>
  <c r="Y1551" i="1"/>
  <c r="X1551" i="1"/>
  <c r="B1553" i="1" l="1"/>
  <c r="Z1552" i="1"/>
  <c r="Y1552" i="1"/>
  <c r="X1552" i="1"/>
  <c r="Z7384" i="1"/>
  <c r="Y7384" i="1"/>
  <c r="X7384" i="1"/>
  <c r="B7385" i="1"/>
  <c r="B1554" i="1" l="1"/>
  <c r="Z1553" i="1"/>
  <c r="Y1553" i="1"/>
  <c r="X1553" i="1"/>
  <c r="Z7385" i="1"/>
  <c r="Y7385" i="1"/>
  <c r="X7385" i="1"/>
  <c r="B7386" i="1"/>
  <c r="Z7386" i="1" l="1"/>
  <c r="Y7386" i="1"/>
  <c r="X7386" i="1"/>
  <c r="B7387" i="1"/>
  <c r="B1555" i="1"/>
  <c r="Z1554" i="1"/>
  <c r="Y1554" i="1"/>
  <c r="X1554" i="1"/>
  <c r="Z7387" i="1" l="1"/>
  <c r="Y7387" i="1"/>
  <c r="X7387" i="1"/>
  <c r="B7388" i="1"/>
  <c r="B1556" i="1"/>
  <c r="Z1555" i="1"/>
  <c r="Y1555" i="1"/>
  <c r="X1555" i="1"/>
  <c r="Z7388" i="1" l="1"/>
  <c r="Y7388" i="1"/>
  <c r="X7388" i="1"/>
  <c r="B7389" i="1"/>
  <c r="B1557" i="1"/>
  <c r="Z1556" i="1"/>
  <c r="Y1556" i="1"/>
  <c r="X1556" i="1"/>
  <c r="Z7389" i="1" l="1"/>
  <c r="Y7389" i="1"/>
  <c r="X7389" i="1"/>
  <c r="B7390" i="1"/>
  <c r="B1558" i="1"/>
  <c r="Z1557" i="1"/>
  <c r="Y1557" i="1"/>
  <c r="X1557" i="1"/>
  <c r="Z7390" i="1" l="1"/>
  <c r="Y7390" i="1"/>
  <c r="X7390" i="1"/>
  <c r="B7391" i="1"/>
  <c r="B1559" i="1"/>
  <c r="Z1558" i="1"/>
  <c r="Y1558" i="1"/>
  <c r="X1558" i="1"/>
  <c r="Z7391" i="1" l="1"/>
  <c r="Y7391" i="1"/>
  <c r="X7391" i="1"/>
  <c r="B7392" i="1"/>
  <c r="B1560" i="1"/>
  <c r="Z1559" i="1"/>
  <c r="Y1559" i="1"/>
  <c r="X1559" i="1"/>
  <c r="Z7392" i="1" l="1"/>
  <c r="Y7392" i="1"/>
  <c r="X7392" i="1"/>
  <c r="B7393" i="1"/>
  <c r="B1561" i="1"/>
  <c r="Z1560" i="1"/>
  <c r="Y1560" i="1"/>
  <c r="X1560" i="1"/>
  <c r="Z7393" i="1" l="1"/>
  <c r="Y7393" i="1"/>
  <c r="X7393" i="1"/>
  <c r="B7394" i="1"/>
  <c r="B1562" i="1"/>
  <c r="Z1561" i="1"/>
  <c r="Y1561" i="1"/>
  <c r="X1561" i="1"/>
  <c r="Z7394" i="1" l="1"/>
  <c r="Y7394" i="1"/>
  <c r="X7394" i="1"/>
  <c r="B7395" i="1"/>
  <c r="B1563" i="1"/>
  <c r="Z1562" i="1"/>
  <c r="Y1562" i="1"/>
  <c r="X1562" i="1"/>
  <c r="Z7395" i="1" l="1"/>
  <c r="Y7395" i="1"/>
  <c r="X7395" i="1"/>
  <c r="B7396" i="1"/>
  <c r="B1564" i="1"/>
  <c r="Z1563" i="1"/>
  <c r="Y1563" i="1"/>
  <c r="X1563" i="1"/>
  <c r="Z7396" i="1" l="1"/>
  <c r="Y7396" i="1"/>
  <c r="X7396" i="1"/>
  <c r="B7397" i="1"/>
  <c r="B1565" i="1"/>
  <c r="Z1564" i="1"/>
  <c r="Y1564" i="1"/>
  <c r="X1564" i="1"/>
  <c r="Z7397" i="1" l="1"/>
  <c r="Y7397" i="1"/>
  <c r="X7397" i="1"/>
  <c r="B7398" i="1"/>
  <c r="B1566" i="1"/>
  <c r="Z1565" i="1"/>
  <c r="Y1565" i="1"/>
  <c r="X1565" i="1"/>
  <c r="Z7398" i="1" l="1"/>
  <c r="Y7398" i="1"/>
  <c r="X7398" i="1"/>
  <c r="B7399" i="1"/>
  <c r="B1567" i="1"/>
  <c r="Z1566" i="1"/>
  <c r="Y1566" i="1"/>
  <c r="X1566" i="1"/>
  <c r="Z7399" i="1" l="1"/>
  <c r="Y7399" i="1"/>
  <c r="X7399" i="1"/>
  <c r="B7400" i="1"/>
  <c r="B1568" i="1"/>
  <c r="Z1567" i="1"/>
  <c r="Y1567" i="1"/>
  <c r="X1567" i="1"/>
  <c r="Z7400" i="1" l="1"/>
  <c r="Y7400" i="1"/>
  <c r="X7400" i="1"/>
  <c r="B7401" i="1"/>
  <c r="B1569" i="1"/>
  <c r="Z1568" i="1"/>
  <c r="Y1568" i="1"/>
  <c r="X1568" i="1"/>
  <c r="Z7401" i="1" l="1"/>
  <c r="Y7401" i="1"/>
  <c r="X7401" i="1"/>
  <c r="B7402" i="1"/>
  <c r="B1570" i="1"/>
  <c r="Z1569" i="1"/>
  <c r="Y1569" i="1"/>
  <c r="X1569" i="1"/>
  <c r="B1571" i="1" l="1"/>
  <c r="Z1570" i="1"/>
  <c r="Y1570" i="1"/>
  <c r="X1570" i="1"/>
  <c r="Z7402" i="1"/>
  <c r="Y7402" i="1"/>
  <c r="X7402" i="1"/>
  <c r="B7403" i="1"/>
  <c r="Z7403" i="1" l="1"/>
  <c r="Y7403" i="1"/>
  <c r="X7403" i="1"/>
  <c r="B7404" i="1"/>
  <c r="B1572" i="1"/>
  <c r="Z1571" i="1"/>
  <c r="Y1571" i="1"/>
  <c r="X1571" i="1"/>
  <c r="B1573" i="1" l="1"/>
  <c r="Z1572" i="1"/>
  <c r="Y1572" i="1"/>
  <c r="X1572" i="1"/>
  <c r="Z7404" i="1"/>
  <c r="Y7404" i="1"/>
  <c r="X7404" i="1"/>
  <c r="B7405" i="1"/>
  <c r="Z7405" i="1" l="1"/>
  <c r="Y7405" i="1"/>
  <c r="X7405" i="1"/>
  <c r="B7406" i="1"/>
  <c r="B1574" i="1"/>
  <c r="Z1573" i="1"/>
  <c r="Y1573" i="1"/>
  <c r="X1573" i="1"/>
  <c r="Z7406" i="1" l="1"/>
  <c r="Y7406" i="1"/>
  <c r="X7406" i="1"/>
  <c r="B7407" i="1"/>
  <c r="B1575" i="1"/>
  <c r="Z1574" i="1"/>
  <c r="Y1574" i="1"/>
  <c r="X1574" i="1"/>
  <c r="Z7407" i="1" l="1"/>
  <c r="Y7407" i="1"/>
  <c r="X7407" i="1"/>
  <c r="B7408" i="1"/>
  <c r="B1576" i="1"/>
  <c r="Z1575" i="1"/>
  <c r="Y1575" i="1"/>
  <c r="X1575" i="1"/>
  <c r="Z7408" i="1" l="1"/>
  <c r="Y7408" i="1"/>
  <c r="X7408" i="1"/>
  <c r="B7409" i="1"/>
  <c r="B1577" i="1"/>
  <c r="Z1576" i="1"/>
  <c r="Y1576" i="1"/>
  <c r="X1576" i="1"/>
  <c r="Z7409" i="1" l="1"/>
  <c r="Y7409" i="1"/>
  <c r="X7409" i="1"/>
  <c r="B7410" i="1"/>
  <c r="B1578" i="1"/>
  <c r="Z1577" i="1"/>
  <c r="Y1577" i="1"/>
  <c r="X1577" i="1"/>
  <c r="B1579" i="1" l="1"/>
  <c r="Z1578" i="1"/>
  <c r="Y1578" i="1"/>
  <c r="X1578" i="1"/>
  <c r="Z7410" i="1"/>
  <c r="Y7410" i="1"/>
  <c r="X7410" i="1"/>
  <c r="B7411" i="1"/>
  <c r="Z7411" i="1" l="1"/>
  <c r="Y7411" i="1"/>
  <c r="X7411" i="1"/>
  <c r="B7412" i="1"/>
  <c r="B1580" i="1"/>
  <c r="Z1579" i="1"/>
  <c r="Y1579" i="1"/>
  <c r="X1579" i="1"/>
  <c r="Z7412" i="1" l="1"/>
  <c r="Y7412" i="1"/>
  <c r="X7412" i="1"/>
  <c r="B7413" i="1"/>
  <c r="B1581" i="1"/>
  <c r="Z1580" i="1"/>
  <c r="Y1580" i="1"/>
  <c r="X1580" i="1"/>
  <c r="Z7413" i="1" l="1"/>
  <c r="Y7413" i="1"/>
  <c r="X7413" i="1"/>
  <c r="B7414" i="1"/>
  <c r="B1582" i="1"/>
  <c r="Z1581" i="1"/>
  <c r="Y1581" i="1"/>
  <c r="X1581" i="1"/>
  <c r="Z7414" i="1" l="1"/>
  <c r="Y7414" i="1"/>
  <c r="X7414" i="1"/>
  <c r="B7415" i="1"/>
  <c r="B1583" i="1"/>
  <c r="Z1582" i="1"/>
  <c r="Y1582" i="1"/>
  <c r="X1582" i="1"/>
  <c r="Z7415" i="1" l="1"/>
  <c r="Y7415" i="1"/>
  <c r="X7415" i="1"/>
  <c r="B7416" i="1"/>
  <c r="B1584" i="1"/>
  <c r="Z1583" i="1"/>
  <c r="Y1583" i="1"/>
  <c r="X1583" i="1"/>
  <c r="Z7416" i="1" l="1"/>
  <c r="Y7416" i="1"/>
  <c r="X7416" i="1"/>
  <c r="B7417" i="1"/>
  <c r="B1585" i="1"/>
  <c r="Z1584" i="1"/>
  <c r="Y1584" i="1"/>
  <c r="X1584" i="1"/>
  <c r="Z7417" i="1" l="1"/>
  <c r="Y7417" i="1"/>
  <c r="X7417" i="1"/>
  <c r="B7418" i="1"/>
  <c r="B1586" i="1"/>
  <c r="Z1585" i="1"/>
  <c r="Y1585" i="1"/>
  <c r="X1585" i="1"/>
  <c r="Z7418" i="1" l="1"/>
  <c r="Y7418" i="1"/>
  <c r="X7418" i="1"/>
  <c r="B7419" i="1"/>
  <c r="B1587" i="1"/>
  <c r="Z1586" i="1"/>
  <c r="Y1586" i="1"/>
  <c r="X1586" i="1"/>
  <c r="Z7419" i="1" l="1"/>
  <c r="Y7419" i="1"/>
  <c r="X7419" i="1"/>
  <c r="B7420" i="1"/>
  <c r="B1588" i="1"/>
  <c r="Z1587" i="1"/>
  <c r="Y1587" i="1"/>
  <c r="X1587" i="1"/>
  <c r="Z7420" i="1" l="1"/>
  <c r="Y7420" i="1"/>
  <c r="X7420" i="1"/>
  <c r="B7421" i="1"/>
  <c r="B1589" i="1"/>
  <c r="Z1588" i="1"/>
  <c r="Y1588" i="1"/>
  <c r="X1588" i="1"/>
  <c r="Z7421" i="1" l="1"/>
  <c r="Y7421" i="1"/>
  <c r="X7421" i="1"/>
  <c r="B7422" i="1"/>
  <c r="B1590" i="1"/>
  <c r="Z1589" i="1"/>
  <c r="Y1589" i="1"/>
  <c r="X1589" i="1"/>
  <c r="Z7422" i="1" l="1"/>
  <c r="Y7422" i="1"/>
  <c r="X7422" i="1"/>
  <c r="B7423" i="1"/>
  <c r="B1591" i="1"/>
  <c r="Z1590" i="1"/>
  <c r="Y1590" i="1"/>
  <c r="X1590" i="1"/>
  <c r="Z7423" i="1" l="1"/>
  <c r="Y7423" i="1"/>
  <c r="X7423" i="1"/>
  <c r="B7424" i="1"/>
  <c r="B1592" i="1"/>
  <c r="Z1591" i="1"/>
  <c r="Y1591" i="1"/>
  <c r="X1591" i="1"/>
  <c r="Z7424" i="1" l="1"/>
  <c r="Y7424" i="1"/>
  <c r="X7424" i="1"/>
  <c r="B7425" i="1"/>
  <c r="B1593" i="1"/>
  <c r="Z1592" i="1"/>
  <c r="Y1592" i="1"/>
  <c r="X1592" i="1"/>
  <c r="Z7425" i="1" l="1"/>
  <c r="Y7425" i="1"/>
  <c r="X7425" i="1"/>
  <c r="B7426" i="1"/>
  <c r="B1594" i="1"/>
  <c r="Z1593" i="1"/>
  <c r="Y1593" i="1"/>
  <c r="X1593" i="1"/>
  <c r="Z7426" i="1" l="1"/>
  <c r="Y7426" i="1"/>
  <c r="X7426" i="1"/>
  <c r="B7427" i="1"/>
  <c r="B1595" i="1"/>
  <c r="Z1594" i="1"/>
  <c r="Y1594" i="1"/>
  <c r="X1594" i="1"/>
  <c r="Z7427" i="1" l="1"/>
  <c r="Y7427" i="1"/>
  <c r="X7427" i="1"/>
  <c r="B7428" i="1"/>
  <c r="B1596" i="1"/>
  <c r="Z1595" i="1"/>
  <c r="Y1595" i="1"/>
  <c r="X1595" i="1"/>
  <c r="Z7428" i="1" l="1"/>
  <c r="Y7428" i="1"/>
  <c r="X7428" i="1"/>
  <c r="B7429" i="1"/>
  <c r="B1597" i="1"/>
  <c r="Z1596" i="1"/>
  <c r="Y1596" i="1"/>
  <c r="X1596" i="1"/>
  <c r="Z7429" i="1" l="1"/>
  <c r="Y7429" i="1"/>
  <c r="X7429" i="1"/>
  <c r="B7430" i="1"/>
  <c r="B1598" i="1"/>
  <c r="Z1597" i="1"/>
  <c r="Y1597" i="1"/>
  <c r="X1597" i="1"/>
  <c r="Z7430" i="1" l="1"/>
  <c r="Y7430" i="1"/>
  <c r="X7430" i="1"/>
  <c r="B7431" i="1"/>
  <c r="B1599" i="1"/>
  <c r="Z1598" i="1"/>
  <c r="Y1598" i="1"/>
  <c r="X1598" i="1"/>
  <c r="Z7431" i="1" l="1"/>
  <c r="Y7431" i="1"/>
  <c r="X7431" i="1"/>
  <c r="B7432" i="1"/>
  <c r="B1600" i="1"/>
  <c r="Z1599" i="1"/>
  <c r="Y1599" i="1"/>
  <c r="X1599" i="1"/>
  <c r="Z7432" i="1" l="1"/>
  <c r="Y7432" i="1"/>
  <c r="X7432" i="1"/>
  <c r="B7433" i="1"/>
  <c r="B1601" i="1"/>
  <c r="Z1600" i="1"/>
  <c r="Y1600" i="1"/>
  <c r="X1600" i="1"/>
  <c r="Z7433" i="1" l="1"/>
  <c r="Y7433" i="1"/>
  <c r="X7433" i="1"/>
  <c r="B7434" i="1"/>
  <c r="B1602" i="1"/>
  <c r="Z1601" i="1"/>
  <c r="Y1601" i="1"/>
  <c r="X1601" i="1"/>
  <c r="Z7434" i="1" l="1"/>
  <c r="Y7434" i="1"/>
  <c r="X7434" i="1"/>
  <c r="B7435" i="1"/>
  <c r="B1603" i="1"/>
  <c r="Z1602" i="1"/>
  <c r="Y1602" i="1"/>
  <c r="X1602" i="1"/>
  <c r="Z7435" i="1" l="1"/>
  <c r="Y7435" i="1"/>
  <c r="X7435" i="1"/>
  <c r="B7436" i="1"/>
  <c r="B1604" i="1"/>
  <c r="Z1603" i="1"/>
  <c r="Y1603" i="1"/>
  <c r="X1603" i="1"/>
  <c r="Z7436" i="1" l="1"/>
  <c r="Y7436" i="1"/>
  <c r="X7436" i="1"/>
  <c r="B7437" i="1"/>
  <c r="B1605" i="1"/>
  <c r="Z1604" i="1"/>
  <c r="Y1604" i="1"/>
  <c r="X1604" i="1"/>
  <c r="Z7437" i="1" l="1"/>
  <c r="Y7437" i="1"/>
  <c r="X7437" i="1"/>
  <c r="B7438" i="1"/>
  <c r="B1606" i="1"/>
  <c r="Z1605" i="1"/>
  <c r="Y1605" i="1"/>
  <c r="X1605" i="1"/>
  <c r="Z7438" i="1" l="1"/>
  <c r="Y7438" i="1"/>
  <c r="X7438" i="1"/>
  <c r="B7439" i="1"/>
  <c r="B1607" i="1"/>
  <c r="Z1606" i="1"/>
  <c r="Y1606" i="1"/>
  <c r="X1606" i="1"/>
  <c r="Z7439" i="1" l="1"/>
  <c r="Y7439" i="1"/>
  <c r="X7439" i="1"/>
  <c r="B7440" i="1"/>
  <c r="B1608" i="1"/>
  <c r="Z1607" i="1"/>
  <c r="Y1607" i="1"/>
  <c r="X1607" i="1"/>
  <c r="Z7440" i="1" l="1"/>
  <c r="Y7440" i="1"/>
  <c r="X7440" i="1"/>
  <c r="B7441" i="1"/>
  <c r="B1609" i="1"/>
  <c r="Z1608" i="1"/>
  <c r="Y1608" i="1"/>
  <c r="X1608" i="1"/>
  <c r="B1610" i="1" l="1"/>
  <c r="Z1609" i="1"/>
  <c r="Y1609" i="1"/>
  <c r="X1609" i="1"/>
  <c r="Z7441" i="1"/>
  <c r="Y7441" i="1"/>
  <c r="X7441" i="1"/>
  <c r="B7442" i="1"/>
  <c r="Z7442" i="1" l="1"/>
  <c r="Y7442" i="1"/>
  <c r="X7442" i="1"/>
  <c r="B7443" i="1"/>
  <c r="B1611" i="1"/>
  <c r="Z1610" i="1"/>
  <c r="Y1610" i="1"/>
  <c r="X1610" i="1"/>
  <c r="Z7443" i="1" l="1"/>
  <c r="Y7443" i="1"/>
  <c r="X7443" i="1"/>
  <c r="B7444" i="1"/>
  <c r="B1612" i="1"/>
  <c r="Z1611" i="1"/>
  <c r="Y1611" i="1"/>
  <c r="X1611" i="1"/>
  <c r="Z7444" i="1" l="1"/>
  <c r="Y7444" i="1"/>
  <c r="X7444" i="1"/>
  <c r="B7445" i="1"/>
  <c r="B1613" i="1"/>
  <c r="Z1612" i="1"/>
  <c r="Y1612" i="1"/>
  <c r="X1612" i="1"/>
  <c r="Z7445" i="1" l="1"/>
  <c r="Y7445" i="1"/>
  <c r="X7445" i="1"/>
  <c r="B7446" i="1"/>
  <c r="B1614" i="1"/>
  <c r="Z1613" i="1"/>
  <c r="Y1613" i="1"/>
  <c r="X1613" i="1"/>
  <c r="Z7446" i="1" l="1"/>
  <c r="Y7446" i="1"/>
  <c r="X7446" i="1"/>
  <c r="B7447" i="1"/>
  <c r="B1615" i="1"/>
  <c r="Z1614" i="1"/>
  <c r="Y1614" i="1"/>
  <c r="X1614" i="1"/>
  <c r="Z7447" i="1" l="1"/>
  <c r="Y7447" i="1"/>
  <c r="X7447" i="1"/>
  <c r="B7448" i="1"/>
  <c r="B1616" i="1"/>
  <c r="Z1615" i="1"/>
  <c r="Y1615" i="1"/>
  <c r="X1615" i="1"/>
  <c r="Z7448" i="1" l="1"/>
  <c r="Y7448" i="1"/>
  <c r="X7448" i="1"/>
  <c r="B7449" i="1"/>
  <c r="B1617" i="1"/>
  <c r="Z1616" i="1"/>
  <c r="Y1616" i="1"/>
  <c r="X1616" i="1"/>
  <c r="Z7449" i="1" l="1"/>
  <c r="Y7449" i="1"/>
  <c r="X7449" i="1"/>
  <c r="B7450" i="1"/>
  <c r="B1618" i="1"/>
  <c r="Z1617" i="1"/>
  <c r="Y1617" i="1"/>
  <c r="X1617" i="1"/>
  <c r="Z7450" i="1" l="1"/>
  <c r="Y7450" i="1"/>
  <c r="X7450" i="1"/>
  <c r="B7451" i="1"/>
  <c r="B1619" i="1"/>
  <c r="Z1618" i="1"/>
  <c r="Y1618" i="1"/>
  <c r="X1618" i="1"/>
  <c r="Z7451" i="1" l="1"/>
  <c r="Y7451" i="1"/>
  <c r="X7451" i="1"/>
  <c r="B7452" i="1"/>
  <c r="B1620" i="1"/>
  <c r="Z1619" i="1"/>
  <c r="Y1619" i="1"/>
  <c r="X1619" i="1"/>
  <c r="B1621" i="1" l="1"/>
  <c r="Z1620" i="1"/>
  <c r="Y1620" i="1"/>
  <c r="X1620" i="1"/>
  <c r="Z7452" i="1"/>
  <c r="Y7452" i="1"/>
  <c r="X7452" i="1"/>
  <c r="B7453" i="1"/>
  <c r="Z7453" i="1" l="1"/>
  <c r="Y7453" i="1"/>
  <c r="X7453" i="1"/>
  <c r="B7454" i="1"/>
  <c r="B1622" i="1"/>
  <c r="Z1621" i="1"/>
  <c r="Y1621" i="1"/>
  <c r="X1621" i="1"/>
  <c r="Z7454" i="1" l="1"/>
  <c r="Y7454" i="1"/>
  <c r="X7454" i="1"/>
  <c r="B7455" i="1"/>
  <c r="B1623" i="1"/>
  <c r="Z1622" i="1"/>
  <c r="Y1622" i="1"/>
  <c r="X1622" i="1"/>
  <c r="Z7455" i="1" l="1"/>
  <c r="Y7455" i="1"/>
  <c r="X7455" i="1"/>
  <c r="B7456" i="1"/>
  <c r="B1624" i="1"/>
  <c r="Z1623" i="1"/>
  <c r="Y1623" i="1"/>
  <c r="X1623" i="1"/>
  <c r="Z7456" i="1" l="1"/>
  <c r="Y7456" i="1"/>
  <c r="X7456" i="1"/>
  <c r="B7457" i="1"/>
  <c r="B1625" i="1"/>
  <c r="Z1624" i="1"/>
  <c r="Y1624" i="1"/>
  <c r="X1624" i="1"/>
  <c r="Z7457" i="1" l="1"/>
  <c r="Y7457" i="1"/>
  <c r="X7457" i="1"/>
  <c r="B7458" i="1"/>
  <c r="B1626" i="1"/>
  <c r="Z1625" i="1"/>
  <c r="Y1625" i="1"/>
  <c r="X1625" i="1"/>
  <c r="Z7458" i="1" l="1"/>
  <c r="Y7458" i="1"/>
  <c r="X7458" i="1"/>
  <c r="B7459" i="1"/>
  <c r="B1627" i="1"/>
  <c r="Z1626" i="1"/>
  <c r="Y1626" i="1"/>
  <c r="X1626" i="1"/>
  <c r="Z7459" i="1" l="1"/>
  <c r="Y7459" i="1"/>
  <c r="X7459" i="1"/>
  <c r="B7460" i="1"/>
  <c r="B1628" i="1"/>
  <c r="Z1627" i="1"/>
  <c r="Y1627" i="1"/>
  <c r="X1627" i="1"/>
  <c r="Z7460" i="1" l="1"/>
  <c r="Y7460" i="1"/>
  <c r="X7460" i="1"/>
  <c r="B7461" i="1"/>
  <c r="B1629" i="1"/>
  <c r="Z1628" i="1"/>
  <c r="Y1628" i="1"/>
  <c r="X1628" i="1"/>
  <c r="B1630" i="1" l="1"/>
  <c r="Z1629" i="1"/>
  <c r="Y1629" i="1"/>
  <c r="X1629" i="1"/>
  <c r="Z7461" i="1"/>
  <c r="Y7461" i="1"/>
  <c r="X7461" i="1"/>
  <c r="B7462" i="1"/>
  <c r="Z7462" i="1" l="1"/>
  <c r="Y7462" i="1"/>
  <c r="X7462" i="1"/>
  <c r="B7463" i="1"/>
  <c r="B1631" i="1"/>
  <c r="Z1630" i="1"/>
  <c r="Y1630" i="1"/>
  <c r="X1630" i="1"/>
  <c r="B1632" i="1" l="1"/>
  <c r="Z1631" i="1"/>
  <c r="Y1631" i="1"/>
  <c r="X1631" i="1"/>
  <c r="Z7463" i="1"/>
  <c r="Y7463" i="1"/>
  <c r="X7463" i="1"/>
  <c r="B7464" i="1"/>
  <c r="Z7464" i="1" l="1"/>
  <c r="Y7464" i="1"/>
  <c r="X7464" i="1"/>
  <c r="B7465" i="1"/>
  <c r="B1633" i="1"/>
  <c r="Z1632" i="1"/>
  <c r="Y1632" i="1"/>
  <c r="X1632" i="1"/>
  <c r="B1634" i="1" l="1"/>
  <c r="Z1633" i="1"/>
  <c r="Y1633" i="1"/>
  <c r="X1633" i="1"/>
  <c r="Z7465" i="1"/>
  <c r="Y7465" i="1"/>
  <c r="X7465" i="1"/>
  <c r="B7466" i="1"/>
  <c r="Z7466" i="1" l="1"/>
  <c r="Y7466" i="1"/>
  <c r="X7466" i="1"/>
  <c r="B7467" i="1"/>
  <c r="B1635" i="1"/>
  <c r="Z1634" i="1"/>
  <c r="Y1634" i="1"/>
  <c r="X1634" i="1"/>
  <c r="B1636" i="1" l="1"/>
  <c r="Z1635" i="1"/>
  <c r="Y1635" i="1"/>
  <c r="X1635" i="1"/>
  <c r="Z7467" i="1"/>
  <c r="Y7467" i="1"/>
  <c r="X7467" i="1"/>
  <c r="B7468" i="1"/>
  <c r="Z7468" i="1" l="1"/>
  <c r="Y7468" i="1"/>
  <c r="X7468" i="1"/>
  <c r="B7469" i="1"/>
  <c r="B1637" i="1"/>
  <c r="Z1636" i="1"/>
  <c r="Y1636" i="1"/>
  <c r="X1636" i="1"/>
  <c r="Z7469" i="1" l="1"/>
  <c r="Y7469" i="1"/>
  <c r="X7469" i="1"/>
  <c r="B7470" i="1"/>
  <c r="B1638" i="1"/>
  <c r="Z1637" i="1"/>
  <c r="Y1637" i="1"/>
  <c r="X1637" i="1"/>
  <c r="B1639" i="1" l="1"/>
  <c r="Z1638" i="1"/>
  <c r="Y1638" i="1"/>
  <c r="X1638" i="1"/>
  <c r="Z7470" i="1"/>
  <c r="Y7470" i="1"/>
  <c r="X7470" i="1"/>
  <c r="B7471" i="1"/>
  <c r="Z7471" i="1" l="1"/>
  <c r="Y7471" i="1"/>
  <c r="X7471" i="1"/>
  <c r="B7472" i="1"/>
  <c r="B1640" i="1"/>
  <c r="Z1639" i="1"/>
  <c r="Y1639" i="1"/>
  <c r="X1639" i="1"/>
  <c r="Z7472" i="1" l="1"/>
  <c r="Y7472" i="1"/>
  <c r="X7472" i="1"/>
  <c r="B7473" i="1"/>
  <c r="B1641" i="1"/>
  <c r="Z1640" i="1"/>
  <c r="Y1640" i="1"/>
  <c r="X1640" i="1"/>
  <c r="Z7473" i="1" l="1"/>
  <c r="Y7473" i="1"/>
  <c r="X7473" i="1"/>
  <c r="B7474" i="1"/>
  <c r="B1642" i="1"/>
  <c r="Z1641" i="1"/>
  <c r="Y1641" i="1"/>
  <c r="X1641" i="1"/>
  <c r="Z7474" i="1" l="1"/>
  <c r="Y7474" i="1"/>
  <c r="X7474" i="1"/>
  <c r="B7475" i="1"/>
  <c r="B1643" i="1"/>
  <c r="Z1642" i="1"/>
  <c r="Y1642" i="1"/>
  <c r="X1642" i="1"/>
  <c r="B1644" i="1" l="1"/>
  <c r="Z1643" i="1"/>
  <c r="Y1643" i="1"/>
  <c r="X1643" i="1"/>
  <c r="Z7475" i="1"/>
  <c r="Y7475" i="1"/>
  <c r="X7475" i="1"/>
  <c r="B7476" i="1"/>
  <c r="Z7476" i="1" l="1"/>
  <c r="Y7476" i="1"/>
  <c r="X7476" i="1"/>
  <c r="B7477" i="1"/>
  <c r="B1645" i="1"/>
  <c r="Z1644" i="1"/>
  <c r="Y1644" i="1"/>
  <c r="X1644" i="1"/>
  <c r="Z7477" i="1" l="1"/>
  <c r="Y7477" i="1"/>
  <c r="X7477" i="1"/>
  <c r="B7478" i="1"/>
  <c r="B1646" i="1"/>
  <c r="Z1645" i="1"/>
  <c r="Y1645" i="1"/>
  <c r="X1645" i="1"/>
  <c r="Z7478" i="1" l="1"/>
  <c r="Y7478" i="1"/>
  <c r="X7478" i="1"/>
  <c r="B7479" i="1"/>
  <c r="B1647" i="1"/>
  <c r="Z1646" i="1"/>
  <c r="Y1646" i="1"/>
  <c r="X1646" i="1"/>
  <c r="Z7479" i="1" l="1"/>
  <c r="Y7479" i="1"/>
  <c r="X7479" i="1"/>
  <c r="B7480" i="1"/>
  <c r="B1648" i="1"/>
  <c r="Z1647" i="1"/>
  <c r="Y1647" i="1"/>
  <c r="X1647" i="1"/>
  <c r="B1649" i="1" l="1"/>
  <c r="Z1648" i="1"/>
  <c r="Y1648" i="1"/>
  <c r="X1648" i="1"/>
  <c r="Z7480" i="1"/>
  <c r="Y7480" i="1"/>
  <c r="X7480" i="1"/>
  <c r="B7481" i="1"/>
  <c r="Z7481" i="1" l="1"/>
  <c r="Y7481" i="1"/>
  <c r="X7481" i="1"/>
  <c r="B7482" i="1"/>
  <c r="B1650" i="1"/>
  <c r="Z1649" i="1"/>
  <c r="Y1649" i="1"/>
  <c r="X1649" i="1"/>
  <c r="Z7482" i="1" l="1"/>
  <c r="Y7482" i="1"/>
  <c r="X7482" i="1"/>
  <c r="B7483" i="1"/>
  <c r="B1651" i="1"/>
  <c r="Z1650" i="1"/>
  <c r="Y1650" i="1"/>
  <c r="X1650" i="1"/>
  <c r="Z7483" i="1" l="1"/>
  <c r="Y7483" i="1"/>
  <c r="X7483" i="1"/>
  <c r="B7484" i="1"/>
  <c r="B1652" i="1"/>
  <c r="Z1651" i="1"/>
  <c r="Y1651" i="1"/>
  <c r="X1651" i="1"/>
  <c r="Z7484" i="1" l="1"/>
  <c r="Y7484" i="1"/>
  <c r="X7484" i="1"/>
  <c r="B7485" i="1"/>
  <c r="B1653" i="1"/>
  <c r="Z1652" i="1"/>
  <c r="Y1652" i="1"/>
  <c r="X1652" i="1"/>
  <c r="Z7485" i="1" l="1"/>
  <c r="Y7485" i="1"/>
  <c r="X7485" i="1"/>
  <c r="B7486" i="1"/>
  <c r="B1654" i="1"/>
  <c r="Z1653" i="1"/>
  <c r="Y1653" i="1"/>
  <c r="X1653" i="1"/>
  <c r="Z7486" i="1" l="1"/>
  <c r="Y7486" i="1"/>
  <c r="X7486" i="1"/>
  <c r="B7487" i="1"/>
  <c r="B1655" i="1"/>
  <c r="Z1654" i="1"/>
  <c r="Y1654" i="1"/>
  <c r="X1654" i="1"/>
  <c r="Z7487" i="1" l="1"/>
  <c r="Y7487" i="1"/>
  <c r="X7487" i="1"/>
  <c r="B7488" i="1"/>
  <c r="B1656" i="1"/>
  <c r="Z1655" i="1"/>
  <c r="Y1655" i="1"/>
  <c r="X1655" i="1"/>
  <c r="Z7488" i="1" l="1"/>
  <c r="Y7488" i="1"/>
  <c r="X7488" i="1"/>
  <c r="B7489" i="1"/>
  <c r="B1657" i="1"/>
  <c r="Z1656" i="1"/>
  <c r="Y1656" i="1"/>
  <c r="X1656" i="1"/>
  <c r="Z7489" i="1" l="1"/>
  <c r="Y7489" i="1"/>
  <c r="X7489" i="1"/>
  <c r="B7490" i="1"/>
  <c r="B1658" i="1"/>
  <c r="Z1657" i="1"/>
  <c r="Y1657" i="1"/>
  <c r="X1657" i="1"/>
  <c r="Z7490" i="1" l="1"/>
  <c r="Y7490" i="1"/>
  <c r="X7490" i="1"/>
  <c r="B7491" i="1"/>
  <c r="B1659" i="1"/>
  <c r="Z1658" i="1"/>
  <c r="Y1658" i="1"/>
  <c r="X1658" i="1"/>
  <c r="Z7491" i="1" l="1"/>
  <c r="Y7491" i="1"/>
  <c r="X7491" i="1"/>
  <c r="B7492" i="1"/>
  <c r="B1660" i="1"/>
  <c r="Z1659" i="1"/>
  <c r="Y1659" i="1"/>
  <c r="X1659" i="1"/>
  <c r="Z7492" i="1" l="1"/>
  <c r="Y7492" i="1"/>
  <c r="X7492" i="1"/>
  <c r="B7493" i="1"/>
  <c r="B1661" i="1"/>
  <c r="Z1660" i="1"/>
  <c r="Y1660" i="1"/>
  <c r="X1660" i="1"/>
  <c r="B1662" i="1" l="1"/>
  <c r="Z1661" i="1"/>
  <c r="Y1661" i="1"/>
  <c r="X1661" i="1"/>
  <c r="Z7493" i="1"/>
  <c r="Y7493" i="1"/>
  <c r="X7493" i="1"/>
  <c r="B7494" i="1"/>
  <c r="Z7494" i="1" l="1"/>
  <c r="Y7494" i="1"/>
  <c r="X7494" i="1"/>
  <c r="B7495" i="1"/>
  <c r="B1663" i="1"/>
  <c r="Z1662" i="1"/>
  <c r="Y1662" i="1"/>
  <c r="X1662" i="1"/>
  <c r="Z7495" i="1" l="1"/>
  <c r="Y7495" i="1"/>
  <c r="X7495" i="1"/>
  <c r="B7496" i="1"/>
  <c r="B1664" i="1"/>
  <c r="Z1663" i="1"/>
  <c r="Y1663" i="1"/>
  <c r="X1663" i="1"/>
  <c r="Z7496" i="1" l="1"/>
  <c r="Y7496" i="1"/>
  <c r="X7496" i="1"/>
  <c r="B7497" i="1"/>
  <c r="B1665" i="1"/>
  <c r="Z1664" i="1"/>
  <c r="Y1664" i="1"/>
  <c r="X1664" i="1"/>
  <c r="Z7497" i="1" l="1"/>
  <c r="Y7497" i="1"/>
  <c r="X7497" i="1"/>
  <c r="B7498" i="1"/>
  <c r="B1666" i="1"/>
  <c r="Z1665" i="1"/>
  <c r="Y1665" i="1"/>
  <c r="X1665" i="1"/>
  <c r="Z7498" i="1" l="1"/>
  <c r="Y7498" i="1"/>
  <c r="X7498" i="1"/>
  <c r="B7499" i="1"/>
  <c r="B1667" i="1"/>
  <c r="Z1666" i="1"/>
  <c r="Y1666" i="1"/>
  <c r="X1666" i="1"/>
  <c r="Z7499" i="1" l="1"/>
  <c r="Y7499" i="1"/>
  <c r="X7499" i="1"/>
  <c r="B7500" i="1"/>
  <c r="B1668" i="1"/>
  <c r="Z1667" i="1"/>
  <c r="Y1667" i="1"/>
  <c r="X1667" i="1"/>
  <c r="Z7500" i="1" l="1"/>
  <c r="Y7500" i="1"/>
  <c r="X7500" i="1"/>
  <c r="B7501" i="1"/>
  <c r="B1669" i="1"/>
  <c r="Z1668" i="1"/>
  <c r="Y1668" i="1"/>
  <c r="X1668" i="1"/>
  <c r="B1670" i="1" l="1"/>
  <c r="Z1669" i="1"/>
  <c r="Y1669" i="1"/>
  <c r="X1669" i="1"/>
  <c r="Z7501" i="1"/>
  <c r="Y7501" i="1"/>
  <c r="X7501" i="1"/>
  <c r="B7502" i="1"/>
  <c r="Z7502" i="1" l="1"/>
  <c r="Y7502" i="1"/>
  <c r="X7502" i="1"/>
  <c r="B7503" i="1"/>
  <c r="B1671" i="1"/>
  <c r="Z1670" i="1"/>
  <c r="Y1670" i="1"/>
  <c r="X1670" i="1"/>
  <c r="Z7503" i="1" l="1"/>
  <c r="Y7503" i="1"/>
  <c r="X7503" i="1"/>
  <c r="B7504" i="1"/>
  <c r="B1672" i="1"/>
  <c r="Z1671" i="1"/>
  <c r="Y1671" i="1"/>
  <c r="X1671" i="1"/>
  <c r="Z7504" i="1" l="1"/>
  <c r="Y7504" i="1"/>
  <c r="X7504" i="1"/>
  <c r="B7505" i="1"/>
  <c r="B1673" i="1"/>
  <c r="Z1672" i="1"/>
  <c r="Y1672" i="1"/>
  <c r="X1672" i="1"/>
  <c r="Z7505" i="1" l="1"/>
  <c r="Y7505" i="1"/>
  <c r="X7505" i="1"/>
  <c r="B7506" i="1"/>
  <c r="B1674" i="1"/>
  <c r="Z1673" i="1"/>
  <c r="Y1673" i="1"/>
  <c r="X1673" i="1"/>
  <c r="Z7506" i="1" l="1"/>
  <c r="Y7506" i="1"/>
  <c r="X7506" i="1"/>
  <c r="B7507" i="1"/>
  <c r="B1675" i="1"/>
  <c r="Z1674" i="1"/>
  <c r="Y1674" i="1"/>
  <c r="X1674" i="1"/>
  <c r="Z7507" i="1" l="1"/>
  <c r="Y7507" i="1"/>
  <c r="X7507" i="1"/>
  <c r="B7508" i="1"/>
  <c r="B1676" i="1"/>
  <c r="Z1675" i="1"/>
  <c r="Y1675" i="1"/>
  <c r="X1675" i="1"/>
  <c r="Z7508" i="1" l="1"/>
  <c r="Y7508" i="1"/>
  <c r="X7508" i="1"/>
  <c r="B7509" i="1"/>
  <c r="B1677" i="1"/>
  <c r="Z1676" i="1"/>
  <c r="Y1676" i="1"/>
  <c r="X1676" i="1"/>
  <c r="Z7509" i="1" l="1"/>
  <c r="Y7509" i="1"/>
  <c r="X7509" i="1"/>
  <c r="B7510" i="1"/>
  <c r="B1678" i="1"/>
  <c r="Z1677" i="1"/>
  <c r="Y1677" i="1"/>
  <c r="X1677" i="1"/>
  <c r="Z7510" i="1" l="1"/>
  <c r="Y7510" i="1"/>
  <c r="X7510" i="1"/>
  <c r="B7511" i="1"/>
  <c r="B1679" i="1"/>
  <c r="Z1678" i="1"/>
  <c r="Y1678" i="1"/>
  <c r="X1678" i="1"/>
  <c r="Z7511" i="1" l="1"/>
  <c r="Y7511" i="1"/>
  <c r="X7511" i="1"/>
  <c r="B7512" i="1"/>
  <c r="B1680" i="1"/>
  <c r="Z1679" i="1"/>
  <c r="Y1679" i="1"/>
  <c r="X1679" i="1"/>
  <c r="Z7512" i="1" l="1"/>
  <c r="Y7512" i="1"/>
  <c r="X7512" i="1"/>
  <c r="B7513" i="1"/>
  <c r="B1681" i="1"/>
  <c r="Z1680" i="1"/>
  <c r="Y1680" i="1"/>
  <c r="X1680" i="1"/>
  <c r="Z7513" i="1" l="1"/>
  <c r="Y7513" i="1"/>
  <c r="X7513" i="1"/>
  <c r="B7514" i="1"/>
  <c r="B1682" i="1"/>
  <c r="Z1681" i="1"/>
  <c r="Y1681" i="1"/>
  <c r="X1681" i="1"/>
  <c r="Z7514" i="1" l="1"/>
  <c r="Y7514" i="1"/>
  <c r="X7514" i="1"/>
  <c r="B7515" i="1"/>
  <c r="B1683" i="1"/>
  <c r="Z1682" i="1"/>
  <c r="Y1682" i="1"/>
  <c r="X1682" i="1"/>
  <c r="Z7515" i="1" l="1"/>
  <c r="Y7515" i="1"/>
  <c r="X7515" i="1"/>
  <c r="B7516" i="1"/>
  <c r="B1684" i="1"/>
  <c r="Z1683" i="1"/>
  <c r="Y1683" i="1"/>
  <c r="X1683" i="1"/>
  <c r="Z7516" i="1" l="1"/>
  <c r="Y7516" i="1"/>
  <c r="X7516" i="1"/>
  <c r="B7517" i="1"/>
  <c r="B1685" i="1"/>
  <c r="Z1684" i="1"/>
  <c r="Y1684" i="1"/>
  <c r="X1684" i="1"/>
  <c r="Z7517" i="1" l="1"/>
  <c r="Y7517" i="1"/>
  <c r="X7517" i="1"/>
  <c r="B7518" i="1"/>
  <c r="B1686" i="1"/>
  <c r="Z1685" i="1"/>
  <c r="Y1685" i="1"/>
  <c r="X1685" i="1"/>
  <c r="Z7518" i="1" l="1"/>
  <c r="Y7518" i="1"/>
  <c r="X7518" i="1"/>
  <c r="B7519" i="1"/>
  <c r="B1687" i="1"/>
  <c r="Z1686" i="1"/>
  <c r="Y1686" i="1"/>
  <c r="X1686" i="1"/>
  <c r="B1688" i="1" l="1"/>
  <c r="Z1687" i="1"/>
  <c r="Y1687" i="1"/>
  <c r="X1687" i="1"/>
  <c r="Z7519" i="1"/>
  <c r="Y7519" i="1"/>
  <c r="X7519" i="1"/>
  <c r="B7520" i="1"/>
  <c r="Z7520" i="1" l="1"/>
  <c r="Y7520" i="1"/>
  <c r="X7520" i="1"/>
  <c r="B7521" i="1"/>
  <c r="B1689" i="1"/>
  <c r="Z1688" i="1"/>
  <c r="Y1688" i="1"/>
  <c r="X1688" i="1"/>
  <c r="B1690" i="1" l="1"/>
  <c r="Z1689" i="1"/>
  <c r="Y1689" i="1"/>
  <c r="X1689" i="1"/>
  <c r="Z7521" i="1"/>
  <c r="Y7521" i="1"/>
  <c r="X7521" i="1"/>
  <c r="B7522" i="1"/>
  <c r="Z7522" i="1" l="1"/>
  <c r="Y7522" i="1"/>
  <c r="X7522" i="1"/>
  <c r="B7523" i="1"/>
  <c r="B1691" i="1"/>
  <c r="Z1690" i="1"/>
  <c r="Y1690" i="1"/>
  <c r="X1690" i="1"/>
  <c r="Z7523" i="1" l="1"/>
  <c r="Y7523" i="1"/>
  <c r="X7523" i="1"/>
  <c r="B7524" i="1"/>
  <c r="B1692" i="1"/>
  <c r="Z1691" i="1"/>
  <c r="Y1691" i="1"/>
  <c r="X1691" i="1"/>
  <c r="Z7524" i="1" l="1"/>
  <c r="Y7524" i="1"/>
  <c r="X7524" i="1"/>
  <c r="B7525" i="1"/>
  <c r="B1693" i="1"/>
  <c r="Z1692" i="1"/>
  <c r="Y1692" i="1"/>
  <c r="X1692" i="1"/>
  <c r="Z7525" i="1" l="1"/>
  <c r="Y7525" i="1"/>
  <c r="X7525" i="1"/>
  <c r="B7526" i="1"/>
  <c r="B1694" i="1"/>
  <c r="Z1693" i="1"/>
  <c r="Y1693" i="1"/>
  <c r="X1693" i="1"/>
  <c r="Z7526" i="1" l="1"/>
  <c r="Y7526" i="1"/>
  <c r="X7526" i="1"/>
  <c r="B7527" i="1"/>
  <c r="B1695" i="1"/>
  <c r="Z1694" i="1"/>
  <c r="Y1694" i="1"/>
  <c r="X1694" i="1"/>
  <c r="Z7527" i="1" l="1"/>
  <c r="Y7527" i="1"/>
  <c r="X7527" i="1"/>
  <c r="B7528" i="1"/>
  <c r="B1696" i="1"/>
  <c r="Z1695" i="1"/>
  <c r="Y1695" i="1"/>
  <c r="X1695" i="1"/>
  <c r="B1697" i="1" l="1"/>
  <c r="Z1696" i="1"/>
  <c r="Y1696" i="1"/>
  <c r="X1696" i="1"/>
  <c r="Z7528" i="1"/>
  <c r="Y7528" i="1"/>
  <c r="X7528" i="1"/>
  <c r="B7529" i="1"/>
  <c r="Z7529" i="1" l="1"/>
  <c r="Y7529" i="1"/>
  <c r="X7529" i="1"/>
  <c r="B7530" i="1"/>
  <c r="B1698" i="1"/>
  <c r="Z1697" i="1"/>
  <c r="Y1697" i="1"/>
  <c r="X1697" i="1"/>
  <c r="Z7530" i="1" l="1"/>
  <c r="Y7530" i="1"/>
  <c r="X7530" i="1"/>
  <c r="B7531" i="1"/>
  <c r="B1699" i="1"/>
  <c r="Z1698" i="1"/>
  <c r="Y1698" i="1"/>
  <c r="X1698" i="1"/>
  <c r="Z7531" i="1" l="1"/>
  <c r="Y7531" i="1"/>
  <c r="X7531" i="1"/>
  <c r="B7532" i="1"/>
  <c r="B1700" i="1"/>
  <c r="Z1699" i="1"/>
  <c r="Y1699" i="1"/>
  <c r="X1699" i="1"/>
  <c r="Z7532" i="1" l="1"/>
  <c r="Y7532" i="1"/>
  <c r="X7532" i="1"/>
  <c r="B7533" i="1"/>
  <c r="B1701" i="1"/>
  <c r="Z1700" i="1"/>
  <c r="Y1700" i="1"/>
  <c r="X1700" i="1"/>
  <c r="Z7533" i="1" l="1"/>
  <c r="Y7533" i="1"/>
  <c r="X7533" i="1"/>
  <c r="B7534" i="1"/>
  <c r="B1702" i="1"/>
  <c r="Z1701" i="1"/>
  <c r="Y1701" i="1"/>
  <c r="X1701" i="1"/>
  <c r="Z7534" i="1" l="1"/>
  <c r="Y7534" i="1"/>
  <c r="X7534" i="1"/>
  <c r="B7535" i="1"/>
  <c r="B1703" i="1"/>
  <c r="Z1702" i="1"/>
  <c r="Y1702" i="1"/>
  <c r="X1702" i="1"/>
  <c r="Z7535" i="1" l="1"/>
  <c r="Y7535" i="1"/>
  <c r="X7535" i="1"/>
  <c r="B7536" i="1"/>
  <c r="B1704" i="1"/>
  <c r="Z1703" i="1"/>
  <c r="Y1703" i="1"/>
  <c r="X1703" i="1"/>
  <c r="Z7536" i="1" l="1"/>
  <c r="Y7536" i="1"/>
  <c r="X7536" i="1"/>
  <c r="B7537" i="1"/>
  <c r="B1705" i="1"/>
  <c r="Z1704" i="1"/>
  <c r="Y1704" i="1"/>
  <c r="X1704" i="1"/>
  <c r="Z7537" i="1" l="1"/>
  <c r="Y7537" i="1"/>
  <c r="X7537" i="1"/>
  <c r="B7538" i="1"/>
  <c r="B1706" i="1"/>
  <c r="Z1705" i="1"/>
  <c r="Y1705" i="1"/>
  <c r="X1705" i="1"/>
  <c r="Z7538" i="1" l="1"/>
  <c r="Y7538" i="1"/>
  <c r="X7538" i="1"/>
  <c r="B7539" i="1"/>
  <c r="B1707" i="1"/>
  <c r="Z1706" i="1"/>
  <c r="Y1706" i="1"/>
  <c r="X1706" i="1"/>
  <c r="Z7539" i="1" l="1"/>
  <c r="Y7539" i="1"/>
  <c r="X7539" i="1"/>
  <c r="B7540" i="1"/>
  <c r="B1708" i="1"/>
  <c r="Z1707" i="1"/>
  <c r="Y1707" i="1"/>
  <c r="X1707" i="1"/>
  <c r="Z7540" i="1" l="1"/>
  <c r="Y7540" i="1"/>
  <c r="X7540" i="1"/>
  <c r="B7541" i="1"/>
  <c r="B1709" i="1"/>
  <c r="Z1708" i="1"/>
  <c r="Y1708" i="1"/>
  <c r="X1708" i="1"/>
  <c r="B1710" i="1" l="1"/>
  <c r="Z1709" i="1"/>
  <c r="Y1709" i="1"/>
  <c r="X1709" i="1"/>
  <c r="Z7541" i="1"/>
  <c r="Y7541" i="1"/>
  <c r="X7541" i="1"/>
  <c r="B7542" i="1"/>
  <c r="Z7542" i="1" l="1"/>
  <c r="Y7542" i="1"/>
  <c r="X7542" i="1"/>
  <c r="B7543" i="1"/>
  <c r="B1711" i="1"/>
  <c r="Z1710" i="1"/>
  <c r="Y1710" i="1"/>
  <c r="X1710" i="1"/>
  <c r="Z7543" i="1" l="1"/>
  <c r="Y7543" i="1"/>
  <c r="X7543" i="1"/>
  <c r="B7544" i="1"/>
  <c r="B1712" i="1"/>
  <c r="Z1711" i="1"/>
  <c r="Y1711" i="1"/>
  <c r="X1711" i="1"/>
  <c r="Z7544" i="1" l="1"/>
  <c r="Y7544" i="1"/>
  <c r="X7544" i="1"/>
  <c r="B7545" i="1"/>
  <c r="B1713" i="1"/>
  <c r="Z1712" i="1"/>
  <c r="Y1712" i="1"/>
  <c r="X1712" i="1"/>
  <c r="Z7545" i="1" l="1"/>
  <c r="Y7545" i="1"/>
  <c r="X7545" i="1"/>
  <c r="B7546" i="1"/>
  <c r="B1714" i="1"/>
  <c r="Z1713" i="1"/>
  <c r="Y1713" i="1"/>
  <c r="X1713" i="1"/>
  <c r="Z7546" i="1" l="1"/>
  <c r="Y7546" i="1"/>
  <c r="X7546" i="1"/>
  <c r="B7547" i="1"/>
  <c r="B1715" i="1"/>
  <c r="Z1714" i="1"/>
  <c r="Y1714" i="1"/>
  <c r="X1714" i="1"/>
  <c r="B1716" i="1" l="1"/>
  <c r="Z1715" i="1"/>
  <c r="Y1715" i="1"/>
  <c r="X1715" i="1"/>
  <c r="Z7547" i="1"/>
  <c r="Y7547" i="1"/>
  <c r="X7547" i="1"/>
  <c r="B7548" i="1"/>
  <c r="Z7548" i="1" l="1"/>
  <c r="Y7548" i="1"/>
  <c r="X7548" i="1"/>
  <c r="B7549" i="1"/>
  <c r="B1717" i="1"/>
  <c r="Z1716" i="1"/>
  <c r="Y1716" i="1"/>
  <c r="X1716" i="1"/>
  <c r="Z7549" i="1" l="1"/>
  <c r="Y7549" i="1"/>
  <c r="X7549" i="1"/>
  <c r="B7550" i="1"/>
  <c r="B1718" i="1"/>
  <c r="Z1717" i="1"/>
  <c r="Y1717" i="1"/>
  <c r="X1717" i="1"/>
  <c r="B1719" i="1" l="1"/>
  <c r="Z1718" i="1"/>
  <c r="Y1718" i="1"/>
  <c r="X1718" i="1"/>
  <c r="Z7550" i="1"/>
  <c r="Y7550" i="1"/>
  <c r="X7550" i="1"/>
  <c r="B7551" i="1"/>
  <c r="Z7551" i="1" l="1"/>
  <c r="Y7551" i="1"/>
  <c r="X7551" i="1"/>
  <c r="B7552" i="1"/>
  <c r="B1720" i="1"/>
  <c r="Z1719" i="1"/>
  <c r="Y1719" i="1"/>
  <c r="X1719" i="1"/>
  <c r="Z7552" i="1" l="1"/>
  <c r="Y7552" i="1"/>
  <c r="X7552" i="1"/>
  <c r="B7553" i="1"/>
  <c r="B1721" i="1"/>
  <c r="Z1720" i="1"/>
  <c r="Y1720" i="1"/>
  <c r="X1720" i="1"/>
  <c r="Z7553" i="1" l="1"/>
  <c r="Y7553" i="1"/>
  <c r="X7553" i="1"/>
  <c r="B7554" i="1"/>
  <c r="B1722" i="1"/>
  <c r="Z1721" i="1"/>
  <c r="Y1721" i="1"/>
  <c r="X1721" i="1"/>
  <c r="Z7554" i="1" l="1"/>
  <c r="Y7554" i="1"/>
  <c r="X7554" i="1"/>
  <c r="B7555" i="1"/>
  <c r="B1723" i="1"/>
  <c r="Z1722" i="1"/>
  <c r="Y1722" i="1"/>
  <c r="X1722" i="1"/>
  <c r="Z7555" i="1" l="1"/>
  <c r="Y7555" i="1"/>
  <c r="X7555" i="1"/>
  <c r="B7556" i="1"/>
  <c r="B1724" i="1"/>
  <c r="Z1723" i="1"/>
  <c r="Y1723" i="1"/>
  <c r="X1723" i="1"/>
  <c r="Z7556" i="1" l="1"/>
  <c r="Y7556" i="1"/>
  <c r="X7556" i="1"/>
  <c r="B7557" i="1"/>
  <c r="B1725" i="1"/>
  <c r="Z1724" i="1"/>
  <c r="Y1724" i="1"/>
  <c r="X1724" i="1"/>
  <c r="Z7557" i="1" l="1"/>
  <c r="Y7557" i="1"/>
  <c r="X7557" i="1"/>
  <c r="B7558" i="1"/>
  <c r="B1726" i="1"/>
  <c r="Z1725" i="1"/>
  <c r="Y1725" i="1"/>
  <c r="X1725" i="1"/>
  <c r="Z7558" i="1" l="1"/>
  <c r="Y7558" i="1"/>
  <c r="X7558" i="1"/>
  <c r="B7559" i="1"/>
  <c r="B1727" i="1"/>
  <c r="Z1726" i="1"/>
  <c r="Y1726" i="1"/>
  <c r="X1726" i="1"/>
  <c r="B1728" i="1" l="1"/>
  <c r="Z1727" i="1"/>
  <c r="Y1727" i="1"/>
  <c r="X1727" i="1"/>
  <c r="Z7559" i="1"/>
  <c r="Y7559" i="1"/>
  <c r="X7559" i="1"/>
  <c r="B7560" i="1"/>
  <c r="Z7560" i="1" l="1"/>
  <c r="Y7560" i="1"/>
  <c r="X7560" i="1"/>
  <c r="B7561" i="1"/>
  <c r="B1729" i="1"/>
  <c r="Z1728" i="1"/>
  <c r="Y1728" i="1"/>
  <c r="X1728" i="1"/>
  <c r="Z7561" i="1" l="1"/>
  <c r="Y7561" i="1"/>
  <c r="X7561" i="1"/>
  <c r="B7562" i="1"/>
  <c r="B1730" i="1"/>
  <c r="Z1729" i="1"/>
  <c r="Y1729" i="1"/>
  <c r="X1729" i="1"/>
  <c r="Z7562" i="1" l="1"/>
  <c r="Y7562" i="1"/>
  <c r="X7562" i="1"/>
  <c r="B7563" i="1"/>
  <c r="B1731" i="1"/>
  <c r="Z1730" i="1"/>
  <c r="Y1730" i="1"/>
  <c r="X1730" i="1"/>
  <c r="Z7563" i="1" l="1"/>
  <c r="Y7563" i="1"/>
  <c r="X7563" i="1"/>
  <c r="B7564" i="1"/>
  <c r="B1732" i="1"/>
  <c r="Z1731" i="1"/>
  <c r="Y1731" i="1"/>
  <c r="X1731" i="1"/>
  <c r="B1733" i="1" l="1"/>
  <c r="Z1732" i="1"/>
  <c r="Y1732" i="1"/>
  <c r="X1732" i="1"/>
  <c r="Z7564" i="1"/>
  <c r="Y7564" i="1"/>
  <c r="X7564" i="1"/>
  <c r="B7565" i="1"/>
  <c r="Z7565" i="1" l="1"/>
  <c r="Y7565" i="1"/>
  <c r="X7565" i="1"/>
  <c r="B7566" i="1"/>
  <c r="B1734" i="1"/>
  <c r="Z1733" i="1"/>
  <c r="Y1733" i="1"/>
  <c r="X1733" i="1"/>
  <c r="B1735" i="1" l="1"/>
  <c r="Z1734" i="1"/>
  <c r="Y1734" i="1"/>
  <c r="X1734" i="1"/>
  <c r="Z7566" i="1"/>
  <c r="Y7566" i="1"/>
  <c r="X7566" i="1"/>
  <c r="B7567" i="1"/>
  <c r="Z7567" i="1" l="1"/>
  <c r="Y7567" i="1"/>
  <c r="X7567" i="1"/>
  <c r="B7568" i="1"/>
  <c r="B1736" i="1"/>
  <c r="Z1735" i="1"/>
  <c r="Y1735" i="1"/>
  <c r="X1735" i="1"/>
  <c r="Z7568" i="1" l="1"/>
  <c r="Y7568" i="1"/>
  <c r="X7568" i="1"/>
  <c r="B7569" i="1"/>
  <c r="B1737" i="1"/>
  <c r="Z1736" i="1"/>
  <c r="Y1736" i="1"/>
  <c r="X1736" i="1"/>
  <c r="B1738" i="1" l="1"/>
  <c r="Z1737" i="1"/>
  <c r="Y1737" i="1"/>
  <c r="X1737" i="1"/>
  <c r="Z7569" i="1"/>
  <c r="Y7569" i="1"/>
  <c r="X7569" i="1"/>
  <c r="B7570" i="1"/>
  <c r="Z7570" i="1" l="1"/>
  <c r="Y7570" i="1"/>
  <c r="X7570" i="1"/>
  <c r="B7571" i="1"/>
  <c r="B1739" i="1"/>
  <c r="Z1738" i="1"/>
  <c r="Y1738" i="1"/>
  <c r="X1738" i="1"/>
  <c r="Z7571" i="1" l="1"/>
  <c r="Y7571" i="1"/>
  <c r="X7571" i="1"/>
  <c r="B7572" i="1"/>
  <c r="B1740" i="1"/>
  <c r="Z1739" i="1"/>
  <c r="Y1739" i="1"/>
  <c r="X1739" i="1"/>
  <c r="Z7572" i="1" l="1"/>
  <c r="Y7572" i="1"/>
  <c r="X7572" i="1"/>
  <c r="B7573" i="1"/>
  <c r="B1741" i="1"/>
  <c r="Z1740" i="1"/>
  <c r="Y1740" i="1"/>
  <c r="X1740" i="1"/>
  <c r="Z7573" i="1" l="1"/>
  <c r="Y7573" i="1"/>
  <c r="X7573" i="1"/>
  <c r="B7574" i="1"/>
  <c r="B1742" i="1"/>
  <c r="Z1741" i="1"/>
  <c r="Y1741" i="1"/>
  <c r="X1741" i="1"/>
  <c r="Z7574" i="1" l="1"/>
  <c r="Y7574" i="1"/>
  <c r="X7574" i="1"/>
  <c r="B7575" i="1"/>
  <c r="B1743" i="1"/>
  <c r="Z1742" i="1"/>
  <c r="Y1742" i="1"/>
  <c r="X1742" i="1"/>
  <c r="Z7575" i="1" l="1"/>
  <c r="Y7575" i="1"/>
  <c r="X7575" i="1"/>
  <c r="B7576" i="1"/>
  <c r="B1744" i="1"/>
  <c r="Z1743" i="1"/>
  <c r="Y1743" i="1"/>
  <c r="X1743" i="1"/>
  <c r="Z7576" i="1" l="1"/>
  <c r="Y7576" i="1"/>
  <c r="X7576" i="1"/>
  <c r="B7577" i="1"/>
  <c r="B1745" i="1"/>
  <c r="Z1744" i="1"/>
  <c r="Y1744" i="1"/>
  <c r="X1744" i="1"/>
  <c r="B1746" i="1" l="1"/>
  <c r="Z1745" i="1"/>
  <c r="Y1745" i="1"/>
  <c r="X1745" i="1"/>
  <c r="Z7577" i="1"/>
  <c r="Y7577" i="1"/>
  <c r="X7577" i="1"/>
  <c r="B7578" i="1"/>
  <c r="Z7578" i="1" l="1"/>
  <c r="Y7578" i="1"/>
  <c r="X7578" i="1"/>
  <c r="B7579" i="1"/>
  <c r="B1747" i="1"/>
  <c r="Z1746" i="1"/>
  <c r="Y1746" i="1"/>
  <c r="X1746" i="1"/>
  <c r="Z7579" i="1" l="1"/>
  <c r="Y7579" i="1"/>
  <c r="X7579" i="1"/>
  <c r="B7580" i="1"/>
  <c r="B1748" i="1"/>
  <c r="Z1747" i="1"/>
  <c r="Y1747" i="1"/>
  <c r="X1747" i="1"/>
  <c r="Z7580" i="1" l="1"/>
  <c r="Y7580" i="1"/>
  <c r="X7580" i="1"/>
  <c r="B7581" i="1"/>
  <c r="B1749" i="1"/>
  <c r="Z1748" i="1"/>
  <c r="Y1748" i="1"/>
  <c r="X1748" i="1"/>
  <c r="Z7581" i="1" l="1"/>
  <c r="Y7581" i="1"/>
  <c r="X7581" i="1"/>
  <c r="B7582" i="1"/>
  <c r="B1750" i="1"/>
  <c r="Z1749" i="1"/>
  <c r="Y1749" i="1"/>
  <c r="X1749" i="1"/>
  <c r="Z7582" i="1" l="1"/>
  <c r="Y7582" i="1"/>
  <c r="X7582" i="1"/>
  <c r="B7583" i="1"/>
  <c r="B1751" i="1"/>
  <c r="Z1750" i="1"/>
  <c r="Y1750" i="1"/>
  <c r="X1750" i="1"/>
  <c r="Z7583" i="1" l="1"/>
  <c r="Y7583" i="1"/>
  <c r="X7583" i="1"/>
  <c r="B7584" i="1"/>
  <c r="B1752" i="1"/>
  <c r="Z1751" i="1"/>
  <c r="Y1751" i="1"/>
  <c r="X1751" i="1"/>
  <c r="Z7584" i="1" l="1"/>
  <c r="Y7584" i="1"/>
  <c r="X7584" i="1"/>
  <c r="B7585" i="1"/>
  <c r="B1753" i="1"/>
  <c r="Z1752" i="1"/>
  <c r="Y1752" i="1"/>
  <c r="X1752" i="1"/>
  <c r="B1754" i="1" l="1"/>
  <c r="Z1753" i="1"/>
  <c r="Y1753" i="1"/>
  <c r="X1753" i="1"/>
  <c r="Z7585" i="1"/>
  <c r="Y7585" i="1"/>
  <c r="X7585" i="1"/>
  <c r="B7586" i="1"/>
  <c r="Z7586" i="1" l="1"/>
  <c r="Y7586" i="1"/>
  <c r="X7586" i="1"/>
  <c r="B7587" i="1"/>
  <c r="B1755" i="1"/>
  <c r="Z1754" i="1"/>
  <c r="Y1754" i="1"/>
  <c r="X1754" i="1"/>
  <c r="Z7587" i="1" l="1"/>
  <c r="Y7587" i="1"/>
  <c r="X7587" i="1"/>
  <c r="B7588" i="1"/>
  <c r="B1756" i="1"/>
  <c r="Z1755" i="1"/>
  <c r="Y1755" i="1"/>
  <c r="X1755" i="1"/>
  <c r="Z7588" i="1" l="1"/>
  <c r="Y7588" i="1"/>
  <c r="X7588" i="1"/>
  <c r="B7589" i="1"/>
  <c r="B1757" i="1"/>
  <c r="Z1756" i="1"/>
  <c r="Y1756" i="1"/>
  <c r="X1756" i="1"/>
  <c r="Z7589" i="1" l="1"/>
  <c r="Y7589" i="1"/>
  <c r="X7589" i="1"/>
  <c r="B7590" i="1"/>
  <c r="B1758" i="1"/>
  <c r="Z1757" i="1"/>
  <c r="Y1757" i="1"/>
  <c r="X1757" i="1"/>
  <c r="Z7590" i="1" l="1"/>
  <c r="Y7590" i="1"/>
  <c r="X7590" i="1"/>
  <c r="B7591" i="1"/>
  <c r="B1759" i="1"/>
  <c r="Z1758" i="1"/>
  <c r="Y1758" i="1"/>
  <c r="X1758" i="1"/>
  <c r="Z7591" i="1" l="1"/>
  <c r="Y7591" i="1"/>
  <c r="X7591" i="1"/>
  <c r="B7592" i="1"/>
  <c r="B1760" i="1"/>
  <c r="Z1759" i="1"/>
  <c r="Y1759" i="1"/>
  <c r="X1759" i="1"/>
  <c r="Z7592" i="1" l="1"/>
  <c r="Y7592" i="1"/>
  <c r="X7592" i="1"/>
  <c r="B7593" i="1"/>
  <c r="B1761" i="1"/>
  <c r="Z1760" i="1"/>
  <c r="Y1760" i="1"/>
  <c r="X1760" i="1"/>
  <c r="Z7593" i="1" l="1"/>
  <c r="Y7593" i="1"/>
  <c r="X7593" i="1"/>
  <c r="B7594" i="1"/>
  <c r="B1762" i="1"/>
  <c r="Z1761" i="1"/>
  <c r="Y1761" i="1"/>
  <c r="X1761" i="1"/>
  <c r="Z7594" i="1" l="1"/>
  <c r="Y7594" i="1"/>
  <c r="X7594" i="1"/>
  <c r="B7595" i="1"/>
  <c r="B1763" i="1"/>
  <c r="Z1762" i="1"/>
  <c r="Y1762" i="1"/>
  <c r="X1762" i="1"/>
  <c r="Z7595" i="1" l="1"/>
  <c r="Y7595" i="1"/>
  <c r="X7595" i="1"/>
  <c r="B7596" i="1"/>
  <c r="B1764" i="1"/>
  <c r="Z1763" i="1"/>
  <c r="Y1763" i="1"/>
  <c r="X1763" i="1"/>
  <c r="Z7596" i="1" l="1"/>
  <c r="Y7596" i="1"/>
  <c r="X7596" i="1"/>
  <c r="B7597" i="1"/>
  <c r="B1765" i="1"/>
  <c r="Z1764" i="1"/>
  <c r="Y1764" i="1"/>
  <c r="X1764" i="1"/>
  <c r="Z7597" i="1" l="1"/>
  <c r="Y7597" i="1"/>
  <c r="X7597" i="1"/>
  <c r="B7598" i="1"/>
  <c r="B1766" i="1"/>
  <c r="Z1765" i="1"/>
  <c r="Y1765" i="1"/>
  <c r="X1765" i="1"/>
  <c r="Z7598" i="1" l="1"/>
  <c r="Y7598" i="1"/>
  <c r="X7598" i="1"/>
  <c r="B7599" i="1"/>
  <c r="B1767" i="1"/>
  <c r="Z1766" i="1"/>
  <c r="Y1766" i="1"/>
  <c r="X1766" i="1"/>
  <c r="B1768" i="1" l="1"/>
  <c r="Z1767" i="1"/>
  <c r="Y1767" i="1"/>
  <c r="X1767" i="1"/>
  <c r="Z7599" i="1"/>
  <c r="Y7599" i="1"/>
  <c r="X7599" i="1"/>
  <c r="B7600" i="1"/>
  <c r="Z7600" i="1" l="1"/>
  <c r="Y7600" i="1"/>
  <c r="X7600" i="1"/>
  <c r="B7601" i="1"/>
  <c r="B1769" i="1"/>
  <c r="Z1768" i="1"/>
  <c r="Y1768" i="1"/>
  <c r="X1768" i="1"/>
  <c r="Z7601" i="1" l="1"/>
  <c r="Y7601" i="1"/>
  <c r="X7601" i="1"/>
  <c r="B7602" i="1"/>
  <c r="B1770" i="1"/>
  <c r="Z1769" i="1"/>
  <c r="Y1769" i="1"/>
  <c r="X1769" i="1"/>
  <c r="Z7602" i="1" l="1"/>
  <c r="Y7602" i="1"/>
  <c r="X7602" i="1"/>
  <c r="B7603" i="1"/>
  <c r="B1771" i="1"/>
  <c r="Z1770" i="1"/>
  <c r="Y1770" i="1"/>
  <c r="X1770" i="1"/>
  <c r="Z7603" i="1" l="1"/>
  <c r="Y7603" i="1"/>
  <c r="X7603" i="1"/>
  <c r="B7604" i="1"/>
  <c r="B1772" i="1"/>
  <c r="Z1771" i="1"/>
  <c r="Y1771" i="1"/>
  <c r="X1771" i="1"/>
  <c r="Z7604" i="1" l="1"/>
  <c r="Y7604" i="1"/>
  <c r="X7604" i="1"/>
  <c r="B7605" i="1"/>
  <c r="B1773" i="1"/>
  <c r="Z1772" i="1"/>
  <c r="Y1772" i="1"/>
  <c r="X1772" i="1"/>
  <c r="Z7605" i="1" l="1"/>
  <c r="Y7605" i="1"/>
  <c r="X7605" i="1"/>
  <c r="B7606" i="1"/>
  <c r="B7607" i="1" s="1"/>
  <c r="B7608" i="1" s="1"/>
  <c r="B7609" i="1" s="1"/>
  <c r="B7610" i="1" s="1"/>
  <c r="B7611" i="1" s="1"/>
  <c r="B7612" i="1" s="1"/>
  <c r="B7613" i="1" s="1"/>
  <c r="B7614" i="1" s="1"/>
  <c r="B7615" i="1" s="1"/>
  <c r="B7616" i="1" s="1"/>
  <c r="B7617" i="1" s="1"/>
  <c r="B7618" i="1" s="1"/>
  <c r="B1774" i="1"/>
  <c r="Z1773" i="1"/>
  <c r="Y1773" i="1"/>
  <c r="X1773" i="1"/>
  <c r="Y7618" i="1" l="1"/>
  <c r="Z7618" i="1"/>
  <c r="X7618" i="1"/>
  <c r="B7619" i="1"/>
  <c r="B1775" i="1"/>
  <c r="Z1774" i="1"/>
  <c r="Y1774" i="1"/>
  <c r="X1774" i="1"/>
  <c r="Y7619" i="1" l="1"/>
  <c r="B7620" i="1"/>
  <c r="Z7619" i="1"/>
  <c r="X7619" i="1"/>
  <c r="B1776" i="1"/>
  <c r="Z1775" i="1"/>
  <c r="Y1775" i="1"/>
  <c r="X1775" i="1"/>
  <c r="Y7620" i="1" l="1"/>
  <c r="B7621" i="1"/>
  <c r="Z7620" i="1"/>
  <c r="X7620" i="1"/>
  <c r="B1777" i="1"/>
  <c r="Z1776" i="1"/>
  <c r="Y1776" i="1"/>
  <c r="X1776" i="1"/>
  <c r="Y7621" i="1" l="1"/>
  <c r="X7621" i="1"/>
  <c r="B7622" i="1"/>
  <c r="Z7621" i="1"/>
  <c r="B1778" i="1"/>
  <c r="Z1777" i="1"/>
  <c r="Y1777" i="1"/>
  <c r="X1777" i="1"/>
  <c r="Y7622" i="1" l="1"/>
  <c r="Z7622" i="1"/>
  <c r="X7622" i="1"/>
  <c r="B7623" i="1"/>
  <c r="B1779" i="1"/>
  <c r="Z1778" i="1"/>
  <c r="Y1778" i="1"/>
  <c r="X1778" i="1"/>
  <c r="B1780" i="1" l="1"/>
  <c r="Z1779" i="1"/>
  <c r="Y1779" i="1"/>
  <c r="X1779" i="1"/>
  <c r="Y7623" i="1"/>
  <c r="B7624" i="1"/>
  <c r="Z7623" i="1"/>
  <c r="X7623" i="1"/>
  <c r="Y7624" i="1" l="1"/>
  <c r="B7625" i="1"/>
  <c r="Z7624" i="1"/>
  <c r="X7624" i="1"/>
  <c r="B1781" i="1"/>
  <c r="Z1780" i="1"/>
  <c r="Y1780" i="1"/>
  <c r="X1780" i="1"/>
  <c r="B1782" i="1" l="1"/>
  <c r="Z1781" i="1"/>
  <c r="Y1781" i="1"/>
  <c r="X1781" i="1"/>
  <c r="Y7625" i="1"/>
  <c r="X7625" i="1"/>
  <c r="B7626" i="1"/>
  <c r="Z7625" i="1"/>
  <c r="B1783" i="1" l="1"/>
  <c r="Z1782" i="1"/>
  <c r="Y1782" i="1"/>
  <c r="X1782" i="1"/>
  <c r="Y7626" i="1"/>
  <c r="Z7626" i="1"/>
  <c r="X7626" i="1"/>
  <c r="B7627" i="1"/>
  <c r="Y7627" i="1" l="1"/>
  <c r="B7628" i="1"/>
  <c r="Z7627" i="1"/>
  <c r="X7627" i="1"/>
  <c r="B1784" i="1"/>
  <c r="Z1783" i="1"/>
  <c r="Y1783" i="1"/>
  <c r="X1783" i="1"/>
  <c r="Y7628" i="1" l="1"/>
  <c r="B7629" i="1"/>
  <c r="Z7628" i="1"/>
  <c r="X7628" i="1"/>
  <c r="B1785" i="1"/>
  <c r="Z1784" i="1"/>
  <c r="Y1784" i="1"/>
  <c r="X1784" i="1"/>
  <c r="Y7629" i="1" l="1"/>
  <c r="X7629" i="1"/>
  <c r="B7630" i="1"/>
  <c r="Z7629" i="1"/>
  <c r="B1786" i="1"/>
  <c r="Z1785" i="1"/>
  <c r="Y1785" i="1"/>
  <c r="X1785" i="1"/>
  <c r="Y7630" i="1" l="1"/>
  <c r="Z7630" i="1"/>
  <c r="X7630" i="1"/>
  <c r="B7631" i="1"/>
  <c r="B1787" i="1"/>
  <c r="Z1786" i="1"/>
  <c r="Y1786" i="1"/>
  <c r="X1786" i="1"/>
  <c r="Y7631" i="1" l="1"/>
  <c r="B7632" i="1"/>
  <c r="Z7631" i="1"/>
  <c r="X7631" i="1"/>
  <c r="B1788" i="1"/>
  <c r="Z1787" i="1"/>
  <c r="Y1787" i="1"/>
  <c r="X1787" i="1"/>
  <c r="B1789" i="1" l="1"/>
  <c r="Z1788" i="1"/>
  <c r="Y1788" i="1"/>
  <c r="X1788" i="1"/>
  <c r="Y7632" i="1"/>
  <c r="B7633" i="1"/>
  <c r="Z7632" i="1"/>
  <c r="X7632" i="1"/>
  <c r="Y7633" i="1" l="1"/>
  <c r="X7633" i="1"/>
  <c r="B7634" i="1"/>
  <c r="Z7633" i="1"/>
  <c r="B1790" i="1"/>
  <c r="Z1789" i="1"/>
  <c r="Y1789" i="1"/>
  <c r="X1789" i="1"/>
  <c r="Y7634" i="1" l="1"/>
  <c r="Z7634" i="1"/>
  <c r="X7634" i="1"/>
  <c r="B7635" i="1"/>
  <c r="B1791" i="1"/>
  <c r="Z1790" i="1"/>
  <c r="Y1790" i="1"/>
  <c r="X1790" i="1"/>
  <c r="Y7635" i="1" l="1"/>
  <c r="B7636" i="1"/>
  <c r="Z7635" i="1"/>
  <c r="X7635" i="1"/>
  <c r="B1792" i="1"/>
  <c r="Z1791" i="1"/>
  <c r="Y1791" i="1"/>
  <c r="X1791" i="1"/>
  <c r="Y7636" i="1" l="1"/>
  <c r="B7637" i="1"/>
  <c r="Z7636" i="1"/>
  <c r="X7636" i="1"/>
  <c r="B1793" i="1"/>
  <c r="Z1792" i="1"/>
  <c r="Y1792" i="1"/>
  <c r="X1792" i="1"/>
  <c r="B1794" i="1" l="1"/>
  <c r="Z1793" i="1"/>
  <c r="Y1793" i="1"/>
  <c r="X1793" i="1"/>
  <c r="Y7637" i="1"/>
  <c r="X7637" i="1"/>
  <c r="B7638" i="1"/>
  <c r="Z7637" i="1"/>
  <c r="Y7638" i="1" l="1"/>
  <c r="Z7638" i="1"/>
  <c r="X7638" i="1"/>
  <c r="B7639" i="1"/>
  <c r="B1795" i="1"/>
  <c r="Z1794" i="1"/>
  <c r="Y1794" i="1"/>
  <c r="X1794" i="1"/>
  <c r="Y7639" i="1" l="1"/>
  <c r="B7640" i="1"/>
  <c r="Z7639" i="1"/>
  <c r="X7639" i="1"/>
  <c r="B1796" i="1"/>
  <c r="Z1795" i="1"/>
  <c r="Y1795" i="1"/>
  <c r="X1795" i="1"/>
  <c r="Y7640" i="1" l="1"/>
  <c r="B7641" i="1"/>
  <c r="Z7640" i="1"/>
  <c r="X7640" i="1"/>
  <c r="B1797" i="1"/>
  <c r="Z1796" i="1"/>
  <c r="Y1796" i="1"/>
  <c r="X1796" i="1"/>
  <c r="Y7641" i="1" l="1"/>
  <c r="X7641" i="1"/>
  <c r="B7642" i="1"/>
  <c r="Z7641" i="1"/>
  <c r="B1798" i="1"/>
  <c r="Z1797" i="1"/>
  <c r="Y1797" i="1"/>
  <c r="X1797" i="1"/>
  <c r="Y7642" i="1" l="1"/>
  <c r="Z7642" i="1"/>
  <c r="X7642" i="1"/>
  <c r="B7643" i="1"/>
  <c r="B1799" i="1"/>
  <c r="Z1798" i="1"/>
  <c r="Y1798" i="1"/>
  <c r="X1798" i="1"/>
  <c r="Y7643" i="1" l="1"/>
  <c r="B7644" i="1"/>
  <c r="Z7643" i="1"/>
  <c r="X7643" i="1"/>
  <c r="B1800" i="1"/>
  <c r="Z1799" i="1"/>
  <c r="Y1799" i="1"/>
  <c r="X1799" i="1"/>
  <c r="Y7644" i="1" l="1"/>
  <c r="B7645" i="1"/>
  <c r="Z7644" i="1"/>
  <c r="X7644" i="1"/>
  <c r="B1801" i="1"/>
  <c r="Z1800" i="1"/>
  <c r="Y1800" i="1"/>
  <c r="X1800" i="1"/>
  <c r="Y7645" i="1" l="1"/>
  <c r="X7645" i="1"/>
  <c r="B7646" i="1"/>
  <c r="Z7645" i="1"/>
  <c r="B1802" i="1"/>
  <c r="Z1801" i="1"/>
  <c r="Y1801" i="1"/>
  <c r="X1801" i="1"/>
  <c r="Y7646" i="1" l="1"/>
  <c r="Z7646" i="1"/>
  <c r="X7646" i="1"/>
  <c r="B7647" i="1"/>
  <c r="B1803" i="1"/>
  <c r="Z1802" i="1"/>
  <c r="Y1802" i="1"/>
  <c r="X1802" i="1"/>
  <c r="Y7647" i="1" l="1"/>
  <c r="B7648" i="1"/>
  <c r="Z7647" i="1"/>
  <c r="X7647" i="1"/>
  <c r="B1804" i="1"/>
  <c r="Z1803" i="1"/>
  <c r="Y1803" i="1"/>
  <c r="X1803" i="1"/>
  <c r="B1805" i="1" l="1"/>
  <c r="Z1804" i="1"/>
  <c r="Y1804" i="1"/>
  <c r="X1804" i="1"/>
  <c r="Y7648" i="1"/>
  <c r="B7649" i="1"/>
  <c r="Z7648" i="1"/>
  <c r="X7648" i="1"/>
  <c r="Y7649" i="1" l="1"/>
  <c r="X7649" i="1"/>
  <c r="B7650" i="1"/>
  <c r="Z7649" i="1"/>
  <c r="B1806" i="1"/>
  <c r="Z1805" i="1"/>
  <c r="Y1805" i="1"/>
  <c r="X1805" i="1"/>
  <c r="B1807" i="1" l="1"/>
  <c r="Z1806" i="1"/>
  <c r="Y1806" i="1"/>
  <c r="X1806" i="1"/>
  <c r="Y7650" i="1"/>
  <c r="Z7650" i="1"/>
  <c r="X7650" i="1"/>
  <c r="B7651" i="1"/>
  <c r="Y7651" i="1" l="1"/>
  <c r="B7652" i="1"/>
  <c r="Z7651" i="1"/>
  <c r="X7651" i="1"/>
  <c r="B1808" i="1"/>
  <c r="Z1807" i="1"/>
  <c r="Y1807" i="1"/>
  <c r="X1807" i="1"/>
  <c r="Y7652" i="1" l="1"/>
  <c r="B7653" i="1"/>
  <c r="Z7652" i="1"/>
  <c r="X7652" i="1"/>
  <c r="B1809" i="1"/>
  <c r="Z1808" i="1"/>
  <c r="Y1808" i="1"/>
  <c r="X1808" i="1"/>
  <c r="Y7653" i="1" l="1"/>
  <c r="X7653" i="1"/>
  <c r="B7654" i="1"/>
  <c r="Z7653" i="1"/>
  <c r="B1810" i="1"/>
  <c r="Z1809" i="1"/>
  <c r="Y1809" i="1"/>
  <c r="X1809" i="1"/>
  <c r="Y7654" i="1" l="1"/>
  <c r="Z7654" i="1"/>
  <c r="X7654" i="1"/>
  <c r="B7655" i="1"/>
  <c r="B1811" i="1"/>
  <c r="Z1810" i="1"/>
  <c r="Y1810" i="1"/>
  <c r="X1810" i="1"/>
  <c r="Y7655" i="1" l="1"/>
  <c r="B7656" i="1"/>
  <c r="Z7655" i="1"/>
  <c r="X7655" i="1"/>
  <c r="B1812" i="1"/>
  <c r="Z1811" i="1"/>
  <c r="Y1811" i="1"/>
  <c r="X1811" i="1"/>
  <c r="Y7656" i="1" l="1"/>
  <c r="B7657" i="1"/>
  <c r="Z7656" i="1"/>
  <c r="X7656" i="1"/>
  <c r="B1813" i="1"/>
  <c r="Z1812" i="1"/>
  <c r="Y1812" i="1"/>
  <c r="X1812" i="1"/>
  <c r="Y7657" i="1" l="1"/>
  <c r="X7657" i="1"/>
  <c r="B7658" i="1"/>
  <c r="Z7657" i="1"/>
  <c r="B1814" i="1"/>
  <c r="Z1813" i="1"/>
  <c r="Y1813" i="1"/>
  <c r="X1813" i="1"/>
  <c r="Y7658" i="1" l="1"/>
  <c r="Z7658" i="1"/>
  <c r="X7658" i="1"/>
  <c r="B7659" i="1"/>
  <c r="B1815" i="1"/>
  <c r="Z1814" i="1"/>
  <c r="Y1814" i="1"/>
  <c r="X1814" i="1"/>
  <c r="Y7659" i="1" l="1"/>
  <c r="B7660" i="1"/>
  <c r="Z7659" i="1"/>
  <c r="X7659" i="1"/>
  <c r="B1816" i="1"/>
  <c r="Z1815" i="1"/>
  <c r="Y1815" i="1"/>
  <c r="X1815" i="1"/>
  <c r="Y7660" i="1" l="1"/>
  <c r="B7661" i="1"/>
  <c r="Z7660" i="1"/>
  <c r="X7660" i="1"/>
  <c r="B1817" i="1"/>
  <c r="Z1816" i="1"/>
  <c r="Y1816" i="1"/>
  <c r="X1816" i="1"/>
  <c r="Y7661" i="1" l="1"/>
  <c r="X7661" i="1"/>
  <c r="B7662" i="1"/>
  <c r="Z7661" i="1"/>
  <c r="B1818" i="1"/>
  <c r="Z1817" i="1"/>
  <c r="Y1817" i="1"/>
  <c r="X1817" i="1"/>
  <c r="Y7662" i="1" l="1"/>
  <c r="Z7662" i="1"/>
  <c r="X7662" i="1"/>
  <c r="B7663" i="1"/>
  <c r="B1819" i="1"/>
  <c r="Z1818" i="1"/>
  <c r="Y1818" i="1"/>
  <c r="X1818" i="1"/>
  <c r="Y7663" i="1" l="1"/>
  <c r="B7664" i="1"/>
  <c r="Z7663" i="1"/>
  <c r="X7663" i="1"/>
  <c r="B1820" i="1"/>
  <c r="Z1819" i="1"/>
  <c r="Y1819" i="1"/>
  <c r="X1819" i="1"/>
  <c r="Y7664" i="1" l="1"/>
  <c r="B7665" i="1"/>
  <c r="Z7664" i="1"/>
  <c r="X7664" i="1"/>
  <c r="B1821" i="1"/>
  <c r="Z1820" i="1"/>
  <c r="Y1820" i="1"/>
  <c r="X1820" i="1"/>
  <c r="Y7665" i="1" l="1"/>
  <c r="X7665" i="1"/>
  <c r="B7666" i="1"/>
  <c r="Z7665" i="1"/>
  <c r="B1822" i="1"/>
  <c r="Z1821" i="1"/>
  <c r="Y1821" i="1"/>
  <c r="X1821" i="1"/>
  <c r="Y7666" i="1" l="1"/>
  <c r="Z7666" i="1"/>
  <c r="X7666" i="1"/>
  <c r="B7667" i="1"/>
  <c r="B1823" i="1"/>
  <c r="Z1822" i="1"/>
  <c r="Y1822" i="1"/>
  <c r="X1822" i="1"/>
  <c r="Z7667" i="1" l="1"/>
  <c r="Y7667" i="1"/>
  <c r="B7668" i="1"/>
  <c r="X7667" i="1"/>
  <c r="B1824" i="1"/>
  <c r="Z1823" i="1"/>
  <c r="Y1823" i="1"/>
  <c r="X1823" i="1"/>
  <c r="B7669" i="1" l="1"/>
  <c r="Z7668" i="1"/>
  <c r="Y7668" i="1"/>
  <c r="X7668" i="1"/>
  <c r="B1825" i="1"/>
  <c r="Z1824" i="1"/>
  <c r="Y1824" i="1"/>
  <c r="X1824" i="1"/>
  <c r="B1826" i="1" l="1"/>
  <c r="Z1825" i="1"/>
  <c r="Y1825" i="1"/>
  <c r="X1825" i="1"/>
  <c r="B7670" i="1"/>
  <c r="Z7669" i="1"/>
  <c r="Y7669" i="1"/>
  <c r="X7669" i="1"/>
  <c r="B7671" i="1" l="1"/>
  <c r="Z7670" i="1"/>
  <c r="Y7670" i="1"/>
  <c r="X7670" i="1"/>
  <c r="B1827" i="1"/>
  <c r="Z1826" i="1"/>
  <c r="Y1826" i="1"/>
  <c r="X1826" i="1"/>
  <c r="B1828" i="1" l="1"/>
  <c r="Z1827" i="1"/>
  <c r="Y1827" i="1"/>
  <c r="X1827" i="1"/>
  <c r="B7672" i="1"/>
  <c r="Z7671" i="1"/>
  <c r="Y7671" i="1"/>
  <c r="X7671" i="1"/>
  <c r="B7673" i="1" l="1"/>
  <c r="Z7672" i="1"/>
  <c r="Y7672" i="1"/>
  <c r="X7672" i="1"/>
  <c r="B1829" i="1"/>
  <c r="Z1828" i="1"/>
  <c r="Y1828" i="1"/>
  <c r="X1828" i="1"/>
  <c r="B1830" i="1" l="1"/>
  <c r="Z1829" i="1"/>
  <c r="Y1829" i="1"/>
  <c r="X1829" i="1"/>
  <c r="B7674" i="1"/>
  <c r="Z7673" i="1"/>
  <c r="Y7673" i="1"/>
  <c r="X7673" i="1"/>
  <c r="B7675" i="1" l="1"/>
  <c r="Z7674" i="1"/>
  <c r="Y7674" i="1"/>
  <c r="X7674" i="1"/>
  <c r="B1831" i="1"/>
  <c r="Z1830" i="1"/>
  <c r="Y1830" i="1"/>
  <c r="X1830" i="1"/>
  <c r="B1832" i="1" l="1"/>
  <c r="Z1831" i="1"/>
  <c r="Y1831" i="1"/>
  <c r="X1831" i="1"/>
  <c r="B7676" i="1"/>
  <c r="Z7675" i="1"/>
  <c r="Y7675" i="1"/>
  <c r="X7675" i="1"/>
  <c r="B7677" i="1" l="1"/>
  <c r="Z7676" i="1"/>
  <c r="Y7676" i="1"/>
  <c r="X7676" i="1"/>
  <c r="B1833" i="1"/>
  <c r="Z1832" i="1"/>
  <c r="Y1832" i="1"/>
  <c r="X1832" i="1"/>
  <c r="B1834" i="1" l="1"/>
  <c r="Z1833" i="1"/>
  <c r="Y1833" i="1"/>
  <c r="X1833" i="1"/>
  <c r="B7678" i="1"/>
  <c r="Z7677" i="1"/>
  <c r="Y7677" i="1"/>
  <c r="X7677" i="1"/>
  <c r="B7679" i="1" l="1"/>
  <c r="Z7678" i="1"/>
  <c r="Y7678" i="1"/>
  <c r="X7678" i="1"/>
  <c r="B1835" i="1"/>
  <c r="Z1834" i="1"/>
  <c r="Y1834" i="1"/>
  <c r="X1834" i="1"/>
  <c r="B1836" i="1" l="1"/>
  <c r="Z1835" i="1"/>
  <c r="Y1835" i="1"/>
  <c r="X1835" i="1"/>
  <c r="B7680" i="1"/>
  <c r="Z7679" i="1"/>
  <c r="Y7679" i="1"/>
  <c r="X7679" i="1"/>
  <c r="B7681" i="1" l="1"/>
  <c r="Z7680" i="1"/>
  <c r="Y7680" i="1"/>
  <c r="X7680" i="1"/>
  <c r="B1837" i="1"/>
  <c r="Z1836" i="1"/>
  <c r="Y1836" i="1"/>
  <c r="X1836" i="1"/>
  <c r="B1838" i="1" l="1"/>
  <c r="Z1837" i="1"/>
  <c r="Y1837" i="1"/>
  <c r="X1837" i="1"/>
  <c r="B7682" i="1"/>
  <c r="Z7681" i="1"/>
  <c r="Y7681" i="1"/>
  <c r="X7681" i="1"/>
  <c r="B7683" i="1" l="1"/>
  <c r="Z7682" i="1"/>
  <c r="Y7682" i="1"/>
  <c r="X7682" i="1"/>
  <c r="B1839" i="1"/>
  <c r="Z1838" i="1"/>
  <c r="Y1838" i="1"/>
  <c r="X1838" i="1"/>
  <c r="B1840" i="1" l="1"/>
  <c r="Z1839" i="1"/>
  <c r="Y1839" i="1"/>
  <c r="X1839" i="1"/>
  <c r="B7684" i="1"/>
  <c r="Z7683" i="1"/>
  <c r="Y7683" i="1"/>
  <c r="X7683" i="1"/>
  <c r="B7685" i="1" l="1"/>
  <c r="Z7684" i="1"/>
  <c r="Y7684" i="1"/>
  <c r="X7684" i="1"/>
  <c r="B1841" i="1"/>
  <c r="Z1840" i="1"/>
  <c r="Y1840" i="1"/>
  <c r="X1840" i="1"/>
  <c r="B1842" i="1" l="1"/>
  <c r="Z1841" i="1"/>
  <c r="Y1841" i="1"/>
  <c r="X1841" i="1"/>
  <c r="B7686" i="1"/>
  <c r="Z7685" i="1"/>
  <c r="Y7685" i="1"/>
  <c r="X7685" i="1"/>
  <c r="B7687" i="1" l="1"/>
  <c r="Z7686" i="1"/>
  <c r="Y7686" i="1"/>
  <c r="X7686" i="1"/>
  <c r="B1843" i="1"/>
  <c r="Z1842" i="1"/>
  <c r="Y1842" i="1"/>
  <c r="X1842" i="1"/>
  <c r="B1844" i="1" l="1"/>
  <c r="Z1843" i="1"/>
  <c r="Y1843" i="1"/>
  <c r="X1843" i="1"/>
  <c r="B7688" i="1"/>
  <c r="Z7687" i="1"/>
  <c r="Y7687" i="1"/>
  <c r="X7687" i="1"/>
  <c r="B7689" i="1" l="1"/>
  <c r="Z7688" i="1"/>
  <c r="Y7688" i="1"/>
  <c r="X7688" i="1"/>
  <c r="B1845" i="1"/>
  <c r="Z1844" i="1"/>
  <c r="Y1844" i="1"/>
  <c r="X1844" i="1"/>
  <c r="B1846" i="1" l="1"/>
  <c r="Z1845" i="1"/>
  <c r="Y1845" i="1"/>
  <c r="X1845" i="1"/>
  <c r="B7690" i="1"/>
  <c r="Z7689" i="1"/>
  <c r="Y7689" i="1"/>
  <c r="X7689" i="1"/>
  <c r="B7691" i="1" l="1"/>
  <c r="Z7690" i="1"/>
  <c r="Y7690" i="1"/>
  <c r="X7690" i="1"/>
  <c r="B1847" i="1"/>
  <c r="Z1846" i="1"/>
  <c r="Y1846" i="1"/>
  <c r="X1846" i="1"/>
  <c r="B1848" i="1" l="1"/>
  <c r="Z1847" i="1"/>
  <c r="Y1847" i="1"/>
  <c r="X1847" i="1"/>
  <c r="B7692" i="1"/>
  <c r="Z7691" i="1"/>
  <c r="Y7691" i="1"/>
  <c r="X7691" i="1"/>
  <c r="B7693" i="1" l="1"/>
  <c r="Z7692" i="1"/>
  <c r="Y7692" i="1"/>
  <c r="X7692" i="1"/>
  <c r="B1849" i="1"/>
  <c r="Z1848" i="1"/>
  <c r="Y1848" i="1"/>
  <c r="X1848" i="1"/>
  <c r="B1850" i="1" l="1"/>
  <c r="Z1849" i="1"/>
  <c r="Y1849" i="1"/>
  <c r="X1849" i="1"/>
  <c r="B7694" i="1"/>
  <c r="Z7693" i="1"/>
  <c r="Y7693" i="1"/>
  <c r="X7693" i="1"/>
  <c r="B7695" i="1" l="1"/>
  <c r="Z7694" i="1"/>
  <c r="Y7694" i="1"/>
  <c r="X7694" i="1"/>
  <c r="B1851" i="1"/>
  <c r="Z1850" i="1"/>
  <c r="Y1850" i="1"/>
  <c r="X1850" i="1"/>
  <c r="B1852" i="1" l="1"/>
  <c r="Z1851" i="1"/>
  <c r="Y1851" i="1"/>
  <c r="X1851" i="1"/>
  <c r="B7696" i="1"/>
  <c r="Z7695" i="1"/>
  <c r="Y7695" i="1"/>
  <c r="X7695" i="1"/>
  <c r="B7697" i="1" l="1"/>
  <c r="Z7696" i="1"/>
  <c r="Y7696" i="1"/>
  <c r="X7696" i="1"/>
  <c r="B1853" i="1"/>
  <c r="Z1852" i="1"/>
  <c r="Y1852" i="1"/>
  <c r="X1852" i="1"/>
  <c r="B1854" i="1" l="1"/>
  <c r="Z1853" i="1"/>
  <c r="Y1853" i="1"/>
  <c r="X1853" i="1"/>
  <c r="B7698" i="1"/>
  <c r="Z7697" i="1"/>
  <c r="Y7697" i="1"/>
  <c r="X7697" i="1"/>
  <c r="B7699" i="1" l="1"/>
  <c r="Z7698" i="1"/>
  <c r="Y7698" i="1"/>
  <c r="X7698" i="1"/>
  <c r="B1855" i="1"/>
  <c r="Z1854" i="1"/>
  <c r="Y1854" i="1"/>
  <c r="X1854" i="1"/>
  <c r="B1856" i="1" l="1"/>
  <c r="Z1855" i="1"/>
  <c r="Y1855" i="1"/>
  <c r="X1855" i="1"/>
  <c r="B7700" i="1"/>
  <c r="Z7699" i="1"/>
  <c r="Y7699" i="1"/>
  <c r="X7699" i="1"/>
  <c r="B7701" i="1" l="1"/>
  <c r="Z7700" i="1"/>
  <c r="Y7700" i="1"/>
  <c r="X7700" i="1"/>
  <c r="B1857" i="1"/>
  <c r="Z1856" i="1"/>
  <c r="Y1856" i="1"/>
  <c r="X1856" i="1"/>
  <c r="B1858" i="1" l="1"/>
  <c r="Z1857" i="1"/>
  <c r="Y1857" i="1"/>
  <c r="X1857" i="1"/>
  <c r="B7702" i="1"/>
  <c r="Z7701" i="1"/>
  <c r="Y7701" i="1"/>
  <c r="X7701" i="1"/>
  <c r="B7703" i="1" l="1"/>
  <c r="Z7702" i="1"/>
  <c r="Y7702" i="1"/>
  <c r="X7702" i="1"/>
  <c r="B1859" i="1"/>
  <c r="Z1858" i="1"/>
  <c r="Y1858" i="1"/>
  <c r="X1858" i="1"/>
  <c r="B1860" i="1" l="1"/>
  <c r="Z1859" i="1"/>
  <c r="Y1859" i="1"/>
  <c r="X1859" i="1"/>
  <c r="B7704" i="1"/>
  <c r="Z7703" i="1"/>
  <c r="Y7703" i="1"/>
  <c r="X7703" i="1"/>
  <c r="B1861" i="1" l="1"/>
  <c r="Z1860" i="1"/>
  <c r="Y1860" i="1"/>
  <c r="X1860" i="1"/>
  <c r="B7705" i="1"/>
  <c r="Z7704" i="1"/>
  <c r="Y7704" i="1"/>
  <c r="X7704" i="1"/>
  <c r="B7706" i="1" l="1"/>
  <c r="Z7705" i="1"/>
  <c r="Y7705" i="1"/>
  <c r="X7705" i="1"/>
  <c r="B1862" i="1"/>
  <c r="Z1861" i="1"/>
  <c r="Y1861" i="1"/>
  <c r="X1861" i="1"/>
  <c r="B1863" i="1" l="1"/>
  <c r="Z1862" i="1"/>
  <c r="Y1862" i="1"/>
  <c r="X1862" i="1"/>
  <c r="B7707" i="1"/>
  <c r="Z7706" i="1"/>
  <c r="Y7706" i="1"/>
  <c r="X7706" i="1"/>
  <c r="B7708" i="1" l="1"/>
  <c r="Z7707" i="1"/>
  <c r="Y7707" i="1"/>
  <c r="X7707" i="1"/>
  <c r="B1864" i="1"/>
  <c r="Z1863" i="1"/>
  <c r="Y1863" i="1"/>
  <c r="X1863" i="1"/>
  <c r="B1865" i="1" l="1"/>
  <c r="Z1864" i="1"/>
  <c r="Y1864" i="1"/>
  <c r="X1864" i="1"/>
  <c r="B7709" i="1"/>
  <c r="Z7708" i="1"/>
  <c r="Y7708" i="1"/>
  <c r="X7708" i="1"/>
  <c r="B7710" i="1" l="1"/>
  <c r="Z7709" i="1"/>
  <c r="Y7709" i="1"/>
  <c r="X7709" i="1"/>
  <c r="B1866" i="1"/>
  <c r="Z1865" i="1"/>
  <c r="Y1865" i="1"/>
  <c r="X1865" i="1"/>
  <c r="B1867" i="1" l="1"/>
  <c r="Z1866" i="1"/>
  <c r="Y1866" i="1"/>
  <c r="X1866" i="1"/>
  <c r="B7711" i="1"/>
  <c r="Z7710" i="1"/>
  <c r="Y7710" i="1"/>
  <c r="X7710" i="1"/>
  <c r="B7712" i="1" l="1"/>
  <c r="Z7711" i="1"/>
  <c r="Y7711" i="1"/>
  <c r="X7711" i="1"/>
  <c r="B1868" i="1"/>
  <c r="Z1867" i="1"/>
  <c r="Y1867" i="1"/>
  <c r="X1867" i="1"/>
  <c r="B1869" i="1" l="1"/>
  <c r="Z1868" i="1"/>
  <c r="Y1868" i="1"/>
  <c r="X1868" i="1"/>
  <c r="B7713" i="1"/>
  <c r="Z7712" i="1"/>
  <c r="Y7712" i="1"/>
  <c r="X7712" i="1"/>
  <c r="B7714" i="1" l="1"/>
  <c r="Z7713" i="1"/>
  <c r="Y7713" i="1"/>
  <c r="X7713" i="1"/>
  <c r="B1870" i="1"/>
  <c r="Z1869" i="1"/>
  <c r="Y1869" i="1"/>
  <c r="X1869" i="1"/>
  <c r="B1871" i="1" l="1"/>
  <c r="Z1870" i="1"/>
  <c r="Y1870" i="1"/>
  <c r="X1870" i="1"/>
  <c r="B7715" i="1"/>
  <c r="Z7714" i="1"/>
  <c r="Y7714" i="1"/>
  <c r="X7714" i="1"/>
  <c r="B7716" i="1" l="1"/>
  <c r="Z7715" i="1"/>
  <c r="Y7715" i="1"/>
  <c r="X7715" i="1"/>
  <c r="B1872" i="1"/>
  <c r="Z1871" i="1"/>
  <c r="Y1871" i="1"/>
  <c r="X1871" i="1"/>
  <c r="B1873" i="1" l="1"/>
  <c r="Z1872" i="1"/>
  <c r="Y1872" i="1"/>
  <c r="X1872" i="1"/>
  <c r="B7717" i="1"/>
  <c r="Z7716" i="1"/>
  <c r="Y7716" i="1"/>
  <c r="X7716" i="1"/>
  <c r="B7718" i="1" l="1"/>
  <c r="Z7717" i="1"/>
  <c r="Y7717" i="1"/>
  <c r="X7717" i="1"/>
  <c r="B1874" i="1"/>
  <c r="Z1873" i="1"/>
  <c r="Y1873" i="1"/>
  <c r="X1873" i="1"/>
  <c r="B1875" i="1" l="1"/>
  <c r="Z1874" i="1"/>
  <c r="Y1874" i="1"/>
  <c r="X1874" i="1"/>
  <c r="B7719" i="1"/>
  <c r="Z7718" i="1"/>
  <c r="Y7718" i="1"/>
  <c r="X7718" i="1"/>
  <c r="B7720" i="1" l="1"/>
  <c r="Z7719" i="1"/>
  <c r="Y7719" i="1"/>
  <c r="X7719" i="1"/>
  <c r="B1876" i="1"/>
  <c r="Z1875" i="1"/>
  <c r="Y1875" i="1"/>
  <c r="X1875" i="1"/>
  <c r="B1877" i="1" l="1"/>
  <c r="Z1876" i="1"/>
  <c r="Y1876" i="1"/>
  <c r="X1876" i="1"/>
  <c r="B7721" i="1"/>
  <c r="Z7720" i="1"/>
  <c r="Y7720" i="1"/>
  <c r="X7720" i="1"/>
  <c r="B7722" i="1" l="1"/>
  <c r="Z7721" i="1"/>
  <c r="Y7721" i="1"/>
  <c r="X7721" i="1"/>
  <c r="B1878" i="1"/>
  <c r="Z1877" i="1"/>
  <c r="Y1877" i="1"/>
  <c r="X1877" i="1"/>
  <c r="B1879" i="1" l="1"/>
  <c r="Z1878" i="1"/>
  <c r="Y1878" i="1"/>
  <c r="X1878" i="1"/>
  <c r="B7723" i="1"/>
  <c r="Z7722" i="1"/>
  <c r="Y7722" i="1"/>
  <c r="X7722" i="1"/>
  <c r="B1880" i="1" l="1"/>
  <c r="Z1879" i="1"/>
  <c r="Y1879" i="1"/>
  <c r="X1879" i="1"/>
  <c r="B7724" i="1"/>
  <c r="Z7723" i="1"/>
  <c r="Y7723" i="1"/>
  <c r="X7723" i="1"/>
  <c r="B7725" i="1" l="1"/>
  <c r="Z7724" i="1"/>
  <c r="Y7724" i="1"/>
  <c r="X7724" i="1"/>
  <c r="B1881" i="1"/>
  <c r="Z1880" i="1"/>
  <c r="Y1880" i="1"/>
  <c r="X1880" i="1"/>
  <c r="B1882" i="1" l="1"/>
  <c r="Z1881" i="1"/>
  <c r="Y1881" i="1"/>
  <c r="X1881" i="1"/>
  <c r="B7726" i="1"/>
  <c r="Z7725" i="1"/>
  <c r="Y7725" i="1"/>
  <c r="X7725" i="1"/>
  <c r="B7727" i="1" l="1"/>
  <c r="Z7726" i="1"/>
  <c r="Y7726" i="1"/>
  <c r="X7726" i="1"/>
  <c r="B1883" i="1"/>
  <c r="Z1882" i="1"/>
  <c r="Y1882" i="1"/>
  <c r="X1882" i="1"/>
  <c r="B1884" i="1" l="1"/>
  <c r="Z1883" i="1"/>
  <c r="Y1883" i="1"/>
  <c r="X1883" i="1"/>
  <c r="B7728" i="1"/>
  <c r="Z7727" i="1"/>
  <c r="Y7727" i="1"/>
  <c r="X7727" i="1"/>
  <c r="B7729" i="1" l="1"/>
  <c r="Z7728" i="1"/>
  <c r="Y7728" i="1"/>
  <c r="X7728" i="1"/>
  <c r="B1885" i="1"/>
  <c r="Z1884" i="1"/>
  <c r="Y1884" i="1"/>
  <c r="X1884" i="1"/>
  <c r="B1886" i="1" l="1"/>
  <c r="Z1885" i="1"/>
  <c r="Y1885" i="1"/>
  <c r="X1885" i="1"/>
  <c r="B7730" i="1"/>
  <c r="Z7729" i="1"/>
  <c r="Y7729" i="1"/>
  <c r="X7729" i="1"/>
  <c r="B7731" i="1" l="1"/>
  <c r="Z7730" i="1"/>
  <c r="Y7730" i="1"/>
  <c r="X7730" i="1"/>
  <c r="B1887" i="1"/>
  <c r="Z1886" i="1"/>
  <c r="Y1886" i="1"/>
  <c r="X1886" i="1"/>
  <c r="B1888" i="1" l="1"/>
  <c r="Z1887" i="1"/>
  <c r="Y1887" i="1"/>
  <c r="X1887" i="1"/>
  <c r="B7732" i="1"/>
  <c r="Z7731" i="1"/>
  <c r="Y7731" i="1"/>
  <c r="X7731" i="1"/>
  <c r="B7733" i="1" l="1"/>
  <c r="Z7732" i="1"/>
  <c r="Y7732" i="1"/>
  <c r="X7732" i="1"/>
  <c r="B1889" i="1"/>
  <c r="Z1888" i="1"/>
  <c r="Y1888" i="1"/>
  <c r="X1888" i="1"/>
  <c r="B1890" i="1" l="1"/>
  <c r="Z1889" i="1"/>
  <c r="Y1889" i="1"/>
  <c r="X1889" i="1"/>
  <c r="B7734" i="1"/>
  <c r="Z7733" i="1"/>
  <c r="Y7733" i="1"/>
  <c r="X7733" i="1"/>
  <c r="B7735" i="1" l="1"/>
  <c r="Z7734" i="1"/>
  <c r="Y7734" i="1"/>
  <c r="X7734" i="1"/>
  <c r="B1891" i="1"/>
  <c r="Z1890" i="1"/>
  <c r="Y1890" i="1"/>
  <c r="X1890" i="1"/>
  <c r="B1892" i="1" l="1"/>
  <c r="Z1891" i="1"/>
  <c r="Y1891" i="1"/>
  <c r="X1891" i="1"/>
  <c r="B7736" i="1"/>
  <c r="Z7735" i="1"/>
  <c r="Y7735" i="1"/>
  <c r="X7735" i="1"/>
  <c r="B7737" i="1" l="1"/>
  <c r="Z7736" i="1"/>
  <c r="Y7736" i="1"/>
  <c r="X7736" i="1"/>
  <c r="B1893" i="1"/>
  <c r="Z1892" i="1"/>
  <c r="Y1892" i="1"/>
  <c r="X1892" i="1"/>
  <c r="B1894" i="1" l="1"/>
  <c r="Z1893" i="1"/>
  <c r="Y1893" i="1"/>
  <c r="X1893" i="1"/>
  <c r="B7738" i="1"/>
  <c r="Z7737" i="1"/>
  <c r="Y7737" i="1"/>
  <c r="X7737" i="1"/>
  <c r="B7739" i="1" l="1"/>
  <c r="Z7738" i="1"/>
  <c r="Y7738" i="1"/>
  <c r="X7738" i="1"/>
  <c r="B1895" i="1"/>
  <c r="Z1894" i="1"/>
  <c r="Y1894" i="1"/>
  <c r="X1894" i="1"/>
  <c r="B1896" i="1" l="1"/>
  <c r="Z1895" i="1"/>
  <c r="Y1895" i="1"/>
  <c r="X1895" i="1"/>
  <c r="B7740" i="1"/>
  <c r="Z7739" i="1"/>
  <c r="Y7739" i="1"/>
  <c r="X7739" i="1"/>
  <c r="B7741" i="1" l="1"/>
  <c r="Z7740" i="1"/>
  <c r="Y7740" i="1"/>
  <c r="X7740" i="1"/>
  <c r="B1897" i="1"/>
  <c r="Z1896" i="1"/>
  <c r="Y1896" i="1"/>
  <c r="X1896" i="1"/>
  <c r="B1898" i="1" l="1"/>
  <c r="Z1897" i="1"/>
  <c r="Y1897" i="1"/>
  <c r="X1897" i="1"/>
  <c r="B7742" i="1"/>
  <c r="Z7741" i="1"/>
  <c r="Y7741" i="1"/>
  <c r="X7741" i="1"/>
  <c r="B7743" i="1" l="1"/>
  <c r="Z7742" i="1"/>
  <c r="Y7742" i="1"/>
  <c r="X7742" i="1"/>
  <c r="B1899" i="1"/>
  <c r="Z1898" i="1"/>
  <c r="Y1898" i="1"/>
  <c r="X1898" i="1"/>
  <c r="B1900" i="1" l="1"/>
  <c r="Z1899" i="1"/>
  <c r="Y1899" i="1"/>
  <c r="X1899" i="1"/>
  <c r="B7744" i="1"/>
  <c r="Z7743" i="1"/>
  <c r="Y7743" i="1"/>
  <c r="X7743" i="1"/>
  <c r="B7745" i="1" l="1"/>
  <c r="Z7744" i="1"/>
  <c r="Y7744" i="1"/>
  <c r="X7744" i="1"/>
  <c r="B1901" i="1"/>
  <c r="Z1900" i="1"/>
  <c r="Y1900" i="1"/>
  <c r="X1900" i="1"/>
  <c r="B1902" i="1" l="1"/>
  <c r="Z1901" i="1"/>
  <c r="Y1901" i="1"/>
  <c r="X1901" i="1"/>
  <c r="B7746" i="1"/>
  <c r="Z7745" i="1"/>
  <c r="Y7745" i="1"/>
  <c r="X7745" i="1"/>
  <c r="B7747" i="1" l="1"/>
  <c r="Z7746" i="1"/>
  <c r="Y7746" i="1"/>
  <c r="X7746" i="1"/>
  <c r="B1903" i="1"/>
  <c r="Z1902" i="1"/>
  <c r="Y1902" i="1"/>
  <c r="X1902" i="1"/>
  <c r="B1904" i="1" l="1"/>
  <c r="Z1903" i="1"/>
  <c r="Y1903" i="1"/>
  <c r="X1903" i="1"/>
  <c r="B7748" i="1"/>
  <c r="Z7747" i="1"/>
  <c r="Y7747" i="1"/>
  <c r="X7747" i="1"/>
  <c r="B7749" i="1" l="1"/>
  <c r="Z7748" i="1"/>
  <c r="Y7748" i="1"/>
  <c r="X7748" i="1"/>
  <c r="B1905" i="1"/>
  <c r="Z1904" i="1"/>
  <c r="Y1904" i="1"/>
  <c r="X1904" i="1"/>
  <c r="B1906" i="1" l="1"/>
  <c r="Z1905" i="1"/>
  <c r="Y1905" i="1"/>
  <c r="X1905" i="1"/>
  <c r="B7750" i="1"/>
  <c r="Z7749" i="1"/>
  <c r="Y7749" i="1"/>
  <c r="X7749" i="1"/>
  <c r="B7751" i="1" l="1"/>
  <c r="Z7750" i="1"/>
  <c r="Y7750" i="1"/>
  <c r="X7750" i="1"/>
  <c r="B1907" i="1"/>
  <c r="Z1906" i="1"/>
  <c r="Y1906" i="1"/>
  <c r="X1906" i="1"/>
  <c r="B1908" i="1" l="1"/>
  <c r="Z1907" i="1"/>
  <c r="Y1907" i="1"/>
  <c r="X1907" i="1"/>
  <c r="B7752" i="1"/>
  <c r="Z7751" i="1"/>
  <c r="Y7751" i="1"/>
  <c r="X7751" i="1"/>
  <c r="B7753" i="1" l="1"/>
  <c r="Z7752" i="1"/>
  <c r="Y7752" i="1"/>
  <c r="X7752" i="1"/>
  <c r="B1909" i="1"/>
  <c r="Z1908" i="1"/>
  <c r="Y1908" i="1"/>
  <c r="X1908" i="1"/>
  <c r="B1910" i="1" l="1"/>
  <c r="Z1909" i="1"/>
  <c r="Y1909" i="1"/>
  <c r="X1909" i="1"/>
  <c r="B7754" i="1"/>
  <c r="Z7753" i="1"/>
  <c r="Y7753" i="1"/>
  <c r="X7753" i="1"/>
  <c r="B7755" i="1" l="1"/>
  <c r="Z7754" i="1"/>
  <c r="Y7754" i="1"/>
  <c r="X7754" i="1"/>
  <c r="B1911" i="1"/>
  <c r="Z1910" i="1"/>
  <c r="Y1910" i="1"/>
  <c r="X1910" i="1"/>
  <c r="B1912" i="1" l="1"/>
  <c r="Z1911" i="1"/>
  <c r="Y1911" i="1"/>
  <c r="X1911" i="1"/>
  <c r="B7756" i="1"/>
  <c r="Z7755" i="1"/>
  <c r="Y7755" i="1"/>
  <c r="X7755" i="1"/>
  <c r="B7757" i="1" l="1"/>
  <c r="Z7756" i="1"/>
  <c r="Y7756" i="1"/>
  <c r="X7756" i="1"/>
  <c r="B1913" i="1"/>
  <c r="Z1912" i="1"/>
  <c r="Y1912" i="1"/>
  <c r="X1912" i="1"/>
  <c r="B1914" i="1" l="1"/>
  <c r="Z1913" i="1"/>
  <c r="Y1913" i="1"/>
  <c r="X1913" i="1"/>
  <c r="B7758" i="1"/>
  <c r="Z7757" i="1"/>
  <c r="Y7757" i="1"/>
  <c r="X7757" i="1"/>
  <c r="B7759" i="1" l="1"/>
  <c r="Z7758" i="1"/>
  <c r="Y7758" i="1"/>
  <c r="X7758" i="1"/>
  <c r="B1915" i="1"/>
  <c r="Z1914" i="1"/>
  <c r="Y1914" i="1"/>
  <c r="X1914" i="1"/>
  <c r="B1916" i="1" l="1"/>
  <c r="Z1915" i="1"/>
  <c r="Y1915" i="1"/>
  <c r="X1915" i="1"/>
  <c r="B7760" i="1"/>
  <c r="Z7759" i="1"/>
  <c r="Y7759" i="1"/>
  <c r="X7759" i="1"/>
  <c r="B7761" i="1" l="1"/>
  <c r="Z7760" i="1"/>
  <c r="Y7760" i="1"/>
  <c r="X7760" i="1"/>
  <c r="B1917" i="1"/>
  <c r="Z1916" i="1"/>
  <c r="Y1916" i="1"/>
  <c r="X1916" i="1"/>
  <c r="B1918" i="1" l="1"/>
  <c r="Z1917" i="1"/>
  <c r="Y1917" i="1"/>
  <c r="X1917" i="1"/>
  <c r="B7762" i="1"/>
  <c r="Z7761" i="1"/>
  <c r="Y7761" i="1"/>
  <c r="X7761" i="1"/>
  <c r="B7763" i="1" l="1"/>
  <c r="Z7762" i="1"/>
  <c r="Y7762" i="1"/>
  <c r="X7762" i="1"/>
  <c r="B1919" i="1"/>
  <c r="Z1918" i="1"/>
  <c r="Y1918" i="1"/>
  <c r="X1918" i="1"/>
  <c r="B1920" i="1" l="1"/>
  <c r="Z1919" i="1"/>
  <c r="Y1919" i="1"/>
  <c r="X1919" i="1"/>
  <c r="B7764" i="1"/>
  <c r="Z7763" i="1"/>
  <c r="Y7763" i="1"/>
  <c r="X7763" i="1"/>
  <c r="B7765" i="1" l="1"/>
  <c r="Z7764" i="1"/>
  <c r="Y7764" i="1"/>
  <c r="X7764" i="1"/>
  <c r="B1921" i="1"/>
  <c r="Z1920" i="1"/>
  <c r="Y1920" i="1"/>
  <c r="X1920" i="1"/>
  <c r="B1922" i="1" l="1"/>
  <c r="Z1921" i="1"/>
  <c r="Y1921" i="1"/>
  <c r="X1921" i="1"/>
  <c r="B7766" i="1"/>
  <c r="Z7765" i="1"/>
  <c r="Y7765" i="1"/>
  <c r="X7765" i="1"/>
  <c r="B7767" i="1" l="1"/>
  <c r="Z7766" i="1"/>
  <c r="Y7766" i="1"/>
  <c r="X7766" i="1"/>
  <c r="B1923" i="1"/>
  <c r="Z1922" i="1"/>
  <c r="Y1922" i="1"/>
  <c r="X1922" i="1"/>
  <c r="B7768" i="1" l="1"/>
  <c r="Z7767" i="1"/>
  <c r="Y7767" i="1"/>
  <c r="X7767" i="1"/>
  <c r="B1924" i="1"/>
  <c r="Z1923" i="1"/>
  <c r="Y1923" i="1"/>
  <c r="X1923" i="1"/>
  <c r="B1925" i="1" l="1"/>
  <c r="Z1924" i="1"/>
  <c r="Y1924" i="1"/>
  <c r="X1924" i="1"/>
  <c r="B7769" i="1"/>
  <c r="Z7768" i="1"/>
  <c r="Y7768" i="1"/>
  <c r="X7768" i="1"/>
  <c r="B7770" i="1" l="1"/>
  <c r="Z7769" i="1"/>
  <c r="Y7769" i="1"/>
  <c r="X7769" i="1"/>
  <c r="B1926" i="1"/>
  <c r="Z1925" i="1"/>
  <c r="Y1925" i="1"/>
  <c r="X1925" i="1"/>
  <c r="B7771" i="1" l="1"/>
  <c r="Z7770" i="1"/>
  <c r="Y7770" i="1"/>
  <c r="X7770" i="1"/>
  <c r="B1927" i="1"/>
  <c r="Z1926" i="1"/>
  <c r="Y1926" i="1"/>
  <c r="X1926" i="1"/>
  <c r="B1928" i="1" l="1"/>
  <c r="Z1927" i="1"/>
  <c r="Y1927" i="1"/>
  <c r="X1927" i="1"/>
  <c r="B7772" i="1"/>
  <c r="Z7771" i="1"/>
  <c r="Y7771" i="1"/>
  <c r="X7771" i="1"/>
  <c r="B7773" i="1" l="1"/>
  <c r="Z7772" i="1"/>
  <c r="Y7772" i="1"/>
  <c r="X7772" i="1"/>
  <c r="B1929" i="1"/>
  <c r="Z1928" i="1"/>
  <c r="Y1928" i="1"/>
  <c r="X1928" i="1"/>
  <c r="B1930" i="1" l="1"/>
  <c r="Z1929" i="1"/>
  <c r="Y1929" i="1"/>
  <c r="X1929" i="1"/>
  <c r="B7774" i="1"/>
  <c r="Z7773" i="1"/>
  <c r="Y7773" i="1"/>
  <c r="X7773" i="1"/>
  <c r="B7775" i="1" l="1"/>
  <c r="Z7774" i="1"/>
  <c r="Y7774" i="1"/>
  <c r="X7774" i="1"/>
  <c r="B1931" i="1"/>
  <c r="Z1930" i="1"/>
  <c r="Y1930" i="1"/>
  <c r="X1930" i="1"/>
  <c r="B1932" i="1" l="1"/>
  <c r="Z1931" i="1"/>
  <c r="Y1931" i="1"/>
  <c r="X1931" i="1"/>
  <c r="B7776" i="1"/>
  <c r="Z7775" i="1"/>
  <c r="Y7775" i="1"/>
  <c r="X7775" i="1"/>
  <c r="B7777" i="1" l="1"/>
  <c r="Z7776" i="1"/>
  <c r="Y7776" i="1"/>
  <c r="X7776" i="1"/>
  <c r="B1933" i="1"/>
  <c r="Z1932" i="1"/>
  <c r="Y1932" i="1"/>
  <c r="X1932" i="1"/>
  <c r="B1934" i="1" l="1"/>
  <c r="Z1933" i="1"/>
  <c r="Y1933" i="1"/>
  <c r="X1933" i="1"/>
  <c r="B7778" i="1"/>
  <c r="Z7777" i="1"/>
  <c r="Y7777" i="1"/>
  <c r="X7777" i="1"/>
  <c r="B1935" i="1" l="1"/>
  <c r="Z1934" i="1"/>
  <c r="Y1934" i="1"/>
  <c r="X1934" i="1"/>
  <c r="B7779" i="1"/>
  <c r="Z7778" i="1"/>
  <c r="Y7778" i="1"/>
  <c r="X7778" i="1"/>
  <c r="B7780" i="1" l="1"/>
  <c r="Z7779" i="1"/>
  <c r="Y7779" i="1"/>
  <c r="X7779" i="1"/>
  <c r="B1936" i="1"/>
  <c r="Z1935" i="1"/>
  <c r="Y1935" i="1"/>
  <c r="X1935" i="1"/>
  <c r="B1937" i="1" l="1"/>
  <c r="Z1936" i="1"/>
  <c r="Y1936" i="1"/>
  <c r="X1936" i="1"/>
  <c r="B7781" i="1"/>
  <c r="Z7780" i="1"/>
  <c r="Y7780" i="1"/>
  <c r="X7780" i="1"/>
  <c r="B7782" i="1" l="1"/>
  <c r="Z7781" i="1"/>
  <c r="Y7781" i="1"/>
  <c r="X7781" i="1"/>
  <c r="B1938" i="1"/>
  <c r="Z1937" i="1"/>
  <c r="Y1937" i="1"/>
  <c r="X1937" i="1"/>
  <c r="B1939" i="1" l="1"/>
  <c r="Z1938" i="1"/>
  <c r="Y1938" i="1"/>
  <c r="X1938" i="1"/>
  <c r="B7783" i="1"/>
  <c r="Z7782" i="1"/>
  <c r="Y7782" i="1"/>
  <c r="X7782" i="1"/>
  <c r="B7784" i="1" l="1"/>
  <c r="Z7783" i="1"/>
  <c r="Y7783" i="1"/>
  <c r="X7783" i="1"/>
  <c r="B1940" i="1"/>
  <c r="Z1939" i="1"/>
  <c r="Y1939" i="1"/>
  <c r="X1939" i="1"/>
  <c r="B1941" i="1" l="1"/>
  <c r="Z1940" i="1"/>
  <c r="Y1940" i="1"/>
  <c r="X1940" i="1"/>
  <c r="B7785" i="1"/>
  <c r="Z7784" i="1"/>
  <c r="Y7784" i="1"/>
  <c r="X7784" i="1"/>
  <c r="B7786" i="1" l="1"/>
  <c r="Z7785" i="1"/>
  <c r="Y7785" i="1"/>
  <c r="X7785" i="1"/>
  <c r="B1942" i="1"/>
  <c r="Z1941" i="1"/>
  <c r="Y1941" i="1"/>
  <c r="X1941" i="1"/>
  <c r="B1943" i="1" l="1"/>
  <c r="Z1942" i="1"/>
  <c r="Y1942" i="1"/>
  <c r="X1942" i="1"/>
  <c r="B7787" i="1"/>
  <c r="Z7786" i="1"/>
  <c r="Y7786" i="1"/>
  <c r="X7786" i="1"/>
  <c r="B7788" i="1" l="1"/>
  <c r="Z7787" i="1"/>
  <c r="Y7787" i="1"/>
  <c r="X7787" i="1"/>
  <c r="B1944" i="1"/>
  <c r="Z1943" i="1"/>
  <c r="Y1943" i="1"/>
  <c r="X1943" i="1"/>
  <c r="B1945" i="1" l="1"/>
  <c r="Z1944" i="1"/>
  <c r="Y1944" i="1"/>
  <c r="X1944" i="1"/>
  <c r="B7789" i="1"/>
  <c r="Z7788" i="1"/>
  <c r="Y7788" i="1"/>
  <c r="X7788" i="1"/>
  <c r="B7790" i="1" l="1"/>
  <c r="Z7789" i="1"/>
  <c r="Y7789" i="1"/>
  <c r="X7789" i="1"/>
  <c r="B1946" i="1"/>
  <c r="Z1945" i="1"/>
  <c r="Y1945" i="1"/>
  <c r="X1945" i="1"/>
  <c r="B1947" i="1" l="1"/>
  <c r="Z1946" i="1"/>
  <c r="Y1946" i="1"/>
  <c r="X1946" i="1"/>
  <c r="B7791" i="1"/>
  <c r="Z7790" i="1"/>
  <c r="Y7790" i="1"/>
  <c r="X7790" i="1"/>
  <c r="B7792" i="1" l="1"/>
  <c r="Z7791" i="1"/>
  <c r="Y7791" i="1"/>
  <c r="X7791" i="1"/>
  <c r="B1948" i="1"/>
  <c r="Z1947" i="1"/>
  <c r="Y1947" i="1"/>
  <c r="X1947" i="1"/>
  <c r="B1949" i="1" l="1"/>
  <c r="Z1948" i="1"/>
  <c r="Y1948" i="1"/>
  <c r="X1948" i="1"/>
  <c r="B7793" i="1"/>
  <c r="Z7792" i="1"/>
  <c r="Y7792" i="1"/>
  <c r="X7792" i="1"/>
  <c r="B7794" i="1" l="1"/>
  <c r="Z7793" i="1"/>
  <c r="Y7793" i="1"/>
  <c r="X7793" i="1"/>
  <c r="B1950" i="1"/>
  <c r="Z1949" i="1"/>
  <c r="Y1949" i="1"/>
  <c r="X1949" i="1"/>
  <c r="B1951" i="1" l="1"/>
  <c r="Z1950" i="1"/>
  <c r="Y1950" i="1"/>
  <c r="X1950" i="1"/>
  <c r="B7795" i="1"/>
  <c r="Z7794" i="1"/>
  <c r="Y7794" i="1"/>
  <c r="X7794" i="1"/>
  <c r="B7796" i="1" l="1"/>
  <c r="Z7795" i="1"/>
  <c r="Y7795" i="1"/>
  <c r="X7795" i="1"/>
  <c r="B1952" i="1"/>
  <c r="Z1951" i="1"/>
  <c r="Y1951" i="1"/>
  <c r="X1951" i="1"/>
  <c r="B1953" i="1" l="1"/>
  <c r="Z1952" i="1"/>
  <c r="Y1952" i="1"/>
  <c r="X1952" i="1"/>
  <c r="B7797" i="1"/>
  <c r="Z7796" i="1"/>
  <c r="Y7796" i="1"/>
  <c r="X7796" i="1"/>
  <c r="B1954" i="1" l="1"/>
  <c r="Z1953" i="1"/>
  <c r="Y1953" i="1"/>
  <c r="X1953" i="1"/>
  <c r="B7798" i="1"/>
  <c r="Z7797" i="1"/>
  <c r="Y7797" i="1"/>
  <c r="X7797" i="1"/>
  <c r="B7799" i="1" l="1"/>
  <c r="Z7798" i="1"/>
  <c r="Y7798" i="1"/>
  <c r="X7798" i="1"/>
  <c r="B1955" i="1"/>
  <c r="Z1954" i="1"/>
  <c r="Y1954" i="1"/>
  <c r="X1954" i="1"/>
  <c r="B1956" i="1" l="1"/>
  <c r="Z1955" i="1"/>
  <c r="Y1955" i="1"/>
  <c r="X1955" i="1"/>
  <c r="B7800" i="1"/>
  <c r="Z7799" i="1"/>
  <c r="Y7799" i="1"/>
  <c r="X7799" i="1"/>
  <c r="B7801" i="1" l="1"/>
  <c r="Z7800" i="1"/>
  <c r="Y7800" i="1"/>
  <c r="X7800" i="1"/>
  <c r="B1957" i="1"/>
  <c r="Z1956" i="1"/>
  <c r="Y1956" i="1"/>
  <c r="X1956" i="1"/>
  <c r="B7802" i="1" l="1"/>
  <c r="Z7801" i="1"/>
  <c r="Y7801" i="1"/>
  <c r="X7801" i="1"/>
  <c r="B1958" i="1"/>
  <c r="Z1957" i="1"/>
  <c r="Y1957" i="1"/>
  <c r="X1957" i="1"/>
  <c r="B1959" i="1" l="1"/>
  <c r="Z1958" i="1"/>
  <c r="Y1958" i="1"/>
  <c r="X1958" i="1"/>
  <c r="B7803" i="1"/>
  <c r="Z7802" i="1"/>
  <c r="Y7802" i="1"/>
  <c r="X7802" i="1"/>
  <c r="B7804" i="1" l="1"/>
  <c r="Z7803" i="1"/>
  <c r="Y7803" i="1"/>
  <c r="X7803" i="1"/>
  <c r="B1960" i="1"/>
  <c r="Z1959" i="1"/>
  <c r="Y1959" i="1"/>
  <c r="X1959" i="1"/>
  <c r="B1961" i="1" l="1"/>
  <c r="Z1960" i="1"/>
  <c r="Y1960" i="1"/>
  <c r="X1960" i="1"/>
  <c r="B7805" i="1"/>
  <c r="Z7804" i="1"/>
  <c r="Y7804" i="1"/>
  <c r="X7804" i="1"/>
  <c r="B7806" i="1" l="1"/>
  <c r="Z7805" i="1"/>
  <c r="Y7805" i="1"/>
  <c r="X7805" i="1"/>
  <c r="B1962" i="1"/>
  <c r="Z1961" i="1"/>
  <c r="Y1961" i="1"/>
  <c r="X1961" i="1"/>
  <c r="B1963" i="1" l="1"/>
  <c r="Z1962" i="1"/>
  <c r="Y1962" i="1"/>
  <c r="X1962" i="1"/>
  <c r="B7807" i="1"/>
  <c r="Z7806" i="1"/>
  <c r="Y7806" i="1"/>
  <c r="X7806" i="1"/>
  <c r="B7808" i="1" l="1"/>
  <c r="Z7807" i="1"/>
  <c r="Y7807" i="1"/>
  <c r="X7807" i="1"/>
  <c r="B1964" i="1"/>
  <c r="Z1963" i="1"/>
  <c r="Y1963" i="1"/>
  <c r="X1963" i="1"/>
  <c r="B1965" i="1" l="1"/>
  <c r="Z1964" i="1"/>
  <c r="Y1964" i="1"/>
  <c r="X1964" i="1"/>
  <c r="B7809" i="1"/>
  <c r="Z7808" i="1"/>
  <c r="Y7808" i="1"/>
  <c r="X7808" i="1"/>
  <c r="B7810" i="1" l="1"/>
  <c r="Z7809" i="1"/>
  <c r="Y7809" i="1"/>
  <c r="X7809" i="1"/>
  <c r="B1966" i="1"/>
  <c r="Z1965" i="1"/>
  <c r="Y1965" i="1"/>
  <c r="X1965" i="1"/>
  <c r="B1967" i="1" l="1"/>
  <c r="Z1966" i="1"/>
  <c r="Y1966" i="1"/>
  <c r="X1966" i="1"/>
  <c r="B7811" i="1"/>
  <c r="Z7810" i="1"/>
  <c r="Y7810" i="1"/>
  <c r="X7810" i="1"/>
  <c r="B7812" i="1" l="1"/>
  <c r="Z7811" i="1"/>
  <c r="Y7811" i="1"/>
  <c r="X7811" i="1"/>
  <c r="B1968" i="1"/>
  <c r="Z1967" i="1"/>
  <c r="Y1967" i="1"/>
  <c r="X1967" i="1"/>
  <c r="B1969" i="1" l="1"/>
  <c r="Z1968" i="1"/>
  <c r="Y1968" i="1"/>
  <c r="X1968" i="1"/>
  <c r="B7813" i="1"/>
  <c r="Z7812" i="1"/>
  <c r="Y7812" i="1"/>
  <c r="X7812" i="1"/>
  <c r="B7814" i="1" l="1"/>
  <c r="Z7813" i="1"/>
  <c r="Y7813" i="1"/>
  <c r="X7813" i="1"/>
  <c r="B1970" i="1"/>
  <c r="Z1969" i="1"/>
  <c r="Y1969" i="1"/>
  <c r="X1969" i="1"/>
  <c r="B1971" i="1" l="1"/>
  <c r="Z1970" i="1"/>
  <c r="Y1970" i="1"/>
  <c r="X1970" i="1"/>
  <c r="B7815" i="1"/>
  <c r="Z7814" i="1"/>
  <c r="Y7814" i="1"/>
  <c r="X7814" i="1"/>
  <c r="B7816" i="1" l="1"/>
  <c r="Z7815" i="1"/>
  <c r="Y7815" i="1"/>
  <c r="X7815" i="1"/>
  <c r="B1972" i="1"/>
  <c r="Z1971" i="1"/>
  <c r="Y1971" i="1"/>
  <c r="X1971" i="1"/>
  <c r="B1973" i="1" l="1"/>
  <c r="Z1972" i="1"/>
  <c r="Y1972" i="1"/>
  <c r="X1972" i="1"/>
  <c r="B7817" i="1"/>
  <c r="Z7816" i="1"/>
  <c r="Y7816" i="1"/>
  <c r="X7816" i="1"/>
  <c r="B7818" i="1" l="1"/>
  <c r="Z7817" i="1"/>
  <c r="Y7817" i="1"/>
  <c r="X7817" i="1"/>
  <c r="B1974" i="1"/>
  <c r="Z1973" i="1"/>
  <c r="Y1973" i="1"/>
  <c r="X1973" i="1"/>
  <c r="B1975" i="1" l="1"/>
  <c r="Z1974" i="1"/>
  <c r="Y1974" i="1"/>
  <c r="X1974" i="1"/>
  <c r="B7819" i="1"/>
  <c r="Z7818" i="1"/>
  <c r="Y7818" i="1"/>
  <c r="X7818" i="1"/>
  <c r="B7820" i="1" l="1"/>
  <c r="Z7819" i="1"/>
  <c r="Y7819" i="1"/>
  <c r="X7819" i="1"/>
  <c r="B1976" i="1"/>
  <c r="Z1975" i="1"/>
  <c r="Y1975" i="1"/>
  <c r="X1975" i="1"/>
  <c r="B7821" i="1" l="1"/>
  <c r="Z7820" i="1"/>
  <c r="Y7820" i="1"/>
  <c r="X7820" i="1"/>
  <c r="B1977" i="1"/>
  <c r="Z1976" i="1"/>
  <c r="Y1976" i="1"/>
  <c r="X1976" i="1"/>
  <c r="B1978" i="1" l="1"/>
  <c r="Z1977" i="1"/>
  <c r="Y1977" i="1"/>
  <c r="X1977" i="1"/>
  <c r="B7822" i="1"/>
  <c r="Z7821" i="1"/>
  <c r="Y7821" i="1"/>
  <c r="X7821" i="1"/>
  <c r="B7823" i="1" l="1"/>
  <c r="Z7822" i="1"/>
  <c r="Y7822" i="1"/>
  <c r="X7822" i="1"/>
  <c r="B1979" i="1"/>
  <c r="Z1978" i="1"/>
  <c r="Y1978" i="1"/>
  <c r="X1978" i="1"/>
  <c r="B1980" i="1" l="1"/>
  <c r="Z1979" i="1"/>
  <c r="Y1979" i="1"/>
  <c r="X1979" i="1"/>
  <c r="B7824" i="1"/>
  <c r="Z7823" i="1"/>
  <c r="Y7823" i="1"/>
  <c r="X7823" i="1"/>
  <c r="B7825" i="1" l="1"/>
  <c r="Z7824" i="1"/>
  <c r="Y7824" i="1"/>
  <c r="X7824" i="1"/>
  <c r="B1981" i="1"/>
  <c r="Z1980" i="1"/>
  <c r="Y1980" i="1"/>
  <c r="X1980" i="1"/>
  <c r="B1982" i="1" l="1"/>
  <c r="Z1981" i="1"/>
  <c r="Y1981" i="1"/>
  <c r="X1981" i="1"/>
  <c r="B7826" i="1"/>
  <c r="Z7825" i="1"/>
  <c r="Y7825" i="1"/>
  <c r="X7825" i="1"/>
  <c r="B7827" i="1" l="1"/>
  <c r="Z7826" i="1"/>
  <c r="Y7826" i="1"/>
  <c r="X7826" i="1"/>
  <c r="B1983" i="1"/>
  <c r="Z1982" i="1"/>
  <c r="Y1982" i="1"/>
  <c r="X1982" i="1"/>
  <c r="B1984" i="1" l="1"/>
  <c r="Z1983" i="1"/>
  <c r="Y1983" i="1"/>
  <c r="X1983" i="1"/>
  <c r="B7828" i="1"/>
  <c r="Z7827" i="1"/>
  <c r="Y7827" i="1"/>
  <c r="X7827" i="1"/>
  <c r="B7829" i="1" l="1"/>
  <c r="Z7828" i="1"/>
  <c r="Y7828" i="1"/>
  <c r="X7828" i="1"/>
  <c r="B1985" i="1"/>
  <c r="Z1984" i="1"/>
  <c r="Y1984" i="1"/>
  <c r="X1984" i="1"/>
  <c r="B1986" i="1" l="1"/>
  <c r="Z1985" i="1"/>
  <c r="Y1985" i="1"/>
  <c r="X1985" i="1"/>
  <c r="B7830" i="1"/>
  <c r="Z7829" i="1"/>
  <c r="Y7829" i="1"/>
  <c r="X7829" i="1"/>
  <c r="B7831" i="1" l="1"/>
  <c r="Z7830" i="1"/>
  <c r="Y7830" i="1"/>
  <c r="X7830" i="1"/>
  <c r="B1987" i="1"/>
  <c r="Z1986" i="1"/>
  <c r="Y1986" i="1"/>
  <c r="X1986" i="1"/>
  <c r="B1988" i="1" l="1"/>
  <c r="Z1987" i="1"/>
  <c r="Y1987" i="1"/>
  <c r="X1987" i="1"/>
  <c r="B7832" i="1"/>
  <c r="Z7831" i="1"/>
  <c r="Y7831" i="1"/>
  <c r="X7831" i="1"/>
  <c r="B7833" i="1" l="1"/>
  <c r="Z7832" i="1"/>
  <c r="Y7832" i="1"/>
  <c r="X7832" i="1"/>
  <c r="B1989" i="1"/>
  <c r="Z1988" i="1"/>
  <c r="Y1988" i="1"/>
  <c r="X1988" i="1"/>
  <c r="B1990" i="1" l="1"/>
  <c r="Z1989" i="1"/>
  <c r="Y1989" i="1"/>
  <c r="X1989" i="1"/>
  <c r="B7834" i="1"/>
  <c r="Z7833" i="1"/>
  <c r="Y7833" i="1"/>
  <c r="X7833" i="1"/>
  <c r="B7835" i="1" l="1"/>
  <c r="Z7834" i="1"/>
  <c r="Y7834" i="1"/>
  <c r="X7834" i="1"/>
  <c r="B1991" i="1"/>
  <c r="Z1990" i="1"/>
  <c r="Y1990" i="1"/>
  <c r="X1990" i="1"/>
  <c r="B1992" i="1" l="1"/>
  <c r="Z1991" i="1"/>
  <c r="Y1991" i="1"/>
  <c r="X1991" i="1"/>
  <c r="B7836" i="1"/>
  <c r="Z7835" i="1"/>
  <c r="Y7835" i="1"/>
  <c r="X7835" i="1"/>
  <c r="B7837" i="1" l="1"/>
  <c r="Z7836" i="1"/>
  <c r="Y7836" i="1"/>
  <c r="X7836" i="1"/>
  <c r="B1993" i="1"/>
  <c r="Z1992" i="1"/>
  <c r="Y1992" i="1"/>
  <c r="X1992" i="1"/>
  <c r="B1994" i="1" l="1"/>
  <c r="Z1993" i="1"/>
  <c r="Y1993" i="1"/>
  <c r="X1993" i="1"/>
  <c r="B7838" i="1"/>
  <c r="Z7837" i="1"/>
  <c r="Y7837" i="1"/>
  <c r="X7837" i="1"/>
  <c r="B1995" i="1" l="1"/>
  <c r="Z1994" i="1"/>
  <c r="Y1994" i="1"/>
  <c r="X1994" i="1"/>
  <c r="B7839" i="1"/>
  <c r="Z7838" i="1"/>
  <c r="Y7838" i="1"/>
  <c r="X7838" i="1"/>
  <c r="B7840" i="1" l="1"/>
  <c r="Z7839" i="1"/>
  <c r="Y7839" i="1"/>
  <c r="X7839" i="1"/>
  <c r="B1996" i="1"/>
  <c r="Z1995" i="1"/>
  <c r="Y1995" i="1"/>
  <c r="X1995" i="1"/>
  <c r="B1997" i="1" l="1"/>
  <c r="Z1996" i="1"/>
  <c r="Y1996" i="1"/>
  <c r="X1996" i="1"/>
  <c r="B7841" i="1"/>
  <c r="Z7840" i="1"/>
  <c r="Y7840" i="1"/>
  <c r="X7840" i="1"/>
  <c r="B7842" i="1" l="1"/>
  <c r="Z7841" i="1"/>
  <c r="Y7841" i="1"/>
  <c r="X7841" i="1"/>
  <c r="B1998" i="1"/>
  <c r="Z1997" i="1"/>
  <c r="Y1997" i="1"/>
  <c r="X1997" i="1"/>
  <c r="B1999" i="1" l="1"/>
  <c r="Z1998" i="1"/>
  <c r="Y1998" i="1"/>
  <c r="X1998" i="1"/>
  <c r="B7843" i="1"/>
  <c r="Z7842" i="1"/>
  <c r="Y7842" i="1"/>
  <c r="X7842" i="1"/>
  <c r="B7844" i="1" l="1"/>
  <c r="Z7843" i="1"/>
  <c r="Y7843" i="1"/>
  <c r="X7843" i="1"/>
  <c r="B2000" i="1"/>
  <c r="Z1999" i="1"/>
  <c r="Y1999" i="1"/>
  <c r="X1999" i="1"/>
  <c r="B2001" i="1" l="1"/>
  <c r="Z2000" i="1"/>
  <c r="Y2000" i="1"/>
  <c r="X2000" i="1"/>
  <c r="B7845" i="1"/>
  <c r="Z7844" i="1"/>
  <c r="Y7844" i="1"/>
  <c r="X7844" i="1"/>
  <c r="B7846" i="1" l="1"/>
  <c r="Z7845" i="1"/>
  <c r="Y7845" i="1"/>
  <c r="X7845" i="1"/>
  <c r="B2002" i="1"/>
  <c r="Z2001" i="1"/>
  <c r="Y2001" i="1"/>
  <c r="X2001" i="1"/>
  <c r="B2003" i="1" l="1"/>
  <c r="Z2002" i="1"/>
  <c r="Y2002" i="1"/>
  <c r="X2002" i="1"/>
  <c r="B7847" i="1"/>
  <c r="Z7846" i="1"/>
  <c r="Y7846" i="1"/>
  <c r="X7846" i="1"/>
  <c r="B7848" i="1" l="1"/>
  <c r="Z7847" i="1"/>
  <c r="Y7847" i="1"/>
  <c r="X7847" i="1"/>
  <c r="B2004" i="1"/>
  <c r="Z2003" i="1"/>
  <c r="Y2003" i="1"/>
  <c r="X2003" i="1"/>
  <c r="B2005" i="1" l="1"/>
  <c r="Z2004" i="1"/>
  <c r="Y2004" i="1"/>
  <c r="X2004" i="1"/>
  <c r="B7849" i="1"/>
  <c r="Z7848" i="1"/>
  <c r="Y7848" i="1"/>
  <c r="X7848" i="1"/>
  <c r="B7850" i="1" l="1"/>
  <c r="Z7849" i="1"/>
  <c r="Y7849" i="1"/>
  <c r="X7849" i="1"/>
  <c r="B2006" i="1"/>
  <c r="Z2005" i="1"/>
  <c r="Y2005" i="1"/>
  <c r="X2005" i="1"/>
  <c r="B2007" i="1" l="1"/>
  <c r="Z2006" i="1"/>
  <c r="Y2006" i="1"/>
  <c r="X2006" i="1"/>
  <c r="B7851" i="1"/>
  <c r="Z7850" i="1"/>
  <c r="Y7850" i="1"/>
  <c r="X7850" i="1"/>
  <c r="B7852" i="1" l="1"/>
  <c r="Z7851" i="1"/>
  <c r="Y7851" i="1"/>
  <c r="X7851" i="1"/>
  <c r="B2008" i="1"/>
  <c r="Z2007" i="1"/>
  <c r="Y2007" i="1"/>
  <c r="X2007" i="1"/>
  <c r="B2009" i="1" l="1"/>
  <c r="Z2008" i="1"/>
  <c r="Y2008" i="1"/>
  <c r="X2008" i="1"/>
  <c r="B7853" i="1"/>
  <c r="Z7852" i="1"/>
  <c r="Y7852" i="1"/>
  <c r="X7852" i="1"/>
  <c r="B7854" i="1" l="1"/>
  <c r="Z7853" i="1"/>
  <c r="Y7853" i="1"/>
  <c r="X7853" i="1"/>
  <c r="B2010" i="1"/>
  <c r="Z2009" i="1"/>
  <c r="Y2009" i="1"/>
  <c r="X2009" i="1"/>
  <c r="B2011" i="1" l="1"/>
  <c r="Z2010" i="1"/>
  <c r="Y2010" i="1"/>
  <c r="X2010" i="1"/>
  <c r="B7855" i="1"/>
  <c r="Z7854" i="1"/>
  <c r="Y7854" i="1"/>
  <c r="X7854" i="1"/>
  <c r="B7856" i="1" l="1"/>
  <c r="Z7855" i="1"/>
  <c r="Y7855" i="1"/>
  <c r="X7855" i="1"/>
  <c r="B2012" i="1"/>
  <c r="Z2011" i="1"/>
  <c r="Y2011" i="1"/>
  <c r="X2011" i="1"/>
  <c r="B2013" i="1" l="1"/>
  <c r="Z2012" i="1"/>
  <c r="Y2012" i="1"/>
  <c r="X2012" i="1"/>
  <c r="B7857" i="1"/>
  <c r="Z7856" i="1"/>
  <c r="Y7856" i="1"/>
  <c r="X7856" i="1"/>
  <c r="B7858" i="1" l="1"/>
  <c r="Z7857" i="1"/>
  <c r="Y7857" i="1"/>
  <c r="X7857" i="1"/>
  <c r="B2014" i="1"/>
  <c r="Z2013" i="1"/>
  <c r="Y2013" i="1"/>
  <c r="X2013" i="1"/>
  <c r="B2015" i="1" l="1"/>
  <c r="Z2014" i="1"/>
  <c r="Y2014" i="1"/>
  <c r="X2014" i="1"/>
  <c r="B7859" i="1"/>
  <c r="Z7858" i="1"/>
  <c r="Y7858" i="1"/>
  <c r="X7858" i="1"/>
  <c r="B7860" i="1" l="1"/>
  <c r="Z7859" i="1"/>
  <c r="Y7859" i="1"/>
  <c r="X7859" i="1"/>
  <c r="B2016" i="1"/>
  <c r="Z2015" i="1"/>
  <c r="Y2015" i="1"/>
  <c r="X2015" i="1"/>
  <c r="B2017" i="1" l="1"/>
  <c r="Z2016" i="1"/>
  <c r="Y2016" i="1"/>
  <c r="X2016" i="1"/>
  <c r="B7861" i="1"/>
  <c r="Z7860" i="1"/>
  <c r="Y7860" i="1"/>
  <c r="X7860" i="1"/>
  <c r="B7862" i="1" l="1"/>
  <c r="Z7861" i="1"/>
  <c r="Y7861" i="1"/>
  <c r="X7861" i="1"/>
  <c r="B2018" i="1"/>
  <c r="Z2017" i="1"/>
  <c r="Y2017" i="1"/>
  <c r="X2017" i="1"/>
  <c r="B2019" i="1" l="1"/>
  <c r="Z2018" i="1"/>
  <c r="Y2018" i="1"/>
  <c r="X2018" i="1"/>
  <c r="B7863" i="1"/>
  <c r="Z7862" i="1"/>
  <c r="Y7862" i="1"/>
  <c r="X7862" i="1"/>
  <c r="B7864" i="1" l="1"/>
  <c r="Z7863" i="1"/>
  <c r="Y7863" i="1"/>
  <c r="X7863" i="1"/>
  <c r="B2020" i="1"/>
  <c r="Z2019" i="1"/>
  <c r="Y2019" i="1"/>
  <c r="X2019" i="1"/>
  <c r="B2021" i="1" l="1"/>
  <c r="Z2020" i="1"/>
  <c r="Y2020" i="1"/>
  <c r="X2020" i="1"/>
  <c r="B7865" i="1"/>
  <c r="Z7864" i="1"/>
  <c r="Y7864" i="1"/>
  <c r="X7864" i="1"/>
  <c r="B7866" i="1" l="1"/>
  <c r="Z7865" i="1"/>
  <c r="Y7865" i="1"/>
  <c r="X7865" i="1"/>
  <c r="B2022" i="1"/>
  <c r="Z2021" i="1"/>
  <c r="Y2021" i="1"/>
  <c r="X2021" i="1"/>
  <c r="B2023" i="1" l="1"/>
  <c r="Z2022" i="1"/>
  <c r="Y2022" i="1"/>
  <c r="X2022" i="1"/>
  <c r="B7867" i="1"/>
  <c r="Z7866" i="1"/>
  <c r="Y7866" i="1"/>
  <c r="X7866" i="1"/>
  <c r="B7868" i="1" l="1"/>
  <c r="Z7867" i="1"/>
  <c r="Y7867" i="1"/>
  <c r="X7867" i="1"/>
  <c r="B2024" i="1"/>
  <c r="Z2023" i="1"/>
  <c r="Y2023" i="1"/>
  <c r="X2023" i="1"/>
  <c r="B2025" i="1" l="1"/>
  <c r="Z2024" i="1"/>
  <c r="Y2024" i="1"/>
  <c r="X2024" i="1"/>
  <c r="B7869" i="1"/>
  <c r="Z7868" i="1"/>
  <c r="Y7868" i="1"/>
  <c r="X7868" i="1"/>
  <c r="B7870" i="1" l="1"/>
  <c r="Z7869" i="1"/>
  <c r="Y7869" i="1"/>
  <c r="X7869" i="1"/>
  <c r="B2026" i="1"/>
  <c r="Z2025" i="1"/>
  <c r="Y2025" i="1"/>
  <c r="X2025" i="1"/>
  <c r="B2027" i="1" l="1"/>
  <c r="Z2026" i="1"/>
  <c r="Y2026" i="1"/>
  <c r="X2026" i="1"/>
  <c r="B7871" i="1"/>
  <c r="Z7870" i="1"/>
  <c r="Y7870" i="1"/>
  <c r="X7870" i="1"/>
  <c r="B7872" i="1" l="1"/>
  <c r="Z7871" i="1"/>
  <c r="Y7871" i="1"/>
  <c r="X7871" i="1"/>
  <c r="B2028" i="1"/>
  <c r="Z2027" i="1"/>
  <c r="Y2027" i="1"/>
  <c r="X2027" i="1"/>
  <c r="B2029" i="1" l="1"/>
  <c r="Z2028" i="1"/>
  <c r="Y2028" i="1"/>
  <c r="X2028" i="1"/>
  <c r="B7873" i="1"/>
  <c r="Z7872" i="1"/>
  <c r="Y7872" i="1"/>
  <c r="X7872" i="1"/>
  <c r="B7874" i="1" l="1"/>
  <c r="Z7873" i="1"/>
  <c r="Y7873" i="1"/>
  <c r="X7873" i="1"/>
  <c r="B2030" i="1"/>
  <c r="Z2029" i="1"/>
  <c r="Y2029" i="1"/>
  <c r="X2029" i="1"/>
  <c r="B2031" i="1" l="1"/>
  <c r="Z2030" i="1"/>
  <c r="Y2030" i="1"/>
  <c r="X2030" i="1"/>
  <c r="B7875" i="1"/>
  <c r="Z7874" i="1"/>
  <c r="Y7874" i="1"/>
  <c r="X7874" i="1"/>
  <c r="B7876" i="1" l="1"/>
  <c r="Z7875" i="1"/>
  <c r="Y7875" i="1"/>
  <c r="X7875" i="1"/>
  <c r="B2032" i="1"/>
  <c r="Z2031" i="1"/>
  <c r="Y2031" i="1"/>
  <c r="X2031" i="1"/>
  <c r="B2033" i="1" l="1"/>
  <c r="Z2032" i="1"/>
  <c r="Y2032" i="1"/>
  <c r="X2032" i="1"/>
  <c r="B7877" i="1"/>
  <c r="Z7876" i="1"/>
  <c r="Y7876" i="1"/>
  <c r="X7876" i="1"/>
  <c r="B7878" i="1" l="1"/>
  <c r="Z7877" i="1"/>
  <c r="Y7877" i="1"/>
  <c r="X7877" i="1"/>
  <c r="B2034" i="1"/>
  <c r="Z2033" i="1"/>
  <c r="Y2033" i="1"/>
  <c r="X2033" i="1"/>
  <c r="B2035" i="1" l="1"/>
  <c r="Z2034" i="1"/>
  <c r="Y2034" i="1"/>
  <c r="X2034" i="1"/>
  <c r="B7879" i="1"/>
  <c r="Z7878" i="1"/>
  <c r="Y7878" i="1"/>
  <c r="X7878" i="1"/>
  <c r="B7880" i="1" l="1"/>
  <c r="Z7879" i="1"/>
  <c r="Y7879" i="1"/>
  <c r="X7879" i="1"/>
  <c r="B2036" i="1"/>
  <c r="Z2035" i="1"/>
  <c r="Y2035" i="1"/>
  <c r="X2035" i="1"/>
  <c r="B2037" i="1" l="1"/>
  <c r="Z2036" i="1"/>
  <c r="Y2036" i="1"/>
  <c r="X2036" i="1"/>
  <c r="B7881" i="1"/>
  <c r="Z7880" i="1"/>
  <c r="Y7880" i="1"/>
  <c r="X7880" i="1"/>
  <c r="B7882" i="1" l="1"/>
  <c r="Z7881" i="1"/>
  <c r="Y7881" i="1"/>
  <c r="X7881" i="1"/>
  <c r="B2038" i="1"/>
  <c r="Z2037" i="1"/>
  <c r="Y2037" i="1"/>
  <c r="X2037" i="1"/>
  <c r="B2039" i="1" l="1"/>
  <c r="Z2038" i="1"/>
  <c r="Y2038" i="1"/>
  <c r="X2038" i="1"/>
  <c r="B7883" i="1"/>
  <c r="Z7882" i="1"/>
  <c r="Y7882" i="1"/>
  <c r="X7882" i="1"/>
  <c r="B7884" i="1" l="1"/>
  <c r="Z7883" i="1"/>
  <c r="Y7883" i="1"/>
  <c r="X7883" i="1"/>
  <c r="B2040" i="1"/>
  <c r="Z2039" i="1"/>
  <c r="Y2039" i="1"/>
  <c r="X2039" i="1"/>
  <c r="B2041" i="1" l="1"/>
  <c r="Z2040" i="1"/>
  <c r="Y2040" i="1"/>
  <c r="X2040" i="1"/>
  <c r="B7885" i="1"/>
  <c r="Z7884" i="1"/>
  <c r="Y7884" i="1"/>
  <c r="X7884" i="1"/>
  <c r="B7886" i="1" l="1"/>
  <c r="Z7885" i="1"/>
  <c r="Y7885" i="1"/>
  <c r="X7885" i="1"/>
  <c r="B2042" i="1"/>
  <c r="Z2041" i="1"/>
  <c r="Y2041" i="1"/>
  <c r="X2041" i="1"/>
  <c r="B7887" i="1" l="1"/>
  <c r="Z7886" i="1"/>
  <c r="Y7886" i="1"/>
  <c r="X7886" i="1"/>
  <c r="B2043" i="1"/>
  <c r="Z2042" i="1"/>
  <c r="Y2042" i="1"/>
  <c r="X2042" i="1"/>
  <c r="B7888" i="1" l="1"/>
  <c r="Z7887" i="1"/>
  <c r="Y7887" i="1"/>
  <c r="X7887" i="1"/>
  <c r="B2044" i="1"/>
  <c r="Z2043" i="1"/>
  <c r="Y2043" i="1"/>
  <c r="X2043" i="1"/>
  <c r="B2045" i="1" l="1"/>
  <c r="Z2044" i="1"/>
  <c r="Y2044" i="1"/>
  <c r="X2044" i="1"/>
  <c r="B7889" i="1"/>
  <c r="Z7888" i="1"/>
  <c r="Y7888" i="1"/>
  <c r="X7888" i="1"/>
  <c r="B7890" i="1" l="1"/>
  <c r="Z7889" i="1"/>
  <c r="Y7889" i="1"/>
  <c r="X7889" i="1"/>
  <c r="B2046" i="1"/>
  <c r="Z2045" i="1"/>
  <c r="Y2045" i="1"/>
  <c r="X2045" i="1"/>
  <c r="B2047" i="1" l="1"/>
  <c r="Z2046" i="1"/>
  <c r="Y2046" i="1"/>
  <c r="X2046" i="1"/>
  <c r="B7891" i="1"/>
  <c r="Z7890" i="1"/>
  <c r="Y7890" i="1"/>
  <c r="X7890" i="1"/>
  <c r="B7892" i="1" l="1"/>
  <c r="Z7891" i="1"/>
  <c r="Y7891" i="1"/>
  <c r="X7891" i="1"/>
  <c r="B2048" i="1"/>
  <c r="Z2047" i="1"/>
  <c r="Y2047" i="1"/>
  <c r="X2047" i="1"/>
  <c r="B2049" i="1" l="1"/>
  <c r="Z2048" i="1"/>
  <c r="Y2048" i="1"/>
  <c r="X2048" i="1"/>
  <c r="B7893" i="1"/>
  <c r="Z7892" i="1"/>
  <c r="Y7892" i="1"/>
  <c r="X7892" i="1"/>
  <c r="B7894" i="1" l="1"/>
  <c r="Z7893" i="1"/>
  <c r="Y7893" i="1"/>
  <c r="X7893" i="1"/>
  <c r="B2050" i="1"/>
  <c r="Z2049" i="1"/>
  <c r="Y2049" i="1"/>
  <c r="X2049" i="1"/>
  <c r="B2051" i="1" l="1"/>
  <c r="Z2050" i="1"/>
  <c r="Y2050" i="1"/>
  <c r="X2050" i="1"/>
  <c r="B7895" i="1"/>
  <c r="Z7894" i="1"/>
  <c r="Y7894" i="1"/>
  <c r="X7894" i="1"/>
  <c r="B7896" i="1" l="1"/>
  <c r="Z7895" i="1"/>
  <c r="Y7895" i="1"/>
  <c r="X7895" i="1"/>
  <c r="B2052" i="1"/>
  <c r="Z2051" i="1"/>
  <c r="Y2051" i="1"/>
  <c r="X2051" i="1"/>
  <c r="B2053" i="1" l="1"/>
  <c r="Z2052" i="1"/>
  <c r="Y2052" i="1"/>
  <c r="X2052" i="1"/>
  <c r="B7897" i="1"/>
  <c r="Z7896" i="1"/>
  <c r="Y7896" i="1"/>
  <c r="X7896" i="1"/>
  <c r="B7898" i="1" l="1"/>
  <c r="Z7897" i="1"/>
  <c r="Y7897" i="1"/>
  <c r="X7897" i="1"/>
  <c r="B2054" i="1"/>
  <c r="Z2053" i="1"/>
  <c r="Y2053" i="1"/>
  <c r="X2053" i="1"/>
  <c r="B7899" i="1" l="1"/>
  <c r="Z7898" i="1"/>
  <c r="Y7898" i="1"/>
  <c r="X7898" i="1"/>
  <c r="B2055" i="1"/>
  <c r="Z2054" i="1"/>
  <c r="Y2054" i="1"/>
  <c r="X2054" i="1"/>
  <c r="B2056" i="1" l="1"/>
  <c r="Z2055" i="1"/>
  <c r="Y2055" i="1"/>
  <c r="X2055" i="1"/>
  <c r="B7900" i="1"/>
  <c r="Z7899" i="1"/>
  <c r="Y7899" i="1"/>
  <c r="X7899" i="1"/>
  <c r="B7901" i="1" l="1"/>
  <c r="Z7900" i="1"/>
  <c r="Y7900" i="1"/>
  <c r="X7900" i="1"/>
  <c r="B2057" i="1"/>
  <c r="Z2056" i="1"/>
  <c r="Y2056" i="1"/>
  <c r="X2056" i="1"/>
  <c r="B2058" i="1" l="1"/>
  <c r="Z2057" i="1"/>
  <c r="Y2057" i="1"/>
  <c r="X2057" i="1"/>
  <c r="B7902" i="1"/>
  <c r="Z7901" i="1"/>
  <c r="Y7901" i="1"/>
  <c r="X7901" i="1"/>
  <c r="B7903" i="1" l="1"/>
  <c r="Z7902" i="1"/>
  <c r="Y7902" i="1"/>
  <c r="X7902" i="1"/>
  <c r="B2059" i="1"/>
  <c r="Z2058" i="1"/>
  <c r="Y2058" i="1"/>
  <c r="X2058" i="1"/>
  <c r="B2060" i="1" l="1"/>
  <c r="Z2059" i="1"/>
  <c r="Y2059" i="1"/>
  <c r="X2059" i="1"/>
  <c r="B7904" i="1"/>
  <c r="Z7903" i="1"/>
  <c r="Y7903" i="1"/>
  <c r="X7903" i="1"/>
  <c r="B7905" i="1" l="1"/>
  <c r="Z7904" i="1"/>
  <c r="Y7904" i="1"/>
  <c r="X7904" i="1"/>
  <c r="B2061" i="1"/>
  <c r="Z2060" i="1"/>
  <c r="Y2060" i="1"/>
  <c r="X2060" i="1"/>
  <c r="B2062" i="1" l="1"/>
  <c r="Z2061" i="1"/>
  <c r="Y2061" i="1"/>
  <c r="X2061" i="1"/>
  <c r="B7906" i="1"/>
  <c r="Z7905" i="1"/>
  <c r="Y7905" i="1"/>
  <c r="X7905" i="1"/>
  <c r="B7907" i="1" l="1"/>
  <c r="Z7906" i="1"/>
  <c r="Y7906" i="1"/>
  <c r="X7906" i="1"/>
  <c r="B2063" i="1"/>
  <c r="Z2062" i="1"/>
  <c r="Y2062" i="1"/>
  <c r="X2062" i="1"/>
  <c r="B2064" i="1" l="1"/>
  <c r="Z2063" i="1"/>
  <c r="Y2063" i="1"/>
  <c r="X2063" i="1"/>
  <c r="B7908" i="1"/>
  <c r="Z7907" i="1"/>
  <c r="Y7907" i="1"/>
  <c r="X7907" i="1"/>
  <c r="B7909" i="1" l="1"/>
  <c r="Z7908" i="1"/>
  <c r="Y7908" i="1"/>
  <c r="X7908" i="1"/>
  <c r="B2065" i="1"/>
  <c r="Z2064" i="1"/>
  <c r="Y2064" i="1"/>
  <c r="X2064" i="1"/>
  <c r="B2066" i="1" l="1"/>
  <c r="Z2065" i="1"/>
  <c r="Y2065" i="1"/>
  <c r="X2065" i="1"/>
  <c r="B7910" i="1"/>
  <c r="Z7909" i="1"/>
  <c r="Y7909" i="1"/>
  <c r="X7909" i="1"/>
  <c r="B7911" i="1" l="1"/>
  <c r="Z7910" i="1"/>
  <c r="Y7910" i="1"/>
  <c r="X7910" i="1"/>
  <c r="B2067" i="1"/>
  <c r="Z2066" i="1"/>
  <c r="Y2066" i="1"/>
  <c r="X2066" i="1"/>
  <c r="B2068" i="1" l="1"/>
  <c r="Z2067" i="1"/>
  <c r="Y2067" i="1"/>
  <c r="X2067" i="1"/>
  <c r="B7912" i="1"/>
  <c r="Z7911" i="1"/>
  <c r="Y7911" i="1"/>
  <c r="X7911" i="1"/>
  <c r="B7913" i="1" l="1"/>
  <c r="Z7912" i="1"/>
  <c r="Y7912" i="1"/>
  <c r="X7912" i="1"/>
  <c r="B2069" i="1"/>
  <c r="Z2068" i="1"/>
  <c r="Y2068" i="1"/>
  <c r="X2068" i="1"/>
  <c r="B2070" i="1" l="1"/>
  <c r="Z2069" i="1"/>
  <c r="Y2069" i="1"/>
  <c r="X2069" i="1"/>
  <c r="B7914" i="1"/>
  <c r="Z7913" i="1"/>
  <c r="Y7913" i="1"/>
  <c r="X7913" i="1"/>
  <c r="B7915" i="1" l="1"/>
  <c r="Z7914" i="1"/>
  <c r="Y7914" i="1"/>
  <c r="X7914" i="1"/>
  <c r="B2071" i="1"/>
  <c r="Z2070" i="1"/>
  <c r="Y2070" i="1"/>
  <c r="X2070" i="1"/>
  <c r="B2072" i="1" l="1"/>
  <c r="Z2071" i="1"/>
  <c r="Y2071" i="1"/>
  <c r="X2071" i="1"/>
  <c r="B7916" i="1"/>
  <c r="Z7915" i="1"/>
  <c r="Y7915" i="1"/>
  <c r="X7915" i="1"/>
  <c r="B7917" i="1" l="1"/>
  <c r="Z7916" i="1"/>
  <c r="Y7916" i="1"/>
  <c r="X7916" i="1"/>
  <c r="B2073" i="1"/>
  <c r="Z2072" i="1"/>
  <c r="Y2072" i="1"/>
  <c r="X2072" i="1"/>
  <c r="B2074" i="1" l="1"/>
  <c r="Z2073" i="1"/>
  <c r="Y2073" i="1"/>
  <c r="X2073" i="1"/>
  <c r="B7918" i="1"/>
  <c r="Z7917" i="1"/>
  <c r="Y7917" i="1"/>
  <c r="X7917" i="1"/>
  <c r="B7919" i="1" l="1"/>
  <c r="Z7918" i="1"/>
  <c r="Y7918" i="1"/>
  <c r="X7918" i="1"/>
  <c r="B2075" i="1"/>
  <c r="Z2074" i="1"/>
  <c r="Y2074" i="1"/>
  <c r="X2074" i="1"/>
  <c r="B2076" i="1" l="1"/>
  <c r="Z2075" i="1"/>
  <c r="Y2075" i="1"/>
  <c r="X2075" i="1"/>
  <c r="B7920" i="1"/>
  <c r="Z7919" i="1"/>
  <c r="Y7919" i="1"/>
  <c r="X7919" i="1"/>
  <c r="B7921" i="1" l="1"/>
  <c r="Z7920" i="1"/>
  <c r="Y7920" i="1"/>
  <c r="X7920" i="1"/>
  <c r="B2077" i="1"/>
  <c r="Z2076" i="1"/>
  <c r="Y2076" i="1"/>
  <c r="X2076" i="1"/>
  <c r="B2078" i="1" l="1"/>
  <c r="Z2077" i="1"/>
  <c r="Y2077" i="1"/>
  <c r="X2077" i="1"/>
  <c r="B7922" i="1"/>
  <c r="Z7921" i="1"/>
  <c r="Y7921" i="1"/>
  <c r="X7921" i="1"/>
  <c r="B7923" i="1" l="1"/>
  <c r="Z7922" i="1"/>
  <c r="Y7922" i="1"/>
  <c r="X7922" i="1"/>
  <c r="B2079" i="1"/>
  <c r="Z2078" i="1"/>
  <c r="Y2078" i="1"/>
  <c r="X2078" i="1"/>
  <c r="B2080" i="1" l="1"/>
  <c r="Z2079" i="1"/>
  <c r="Y2079" i="1"/>
  <c r="X2079" i="1"/>
  <c r="B7924" i="1"/>
  <c r="Z7923" i="1"/>
  <c r="Y7923" i="1"/>
  <c r="X7923" i="1"/>
  <c r="B7925" i="1" l="1"/>
  <c r="Z7924" i="1"/>
  <c r="Y7924" i="1"/>
  <c r="X7924" i="1"/>
  <c r="B2081" i="1"/>
  <c r="Z2080" i="1"/>
  <c r="Y2080" i="1"/>
  <c r="X2080" i="1"/>
  <c r="B2082" i="1" l="1"/>
  <c r="Z2081" i="1"/>
  <c r="Y2081" i="1"/>
  <c r="X2081" i="1"/>
  <c r="B7926" i="1"/>
  <c r="Z7925" i="1"/>
  <c r="Y7925" i="1"/>
  <c r="X7925" i="1"/>
  <c r="B7927" i="1" l="1"/>
  <c r="Z7926" i="1"/>
  <c r="Y7926" i="1"/>
  <c r="X7926" i="1"/>
  <c r="B2083" i="1"/>
  <c r="Z2082" i="1"/>
  <c r="Y2082" i="1"/>
  <c r="X2082" i="1"/>
  <c r="B2084" i="1" l="1"/>
  <c r="Z2083" i="1"/>
  <c r="Y2083" i="1"/>
  <c r="X2083" i="1"/>
  <c r="B7928" i="1"/>
  <c r="Z7927" i="1"/>
  <c r="Y7927" i="1"/>
  <c r="X7927" i="1"/>
  <c r="B7929" i="1" l="1"/>
  <c r="Z7928" i="1"/>
  <c r="Y7928" i="1"/>
  <c r="X7928" i="1"/>
  <c r="B2085" i="1"/>
  <c r="Z2084" i="1"/>
  <c r="Y2084" i="1"/>
  <c r="X2084" i="1"/>
  <c r="B2086" i="1" l="1"/>
  <c r="Z2085" i="1"/>
  <c r="Y2085" i="1"/>
  <c r="X2085" i="1"/>
  <c r="B7930" i="1"/>
  <c r="Z7929" i="1"/>
  <c r="Y7929" i="1"/>
  <c r="X7929" i="1"/>
  <c r="B7931" i="1" l="1"/>
  <c r="Z7930" i="1"/>
  <c r="Y7930" i="1"/>
  <c r="X7930" i="1"/>
  <c r="B2087" i="1"/>
  <c r="Z2086" i="1"/>
  <c r="Y2086" i="1"/>
  <c r="X2086" i="1"/>
  <c r="B2088" i="1" l="1"/>
  <c r="Z2087" i="1"/>
  <c r="Y2087" i="1"/>
  <c r="X2087" i="1"/>
  <c r="B7932" i="1"/>
  <c r="Z7931" i="1"/>
  <c r="Y7931" i="1"/>
  <c r="X7931" i="1"/>
  <c r="B2089" i="1" l="1"/>
  <c r="Z2088" i="1"/>
  <c r="Y2088" i="1"/>
  <c r="X2088" i="1"/>
  <c r="B7933" i="1"/>
  <c r="Z7932" i="1"/>
  <c r="Y7932" i="1"/>
  <c r="X7932" i="1"/>
  <c r="B7934" i="1" l="1"/>
  <c r="Z7933" i="1"/>
  <c r="Y7933" i="1"/>
  <c r="X7933" i="1"/>
  <c r="B2090" i="1"/>
  <c r="Z2089" i="1"/>
  <c r="Y2089" i="1"/>
  <c r="X2089" i="1"/>
  <c r="B7935" i="1" l="1"/>
  <c r="Z7934" i="1"/>
  <c r="Y7934" i="1"/>
  <c r="X7934" i="1"/>
  <c r="B2091" i="1"/>
  <c r="Z2090" i="1"/>
  <c r="Y2090" i="1"/>
  <c r="X2090" i="1"/>
  <c r="B2092" i="1" l="1"/>
  <c r="Z2091" i="1"/>
  <c r="Y2091" i="1"/>
  <c r="X2091" i="1"/>
  <c r="B7936" i="1"/>
  <c r="Z7935" i="1"/>
  <c r="Y7935" i="1"/>
  <c r="X7935" i="1"/>
  <c r="B7937" i="1" l="1"/>
  <c r="Z7936" i="1"/>
  <c r="Y7936" i="1"/>
  <c r="X7936" i="1"/>
  <c r="B2093" i="1"/>
  <c r="Z2092" i="1"/>
  <c r="Y2092" i="1"/>
  <c r="X2092" i="1"/>
  <c r="B2094" i="1" l="1"/>
  <c r="Z2093" i="1"/>
  <c r="Y2093" i="1"/>
  <c r="X2093" i="1"/>
  <c r="B7938" i="1"/>
  <c r="Z7937" i="1"/>
  <c r="Y7937" i="1"/>
  <c r="X7937" i="1"/>
  <c r="B7939" i="1" l="1"/>
  <c r="Z7938" i="1"/>
  <c r="Y7938" i="1"/>
  <c r="X7938" i="1"/>
  <c r="B2095" i="1"/>
  <c r="Z2094" i="1"/>
  <c r="Y2094" i="1"/>
  <c r="X2094" i="1"/>
  <c r="B2096" i="1" l="1"/>
  <c r="Z2095" i="1"/>
  <c r="Y2095" i="1"/>
  <c r="X2095" i="1"/>
  <c r="B7940" i="1"/>
  <c r="Z7939" i="1"/>
  <c r="Y7939" i="1"/>
  <c r="X7939" i="1"/>
  <c r="B7941" i="1" l="1"/>
  <c r="Z7940" i="1"/>
  <c r="Y7940" i="1"/>
  <c r="X7940" i="1"/>
  <c r="B2097" i="1"/>
  <c r="Z2096" i="1"/>
  <c r="Y2096" i="1"/>
  <c r="X2096" i="1"/>
  <c r="B2098" i="1" l="1"/>
  <c r="Z2097" i="1"/>
  <c r="Y2097" i="1"/>
  <c r="X2097" i="1"/>
  <c r="B7942" i="1"/>
  <c r="Z7941" i="1"/>
  <c r="Y7941" i="1"/>
  <c r="X7941" i="1"/>
  <c r="B7943" i="1" l="1"/>
  <c r="Z7942" i="1"/>
  <c r="Y7942" i="1"/>
  <c r="X7942" i="1"/>
  <c r="B2099" i="1"/>
  <c r="Z2098" i="1"/>
  <c r="Y2098" i="1"/>
  <c r="X2098" i="1"/>
  <c r="B2100" i="1" l="1"/>
  <c r="Z2099" i="1"/>
  <c r="Y2099" i="1"/>
  <c r="X2099" i="1"/>
  <c r="B7944" i="1"/>
  <c r="Z7943" i="1"/>
  <c r="Y7943" i="1"/>
  <c r="X7943" i="1"/>
  <c r="B7945" i="1" l="1"/>
  <c r="Z7944" i="1"/>
  <c r="Y7944" i="1"/>
  <c r="X7944" i="1"/>
  <c r="B2101" i="1"/>
  <c r="Z2100" i="1"/>
  <c r="Y2100" i="1"/>
  <c r="X2100" i="1"/>
  <c r="B2102" i="1" l="1"/>
  <c r="Z2101" i="1"/>
  <c r="Y2101" i="1"/>
  <c r="X2101" i="1"/>
  <c r="B7946" i="1"/>
  <c r="Z7945" i="1"/>
  <c r="Y7945" i="1"/>
  <c r="X7945" i="1"/>
  <c r="B7947" i="1" l="1"/>
  <c r="Z7946" i="1"/>
  <c r="Y7946" i="1"/>
  <c r="X7946" i="1"/>
  <c r="B2103" i="1"/>
  <c r="Z2102" i="1"/>
  <c r="Y2102" i="1"/>
  <c r="X2102" i="1"/>
  <c r="B2104" i="1" l="1"/>
  <c r="Z2103" i="1"/>
  <c r="Y2103" i="1"/>
  <c r="X2103" i="1"/>
  <c r="B7948" i="1"/>
  <c r="Z7947" i="1"/>
  <c r="Y7947" i="1"/>
  <c r="X7947" i="1"/>
  <c r="B2105" i="1" l="1"/>
  <c r="Z2104" i="1"/>
  <c r="Y2104" i="1"/>
  <c r="X2104" i="1"/>
  <c r="B7949" i="1"/>
  <c r="Z7948" i="1"/>
  <c r="Y7948" i="1"/>
  <c r="X7948" i="1"/>
  <c r="B7950" i="1" l="1"/>
  <c r="Z7949" i="1"/>
  <c r="Y7949" i="1"/>
  <c r="X7949" i="1"/>
  <c r="B2106" i="1"/>
  <c r="Z2105" i="1"/>
  <c r="Y2105" i="1"/>
  <c r="X2105" i="1"/>
  <c r="B2107" i="1" l="1"/>
  <c r="Z2106" i="1"/>
  <c r="Y2106" i="1"/>
  <c r="X2106" i="1"/>
  <c r="B7951" i="1"/>
  <c r="Z7950" i="1"/>
  <c r="Y7950" i="1"/>
  <c r="X7950" i="1"/>
  <c r="B7952" i="1" l="1"/>
  <c r="Z7951" i="1"/>
  <c r="Y7951" i="1"/>
  <c r="X7951" i="1"/>
  <c r="B2108" i="1"/>
  <c r="Z2107" i="1"/>
  <c r="Y2107" i="1"/>
  <c r="X2107" i="1"/>
  <c r="B2109" i="1" l="1"/>
  <c r="Z2108" i="1"/>
  <c r="Y2108" i="1"/>
  <c r="X2108" i="1"/>
  <c r="B7953" i="1"/>
  <c r="Z7952" i="1"/>
  <c r="Y7952" i="1"/>
  <c r="X7952" i="1"/>
  <c r="B7954" i="1" l="1"/>
  <c r="Z7953" i="1"/>
  <c r="Y7953" i="1"/>
  <c r="X7953" i="1"/>
  <c r="B2110" i="1"/>
  <c r="Z2109" i="1"/>
  <c r="Y2109" i="1"/>
  <c r="X2109" i="1"/>
  <c r="B2111" i="1" l="1"/>
  <c r="Z2110" i="1"/>
  <c r="Y2110" i="1"/>
  <c r="X2110" i="1"/>
  <c r="B7955" i="1"/>
  <c r="Z7954" i="1"/>
  <c r="Y7954" i="1"/>
  <c r="X7954" i="1"/>
  <c r="B7956" i="1" l="1"/>
  <c r="Z7955" i="1"/>
  <c r="Y7955" i="1"/>
  <c r="X7955" i="1"/>
  <c r="B2112" i="1"/>
  <c r="Z2111" i="1"/>
  <c r="Y2111" i="1"/>
  <c r="X2111" i="1"/>
  <c r="B2113" i="1" l="1"/>
  <c r="Z2112" i="1"/>
  <c r="Y2112" i="1"/>
  <c r="X2112" i="1"/>
  <c r="B7957" i="1"/>
  <c r="Z7956" i="1"/>
  <c r="Y7956" i="1"/>
  <c r="X7956" i="1"/>
  <c r="B7958" i="1" l="1"/>
  <c r="Z7957" i="1"/>
  <c r="Y7957" i="1"/>
  <c r="X7957" i="1"/>
  <c r="B2114" i="1"/>
  <c r="Z2113" i="1"/>
  <c r="Y2113" i="1"/>
  <c r="X2113" i="1"/>
  <c r="B2115" i="1" l="1"/>
  <c r="Z2114" i="1"/>
  <c r="Y2114" i="1"/>
  <c r="X2114" i="1"/>
  <c r="B7959" i="1"/>
  <c r="Z7958" i="1"/>
  <c r="Y7958" i="1"/>
  <c r="X7958" i="1"/>
  <c r="B7960" i="1" l="1"/>
  <c r="Z7959" i="1"/>
  <c r="Y7959" i="1"/>
  <c r="X7959" i="1"/>
  <c r="B2116" i="1"/>
  <c r="Z2115" i="1"/>
  <c r="Y2115" i="1"/>
  <c r="X2115" i="1"/>
  <c r="B2117" i="1" l="1"/>
  <c r="Z2116" i="1"/>
  <c r="Y2116" i="1"/>
  <c r="X2116" i="1"/>
  <c r="B7961" i="1"/>
  <c r="Z7960" i="1"/>
  <c r="Y7960" i="1"/>
  <c r="X7960" i="1"/>
  <c r="B7962" i="1" l="1"/>
  <c r="Z7961" i="1"/>
  <c r="Y7961" i="1"/>
  <c r="X7961" i="1"/>
  <c r="B2118" i="1"/>
  <c r="Z2117" i="1"/>
  <c r="Y2117" i="1"/>
  <c r="X2117" i="1"/>
  <c r="B2119" i="1" l="1"/>
  <c r="Z2118" i="1"/>
  <c r="Y2118" i="1"/>
  <c r="X2118" i="1"/>
  <c r="B7963" i="1"/>
  <c r="Z7962" i="1"/>
  <c r="Y7962" i="1"/>
  <c r="X7962" i="1"/>
  <c r="B7964" i="1" l="1"/>
  <c r="Z7963" i="1"/>
  <c r="Y7963" i="1"/>
  <c r="X7963" i="1"/>
  <c r="B2120" i="1"/>
  <c r="Z2119" i="1"/>
  <c r="Y2119" i="1"/>
  <c r="X2119" i="1"/>
  <c r="B2121" i="1" l="1"/>
  <c r="Z2120" i="1"/>
  <c r="Y2120" i="1"/>
  <c r="X2120" i="1"/>
  <c r="B7965" i="1"/>
  <c r="Z7964" i="1"/>
  <c r="Y7964" i="1"/>
  <c r="X7964" i="1"/>
  <c r="B7966" i="1" l="1"/>
  <c r="Z7965" i="1"/>
  <c r="Y7965" i="1"/>
  <c r="X7965" i="1"/>
  <c r="B2122" i="1"/>
  <c r="Z2121" i="1"/>
  <c r="Y2121" i="1"/>
  <c r="X2121" i="1"/>
  <c r="B2123" i="1" l="1"/>
  <c r="Z2122" i="1"/>
  <c r="Y2122" i="1"/>
  <c r="X2122" i="1"/>
  <c r="B7967" i="1"/>
  <c r="Z7966" i="1"/>
  <c r="Y7966" i="1"/>
  <c r="X7966" i="1"/>
  <c r="B7968" i="1" l="1"/>
  <c r="Z7967" i="1"/>
  <c r="Y7967" i="1"/>
  <c r="X7967" i="1"/>
  <c r="B2124" i="1"/>
  <c r="Z2123" i="1"/>
  <c r="Y2123" i="1"/>
  <c r="X2123" i="1"/>
  <c r="B2125" i="1" l="1"/>
  <c r="Z2124" i="1"/>
  <c r="Y2124" i="1"/>
  <c r="X2124" i="1"/>
  <c r="B7969" i="1"/>
  <c r="Z7968" i="1"/>
  <c r="Y7968" i="1"/>
  <c r="X7968" i="1"/>
  <c r="B7970" i="1" l="1"/>
  <c r="Z7969" i="1"/>
  <c r="Y7969" i="1"/>
  <c r="X7969" i="1"/>
  <c r="B2126" i="1"/>
  <c r="Z2125" i="1"/>
  <c r="Y2125" i="1"/>
  <c r="X2125" i="1"/>
  <c r="B2127" i="1" l="1"/>
  <c r="Z2126" i="1"/>
  <c r="Y2126" i="1"/>
  <c r="X2126" i="1"/>
  <c r="B7971" i="1"/>
  <c r="Z7970" i="1"/>
  <c r="Y7970" i="1"/>
  <c r="X7970" i="1"/>
  <c r="B7972" i="1" l="1"/>
  <c r="Z7971" i="1"/>
  <c r="Y7971" i="1"/>
  <c r="X7971" i="1"/>
  <c r="B2128" i="1"/>
  <c r="Z2127" i="1"/>
  <c r="Y2127" i="1"/>
  <c r="X2127" i="1"/>
  <c r="B2129" i="1" l="1"/>
  <c r="Z2128" i="1"/>
  <c r="Y2128" i="1"/>
  <c r="X2128" i="1"/>
  <c r="B7973" i="1"/>
  <c r="Z7972" i="1"/>
  <c r="Y7972" i="1"/>
  <c r="X7972" i="1"/>
  <c r="B7974" i="1" l="1"/>
  <c r="Z7973" i="1"/>
  <c r="Y7973" i="1"/>
  <c r="X7973" i="1"/>
  <c r="B2130" i="1"/>
  <c r="Z2129" i="1"/>
  <c r="Y2129" i="1"/>
  <c r="X2129" i="1"/>
  <c r="B2131" i="1" l="1"/>
  <c r="Z2130" i="1"/>
  <c r="Y2130" i="1"/>
  <c r="X2130" i="1"/>
  <c r="B7975" i="1"/>
  <c r="Z7974" i="1"/>
  <c r="Y7974" i="1"/>
  <c r="X7974" i="1"/>
  <c r="B7976" i="1" l="1"/>
  <c r="Z7975" i="1"/>
  <c r="Y7975" i="1"/>
  <c r="X7975" i="1"/>
  <c r="B2132" i="1"/>
  <c r="Z2131" i="1"/>
  <c r="Y2131" i="1"/>
  <c r="X2131" i="1"/>
  <c r="B2133" i="1" l="1"/>
  <c r="Z2132" i="1"/>
  <c r="Y2132" i="1"/>
  <c r="X2132" i="1"/>
  <c r="B7977" i="1"/>
  <c r="Z7976" i="1"/>
  <c r="Y7976" i="1"/>
  <c r="X7976" i="1"/>
  <c r="B7978" i="1" l="1"/>
  <c r="Z7977" i="1"/>
  <c r="Y7977" i="1"/>
  <c r="X7977" i="1"/>
  <c r="B2134" i="1"/>
  <c r="Z2133" i="1"/>
  <c r="Y2133" i="1"/>
  <c r="X2133" i="1"/>
  <c r="B2135" i="1" l="1"/>
  <c r="Z2134" i="1"/>
  <c r="Y2134" i="1"/>
  <c r="X2134" i="1"/>
  <c r="B7979" i="1"/>
  <c r="Z7978" i="1"/>
  <c r="Y7978" i="1"/>
  <c r="X7978" i="1"/>
  <c r="B7980" i="1" l="1"/>
  <c r="Z7979" i="1"/>
  <c r="Y7979" i="1"/>
  <c r="X7979" i="1"/>
  <c r="B2136" i="1"/>
  <c r="Z2135" i="1"/>
  <c r="Y2135" i="1"/>
  <c r="X2135" i="1"/>
  <c r="B2137" i="1" l="1"/>
  <c r="Z2136" i="1"/>
  <c r="Y2136" i="1"/>
  <c r="X2136" i="1"/>
  <c r="B7981" i="1"/>
  <c r="Z7980" i="1"/>
  <c r="Y7980" i="1"/>
  <c r="X7980" i="1"/>
  <c r="B7982" i="1" l="1"/>
  <c r="Z7981" i="1"/>
  <c r="Y7981" i="1"/>
  <c r="X7981" i="1"/>
  <c r="B2138" i="1"/>
  <c r="Z2137" i="1"/>
  <c r="Y2137" i="1"/>
  <c r="X2137" i="1"/>
  <c r="B2139" i="1" l="1"/>
  <c r="Z2138" i="1"/>
  <c r="Y2138" i="1"/>
  <c r="X2138" i="1"/>
  <c r="B7983" i="1"/>
  <c r="Z7982" i="1"/>
  <c r="Y7982" i="1"/>
  <c r="X7982" i="1"/>
  <c r="B7984" i="1" l="1"/>
  <c r="Z7983" i="1"/>
  <c r="Y7983" i="1"/>
  <c r="X7983" i="1"/>
  <c r="B2140" i="1"/>
  <c r="Z2139" i="1"/>
  <c r="Y2139" i="1"/>
  <c r="X2139" i="1"/>
  <c r="B2141" i="1" l="1"/>
  <c r="Z2140" i="1"/>
  <c r="Y2140" i="1"/>
  <c r="X2140" i="1"/>
  <c r="B7985" i="1"/>
  <c r="Z7984" i="1"/>
  <c r="Y7984" i="1"/>
  <c r="X7984" i="1"/>
  <c r="B7986" i="1" l="1"/>
  <c r="Z7985" i="1"/>
  <c r="Y7985" i="1"/>
  <c r="X7985" i="1"/>
  <c r="B2142" i="1"/>
  <c r="Z2141" i="1"/>
  <c r="Y2141" i="1"/>
  <c r="X2141" i="1"/>
  <c r="B2143" i="1" l="1"/>
  <c r="Z2142" i="1"/>
  <c r="Y2142" i="1"/>
  <c r="X2142" i="1"/>
  <c r="B7987" i="1"/>
  <c r="Z7986" i="1"/>
  <c r="Y7986" i="1"/>
  <c r="X7986" i="1"/>
  <c r="B7988" i="1" l="1"/>
  <c r="Z7987" i="1"/>
  <c r="Y7987" i="1"/>
  <c r="X7987" i="1"/>
  <c r="B2144" i="1"/>
  <c r="Z2143" i="1"/>
  <c r="Y2143" i="1"/>
  <c r="X2143" i="1"/>
  <c r="B2145" i="1" l="1"/>
  <c r="Z2144" i="1"/>
  <c r="Y2144" i="1"/>
  <c r="X2144" i="1"/>
  <c r="B7989" i="1"/>
  <c r="Z7988" i="1"/>
  <c r="Y7988" i="1"/>
  <c r="X7988" i="1"/>
  <c r="B7990" i="1" l="1"/>
  <c r="Z7989" i="1"/>
  <c r="Y7989" i="1"/>
  <c r="X7989" i="1"/>
  <c r="B2146" i="1"/>
  <c r="Z2145" i="1"/>
  <c r="Y2145" i="1"/>
  <c r="X2145" i="1"/>
  <c r="B2147" i="1" l="1"/>
  <c r="Z2146" i="1"/>
  <c r="Y2146" i="1"/>
  <c r="X2146" i="1"/>
  <c r="B7991" i="1"/>
  <c r="Z7990" i="1"/>
  <c r="Y7990" i="1"/>
  <c r="X7990" i="1"/>
  <c r="B7992" i="1" l="1"/>
  <c r="Z7991" i="1"/>
  <c r="Y7991" i="1"/>
  <c r="X7991" i="1"/>
  <c r="B2148" i="1"/>
  <c r="Z2147" i="1"/>
  <c r="Y2147" i="1"/>
  <c r="X2147" i="1"/>
  <c r="B2149" i="1" l="1"/>
  <c r="Z2148" i="1"/>
  <c r="Y2148" i="1"/>
  <c r="X2148" i="1"/>
  <c r="B7993" i="1"/>
  <c r="Z7992" i="1"/>
  <c r="Y7992" i="1"/>
  <c r="X7992" i="1"/>
  <c r="B7994" i="1" l="1"/>
  <c r="Z7993" i="1"/>
  <c r="Y7993" i="1"/>
  <c r="X7993" i="1"/>
  <c r="B2150" i="1"/>
  <c r="Z2149" i="1"/>
  <c r="Y2149" i="1"/>
  <c r="X2149" i="1"/>
  <c r="B2151" i="1" l="1"/>
  <c r="Z2150" i="1"/>
  <c r="Y2150" i="1"/>
  <c r="X2150" i="1"/>
  <c r="B7995" i="1"/>
  <c r="Z7994" i="1"/>
  <c r="Y7994" i="1"/>
  <c r="X7994" i="1"/>
  <c r="B7996" i="1" l="1"/>
  <c r="Z7995" i="1"/>
  <c r="Y7995" i="1"/>
  <c r="X7995" i="1"/>
  <c r="B2152" i="1"/>
  <c r="Z2151" i="1"/>
  <c r="Y2151" i="1"/>
  <c r="X2151" i="1"/>
  <c r="B2153" i="1" l="1"/>
  <c r="Z2152" i="1"/>
  <c r="Y2152" i="1"/>
  <c r="X2152" i="1"/>
  <c r="B7997" i="1"/>
  <c r="Z7996" i="1"/>
  <c r="Y7996" i="1"/>
  <c r="X7996" i="1"/>
  <c r="B7998" i="1" l="1"/>
  <c r="Z7997" i="1"/>
  <c r="Y7997" i="1"/>
  <c r="X7997" i="1"/>
  <c r="B2154" i="1"/>
  <c r="Z2153" i="1"/>
  <c r="Y2153" i="1"/>
  <c r="X2153" i="1"/>
  <c r="B2155" i="1" l="1"/>
  <c r="Z2154" i="1"/>
  <c r="Y2154" i="1"/>
  <c r="X2154" i="1"/>
  <c r="B7999" i="1"/>
  <c r="Z7998" i="1"/>
  <c r="Y7998" i="1"/>
  <c r="X7998" i="1"/>
  <c r="B8000" i="1" l="1"/>
  <c r="Z7999" i="1"/>
  <c r="Y7999" i="1"/>
  <c r="X7999" i="1"/>
  <c r="B2156" i="1"/>
  <c r="Z2155" i="1"/>
  <c r="Y2155" i="1"/>
  <c r="X2155" i="1"/>
  <c r="B2157" i="1" l="1"/>
  <c r="Z2156" i="1"/>
  <c r="Y2156" i="1"/>
  <c r="X2156" i="1"/>
  <c r="B8001" i="1"/>
  <c r="Z8000" i="1"/>
  <c r="Y8000" i="1"/>
  <c r="X8000" i="1"/>
  <c r="B8002" i="1" l="1"/>
  <c r="Z8001" i="1"/>
  <c r="Y8001" i="1"/>
  <c r="X8001" i="1"/>
  <c r="B2158" i="1"/>
  <c r="Z2157" i="1"/>
  <c r="Y2157" i="1"/>
  <c r="X2157" i="1"/>
  <c r="B2159" i="1" l="1"/>
  <c r="Z2158" i="1"/>
  <c r="Y2158" i="1"/>
  <c r="X2158" i="1"/>
  <c r="B8003" i="1"/>
  <c r="Z8002" i="1"/>
  <c r="Y8002" i="1"/>
  <c r="X8002" i="1"/>
  <c r="B8004" i="1" l="1"/>
  <c r="Z8003" i="1"/>
  <c r="Y8003" i="1"/>
  <c r="X8003" i="1"/>
  <c r="B2160" i="1"/>
  <c r="Z2159" i="1"/>
  <c r="Y2159" i="1"/>
  <c r="X2159" i="1"/>
  <c r="B2161" i="1" l="1"/>
  <c r="Z2160" i="1"/>
  <c r="Y2160" i="1"/>
  <c r="X2160" i="1"/>
  <c r="B8005" i="1"/>
  <c r="Z8004" i="1"/>
  <c r="Y8004" i="1"/>
  <c r="X8004" i="1"/>
  <c r="B8006" i="1" l="1"/>
  <c r="Z8005" i="1"/>
  <c r="Y8005" i="1"/>
  <c r="X8005" i="1"/>
  <c r="B2162" i="1"/>
  <c r="Z2161" i="1"/>
  <c r="Y2161" i="1"/>
  <c r="X2161" i="1"/>
  <c r="B2163" i="1" l="1"/>
  <c r="Z2162" i="1"/>
  <c r="Y2162" i="1"/>
  <c r="X2162" i="1"/>
  <c r="B8007" i="1"/>
  <c r="Z8006" i="1"/>
  <c r="Y8006" i="1"/>
  <c r="X8006" i="1"/>
  <c r="B8008" i="1" l="1"/>
  <c r="Z8007" i="1"/>
  <c r="Y8007" i="1"/>
  <c r="X8007" i="1"/>
  <c r="B2164" i="1"/>
  <c r="Z2163" i="1"/>
  <c r="Y2163" i="1"/>
  <c r="X2163" i="1"/>
  <c r="B2165" i="1" l="1"/>
  <c r="Z2164" i="1"/>
  <c r="Y2164" i="1"/>
  <c r="X2164" i="1"/>
  <c r="B8009" i="1"/>
  <c r="Z8008" i="1"/>
  <c r="Y8008" i="1"/>
  <c r="X8008" i="1"/>
  <c r="B8010" i="1" l="1"/>
  <c r="Z8009" i="1"/>
  <c r="Y8009" i="1"/>
  <c r="X8009" i="1"/>
  <c r="B2166" i="1"/>
  <c r="Z2165" i="1"/>
  <c r="Y2165" i="1"/>
  <c r="X2165" i="1"/>
  <c r="B2167" i="1" l="1"/>
  <c r="Z2166" i="1"/>
  <c r="Y2166" i="1"/>
  <c r="X2166" i="1"/>
  <c r="B8011" i="1"/>
  <c r="Z8010" i="1"/>
  <c r="Y8010" i="1"/>
  <c r="X8010" i="1"/>
  <c r="B8012" i="1" l="1"/>
  <c r="Z8011" i="1"/>
  <c r="Y8011" i="1"/>
  <c r="X8011" i="1"/>
  <c r="B2168" i="1"/>
  <c r="Z2167" i="1"/>
  <c r="Y2167" i="1"/>
  <c r="X2167" i="1"/>
  <c r="B2169" i="1" l="1"/>
  <c r="Z2168" i="1"/>
  <c r="Y2168" i="1"/>
  <c r="X2168" i="1"/>
  <c r="B8013" i="1"/>
  <c r="Z8012" i="1"/>
  <c r="Y8012" i="1"/>
  <c r="X8012" i="1"/>
  <c r="B8014" i="1" l="1"/>
  <c r="Z8013" i="1"/>
  <c r="Y8013" i="1"/>
  <c r="X8013" i="1"/>
  <c r="B2170" i="1"/>
  <c r="Z2169" i="1"/>
  <c r="Y2169" i="1"/>
  <c r="X2169" i="1"/>
  <c r="B2171" i="1" l="1"/>
  <c r="Z2170" i="1"/>
  <c r="Y2170" i="1"/>
  <c r="X2170" i="1"/>
  <c r="B8015" i="1"/>
  <c r="Z8014" i="1"/>
  <c r="Y8014" i="1"/>
  <c r="X8014" i="1"/>
  <c r="B8016" i="1" l="1"/>
  <c r="Z8015" i="1"/>
  <c r="Y8015" i="1"/>
  <c r="X8015" i="1"/>
  <c r="B2172" i="1"/>
  <c r="Z2171" i="1"/>
  <c r="Y2171" i="1"/>
  <c r="X2171" i="1"/>
  <c r="B2173" i="1" l="1"/>
  <c r="Z2172" i="1"/>
  <c r="Y2172" i="1"/>
  <c r="X2172" i="1"/>
  <c r="B8017" i="1"/>
  <c r="Z8016" i="1"/>
  <c r="Y8016" i="1"/>
  <c r="X8016" i="1"/>
  <c r="B8018" i="1" l="1"/>
  <c r="Z8017" i="1"/>
  <c r="Y8017" i="1"/>
  <c r="X8017" i="1"/>
  <c r="B2174" i="1"/>
  <c r="Z2173" i="1"/>
  <c r="Y2173" i="1"/>
  <c r="X2173" i="1"/>
  <c r="B2175" i="1" l="1"/>
  <c r="Z2174" i="1"/>
  <c r="Y2174" i="1"/>
  <c r="X2174" i="1"/>
  <c r="B8019" i="1"/>
  <c r="Z8018" i="1"/>
  <c r="Y8018" i="1"/>
  <c r="X8018" i="1"/>
  <c r="B8020" i="1" l="1"/>
  <c r="Z8019" i="1"/>
  <c r="Y8019" i="1"/>
  <c r="X8019" i="1"/>
  <c r="B2176" i="1"/>
  <c r="Z2175" i="1"/>
  <c r="Y2175" i="1"/>
  <c r="X2175" i="1"/>
  <c r="B2177" i="1" l="1"/>
  <c r="Z2176" i="1"/>
  <c r="Y2176" i="1"/>
  <c r="X2176" i="1"/>
  <c r="B8021" i="1"/>
  <c r="Z8020" i="1"/>
  <c r="Y8020" i="1"/>
  <c r="X8020" i="1"/>
  <c r="B8022" i="1" l="1"/>
  <c r="Z8021" i="1"/>
  <c r="Y8021" i="1"/>
  <c r="X8021" i="1"/>
  <c r="B2178" i="1"/>
  <c r="Z2177" i="1"/>
  <c r="Y2177" i="1"/>
  <c r="X2177" i="1"/>
  <c r="B2179" i="1" l="1"/>
  <c r="Z2178" i="1"/>
  <c r="Y2178" i="1"/>
  <c r="X2178" i="1"/>
  <c r="B8023" i="1"/>
  <c r="Z8022" i="1"/>
  <c r="Y8022" i="1"/>
  <c r="X8022" i="1"/>
  <c r="B8024" i="1" l="1"/>
  <c r="Z8023" i="1"/>
  <c r="Y8023" i="1"/>
  <c r="X8023" i="1"/>
  <c r="B2180" i="1"/>
  <c r="Z2179" i="1"/>
  <c r="Y2179" i="1"/>
  <c r="X2179" i="1"/>
  <c r="B8025" i="1" l="1"/>
  <c r="Z8024" i="1"/>
  <c r="Y8024" i="1"/>
  <c r="X8024" i="1"/>
  <c r="B2181" i="1"/>
  <c r="Z2180" i="1"/>
  <c r="Y2180" i="1"/>
  <c r="X2180" i="1"/>
  <c r="B8026" i="1" l="1"/>
  <c r="Z8025" i="1"/>
  <c r="Y8025" i="1"/>
  <c r="X8025" i="1"/>
  <c r="B2182" i="1"/>
  <c r="Z2181" i="1"/>
  <c r="Y2181" i="1"/>
  <c r="X2181" i="1"/>
  <c r="B2183" i="1" l="1"/>
  <c r="Z2182" i="1"/>
  <c r="Y2182" i="1"/>
  <c r="X2182" i="1"/>
  <c r="B8027" i="1"/>
  <c r="Z8026" i="1"/>
  <c r="Y8026" i="1"/>
  <c r="X8026" i="1"/>
  <c r="B8028" i="1" l="1"/>
  <c r="Z8027" i="1"/>
  <c r="Y8027" i="1"/>
  <c r="X8027" i="1"/>
  <c r="B2184" i="1"/>
  <c r="Z2183" i="1"/>
  <c r="Y2183" i="1"/>
  <c r="X2183" i="1"/>
  <c r="B2185" i="1" l="1"/>
  <c r="Z2184" i="1"/>
  <c r="Y2184" i="1"/>
  <c r="X2184" i="1"/>
  <c r="B8029" i="1"/>
  <c r="Z8028" i="1"/>
  <c r="Y8028" i="1"/>
  <c r="X8028" i="1"/>
  <c r="B8030" i="1" l="1"/>
  <c r="Z8029" i="1"/>
  <c r="Y8029" i="1"/>
  <c r="X8029" i="1"/>
  <c r="B2186" i="1"/>
  <c r="Z2185" i="1"/>
  <c r="Y2185" i="1"/>
  <c r="X2185" i="1"/>
  <c r="B2187" i="1" l="1"/>
  <c r="Z2186" i="1"/>
  <c r="Y2186" i="1"/>
  <c r="X2186" i="1"/>
  <c r="B8031" i="1"/>
  <c r="Z8030" i="1"/>
  <c r="Y8030" i="1"/>
  <c r="X8030" i="1"/>
  <c r="B8032" i="1" l="1"/>
  <c r="Z8031" i="1"/>
  <c r="Y8031" i="1"/>
  <c r="X8031" i="1"/>
  <c r="B2188" i="1"/>
  <c r="Z2187" i="1"/>
  <c r="Y2187" i="1"/>
  <c r="X2187" i="1"/>
  <c r="B2189" i="1" l="1"/>
  <c r="Z2188" i="1"/>
  <c r="Y2188" i="1"/>
  <c r="X2188" i="1"/>
  <c r="B8033" i="1"/>
  <c r="Z8032" i="1"/>
  <c r="Y8032" i="1"/>
  <c r="X8032" i="1"/>
  <c r="B8034" i="1" l="1"/>
  <c r="Z8033" i="1"/>
  <c r="Y8033" i="1"/>
  <c r="X8033" i="1"/>
  <c r="B2190" i="1"/>
  <c r="Z2189" i="1"/>
  <c r="Y2189" i="1"/>
  <c r="X2189" i="1"/>
  <c r="B2191" i="1" l="1"/>
  <c r="Z2190" i="1"/>
  <c r="Y2190" i="1"/>
  <c r="X2190" i="1"/>
  <c r="B8035" i="1"/>
  <c r="Z8034" i="1"/>
  <c r="Y8034" i="1"/>
  <c r="X8034" i="1"/>
  <c r="B8036" i="1" l="1"/>
  <c r="Z8035" i="1"/>
  <c r="Y8035" i="1"/>
  <c r="X8035" i="1"/>
  <c r="B2192" i="1"/>
  <c r="Z2191" i="1"/>
  <c r="Y2191" i="1"/>
  <c r="X2191" i="1"/>
  <c r="B2193" i="1" l="1"/>
  <c r="Z2192" i="1"/>
  <c r="Y2192" i="1"/>
  <c r="X2192" i="1"/>
  <c r="B8037" i="1"/>
  <c r="Z8036" i="1"/>
  <c r="Y8036" i="1"/>
  <c r="X8036" i="1"/>
  <c r="B8038" i="1" l="1"/>
  <c r="Z8037" i="1"/>
  <c r="Y8037" i="1"/>
  <c r="X8037" i="1"/>
  <c r="B2194" i="1"/>
  <c r="Z2193" i="1"/>
  <c r="Y2193" i="1"/>
  <c r="X2193" i="1"/>
  <c r="B8039" i="1" l="1"/>
  <c r="Z8038" i="1"/>
  <c r="Y8038" i="1"/>
  <c r="X8038" i="1"/>
  <c r="B2195" i="1"/>
  <c r="Z2194" i="1"/>
  <c r="Y2194" i="1"/>
  <c r="X2194" i="1"/>
  <c r="B2196" i="1" l="1"/>
  <c r="Z2195" i="1"/>
  <c r="Y2195" i="1"/>
  <c r="X2195" i="1"/>
  <c r="B8040" i="1"/>
  <c r="Z8039" i="1"/>
  <c r="Y8039" i="1"/>
  <c r="X8039" i="1"/>
  <c r="B8041" i="1" l="1"/>
  <c r="Z8040" i="1"/>
  <c r="Y8040" i="1"/>
  <c r="X8040" i="1"/>
  <c r="B2197" i="1"/>
  <c r="Z2196" i="1"/>
  <c r="Y2196" i="1"/>
  <c r="X2196" i="1"/>
  <c r="B2198" i="1" l="1"/>
  <c r="Z2197" i="1"/>
  <c r="Y2197" i="1"/>
  <c r="X2197" i="1"/>
  <c r="B8042" i="1"/>
  <c r="Z8041" i="1"/>
  <c r="Y8041" i="1"/>
  <c r="X8041" i="1"/>
  <c r="B8043" i="1" l="1"/>
  <c r="Z8042" i="1"/>
  <c r="Y8042" i="1"/>
  <c r="X8042" i="1"/>
  <c r="B2199" i="1"/>
  <c r="Z2198" i="1"/>
  <c r="Y2198" i="1"/>
  <c r="X2198" i="1"/>
  <c r="B2200" i="1" l="1"/>
  <c r="Z2199" i="1"/>
  <c r="Y2199" i="1"/>
  <c r="X2199" i="1"/>
  <c r="B8044" i="1"/>
  <c r="Z8043" i="1"/>
  <c r="Y8043" i="1"/>
  <c r="X8043" i="1"/>
  <c r="B8045" i="1" l="1"/>
  <c r="Z8044" i="1"/>
  <c r="Y8044" i="1"/>
  <c r="X8044" i="1"/>
  <c r="B2201" i="1"/>
  <c r="Z2200" i="1"/>
  <c r="Y2200" i="1"/>
  <c r="X2200" i="1"/>
  <c r="B2202" i="1" l="1"/>
  <c r="Z2201" i="1"/>
  <c r="Y2201" i="1"/>
  <c r="X2201" i="1"/>
  <c r="B8046" i="1"/>
  <c r="Z8045" i="1"/>
  <c r="Y8045" i="1"/>
  <c r="X8045" i="1"/>
  <c r="B8047" i="1" l="1"/>
  <c r="Z8046" i="1"/>
  <c r="Y8046" i="1"/>
  <c r="X8046" i="1"/>
  <c r="B2203" i="1"/>
  <c r="Z2202" i="1"/>
  <c r="Y2202" i="1"/>
  <c r="X2202" i="1"/>
  <c r="B2204" i="1" l="1"/>
  <c r="Z2203" i="1"/>
  <c r="Y2203" i="1"/>
  <c r="X2203" i="1"/>
  <c r="B8048" i="1"/>
  <c r="Z8047" i="1"/>
  <c r="Y8047" i="1"/>
  <c r="X8047" i="1"/>
  <c r="B8049" i="1" l="1"/>
  <c r="Z8048" i="1"/>
  <c r="Y8048" i="1"/>
  <c r="X8048" i="1"/>
  <c r="B2205" i="1"/>
  <c r="Z2204" i="1"/>
  <c r="Y2204" i="1"/>
  <c r="X2204" i="1"/>
  <c r="B2206" i="1" l="1"/>
  <c r="Z2205" i="1"/>
  <c r="Y2205" i="1"/>
  <c r="X2205" i="1"/>
  <c r="B8050" i="1"/>
  <c r="Z8049" i="1"/>
  <c r="Y8049" i="1"/>
  <c r="X8049" i="1"/>
  <c r="B8051" i="1" l="1"/>
  <c r="Z8050" i="1"/>
  <c r="Y8050" i="1"/>
  <c r="X8050" i="1"/>
  <c r="B2207" i="1"/>
  <c r="Z2206" i="1"/>
  <c r="Y2206" i="1"/>
  <c r="X2206" i="1"/>
  <c r="B2208" i="1" l="1"/>
  <c r="Z2207" i="1"/>
  <c r="Y2207" i="1"/>
  <c r="X2207" i="1"/>
  <c r="B8052" i="1"/>
  <c r="Z8051" i="1"/>
  <c r="Y8051" i="1"/>
  <c r="X8051" i="1"/>
  <c r="B8053" i="1" l="1"/>
  <c r="Z8052" i="1"/>
  <c r="Y8052" i="1"/>
  <c r="X8052" i="1"/>
  <c r="B2209" i="1"/>
  <c r="Z2208" i="1"/>
  <c r="Y2208" i="1"/>
  <c r="X2208" i="1"/>
  <c r="B2210" i="1" l="1"/>
  <c r="Z2209" i="1"/>
  <c r="Y2209" i="1"/>
  <c r="X2209" i="1"/>
  <c r="B8054" i="1"/>
  <c r="Z8053" i="1"/>
  <c r="Y8053" i="1"/>
  <c r="X8053" i="1"/>
  <c r="B8055" i="1" l="1"/>
  <c r="Z8054" i="1"/>
  <c r="Y8054" i="1"/>
  <c r="X8054" i="1"/>
  <c r="B2211" i="1"/>
  <c r="Z2210" i="1"/>
  <c r="Y2210" i="1"/>
  <c r="X2210" i="1"/>
  <c r="B2212" i="1" l="1"/>
  <c r="Z2211" i="1"/>
  <c r="Y2211" i="1"/>
  <c r="X2211" i="1"/>
  <c r="B8056" i="1"/>
  <c r="Z8055" i="1"/>
  <c r="Y8055" i="1"/>
  <c r="X8055" i="1"/>
  <c r="B2213" i="1" l="1"/>
  <c r="Z2212" i="1"/>
  <c r="Y2212" i="1"/>
  <c r="X2212" i="1"/>
  <c r="B8057" i="1"/>
  <c r="Z8056" i="1"/>
  <c r="Y8056" i="1"/>
  <c r="X8056" i="1"/>
  <c r="B8058" i="1" l="1"/>
  <c r="Z8057" i="1"/>
  <c r="Y8057" i="1"/>
  <c r="X8057" i="1"/>
  <c r="B2214" i="1"/>
  <c r="Z2213" i="1"/>
  <c r="Y2213" i="1"/>
  <c r="X2213" i="1"/>
  <c r="B2215" i="1" l="1"/>
  <c r="Z2214" i="1"/>
  <c r="Y2214" i="1"/>
  <c r="X2214" i="1"/>
  <c r="B8059" i="1"/>
  <c r="Z8058" i="1"/>
  <c r="Y8058" i="1"/>
  <c r="X8058" i="1"/>
  <c r="B8060" i="1" l="1"/>
  <c r="Z8059" i="1"/>
  <c r="Y8059" i="1"/>
  <c r="X8059" i="1"/>
  <c r="B2216" i="1"/>
  <c r="Z2215" i="1"/>
  <c r="Y2215" i="1"/>
  <c r="X2215" i="1"/>
  <c r="B2217" i="1" l="1"/>
  <c r="Z2216" i="1"/>
  <c r="Y2216" i="1"/>
  <c r="X2216" i="1"/>
  <c r="B8061" i="1"/>
  <c r="Z8060" i="1"/>
  <c r="Y8060" i="1"/>
  <c r="X8060" i="1"/>
  <c r="B8062" i="1" l="1"/>
  <c r="Z8061" i="1"/>
  <c r="Y8061" i="1"/>
  <c r="X8061" i="1"/>
  <c r="B2218" i="1"/>
  <c r="Z2217" i="1"/>
  <c r="Y2217" i="1"/>
  <c r="X2217" i="1"/>
  <c r="B2219" i="1" l="1"/>
  <c r="Z2218" i="1"/>
  <c r="Y2218" i="1"/>
  <c r="X2218" i="1"/>
  <c r="B8063" i="1"/>
  <c r="Z8062" i="1"/>
  <c r="Y8062" i="1"/>
  <c r="X8062" i="1"/>
  <c r="B8064" i="1" l="1"/>
  <c r="Z8063" i="1"/>
  <c r="Y8063" i="1"/>
  <c r="X8063" i="1"/>
  <c r="B2220" i="1"/>
  <c r="Z2219" i="1"/>
  <c r="Y2219" i="1"/>
  <c r="X2219" i="1"/>
  <c r="B2221" i="1" l="1"/>
  <c r="Z2220" i="1"/>
  <c r="Y2220" i="1"/>
  <c r="X2220" i="1"/>
  <c r="B8065" i="1"/>
  <c r="Z8064" i="1"/>
  <c r="Y8064" i="1"/>
  <c r="X8064" i="1"/>
  <c r="B8066" i="1" l="1"/>
  <c r="Z8065" i="1"/>
  <c r="Y8065" i="1"/>
  <c r="X8065" i="1"/>
  <c r="B2222" i="1"/>
  <c r="Z2221" i="1"/>
  <c r="Y2221" i="1"/>
  <c r="X2221" i="1"/>
  <c r="B2223" i="1" l="1"/>
  <c r="Z2222" i="1"/>
  <c r="Y2222" i="1"/>
  <c r="X2222" i="1"/>
  <c r="B8067" i="1"/>
  <c r="Z8066" i="1"/>
  <c r="Y8066" i="1"/>
  <c r="X8066" i="1"/>
  <c r="B8068" i="1" l="1"/>
  <c r="Z8067" i="1"/>
  <c r="Y8067" i="1"/>
  <c r="X8067" i="1"/>
  <c r="B2224" i="1"/>
  <c r="Z2223" i="1"/>
  <c r="Y2223" i="1"/>
  <c r="X2223" i="1"/>
  <c r="B2225" i="1" l="1"/>
  <c r="Z2224" i="1"/>
  <c r="Y2224" i="1"/>
  <c r="X2224" i="1"/>
  <c r="B8069" i="1"/>
  <c r="Z8068" i="1"/>
  <c r="Y8068" i="1"/>
  <c r="X8068" i="1"/>
  <c r="B8070" i="1" l="1"/>
  <c r="Z8069" i="1"/>
  <c r="Y8069" i="1"/>
  <c r="X8069" i="1"/>
  <c r="B2226" i="1"/>
  <c r="Z2225" i="1"/>
  <c r="Y2225" i="1"/>
  <c r="X2225" i="1"/>
  <c r="B2227" i="1" l="1"/>
  <c r="Z2226" i="1"/>
  <c r="Y2226" i="1"/>
  <c r="X2226" i="1"/>
  <c r="B8071" i="1"/>
  <c r="Z8070" i="1"/>
  <c r="Y8070" i="1"/>
  <c r="X8070" i="1"/>
  <c r="B8072" i="1" l="1"/>
  <c r="Z8071" i="1"/>
  <c r="Y8071" i="1"/>
  <c r="X8071" i="1"/>
  <c r="B2228" i="1"/>
  <c r="Z2227" i="1"/>
  <c r="Y2227" i="1"/>
  <c r="X2227" i="1"/>
  <c r="B2229" i="1" l="1"/>
  <c r="Z2228" i="1"/>
  <c r="Y2228" i="1"/>
  <c r="X2228" i="1"/>
  <c r="B8073" i="1"/>
  <c r="Z8072" i="1"/>
  <c r="Y8072" i="1"/>
  <c r="X8072" i="1"/>
  <c r="B2230" i="1" l="1"/>
  <c r="Z2229" i="1"/>
  <c r="Y2229" i="1"/>
  <c r="X2229" i="1"/>
  <c r="B8074" i="1"/>
  <c r="Z8073" i="1"/>
  <c r="Y8073" i="1"/>
  <c r="X8073" i="1"/>
  <c r="B8075" i="1" l="1"/>
  <c r="Z8074" i="1"/>
  <c r="Y8074" i="1"/>
  <c r="X8074" i="1"/>
  <c r="B2231" i="1"/>
  <c r="Z2230" i="1"/>
  <c r="Y2230" i="1"/>
  <c r="X2230" i="1"/>
  <c r="B2232" i="1" l="1"/>
  <c r="Z2231" i="1"/>
  <c r="Y2231" i="1"/>
  <c r="X2231" i="1"/>
  <c r="B8076" i="1"/>
  <c r="Z8075" i="1"/>
  <c r="Y8075" i="1"/>
  <c r="X8075" i="1"/>
  <c r="B8077" i="1" l="1"/>
  <c r="Z8076" i="1"/>
  <c r="Y8076" i="1"/>
  <c r="X8076" i="1"/>
  <c r="B2233" i="1"/>
  <c r="Z2232" i="1"/>
  <c r="Y2232" i="1"/>
  <c r="X2232" i="1"/>
  <c r="B2234" i="1" l="1"/>
  <c r="Z2233" i="1"/>
  <c r="Y2233" i="1"/>
  <c r="X2233" i="1"/>
  <c r="B8078" i="1"/>
  <c r="Z8077" i="1"/>
  <c r="Y8077" i="1"/>
  <c r="X8077" i="1"/>
  <c r="B8079" i="1" l="1"/>
  <c r="Z8078" i="1"/>
  <c r="Y8078" i="1"/>
  <c r="X8078" i="1"/>
  <c r="B2235" i="1"/>
  <c r="Z2234" i="1"/>
  <c r="Y2234" i="1"/>
  <c r="X2234" i="1"/>
  <c r="B2236" i="1" l="1"/>
  <c r="Z2235" i="1"/>
  <c r="Y2235" i="1"/>
  <c r="X2235" i="1"/>
  <c r="B8080" i="1"/>
  <c r="Z8079" i="1"/>
  <c r="Y8079" i="1"/>
  <c r="X8079" i="1"/>
  <c r="B8081" i="1" l="1"/>
  <c r="Z8080" i="1"/>
  <c r="Y8080" i="1"/>
  <c r="X8080" i="1"/>
  <c r="B2237" i="1"/>
  <c r="Z2236" i="1"/>
  <c r="Y2236" i="1"/>
  <c r="X2236" i="1"/>
  <c r="B2238" i="1" l="1"/>
  <c r="Z2237" i="1"/>
  <c r="Y2237" i="1"/>
  <c r="X2237" i="1"/>
  <c r="B8082" i="1"/>
  <c r="Z8081" i="1"/>
  <c r="Y8081" i="1"/>
  <c r="X8081" i="1"/>
  <c r="B8083" i="1" l="1"/>
  <c r="Z8082" i="1"/>
  <c r="Y8082" i="1"/>
  <c r="X8082" i="1"/>
  <c r="B2239" i="1"/>
  <c r="Z2238" i="1"/>
  <c r="Y2238" i="1"/>
  <c r="X2238" i="1"/>
  <c r="B2240" i="1" l="1"/>
  <c r="Z2239" i="1"/>
  <c r="Y2239" i="1"/>
  <c r="X2239" i="1"/>
  <c r="B8084" i="1"/>
  <c r="Z8083" i="1"/>
  <c r="Y8083" i="1"/>
  <c r="X8083" i="1"/>
  <c r="B8085" i="1" l="1"/>
  <c r="Z8084" i="1"/>
  <c r="Y8084" i="1"/>
  <c r="X8084" i="1"/>
  <c r="B2241" i="1"/>
  <c r="Z2240" i="1"/>
  <c r="Y2240" i="1"/>
  <c r="X2240" i="1"/>
  <c r="B2242" i="1" l="1"/>
  <c r="Z2241" i="1"/>
  <c r="Y2241" i="1"/>
  <c r="X2241" i="1"/>
  <c r="B8086" i="1"/>
  <c r="Z8085" i="1"/>
  <c r="Y8085" i="1"/>
  <c r="X8085" i="1"/>
  <c r="B8087" i="1" l="1"/>
  <c r="Z8086" i="1"/>
  <c r="Y8086" i="1"/>
  <c r="X8086" i="1"/>
  <c r="B2243" i="1"/>
  <c r="Z2242" i="1"/>
  <c r="Y2242" i="1"/>
  <c r="X2242" i="1"/>
  <c r="B2244" i="1" l="1"/>
  <c r="Z2243" i="1"/>
  <c r="Y2243" i="1"/>
  <c r="X2243" i="1"/>
  <c r="B8088" i="1"/>
  <c r="Z8087" i="1"/>
  <c r="Y8087" i="1"/>
  <c r="X8087" i="1"/>
  <c r="B8089" i="1" l="1"/>
  <c r="Z8088" i="1"/>
  <c r="Y8088" i="1"/>
  <c r="X8088" i="1"/>
  <c r="B2245" i="1"/>
  <c r="Z2244" i="1"/>
  <c r="Y2244" i="1"/>
  <c r="X2244" i="1"/>
  <c r="B2246" i="1" l="1"/>
  <c r="Z2245" i="1"/>
  <c r="Y2245" i="1"/>
  <c r="X2245" i="1"/>
  <c r="B8090" i="1"/>
  <c r="Z8089" i="1"/>
  <c r="Y8089" i="1"/>
  <c r="X8089" i="1"/>
  <c r="B8091" i="1" l="1"/>
  <c r="Z8090" i="1"/>
  <c r="Y8090" i="1"/>
  <c r="X8090" i="1"/>
  <c r="B2247" i="1"/>
  <c r="Z2246" i="1"/>
  <c r="Y2246" i="1"/>
  <c r="X2246" i="1"/>
  <c r="B2248" i="1" l="1"/>
  <c r="Z2247" i="1"/>
  <c r="Y2247" i="1"/>
  <c r="X2247" i="1"/>
  <c r="B8092" i="1"/>
  <c r="Z8091" i="1"/>
  <c r="Y8091" i="1"/>
  <c r="X8091" i="1"/>
  <c r="B8093" i="1" l="1"/>
  <c r="Z8092" i="1"/>
  <c r="Y8092" i="1"/>
  <c r="X8092" i="1"/>
  <c r="B2249" i="1"/>
  <c r="Z2248" i="1"/>
  <c r="Y2248" i="1"/>
  <c r="X2248" i="1"/>
  <c r="B2250" i="1" l="1"/>
  <c r="Z2249" i="1"/>
  <c r="Y2249" i="1"/>
  <c r="X2249" i="1"/>
  <c r="B8094" i="1"/>
  <c r="Z8093" i="1"/>
  <c r="Y8093" i="1"/>
  <c r="X8093" i="1"/>
  <c r="B8095" i="1" l="1"/>
  <c r="Z8094" i="1"/>
  <c r="Y8094" i="1"/>
  <c r="X8094" i="1"/>
  <c r="B2251" i="1"/>
  <c r="Z2250" i="1"/>
  <c r="Y2250" i="1"/>
  <c r="X2250" i="1"/>
  <c r="B2252" i="1" l="1"/>
  <c r="Z2251" i="1"/>
  <c r="Y2251" i="1"/>
  <c r="X2251" i="1"/>
  <c r="B8096" i="1"/>
  <c r="Z8095" i="1"/>
  <c r="Y8095" i="1"/>
  <c r="X8095" i="1"/>
  <c r="B8097" i="1" l="1"/>
  <c r="Z8096" i="1"/>
  <c r="Y8096" i="1"/>
  <c r="X8096" i="1"/>
  <c r="B2253" i="1"/>
  <c r="Z2252" i="1"/>
  <c r="Y2252" i="1"/>
  <c r="X2252" i="1"/>
  <c r="B2254" i="1" l="1"/>
  <c r="Z2253" i="1"/>
  <c r="Y2253" i="1"/>
  <c r="X2253" i="1"/>
  <c r="B8098" i="1"/>
  <c r="Z8097" i="1"/>
  <c r="Y8097" i="1"/>
  <c r="X8097" i="1"/>
  <c r="B2255" i="1" l="1"/>
  <c r="Z2254" i="1"/>
  <c r="Y2254" i="1"/>
  <c r="X2254" i="1"/>
  <c r="B8099" i="1"/>
  <c r="Z8098" i="1"/>
  <c r="Y8098" i="1"/>
  <c r="X8098" i="1"/>
  <c r="B8100" i="1" l="1"/>
  <c r="Z8099" i="1"/>
  <c r="Y8099" i="1"/>
  <c r="X8099" i="1"/>
  <c r="B2256" i="1"/>
  <c r="Z2255" i="1"/>
  <c r="Y2255" i="1"/>
  <c r="X2255" i="1"/>
  <c r="B2257" i="1" l="1"/>
  <c r="Z2256" i="1"/>
  <c r="Y2256" i="1"/>
  <c r="X2256" i="1"/>
  <c r="B8101" i="1"/>
  <c r="Z8100" i="1"/>
  <c r="Y8100" i="1"/>
  <c r="X8100" i="1"/>
  <c r="B8102" i="1" l="1"/>
  <c r="Z8101" i="1"/>
  <c r="Y8101" i="1"/>
  <c r="X8101" i="1"/>
  <c r="B2258" i="1"/>
  <c r="Z2257" i="1"/>
  <c r="Y2257" i="1"/>
  <c r="X2257" i="1"/>
  <c r="B8103" i="1" l="1"/>
  <c r="Z8102" i="1"/>
  <c r="Y8102" i="1"/>
  <c r="X8102" i="1"/>
  <c r="B2259" i="1"/>
  <c r="Z2258" i="1"/>
  <c r="Y2258" i="1"/>
  <c r="X2258" i="1"/>
  <c r="B2260" i="1" l="1"/>
  <c r="Z2259" i="1"/>
  <c r="Y2259" i="1"/>
  <c r="X2259" i="1"/>
  <c r="B8104" i="1"/>
  <c r="Z8103" i="1"/>
  <c r="Y8103" i="1"/>
  <c r="X8103" i="1"/>
  <c r="B2261" i="1" l="1"/>
  <c r="Z2260" i="1"/>
  <c r="Y2260" i="1"/>
  <c r="X2260" i="1"/>
  <c r="B8105" i="1"/>
  <c r="Z8104" i="1"/>
  <c r="Y8104" i="1"/>
  <c r="X8104" i="1"/>
  <c r="B8106" i="1" l="1"/>
  <c r="Z8105" i="1"/>
  <c r="Y8105" i="1"/>
  <c r="X8105" i="1"/>
  <c r="B2262" i="1"/>
  <c r="Z2261" i="1"/>
  <c r="Y2261" i="1"/>
  <c r="X2261" i="1"/>
  <c r="B2263" i="1" l="1"/>
  <c r="Z2262" i="1"/>
  <c r="Y2262" i="1"/>
  <c r="X2262" i="1"/>
  <c r="B8107" i="1"/>
  <c r="Z8106" i="1"/>
  <c r="Y8106" i="1"/>
  <c r="X8106" i="1"/>
  <c r="B8108" i="1" l="1"/>
  <c r="Z8107" i="1"/>
  <c r="Y8107" i="1"/>
  <c r="X8107" i="1"/>
  <c r="B2264" i="1"/>
  <c r="Z2263" i="1"/>
  <c r="Y2263" i="1"/>
  <c r="X2263" i="1"/>
  <c r="B2265" i="1" l="1"/>
  <c r="Z2264" i="1"/>
  <c r="Y2264" i="1"/>
  <c r="X2264" i="1"/>
  <c r="B8109" i="1"/>
  <c r="Z8108" i="1"/>
  <c r="Y8108" i="1"/>
  <c r="X8108" i="1"/>
  <c r="B8110" i="1" l="1"/>
  <c r="Z8109" i="1"/>
  <c r="Y8109" i="1"/>
  <c r="X8109" i="1"/>
  <c r="B2266" i="1"/>
  <c r="Z2265" i="1"/>
  <c r="Y2265" i="1"/>
  <c r="X2265" i="1"/>
  <c r="B2267" i="1" l="1"/>
  <c r="Z2266" i="1"/>
  <c r="Y2266" i="1"/>
  <c r="X2266" i="1"/>
  <c r="B8111" i="1"/>
  <c r="Z8110" i="1"/>
  <c r="Y8110" i="1"/>
  <c r="X8110" i="1"/>
  <c r="B8112" i="1" l="1"/>
  <c r="Z8111" i="1"/>
  <c r="Y8111" i="1"/>
  <c r="X8111" i="1"/>
  <c r="B2268" i="1"/>
  <c r="Z2267" i="1"/>
  <c r="Y2267" i="1"/>
  <c r="X2267" i="1"/>
  <c r="B2269" i="1" l="1"/>
  <c r="Z2268" i="1"/>
  <c r="Y2268" i="1"/>
  <c r="X2268" i="1"/>
  <c r="B8113" i="1"/>
  <c r="Z8112" i="1"/>
  <c r="Y8112" i="1"/>
  <c r="X8112" i="1"/>
  <c r="B8114" i="1" l="1"/>
  <c r="Z8113" i="1"/>
  <c r="Y8113" i="1"/>
  <c r="X8113" i="1"/>
  <c r="B2270" i="1"/>
  <c r="Z2269" i="1"/>
  <c r="Y2269" i="1"/>
  <c r="X2269" i="1"/>
  <c r="B2271" i="1" l="1"/>
  <c r="Z2270" i="1"/>
  <c r="Y2270" i="1"/>
  <c r="X2270" i="1"/>
  <c r="B8115" i="1"/>
  <c r="Z8114" i="1"/>
  <c r="Y8114" i="1"/>
  <c r="X8114" i="1"/>
  <c r="B8116" i="1" l="1"/>
  <c r="Z8115" i="1"/>
  <c r="Y8115" i="1"/>
  <c r="X8115" i="1"/>
  <c r="B2272" i="1"/>
  <c r="Z2271" i="1"/>
  <c r="Y2271" i="1"/>
  <c r="X2271" i="1"/>
  <c r="B2273" i="1" l="1"/>
  <c r="Z2272" i="1"/>
  <c r="Y2272" i="1"/>
  <c r="X2272" i="1"/>
  <c r="B8117" i="1"/>
  <c r="Z8116" i="1"/>
  <c r="Y8116" i="1"/>
  <c r="X8116" i="1"/>
  <c r="B8118" i="1" l="1"/>
  <c r="Z8117" i="1"/>
  <c r="Y8117" i="1"/>
  <c r="X8117" i="1"/>
  <c r="B2274" i="1"/>
  <c r="Z2273" i="1"/>
  <c r="Y2273" i="1"/>
  <c r="X2273" i="1"/>
  <c r="B2275" i="1" l="1"/>
  <c r="Z2274" i="1"/>
  <c r="Y2274" i="1"/>
  <c r="X2274" i="1"/>
  <c r="B8119" i="1"/>
  <c r="Z8118" i="1"/>
  <c r="Y8118" i="1"/>
  <c r="X8118" i="1"/>
  <c r="B8120" i="1" l="1"/>
  <c r="Z8119" i="1"/>
  <c r="Y8119" i="1"/>
  <c r="X8119" i="1"/>
  <c r="B2276" i="1"/>
  <c r="Z2275" i="1"/>
  <c r="Y2275" i="1"/>
  <c r="X2275" i="1"/>
  <c r="B2277" i="1" l="1"/>
  <c r="Z2276" i="1"/>
  <c r="Y2276" i="1"/>
  <c r="X2276" i="1"/>
  <c r="B8121" i="1"/>
  <c r="Z8120" i="1"/>
  <c r="Y8120" i="1"/>
  <c r="X8120" i="1"/>
  <c r="B8122" i="1" l="1"/>
  <c r="Z8121" i="1"/>
  <c r="Y8121" i="1"/>
  <c r="X8121" i="1"/>
  <c r="B2278" i="1"/>
  <c r="Z2277" i="1"/>
  <c r="Y2277" i="1"/>
  <c r="X2277" i="1"/>
  <c r="B2279" i="1" l="1"/>
  <c r="Z2278" i="1"/>
  <c r="Y2278" i="1"/>
  <c r="X2278" i="1"/>
  <c r="B8123" i="1"/>
  <c r="Z8122" i="1"/>
  <c r="Y8122" i="1"/>
  <c r="X8122" i="1"/>
  <c r="B8124" i="1" l="1"/>
  <c r="Z8123" i="1"/>
  <c r="Y8123" i="1"/>
  <c r="X8123" i="1"/>
  <c r="B2280" i="1"/>
  <c r="Z2279" i="1"/>
  <c r="Y2279" i="1"/>
  <c r="X2279" i="1"/>
  <c r="B2281" i="1" l="1"/>
  <c r="Z2280" i="1"/>
  <c r="Y2280" i="1"/>
  <c r="X2280" i="1"/>
  <c r="B8125" i="1"/>
  <c r="Z8124" i="1"/>
  <c r="Y8124" i="1"/>
  <c r="X8124" i="1"/>
  <c r="B2282" i="1" l="1"/>
  <c r="Z2281" i="1"/>
  <c r="Y2281" i="1"/>
  <c r="X2281" i="1"/>
  <c r="B8126" i="1"/>
  <c r="Z8125" i="1"/>
  <c r="Y8125" i="1"/>
  <c r="X8125" i="1"/>
  <c r="B8127" i="1" l="1"/>
  <c r="Z8126" i="1"/>
  <c r="Y8126" i="1"/>
  <c r="X8126" i="1"/>
  <c r="B2283" i="1"/>
  <c r="Z2282" i="1"/>
  <c r="Y2282" i="1"/>
  <c r="X2282" i="1"/>
  <c r="B2284" i="1" l="1"/>
  <c r="Z2283" i="1"/>
  <c r="Y2283" i="1"/>
  <c r="X2283" i="1"/>
  <c r="B8128" i="1"/>
  <c r="Z8127" i="1"/>
  <c r="Y8127" i="1"/>
  <c r="X8127" i="1"/>
  <c r="B8129" i="1" l="1"/>
  <c r="Z8128" i="1"/>
  <c r="Y8128" i="1"/>
  <c r="X8128" i="1"/>
  <c r="B2285" i="1"/>
  <c r="Z2284" i="1"/>
  <c r="Y2284" i="1"/>
  <c r="X2284" i="1"/>
  <c r="B2286" i="1" l="1"/>
  <c r="Z2285" i="1"/>
  <c r="Y2285" i="1"/>
  <c r="X2285" i="1"/>
  <c r="B8130" i="1"/>
  <c r="Z8129" i="1"/>
  <c r="Y8129" i="1"/>
  <c r="X8129" i="1"/>
  <c r="B8131" i="1" l="1"/>
  <c r="Z8130" i="1"/>
  <c r="Y8130" i="1"/>
  <c r="X8130" i="1"/>
  <c r="B2287" i="1"/>
  <c r="Z2286" i="1"/>
  <c r="Y2286" i="1"/>
  <c r="X2286" i="1"/>
  <c r="B2288" i="1" l="1"/>
  <c r="Z2287" i="1"/>
  <c r="Y2287" i="1"/>
  <c r="X2287" i="1"/>
  <c r="B8132" i="1"/>
  <c r="Z8131" i="1"/>
  <c r="Y8131" i="1"/>
  <c r="X8131" i="1"/>
  <c r="B8133" i="1" l="1"/>
  <c r="Z8132" i="1"/>
  <c r="Y8132" i="1"/>
  <c r="X8132" i="1"/>
  <c r="B2289" i="1"/>
  <c r="Z2288" i="1"/>
  <c r="Y2288" i="1"/>
  <c r="X2288" i="1"/>
  <c r="B2290" i="1" l="1"/>
  <c r="Z2289" i="1"/>
  <c r="Y2289" i="1"/>
  <c r="X2289" i="1"/>
  <c r="B8134" i="1"/>
  <c r="Z8133" i="1"/>
  <c r="Y8133" i="1"/>
  <c r="X8133" i="1"/>
  <c r="B8135" i="1" l="1"/>
  <c r="Z8134" i="1"/>
  <c r="Y8134" i="1"/>
  <c r="X8134" i="1"/>
  <c r="B2291" i="1"/>
  <c r="Z2290" i="1"/>
  <c r="Y2290" i="1"/>
  <c r="X2290" i="1"/>
  <c r="B2292" i="1" l="1"/>
  <c r="Z2291" i="1"/>
  <c r="Y2291" i="1"/>
  <c r="X2291" i="1"/>
  <c r="B8136" i="1"/>
  <c r="Z8135" i="1"/>
  <c r="Y8135" i="1"/>
  <c r="X8135" i="1"/>
  <c r="B8137" i="1" l="1"/>
  <c r="Z8136" i="1"/>
  <c r="Y8136" i="1"/>
  <c r="X8136" i="1"/>
  <c r="B2293" i="1"/>
  <c r="Z2292" i="1"/>
  <c r="Y2292" i="1"/>
  <c r="X2292" i="1"/>
  <c r="B2294" i="1" l="1"/>
  <c r="Z2293" i="1"/>
  <c r="Y2293" i="1"/>
  <c r="X2293" i="1"/>
  <c r="B8138" i="1"/>
  <c r="Z8137" i="1"/>
  <c r="Y8137" i="1"/>
  <c r="X8137" i="1"/>
  <c r="B8139" i="1" l="1"/>
  <c r="Z8138" i="1"/>
  <c r="Y8138" i="1"/>
  <c r="X8138" i="1"/>
  <c r="B2295" i="1"/>
  <c r="Z2294" i="1"/>
  <c r="Y2294" i="1"/>
  <c r="X2294" i="1"/>
  <c r="B2296" i="1" l="1"/>
  <c r="Z2295" i="1"/>
  <c r="Y2295" i="1"/>
  <c r="X2295" i="1"/>
  <c r="B8140" i="1"/>
  <c r="Z8139" i="1"/>
  <c r="Y8139" i="1"/>
  <c r="X8139" i="1"/>
  <c r="B8141" i="1" l="1"/>
  <c r="Z8140" i="1"/>
  <c r="Y8140" i="1"/>
  <c r="X8140" i="1"/>
  <c r="B2297" i="1"/>
  <c r="Z2296" i="1"/>
  <c r="Y2296" i="1"/>
  <c r="X2296" i="1"/>
  <c r="B2298" i="1" l="1"/>
  <c r="Z2297" i="1"/>
  <c r="Y2297" i="1"/>
  <c r="X2297" i="1"/>
  <c r="B8142" i="1"/>
  <c r="Z8141" i="1"/>
  <c r="Y8141" i="1"/>
  <c r="X8141" i="1"/>
  <c r="B8143" i="1" l="1"/>
  <c r="Z8142" i="1"/>
  <c r="Y8142" i="1"/>
  <c r="X8142" i="1"/>
  <c r="B2299" i="1"/>
  <c r="Z2298" i="1"/>
  <c r="Y2298" i="1"/>
  <c r="X2298" i="1"/>
  <c r="B2300" i="1" l="1"/>
  <c r="Z2299" i="1"/>
  <c r="Y2299" i="1"/>
  <c r="X2299" i="1"/>
  <c r="B8144" i="1"/>
  <c r="Z8143" i="1"/>
  <c r="Y8143" i="1"/>
  <c r="X8143" i="1"/>
  <c r="B8145" i="1" l="1"/>
  <c r="Z8144" i="1"/>
  <c r="Y8144" i="1"/>
  <c r="X8144" i="1"/>
  <c r="B2301" i="1"/>
  <c r="Z2300" i="1"/>
  <c r="Y2300" i="1"/>
  <c r="X2300" i="1"/>
  <c r="B2302" i="1" l="1"/>
  <c r="Z2301" i="1"/>
  <c r="Y2301" i="1"/>
  <c r="X2301" i="1"/>
  <c r="B8146" i="1"/>
  <c r="Z8145" i="1"/>
  <c r="Y8145" i="1"/>
  <c r="X8145" i="1"/>
  <c r="B8147" i="1" l="1"/>
  <c r="Z8146" i="1"/>
  <c r="Y8146" i="1"/>
  <c r="X8146" i="1"/>
  <c r="B2303" i="1"/>
  <c r="Z2302" i="1"/>
  <c r="Y2302" i="1"/>
  <c r="X2302" i="1"/>
  <c r="B2304" i="1" l="1"/>
  <c r="Z2303" i="1"/>
  <c r="Y2303" i="1"/>
  <c r="X2303" i="1"/>
  <c r="B8148" i="1"/>
  <c r="Z8147" i="1"/>
  <c r="Y8147" i="1"/>
  <c r="X8147" i="1"/>
  <c r="B8149" i="1" l="1"/>
  <c r="Z8148" i="1"/>
  <c r="Y8148" i="1"/>
  <c r="X8148" i="1"/>
  <c r="B2305" i="1"/>
  <c r="Z2304" i="1"/>
  <c r="Y2304" i="1"/>
  <c r="X2304" i="1"/>
  <c r="B2306" i="1" l="1"/>
  <c r="Z2305" i="1"/>
  <c r="Y2305" i="1"/>
  <c r="X2305" i="1"/>
  <c r="B8150" i="1"/>
  <c r="Z8149" i="1"/>
  <c r="Y8149" i="1"/>
  <c r="X8149" i="1"/>
  <c r="B8151" i="1" l="1"/>
  <c r="Z8150" i="1"/>
  <c r="Y8150" i="1"/>
  <c r="X8150" i="1"/>
  <c r="B2307" i="1"/>
  <c r="Z2306" i="1"/>
  <c r="Y2306" i="1"/>
  <c r="X2306" i="1"/>
  <c r="B2308" i="1" l="1"/>
  <c r="Z2307" i="1"/>
  <c r="Y2307" i="1"/>
  <c r="X2307" i="1"/>
  <c r="B8152" i="1"/>
  <c r="Z8151" i="1"/>
  <c r="Y8151" i="1"/>
  <c r="X8151" i="1"/>
  <c r="B8153" i="1" l="1"/>
  <c r="Z8152" i="1"/>
  <c r="Y8152" i="1"/>
  <c r="X8152" i="1"/>
  <c r="B2309" i="1"/>
  <c r="Z2308" i="1"/>
  <c r="Y2308" i="1"/>
  <c r="X2308" i="1"/>
  <c r="B2310" i="1" l="1"/>
  <c r="Z2309" i="1"/>
  <c r="Y2309" i="1"/>
  <c r="X2309" i="1"/>
  <c r="B8154" i="1"/>
  <c r="Z8153" i="1"/>
  <c r="Y8153" i="1"/>
  <c r="X8153" i="1"/>
  <c r="B8155" i="1" l="1"/>
  <c r="Z8154" i="1"/>
  <c r="Y8154" i="1"/>
  <c r="X8154" i="1"/>
  <c r="B2311" i="1"/>
  <c r="Z2310" i="1"/>
  <c r="Y2310" i="1"/>
  <c r="X2310" i="1"/>
  <c r="B2312" i="1" l="1"/>
  <c r="Z2311" i="1"/>
  <c r="Y2311" i="1"/>
  <c r="X2311" i="1"/>
  <c r="B8156" i="1"/>
  <c r="Z8155" i="1"/>
  <c r="Y8155" i="1"/>
  <c r="X8155" i="1"/>
  <c r="B8157" i="1" l="1"/>
  <c r="Z8156" i="1"/>
  <c r="Y8156" i="1"/>
  <c r="X8156" i="1"/>
  <c r="B2313" i="1"/>
  <c r="Z2312" i="1"/>
  <c r="Y2312" i="1"/>
  <c r="X2312" i="1"/>
  <c r="B2314" i="1" l="1"/>
  <c r="Z2313" i="1"/>
  <c r="Y2313" i="1"/>
  <c r="X2313" i="1"/>
  <c r="B8158" i="1"/>
  <c r="Z8157" i="1"/>
  <c r="Y8157" i="1"/>
  <c r="X8157" i="1"/>
  <c r="B8159" i="1" l="1"/>
  <c r="Z8158" i="1"/>
  <c r="Y8158" i="1"/>
  <c r="X8158" i="1"/>
  <c r="B2315" i="1"/>
  <c r="Z2314" i="1"/>
  <c r="Y2314" i="1"/>
  <c r="X2314" i="1"/>
  <c r="B2316" i="1" l="1"/>
  <c r="Z2315" i="1"/>
  <c r="Y2315" i="1"/>
  <c r="X2315" i="1"/>
  <c r="B8160" i="1"/>
  <c r="Z8159" i="1"/>
  <c r="Y8159" i="1"/>
  <c r="X8159" i="1"/>
  <c r="B8161" i="1" l="1"/>
  <c r="Z8160" i="1"/>
  <c r="Y8160" i="1"/>
  <c r="X8160" i="1"/>
  <c r="B2317" i="1"/>
  <c r="Z2316" i="1"/>
  <c r="Y2316" i="1"/>
  <c r="X2316" i="1"/>
  <c r="B2318" i="1" l="1"/>
  <c r="Z2317" i="1"/>
  <c r="Y2317" i="1"/>
  <c r="X2317" i="1"/>
  <c r="B8162" i="1"/>
  <c r="Z8161" i="1"/>
  <c r="Y8161" i="1"/>
  <c r="X8161" i="1"/>
  <c r="B8163" i="1" l="1"/>
  <c r="Z8162" i="1"/>
  <c r="Y8162" i="1"/>
  <c r="X8162" i="1"/>
  <c r="B2319" i="1"/>
  <c r="Z2318" i="1"/>
  <c r="Y2318" i="1"/>
  <c r="X2318" i="1"/>
  <c r="B2320" i="1" l="1"/>
  <c r="Z2319" i="1"/>
  <c r="Y2319" i="1"/>
  <c r="X2319" i="1"/>
  <c r="B8164" i="1"/>
  <c r="Z8163" i="1"/>
  <c r="Y8163" i="1"/>
  <c r="X8163" i="1"/>
  <c r="B8165" i="1" l="1"/>
  <c r="Z8164" i="1"/>
  <c r="Y8164" i="1"/>
  <c r="X8164" i="1"/>
  <c r="B2321" i="1"/>
  <c r="Z2320" i="1"/>
  <c r="Y2320" i="1"/>
  <c r="X2320" i="1"/>
  <c r="B2322" i="1" l="1"/>
  <c r="Z2321" i="1"/>
  <c r="Y2321" i="1"/>
  <c r="X2321" i="1"/>
  <c r="B8166" i="1"/>
  <c r="Z8165" i="1"/>
  <c r="Y8165" i="1"/>
  <c r="X8165" i="1"/>
  <c r="B8167" i="1" l="1"/>
  <c r="Z8166" i="1"/>
  <c r="Y8166" i="1"/>
  <c r="X8166" i="1"/>
  <c r="B2323" i="1"/>
  <c r="Z2322" i="1"/>
  <c r="Y2322" i="1"/>
  <c r="X2322" i="1"/>
  <c r="B2324" i="1" l="1"/>
  <c r="Z2323" i="1"/>
  <c r="Y2323" i="1"/>
  <c r="X2323" i="1"/>
  <c r="B8168" i="1"/>
  <c r="Z8167" i="1"/>
  <c r="Y8167" i="1"/>
  <c r="X8167" i="1"/>
  <c r="B8169" i="1" l="1"/>
  <c r="Z8168" i="1"/>
  <c r="Y8168" i="1"/>
  <c r="X8168" i="1"/>
  <c r="B2325" i="1"/>
  <c r="Z2324" i="1"/>
  <c r="Y2324" i="1"/>
  <c r="X2324" i="1"/>
  <c r="B2326" i="1" l="1"/>
  <c r="Z2325" i="1"/>
  <c r="Y2325" i="1"/>
  <c r="X2325" i="1"/>
  <c r="B8170" i="1"/>
  <c r="Z8169" i="1"/>
  <c r="Y8169" i="1"/>
  <c r="X8169" i="1"/>
  <c r="B8171" i="1" l="1"/>
  <c r="Z8170" i="1"/>
  <c r="Y8170" i="1"/>
  <c r="X8170" i="1"/>
  <c r="B2327" i="1"/>
  <c r="Z2326" i="1"/>
  <c r="Y2326" i="1"/>
  <c r="X2326" i="1"/>
  <c r="B2328" i="1" l="1"/>
  <c r="Z2327" i="1"/>
  <c r="Y2327" i="1"/>
  <c r="X2327" i="1"/>
  <c r="B8172" i="1"/>
  <c r="Z8171" i="1"/>
  <c r="Y8171" i="1"/>
  <c r="X8171" i="1"/>
  <c r="B8173" i="1" l="1"/>
  <c r="Z8172" i="1"/>
  <c r="Y8172" i="1"/>
  <c r="X8172" i="1"/>
  <c r="B2329" i="1"/>
  <c r="Z2328" i="1"/>
  <c r="Y2328" i="1"/>
  <c r="X2328" i="1"/>
  <c r="B2330" i="1" l="1"/>
  <c r="Z2329" i="1"/>
  <c r="Y2329" i="1"/>
  <c r="X2329" i="1"/>
  <c r="B8174" i="1"/>
  <c r="Z8173" i="1"/>
  <c r="Y8173" i="1"/>
  <c r="X8173" i="1"/>
  <c r="B8175" i="1" l="1"/>
  <c r="Z8174" i="1"/>
  <c r="Y8174" i="1"/>
  <c r="X8174" i="1"/>
  <c r="B2331" i="1"/>
  <c r="Z2330" i="1"/>
  <c r="Y2330" i="1"/>
  <c r="X2330" i="1"/>
  <c r="B2332" i="1" l="1"/>
  <c r="Z2331" i="1"/>
  <c r="Y2331" i="1"/>
  <c r="X2331" i="1"/>
  <c r="B8176" i="1"/>
  <c r="Z8175" i="1"/>
  <c r="Y8175" i="1"/>
  <c r="X8175" i="1"/>
  <c r="B2333" i="1" l="1"/>
  <c r="Z2332" i="1"/>
  <c r="Y2332" i="1"/>
  <c r="X2332" i="1"/>
  <c r="B8177" i="1"/>
  <c r="Z8176" i="1"/>
  <c r="Y8176" i="1"/>
  <c r="X8176" i="1"/>
  <c r="B8178" i="1" l="1"/>
  <c r="Z8177" i="1"/>
  <c r="Y8177" i="1"/>
  <c r="X8177" i="1"/>
  <c r="B2334" i="1"/>
  <c r="Z2333" i="1"/>
  <c r="Y2333" i="1"/>
  <c r="X2333" i="1"/>
  <c r="B2335" i="1" l="1"/>
  <c r="Z2334" i="1"/>
  <c r="Y2334" i="1"/>
  <c r="X2334" i="1"/>
  <c r="B8179" i="1"/>
  <c r="Z8178" i="1"/>
  <c r="Y8178" i="1"/>
  <c r="X8178" i="1"/>
  <c r="B8180" i="1" l="1"/>
  <c r="Z8179" i="1"/>
  <c r="Y8179" i="1"/>
  <c r="X8179" i="1"/>
  <c r="B2336" i="1"/>
  <c r="Z2335" i="1"/>
  <c r="Y2335" i="1"/>
  <c r="X2335" i="1"/>
  <c r="B2337" i="1" l="1"/>
  <c r="Z2336" i="1"/>
  <c r="Y2336" i="1"/>
  <c r="X2336" i="1"/>
  <c r="B8181" i="1"/>
  <c r="Z8180" i="1"/>
  <c r="Y8180" i="1"/>
  <c r="X8180" i="1"/>
  <c r="B8182" i="1" l="1"/>
  <c r="Z8181" i="1"/>
  <c r="Y8181" i="1"/>
  <c r="X8181" i="1"/>
  <c r="B2338" i="1"/>
  <c r="Z2337" i="1"/>
  <c r="Y2337" i="1"/>
  <c r="X2337" i="1"/>
  <c r="B2339" i="1" l="1"/>
  <c r="Z2338" i="1"/>
  <c r="Y2338" i="1"/>
  <c r="X2338" i="1"/>
  <c r="B8183" i="1"/>
  <c r="Z8182" i="1"/>
  <c r="Y8182" i="1"/>
  <c r="X8182" i="1"/>
  <c r="B8184" i="1" l="1"/>
  <c r="Z8183" i="1"/>
  <c r="Y8183" i="1"/>
  <c r="X8183" i="1"/>
  <c r="B2340" i="1"/>
  <c r="Z2339" i="1"/>
  <c r="Y2339" i="1"/>
  <c r="X2339" i="1"/>
  <c r="B8185" i="1" l="1"/>
  <c r="Z8184" i="1"/>
  <c r="Y8184" i="1"/>
  <c r="X8184" i="1"/>
  <c r="B2341" i="1"/>
  <c r="Z2340" i="1"/>
  <c r="Y2340" i="1"/>
  <c r="X2340" i="1"/>
  <c r="B2342" i="1" l="1"/>
  <c r="Z2341" i="1"/>
  <c r="Y2341" i="1"/>
  <c r="X2341" i="1"/>
  <c r="B8186" i="1"/>
  <c r="Z8185" i="1"/>
  <c r="Y8185" i="1"/>
  <c r="X8185" i="1"/>
  <c r="B8187" i="1" l="1"/>
  <c r="Z8186" i="1"/>
  <c r="Y8186" i="1"/>
  <c r="X8186" i="1"/>
  <c r="B2343" i="1"/>
  <c r="Z2342" i="1"/>
  <c r="Y2342" i="1"/>
  <c r="X2342" i="1"/>
  <c r="B2344" i="1" l="1"/>
  <c r="Z2343" i="1"/>
  <c r="Y2343" i="1"/>
  <c r="X2343" i="1"/>
  <c r="B8188" i="1"/>
  <c r="Z8187" i="1"/>
  <c r="Y8187" i="1"/>
  <c r="X8187" i="1"/>
  <c r="B8189" i="1" l="1"/>
  <c r="Z8188" i="1"/>
  <c r="Y8188" i="1"/>
  <c r="X8188" i="1"/>
  <c r="B2345" i="1"/>
  <c r="Z2344" i="1"/>
  <c r="Y2344" i="1"/>
  <c r="X2344" i="1"/>
  <c r="B2346" i="1" l="1"/>
  <c r="Z2345" i="1"/>
  <c r="Y2345" i="1"/>
  <c r="X2345" i="1"/>
  <c r="B8190" i="1"/>
  <c r="Z8189" i="1"/>
  <c r="Y8189" i="1"/>
  <c r="X8189" i="1"/>
  <c r="B8191" i="1" l="1"/>
  <c r="Z8190" i="1"/>
  <c r="Y8190" i="1"/>
  <c r="X8190" i="1"/>
  <c r="B2347" i="1"/>
  <c r="Z2346" i="1"/>
  <c r="Y2346" i="1"/>
  <c r="X2346" i="1"/>
  <c r="B8192" i="1" l="1"/>
  <c r="Z8191" i="1"/>
  <c r="Y8191" i="1"/>
  <c r="X8191" i="1"/>
  <c r="B2348" i="1"/>
  <c r="Z2347" i="1"/>
  <c r="Y2347" i="1"/>
  <c r="X2347" i="1"/>
  <c r="B2349" i="1" l="1"/>
  <c r="Z2348" i="1"/>
  <c r="Y2348" i="1"/>
  <c r="X2348" i="1"/>
  <c r="B8193" i="1"/>
  <c r="Z8192" i="1"/>
  <c r="Y8192" i="1"/>
  <c r="X8192" i="1"/>
  <c r="B8194" i="1" l="1"/>
  <c r="Z8193" i="1"/>
  <c r="Y8193" i="1"/>
  <c r="X8193" i="1"/>
  <c r="B2350" i="1"/>
  <c r="Z2349" i="1"/>
  <c r="Y2349" i="1"/>
  <c r="X2349" i="1"/>
  <c r="B2351" i="1" l="1"/>
  <c r="Z2350" i="1"/>
  <c r="Y2350" i="1"/>
  <c r="X2350" i="1"/>
  <c r="B8195" i="1"/>
  <c r="Z8194" i="1"/>
  <c r="Y8194" i="1"/>
  <c r="X8194" i="1"/>
  <c r="B8196" i="1" l="1"/>
  <c r="Z8195" i="1"/>
  <c r="Y8195" i="1"/>
  <c r="X8195" i="1"/>
  <c r="B2352" i="1"/>
  <c r="Z2351" i="1"/>
  <c r="Y2351" i="1"/>
  <c r="X2351" i="1"/>
  <c r="B2353" i="1" l="1"/>
  <c r="Z2352" i="1"/>
  <c r="Y2352" i="1"/>
  <c r="X2352" i="1"/>
  <c r="B8197" i="1"/>
  <c r="Z8196" i="1"/>
  <c r="Y8196" i="1"/>
  <c r="X8196" i="1"/>
  <c r="B8198" i="1" l="1"/>
  <c r="Z8197" i="1"/>
  <c r="Y8197" i="1"/>
  <c r="X8197" i="1"/>
  <c r="B2354" i="1"/>
  <c r="Z2353" i="1"/>
  <c r="Y2353" i="1"/>
  <c r="X2353" i="1"/>
  <c r="B8199" i="1" l="1"/>
  <c r="Z8198" i="1"/>
  <c r="Y8198" i="1"/>
  <c r="X8198" i="1"/>
  <c r="B2355" i="1"/>
  <c r="Z2354" i="1"/>
  <c r="Y2354" i="1"/>
  <c r="X2354" i="1"/>
  <c r="B2356" i="1" l="1"/>
  <c r="Z2355" i="1"/>
  <c r="Y2355" i="1"/>
  <c r="X2355" i="1"/>
  <c r="B8200" i="1"/>
  <c r="Z8199" i="1"/>
  <c r="Y8199" i="1"/>
  <c r="X8199" i="1"/>
  <c r="B8201" i="1" l="1"/>
  <c r="Z8200" i="1"/>
  <c r="Y8200" i="1"/>
  <c r="X8200" i="1"/>
  <c r="B2357" i="1"/>
  <c r="Z2356" i="1"/>
  <c r="Y2356" i="1"/>
  <c r="X2356" i="1"/>
  <c r="B2358" i="1" l="1"/>
  <c r="Z2357" i="1"/>
  <c r="Y2357" i="1"/>
  <c r="X2357" i="1"/>
  <c r="B8202" i="1"/>
  <c r="Z8201" i="1"/>
  <c r="Y8201" i="1"/>
  <c r="X8201" i="1"/>
  <c r="B8203" i="1" l="1"/>
  <c r="Z8202" i="1"/>
  <c r="Y8202" i="1"/>
  <c r="X8202" i="1"/>
  <c r="B2359" i="1"/>
  <c r="Z2358" i="1"/>
  <c r="Y2358" i="1"/>
  <c r="X2358" i="1"/>
  <c r="B2360" i="1" l="1"/>
  <c r="Z2359" i="1"/>
  <c r="Y2359" i="1"/>
  <c r="X2359" i="1"/>
  <c r="B8204" i="1"/>
  <c r="Z8203" i="1"/>
  <c r="Y8203" i="1"/>
  <c r="X8203" i="1"/>
  <c r="B8205" i="1" l="1"/>
  <c r="Z8204" i="1"/>
  <c r="Y8204" i="1"/>
  <c r="X8204" i="1"/>
  <c r="B2361" i="1"/>
  <c r="Z2360" i="1"/>
  <c r="Y2360" i="1"/>
  <c r="X2360" i="1"/>
  <c r="B2362" i="1" l="1"/>
  <c r="Z2361" i="1"/>
  <c r="Y2361" i="1"/>
  <c r="X2361" i="1"/>
  <c r="B8206" i="1"/>
  <c r="Z8205" i="1"/>
  <c r="Y8205" i="1"/>
  <c r="X8205" i="1"/>
  <c r="B8207" i="1" l="1"/>
  <c r="Z8206" i="1"/>
  <c r="Y8206" i="1"/>
  <c r="X8206" i="1"/>
  <c r="B2363" i="1"/>
  <c r="Z2362" i="1"/>
  <c r="Y2362" i="1"/>
  <c r="X2362" i="1"/>
  <c r="B2364" i="1" l="1"/>
  <c r="Z2363" i="1"/>
  <c r="Y2363" i="1"/>
  <c r="X2363" i="1"/>
  <c r="B8208" i="1"/>
  <c r="Z8207" i="1"/>
  <c r="Y8207" i="1"/>
  <c r="X8207" i="1"/>
  <c r="B8209" i="1" l="1"/>
  <c r="Z8208" i="1"/>
  <c r="Y8208" i="1"/>
  <c r="X8208" i="1"/>
  <c r="B2365" i="1"/>
  <c r="Z2364" i="1"/>
  <c r="Y2364" i="1"/>
  <c r="X2364" i="1"/>
  <c r="B2366" i="1" l="1"/>
  <c r="Z2365" i="1"/>
  <c r="Y2365" i="1"/>
  <c r="X2365" i="1"/>
  <c r="B8210" i="1"/>
  <c r="Z8209" i="1"/>
  <c r="Y8209" i="1"/>
  <c r="X8209" i="1"/>
  <c r="B8211" i="1" l="1"/>
  <c r="Z8210" i="1"/>
  <c r="Y8210" i="1"/>
  <c r="X8210" i="1"/>
  <c r="B2367" i="1"/>
  <c r="Z2366" i="1"/>
  <c r="Y2366" i="1"/>
  <c r="X2366" i="1"/>
  <c r="B2368" i="1" l="1"/>
  <c r="Z2367" i="1"/>
  <c r="Y2367" i="1"/>
  <c r="X2367" i="1"/>
  <c r="B8212" i="1"/>
  <c r="Z8211" i="1"/>
  <c r="Y8211" i="1"/>
  <c r="X8211" i="1"/>
  <c r="B8213" i="1" l="1"/>
  <c r="Z8212" i="1"/>
  <c r="Y8212" i="1"/>
  <c r="X8212" i="1"/>
  <c r="B2369" i="1"/>
  <c r="Z2368" i="1"/>
  <c r="Y2368" i="1"/>
  <c r="X2368" i="1"/>
  <c r="B2370" i="1" l="1"/>
  <c r="Z2369" i="1"/>
  <c r="Y2369" i="1"/>
  <c r="X2369" i="1"/>
  <c r="B8214" i="1"/>
  <c r="Z8213" i="1"/>
  <c r="Y8213" i="1"/>
  <c r="X8213" i="1"/>
  <c r="B8215" i="1" l="1"/>
  <c r="Z8214" i="1"/>
  <c r="Y8214" i="1"/>
  <c r="X8214" i="1"/>
  <c r="B2371" i="1"/>
  <c r="Z2370" i="1"/>
  <c r="Y2370" i="1"/>
  <c r="X2370" i="1"/>
  <c r="B2372" i="1" l="1"/>
  <c r="Z2371" i="1"/>
  <c r="Y2371" i="1"/>
  <c r="X2371" i="1"/>
  <c r="B8216" i="1"/>
  <c r="Z8215" i="1"/>
  <c r="Y8215" i="1"/>
  <c r="X8215" i="1"/>
  <c r="B8217" i="1" l="1"/>
  <c r="Z8216" i="1"/>
  <c r="Y8216" i="1"/>
  <c r="X8216" i="1"/>
  <c r="B2373" i="1"/>
  <c r="Z2372" i="1"/>
  <c r="Y2372" i="1"/>
  <c r="X2372" i="1"/>
  <c r="B2374" i="1" l="1"/>
  <c r="Z2373" i="1"/>
  <c r="Y2373" i="1"/>
  <c r="X2373" i="1"/>
  <c r="B8218" i="1"/>
  <c r="Z8217" i="1"/>
  <c r="Y8217" i="1"/>
  <c r="X8217" i="1"/>
  <c r="B8219" i="1" l="1"/>
  <c r="Z8218" i="1"/>
  <c r="Y8218" i="1"/>
  <c r="X8218" i="1"/>
  <c r="B2375" i="1"/>
  <c r="Z2374" i="1"/>
  <c r="Y2374" i="1"/>
  <c r="X2374" i="1"/>
  <c r="B2376" i="1" l="1"/>
  <c r="Z2375" i="1"/>
  <c r="Y2375" i="1"/>
  <c r="X2375" i="1"/>
  <c r="B8220" i="1"/>
  <c r="Z8219" i="1"/>
  <c r="Y8219" i="1"/>
  <c r="X8219" i="1"/>
  <c r="B8221" i="1" l="1"/>
  <c r="Z8220" i="1"/>
  <c r="Y8220" i="1"/>
  <c r="X8220" i="1"/>
  <c r="B2377" i="1"/>
  <c r="Z2376" i="1"/>
  <c r="Y2376" i="1"/>
  <c r="X2376" i="1"/>
  <c r="B2378" i="1" l="1"/>
  <c r="Z2377" i="1"/>
  <c r="Y2377" i="1"/>
  <c r="X2377" i="1"/>
  <c r="B8222" i="1"/>
  <c r="Z8221" i="1"/>
  <c r="Y8221" i="1"/>
  <c r="X8221" i="1"/>
  <c r="B8223" i="1" l="1"/>
  <c r="Z8222" i="1"/>
  <c r="Y8222" i="1"/>
  <c r="X8222" i="1"/>
  <c r="B2379" i="1"/>
  <c r="Z2378" i="1"/>
  <c r="Y2378" i="1"/>
  <c r="X2378" i="1"/>
  <c r="B2380" i="1" l="1"/>
  <c r="Z2379" i="1"/>
  <c r="Y2379" i="1"/>
  <c r="X2379" i="1"/>
  <c r="B8224" i="1"/>
  <c r="Z8223" i="1"/>
  <c r="Y8223" i="1"/>
  <c r="X8223" i="1"/>
  <c r="B8225" i="1" l="1"/>
  <c r="Z8224" i="1"/>
  <c r="Y8224" i="1"/>
  <c r="X8224" i="1"/>
  <c r="B2381" i="1"/>
  <c r="Z2380" i="1"/>
  <c r="Y2380" i="1"/>
  <c r="X2380" i="1"/>
  <c r="B8226" i="1" l="1"/>
  <c r="Z8225" i="1"/>
  <c r="Y8225" i="1"/>
  <c r="X8225" i="1"/>
  <c r="B2382" i="1"/>
  <c r="Z2381" i="1"/>
  <c r="Y2381" i="1"/>
  <c r="X2381" i="1"/>
  <c r="B2383" i="1" l="1"/>
  <c r="Z2382" i="1"/>
  <c r="Y2382" i="1"/>
  <c r="X2382" i="1"/>
  <c r="B8227" i="1"/>
  <c r="Z8226" i="1"/>
  <c r="Y8226" i="1"/>
  <c r="X8226" i="1"/>
  <c r="B8228" i="1" l="1"/>
  <c r="Z8227" i="1"/>
  <c r="Y8227" i="1"/>
  <c r="X8227" i="1"/>
  <c r="B2384" i="1"/>
  <c r="Z2383" i="1"/>
  <c r="Y2383" i="1"/>
  <c r="X2383" i="1"/>
  <c r="B2385" i="1" l="1"/>
  <c r="Z2384" i="1"/>
  <c r="Y2384" i="1"/>
  <c r="X2384" i="1"/>
  <c r="B8229" i="1"/>
  <c r="Z8228" i="1"/>
  <c r="Y8228" i="1"/>
  <c r="X8228" i="1"/>
  <c r="B8230" i="1" l="1"/>
  <c r="Z8229" i="1"/>
  <c r="Y8229" i="1"/>
  <c r="X8229" i="1"/>
  <c r="B2386" i="1"/>
  <c r="Z2385" i="1"/>
  <c r="Y2385" i="1"/>
  <c r="X2385" i="1"/>
  <c r="B2387" i="1" l="1"/>
  <c r="Z2386" i="1"/>
  <c r="Y2386" i="1"/>
  <c r="X2386" i="1"/>
  <c r="B8231" i="1"/>
  <c r="Z8230" i="1"/>
  <c r="Y8230" i="1"/>
  <c r="X8230" i="1"/>
  <c r="B8232" i="1" l="1"/>
  <c r="Z8231" i="1"/>
  <c r="Y8231" i="1"/>
  <c r="X8231" i="1"/>
  <c r="B2388" i="1"/>
  <c r="Z2387" i="1"/>
  <c r="Y2387" i="1"/>
  <c r="X2387" i="1"/>
  <c r="B2389" i="1" l="1"/>
  <c r="Z2388" i="1"/>
  <c r="Y2388" i="1"/>
  <c r="X2388" i="1"/>
  <c r="B8233" i="1"/>
  <c r="Z8232" i="1"/>
  <c r="Y8232" i="1"/>
  <c r="X8232" i="1"/>
  <c r="B8234" i="1" l="1"/>
  <c r="Z8233" i="1"/>
  <c r="Y8233" i="1"/>
  <c r="X8233" i="1"/>
  <c r="B2390" i="1"/>
  <c r="Z2389" i="1"/>
  <c r="Y2389" i="1"/>
  <c r="X2389" i="1"/>
  <c r="B2391" i="1" l="1"/>
  <c r="Z2390" i="1"/>
  <c r="Y2390" i="1"/>
  <c r="X2390" i="1"/>
  <c r="B8235" i="1"/>
  <c r="Z8234" i="1"/>
  <c r="Y8234" i="1"/>
  <c r="X8234" i="1"/>
  <c r="B8236" i="1" l="1"/>
  <c r="Z8235" i="1"/>
  <c r="Y8235" i="1"/>
  <c r="X8235" i="1"/>
  <c r="B2392" i="1"/>
  <c r="Z2391" i="1"/>
  <c r="Y2391" i="1"/>
  <c r="X2391" i="1"/>
  <c r="B2393" i="1" l="1"/>
  <c r="Z2392" i="1"/>
  <c r="Y2392" i="1"/>
  <c r="X2392" i="1"/>
  <c r="B8237" i="1"/>
  <c r="Z8236" i="1"/>
  <c r="Y8236" i="1"/>
  <c r="X8236" i="1"/>
  <c r="B8238" i="1" l="1"/>
  <c r="Z8237" i="1"/>
  <c r="Y8237" i="1"/>
  <c r="X8237" i="1"/>
  <c r="B2394" i="1"/>
  <c r="Z2393" i="1"/>
  <c r="Y2393" i="1"/>
  <c r="X2393" i="1"/>
  <c r="B2395" i="1" l="1"/>
  <c r="Z2394" i="1"/>
  <c r="Y2394" i="1"/>
  <c r="X2394" i="1"/>
  <c r="B8239" i="1"/>
  <c r="Z8238" i="1"/>
  <c r="Y8238" i="1"/>
  <c r="X8238" i="1"/>
  <c r="B8240" i="1" l="1"/>
  <c r="Z8239" i="1"/>
  <c r="Y8239" i="1"/>
  <c r="X8239" i="1"/>
  <c r="B2396" i="1"/>
  <c r="Z2395" i="1"/>
  <c r="Y2395" i="1"/>
  <c r="X2395" i="1"/>
  <c r="B2397" i="1" l="1"/>
  <c r="Z2396" i="1"/>
  <c r="Y2396" i="1"/>
  <c r="X2396" i="1"/>
  <c r="B8241" i="1"/>
  <c r="Z8240" i="1"/>
  <c r="Y8240" i="1"/>
  <c r="X8240" i="1"/>
  <c r="B8242" i="1" l="1"/>
  <c r="Z8241" i="1"/>
  <c r="Y8241" i="1"/>
  <c r="X8241" i="1"/>
  <c r="B2398" i="1"/>
  <c r="Z2397" i="1"/>
  <c r="Y2397" i="1"/>
  <c r="X2397" i="1"/>
  <c r="B2399" i="1" l="1"/>
  <c r="Z2398" i="1"/>
  <c r="Y2398" i="1"/>
  <c r="X2398" i="1"/>
  <c r="B8243" i="1"/>
  <c r="Z8242" i="1"/>
  <c r="Y8242" i="1"/>
  <c r="X8242" i="1"/>
  <c r="B8244" i="1" l="1"/>
  <c r="Z8243" i="1"/>
  <c r="Y8243" i="1"/>
  <c r="X8243" i="1"/>
  <c r="B2400" i="1"/>
  <c r="Z2399" i="1"/>
  <c r="Y2399" i="1"/>
  <c r="X2399" i="1"/>
  <c r="B2401" i="1" l="1"/>
  <c r="Z2400" i="1"/>
  <c r="Y2400" i="1"/>
  <c r="X2400" i="1"/>
  <c r="B8245" i="1"/>
  <c r="Z8244" i="1"/>
  <c r="Y8244" i="1"/>
  <c r="X8244" i="1"/>
  <c r="B8246" i="1" l="1"/>
  <c r="Z8245" i="1"/>
  <c r="Y8245" i="1"/>
  <c r="X8245" i="1"/>
  <c r="B2402" i="1"/>
  <c r="Z2401" i="1"/>
  <c r="Y2401" i="1"/>
  <c r="X2401" i="1"/>
  <c r="B2403" i="1" l="1"/>
  <c r="Z2402" i="1"/>
  <c r="Y2402" i="1"/>
  <c r="X2402" i="1"/>
  <c r="B8247" i="1"/>
  <c r="Z8246" i="1"/>
  <c r="Y8246" i="1"/>
  <c r="X8246" i="1"/>
  <c r="B8248" i="1" l="1"/>
  <c r="Z8247" i="1"/>
  <c r="Y8247" i="1"/>
  <c r="X8247" i="1"/>
  <c r="B2404" i="1"/>
  <c r="Z2403" i="1"/>
  <c r="Y2403" i="1"/>
  <c r="X2403" i="1"/>
  <c r="B2405" i="1" l="1"/>
  <c r="Z2404" i="1"/>
  <c r="Y2404" i="1"/>
  <c r="X2404" i="1"/>
  <c r="B8249" i="1"/>
  <c r="Z8248" i="1"/>
  <c r="Y8248" i="1"/>
  <c r="X8248" i="1"/>
  <c r="B8250" i="1" l="1"/>
  <c r="Z8249" i="1"/>
  <c r="Y8249" i="1"/>
  <c r="X8249" i="1"/>
  <c r="B2406" i="1"/>
  <c r="Z2405" i="1"/>
  <c r="Y2405" i="1"/>
  <c r="X2405" i="1"/>
  <c r="B2407" i="1" l="1"/>
  <c r="Z2406" i="1"/>
  <c r="Y2406" i="1"/>
  <c r="X2406" i="1"/>
  <c r="B8251" i="1"/>
  <c r="Z8250" i="1"/>
  <c r="Y8250" i="1"/>
  <c r="X8250" i="1"/>
  <c r="B2408" i="1" l="1"/>
  <c r="Z2407" i="1"/>
  <c r="Y2407" i="1"/>
  <c r="X2407" i="1"/>
  <c r="B8252" i="1"/>
  <c r="Z8251" i="1"/>
  <c r="Y8251" i="1"/>
  <c r="X8251" i="1"/>
  <c r="B8253" i="1" l="1"/>
  <c r="Z8252" i="1"/>
  <c r="Y8252" i="1"/>
  <c r="X8252" i="1"/>
  <c r="B2409" i="1"/>
  <c r="Z2408" i="1"/>
  <c r="Y2408" i="1"/>
  <c r="X2408" i="1"/>
  <c r="B2410" i="1" l="1"/>
  <c r="Z2409" i="1"/>
  <c r="Y2409" i="1"/>
  <c r="X2409" i="1"/>
  <c r="B8254" i="1"/>
  <c r="Z8253" i="1"/>
  <c r="Y8253" i="1"/>
  <c r="X8253" i="1"/>
  <c r="B8255" i="1" l="1"/>
  <c r="Z8254" i="1"/>
  <c r="Y8254" i="1"/>
  <c r="X8254" i="1"/>
  <c r="B2411" i="1"/>
  <c r="Z2410" i="1"/>
  <c r="Y2410" i="1"/>
  <c r="X2410" i="1"/>
  <c r="B2412" i="1" l="1"/>
  <c r="Z2411" i="1"/>
  <c r="Y2411" i="1"/>
  <c r="X2411" i="1"/>
  <c r="B8256" i="1"/>
  <c r="Z8255" i="1"/>
  <c r="Y8255" i="1"/>
  <c r="X8255" i="1"/>
  <c r="B8257" i="1" l="1"/>
  <c r="Z8256" i="1"/>
  <c r="Y8256" i="1"/>
  <c r="X8256" i="1"/>
  <c r="B2413" i="1"/>
  <c r="Z2412" i="1"/>
  <c r="Y2412" i="1"/>
  <c r="X2412" i="1"/>
  <c r="B2414" i="1" l="1"/>
  <c r="Z2413" i="1"/>
  <c r="Y2413" i="1"/>
  <c r="X2413" i="1"/>
  <c r="B8258" i="1"/>
  <c r="Z8257" i="1"/>
  <c r="Y8257" i="1"/>
  <c r="X8257" i="1"/>
  <c r="B8259" i="1" l="1"/>
  <c r="Z8258" i="1"/>
  <c r="Y8258" i="1"/>
  <c r="X8258" i="1"/>
  <c r="B2415" i="1"/>
  <c r="Z2414" i="1"/>
  <c r="Y2414" i="1"/>
  <c r="X2414" i="1"/>
  <c r="B2416" i="1" l="1"/>
  <c r="Z2415" i="1"/>
  <c r="Y2415" i="1"/>
  <c r="X2415" i="1"/>
  <c r="B8260" i="1"/>
  <c r="Z8259" i="1"/>
  <c r="Y8259" i="1"/>
  <c r="X8259" i="1"/>
  <c r="B8261" i="1" l="1"/>
  <c r="Z8260" i="1"/>
  <c r="Y8260" i="1"/>
  <c r="X8260" i="1"/>
  <c r="B2417" i="1"/>
  <c r="Z2416" i="1"/>
  <c r="Y2416" i="1"/>
  <c r="X2416" i="1"/>
  <c r="B2418" i="1" l="1"/>
  <c r="Z2417" i="1"/>
  <c r="Y2417" i="1"/>
  <c r="X2417" i="1"/>
  <c r="B8262" i="1"/>
  <c r="Z8261" i="1"/>
  <c r="Y8261" i="1"/>
  <c r="X8261" i="1"/>
  <c r="B8263" i="1" l="1"/>
  <c r="Z8262" i="1"/>
  <c r="Y8262" i="1"/>
  <c r="X8262" i="1"/>
  <c r="B2419" i="1"/>
  <c r="Z2418" i="1"/>
  <c r="Y2418" i="1"/>
  <c r="X2418" i="1"/>
  <c r="B2420" i="1" l="1"/>
  <c r="Z2419" i="1"/>
  <c r="Y2419" i="1"/>
  <c r="X2419" i="1"/>
  <c r="B8264" i="1"/>
  <c r="Z8263" i="1"/>
  <c r="Y8263" i="1"/>
  <c r="X8263" i="1"/>
  <c r="B8265" i="1" l="1"/>
  <c r="Z8264" i="1"/>
  <c r="Y8264" i="1"/>
  <c r="X8264" i="1"/>
  <c r="B2421" i="1"/>
  <c r="Z2420" i="1"/>
  <c r="Y2420" i="1"/>
  <c r="X2420" i="1"/>
  <c r="B2422" i="1" l="1"/>
  <c r="Z2421" i="1"/>
  <c r="Y2421" i="1"/>
  <c r="X2421" i="1"/>
  <c r="B8266" i="1"/>
  <c r="Z8265" i="1"/>
  <c r="Y8265" i="1"/>
  <c r="X8265" i="1"/>
  <c r="B8267" i="1" l="1"/>
  <c r="Z8266" i="1"/>
  <c r="Y8266" i="1"/>
  <c r="X8266" i="1"/>
  <c r="B2423" i="1"/>
  <c r="Z2422" i="1"/>
  <c r="Y2422" i="1"/>
  <c r="X2422" i="1"/>
  <c r="B2424" i="1" l="1"/>
  <c r="Z2423" i="1"/>
  <c r="Y2423" i="1"/>
  <c r="X2423" i="1"/>
  <c r="B8268" i="1"/>
  <c r="Z8267" i="1"/>
  <c r="Y8267" i="1"/>
  <c r="X8267" i="1"/>
  <c r="B8269" i="1" l="1"/>
  <c r="Z8268" i="1"/>
  <c r="Y8268" i="1"/>
  <c r="X8268" i="1"/>
  <c r="B2425" i="1"/>
  <c r="Z2424" i="1"/>
  <c r="Y2424" i="1"/>
  <c r="X2424" i="1"/>
  <c r="B2426" i="1" l="1"/>
  <c r="Z2425" i="1"/>
  <c r="Y2425" i="1"/>
  <c r="X2425" i="1"/>
  <c r="B8270" i="1"/>
  <c r="Z8269" i="1"/>
  <c r="Y8269" i="1"/>
  <c r="X8269" i="1"/>
  <c r="B8271" i="1" l="1"/>
  <c r="Z8270" i="1"/>
  <c r="Y8270" i="1"/>
  <c r="X8270" i="1"/>
  <c r="B2427" i="1"/>
  <c r="Z2426" i="1"/>
  <c r="Y2426" i="1"/>
  <c r="X2426" i="1"/>
  <c r="B2428" i="1" l="1"/>
  <c r="Z2427" i="1"/>
  <c r="Y2427" i="1"/>
  <c r="X2427" i="1"/>
  <c r="B8272" i="1"/>
  <c r="Z8271" i="1"/>
  <c r="Y8271" i="1"/>
  <c r="X8271" i="1"/>
  <c r="B8273" i="1" l="1"/>
  <c r="Z8272" i="1"/>
  <c r="Y8272" i="1"/>
  <c r="X8272" i="1"/>
  <c r="B2429" i="1"/>
  <c r="Z2428" i="1"/>
  <c r="Y2428" i="1"/>
  <c r="X2428" i="1"/>
  <c r="B2430" i="1" l="1"/>
  <c r="Z2429" i="1"/>
  <c r="Y2429" i="1"/>
  <c r="X2429" i="1"/>
  <c r="B8274" i="1"/>
  <c r="Z8273" i="1"/>
  <c r="Y8273" i="1"/>
  <c r="X8273" i="1"/>
  <c r="B8275" i="1" l="1"/>
  <c r="Z8274" i="1"/>
  <c r="Y8274" i="1"/>
  <c r="X8274" i="1"/>
  <c r="B2431" i="1"/>
  <c r="Z2430" i="1"/>
  <c r="Y2430" i="1"/>
  <c r="X2430" i="1"/>
  <c r="B2432" i="1" l="1"/>
  <c r="Z2431" i="1"/>
  <c r="Y2431" i="1"/>
  <c r="X2431" i="1"/>
  <c r="B8276" i="1"/>
  <c r="Z8275" i="1"/>
  <c r="Y8275" i="1"/>
  <c r="X8275" i="1"/>
  <c r="B8277" i="1" l="1"/>
  <c r="Z8276" i="1"/>
  <c r="Y8276" i="1"/>
  <c r="X8276" i="1"/>
  <c r="B2433" i="1"/>
  <c r="Z2432" i="1"/>
  <c r="Y2432" i="1"/>
  <c r="X2432" i="1"/>
  <c r="B2434" i="1" l="1"/>
  <c r="Z2433" i="1"/>
  <c r="Y2433" i="1"/>
  <c r="X2433" i="1"/>
  <c r="B8278" i="1"/>
  <c r="Z8277" i="1"/>
  <c r="Y8277" i="1"/>
  <c r="X8277" i="1"/>
  <c r="B8279" i="1" l="1"/>
  <c r="Z8278" i="1"/>
  <c r="Y8278" i="1"/>
  <c r="X8278" i="1"/>
  <c r="B2435" i="1"/>
  <c r="Z2434" i="1"/>
  <c r="Y2434" i="1"/>
  <c r="X2434" i="1"/>
  <c r="B2436" i="1" l="1"/>
  <c r="Z2435" i="1"/>
  <c r="Y2435" i="1"/>
  <c r="X2435" i="1"/>
  <c r="B8280" i="1"/>
  <c r="Z8279" i="1"/>
  <c r="Y8279" i="1"/>
  <c r="X8279" i="1"/>
  <c r="B8281" i="1" l="1"/>
  <c r="Z8280" i="1"/>
  <c r="Y8280" i="1"/>
  <c r="X8280" i="1"/>
  <c r="B2437" i="1"/>
  <c r="Z2436" i="1"/>
  <c r="Y2436" i="1"/>
  <c r="X2436" i="1"/>
  <c r="B2438" i="1" l="1"/>
  <c r="Z2437" i="1"/>
  <c r="Y2437" i="1"/>
  <c r="X2437" i="1"/>
  <c r="B8282" i="1"/>
  <c r="Z8281" i="1"/>
  <c r="Y8281" i="1"/>
  <c r="X8281" i="1"/>
  <c r="B8283" i="1" l="1"/>
  <c r="Z8282" i="1"/>
  <c r="Y8282" i="1"/>
  <c r="X8282" i="1"/>
  <c r="B2439" i="1"/>
  <c r="Z2438" i="1"/>
  <c r="Y2438" i="1"/>
  <c r="X2438" i="1"/>
  <c r="B2440" i="1" l="1"/>
  <c r="Z2439" i="1"/>
  <c r="Y2439" i="1"/>
  <c r="X2439" i="1"/>
  <c r="B8284" i="1"/>
  <c r="Z8283" i="1"/>
  <c r="Y8283" i="1"/>
  <c r="X8283" i="1"/>
  <c r="B8285" i="1" l="1"/>
  <c r="Z8284" i="1"/>
  <c r="Y8284" i="1"/>
  <c r="X8284" i="1"/>
  <c r="B2441" i="1"/>
  <c r="Z2440" i="1"/>
  <c r="Y2440" i="1"/>
  <c r="X2440" i="1"/>
  <c r="B2442" i="1" l="1"/>
  <c r="Z2441" i="1"/>
  <c r="Y2441" i="1"/>
  <c r="X2441" i="1"/>
  <c r="B8286" i="1"/>
  <c r="Z8285" i="1"/>
  <c r="Y8285" i="1"/>
  <c r="X8285" i="1"/>
  <c r="B8287" i="1" l="1"/>
  <c r="Z8286" i="1"/>
  <c r="Y8286" i="1"/>
  <c r="X8286" i="1"/>
  <c r="B2443" i="1"/>
  <c r="Z2442" i="1"/>
  <c r="Y2442" i="1"/>
  <c r="X2442" i="1"/>
  <c r="B8288" i="1" l="1"/>
  <c r="Z8287" i="1"/>
  <c r="Y8287" i="1"/>
  <c r="X8287" i="1"/>
  <c r="B2444" i="1"/>
  <c r="Z2443" i="1"/>
  <c r="Y2443" i="1"/>
  <c r="X2443" i="1"/>
  <c r="B2445" i="1" l="1"/>
  <c r="Z2444" i="1"/>
  <c r="Y2444" i="1"/>
  <c r="X2444" i="1"/>
  <c r="B8289" i="1"/>
  <c r="Z8288" i="1"/>
  <c r="Y8288" i="1"/>
  <c r="X8288" i="1"/>
  <c r="B8290" i="1" l="1"/>
  <c r="Z8289" i="1"/>
  <c r="Y8289" i="1"/>
  <c r="X8289" i="1"/>
  <c r="B2446" i="1"/>
  <c r="Z2445" i="1"/>
  <c r="Y2445" i="1"/>
  <c r="X2445" i="1"/>
  <c r="B2447" i="1" l="1"/>
  <c r="Z2446" i="1"/>
  <c r="Y2446" i="1"/>
  <c r="X2446" i="1"/>
  <c r="B8291" i="1"/>
  <c r="Z8290" i="1"/>
  <c r="Y8290" i="1"/>
  <c r="X8290" i="1"/>
  <c r="B8292" i="1" l="1"/>
  <c r="Z8291" i="1"/>
  <c r="Y8291" i="1"/>
  <c r="X8291" i="1"/>
  <c r="B2448" i="1"/>
  <c r="Z2447" i="1"/>
  <c r="Y2447" i="1"/>
  <c r="X2447" i="1"/>
  <c r="B2449" i="1" l="1"/>
  <c r="Z2448" i="1"/>
  <c r="Y2448" i="1"/>
  <c r="X2448" i="1"/>
  <c r="B8293" i="1"/>
  <c r="Z8292" i="1"/>
  <c r="Y8292" i="1"/>
  <c r="X8292" i="1"/>
  <c r="B8294" i="1" l="1"/>
  <c r="Z8293" i="1"/>
  <c r="Y8293" i="1"/>
  <c r="X8293" i="1"/>
  <c r="B2450" i="1"/>
  <c r="Z2449" i="1"/>
  <c r="Y2449" i="1"/>
  <c r="X2449" i="1"/>
  <c r="B2451" i="1" l="1"/>
  <c r="Z2450" i="1"/>
  <c r="Y2450" i="1"/>
  <c r="X2450" i="1"/>
  <c r="B8295" i="1"/>
  <c r="Z8294" i="1"/>
  <c r="Y8294" i="1"/>
  <c r="X8294" i="1"/>
  <c r="B8296" i="1" l="1"/>
  <c r="Z8295" i="1"/>
  <c r="Y8295" i="1"/>
  <c r="X8295" i="1"/>
  <c r="B2452" i="1"/>
  <c r="Z2451" i="1"/>
  <c r="Y2451" i="1"/>
  <c r="X2451" i="1"/>
  <c r="B2453" i="1" l="1"/>
  <c r="Z2452" i="1"/>
  <c r="Y2452" i="1"/>
  <c r="X2452" i="1"/>
  <c r="B8297" i="1"/>
  <c r="Z8296" i="1"/>
  <c r="Y8296" i="1"/>
  <c r="X8296" i="1"/>
  <c r="B8298" i="1" l="1"/>
  <c r="Z8297" i="1"/>
  <c r="Y8297" i="1"/>
  <c r="X8297" i="1"/>
  <c r="B2454" i="1"/>
  <c r="Z2453" i="1"/>
  <c r="Y2453" i="1"/>
  <c r="X2453" i="1"/>
  <c r="B2455" i="1" l="1"/>
  <c r="Z2454" i="1"/>
  <c r="Y2454" i="1"/>
  <c r="X2454" i="1"/>
  <c r="B8299" i="1"/>
  <c r="Z8298" i="1"/>
  <c r="Y8298" i="1"/>
  <c r="X8298" i="1"/>
  <c r="B8300" i="1" l="1"/>
  <c r="Z8299" i="1"/>
  <c r="Y8299" i="1"/>
  <c r="X8299" i="1"/>
  <c r="B2456" i="1"/>
  <c r="Z2455" i="1"/>
  <c r="Y2455" i="1"/>
  <c r="X2455" i="1"/>
  <c r="B2457" i="1" l="1"/>
  <c r="Z2456" i="1"/>
  <c r="Y2456" i="1"/>
  <c r="X2456" i="1"/>
  <c r="B8301" i="1"/>
  <c r="Z8300" i="1"/>
  <c r="Y8300" i="1"/>
  <c r="X8300" i="1"/>
  <c r="B8302" i="1" l="1"/>
  <c r="Z8301" i="1"/>
  <c r="Y8301" i="1"/>
  <c r="X8301" i="1"/>
  <c r="B2458" i="1"/>
  <c r="Z2457" i="1"/>
  <c r="Y2457" i="1"/>
  <c r="X2457" i="1"/>
  <c r="B2459" i="1" l="1"/>
  <c r="Z2458" i="1"/>
  <c r="Y2458" i="1"/>
  <c r="X2458" i="1"/>
  <c r="B8303" i="1"/>
  <c r="Z8302" i="1"/>
  <c r="Y8302" i="1"/>
  <c r="X8302" i="1"/>
  <c r="B8304" i="1" l="1"/>
  <c r="Z8303" i="1"/>
  <c r="Y8303" i="1"/>
  <c r="X8303" i="1"/>
  <c r="B2460" i="1"/>
  <c r="Z2459" i="1"/>
  <c r="Y2459" i="1"/>
  <c r="X2459" i="1"/>
  <c r="B2461" i="1" l="1"/>
  <c r="Z2460" i="1"/>
  <c r="Y2460" i="1"/>
  <c r="X2460" i="1"/>
  <c r="B8305" i="1"/>
  <c r="Z8304" i="1"/>
  <c r="Y8304" i="1"/>
  <c r="X8304" i="1"/>
  <c r="B8306" i="1" l="1"/>
  <c r="Z8305" i="1"/>
  <c r="Y8305" i="1"/>
  <c r="X8305" i="1"/>
  <c r="B2462" i="1"/>
  <c r="Z2461" i="1"/>
  <c r="Y2461" i="1"/>
  <c r="X2461" i="1"/>
  <c r="B2463" i="1" l="1"/>
  <c r="Z2462" i="1"/>
  <c r="Y2462" i="1"/>
  <c r="X2462" i="1"/>
  <c r="B8307" i="1"/>
  <c r="Z8306" i="1"/>
  <c r="Y8306" i="1"/>
  <c r="X8306" i="1"/>
  <c r="B8308" i="1" l="1"/>
  <c r="Z8307" i="1"/>
  <c r="Y8307" i="1"/>
  <c r="X8307" i="1"/>
  <c r="B2464" i="1"/>
  <c r="Z2463" i="1"/>
  <c r="Y2463" i="1"/>
  <c r="X2463" i="1"/>
  <c r="B2465" i="1" l="1"/>
  <c r="Z2464" i="1"/>
  <c r="Y2464" i="1"/>
  <c r="X2464" i="1"/>
  <c r="B8309" i="1"/>
  <c r="Z8308" i="1"/>
  <c r="Y8308" i="1"/>
  <c r="X8308" i="1"/>
  <c r="B8310" i="1" l="1"/>
  <c r="Z8309" i="1"/>
  <c r="Y8309" i="1"/>
  <c r="X8309" i="1"/>
  <c r="B2466" i="1"/>
  <c r="Z2465" i="1"/>
  <c r="Y2465" i="1"/>
  <c r="X2465" i="1"/>
  <c r="B2467" i="1" l="1"/>
  <c r="Z2466" i="1"/>
  <c r="Y2466" i="1"/>
  <c r="X2466" i="1"/>
  <c r="B8311" i="1"/>
  <c r="Z8310" i="1"/>
  <c r="Y8310" i="1"/>
  <c r="X8310" i="1"/>
  <c r="B8312" i="1" l="1"/>
  <c r="Z8311" i="1"/>
  <c r="Y8311" i="1"/>
  <c r="X8311" i="1"/>
  <c r="B2468" i="1"/>
  <c r="Z2467" i="1"/>
  <c r="Y2467" i="1"/>
  <c r="X2467" i="1"/>
  <c r="B2469" i="1" l="1"/>
  <c r="Z2468" i="1"/>
  <c r="Y2468" i="1"/>
  <c r="X2468" i="1"/>
  <c r="B8313" i="1"/>
  <c r="Z8312" i="1"/>
  <c r="Y8312" i="1"/>
  <c r="X8312" i="1"/>
  <c r="B8314" i="1" l="1"/>
  <c r="Z8313" i="1"/>
  <c r="Y8313" i="1"/>
  <c r="X8313" i="1"/>
  <c r="B2470" i="1"/>
  <c r="Z2469" i="1"/>
  <c r="Y2469" i="1"/>
  <c r="X2469" i="1"/>
  <c r="B2471" i="1" l="1"/>
  <c r="Z2470" i="1"/>
  <c r="Y2470" i="1"/>
  <c r="X2470" i="1"/>
  <c r="B8315" i="1"/>
  <c r="Z8314" i="1"/>
  <c r="Y8314" i="1"/>
  <c r="X8314" i="1"/>
  <c r="B8316" i="1" l="1"/>
  <c r="Z8315" i="1"/>
  <c r="Y8315" i="1"/>
  <c r="X8315" i="1"/>
  <c r="B2472" i="1"/>
  <c r="Z2471" i="1"/>
  <c r="Y2471" i="1"/>
  <c r="X2471" i="1"/>
  <c r="B2473" i="1" l="1"/>
  <c r="Z2472" i="1"/>
  <c r="Y2472" i="1"/>
  <c r="X2472" i="1"/>
  <c r="B8317" i="1"/>
  <c r="Z8316" i="1"/>
  <c r="Y8316" i="1"/>
  <c r="X8316" i="1"/>
  <c r="B8318" i="1" l="1"/>
  <c r="Z8317" i="1"/>
  <c r="Y8317" i="1"/>
  <c r="X8317" i="1"/>
  <c r="B2474" i="1"/>
  <c r="Z2473" i="1"/>
  <c r="Y2473" i="1"/>
  <c r="X2473" i="1"/>
  <c r="B2475" i="1" l="1"/>
  <c r="Z2474" i="1"/>
  <c r="Y2474" i="1"/>
  <c r="X2474" i="1"/>
  <c r="B8319" i="1"/>
  <c r="Z8318" i="1"/>
  <c r="Y8318" i="1"/>
  <c r="X8318" i="1"/>
  <c r="B8320" i="1" l="1"/>
  <c r="Z8319" i="1"/>
  <c r="Y8319" i="1"/>
  <c r="X8319" i="1"/>
  <c r="B2476" i="1"/>
  <c r="Z2475" i="1"/>
  <c r="Y2475" i="1"/>
  <c r="X2475" i="1"/>
  <c r="B2477" i="1" l="1"/>
  <c r="Z2476" i="1"/>
  <c r="Y2476" i="1"/>
  <c r="X2476" i="1"/>
  <c r="B8321" i="1"/>
  <c r="Z8320" i="1"/>
  <c r="Y8320" i="1"/>
  <c r="X8320" i="1"/>
  <c r="B8322" i="1" l="1"/>
  <c r="Z8321" i="1"/>
  <c r="Y8321" i="1"/>
  <c r="X8321" i="1"/>
  <c r="B2478" i="1"/>
  <c r="Z2477" i="1"/>
  <c r="Y2477" i="1"/>
  <c r="X2477" i="1"/>
  <c r="B2479" i="1" l="1"/>
  <c r="Z2478" i="1"/>
  <c r="Y2478" i="1"/>
  <c r="X2478" i="1"/>
  <c r="B8323" i="1"/>
  <c r="Z8322" i="1"/>
  <c r="Y8322" i="1"/>
  <c r="X8322" i="1"/>
  <c r="B8324" i="1" l="1"/>
  <c r="Z8323" i="1"/>
  <c r="Y8323" i="1"/>
  <c r="X8323" i="1"/>
  <c r="B2480" i="1"/>
  <c r="Z2479" i="1"/>
  <c r="Y2479" i="1"/>
  <c r="X2479" i="1"/>
  <c r="B2481" i="1" l="1"/>
  <c r="Z2480" i="1"/>
  <c r="Y2480" i="1"/>
  <c r="X2480" i="1"/>
  <c r="B8325" i="1"/>
  <c r="Z8324" i="1"/>
  <c r="Y8324" i="1"/>
  <c r="X8324" i="1"/>
  <c r="B8326" i="1" l="1"/>
  <c r="Z8325" i="1"/>
  <c r="Y8325" i="1"/>
  <c r="X8325" i="1"/>
  <c r="B2482" i="1"/>
  <c r="Z2481" i="1"/>
  <c r="Y2481" i="1"/>
  <c r="X2481" i="1"/>
  <c r="B2483" i="1" l="1"/>
  <c r="Z2482" i="1"/>
  <c r="Y2482" i="1"/>
  <c r="X2482" i="1"/>
  <c r="B8327" i="1"/>
  <c r="Z8326" i="1"/>
  <c r="Y8326" i="1"/>
  <c r="X8326" i="1"/>
  <c r="B2484" i="1" l="1"/>
  <c r="Z2483" i="1"/>
  <c r="Y2483" i="1"/>
  <c r="X2483" i="1"/>
  <c r="B8328" i="1"/>
  <c r="Z8327" i="1"/>
  <c r="Y8327" i="1"/>
  <c r="X8327" i="1"/>
  <c r="B8329" i="1" l="1"/>
  <c r="Z8328" i="1"/>
  <c r="Y8328" i="1"/>
  <c r="X8328" i="1"/>
  <c r="B2485" i="1"/>
  <c r="Z2484" i="1"/>
  <c r="Y2484" i="1"/>
  <c r="X2484" i="1"/>
  <c r="B2486" i="1" l="1"/>
  <c r="Z2485" i="1"/>
  <c r="Y2485" i="1"/>
  <c r="X2485" i="1"/>
  <c r="B8330" i="1"/>
  <c r="Z8329" i="1"/>
  <c r="Y8329" i="1"/>
  <c r="X8329" i="1"/>
  <c r="B2487" i="1" l="1"/>
  <c r="Z2486" i="1"/>
  <c r="Y2486" i="1"/>
  <c r="X2486" i="1"/>
  <c r="B8331" i="1"/>
  <c r="Z8330" i="1"/>
  <c r="Y8330" i="1"/>
  <c r="X8330" i="1"/>
  <c r="B8332" i="1" l="1"/>
  <c r="Z8331" i="1"/>
  <c r="Y8331" i="1"/>
  <c r="X8331" i="1"/>
  <c r="B2488" i="1"/>
  <c r="Z2487" i="1"/>
  <c r="Y2487" i="1"/>
  <c r="X2487" i="1"/>
  <c r="B2489" i="1" l="1"/>
  <c r="Z2488" i="1"/>
  <c r="Y2488" i="1"/>
  <c r="X2488" i="1"/>
  <c r="B8333" i="1"/>
  <c r="Z8332" i="1"/>
  <c r="Y8332" i="1"/>
  <c r="X8332" i="1"/>
  <c r="B8334" i="1" l="1"/>
  <c r="Z8333" i="1"/>
  <c r="Y8333" i="1"/>
  <c r="X8333" i="1"/>
  <c r="B2490" i="1"/>
  <c r="Z2489" i="1"/>
  <c r="Y2489" i="1"/>
  <c r="X2489" i="1"/>
  <c r="B2491" i="1" l="1"/>
  <c r="Z2490" i="1"/>
  <c r="Y2490" i="1"/>
  <c r="X2490" i="1"/>
  <c r="B8335" i="1"/>
  <c r="Z8334" i="1"/>
  <c r="Y8334" i="1"/>
  <c r="X8334" i="1"/>
  <c r="B8336" i="1" l="1"/>
  <c r="Z8335" i="1"/>
  <c r="Y8335" i="1"/>
  <c r="X8335" i="1"/>
  <c r="B2492" i="1"/>
  <c r="Z2491" i="1"/>
  <c r="Y2491" i="1"/>
  <c r="X2491" i="1"/>
  <c r="B2493" i="1" l="1"/>
  <c r="Z2492" i="1"/>
  <c r="Y2492" i="1"/>
  <c r="X2492" i="1"/>
  <c r="B8337" i="1"/>
  <c r="Z8336" i="1"/>
  <c r="Y8336" i="1"/>
  <c r="X8336" i="1"/>
  <c r="B8338" i="1" l="1"/>
  <c r="Z8337" i="1"/>
  <c r="Y8337" i="1"/>
  <c r="X8337" i="1"/>
  <c r="B2494" i="1"/>
  <c r="Z2493" i="1"/>
  <c r="Y2493" i="1"/>
  <c r="X2493" i="1"/>
  <c r="B2495" i="1" l="1"/>
  <c r="Z2494" i="1"/>
  <c r="Y2494" i="1"/>
  <c r="X2494" i="1"/>
  <c r="B8339" i="1"/>
  <c r="Z8338" i="1"/>
  <c r="Y8338" i="1"/>
  <c r="X8338" i="1"/>
  <c r="B2496" i="1" l="1"/>
  <c r="Z2495" i="1"/>
  <c r="Y2495" i="1"/>
  <c r="X2495" i="1"/>
  <c r="B8340" i="1"/>
  <c r="Z8339" i="1"/>
  <c r="Y8339" i="1"/>
  <c r="X8339" i="1"/>
  <c r="B8341" i="1" l="1"/>
  <c r="Z8340" i="1"/>
  <c r="Y8340" i="1"/>
  <c r="X8340" i="1"/>
  <c r="B2497" i="1"/>
  <c r="Z2496" i="1"/>
  <c r="Y2496" i="1"/>
  <c r="X2496" i="1"/>
  <c r="B2498" i="1" l="1"/>
  <c r="Z2497" i="1"/>
  <c r="Y2497" i="1"/>
  <c r="X2497" i="1"/>
  <c r="B8342" i="1"/>
  <c r="Z8341" i="1"/>
  <c r="Y8341" i="1"/>
  <c r="X8341" i="1"/>
  <c r="B2499" i="1" l="1"/>
  <c r="Z2498" i="1"/>
  <c r="Y2498" i="1"/>
  <c r="X2498" i="1"/>
  <c r="B8343" i="1"/>
  <c r="Z8342" i="1"/>
  <c r="Y8342" i="1"/>
  <c r="X8342" i="1"/>
  <c r="B8344" i="1" l="1"/>
  <c r="Z8343" i="1"/>
  <c r="Y8343" i="1"/>
  <c r="X8343" i="1"/>
  <c r="B2500" i="1"/>
  <c r="Z2499" i="1"/>
  <c r="Y2499" i="1"/>
  <c r="X2499" i="1"/>
  <c r="B2501" i="1" l="1"/>
  <c r="Z2500" i="1"/>
  <c r="Y2500" i="1"/>
  <c r="X2500" i="1"/>
  <c r="B8345" i="1"/>
  <c r="Z8344" i="1"/>
  <c r="Y8344" i="1"/>
  <c r="X8344" i="1"/>
  <c r="B8346" i="1" l="1"/>
  <c r="Z8345" i="1"/>
  <c r="Y8345" i="1"/>
  <c r="X8345" i="1"/>
  <c r="B2502" i="1"/>
  <c r="Z2501" i="1"/>
  <c r="Y2501" i="1"/>
  <c r="X2501" i="1"/>
  <c r="B2503" i="1" l="1"/>
  <c r="Z2502" i="1"/>
  <c r="Y2502" i="1"/>
  <c r="X2502" i="1"/>
  <c r="B8347" i="1"/>
  <c r="Z8346" i="1"/>
  <c r="Y8346" i="1"/>
  <c r="X8346" i="1"/>
  <c r="B8348" i="1" l="1"/>
  <c r="Z8347" i="1"/>
  <c r="Y8347" i="1"/>
  <c r="X8347" i="1"/>
  <c r="B2504" i="1"/>
  <c r="Z2503" i="1"/>
  <c r="Y2503" i="1"/>
  <c r="X2503" i="1"/>
  <c r="B2505" i="1" l="1"/>
  <c r="Z2504" i="1"/>
  <c r="Y2504" i="1"/>
  <c r="X2504" i="1"/>
  <c r="B8349" i="1"/>
  <c r="Z8348" i="1"/>
  <c r="Y8348" i="1"/>
  <c r="X8348" i="1"/>
  <c r="B8350" i="1" l="1"/>
  <c r="Z8349" i="1"/>
  <c r="Y8349" i="1"/>
  <c r="X8349" i="1"/>
  <c r="B2506" i="1"/>
  <c r="Z2505" i="1"/>
  <c r="Y2505" i="1"/>
  <c r="X2505" i="1"/>
  <c r="B2507" i="1" l="1"/>
  <c r="Z2506" i="1"/>
  <c r="Y2506" i="1"/>
  <c r="X2506" i="1"/>
  <c r="B8351" i="1"/>
  <c r="Z8350" i="1"/>
  <c r="Y8350" i="1"/>
  <c r="X8350" i="1"/>
  <c r="B8352" i="1" l="1"/>
  <c r="Z8351" i="1"/>
  <c r="Y8351" i="1"/>
  <c r="X8351" i="1"/>
  <c r="B2508" i="1"/>
  <c r="Z2507" i="1"/>
  <c r="Y2507" i="1"/>
  <c r="X2507" i="1"/>
  <c r="B2509" i="1" l="1"/>
  <c r="Z2508" i="1"/>
  <c r="Y2508" i="1"/>
  <c r="X2508" i="1"/>
  <c r="B8353" i="1"/>
  <c r="Z8352" i="1"/>
  <c r="Y8352" i="1"/>
  <c r="X8352" i="1"/>
  <c r="B8354" i="1" l="1"/>
  <c r="Z8353" i="1"/>
  <c r="Y8353" i="1"/>
  <c r="X8353" i="1"/>
  <c r="B2510" i="1"/>
  <c r="Z2509" i="1"/>
  <c r="Y2509" i="1"/>
  <c r="X2509" i="1"/>
  <c r="B2511" i="1" l="1"/>
  <c r="Z2510" i="1"/>
  <c r="Y2510" i="1"/>
  <c r="X2510" i="1"/>
  <c r="B8355" i="1"/>
  <c r="Z8354" i="1"/>
  <c r="Y8354" i="1"/>
  <c r="X8354" i="1"/>
  <c r="B8356" i="1" l="1"/>
  <c r="Z8355" i="1"/>
  <c r="Y8355" i="1"/>
  <c r="X8355" i="1"/>
  <c r="B2512" i="1"/>
  <c r="Z2511" i="1"/>
  <c r="Y2511" i="1"/>
  <c r="X2511" i="1"/>
  <c r="B2513" i="1" l="1"/>
  <c r="Z2512" i="1"/>
  <c r="Y2512" i="1"/>
  <c r="X2512" i="1"/>
  <c r="B8357" i="1"/>
  <c r="Z8356" i="1"/>
  <c r="Y8356" i="1"/>
  <c r="X8356" i="1"/>
  <c r="B8358" i="1" l="1"/>
  <c r="Z8357" i="1"/>
  <c r="Y8357" i="1"/>
  <c r="X8357" i="1"/>
  <c r="B2514" i="1"/>
  <c r="Z2513" i="1"/>
  <c r="Y2513" i="1"/>
  <c r="X2513" i="1"/>
  <c r="B8359" i="1" l="1"/>
  <c r="Z8358" i="1"/>
  <c r="Y8358" i="1"/>
  <c r="X8358" i="1"/>
  <c r="B2515" i="1"/>
  <c r="Z2514" i="1"/>
  <c r="Y2514" i="1"/>
  <c r="X2514" i="1"/>
  <c r="B2516" i="1" l="1"/>
  <c r="Z2515" i="1"/>
  <c r="Y2515" i="1"/>
  <c r="X2515" i="1"/>
  <c r="B8360" i="1"/>
  <c r="Z8359" i="1"/>
  <c r="Y8359" i="1"/>
  <c r="X8359" i="1"/>
  <c r="B8361" i="1" l="1"/>
  <c r="Z8360" i="1"/>
  <c r="Y8360" i="1"/>
  <c r="X8360" i="1"/>
  <c r="B2517" i="1"/>
  <c r="Z2516" i="1"/>
  <c r="Y2516" i="1"/>
  <c r="X2516" i="1"/>
  <c r="B2518" i="1" l="1"/>
  <c r="Z2517" i="1"/>
  <c r="Y2517" i="1"/>
  <c r="X2517" i="1"/>
  <c r="B8362" i="1"/>
  <c r="Z8361" i="1"/>
  <c r="Y8361" i="1"/>
  <c r="X8361" i="1"/>
  <c r="B8363" i="1" l="1"/>
  <c r="Z8362" i="1"/>
  <c r="Y8362" i="1"/>
  <c r="X8362" i="1"/>
  <c r="B2519" i="1"/>
  <c r="Z2518" i="1"/>
  <c r="Y2518" i="1"/>
  <c r="X2518" i="1"/>
  <c r="B2520" i="1" l="1"/>
  <c r="Z2519" i="1"/>
  <c r="Y2519" i="1"/>
  <c r="X2519" i="1"/>
  <c r="B8364" i="1"/>
  <c r="Z8363" i="1"/>
  <c r="Y8363" i="1"/>
  <c r="X8363" i="1"/>
  <c r="B8365" i="1" l="1"/>
  <c r="Z8364" i="1"/>
  <c r="Y8364" i="1"/>
  <c r="X8364" i="1"/>
  <c r="B2521" i="1"/>
  <c r="Z2520" i="1"/>
  <c r="Y2520" i="1"/>
  <c r="X2520" i="1"/>
  <c r="B2522" i="1" l="1"/>
  <c r="Z2521" i="1"/>
  <c r="Y2521" i="1"/>
  <c r="X2521" i="1"/>
  <c r="B8366" i="1"/>
  <c r="Z8365" i="1"/>
  <c r="Y8365" i="1"/>
  <c r="X8365" i="1"/>
  <c r="B8367" i="1" l="1"/>
  <c r="Z8366" i="1"/>
  <c r="Y8366" i="1"/>
  <c r="X8366" i="1"/>
  <c r="B2523" i="1"/>
  <c r="Z2522" i="1"/>
  <c r="Y2522" i="1"/>
  <c r="X2522" i="1"/>
  <c r="B2524" i="1" l="1"/>
  <c r="Z2523" i="1"/>
  <c r="Y2523" i="1"/>
  <c r="X2523" i="1"/>
  <c r="B8368" i="1"/>
  <c r="Z8367" i="1"/>
  <c r="Y8367" i="1"/>
  <c r="X8367" i="1"/>
  <c r="B8369" i="1" l="1"/>
  <c r="Z8368" i="1"/>
  <c r="Y8368" i="1"/>
  <c r="X8368" i="1"/>
  <c r="B2525" i="1"/>
  <c r="Z2524" i="1"/>
  <c r="Y2524" i="1"/>
  <c r="X2524" i="1"/>
  <c r="B2526" i="1" l="1"/>
  <c r="Z2525" i="1"/>
  <c r="Y2525" i="1"/>
  <c r="X2525" i="1"/>
  <c r="B8370" i="1"/>
  <c r="Z8369" i="1"/>
  <c r="Y8369" i="1"/>
  <c r="X8369" i="1"/>
  <c r="B8371" i="1" l="1"/>
  <c r="Z8370" i="1"/>
  <c r="Y8370" i="1"/>
  <c r="X8370" i="1"/>
  <c r="B2527" i="1"/>
  <c r="Z2526" i="1"/>
  <c r="Y2526" i="1"/>
  <c r="X2526" i="1"/>
  <c r="B2528" i="1" l="1"/>
  <c r="Z2527" i="1"/>
  <c r="Y2527" i="1"/>
  <c r="X2527" i="1"/>
  <c r="B8372" i="1"/>
  <c r="Z8371" i="1"/>
  <c r="Y8371" i="1"/>
  <c r="X8371" i="1"/>
  <c r="B8373" i="1" l="1"/>
  <c r="Z8372" i="1"/>
  <c r="Y8372" i="1"/>
  <c r="X8372" i="1"/>
  <c r="B2529" i="1"/>
  <c r="Z2528" i="1"/>
  <c r="Y2528" i="1"/>
  <c r="X2528" i="1"/>
  <c r="B2530" i="1" l="1"/>
  <c r="Z2529" i="1"/>
  <c r="Y2529" i="1"/>
  <c r="X2529" i="1"/>
  <c r="B8374" i="1"/>
  <c r="Z8373" i="1"/>
  <c r="Y8373" i="1"/>
  <c r="X8373" i="1"/>
  <c r="B8375" i="1" l="1"/>
  <c r="Z8374" i="1"/>
  <c r="Y8374" i="1"/>
  <c r="X8374" i="1"/>
  <c r="B2531" i="1"/>
  <c r="Z2530" i="1"/>
  <c r="Y2530" i="1"/>
  <c r="X2530" i="1"/>
  <c r="B2532" i="1" l="1"/>
  <c r="Z2531" i="1"/>
  <c r="Y2531" i="1"/>
  <c r="X2531" i="1"/>
  <c r="B8376" i="1"/>
  <c r="Z8375" i="1"/>
  <c r="Y8375" i="1"/>
  <c r="X8375" i="1"/>
  <c r="B8377" i="1" l="1"/>
  <c r="Z8376" i="1"/>
  <c r="Y8376" i="1"/>
  <c r="X8376" i="1"/>
  <c r="B2533" i="1"/>
  <c r="Z2532" i="1"/>
  <c r="Y2532" i="1"/>
  <c r="X2532" i="1"/>
  <c r="B2534" i="1" l="1"/>
  <c r="Z2533" i="1"/>
  <c r="Y2533" i="1"/>
  <c r="X2533" i="1"/>
  <c r="B8378" i="1"/>
  <c r="Z8377" i="1"/>
  <c r="Y8377" i="1"/>
  <c r="X8377" i="1"/>
  <c r="B8379" i="1" l="1"/>
  <c r="Z8378" i="1"/>
  <c r="Y8378" i="1"/>
  <c r="X8378" i="1"/>
  <c r="B2535" i="1"/>
  <c r="Z2534" i="1"/>
  <c r="Y2534" i="1"/>
  <c r="X2534" i="1"/>
  <c r="B2536" i="1" l="1"/>
  <c r="Z2535" i="1"/>
  <c r="Y2535" i="1"/>
  <c r="X2535" i="1"/>
  <c r="B8380" i="1"/>
  <c r="Z8379" i="1"/>
  <c r="Y8379" i="1"/>
  <c r="X8379" i="1"/>
  <c r="B8381" i="1" l="1"/>
  <c r="Z8380" i="1"/>
  <c r="Y8380" i="1"/>
  <c r="X8380" i="1"/>
  <c r="B2537" i="1"/>
  <c r="Z2536" i="1"/>
  <c r="Y2536" i="1"/>
  <c r="X2536" i="1"/>
  <c r="B2538" i="1" l="1"/>
  <c r="Z2537" i="1"/>
  <c r="Y2537" i="1"/>
  <c r="X2537" i="1"/>
  <c r="B8382" i="1"/>
  <c r="Z8381" i="1"/>
  <c r="Y8381" i="1"/>
  <c r="X8381" i="1"/>
  <c r="B8383" i="1" l="1"/>
  <c r="Z8382" i="1"/>
  <c r="Y8382" i="1"/>
  <c r="X8382" i="1"/>
  <c r="B2539" i="1"/>
  <c r="Z2538" i="1"/>
  <c r="Y2538" i="1"/>
  <c r="X2538" i="1"/>
  <c r="B2540" i="1" l="1"/>
  <c r="Z2539" i="1"/>
  <c r="Y2539" i="1"/>
  <c r="X2539" i="1"/>
  <c r="B8384" i="1"/>
  <c r="Z8383" i="1"/>
  <c r="Y8383" i="1"/>
  <c r="X8383" i="1"/>
  <c r="B8385" i="1" l="1"/>
  <c r="Z8384" i="1"/>
  <c r="Y8384" i="1"/>
  <c r="X8384" i="1"/>
  <c r="B2541" i="1"/>
  <c r="Z2540" i="1"/>
  <c r="Y2540" i="1"/>
  <c r="X2540" i="1"/>
  <c r="B2542" i="1" l="1"/>
  <c r="Z2541" i="1"/>
  <c r="Y2541" i="1"/>
  <c r="X2541" i="1"/>
  <c r="B8386" i="1"/>
  <c r="Z8385" i="1"/>
  <c r="Y8385" i="1"/>
  <c r="X8385" i="1"/>
  <c r="B8387" i="1" l="1"/>
  <c r="Z8386" i="1"/>
  <c r="Y8386" i="1"/>
  <c r="X8386" i="1"/>
  <c r="B2543" i="1"/>
  <c r="Z2542" i="1"/>
  <c r="Y2542" i="1"/>
  <c r="X2542" i="1"/>
  <c r="B2544" i="1" l="1"/>
  <c r="Z2543" i="1"/>
  <c r="Y2543" i="1"/>
  <c r="X2543" i="1"/>
  <c r="B8388" i="1"/>
  <c r="Z8387" i="1"/>
  <c r="Y8387" i="1"/>
  <c r="X8387" i="1"/>
  <c r="B8389" i="1" l="1"/>
  <c r="Z8388" i="1"/>
  <c r="Y8388" i="1"/>
  <c r="X8388" i="1"/>
  <c r="B2545" i="1"/>
  <c r="Z2544" i="1"/>
  <c r="Y2544" i="1"/>
  <c r="X2544" i="1"/>
  <c r="B2546" i="1" l="1"/>
  <c r="Z2545" i="1"/>
  <c r="Y2545" i="1"/>
  <c r="X2545" i="1"/>
  <c r="B8390" i="1"/>
  <c r="Z8389" i="1"/>
  <c r="Y8389" i="1"/>
  <c r="X8389" i="1"/>
  <c r="B8391" i="1" l="1"/>
  <c r="Z8390" i="1"/>
  <c r="Y8390" i="1"/>
  <c r="X8390" i="1"/>
  <c r="B2547" i="1"/>
  <c r="Z2546" i="1"/>
  <c r="Y2546" i="1"/>
  <c r="X2546" i="1"/>
  <c r="B2548" i="1" l="1"/>
  <c r="Z2547" i="1"/>
  <c r="Y2547" i="1"/>
  <c r="X2547" i="1"/>
  <c r="B8392" i="1"/>
  <c r="Z8391" i="1"/>
  <c r="Y8391" i="1"/>
  <c r="X8391" i="1"/>
  <c r="B8393" i="1" l="1"/>
  <c r="Z8392" i="1"/>
  <c r="Y8392" i="1"/>
  <c r="X8392" i="1"/>
  <c r="B2549" i="1"/>
  <c r="Z2548" i="1"/>
  <c r="Y2548" i="1"/>
  <c r="X2548" i="1"/>
  <c r="B2550" i="1" l="1"/>
  <c r="Z2549" i="1"/>
  <c r="Y2549" i="1"/>
  <c r="X2549" i="1"/>
  <c r="B8394" i="1"/>
  <c r="Z8393" i="1"/>
  <c r="Y8393" i="1"/>
  <c r="X8393" i="1"/>
  <c r="B8395" i="1" l="1"/>
  <c r="Z8394" i="1"/>
  <c r="Y8394" i="1"/>
  <c r="X8394" i="1"/>
  <c r="B2551" i="1"/>
  <c r="Z2550" i="1"/>
  <c r="Y2550" i="1"/>
  <c r="X2550" i="1"/>
  <c r="B2552" i="1" l="1"/>
  <c r="Z2551" i="1"/>
  <c r="Y2551" i="1"/>
  <c r="X2551" i="1"/>
  <c r="B8396" i="1"/>
  <c r="Z8395" i="1"/>
  <c r="Y8395" i="1"/>
  <c r="X8395" i="1"/>
  <c r="B8397" i="1" l="1"/>
  <c r="Z8396" i="1"/>
  <c r="Y8396" i="1"/>
  <c r="X8396" i="1"/>
  <c r="B2553" i="1"/>
  <c r="Z2552" i="1"/>
  <c r="Y2552" i="1"/>
  <c r="X2552" i="1"/>
  <c r="B2554" i="1" l="1"/>
  <c r="Z2553" i="1"/>
  <c r="Y2553" i="1"/>
  <c r="X2553" i="1"/>
  <c r="B8398" i="1"/>
  <c r="Z8397" i="1"/>
  <c r="Y8397" i="1"/>
  <c r="X8397" i="1"/>
  <c r="B8399" i="1" l="1"/>
  <c r="Z8398" i="1"/>
  <c r="Y8398" i="1"/>
  <c r="X8398" i="1"/>
  <c r="B2555" i="1"/>
  <c r="Z2554" i="1"/>
  <c r="Y2554" i="1"/>
  <c r="X2554" i="1"/>
  <c r="B2556" i="1" l="1"/>
  <c r="Z2555" i="1"/>
  <c r="Y2555" i="1"/>
  <c r="X2555" i="1"/>
  <c r="B8400" i="1"/>
  <c r="Z8399" i="1"/>
  <c r="Y8399" i="1"/>
  <c r="X8399" i="1"/>
  <c r="B8401" i="1" l="1"/>
  <c r="Z8400" i="1"/>
  <c r="Y8400" i="1"/>
  <c r="X8400" i="1"/>
  <c r="B2557" i="1"/>
  <c r="Z2556" i="1"/>
  <c r="Y2556" i="1"/>
  <c r="X2556" i="1"/>
  <c r="B2558" i="1" l="1"/>
  <c r="Z2557" i="1"/>
  <c r="Y2557" i="1"/>
  <c r="X2557" i="1"/>
  <c r="B8402" i="1"/>
  <c r="Z8401" i="1"/>
  <c r="Y8401" i="1"/>
  <c r="X8401" i="1"/>
  <c r="B8403" i="1" l="1"/>
  <c r="Z8402" i="1"/>
  <c r="Y8402" i="1"/>
  <c r="X8402" i="1"/>
  <c r="B2559" i="1"/>
  <c r="Z2558" i="1"/>
  <c r="Y2558" i="1"/>
  <c r="X2558" i="1"/>
  <c r="B2560" i="1" l="1"/>
  <c r="Z2559" i="1"/>
  <c r="Y2559" i="1"/>
  <c r="X2559" i="1"/>
  <c r="B8404" i="1"/>
  <c r="Z8403" i="1"/>
  <c r="Y8403" i="1"/>
  <c r="X8403" i="1"/>
  <c r="B8405" i="1" l="1"/>
  <c r="Z8404" i="1"/>
  <c r="Y8404" i="1"/>
  <c r="X8404" i="1"/>
  <c r="B2561" i="1"/>
  <c r="Z2560" i="1"/>
  <c r="Y2560" i="1"/>
  <c r="X2560" i="1"/>
  <c r="B2562" i="1" l="1"/>
  <c r="Z2561" i="1"/>
  <c r="Y2561" i="1"/>
  <c r="X2561" i="1"/>
  <c r="B8406" i="1"/>
  <c r="Z8405" i="1"/>
  <c r="Y8405" i="1"/>
  <c r="X8405" i="1"/>
  <c r="B8407" i="1" l="1"/>
  <c r="Z8406" i="1"/>
  <c r="Y8406" i="1"/>
  <c r="X8406" i="1"/>
  <c r="B2563" i="1"/>
  <c r="Z2562" i="1"/>
  <c r="Y2562" i="1"/>
  <c r="X2562" i="1"/>
  <c r="B2564" i="1" l="1"/>
  <c r="Z2563" i="1"/>
  <c r="Y2563" i="1"/>
  <c r="X2563" i="1"/>
  <c r="B8408" i="1"/>
  <c r="Z8407" i="1"/>
  <c r="Y8407" i="1"/>
  <c r="X8407" i="1"/>
  <c r="B8409" i="1" l="1"/>
  <c r="Z8408" i="1"/>
  <c r="Y8408" i="1"/>
  <c r="X8408" i="1"/>
  <c r="B2565" i="1"/>
  <c r="Z2564" i="1"/>
  <c r="Y2564" i="1"/>
  <c r="X2564" i="1"/>
  <c r="B2566" i="1" l="1"/>
  <c r="Z2565" i="1"/>
  <c r="Y2565" i="1"/>
  <c r="X2565" i="1"/>
  <c r="B8410" i="1"/>
  <c r="Z8409" i="1"/>
  <c r="Y8409" i="1"/>
  <c r="X8409" i="1"/>
  <c r="B8411" i="1" l="1"/>
  <c r="Z8410" i="1"/>
  <c r="Y8410" i="1"/>
  <c r="X8410" i="1"/>
  <c r="B2567" i="1"/>
  <c r="Z2566" i="1"/>
  <c r="Y2566" i="1"/>
  <c r="X2566" i="1"/>
  <c r="B2568" i="1" l="1"/>
  <c r="Z2567" i="1"/>
  <c r="Y2567" i="1"/>
  <c r="X2567" i="1"/>
  <c r="B8412" i="1"/>
  <c r="Z8411" i="1"/>
  <c r="Y8411" i="1"/>
  <c r="X8411" i="1"/>
  <c r="B8413" i="1" l="1"/>
  <c r="Z8412" i="1"/>
  <c r="Y8412" i="1"/>
  <c r="X8412" i="1"/>
  <c r="B2569" i="1"/>
  <c r="Z2568" i="1"/>
  <c r="Y2568" i="1"/>
  <c r="X2568" i="1"/>
  <c r="B8414" i="1" l="1"/>
  <c r="Z8413" i="1"/>
  <c r="Y8413" i="1"/>
  <c r="X8413" i="1"/>
  <c r="B2570" i="1"/>
  <c r="Z2569" i="1"/>
  <c r="Y2569" i="1"/>
  <c r="X2569" i="1"/>
  <c r="B2571" i="1" l="1"/>
  <c r="Z2570" i="1"/>
  <c r="Y2570" i="1"/>
  <c r="X2570" i="1"/>
  <c r="B8415" i="1"/>
  <c r="Z8414" i="1"/>
  <c r="Y8414" i="1"/>
  <c r="X8414" i="1"/>
  <c r="B8416" i="1" l="1"/>
  <c r="Z8415" i="1"/>
  <c r="Y8415" i="1"/>
  <c r="X8415" i="1"/>
  <c r="B2572" i="1"/>
  <c r="Z2571" i="1"/>
  <c r="Y2571" i="1"/>
  <c r="X2571" i="1"/>
  <c r="B2573" i="1" l="1"/>
  <c r="Z2572" i="1"/>
  <c r="Y2572" i="1"/>
  <c r="X2572" i="1"/>
  <c r="B8417" i="1"/>
  <c r="Z8416" i="1"/>
  <c r="Y8416" i="1"/>
  <c r="X8416" i="1"/>
  <c r="B8418" i="1" l="1"/>
  <c r="Z8417" i="1"/>
  <c r="Y8417" i="1"/>
  <c r="X8417" i="1"/>
  <c r="B2574" i="1"/>
  <c r="Z2573" i="1"/>
  <c r="Y2573" i="1"/>
  <c r="X2573" i="1"/>
  <c r="B2575" i="1" l="1"/>
  <c r="Z2574" i="1"/>
  <c r="Y2574" i="1"/>
  <c r="X2574" i="1"/>
  <c r="B8419" i="1"/>
  <c r="Z8418" i="1"/>
  <c r="Y8418" i="1"/>
  <c r="X8418" i="1"/>
  <c r="B8420" i="1" l="1"/>
  <c r="Z8419" i="1"/>
  <c r="Y8419" i="1"/>
  <c r="X8419" i="1"/>
  <c r="B2576" i="1"/>
  <c r="Z2575" i="1"/>
  <c r="Y2575" i="1"/>
  <c r="X2575" i="1"/>
  <c r="B2577" i="1" l="1"/>
  <c r="Z2576" i="1"/>
  <c r="Y2576" i="1"/>
  <c r="X2576" i="1"/>
  <c r="B8421" i="1"/>
  <c r="Z8420" i="1"/>
  <c r="Y8420" i="1"/>
  <c r="X8420" i="1"/>
  <c r="B2578" i="1" l="1"/>
  <c r="Z2577" i="1"/>
  <c r="Y2577" i="1"/>
  <c r="X2577" i="1"/>
  <c r="B8422" i="1"/>
  <c r="Z8421" i="1"/>
  <c r="Y8421" i="1"/>
  <c r="X8421" i="1"/>
  <c r="B8423" i="1" l="1"/>
  <c r="Z8422" i="1"/>
  <c r="Y8422" i="1"/>
  <c r="X8422" i="1"/>
  <c r="B2579" i="1"/>
  <c r="Z2578" i="1"/>
  <c r="Y2578" i="1"/>
  <c r="X2578" i="1"/>
  <c r="B2580" i="1" l="1"/>
  <c r="Z2579" i="1"/>
  <c r="Y2579" i="1"/>
  <c r="X2579" i="1"/>
  <c r="B8424" i="1"/>
  <c r="Z8423" i="1"/>
  <c r="Y8423" i="1"/>
  <c r="X8423" i="1"/>
  <c r="B8425" i="1" l="1"/>
  <c r="Z8424" i="1"/>
  <c r="Y8424" i="1"/>
  <c r="X8424" i="1"/>
  <c r="B2581" i="1"/>
  <c r="Z2580" i="1"/>
  <c r="Y2580" i="1"/>
  <c r="X2580" i="1"/>
  <c r="B2582" i="1" l="1"/>
  <c r="Z2581" i="1"/>
  <c r="Y2581" i="1"/>
  <c r="X2581" i="1"/>
  <c r="B8426" i="1"/>
  <c r="Z8425" i="1"/>
  <c r="Y8425" i="1"/>
  <c r="X8425" i="1"/>
  <c r="B8427" i="1" l="1"/>
  <c r="Z8426" i="1"/>
  <c r="Y8426" i="1"/>
  <c r="X8426" i="1"/>
  <c r="B2583" i="1"/>
  <c r="Z2582" i="1"/>
  <c r="Y2582" i="1"/>
  <c r="X2582" i="1"/>
  <c r="B2584" i="1" l="1"/>
  <c r="Z2583" i="1"/>
  <c r="Y2583" i="1"/>
  <c r="X2583" i="1"/>
  <c r="B8428" i="1"/>
  <c r="Z8427" i="1"/>
  <c r="Y8427" i="1"/>
  <c r="X8427" i="1"/>
  <c r="B8429" i="1" l="1"/>
  <c r="Z8428" i="1"/>
  <c r="Y8428" i="1"/>
  <c r="X8428" i="1"/>
  <c r="B2585" i="1"/>
  <c r="Z2584" i="1"/>
  <c r="Y2584" i="1"/>
  <c r="X2584" i="1"/>
  <c r="B2586" i="1" l="1"/>
  <c r="Z2585" i="1"/>
  <c r="Y2585" i="1"/>
  <c r="X2585" i="1"/>
  <c r="B8430" i="1"/>
  <c r="Z8429" i="1"/>
  <c r="Y8429" i="1"/>
  <c r="X8429" i="1"/>
  <c r="B8431" i="1" l="1"/>
  <c r="Z8430" i="1"/>
  <c r="Y8430" i="1"/>
  <c r="X8430" i="1"/>
  <c r="B2587" i="1"/>
  <c r="Z2586" i="1"/>
  <c r="Y2586" i="1"/>
  <c r="X2586" i="1"/>
  <c r="B2588" i="1" l="1"/>
  <c r="Z2587" i="1"/>
  <c r="Y2587" i="1"/>
  <c r="X2587" i="1"/>
  <c r="B8432" i="1"/>
  <c r="Z8431" i="1"/>
  <c r="Y8431" i="1"/>
  <c r="X8431" i="1"/>
  <c r="B8433" i="1" l="1"/>
  <c r="Z8432" i="1"/>
  <c r="Y8432" i="1"/>
  <c r="X8432" i="1"/>
  <c r="B2589" i="1"/>
  <c r="Z2588" i="1"/>
  <c r="Y2588" i="1"/>
  <c r="X2588" i="1"/>
  <c r="B2590" i="1" l="1"/>
  <c r="Z2589" i="1"/>
  <c r="Y2589" i="1"/>
  <c r="X2589" i="1"/>
  <c r="B8434" i="1"/>
  <c r="Z8433" i="1"/>
  <c r="Y8433" i="1"/>
  <c r="X8433" i="1"/>
  <c r="B8435" i="1" l="1"/>
  <c r="Z8434" i="1"/>
  <c r="Y8434" i="1"/>
  <c r="X8434" i="1"/>
  <c r="B2591" i="1"/>
  <c r="Z2590" i="1"/>
  <c r="Y2590" i="1"/>
  <c r="X2590" i="1"/>
  <c r="B2592" i="1" l="1"/>
  <c r="Z2591" i="1"/>
  <c r="Y2591" i="1"/>
  <c r="X2591" i="1"/>
  <c r="B8436" i="1"/>
  <c r="Z8435" i="1"/>
  <c r="Y8435" i="1"/>
  <c r="X8435" i="1"/>
  <c r="B8437" i="1" l="1"/>
  <c r="Z8436" i="1"/>
  <c r="Y8436" i="1"/>
  <c r="X8436" i="1"/>
  <c r="B2593" i="1"/>
  <c r="Z2592" i="1"/>
  <c r="Y2592" i="1"/>
  <c r="X2592" i="1"/>
  <c r="B2594" i="1" l="1"/>
  <c r="Z2593" i="1"/>
  <c r="Y2593" i="1"/>
  <c r="X2593" i="1"/>
  <c r="B8438" i="1"/>
  <c r="Z8437" i="1"/>
  <c r="Y8437" i="1"/>
  <c r="X8437" i="1"/>
  <c r="B8439" i="1" l="1"/>
  <c r="Z8438" i="1"/>
  <c r="Y8438" i="1"/>
  <c r="X8438" i="1"/>
  <c r="B2595" i="1"/>
  <c r="Z2594" i="1"/>
  <c r="Y2594" i="1"/>
  <c r="X2594" i="1"/>
  <c r="B2596" i="1" l="1"/>
  <c r="Z2595" i="1"/>
  <c r="Y2595" i="1"/>
  <c r="X2595" i="1"/>
  <c r="B8440" i="1"/>
  <c r="Z8439" i="1"/>
  <c r="Y8439" i="1"/>
  <c r="X8439" i="1"/>
  <c r="B8441" i="1" l="1"/>
  <c r="Z8440" i="1"/>
  <c r="Y8440" i="1"/>
  <c r="X8440" i="1"/>
  <c r="B2597" i="1"/>
  <c r="Z2596" i="1"/>
  <c r="Y2596" i="1"/>
  <c r="X2596" i="1"/>
  <c r="B2598" i="1" l="1"/>
  <c r="Z2597" i="1"/>
  <c r="Y2597" i="1"/>
  <c r="X2597" i="1"/>
  <c r="B8442" i="1"/>
  <c r="Z8441" i="1"/>
  <c r="Y8441" i="1"/>
  <c r="X8441" i="1"/>
  <c r="B2599" i="1" l="1"/>
  <c r="Z2598" i="1"/>
  <c r="Y2598" i="1"/>
  <c r="X2598" i="1"/>
  <c r="B8443" i="1"/>
  <c r="Z8442" i="1"/>
  <c r="Y8442" i="1"/>
  <c r="X8442" i="1"/>
  <c r="B8444" i="1" l="1"/>
  <c r="Z8443" i="1"/>
  <c r="Y8443" i="1"/>
  <c r="X8443" i="1"/>
  <c r="B2600" i="1"/>
  <c r="Z2599" i="1"/>
  <c r="Y2599" i="1"/>
  <c r="X2599" i="1"/>
  <c r="B2601" i="1" l="1"/>
  <c r="Z2600" i="1"/>
  <c r="Y2600" i="1"/>
  <c r="X2600" i="1"/>
  <c r="B8445" i="1"/>
  <c r="Z8444" i="1"/>
  <c r="Y8444" i="1"/>
  <c r="X8444" i="1"/>
  <c r="B2602" i="1" l="1"/>
  <c r="Z2601" i="1"/>
  <c r="Y2601" i="1"/>
  <c r="X2601" i="1"/>
  <c r="B8446" i="1"/>
  <c r="Z8445" i="1"/>
  <c r="Y8445" i="1"/>
  <c r="X8445" i="1"/>
  <c r="B8447" i="1" l="1"/>
  <c r="Z8446" i="1"/>
  <c r="Y8446" i="1"/>
  <c r="X8446" i="1"/>
  <c r="B2603" i="1"/>
  <c r="Z2602" i="1"/>
  <c r="Y2602" i="1"/>
  <c r="X2602" i="1"/>
  <c r="B2604" i="1" l="1"/>
  <c r="Z2603" i="1"/>
  <c r="Y2603" i="1"/>
  <c r="X2603" i="1"/>
  <c r="B8448" i="1"/>
  <c r="Z8447" i="1"/>
  <c r="Y8447" i="1"/>
  <c r="X8447" i="1"/>
  <c r="B8449" i="1" l="1"/>
  <c r="Z8448" i="1"/>
  <c r="Y8448" i="1"/>
  <c r="X8448" i="1"/>
  <c r="B2605" i="1"/>
  <c r="Z2604" i="1"/>
  <c r="Y2604" i="1"/>
  <c r="X2604" i="1"/>
  <c r="B2606" i="1" l="1"/>
  <c r="Z2605" i="1"/>
  <c r="Y2605" i="1"/>
  <c r="X2605" i="1"/>
  <c r="B8450" i="1"/>
  <c r="Z8449" i="1"/>
  <c r="Y8449" i="1"/>
  <c r="X8449" i="1"/>
  <c r="B8451" i="1" l="1"/>
  <c r="Z8450" i="1"/>
  <c r="Y8450" i="1"/>
  <c r="X8450" i="1"/>
  <c r="B2607" i="1"/>
  <c r="Z2606" i="1"/>
  <c r="Y2606" i="1"/>
  <c r="X2606" i="1"/>
  <c r="B2608" i="1" l="1"/>
  <c r="Z2607" i="1"/>
  <c r="Y2607" i="1"/>
  <c r="X2607" i="1"/>
  <c r="B8452" i="1"/>
  <c r="Z8451" i="1"/>
  <c r="Y8451" i="1"/>
  <c r="X8451" i="1"/>
  <c r="B8453" i="1" l="1"/>
  <c r="Z8452" i="1"/>
  <c r="Y8452" i="1"/>
  <c r="X8452" i="1"/>
  <c r="B2609" i="1"/>
  <c r="Z2608" i="1"/>
  <c r="Y2608" i="1"/>
  <c r="X2608" i="1"/>
  <c r="B2610" i="1" l="1"/>
  <c r="Z2609" i="1"/>
  <c r="Y2609" i="1"/>
  <c r="X2609" i="1"/>
  <c r="B8454" i="1"/>
  <c r="Z8453" i="1"/>
  <c r="Y8453" i="1"/>
  <c r="X8453" i="1"/>
  <c r="B8455" i="1" l="1"/>
  <c r="Z8454" i="1"/>
  <c r="Y8454" i="1"/>
  <c r="X8454" i="1"/>
  <c r="B2611" i="1"/>
  <c r="Z2610" i="1"/>
  <c r="Y2610" i="1"/>
  <c r="X2610" i="1"/>
  <c r="B2612" i="1" l="1"/>
  <c r="Z2611" i="1"/>
  <c r="Y2611" i="1"/>
  <c r="X2611" i="1"/>
  <c r="B8456" i="1"/>
  <c r="Z8455" i="1"/>
  <c r="Y8455" i="1"/>
  <c r="X8455" i="1"/>
  <c r="B8457" i="1" l="1"/>
  <c r="Z8456" i="1"/>
  <c r="Y8456" i="1"/>
  <c r="X8456" i="1"/>
  <c r="B2613" i="1"/>
  <c r="Z2612" i="1"/>
  <c r="Y2612" i="1"/>
  <c r="X2612" i="1"/>
  <c r="B2614" i="1" l="1"/>
  <c r="Z2613" i="1"/>
  <c r="Y2613" i="1"/>
  <c r="X2613" i="1"/>
  <c r="B8458" i="1"/>
  <c r="Z8457" i="1"/>
  <c r="Y8457" i="1"/>
  <c r="X8457" i="1"/>
  <c r="B8459" i="1" l="1"/>
  <c r="Z8458" i="1"/>
  <c r="Y8458" i="1"/>
  <c r="X8458" i="1"/>
  <c r="B2615" i="1"/>
  <c r="Z2614" i="1"/>
  <c r="Y2614" i="1"/>
  <c r="X2614" i="1"/>
  <c r="B2616" i="1" l="1"/>
  <c r="Z2615" i="1"/>
  <c r="Y2615" i="1"/>
  <c r="X2615" i="1"/>
  <c r="B8460" i="1"/>
  <c r="Z8459" i="1"/>
  <c r="Y8459" i="1"/>
  <c r="X8459" i="1"/>
  <c r="B8461" i="1" l="1"/>
  <c r="Z8460" i="1"/>
  <c r="Y8460" i="1"/>
  <c r="X8460" i="1"/>
  <c r="B2617" i="1"/>
  <c r="Z2616" i="1"/>
  <c r="Y2616" i="1"/>
  <c r="X2616" i="1"/>
  <c r="B2618" i="1" l="1"/>
  <c r="Z2617" i="1"/>
  <c r="Y2617" i="1"/>
  <c r="X2617" i="1"/>
  <c r="B8462" i="1"/>
  <c r="Z8461" i="1"/>
  <c r="Y8461" i="1"/>
  <c r="X8461" i="1"/>
  <c r="B2619" i="1" l="1"/>
  <c r="Z2618" i="1"/>
  <c r="Y2618" i="1"/>
  <c r="X2618" i="1"/>
  <c r="B8463" i="1"/>
  <c r="Z8462" i="1"/>
  <c r="Y8462" i="1"/>
  <c r="X8462" i="1"/>
  <c r="B8464" i="1" l="1"/>
  <c r="Z8463" i="1"/>
  <c r="Y8463" i="1"/>
  <c r="X8463" i="1"/>
  <c r="B2620" i="1"/>
  <c r="Z2619" i="1"/>
  <c r="Y2619" i="1"/>
  <c r="X2619" i="1"/>
  <c r="B2621" i="1" l="1"/>
  <c r="Z2620" i="1"/>
  <c r="Y2620" i="1"/>
  <c r="X2620" i="1"/>
  <c r="B8465" i="1"/>
  <c r="Z8464" i="1"/>
  <c r="Y8464" i="1"/>
  <c r="X8464" i="1"/>
  <c r="B8466" i="1" l="1"/>
  <c r="Z8465" i="1"/>
  <c r="Y8465" i="1"/>
  <c r="X8465" i="1"/>
  <c r="B2622" i="1"/>
  <c r="Z2621" i="1"/>
  <c r="Y2621" i="1"/>
  <c r="X2621" i="1"/>
  <c r="B2623" i="1" l="1"/>
  <c r="Z2622" i="1"/>
  <c r="Y2622" i="1"/>
  <c r="X2622" i="1"/>
  <c r="B8467" i="1"/>
  <c r="Z8466" i="1"/>
  <c r="Y8466" i="1"/>
  <c r="X8466" i="1"/>
  <c r="B8468" i="1" l="1"/>
  <c r="Z8467" i="1"/>
  <c r="Y8467" i="1"/>
  <c r="X8467" i="1"/>
  <c r="B2624" i="1"/>
  <c r="Z2623" i="1"/>
  <c r="Y2623" i="1"/>
  <c r="X2623" i="1"/>
  <c r="B2625" i="1" l="1"/>
  <c r="Z2624" i="1"/>
  <c r="Y2624" i="1"/>
  <c r="X2624" i="1"/>
  <c r="B8469" i="1"/>
  <c r="Z8468" i="1"/>
  <c r="Y8468" i="1"/>
  <c r="X8468" i="1"/>
  <c r="B8470" i="1" l="1"/>
  <c r="Z8469" i="1"/>
  <c r="Y8469" i="1"/>
  <c r="X8469" i="1"/>
  <c r="B2626" i="1"/>
  <c r="Z2625" i="1"/>
  <c r="Y2625" i="1"/>
  <c r="X2625" i="1"/>
  <c r="B2627" i="1" l="1"/>
  <c r="Z2626" i="1"/>
  <c r="Y2626" i="1"/>
  <c r="X2626" i="1"/>
  <c r="B8471" i="1"/>
  <c r="Z8470" i="1"/>
  <c r="Y8470" i="1"/>
  <c r="X8470" i="1"/>
  <c r="B8472" i="1" l="1"/>
  <c r="Z8471" i="1"/>
  <c r="Y8471" i="1"/>
  <c r="X8471" i="1"/>
  <c r="B2628" i="1"/>
  <c r="Z2627" i="1"/>
  <c r="Y2627" i="1"/>
  <c r="X2627" i="1"/>
  <c r="B2629" i="1" l="1"/>
  <c r="Z2628" i="1"/>
  <c r="Y2628" i="1"/>
  <c r="X2628" i="1"/>
  <c r="B8473" i="1"/>
  <c r="Z8472" i="1"/>
  <c r="Y8472" i="1"/>
  <c r="X8472" i="1"/>
  <c r="B8474" i="1" l="1"/>
  <c r="Z8473" i="1"/>
  <c r="Y8473" i="1"/>
  <c r="X8473" i="1"/>
  <c r="B2630" i="1"/>
  <c r="Z2629" i="1"/>
  <c r="Y2629" i="1"/>
  <c r="X2629" i="1"/>
  <c r="B2631" i="1" l="1"/>
  <c r="Z2630" i="1"/>
  <c r="Y2630" i="1"/>
  <c r="X2630" i="1"/>
  <c r="B8475" i="1"/>
  <c r="Z8474" i="1"/>
  <c r="Y8474" i="1"/>
  <c r="X8474" i="1"/>
  <c r="B8476" i="1" l="1"/>
  <c r="Z8475" i="1"/>
  <c r="Y8475" i="1"/>
  <c r="X8475" i="1"/>
  <c r="B2632" i="1"/>
  <c r="Z2631" i="1"/>
  <c r="Y2631" i="1"/>
  <c r="X2631" i="1"/>
  <c r="B2633" i="1" l="1"/>
  <c r="Z2632" i="1"/>
  <c r="Y2632" i="1"/>
  <c r="X2632" i="1"/>
  <c r="B8477" i="1"/>
  <c r="Z8476" i="1"/>
  <c r="Y8476" i="1"/>
  <c r="X8476" i="1"/>
  <c r="B8478" i="1" l="1"/>
  <c r="Z8477" i="1"/>
  <c r="Y8477" i="1"/>
  <c r="X8477" i="1"/>
  <c r="B2634" i="1"/>
  <c r="Z2633" i="1"/>
  <c r="Y2633" i="1"/>
  <c r="X2633" i="1"/>
  <c r="B2635" i="1" l="1"/>
  <c r="Z2634" i="1"/>
  <c r="Y2634" i="1"/>
  <c r="X2634" i="1"/>
  <c r="B8479" i="1"/>
  <c r="Z8478" i="1"/>
  <c r="Y8478" i="1"/>
  <c r="X8478" i="1"/>
  <c r="B8480" i="1" l="1"/>
  <c r="Z8479" i="1"/>
  <c r="Y8479" i="1"/>
  <c r="X8479" i="1"/>
  <c r="B2636" i="1"/>
  <c r="Z2635" i="1"/>
  <c r="Y2635" i="1"/>
  <c r="X2635" i="1"/>
  <c r="B2637" i="1" l="1"/>
  <c r="Z2636" i="1"/>
  <c r="Y2636" i="1"/>
  <c r="X2636" i="1"/>
  <c r="B8481" i="1"/>
  <c r="Z8480" i="1"/>
  <c r="Y8480" i="1"/>
  <c r="X8480" i="1"/>
  <c r="B8482" i="1" l="1"/>
  <c r="Z8481" i="1"/>
  <c r="Y8481" i="1"/>
  <c r="X8481" i="1"/>
  <c r="B2638" i="1"/>
  <c r="Z2637" i="1"/>
  <c r="Y2637" i="1"/>
  <c r="X2637" i="1"/>
  <c r="B8483" i="1" l="1"/>
  <c r="Z8482" i="1"/>
  <c r="Y8482" i="1"/>
  <c r="X8482" i="1"/>
  <c r="B2639" i="1"/>
  <c r="Z2638" i="1"/>
  <c r="Y2638" i="1"/>
  <c r="X2638" i="1"/>
  <c r="B2640" i="1" l="1"/>
  <c r="Z2639" i="1"/>
  <c r="Y2639" i="1"/>
  <c r="X2639" i="1"/>
  <c r="B8484" i="1"/>
  <c r="Z8483" i="1"/>
  <c r="Y8483" i="1"/>
  <c r="X8483" i="1"/>
  <c r="B8485" i="1" l="1"/>
  <c r="Z8484" i="1"/>
  <c r="Y8484" i="1"/>
  <c r="X8484" i="1"/>
  <c r="B2641" i="1"/>
  <c r="Z2640" i="1"/>
  <c r="Y2640" i="1"/>
  <c r="X2640" i="1"/>
  <c r="B2642" i="1" l="1"/>
  <c r="Z2641" i="1"/>
  <c r="Y2641" i="1"/>
  <c r="X2641" i="1"/>
  <c r="B8486" i="1"/>
  <c r="Z8485" i="1"/>
  <c r="Y8485" i="1"/>
  <c r="X8485" i="1"/>
  <c r="B8487" i="1" l="1"/>
  <c r="Z8486" i="1"/>
  <c r="Y8486" i="1"/>
  <c r="X8486" i="1"/>
  <c r="B2643" i="1"/>
  <c r="Z2642" i="1"/>
  <c r="Y2642" i="1"/>
  <c r="X2642" i="1"/>
  <c r="B2644" i="1" l="1"/>
  <c r="Z2643" i="1"/>
  <c r="Y2643" i="1"/>
  <c r="X2643" i="1"/>
  <c r="B8488" i="1"/>
  <c r="Z8487" i="1"/>
  <c r="Y8487" i="1"/>
  <c r="X8487" i="1"/>
  <c r="B8489" i="1" l="1"/>
  <c r="Z8488" i="1"/>
  <c r="Y8488" i="1"/>
  <c r="X8488" i="1"/>
  <c r="B2645" i="1"/>
  <c r="Z2644" i="1"/>
  <c r="Y2644" i="1"/>
  <c r="X2644" i="1"/>
  <c r="B2646" i="1" l="1"/>
  <c r="Z2645" i="1"/>
  <c r="Y2645" i="1"/>
  <c r="X2645" i="1"/>
  <c r="B8490" i="1"/>
  <c r="Z8489" i="1"/>
  <c r="Y8489" i="1"/>
  <c r="X8489" i="1"/>
  <c r="B8491" i="1" l="1"/>
  <c r="Z8490" i="1"/>
  <c r="Y8490" i="1"/>
  <c r="X8490" i="1"/>
  <c r="B2647" i="1"/>
  <c r="Z2646" i="1"/>
  <c r="Y2646" i="1"/>
  <c r="X2646" i="1"/>
  <c r="B2648" i="1" l="1"/>
  <c r="Z2647" i="1"/>
  <c r="Y2647" i="1"/>
  <c r="X2647" i="1"/>
  <c r="B8492" i="1"/>
  <c r="Z8491" i="1"/>
  <c r="Y8491" i="1"/>
  <c r="X8491" i="1"/>
  <c r="B8493" i="1" l="1"/>
  <c r="Z8492" i="1"/>
  <c r="Y8492" i="1"/>
  <c r="X8492" i="1"/>
  <c r="B2649" i="1"/>
  <c r="Z2648" i="1"/>
  <c r="Y2648" i="1"/>
  <c r="X2648" i="1"/>
  <c r="B2650" i="1" l="1"/>
  <c r="Z2649" i="1"/>
  <c r="Y2649" i="1"/>
  <c r="X2649" i="1"/>
  <c r="B8494" i="1"/>
  <c r="Z8493" i="1"/>
  <c r="Y8493" i="1"/>
  <c r="X8493" i="1"/>
  <c r="B2651" i="1" l="1"/>
  <c r="Z2650" i="1"/>
  <c r="Y2650" i="1"/>
  <c r="X2650" i="1"/>
  <c r="B8495" i="1"/>
  <c r="Z8494" i="1"/>
  <c r="Y8494" i="1"/>
  <c r="X8494" i="1"/>
  <c r="B8496" i="1" l="1"/>
  <c r="Z8495" i="1"/>
  <c r="Y8495" i="1"/>
  <c r="X8495" i="1"/>
  <c r="B2652" i="1"/>
  <c r="Z2651" i="1"/>
  <c r="Y2651" i="1"/>
  <c r="X2651" i="1"/>
  <c r="B2653" i="1" l="1"/>
  <c r="Z2652" i="1"/>
  <c r="Y2652" i="1"/>
  <c r="X2652" i="1"/>
  <c r="B8497" i="1"/>
  <c r="Z8496" i="1"/>
  <c r="Y8496" i="1"/>
  <c r="X8496" i="1"/>
  <c r="B8498" i="1" l="1"/>
  <c r="Z8497" i="1"/>
  <c r="Y8497" i="1"/>
  <c r="X8497" i="1"/>
  <c r="B2654" i="1"/>
  <c r="Z2653" i="1"/>
  <c r="Y2653" i="1"/>
  <c r="X2653" i="1"/>
  <c r="B2655" i="1" l="1"/>
  <c r="Z2654" i="1"/>
  <c r="Y2654" i="1"/>
  <c r="X2654" i="1"/>
  <c r="B8499" i="1"/>
  <c r="Z8498" i="1"/>
  <c r="Y8498" i="1"/>
  <c r="X8498" i="1"/>
  <c r="B8500" i="1" l="1"/>
  <c r="Z8499" i="1"/>
  <c r="Y8499" i="1"/>
  <c r="X8499" i="1"/>
  <c r="B2656" i="1"/>
  <c r="Z2655" i="1"/>
  <c r="Y2655" i="1"/>
  <c r="X2655" i="1"/>
  <c r="B2657" i="1" l="1"/>
  <c r="Z2656" i="1"/>
  <c r="Y2656" i="1"/>
  <c r="X2656" i="1"/>
  <c r="B8501" i="1"/>
  <c r="Z8500" i="1"/>
  <c r="Y8500" i="1"/>
  <c r="X8500" i="1"/>
  <c r="B8502" i="1" l="1"/>
  <c r="Z8501" i="1"/>
  <c r="Y8501" i="1"/>
  <c r="X8501" i="1"/>
  <c r="B2658" i="1"/>
  <c r="Z2657" i="1"/>
  <c r="Y2657" i="1"/>
  <c r="X2657" i="1"/>
  <c r="B2659" i="1" l="1"/>
  <c r="Z2658" i="1"/>
  <c r="Y2658" i="1"/>
  <c r="X2658" i="1"/>
  <c r="B8503" i="1"/>
  <c r="Z8502" i="1"/>
  <c r="Y8502" i="1"/>
  <c r="X8502" i="1"/>
  <c r="B8504" i="1" l="1"/>
  <c r="Z8503" i="1"/>
  <c r="Y8503" i="1"/>
  <c r="X8503" i="1"/>
  <c r="B2660" i="1"/>
  <c r="Z2659" i="1"/>
  <c r="Y2659" i="1"/>
  <c r="X2659" i="1"/>
  <c r="B2661" i="1" l="1"/>
  <c r="Z2660" i="1"/>
  <c r="Y2660" i="1"/>
  <c r="X2660" i="1"/>
  <c r="B8505" i="1"/>
  <c r="Z8504" i="1"/>
  <c r="Y8504" i="1"/>
  <c r="X8504" i="1"/>
  <c r="B8506" i="1" l="1"/>
  <c r="Z8505" i="1"/>
  <c r="Y8505" i="1"/>
  <c r="X8505" i="1"/>
  <c r="B2662" i="1"/>
  <c r="Z2661" i="1"/>
  <c r="Y2661" i="1"/>
  <c r="X2661" i="1"/>
  <c r="B2663" i="1" l="1"/>
  <c r="Z2662" i="1"/>
  <c r="Y2662" i="1"/>
  <c r="X2662" i="1"/>
  <c r="B8507" i="1"/>
  <c r="Z8506" i="1"/>
  <c r="Y8506" i="1"/>
  <c r="X8506" i="1"/>
  <c r="B8508" i="1" l="1"/>
  <c r="Z8507" i="1"/>
  <c r="Y8507" i="1"/>
  <c r="X8507" i="1"/>
  <c r="B2664" i="1"/>
  <c r="Z2663" i="1"/>
  <c r="Y2663" i="1"/>
  <c r="X2663" i="1"/>
  <c r="B2665" i="1" l="1"/>
  <c r="Z2664" i="1"/>
  <c r="Y2664" i="1"/>
  <c r="X2664" i="1"/>
  <c r="B8509" i="1"/>
  <c r="Z8508" i="1"/>
  <c r="Y8508" i="1"/>
  <c r="X8508" i="1"/>
  <c r="B8510" i="1" l="1"/>
  <c r="Z8509" i="1"/>
  <c r="Y8509" i="1"/>
  <c r="X8509" i="1"/>
  <c r="B2666" i="1"/>
  <c r="Z2665" i="1"/>
  <c r="Y2665" i="1"/>
  <c r="X2665" i="1"/>
  <c r="B2667" i="1" l="1"/>
  <c r="Z2666" i="1"/>
  <c r="Y2666" i="1"/>
  <c r="X2666" i="1"/>
  <c r="B8511" i="1"/>
  <c r="Z8510" i="1"/>
  <c r="Y8510" i="1"/>
  <c r="X8510" i="1"/>
  <c r="B8512" i="1" l="1"/>
  <c r="Z8511" i="1"/>
  <c r="Y8511" i="1"/>
  <c r="X8511" i="1"/>
  <c r="B2668" i="1"/>
  <c r="Z2667" i="1"/>
  <c r="Y2667" i="1"/>
  <c r="X2667" i="1"/>
  <c r="B2669" i="1" l="1"/>
  <c r="Z2668" i="1"/>
  <c r="Y2668" i="1"/>
  <c r="X2668" i="1"/>
  <c r="B8513" i="1"/>
  <c r="Z8512" i="1"/>
  <c r="Y8512" i="1"/>
  <c r="X8512" i="1"/>
  <c r="B8514" i="1" l="1"/>
  <c r="Z8513" i="1"/>
  <c r="Y8513" i="1"/>
  <c r="X8513" i="1"/>
  <c r="B2670" i="1"/>
  <c r="Z2669" i="1"/>
  <c r="Y2669" i="1"/>
  <c r="X2669" i="1"/>
  <c r="B2671" i="1" l="1"/>
  <c r="Z2670" i="1"/>
  <c r="Y2670" i="1"/>
  <c r="X2670" i="1"/>
  <c r="B8515" i="1"/>
  <c r="Z8514" i="1"/>
  <c r="Y8514" i="1"/>
  <c r="X8514" i="1"/>
  <c r="B8516" i="1" l="1"/>
  <c r="Z8515" i="1"/>
  <c r="Y8515" i="1"/>
  <c r="X8515" i="1"/>
  <c r="B2672" i="1"/>
  <c r="Z2671" i="1"/>
  <c r="Y2671" i="1"/>
  <c r="X2671" i="1"/>
  <c r="B2673" i="1" l="1"/>
  <c r="Z2672" i="1"/>
  <c r="Y2672" i="1"/>
  <c r="X2672" i="1"/>
  <c r="B8517" i="1"/>
  <c r="Z8516" i="1"/>
  <c r="Y8516" i="1"/>
  <c r="X8516" i="1"/>
  <c r="B8518" i="1" l="1"/>
  <c r="Z8517" i="1"/>
  <c r="Y8517" i="1"/>
  <c r="X8517" i="1"/>
  <c r="B2674" i="1"/>
  <c r="Z2673" i="1"/>
  <c r="Y2673" i="1"/>
  <c r="X2673" i="1"/>
  <c r="B2675" i="1" l="1"/>
  <c r="Z2674" i="1"/>
  <c r="Y2674" i="1"/>
  <c r="X2674" i="1"/>
  <c r="B8519" i="1"/>
  <c r="Z8518" i="1"/>
  <c r="Y8518" i="1"/>
  <c r="X8518" i="1"/>
  <c r="B8520" i="1" l="1"/>
  <c r="Z8519" i="1"/>
  <c r="Y8519" i="1"/>
  <c r="X8519" i="1"/>
  <c r="B2676" i="1"/>
  <c r="Z2675" i="1"/>
  <c r="Y2675" i="1"/>
  <c r="X2675" i="1"/>
  <c r="B2677" i="1" l="1"/>
  <c r="Z2676" i="1"/>
  <c r="Y2676" i="1"/>
  <c r="X2676" i="1"/>
  <c r="B8521" i="1"/>
  <c r="Z8520" i="1"/>
  <c r="Y8520" i="1"/>
  <c r="X8520" i="1"/>
  <c r="B8522" i="1" l="1"/>
  <c r="Z8521" i="1"/>
  <c r="Y8521" i="1"/>
  <c r="X8521" i="1"/>
  <c r="B2678" i="1"/>
  <c r="Z2677" i="1"/>
  <c r="Y2677" i="1"/>
  <c r="X2677" i="1"/>
  <c r="B2679" i="1" l="1"/>
  <c r="Z2678" i="1"/>
  <c r="Y2678" i="1"/>
  <c r="X2678" i="1"/>
  <c r="B8523" i="1"/>
  <c r="Z8522" i="1"/>
  <c r="Y8522" i="1"/>
  <c r="X8522" i="1"/>
  <c r="B8524" i="1" l="1"/>
  <c r="Z8523" i="1"/>
  <c r="Y8523" i="1"/>
  <c r="X8523" i="1"/>
  <c r="B2680" i="1"/>
  <c r="Z2679" i="1"/>
  <c r="Y2679" i="1"/>
  <c r="X2679" i="1"/>
  <c r="B2681" i="1" l="1"/>
  <c r="Z2680" i="1"/>
  <c r="Y2680" i="1"/>
  <c r="X2680" i="1"/>
  <c r="B8525" i="1"/>
  <c r="Z8524" i="1"/>
  <c r="Y8524" i="1"/>
  <c r="X8524" i="1"/>
  <c r="B8526" i="1" l="1"/>
  <c r="Z8525" i="1"/>
  <c r="Y8525" i="1"/>
  <c r="X8525" i="1"/>
  <c r="B2682" i="1"/>
  <c r="Z2681" i="1"/>
  <c r="Y2681" i="1"/>
  <c r="X2681" i="1"/>
  <c r="B2683" i="1" l="1"/>
  <c r="Z2682" i="1"/>
  <c r="Y2682" i="1"/>
  <c r="X2682" i="1"/>
  <c r="B8527" i="1"/>
  <c r="Z8526" i="1"/>
  <c r="Y8526" i="1"/>
  <c r="X8526" i="1"/>
  <c r="B8528" i="1" l="1"/>
  <c r="Z8527" i="1"/>
  <c r="Y8527" i="1"/>
  <c r="X8527" i="1"/>
  <c r="B2684" i="1"/>
  <c r="Z2683" i="1"/>
  <c r="Y2683" i="1"/>
  <c r="X2683" i="1"/>
  <c r="B2685" i="1" l="1"/>
  <c r="Z2684" i="1"/>
  <c r="Y2684" i="1"/>
  <c r="X2684" i="1"/>
  <c r="B8529" i="1"/>
  <c r="Z8528" i="1"/>
  <c r="Y8528" i="1"/>
  <c r="X8528" i="1"/>
  <c r="B8530" i="1" l="1"/>
  <c r="Z8529" i="1"/>
  <c r="Y8529" i="1"/>
  <c r="X8529" i="1"/>
  <c r="B2686" i="1"/>
  <c r="Z2685" i="1"/>
  <c r="Y2685" i="1"/>
  <c r="X2685" i="1"/>
  <c r="B2687" i="1" l="1"/>
  <c r="Z2686" i="1"/>
  <c r="Y2686" i="1"/>
  <c r="X2686" i="1"/>
  <c r="B8531" i="1"/>
  <c r="Z8530" i="1"/>
  <c r="Y8530" i="1"/>
  <c r="X8530" i="1"/>
  <c r="B8532" i="1" l="1"/>
  <c r="Z8531" i="1"/>
  <c r="Y8531" i="1"/>
  <c r="X8531" i="1"/>
  <c r="B2688" i="1"/>
  <c r="Z2687" i="1"/>
  <c r="Y2687" i="1"/>
  <c r="X2687" i="1"/>
  <c r="B2689" i="1" l="1"/>
  <c r="Z2688" i="1"/>
  <c r="Y2688" i="1"/>
  <c r="X2688" i="1"/>
  <c r="B8533" i="1"/>
  <c r="Z8532" i="1"/>
  <c r="Y8532" i="1"/>
  <c r="X8532" i="1"/>
  <c r="B2690" i="1" l="1"/>
  <c r="Z2689" i="1"/>
  <c r="Y2689" i="1"/>
  <c r="X2689" i="1"/>
  <c r="B8534" i="1"/>
  <c r="Z8533" i="1"/>
  <c r="Y8533" i="1"/>
  <c r="X8533" i="1"/>
  <c r="B8535" i="1" l="1"/>
  <c r="Z8534" i="1"/>
  <c r="Y8534" i="1"/>
  <c r="X8534" i="1"/>
  <c r="B2691" i="1"/>
  <c r="Z2690" i="1"/>
  <c r="Y2690" i="1"/>
  <c r="X2690" i="1"/>
  <c r="B2692" i="1" l="1"/>
  <c r="Z2691" i="1"/>
  <c r="Y2691" i="1"/>
  <c r="X2691" i="1"/>
  <c r="B8536" i="1"/>
  <c r="Z8535" i="1"/>
  <c r="Y8535" i="1"/>
  <c r="X8535" i="1"/>
  <c r="B8537" i="1" l="1"/>
  <c r="Z8536" i="1"/>
  <c r="Y8536" i="1"/>
  <c r="X8536" i="1"/>
  <c r="B2693" i="1"/>
  <c r="Z2692" i="1"/>
  <c r="Y2692" i="1"/>
  <c r="X2692" i="1"/>
  <c r="B2694" i="1" l="1"/>
  <c r="Z2693" i="1"/>
  <c r="Y2693" i="1"/>
  <c r="X2693" i="1"/>
  <c r="B8538" i="1"/>
  <c r="Z8537" i="1"/>
  <c r="Y8537" i="1"/>
  <c r="X8537" i="1"/>
  <c r="B8539" i="1" l="1"/>
  <c r="Z8538" i="1"/>
  <c r="Y8538" i="1"/>
  <c r="X8538" i="1"/>
  <c r="B2695" i="1"/>
  <c r="Z2694" i="1"/>
  <c r="Y2694" i="1"/>
  <c r="X2694" i="1"/>
  <c r="B2696" i="1" l="1"/>
  <c r="Z2695" i="1"/>
  <c r="Y2695" i="1"/>
  <c r="X2695" i="1"/>
  <c r="B8540" i="1"/>
  <c r="Z8539" i="1"/>
  <c r="Y8539" i="1"/>
  <c r="X8539" i="1"/>
  <c r="B8541" i="1" l="1"/>
  <c r="Z8540" i="1"/>
  <c r="Y8540" i="1"/>
  <c r="X8540" i="1"/>
  <c r="B2697" i="1"/>
  <c r="Z2696" i="1"/>
  <c r="Y2696" i="1"/>
  <c r="X2696" i="1"/>
  <c r="B2698" i="1" l="1"/>
  <c r="Z2697" i="1"/>
  <c r="Y2697" i="1"/>
  <c r="X2697" i="1"/>
  <c r="B8542" i="1"/>
  <c r="Z8541" i="1"/>
  <c r="Y8541" i="1"/>
  <c r="X8541" i="1"/>
  <c r="B8543" i="1" l="1"/>
  <c r="Z8542" i="1"/>
  <c r="Y8542" i="1"/>
  <c r="X8542" i="1"/>
  <c r="B2699" i="1"/>
  <c r="Z2698" i="1"/>
  <c r="Y2698" i="1"/>
  <c r="X2698" i="1"/>
  <c r="B2700" i="1" l="1"/>
  <c r="Z2699" i="1"/>
  <c r="Y2699" i="1"/>
  <c r="X2699" i="1"/>
  <c r="B8544" i="1"/>
  <c r="Z8543" i="1"/>
  <c r="Y8543" i="1"/>
  <c r="X8543" i="1"/>
  <c r="B8545" i="1" l="1"/>
  <c r="Z8544" i="1"/>
  <c r="Y8544" i="1"/>
  <c r="X8544" i="1"/>
  <c r="B2701" i="1"/>
  <c r="Z2700" i="1"/>
  <c r="Y2700" i="1"/>
  <c r="X2700" i="1"/>
  <c r="B2702" i="1" l="1"/>
  <c r="Z2701" i="1"/>
  <c r="Y2701" i="1"/>
  <c r="X2701" i="1"/>
  <c r="B8546" i="1"/>
  <c r="Z8545" i="1"/>
  <c r="Y8545" i="1"/>
  <c r="X8545" i="1"/>
  <c r="B8547" i="1" l="1"/>
  <c r="Z8546" i="1"/>
  <c r="Y8546" i="1"/>
  <c r="X8546" i="1"/>
  <c r="B2703" i="1"/>
  <c r="Z2702" i="1"/>
  <c r="Y2702" i="1"/>
  <c r="X2702" i="1"/>
  <c r="B2704" i="1" l="1"/>
  <c r="Z2703" i="1"/>
  <c r="Y2703" i="1"/>
  <c r="X2703" i="1"/>
  <c r="B8548" i="1"/>
  <c r="Z8547" i="1"/>
  <c r="Y8547" i="1"/>
  <c r="X8547" i="1"/>
  <c r="B8549" i="1" l="1"/>
  <c r="Z8548" i="1"/>
  <c r="Y8548" i="1"/>
  <c r="X8548" i="1"/>
  <c r="B2705" i="1"/>
  <c r="Z2704" i="1"/>
  <c r="Y2704" i="1"/>
  <c r="X2704" i="1"/>
  <c r="B2706" i="1" l="1"/>
  <c r="Z2705" i="1"/>
  <c r="Y2705" i="1"/>
  <c r="X2705" i="1"/>
  <c r="B8550" i="1"/>
  <c r="Z8549" i="1"/>
  <c r="Y8549" i="1"/>
  <c r="X8549" i="1"/>
  <c r="B8551" i="1" l="1"/>
  <c r="Z8550" i="1"/>
  <c r="Y8550" i="1"/>
  <c r="X8550" i="1"/>
  <c r="B2707" i="1"/>
  <c r="Z2706" i="1"/>
  <c r="Y2706" i="1"/>
  <c r="X2706" i="1"/>
  <c r="B2708" i="1" l="1"/>
  <c r="Z2707" i="1"/>
  <c r="Y2707" i="1"/>
  <c r="X2707" i="1"/>
  <c r="B8552" i="1"/>
  <c r="Z8551" i="1"/>
  <c r="Y8551" i="1"/>
  <c r="X8551" i="1"/>
  <c r="B8553" i="1" l="1"/>
  <c r="Z8552" i="1"/>
  <c r="Y8552" i="1"/>
  <c r="X8552" i="1"/>
  <c r="B2709" i="1"/>
  <c r="Z2708" i="1"/>
  <c r="Y2708" i="1"/>
  <c r="X2708" i="1"/>
  <c r="B2710" i="1" l="1"/>
  <c r="Z2709" i="1"/>
  <c r="Y2709" i="1"/>
  <c r="X2709" i="1"/>
  <c r="B8554" i="1"/>
  <c r="Z8553" i="1"/>
  <c r="Y8553" i="1"/>
  <c r="X8553" i="1"/>
  <c r="B8555" i="1" l="1"/>
  <c r="Z8554" i="1"/>
  <c r="Y8554" i="1"/>
  <c r="X8554" i="1"/>
  <c r="B2711" i="1"/>
  <c r="Z2710" i="1"/>
  <c r="Y2710" i="1"/>
  <c r="X2710" i="1"/>
  <c r="B2712" i="1" l="1"/>
  <c r="Z2711" i="1"/>
  <c r="Y2711" i="1"/>
  <c r="X2711" i="1"/>
  <c r="B8556" i="1"/>
  <c r="Z8555" i="1"/>
  <c r="Y8555" i="1"/>
  <c r="X8555" i="1"/>
  <c r="B8557" i="1" l="1"/>
  <c r="Z8556" i="1"/>
  <c r="Y8556" i="1"/>
  <c r="X8556" i="1"/>
  <c r="B2713" i="1"/>
  <c r="Z2712" i="1"/>
  <c r="Y2712" i="1"/>
  <c r="X2712" i="1"/>
  <c r="B2714" i="1" l="1"/>
  <c r="Z2713" i="1"/>
  <c r="Y2713" i="1"/>
  <c r="X2713" i="1"/>
  <c r="B8558" i="1"/>
  <c r="Z8557" i="1"/>
  <c r="Y8557" i="1"/>
  <c r="X8557" i="1"/>
  <c r="B2715" i="1" l="1"/>
  <c r="Z2714" i="1"/>
  <c r="Y2714" i="1"/>
  <c r="X2714" i="1"/>
  <c r="B8559" i="1"/>
  <c r="Z8558" i="1"/>
  <c r="Y8558" i="1"/>
  <c r="X8558" i="1"/>
  <c r="B8560" i="1" l="1"/>
  <c r="Z8559" i="1"/>
  <c r="Y8559" i="1"/>
  <c r="X8559" i="1"/>
  <c r="B2716" i="1"/>
  <c r="Z2715" i="1"/>
  <c r="Y2715" i="1"/>
  <c r="X2715" i="1"/>
  <c r="B2717" i="1" l="1"/>
  <c r="Z2716" i="1"/>
  <c r="Y2716" i="1"/>
  <c r="X2716" i="1"/>
  <c r="B8561" i="1"/>
  <c r="Z8560" i="1"/>
  <c r="Y8560" i="1"/>
  <c r="X8560" i="1"/>
  <c r="B8562" i="1" l="1"/>
  <c r="Z8561" i="1"/>
  <c r="Y8561" i="1"/>
  <c r="X8561" i="1"/>
  <c r="B2718" i="1"/>
  <c r="Z2717" i="1"/>
  <c r="Y2717" i="1"/>
  <c r="X2717" i="1"/>
  <c r="B2719" i="1" l="1"/>
  <c r="Z2718" i="1"/>
  <c r="Y2718" i="1"/>
  <c r="X2718" i="1"/>
  <c r="B8563" i="1"/>
  <c r="Z8562" i="1"/>
  <c r="Y8562" i="1"/>
  <c r="X8562" i="1"/>
  <c r="B8564" i="1" l="1"/>
  <c r="Z8563" i="1"/>
  <c r="Y8563" i="1"/>
  <c r="X8563" i="1"/>
  <c r="B2720" i="1"/>
  <c r="Z2719" i="1"/>
  <c r="Y2719" i="1"/>
  <c r="X2719" i="1"/>
  <c r="B2721" i="1" l="1"/>
  <c r="Z2720" i="1"/>
  <c r="Y2720" i="1"/>
  <c r="X2720" i="1"/>
  <c r="B8565" i="1"/>
  <c r="Z8564" i="1"/>
  <c r="Y8564" i="1"/>
  <c r="X8564" i="1"/>
  <c r="B8566" i="1" l="1"/>
  <c r="Z8565" i="1"/>
  <c r="Y8565" i="1"/>
  <c r="X8565" i="1"/>
  <c r="B2722" i="1"/>
  <c r="Z2721" i="1"/>
  <c r="Y2721" i="1"/>
  <c r="X2721" i="1"/>
  <c r="B2723" i="1" l="1"/>
  <c r="Z2722" i="1"/>
  <c r="Y2722" i="1"/>
  <c r="X2722" i="1"/>
  <c r="B8567" i="1"/>
  <c r="Z8566" i="1"/>
  <c r="Y8566" i="1"/>
  <c r="X8566" i="1"/>
  <c r="B8568" i="1" l="1"/>
  <c r="Z8567" i="1"/>
  <c r="Y8567" i="1"/>
  <c r="X8567" i="1"/>
  <c r="B2724" i="1"/>
  <c r="Z2723" i="1"/>
  <c r="Y2723" i="1"/>
  <c r="X2723" i="1"/>
  <c r="B2725" i="1" l="1"/>
  <c r="Z2724" i="1"/>
  <c r="Y2724" i="1"/>
  <c r="X2724" i="1"/>
  <c r="B8569" i="1"/>
  <c r="Z8568" i="1"/>
  <c r="Y8568" i="1"/>
  <c r="X8568" i="1"/>
  <c r="B8570" i="1" l="1"/>
  <c r="Z8569" i="1"/>
  <c r="Y8569" i="1"/>
  <c r="X8569" i="1"/>
  <c r="B2726" i="1"/>
  <c r="Z2725" i="1"/>
  <c r="Y2725" i="1"/>
  <c r="X2725" i="1"/>
  <c r="B2727" i="1" l="1"/>
  <c r="Z2726" i="1"/>
  <c r="Y2726" i="1"/>
  <c r="X2726" i="1"/>
  <c r="B8571" i="1"/>
  <c r="Z8570" i="1"/>
  <c r="Y8570" i="1"/>
  <c r="X8570" i="1"/>
  <c r="B8572" i="1" l="1"/>
  <c r="Z8571" i="1"/>
  <c r="Y8571" i="1"/>
  <c r="X8571" i="1"/>
  <c r="B2728" i="1"/>
  <c r="Z2727" i="1"/>
  <c r="Y2727" i="1"/>
  <c r="X2727" i="1"/>
  <c r="B2729" i="1" l="1"/>
  <c r="Z2728" i="1"/>
  <c r="Y2728" i="1"/>
  <c r="X2728" i="1"/>
  <c r="B8573" i="1"/>
  <c r="Z8572" i="1"/>
  <c r="Y8572" i="1"/>
  <c r="X8572" i="1"/>
  <c r="B8574" i="1" l="1"/>
  <c r="Z8573" i="1"/>
  <c r="Y8573" i="1"/>
  <c r="X8573" i="1"/>
  <c r="B2730" i="1"/>
  <c r="Z2729" i="1"/>
  <c r="Y2729" i="1"/>
  <c r="X2729" i="1"/>
  <c r="B2731" i="1" l="1"/>
  <c r="Z2730" i="1"/>
  <c r="Y2730" i="1"/>
  <c r="X2730" i="1"/>
  <c r="B8575" i="1"/>
  <c r="Z8574" i="1"/>
  <c r="Y8574" i="1"/>
  <c r="X8574" i="1"/>
  <c r="B8576" i="1" l="1"/>
  <c r="Z8575" i="1"/>
  <c r="Y8575" i="1"/>
  <c r="X8575" i="1"/>
  <c r="B2732" i="1"/>
  <c r="Z2731" i="1"/>
  <c r="Y2731" i="1"/>
  <c r="X2731" i="1"/>
  <c r="B2733" i="1" l="1"/>
  <c r="Z2732" i="1"/>
  <c r="Y2732" i="1"/>
  <c r="X2732" i="1"/>
  <c r="B8577" i="1"/>
  <c r="Z8576" i="1"/>
  <c r="Y8576" i="1"/>
  <c r="X8576" i="1"/>
  <c r="B8578" i="1" l="1"/>
  <c r="Z8577" i="1"/>
  <c r="Y8577" i="1"/>
  <c r="X8577" i="1"/>
  <c r="B2734" i="1"/>
  <c r="Z2733" i="1"/>
  <c r="Y2733" i="1"/>
  <c r="X2733" i="1"/>
  <c r="B2735" i="1" l="1"/>
  <c r="Z2734" i="1"/>
  <c r="Y2734" i="1"/>
  <c r="X2734" i="1"/>
  <c r="B8579" i="1"/>
  <c r="Z8578" i="1"/>
  <c r="Y8578" i="1"/>
  <c r="X8578" i="1"/>
  <c r="B2736" i="1" l="1"/>
  <c r="Z2735" i="1"/>
  <c r="Y2735" i="1"/>
  <c r="X2735" i="1"/>
  <c r="B8580" i="1"/>
  <c r="Z8579" i="1"/>
  <c r="Y8579" i="1"/>
  <c r="X8579" i="1"/>
  <c r="B8581" i="1" l="1"/>
  <c r="Z8580" i="1"/>
  <c r="Y8580" i="1"/>
  <c r="X8580" i="1"/>
  <c r="B2737" i="1"/>
  <c r="Z2736" i="1"/>
  <c r="Y2736" i="1"/>
  <c r="X2736" i="1"/>
  <c r="B2738" i="1" l="1"/>
  <c r="Z2737" i="1"/>
  <c r="Y2737" i="1"/>
  <c r="X2737" i="1"/>
  <c r="B8582" i="1"/>
  <c r="Z8581" i="1"/>
  <c r="Y8581" i="1"/>
  <c r="X8581" i="1"/>
  <c r="B2739" i="1" l="1"/>
  <c r="Z2738" i="1"/>
  <c r="Y2738" i="1"/>
  <c r="X2738" i="1"/>
  <c r="B8583" i="1"/>
  <c r="Z8582" i="1"/>
  <c r="Y8582" i="1"/>
  <c r="X8582" i="1"/>
  <c r="B8584" i="1" l="1"/>
  <c r="Z8583" i="1"/>
  <c r="Y8583" i="1"/>
  <c r="X8583" i="1"/>
  <c r="B2740" i="1"/>
  <c r="Z2739" i="1"/>
  <c r="Y2739" i="1"/>
  <c r="X2739" i="1"/>
  <c r="B2741" i="1" l="1"/>
  <c r="Z2740" i="1"/>
  <c r="Y2740" i="1"/>
  <c r="X2740" i="1"/>
  <c r="B8585" i="1"/>
  <c r="Z8584" i="1"/>
  <c r="Y8584" i="1"/>
  <c r="X8584" i="1"/>
  <c r="B8586" i="1" l="1"/>
  <c r="Z8585" i="1"/>
  <c r="Y8585" i="1"/>
  <c r="X8585" i="1"/>
  <c r="B2742" i="1"/>
  <c r="Z2741" i="1"/>
  <c r="Y2741" i="1"/>
  <c r="X2741" i="1"/>
  <c r="B2743" i="1" l="1"/>
  <c r="Z2742" i="1"/>
  <c r="Y2742" i="1"/>
  <c r="X2742" i="1"/>
  <c r="B8587" i="1"/>
  <c r="Z8586" i="1"/>
  <c r="Y8586" i="1"/>
  <c r="X8586" i="1"/>
  <c r="B8588" i="1" l="1"/>
  <c r="Z8587" i="1"/>
  <c r="Y8587" i="1"/>
  <c r="X8587" i="1"/>
  <c r="B2744" i="1"/>
  <c r="Z2743" i="1"/>
  <c r="Y2743" i="1"/>
  <c r="X2743" i="1"/>
  <c r="B2745" i="1" l="1"/>
  <c r="Z2744" i="1"/>
  <c r="Y2744" i="1"/>
  <c r="X2744" i="1"/>
  <c r="B8589" i="1"/>
  <c r="Z8588" i="1"/>
  <c r="Y8588" i="1"/>
  <c r="X8588" i="1"/>
  <c r="B8590" i="1" l="1"/>
  <c r="Z8589" i="1"/>
  <c r="Y8589" i="1"/>
  <c r="X8589" i="1"/>
  <c r="B2746" i="1"/>
  <c r="Z2745" i="1"/>
  <c r="Y2745" i="1"/>
  <c r="X2745" i="1"/>
  <c r="B2747" i="1" l="1"/>
  <c r="Z2746" i="1"/>
  <c r="Y2746" i="1"/>
  <c r="X2746" i="1"/>
  <c r="B8591" i="1"/>
  <c r="Z8590" i="1"/>
  <c r="Y8590" i="1"/>
  <c r="X8590" i="1"/>
  <c r="B8592" i="1" l="1"/>
  <c r="Z8591" i="1"/>
  <c r="Y8591" i="1"/>
  <c r="X8591" i="1"/>
  <c r="B2748" i="1"/>
  <c r="Z2747" i="1"/>
  <c r="Y2747" i="1"/>
  <c r="X2747" i="1"/>
  <c r="B2749" i="1" l="1"/>
  <c r="Z2748" i="1"/>
  <c r="Y2748" i="1"/>
  <c r="X2748" i="1"/>
  <c r="B8593" i="1"/>
  <c r="Z8592" i="1"/>
  <c r="Y8592" i="1"/>
  <c r="X8592" i="1"/>
  <c r="B2750" i="1" l="1"/>
  <c r="Z2749" i="1"/>
  <c r="Y2749" i="1"/>
  <c r="X2749" i="1"/>
  <c r="B8594" i="1"/>
  <c r="Z8593" i="1"/>
  <c r="Y8593" i="1"/>
  <c r="X8593" i="1"/>
  <c r="B8595" i="1" l="1"/>
  <c r="Z8594" i="1"/>
  <c r="Y8594" i="1"/>
  <c r="X8594" i="1"/>
  <c r="B2751" i="1"/>
  <c r="Z2750" i="1"/>
  <c r="Y2750" i="1"/>
  <c r="X2750" i="1"/>
  <c r="B2752" i="1" l="1"/>
  <c r="Z2751" i="1"/>
  <c r="Y2751" i="1"/>
  <c r="X2751" i="1"/>
  <c r="B8596" i="1"/>
  <c r="Z8595" i="1"/>
  <c r="Y8595" i="1"/>
  <c r="X8595" i="1"/>
  <c r="B2753" i="1" l="1"/>
  <c r="Z2752" i="1"/>
  <c r="Y2752" i="1"/>
  <c r="X2752" i="1"/>
  <c r="B8597" i="1"/>
  <c r="Z8596" i="1"/>
  <c r="Y8596" i="1"/>
  <c r="X8596" i="1"/>
  <c r="B8598" i="1" l="1"/>
  <c r="Z8597" i="1"/>
  <c r="Y8597" i="1"/>
  <c r="X8597" i="1"/>
  <c r="B2754" i="1"/>
  <c r="Z2753" i="1"/>
  <c r="Y2753" i="1"/>
  <c r="X2753" i="1"/>
  <c r="B2755" i="1" l="1"/>
  <c r="Z2754" i="1"/>
  <c r="Y2754" i="1"/>
  <c r="X2754" i="1"/>
  <c r="B8599" i="1"/>
  <c r="Z8598" i="1"/>
  <c r="Y8598" i="1"/>
  <c r="X8598" i="1"/>
  <c r="B8600" i="1" l="1"/>
  <c r="Z8599" i="1"/>
  <c r="Y8599" i="1"/>
  <c r="X8599" i="1"/>
  <c r="B2756" i="1"/>
  <c r="Z2755" i="1"/>
  <c r="Y2755" i="1"/>
  <c r="X2755" i="1"/>
  <c r="B2757" i="1" l="1"/>
  <c r="Z2756" i="1"/>
  <c r="Y2756" i="1"/>
  <c r="X2756" i="1"/>
  <c r="B8601" i="1"/>
  <c r="Z8600" i="1"/>
  <c r="Y8600" i="1"/>
  <c r="X8600" i="1"/>
  <c r="B8602" i="1" l="1"/>
  <c r="Z8601" i="1"/>
  <c r="Y8601" i="1"/>
  <c r="X8601" i="1"/>
  <c r="B2758" i="1"/>
  <c r="Z2757" i="1"/>
  <c r="Y2757" i="1"/>
  <c r="X2757" i="1"/>
  <c r="B2759" i="1" l="1"/>
  <c r="Z2758" i="1"/>
  <c r="Y2758" i="1"/>
  <c r="X2758" i="1"/>
  <c r="B8603" i="1"/>
  <c r="Z8602" i="1"/>
  <c r="Y8602" i="1"/>
  <c r="X8602" i="1"/>
  <c r="B8604" i="1" l="1"/>
  <c r="Z8603" i="1"/>
  <c r="Y8603" i="1"/>
  <c r="X8603" i="1"/>
  <c r="B2760" i="1"/>
  <c r="Z2759" i="1"/>
  <c r="Y2759" i="1"/>
  <c r="X2759" i="1"/>
  <c r="B2761" i="1" l="1"/>
  <c r="Z2760" i="1"/>
  <c r="Y2760" i="1"/>
  <c r="X2760" i="1"/>
  <c r="B8605" i="1"/>
  <c r="Z8604" i="1"/>
  <c r="Y8604" i="1"/>
  <c r="X8604" i="1"/>
  <c r="B8606" i="1" l="1"/>
  <c r="Z8605" i="1"/>
  <c r="Y8605" i="1"/>
  <c r="X8605" i="1"/>
  <c r="B2762" i="1"/>
  <c r="Z2761" i="1"/>
  <c r="Y2761" i="1"/>
  <c r="X2761" i="1"/>
  <c r="B2763" i="1" l="1"/>
  <c r="Z2762" i="1"/>
  <c r="Y2762" i="1"/>
  <c r="X2762" i="1"/>
  <c r="B8607" i="1"/>
  <c r="Z8606" i="1"/>
  <c r="Y8606" i="1"/>
  <c r="X8606" i="1"/>
  <c r="B8608" i="1" l="1"/>
  <c r="Z8607" i="1"/>
  <c r="Y8607" i="1"/>
  <c r="X8607" i="1"/>
  <c r="B2764" i="1"/>
  <c r="Z2763" i="1"/>
  <c r="Y2763" i="1"/>
  <c r="X2763" i="1"/>
  <c r="B2765" i="1" l="1"/>
  <c r="Z2764" i="1"/>
  <c r="Y2764" i="1"/>
  <c r="X2764" i="1"/>
  <c r="B8609" i="1"/>
  <c r="Z8608" i="1"/>
  <c r="Y8608" i="1"/>
  <c r="X8608" i="1"/>
  <c r="B8610" i="1" l="1"/>
  <c r="Z8609" i="1"/>
  <c r="Y8609" i="1"/>
  <c r="X8609" i="1"/>
  <c r="B2766" i="1"/>
  <c r="Z2765" i="1"/>
  <c r="Y2765" i="1"/>
  <c r="X2765" i="1"/>
  <c r="B2767" i="1" l="1"/>
  <c r="Z2766" i="1"/>
  <c r="Y2766" i="1"/>
  <c r="X2766" i="1"/>
  <c r="B8611" i="1"/>
  <c r="Z8610" i="1"/>
  <c r="Y8610" i="1"/>
  <c r="X8610" i="1"/>
  <c r="B2768" i="1" l="1"/>
  <c r="Z2767" i="1"/>
  <c r="Y2767" i="1"/>
  <c r="X2767" i="1"/>
  <c r="B8612" i="1"/>
  <c r="Z8611" i="1"/>
  <c r="Y8611" i="1"/>
  <c r="X8611" i="1"/>
  <c r="B8613" i="1" l="1"/>
  <c r="Z8612" i="1"/>
  <c r="Y8612" i="1"/>
  <c r="X8612" i="1"/>
  <c r="B2769" i="1"/>
  <c r="Z2768" i="1"/>
  <c r="Y2768" i="1"/>
  <c r="X2768" i="1"/>
  <c r="B2770" i="1" l="1"/>
  <c r="Z2769" i="1"/>
  <c r="Y2769" i="1"/>
  <c r="X2769" i="1"/>
  <c r="B8614" i="1"/>
  <c r="Z8613" i="1"/>
  <c r="Y8613" i="1"/>
  <c r="X8613" i="1"/>
  <c r="B8615" i="1" l="1"/>
  <c r="Z8614" i="1"/>
  <c r="Y8614" i="1"/>
  <c r="X8614" i="1"/>
  <c r="B2771" i="1"/>
  <c r="Z2770" i="1"/>
  <c r="Y2770" i="1"/>
  <c r="X2770" i="1"/>
  <c r="B2772" i="1" l="1"/>
  <c r="Z2771" i="1"/>
  <c r="Y2771" i="1"/>
  <c r="X2771" i="1"/>
  <c r="B8616" i="1"/>
  <c r="Z8615" i="1"/>
  <c r="Y8615" i="1"/>
  <c r="X8615" i="1"/>
  <c r="B8617" i="1" l="1"/>
  <c r="Z8616" i="1"/>
  <c r="Y8616" i="1"/>
  <c r="X8616" i="1"/>
  <c r="B2773" i="1"/>
  <c r="Z2772" i="1"/>
  <c r="Y2772" i="1"/>
  <c r="X2772" i="1"/>
  <c r="B2774" i="1" l="1"/>
  <c r="Z2773" i="1"/>
  <c r="Y2773" i="1"/>
  <c r="X2773" i="1"/>
  <c r="B8618" i="1"/>
  <c r="Z8617" i="1"/>
  <c r="Y8617" i="1"/>
  <c r="X8617" i="1"/>
  <c r="B8619" i="1" l="1"/>
  <c r="Z8618" i="1"/>
  <c r="Y8618" i="1"/>
  <c r="X8618" i="1"/>
  <c r="B2775" i="1"/>
  <c r="Z2774" i="1"/>
  <c r="Y2774" i="1"/>
  <c r="X2774" i="1"/>
  <c r="B2776" i="1" l="1"/>
  <c r="Z2775" i="1"/>
  <c r="Y2775" i="1"/>
  <c r="X2775" i="1"/>
  <c r="B8620" i="1"/>
  <c r="Z8619" i="1"/>
  <c r="Y8619" i="1"/>
  <c r="X8619" i="1"/>
  <c r="B8621" i="1" l="1"/>
  <c r="Z8620" i="1"/>
  <c r="Y8620" i="1"/>
  <c r="X8620" i="1"/>
  <c r="B2777" i="1"/>
  <c r="Z2776" i="1"/>
  <c r="Y2776" i="1"/>
  <c r="X2776" i="1"/>
  <c r="B2778" i="1" l="1"/>
  <c r="Z2777" i="1"/>
  <c r="Y2777" i="1"/>
  <c r="X2777" i="1"/>
  <c r="B8622" i="1"/>
  <c r="Z8621" i="1"/>
  <c r="Y8621" i="1"/>
  <c r="X8621" i="1"/>
  <c r="B8623" i="1" l="1"/>
  <c r="Z8622" i="1"/>
  <c r="Y8622" i="1"/>
  <c r="X8622" i="1"/>
  <c r="B2779" i="1"/>
  <c r="Z2778" i="1"/>
  <c r="Y2778" i="1"/>
  <c r="X2778" i="1"/>
  <c r="B2780" i="1" l="1"/>
  <c r="Z2779" i="1"/>
  <c r="Y2779" i="1"/>
  <c r="X2779" i="1"/>
  <c r="B8624" i="1"/>
  <c r="Z8623" i="1"/>
  <c r="Y8623" i="1"/>
  <c r="X8623" i="1"/>
  <c r="B8625" i="1" l="1"/>
  <c r="Z8624" i="1"/>
  <c r="Y8624" i="1"/>
  <c r="X8624" i="1"/>
  <c r="B2781" i="1"/>
  <c r="Z2780" i="1"/>
  <c r="Y2780" i="1"/>
  <c r="X2780" i="1"/>
  <c r="B2782" i="1" l="1"/>
  <c r="Z2781" i="1"/>
  <c r="Y2781" i="1"/>
  <c r="X2781" i="1"/>
  <c r="B8626" i="1"/>
  <c r="Z8625" i="1"/>
  <c r="Y8625" i="1"/>
  <c r="X8625" i="1"/>
  <c r="B8627" i="1" l="1"/>
  <c r="Z8626" i="1"/>
  <c r="Y8626" i="1"/>
  <c r="X8626" i="1"/>
  <c r="B2783" i="1"/>
  <c r="Z2782" i="1"/>
  <c r="Y2782" i="1"/>
  <c r="X2782" i="1"/>
  <c r="B2784" i="1" l="1"/>
  <c r="Z2783" i="1"/>
  <c r="Y2783" i="1"/>
  <c r="X2783" i="1"/>
  <c r="B8628" i="1"/>
  <c r="Z8627" i="1"/>
  <c r="Y8627" i="1"/>
  <c r="X8627" i="1"/>
  <c r="B8629" i="1" l="1"/>
  <c r="Z8628" i="1"/>
  <c r="Y8628" i="1"/>
  <c r="X8628" i="1"/>
  <c r="B2785" i="1"/>
  <c r="Z2784" i="1"/>
  <c r="Y2784" i="1"/>
  <c r="X2784" i="1"/>
  <c r="B2786" i="1" l="1"/>
  <c r="Z2785" i="1"/>
  <c r="Y2785" i="1"/>
  <c r="X2785" i="1"/>
  <c r="B8630" i="1"/>
  <c r="Z8629" i="1"/>
  <c r="Y8629" i="1"/>
  <c r="X8629" i="1"/>
  <c r="B8631" i="1" l="1"/>
  <c r="Z8630" i="1"/>
  <c r="Y8630" i="1"/>
  <c r="X8630" i="1"/>
  <c r="B2787" i="1"/>
  <c r="Z2786" i="1"/>
  <c r="Y2786" i="1"/>
  <c r="X2786" i="1"/>
  <c r="B2788" i="1" l="1"/>
  <c r="Z2787" i="1"/>
  <c r="Y2787" i="1"/>
  <c r="X2787" i="1"/>
  <c r="B8632" i="1"/>
  <c r="Z8631" i="1"/>
  <c r="Y8631" i="1"/>
  <c r="X8631" i="1"/>
  <c r="B8633" i="1" l="1"/>
  <c r="Z8632" i="1"/>
  <c r="Y8632" i="1"/>
  <c r="X8632" i="1"/>
  <c r="B2789" i="1"/>
  <c r="Z2788" i="1"/>
  <c r="Y2788" i="1"/>
  <c r="X2788" i="1"/>
  <c r="B8634" i="1" l="1"/>
  <c r="Z8633" i="1"/>
  <c r="Y8633" i="1"/>
  <c r="X8633" i="1"/>
  <c r="B2790" i="1"/>
  <c r="Z2789" i="1"/>
  <c r="Y2789" i="1"/>
  <c r="X2789" i="1"/>
  <c r="B2791" i="1" l="1"/>
  <c r="Z2790" i="1"/>
  <c r="Y2790" i="1"/>
  <c r="X2790" i="1"/>
  <c r="B8635" i="1"/>
  <c r="Z8634" i="1"/>
  <c r="Y8634" i="1"/>
  <c r="X8634" i="1"/>
  <c r="B8636" i="1" l="1"/>
  <c r="Z8635" i="1"/>
  <c r="Y8635" i="1"/>
  <c r="X8635" i="1"/>
  <c r="B2792" i="1"/>
  <c r="Z2791" i="1"/>
  <c r="Y2791" i="1"/>
  <c r="X2791" i="1"/>
  <c r="B2793" i="1" l="1"/>
  <c r="Z2792" i="1"/>
  <c r="Y2792" i="1"/>
  <c r="X2792" i="1"/>
  <c r="B8637" i="1"/>
  <c r="Z8636" i="1"/>
  <c r="Y8636" i="1"/>
  <c r="X8636" i="1"/>
  <c r="B8638" i="1" l="1"/>
  <c r="Z8637" i="1"/>
  <c r="Y8637" i="1"/>
  <c r="X8637" i="1"/>
  <c r="B2794" i="1"/>
  <c r="Z2793" i="1"/>
  <c r="Y2793" i="1"/>
  <c r="X2793" i="1"/>
  <c r="B2795" i="1" l="1"/>
  <c r="Z2794" i="1"/>
  <c r="Y2794" i="1"/>
  <c r="X2794" i="1"/>
  <c r="B8639" i="1"/>
  <c r="Z8638" i="1"/>
  <c r="Y8638" i="1"/>
  <c r="X8638" i="1"/>
  <c r="B2796" i="1" l="1"/>
  <c r="Z2795" i="1"/>
  <c r="Y2795" i="1"/>
  <c r="X2795" i="1"/>
  <c r="B8640" i="1"/>
  <c r="Z8639" i="1"/>
  <c r="Y8639" i="1"/>
  <c r="X8639" i="1"/>
  <c r="B8641" i="1" l="1"/>
  <c r="Z8640" i="1"/>
  <c r="Y8640" i="1"/>
  <c r="X8640" i="1"/>
  <c r="B2797" i="1"/>
  <c r="Z2796" i="1"/>
  <c r="Y2796" i="1"/>
  <c r="X2796" i="1"/>
  <c r="B2798" i="1" l="1"/>
  <c r="Z2797" i="1"/>
  <c r="Y2797" i="1"/>
  <c r="X2797" i="1"/>
  <c r="B8642" i="1"/>
  <c r="Z8641" i="1"/>
  <c r="Y8641" i="1"/>
  <c r="X8641" i="1"/>
  <c r="B8643" i="1" l="1"/>
  <c r="Z8642" i="1"/>
  <c r="Y8642" i="1"/>
  <c r="X8642" i="1"/>
  <c r="B2799" i="1"/>
  <c r="Z2798" i="1"/>
  <c r="Y2798" i="1"/>
  <c r="X2798" i="1"/>
  <c r="B2800" i="1" l="1"/>
  <c r="Z2799" i="1"/>
  <c r="Y2799" i="1"/>
  <c r="X2799" i="1"/>
  <c r="B8644" i="1"/>
  <c r="Z8643" i="1"/>
  <c r="Y8643" i="1"/>
  <c r="X8643" i="1"/>
  <c r="B8645" i="1" l="1"/>
  <c r="Z8644" i="1"/>
  <c r="Y8644" i="1"/>
  <c r="X8644" i="1"/>
  <c r="B2801" i="1"/>
  <c r="Z2800" i="1"/>
  <c r="Y2800" i="1"/>
  <c r="X2800" i="1"/>
  <c r="B2802" i="1" l="1"/>
  <c r="Z2801" i="1"/>
  <c r="Y2801" i="1"/>
  <c r="X2801" i="1"/>
  <c r="B8646" i="1"/>
  <c r="Z8645" i="1"/>
  <c r="Y8645" i="1"/>
  <c r="X8645" i="1"/>
  <c r="B8647" i="1" l="1"/>
  <c r="Z8646" i="1"/>
  <c r="Y8646" i="1"/>
  <c r="X8646" i="1"/>
  <c r="B2803" i="1"/>
  <c r="Z2802" i="1"/>
  <c r="Y2802" i="1"/>
  <c r="X2802" i="1"/>
  <c r="B2804" i="1" l="1"/>
  <c r="Z2803" i="1"/>
  <c r="Y2803" i="1"/>
  <c r="X2803" i="1"/>
  <c r="B8648" i="1"/>
  <c r="Z8647" i="1"/>
  <c r="Y8647" i="1"/>
  <c r="X8647" i="1"/>
  <c r="B8649" i="1" l="1"/>
  <c r="Z8648" i="1"/>
  <c r="Y8648" i="1"/>
  <c r="X8648" i="1"/>
  <c r="B2805" i="1"/>
  <c r="Z2804" i="1"/>
  <c r="Y2804" i="1"/>
  <c r="X2804" i="1"/>
  <c r="B2806" i="1" l="1"/>
  <c r="Z2805" i="1"/>
  <c r="Y2805" i="1"/>
  <c r="X2805" i="1"/>
  <c r="B8650" i="1"/>
  <c r="Z8649" i="1"/>
  <c r="Y8649" i="1"/>
  <c r="X8649" i="1"/>
  <c r="B8651" i="1" l="1"/>
  <c r="Z8650" i="1"/>
  <c r="Y8650" i="1"/>
  <c r="X8650" i="1"/>
  <c r="B2807" i="1"/>
  <c r="Z2806" i="1"/>
  <c r="Y2806" i="1"/>
  <c r="X2806" i="1"/>
  <c r="B2808" i="1" l="1"/>
  <c r="Z2807" i="1"/>
  <c r="Y2807" i="1"/>
  <c r="X2807" i="1"/>
  <c r="B8652" i="1"/>
  <c r="Z8651" i="1"/>
  <c r="Y8651" i="1"/>
  <c r="X8651" i="1"/>
  <c r="B8653" i="1" l="1"/>
  <c r="Z8652" i="1"/>
  <c r="Y8652" i="1"/>
  <c r="X8652" i="1"/>
  <c r="B2809" i="1"/>
  <c r="Z2808" i="1"/>
  <c r="Y2808" i="1"/>
  <c r="X2808" i="1"/>
  <c r="B2810" i="1" l="1"/>
  <c r="Z2809" i="1"/>
  <c r="Y2809" i="1"/>
  <c r="X2809" i="1"/>
  <c r="B8654" i="1"/>
  <c r="Z8653" i="1"/>
  <c r="Y8653" i="1"/>
  <c r="X8653" i="1"/>
  <c r="B8655" i="1" l="1"/>
  <c r="Z8654" i="1"/>
  <c r="Y8654" i="1"/>
  <c r="X8654" i="1"/>
  <c r="B2811" i="1"/>
  <c r="Z2810" i="1"/>
  <c r="Y2810" i="1"/>
  <c r="X2810" i="1"/>
  <c r="B2812" i="1" l="1"/>
  <c r="Z2811" i="1"/>
  <c r="Y2811" i="1"/>
  <c r="X2811" i="1"/>
  <c r="B8656" i="1"/>
  <c r="Z8655" i="1"/>
  <c r="Y8655" i="1"/>
  <c r="X8655" i="1"/>
  <c r="B8657" i="1" l="1"/>
  <c r="Z8656" i="1"/>
  <c r="Y8656" i="1"/>
  <c r="X8656" i="1"/>
  <c r="B2813" i="1"/>
  <c r="Z2812" i="1"/>
  <c r="Y2812" i="1"/>
  <c r="X2812" i="1"/>
  <c r="B2814" i="1" l="1"/>
  <c r="Z2813" i="1"/>
  <c r="Y2813" i="1"/>
  <c r="X2813" i="1"/>
  <c r="B8658" i="1"/>
  <c r="Z8657" i="1"/>
  <c r="Y8657" i="1"/>
  <c r="X8657" i="1"/>
  <c r="B8659" i="1" l="1"/>
  <c r="Z8658" i="1"/>
  <c r="Y8658" i="1"/>
  <c r="X8658" i="1"/>
  <c r="B2815" i="1"/>
  <c r="Z2814" i="1"/>
  <c r="Y2814" i="1"/>
  <c r="X2814" i="1"/>
  <c r="B2816" i="1" l="1"/>
  <c r="Z2815" i="1"/>
  <c r="Y2815" i="1"/>
  <c r="X2815" i="1"/>
  <c r="B8660" i="1"/>
  <c r="Z8659" i="1"/>
  <c r="Y8659" i="1"/>
  <c r="X8659" i="1"/>
  <c r="B8661" i="1" l="1"/>
  <c r="Z8660" i="1"/>
  <c r="Y8660" i="1"/>
  <c r="X8660" i="1"/>
  <c r="B2817" i="1"/>
  <c r="Z2816" i="1"/>
  <c r="Y2816" i="1"/>
  <c r="X2816" i="1"/>
  <c r="B2818" i="1" l="1"/>
  <c r="Z2817" i="1"/>
  <c r="Y2817" i="1"/>
  <c r="X2817" i="1"/>
  <c r="B8662" i="1"/>
  <c r="Z8661" i="1"/>
  <c r="Y8661" i="1"/>
  <c r="X8661" i="1"/>
  <c r="B8663" i="1" l="1"/>
  <c r="Z8662" i="1"/>
  <c r="Y8662" i="1"/>
  <c r="X8662" i="1"/>
  <c r="B2819" i="1"/>
  <c r="Z2818" i="1"/>
  <c r="Y2818" i="1"/>
  <c r="X2818" i="1"/>
  <c r="B2820" i="1" l="1"/>
  <c r="Z2819" i="1"/>
  <c r="Y2819" i="1"/>
  <c r="X2819" i="1"/>
  <c r="B8664" i="1"/>
  <c r="Z8663" i="1"/>
  <c r="Y8663" i="1"/>
  <c r="X8663" i="1"/>
  <c r="B8665" i="1" l="1"/>
  <c r="Z8664" i="1"/>
  <c r="Y8664" i="1"/>
  <c r="X8664" i="1"/>
  <c r="B2821" i="1"/>
  <c r="Z2820" i="1"/>
  <c r="Y2820" i="1"/>
  <c r="X2820" i="1"/>
  <c r="B2822" i="1" l="1"/>
  <c r="Z2821" i="1"/>
  <c r="Y2821" i="1"/>
  <c r="X2821" i="1"/>
  <c r="B8666" i="1"/>
  <c r="Z8665" i="1"/>
  <c r="Y8665" i="1"/>
  <c r="X8665" i="1"/>
  <c r="B8667" i="1" l="1"/>
  <c r="Z8666" i="1"/>
  <c r="Y8666" i="1"/>
  <c r="X8666" i="1"/>
  <c r="B2823" i="1"/>
  <c r="Z2822" i="1"/>
  <c r="Y2822" i="1"/>
  <c r="X2822" i="1"/>
  <c r="B2824" i="1" l="1"/>
  <c r="Z2823" i="1"/>
  <c r="Y2823" i="1"/>
  <c r="X2823" i="1"/>
  <c r="B8668" i="1"/>
  <c r="Z8667" i="1"/>
  <c r="Y8667" i="1"/>
  <c r="X8667" i="1"/>
  <c r="B8669" i="1" l="1"/>
  <c r="Z8668" i="1"/>
  <c r="Y8668" i="1"/>
  <c r="X8668" i="1"/>
  <c r="B2825" i="1"/>
  <c r="Z2824" i="1"/>
  <c r="Y2824" i="1"/>
  <c r="X2824" i="1"/>
  <c r="B2826" i="1" l="1"/>
  <c r="Z2825" i="1"/>
  <c r="Y2825" i="1"/>
  <c r="X2825" i="1"/>
  <c r="B8670" i="1"/>
  <c r="Z8669" i="1"/>
  <c r="Y8669" i="1"/>
  <c r="X8669" i="1"/>
  <c r="B8671" i="1" l="1"/>
  <c r="Z8670" i="1"/>
  <c r="Y8670" i="1"/>
  <c r="X8670" i="1"/>
  <c r="B2827" i="1"/>
  <c r="Z2826" i="1"/>
  <c r="Y2826" i="1"/>
  <c r="X2826" i="1"/>
  <c r="B2828" i="1" l="1"/>
  <c r="Z2827" i="1"/>
  <c r="Y2827" i="1"/>
  <c r="X2827" i="1"/>
  <c r="B8672" i="1"/>
  <c r="Z8671" i="1"/>
  <c r="Y8671" i="1"/>
  <c r="X8671" i="1"/>
  <c r="B8673" i="1" l="1"/>
  <c r="Z8672" i="1"/>
  <c r="Y8672" i="1"/>
  <c r="X8672" i="1"/>
  <c r="B2829" i="1"/>
  <c r="Z2828" i="1"/>
  <c r="Y2828" i="1"/>
  <c r="X2828" i="1"/>
  <c r="B2830" i="1" l="1"/>
  <c r="Z2829" i="1"/>
  <c r="Y2829" i="1"/>
  <c r="X2829" i="1"/>
  <c r="B8674" i="1"/>
  <c r="Z8673" i="1"/>
  <c r="Y8673" i="1"/>
  <c r="X8673" i="1"/>
  <c r="B8675" i="1" l="1"/>
  <c r="Z8674" i="1"/>
  <c r="Y8674" i="1"/>
  <c r="X8674" i="1"/>
  <c r="B2831" i="1"/>
  <c r="Z2830" i="1"/>
  <c r="Y2830" i="1"/>
  <c r="X2830" i="1"/>
  <c r="B2832" i="1" l="1"/>
  <c r="Z2831" i="1"/>
  <c r="Y2831" i="1"/>
  <c r="X2831" i="1"/>
  <c r="B8676" i="1"/>
  <c r="Z8675" i="1"/>
  <c r="Y8675" i="1"/>
  <c r="X8675" i="1"/>
  <c r="B8677" i="1" l="1"/>
  <c r="Z8676" i="1"/>
  <c r="Y8676" i="1"/>
  <c r="X8676" i="1"/>
  <c r="B2833" i="1"/>
  <c r="Z2832" i="1"/>
  <c r="Y2832" i="1"/>
  <c r="X2832" i="1"/>
  <c r="X8677" i="1" l="1"/>
  <c r="B8678" i="1"/>
  <c r="Z8677" i="1"/>
  <c r="Y8677" i="1"/>
  <c r="B2834" i="1"/>
  <c r="Z2833" i="1"/>
  <c r="Y2833" i="1"/>
  <c r="X2833" i="1"/>
  <c r="B2835" i="1" l="1"/>
  <c r="Z2834" i="1"/>
  <c r="Y2834" i="1"/>
  <c r="X2834" i="1"/>
  <c r="X8678" i="1"/>
  <c r="Y8678" i="1"/>
  <c r="B8679" i="1"/>
  <c r="Z8678" i="1"/>
  <c r="X8679" i="1" l="1"/>
  <c r="Z8679" i="1"/>
  <c r="Y8679" i="1"/>
  <c r="B8680" i="1"/>
  <c r="B2836" i="1"/>
  <c r="Z2835" i="1"/>
  <c r="Y2835" i="1"/>
  <c r="X2835" i="1"/>
  <c r="X8680" i="1" l="1"/>
  <c r="B8681" i="1"/>
  <c r="Z8680" i="1"/>
  <c r="Y8680" i="1"/>
  <c r="B2837" i="1"/>
  <c r="Z2836" i="1"/>
  <c r="Y2836" i="1"/>
  <c r="X2836" i="1"/>
  <c r="X8681" i="1" l="1"/>
  <c r="B8682" i="1"/>
  <c r="Z8681" i="1"/>
  <c r="Y8681" i="1"/>
  <c r="B2838" i="1"/>
  <c r="Z2837" i="1"/>
  <c r="Y2837" i="1"/>
  <c r="X2837" i="1"/>
  <c r="X8682" i="1" l="1"/>
  <c r="Y8682" i="1"/>
  <c r="B8683" i="1"/>
  <c r="Z8682" i="1"/>
  <c r="B2839" i="1"/>
  <c r="Z2838" i="1"/>
  <c r="Y2838" i="1"/>
  <c r="X2838" i="1"/>
  <c r="X8683" i="1" l="1"/>
  <c r="Z8683" i="1"/>
  <c r="Y8683" i="1"/>
  <c r="B8684" i="1"/>
  <c r="B2840" i="1"/>
  <c r="Z2839" i="1"/>
  <c r="Y2839" i="1"/>
  <c r="X2839" i="1"/>
  <c r="X8684" i="1" l="1"/>
  <c r="B8685" i="1"/>
  <c r="Z8684" i="1"/>
  <c r="Y8684" i="1"/>
  <c r="B2841" i="1"/>
  <c r="Z2840" i="1"/>
  <c r="Y2840" i="1"/>
  <c r="X2840" i="1"/>
  <c r="X8685" i="1" l="1"/>
  <c r="B8686" i="1"/>
  <c r="Z8685" i="1"/>
  <c r="Y8685" i="1"/>
  <c r="B2842" i="1"/>
  <c r="Z2841" i="1"/>
  <c r="Y2841" i="1"/>
  <c r="X2841" i="1"/>
  <c r="X8686" i="1" l="1"/>
  <c r="Y8686" i="1"/>
  <c r="B8687" i="1"/>
  <c r="Z8686" i="1"/>
  <c r="B2843" i="1"/>
  <c r="Z2842" i="1"/>
  <c r="Y2842" i="1"/>
  <c r="X2842" i="1"/>
  <c r="X8687" i="1" l="1"/>
  <c r="Z8687" i="1"/>
  <c r="Y8687" i="1"/>
  <c r="B8688" i="1"/>
  <c r="B2844" i="1"/>
  <c r="Z2843" i="1"/>
  <c r="Y2843" i="1"/>
  <c r="X2843" i="1"/>
  <c r="X8688" i="1" l="1"/>
  <c r="B8689" i="1"/>
  <c r="Z8688" i="1"/>
  <c r="Y8688" i="1"/>
  <c r="B2845" i="1"/>
  <c r="Z2844" i="1"/>
  <c r="Y2844" i="1"/>
  <c r="X2844" i="1"/>
  <c r="X8689" i="1" l="1"/>
  <c r="B8690" i="1"/>
  <c r="Z8689" i="1"/>
  <c r="Y8689" i="1"/>
  <c r="B2846" i="1"/>
  <c r="Z2845" i="1"/>
  <c r="Y2845" i="1"/>
  <c r="X2845" i="1"/>
  <c r="X8690" i="1" l="1"/>
  <c r="Y8690" i="1"/>
  <c r="B8691" i="1"/>
  <c r="Z8690" i="1"/>
  <c r="B2847" i="1"/>
  <c r="Z2846" i="1"/>
  <c r="Y2846" i="1"/>
  <c r="X2846" i="1"/>
  <c r="Y8691" i="1" l="1"/>
  <c r="X8691" i="1"/>
  <c r="B8692" i="1"/>
  <c r="Z8691" i="1"/>
  <c r="B2848" i="1"/>
  <c r="Z2847" i="1"/>
  <c r="Y2847" i="1"/>
  <c r="X2847" i="1"/>
  <c r="B2849" i="1" l="1"/>
  <c r="Z2848" i="1"/>
  <c r="Y2848" i="1"/>
  <c r="X2848" i="1"/>
  <c r="Y8692" i="1"/>
  <c r="X8692" i="1"/>
  <c r="B8693" i="1"/>
  <c r="Z8692" i="1"/>
  <c r="Y8693" i="1" l="1"/>
  <c r="X8693" i="1"/>
  <c r="B8694" i="1"/>
  <c r="Z8693" i="1"/>
  <c r="B2850" i="1"/>
  <c r="Z2849" i="1"/>
  <c r="Y2849" i="1"/>
  <c r="X2849" i="1"/>
  <c r="B2851" i="1" l="1"/>
  <c r="Z2850" i="1"/>
  <c r="Y2850" i="1"/>
  <c r="X2850" i="1"/>
  <c r="Y8694" i="1"/>
  <c r="X8694" i="1"/>
  <c r="B8695" i="1"/>
  <c r="Z8694" i="1"/>
  <c r="B2852" i="1" l="1"/>
  <c r="Z2851" i="1"/>
  <c r="Y2851" i="1"/>
  <c r="X2851" i="1"/>
  <c r="Y8695" i="1"/>
  <c r="X8695" i="1"/>
  <c r="B8696" i="1"/>
  <c r="Z8695" i="1"/>
  <c r="Y8696" i="1" l="1"/>
  <c r="X8696" i="1"/>
  <c r="B8697" i="1"/>
  <c r="Z8696" i="1"/>
  <c r="B2853" i="1"/>
  <c r="Z2852" i="1"/>
  <c r="Y2852" i="1"/>
  <c r="X2852" i="1"/>
  <c r="B2854" i="1" l="1"/>
  <c r="Z2853" i="1"/>
  <c r="Y2853" i="1"/>
  <c r="X2853" i="1"/>
  <c r="Y8697" i="1"/>
  <c r="X8697" i="1"/>
  <c r="B8698" i="1"/>
  <c r="Z8697" i="1"/>
  <c r="Y8698" i="1" l="1"/>
  <c r="X8698" i="1"/>
  <c r="B8699" i="1"/>
  <c r="Z8698" i="1"/>
  <c r="B2855" i="1"/>
  <c r="Z2854" i="1"/>
  <c r="Y2854" i="1"/>
  <c r="X2854" i="1"/>
  <c r="Y8699" i="1" l="1"/>
  <c r="X8699" i="1"/>
  <c r="B8700" i="1"/>
  <c r="Z8699" i="1"/>
  <c r="B2856" i="1"/>
  <c r="Z2855" i="1"/>
  <c r="Y2855" i="1"/>
  <c r="X2855" i="1"/>
  <c r="Y8700" i="1" l="1"/>
  <c r="X8700" i="1"/>
  <c r="B8701" i="1"/>
  <c r="Z8700" i="1"/>
  <c r="B2857" i="1"/>
  <c r="Z2856" i="1"/>
  <c r="Y2856" i="1"/>
  <c r="X2856" i="1"/>
  <c r="Y8701" i="1" l="1"/>
  <c r="X8701" i="1"/>
  <c r="B8702" i="1"/>
  <c r="Z8701" i="1"/>
  <c r="B2858" i="1"/>
  <c r="Z2857" i="1"/>
  <c r="Y2857" i="1"/>
  <c r="X2857" i="1"/>
  <c r="Y8702" i="1" l="1"/>
  <c r="X8702" i="1"/>
  <c r="B8703" i="1"/>
  <c r="Z8702" i="1"/>
  <c r="B2859" i="1"/>
  <c r="Z2858" i="1"/>
  <c r="Y2858" i="1"/>
  <c r="X2858" i="1"/>
  <c r="Y8703" i="1" l="1"/>
  <c r="X8703" i="1"/>
  <c r="B8704" i="1"/>
  <c r="Z8703" i="1"/>
  <c r="B2860" i="1"/>
  <c r="Z2859" i="1"/>
  <c r="Y2859" i="1"/>
  <c r="X2859" i="1"/>
  <c r="Y8704" i="1" l="1"/>
  <c r="X8704" i="1"/>
  <c r="B8705" i="1"/>
  <c r="Z8704" i="1"/>
  <c r="B2861" i="1"/>
  <c r="Z2860" i="1"/>
  <c r="Y2860" i="1"/>
  <c r="X2860" i="1"/>
  <c r="B2862" i="1" l="1"/>
  <c r="Z2861" i="1"/>
  <c r="Y2861" i="1"/>
  <c r="X2861" i="1"/>
  <c r="Y8705" i="1"/>
  <c r="X8705" i="1"/>
  <c r="B8706" i="1"/>
  <c r="Z8705" i="1"/>
  <c r="Y8706" i="1" l="1"/>
  <c r="X8706" i="1"/>
  <c r="B8707" i="1"/>
  <c r="Z8706" i="1"/>
  <c r="B2863" i="1"/>
  <c r="Z2862" i="1"/>
  <c r="Y2862" i="1"/>
  <c r="X2862" i="1"/>
  <c r="Y8707" i="1" l="1"/>
  <c r="X8707" i="1"/>
  <c r="B8708" i="1"/>
  <c r="Z8707" i="1"/>
  <c r="B2864" i="1"/>
  <c r="Z2863" i="1"/>
  <c r="Y2863" i="1"/>
  <c r="X2863" i="1"/>
  <c r="Y8708" i="1" l="1"/>
  <c r="X8708" i="1"/>
  <c r="B8709" i="1"/>
  <c r="Z8708" i="1"/>
  <c r="B2865" i="1"/>
  <c r="Z2864" i="1"/>
  <c r="Y2864" i="1"/>
  <c r="X2864" i="1"/>
  <c r="B2866" i="1" l="1"/>
  <c r="Z2865" i="1"/>
  <c r="Y2865" i="1"/>
  <c r="X2865" i="1"/>
  <c r="Y8709" i="1"/>
  <c r="X8709" i="1"/>
  <c r="B8710" i="1"/>
  <c r="Z8709" i="1"/>
  <c r="Y8710" i="1" l="1"/>
  <c r="X8710" i="1"/>
  <c r="B8711" i="1"/>
  <c r="Z8710" i="1"/>
  <c r="B2867" i="1"/>
  <c r="Z2866" i="1"/>
  <c r="Y2866" i="1"/>
  <c r="X2866" i="1"/>
  <c r="Y8711" i="1" l="1"/>
  <c r="X8711" i="1"/>
  <c r="B8712" i="1"/>
  <c r="Z8711" i="1"/>
  <c r="B2868" i="1"/>
  <c r="Z2867" i="1"/>
  <c r="Y2867" i="1"/>
  <c r="X2867" i="1"/>
  <c r="Y8712" i="1" l="1"/>
  <c r="X8712" i="1"/>
  <c r="B8713" i="1"/>
  <c r="Z8712" i="1"/>
  <c r="B2869" i="1"/>
  <c r="Z2868" i="1"/>
  <c r="Y2868" i="1"/>
  <c r="X2868" i="1"/>
  <c r="Y8713" i="1" l="1"/>
  <c r="X8713" i="1"/>
  <c r="B8714" i="1"/>
  <c r="Z8713" i="1"/>
  <c r="B2870" i="1"/>
  <c r="Z2869" i="1"/>
  <c r="Y2869" i="1"/>
  <c r="X2869" i="1"/>
  <c r="Y8714" i="1" l="1"/>
  <c r="X8714" i="1"/>
  <c r="B8715" i="1"/>
  <c r="Z8714" i="1"/>
  <c r="B2871" i="1"/>
  <c r="Z2870" i="1"/>
  <c r="Y2870" i="1"/>
  <c r="X2870" i="1"/>
  <c r="Y8715" i="1" l="1"/>
  <c r="X8715" i="1"/>
  <c r="B8716" i="1"/>
  <c r="Z8715" i="1"/>
  <c r="B2872" i="1"/>
  <c r="Z2871" i="1"/>
  <c r="Y2871" i="1"/>
  <c r="X2871" i="1"/>
  <c r="Z8716" i="1" l="1"/>
  <c r="Y8716" i="1"/>
  <c r="X8716" i="1"/>
  <c r="B8717" i="1"/>
  <c r="B2873" i="1"/>
  <c r="Z2872" i="1"/>
  <c r="Y2872" i="1"/>
  <c r="X2872" i="1"/>
  <c r="Z8717" i="1" l="1"/>
  <c r="Y8717" i="1"/>
  <c r="X8717" i="1"/>
  <c r="B8718" i="1"/>
  <c r="B2874" i="1"/>
  <c r="Z2873" i="1"/>
  <c r="Y2873" i="1"/>
  <c r="X2873" i="1"/>
  <c r="Z8718" i="1" l="1"/>
  <c r="Y8718" i="1"/>
  <c r="X8718" i="1"/>
  <c r="B8719" i="1"/>
  <c r="B2875" i="1"/>
  <c r="Z2874" i="1"/>
  <c r="Y2874" i="1"/>
  <c r="X2874" i="1"/>
  <c r="B2876" i="1" l="1"/>
  <c r="Z2875" i="1"/>
  <c r="Y2875" i="1"/>
  <c r="X2875" i="1"/>
  <c r="Z8719" i="1"/>
  <c r="Y8719" i="1"/>
  <c r="X8719" i="1"/>
  <c r="B8720" i="1"/>
  <c r="Z8720" i="1" l="1"/>
  <c r="Y8720" i="1"/>
  <c r="X8720" i="1"/>
  <c r="B8721" i="1"/>
  <c r="B2877" i="1"/>
  <c r="Z2876" i="1"/>
  <c r="Y2876" i="1"/>
  <c r="X2876" i="1"/>
  <c r="Z8721" i="1" l="1"/>
  <c r="Y8721" i="1"/>
  <c r="X8721" i="1"/>
  <c r="B8722" i="1"/>
  <c r="B2878" i="1"/>
  <c r="Z2877" i="1"/>
  <c r="Y2877" i="1"/>
  <c r="X2877" i="1"/>
  <c r="Z8722" i="1" l="1"/>
  <c r="Y8722" i="1"/>
  <c r="X8722" i="1"/>
  <c r="B8723" i="1"/>
  <c r="B2879" i="1"/>
  <c r="Z2878" i="1"/>
  <c r="Y2878" i="1"/>
  <c r="X2878" i="1"/>
  <c r="Z8723" i="1" l="1"/>
  <c r="Y8723" i="1"/>
  <c r="X8723" i="1"/>
  <c r="B8724" i="1"/>
  <c r="B2880" i="1"/>
  <c r="Z2879" i="1"/>
  <c r="Y2879" i="1"/>
  <c r="X2879" i="1"/>
  <c r="Z8724" i="1" l="1"/>
  <c r="Y8724" i="1"/>
  <c r="X8724" i="1"/>
  <c r="B8725" i="1"/>
  <c r="B2881" i="1"/>
  <c r="Z2880" i="1"/>
  <c r="Y2880" i="1"/>
  <c r="X2880" i="1"/>
  <c r="Z8725" i="1" l="1"/>
  <c r="Y8725" i="1"/>
  <c r="X8725" i="1"/>
  <c r="B8726" i="1"/>
  <c r="B2882" i="1"/>
  <c r="Z2881" i="1"/>
  <c r="Y2881" i="1"/>
  <c r="X2881" i="1"/>
  <c r="Z8726" i="1" l="1"/>
  <c r="Y8726" i="1"/>
  <c r="X8726" i="1"/>
  <c r="B8727" i="1"/>
  <c r="B2883" i="1"/>
  <c r="Z2882" i="1"/>
  <c r="Y2882" i="1"/>
  <c r="X2882" i="1"/>
  <c r="Z8727" i="1" l="1"/>
  <c r="Y8727" i="1"/>
  <c r="X8727" i="1"/>
  <c r="B8728" i="1"/>
  <c r="B2884" i="1"/>
  <c r="Z2883" i="1"/>
  <c r="Y2883" i="1"/>
  <c r="X2883" i="1"/>
  <c r="Z8728" i="1" l="1"/>
  <c r="Y8728" i="1"/>
  <c r="X8728" i="1"/>
  <c r="B8729" i="1"/>
  <c r="B2885" i="1"/>
  <c r="Z2884" i="1"/>
  <c r="Y2884" i="1"/>
  <c r="X2884" i="1"/>
  <c r="Z8729" i="1" l="1"/>
  <c r="Y8729" i="1"/>
  <c r="X8729" i="1"/>
  <c r="B8730" i="1"/>
  <c r="B2886" i="1"/>
  <c r="Z2885" i="1"/>
  <c r="Y2885" i="1"/>
  <c r="X2885" i="1"/>
  <c r="Z8730" i="1" l="1"/>
  <c r="Y8730" i="1"/>
  <c r="X8730" i="1"/>
  <c r="B8731" i="1"/>
  <c r="B2887" i="1"/>
  <c r="Z2886" i="1"/>
  <c r="Y2886" i="1"/>
  <c r="X2886" i="1"/>
  <c r="Z8731" i="1" l="1"/>
  <c r="Y8731" i="1"/>
  <c r="X8731" i="1"/>
  <c r="B8732" i="1"/>
  <c r="B2888" i="1"/>
  <c r="Z2887" i="1"/>
  <c r="Y2887" i="1"/>
  <c r="X2887" i="1"/>
  <c r="Z8732" i="1" l="1"/>
  <c r="Y8732" i="1"/>
  <c r="X8732" i="1"/>
  <c r="B8733" i="1"/>
  <c r="B2889" i="1"/>
  <c r="Z2888" i="1"/>
  <c r="Y2888" i="1"/>
  <c r="X2888" i="1"/>
  <c r="Z8733" i="1" l="1"/>
  <c r="Y8733" i="1"/>
  <c r="X8733" i="1"/>
  <c r="B8734" i="1"/>
  <c r="B2890" i="1"/>
  <c r="Z2889" i="1"/>
  <c r="Y2889" i="1"/>
  <c r="X2889" i="1"/>
  <c r="Z8734" i="1" l="1"/>
  <c r="Y8734" i="1"/>
  <c r="X8734" i="1"/>
  <c r="B8735" i="1"/>
  <c r="Z2890" i="1"/>
  <c r="Y2890" i="1"/>
  <c r="X2890" i="1"/>
  <c r="B2891" i="1"/>
  <c r="Z8735" i="1" l="1"/>
  <c r="Y8735" i="1"/>
  <c r="X8735" i="1"/>
  <c r="B8736" i="1"/>
  <c r="Z2891" i="1"/>
  <c r="Y2891" i="1"/>
  <c r="X2891" i="1"/>
  <c r="B2892" i="1"/>
  <c r="Z2892" i="1" l="1"/>
  <c r="Y2892" i="1"/>
  <c r="X2892" i="1"/>
  <c r="B2893" i="1"/>
  <c r="Z8736" i="1"/>
  <c r="Y8736" i="1"/>
  <c r="X8736" i="1"/>
  <c r="B8737" i="1"/>
  <c r="Z8737" i="1" l="1"/>
  <c r="Y8737" i="1"/>
  <c r="X8737" i="1"/>
  <c r="B8738" i="1"/>
  <c r="Z2893" i="1"/>
  <c r="Y2893" i="1"/>
  <c r="X2893" i="1"/>
  <c r="B2894" i="1"/>
  <c r="Z2894" i="1" l="1"/>
  <c r="Y2894" i="1"/>
  <c r="X2894" i="1"/>
  <c r="B2895" i="1"/>
  <c r="Z8738" i="1"/>
  <c r="Y8738" i="1"/>
  <c r="X8738" i="1"/>
  <c r="B8739" i="1"/>
  <c r="Z8739" i="1" l="1"/>
  <c r="Y8739" i="1"/>
  <c r="X8739" i="1"/>
  <c r="B8740" i="1"/>
  <c r="Z2895" i="1"/>
  <c r="Y2895" i="1"/>
  <c r="X2895" i="1"/>
  <c r="B2896" i="1"/>
  <c r="Z8740" i="1" l="1"/>
  <c r="Y8740" i="1"/>
  <c r="X8740" i="1"/>
  <c r="B8741" i="1"/>
  <c r="Z2896" i="1"/>
  <c r="Y2896" i="1"/>
  <c r="X2896" i="1"/>
  <c r="B2897" i="1"/>
  <c r="Z8741" i="1" l="1"/>
  <c r="Y8741" i="1"/>
  <c r="X8741" i="1"/>
  <c r="B8742" i="1"/>
  <c r="Z2897" i="1"/>
  <c r="Y2897" i="1"/>
  <c r="X2897" i="1"/>
  <c r="B2898" i="1"/>
  <c r="Z2898" i="1" l="1"/>
  <c r="Y2898" i="1"/>
  <c r="X2898" i="1"/>
  <c r="B2899" i="1"/>
  <c r="Z8742" i="1"/>
  <c r="Y8742" i="1"/>
  <c r="X8742" i="1"/>
  <c r="B8743" i="1"/>
  <c r="Z2899" i="1" l="1"/>
  <c r="Y2899" i="1"/>
  <c r="X2899" i="1"/>
  <c r="B2900" i="1"/>
  <c r="Z8743" i="1"/>
  <c r="Y8743" i="1"/>
  <c r="X8743" i="1"/>
  <c r="B8744" i="1"/>
  <c r="Z8744" i="1" l="1"/>
  <c r="Y8744" i="1"/>
  <c r="X8744" i="1"/>
  <c r="B8745" i="1"/>
  <c r="Z2900" i="1"/>
  <c r="Y2900" i="1"/>
  <c r="X2900" i="1"/>
  <c r="B2901" i="1"/>
  <c r="Z8745" i="1" l="1"/>
  <c r="Y8745" i="1"/>
  <c r="X8745" i="1"/>
  <c r="B8746" i="1"/>
  <c r="Z2901" i="1"/>
  <c r="Y2901" i="1"/>
  <c r="X2901" i="1"/>
  <c r="B2902" i="1"/>
  <c r="Z8746" i="1" l="1"/>
  <c r="Y8746" i="1"/>
  <c r="X8746" i="1"/>
  <c r="B8747" i="1"/>
  <c r="Z2902" i="1"/>
  <c r="Y2902" i="1"/>
  <c r="X2902" i="1"/>
  <c r="B2903" i="1"/>
  <c r="Z2903" i="1" l="1"/>
  <c r="Y2903" i="1"/>
  <c r="X2903" i="1"/>
  <c r="B2904" i="1"/>
  <c r="Z8747" i="1"/>
  <c r="Y8747" i="1"/>
  <c r="X8747" i="1"/>
  <c r="B8748" i="1"/>
  <c r="Z8748" i="1" l="1"/>
  <c r="Y8748" i="1"/>
  <c r="X8748" i="1"/>
  <c r="B8749" i="1"/>
  <c r="Z2904" i="1"/>
  <c r="Y2904" i="1"/>
  <c r="X2904" i="1"/>
  <c r="B2905" i="1"/>
  <c r="Z2905" i="1" l="1"/>
  <c r="Y2905" i="1"/>
  <c r="X2905" i="1"/>
  <c r="B2906" i="1"/>
  <c r="Z8749" i="1"/>
  <c r="Y8749" i="1"/>
  <c r="X8749" i="1"/>
  <c r="B8750" i="1"/>
  <c r="Z8750" i="1" l="1"/>
  <c r="Y8750" i="1"/>
  <c r="X8750" i="1"/>
  <c r="B8751" i="1"/>
  <c r="Z2906" i="1"/>
  <c r="Y2906" i="1"/>
  <c r="X2906" i="1"/>
  <c r="B2907" i="1"/>
  <c r="Z8751" i="1" l="1"/>
  <c r="Y8751" i="1"/>
  <c r="X8751" i="1"/>
  <c r="B8752" i="1"/>
  <c r="Z2907" i="1"/>
  <c r="Y2907" i="1"/>
  <c r="X2907" i="1"/>
  <c r="B2908" i="1"/>
  <c r="Z8752" i="1" l="1"/>
  <c r="Y8752" i="1"/>
  <c r="X8752" i="1"/>
  <c r="B8753" i="1"/>
  <c r="Z2908" i="1"/>
  <c r="Y2908" i="1"/>
  <c r="X2908" i="1"/>
  <c r="B2909" i="1"/>
  <c r="Z2909" i="1" l="1"/>
  <c r="Y2909" i="1"/>
  <c r="X2909" i="1"/>
  <c r="B2910" i="1"/>
  <c r="Z8753" i="1"/>
  <c r="Y8753" i="1"/>
  <c r="X8753" i="1"/>
  <c r="B8754" i="1"/>
  <c r="Z8754" i="1" l="1"/>
  <c r="Y8754" i="1"/>
  <c r="X8754" i="1"/>
  <c r="B8755" i="1"/>
  <c r="Z2910" i="1"/>
  <c r="Y2910" i="1"/>
  <c r="X2910" i="1"/>
  <c r="B2911" i="1"/>
  <c r="Z8755" i="1" l="1"/>
  <c r="Y8755" i="1"/>
  <c r="X8755" i="1"/>
  <c r="B8756" i="1"/>
  <c r="Z2911" i="1"/>
  <c r="Y2911" i="1"/>
  <c r="X2911" i="1"/>
  <c r="B2912" i="1"/>
  <c r="Z8756" i="1" l="1"/>
  <c r="Y8756" i="1"/>
  <c r="X8756" i="1"/>
  <c r="B8757" i="1"/>
  <c r="Z2912" i="1"/>
  <c r="Y2912" i="1"/>
  <c r="X2912" i="1"/>
  <c r="B2913" i="1"/>
  <c r="Z2913" i="1" l="1"/>
  <c r="Y2913" i="1"/>
  <c r="X2913" i="1"/>
  <c r="B2914" i="1"/>
  <c r="Z8757" i="1"/>
  <c r="Y8757" i="1"/>
  <c r="X8757" i="1"/>
  <c r="B8758" i="1"/>
  <c r="Z8758" i="1" l="1"/>
  <c r="Y8758" i="1"/>
  <c r="X8758" i="1"/>
  <c r="B8759" i="1"/>
  <c r="Z2914" i="1"/>
  <c r="Y2914" i="1"/>
  <c r="X2914" i="1"/>
  <c r="B2915" i="1"/>
  <c r="Z8759" i="1" l="1"/>
  <c r="Y8759" i="1"/>
  <c r="X8759" i="1"/>
  <c r="B8760" i="1"/>
  <c r="Z2915" i="1"/>
  <c r="Y2915" i="1"/>
  <c r="X2915" i="1"/>
  <c r="B2916" i="1"/>
  <c r="Z8760" i="1" l="1"/>
  <c r="Y8760" i="1"/>
  <c r="X8760" i="1"/>
  <c r="B8761" i="1"/>
  <c r="Z2916" i="1"/>
  <c r="Y2916" i="1"/>
  <c r="X2916" i="1"/>
  <c r="B2917" i="1"/>
  <c r="Z8761" i="1" l="1"/>
  <c r="Y8761" i="1"/>
  <c r="X8761" i="1"/>
  <c r="B8762" i="1"/>
  <c r="Z2917" i="1"/>
  <c r="Y2917" i="1"/>
  <c r="X2917" i="1"/>
  <c r="B2918" i="1"/>
  <c r="Z8762" i="1" l="1"/>
  <c r="Y8762" i="1"/>
  <c r="X8762" i="1"/>
  <c r="B8763" i="1"/>
  <c r="Z2918" i="1"/>
  <c r="Y2918" i="1"/>
  <c r="X2918" i="1"/>
  <c r="B2919" i="1"/>
  <c r="Z8763" i="1" l="1"/>
  <c r="Y8763" i="1"/>
  <c r="X8763" i="1"/>
  <c r="B8764" i="1"/>
  <c r="Z2919" i="1"/>
  <c r="Y2919" i="1"/>
  <c r="X2919" i="1"/>
  <c r="B2920" i="1"/>
  <c r="Z2920" i="1" l="1"/>
  <c r="Y2920" i="1"/>
  <c r="X2920" i="1"/>
  <c r="B2921" i="1"/>
  <c r="Z8764" i="1"/>
  <c r="Y8764" i="1"/>
  <c r="X8764" i="1"/>
  <c r="B8765" i="1"/>
  <c r="Z8765" i="1" l="1"/>
  <c r="Y8765" i="1"/>
  <c r="X8765" i="1"/>
  <c r="B8766" i="1"/>
  <c r="Z2921" i="1"/>
  <c r="Y2921" i="1"/>
  <c r="X2921" i="1"/>
  <c r="B2922" i="1"/>
  <c r="Z2922" i="1" l="1"/>
  <c r="Y2922" i="1"/>
  <c r="X2922" i="1"/>
  <c r="B2923" i="1"/>
  <c r="Z8766" i="1"/>
  <c r="Y8766" i="1"/>
  <c r="X8766" i="1"/>
  <c r="B8767" i="1"/>
  <c r="Z8767" i="1" l="1"/>
  <c r="Y8767" i="1"/>
  <c r="X8767" i="1"/>
  <c r="B8768" i="1"/>
  <c r="Z2923" i="1"/>
  <c r="Y2923" i="1"/>
  <c r="X2923" i="1"/>
  <c r="B2924" i="1"/>
  <c r="Z2924" i="1" l="1"/>
  <c r="Y2924" i="1"/>
  <c r="X2924" i="1"/>
  <c r="B2925" i="1"/>
  <c r="Z8768" i="1"/>
  <c r="Y8768" i="1"/>
  <c r="X8768" i="1"/>
  <c r="B8769" i="1"/>
  <c r="Z2925" i="1" l="1"/>
  <c r="Y2925" i="1"/>
  <c r="X2925" i="1"/>
  <c r="B2926" i="1"/>
  <c r="Z8769" i="1"/>
  <c r="Y8769" i="1"/>
  <c r="X8769" i="1"/>
  <c r="B8770" i="1"/>
  <c r="Z8770" i="1" l="1"/>
  <c r="Y8770" i="1"/>
  <c r="X8770" i="1"/>
  <c r="B8771" i="1"/>
  <c r="Z2926" i="1"/>
  <c r="Y2926" i="1"/>
  <c r="X2926" i="1"/>
  <c r="B2927" i="1"/>
  <c r="Z2927" i="1" l="1"/>
  <c r="Y2927" i="1"/>
  <c r="X2927" i="1"/>
  <c r="B2928" i="1"/>
  <c r="Z8771" i="1"/>
  <c r="Y8771" i="1"/>
  <c r="X8771" i="1"/>
  <c r="B8772" i="1"/>
  <c r="Z8772" i="1" l="1"/>
  <c r="Y8772" i="1"/>
  <c r="X8772" i="1"/>
  <c r="B8773" i="1"/>
  <c r="Z2928" i="1"/>
  <c r="Y2928" i="1"/>
  <c r="X2928" i="1"/>
  <c r="B2929" i="1"/>
  <c r="Z8773" i="1" l="1"/>
  <c r="Y8773" i="1"/>
  <c r="X8773" i="1"/>
  <c r="B8774" i="1"/>
  <c r="Z2929" i="1"/>
  <c r="Y2929" i="1"/>
  <c r="X2929" i="1"/>
  <c r="B2930" i="1"/>
  <c r="Z8774" i="1" l="1"/>
  <c r="Y8774" i="1"/>
  <c r="X8774" i="1"/>
  <c r="B8775" i="1"/>
  <c r="Z2930" i="1"/>
  <c r="Y2930" i="1"/>
  <c r="X2930" i="1"/>
  <c r="B2931" i="1"/>
  <c r="Z2931" i="1" l="1"/>
  <c r="Y2931" i="1"/>
  <c r="X2931" i="1"/>
  <c r="B2932" i="1"/>
  <c r="Z8775" i="1"/>
  <c r="Y8775" i="1"/>
  <c r="X8775" i="1"/>
  <c r="B8776" i="1"/>
  <c r="Z2932" i="1" l="1"/>
  <c r="Y2932" i="1"/>
  <c r="X2932" i="1"/>
  <c r="B2933" i="1"/>
  <c r="Z8776" i="1"/>
  <c r="Y8776" i="1"/>
  <c r="X8776" i="1"/>
  <c r="B8777" i="1"/>
  <c r="Z8777" i="1" l="1"/>
  <c r="Y8777" i="1"/>
  <c r="X8777" i="1"/>
  <c r="B8778" i="1"/>
  <c r="Z2933" i="1"/>
  <c r="Y2933" i="1"/>
  <c r="X2933" i="1"/>
  <c r="B2934" i="1"/>
  <c r="Z2934" i="1" l="1"/>
  <c r="Y2934" i="1"/>
  <c r="X2934" i="1"/>
  <c r="B2935" i="1"/>
  <c r="Z8778" i="1"/>
  <c r="Y8778" i="1"/>
  <c r="X8778" i="1"/>
  <c r="B8779" i="1"/>
  <c r="Z8779" i="1" l="1"/>
  <c r="Y8779" i="1"/>
  <c r="X8779" i="1"/>
  <c r="B8780" i="1"/>
  <c r="Z2935" i="1"/>
  <c r="Y2935" i="1"/>
  <c r="X2935" i="1"/>
  <c r="B2936" i="1"/>
  <c r="Z2936" i="1" l="1"/>
  <c r="Y2936" i="1"/>
  <c r="X2936" i="1"/>
  <c r="B2937" i="1"/>
  <c r="Z8780" i="1"/>
  <c r="Y8780" i="1"/>
  <c r="X8780" i="1"/>
  <c r="B8781" i="1"/>
  <c r="Z8781" i="1" l="1"/>
  <c r="Y8781" i="1"/>
  <c r="X8781" i="1"/>
  <c r="B8782" i="1"/>
  <c r="Z2937" i="1"/>
  <c r="Y2937" i="1"/>
  <c r="X2937" i="1"/>
  <c r="B2938" i="1"/>
  <c r="Z2938" i="1" l="1"/>
  <c r="Y2938" i="1"/>
  <c r="X2938" i="1"/>
  <c r="B2939" i="1"/>
  <c r="Z8782" i="1"/>
  <c r="Y8782" i="1"/>
  <c r="X8782" i="1"/>
  <c r="B8783" i="1"/>
  <c r="Z8783" i="1" l="1"/>
  <c r="Y8783" i="1"/>
  <c r="X8783" i="1"/>
  <c r="B8784" i="1"/>
  <c r="Z2939" i="1"/>
  <c r="Y2939" i="1"/>
  <c r="X2939" i="1"/>
  <c r="B2940" i="1"/>
  <c r="Z8784" i="1" l="1"/>
  <c r="Y8784" i="1"/>
  <c r="X8784" i="1"/>
  <c r="B8785" i="1"/>
  <c r="Z2940" i="1"/>
  <c r="Y2940" i="1"/>
  <c r="X2940" i="1"/>
  <c r="B2941" i="1"/>
  <c r="Z8785" i="1" l="1"/>
  <c r="Y8785" i="1"/>
  <c r="X8785" i="1"/>
  <c r="B8786" i="1"/>
  <c r="Z2941" i="1"/>
  <c r="Y2941" i="1"/>
  <c r="X2941" i="1"/>
  <c r="B2942" i="1"/>
  <c r="Z8786" i="1" l="1"/>
  <c r="Y8786" i="1"/>
  <c r="X8786" i="1"/>
  <c r="B8787" i="1"/>
  <c r="Z2942" i="1"/>
  <c r="Y2942" i="1"/>
  <c r="X2942" i="1"/>
  <c r="B2943" i="1"/>
  <c r="Z8787" i="1" l="1"/>
  <c r="Y8787" i="1"/>
  <c r="X8787" i="1"/>
  <c r="B8788" i="1"/>
  <c r="Z2943" i="1"/>
  <c r="Y2943" i="1"/>
  <c r="X2943" i="1"/>
  <c r="B2944" i="1"/>
  <c r="Z8788" i="1" l="1"/>
  <c r="Y8788" i="1"/>
  <c r="X8788" i="1"/>
  <c r="B8789" i="1"/>
  <c r="Z2944" i="1"/>
  <c r="Y2944" i="1"/>
  <c r="X2944" i="1"/>
  <c r="B2945" i="1"/>
  <c r="Z2945" i="1" l="1"/>
  <c r="Y2945" i="1"/>
  <c r="X2945" i="1"/>
  <c r="B2946" i="1"/>
  <c r="Z8789" i="1"/>
  <c r="Y8789" i="1"/>
  <c r="X8789" i="1"/>
  <c r="B8790" i="1"/>
  <c r="Z2946" i="1" l="1"/>
  <c r="Y2946" i="1"/>
  <c r="X2946" i="1"/>
  <c r="B2947" i="1"/>
  <c r="Z8790" i="1"/>
  <c r="Y8790" i="1"/>
  <c r="X8790" i="1"/>
  <c r="B8791" i="1"/>
  <c r="Z8791" i="1" l="1"/>
  <c r="Y8791" i="1"/>
  <c r="X8791" i="1"/>
  <c r="B8792" i="1"/>
  <c r="Z2947" i="1"/>
  <c r="Y2947" i="1"/>
  <c r="X2947" i="1"/>
  <c r="B2948" i="1"/>
  <c r="Z2948" i="1" l="1"/>
  <c r="Y2948" i="1"/>
  <c r="X2948" i="1"/>
  <c r="B2949" i="1"/>
  <c r="Z8792" i="1"/>
  <c r="Y8792" i="1"/>
  <c r="X8792" i="1"/>
  <c r="B8793" i="1"/>
  <c r="Z2949" i="1" l="1"/>
  <c r="Y2949" i="1"/>
  <c r="X2949" i="1"/>
  <c r="B2950" i="1"/>
  <c r="Z8793" i="1"/>
  <c r="Y8793" i="1"/>
  <c r="X8793" i="1"/>
  <c r="B8794" i="1"/>
  <c r="Z8794" i="1" l="1"/>
  <c r="Y8794" i="1"/>
  <c r="X8794" i="1"/>
  <c r="B8795" i="1"/>
  <c r="Z2950" i="1"/>
  <c r="Y2950" i="1"/>
  <c r="X2950" i="1"/>
  <c r="B2951" i="1"/>
  <c r="Z8795" i="1" l="1"/>
  <c r="Y8795" i="1"/>
  <c r="X8795" i="1"/>
  <c r="B8796" i="1"/>
  <c r="Z2951" i="1"/>
  <c r="Y2951" i="1"/>
  <c r="X2951" i="1"/>
  <c r="B2952" i="1"/>
  <c r="Z8796" i="1" l="1"/>
  <c r="Y8796" i="1"/>
  <c r="X8796" i="1"/>
  <c r="B8797" i="1"/>
  <c r="Z2952" i="1"/>
  <c r="Y2952" i="1"/>
  <c r="X2952" i="1"/>
  <c r="B2953" i="1"/>
  <c r="Y2953" i="1" l="1"/>
  <c r="B2954" i="1"/>
  <c r="Z2953" i="1"/>
  <c r="X2953" i="1"/>
  <c r="Z8797" i="1"/>
  <c r="Y8797" i="1"/>
  <c r="X8797" i="1"/>
  <c r="B8798" i="1"/>
  <c r="Z8798" i="1" l="1"/>
  <c r="Y8798" i="1"/>
  <c r="X8798" i="1"/>
  <c r="B8799" i="1"/>
  <c r="Y2954" i="1"/>
  <c r="B2955" i="1"/>
  <c r="Z2954" i="1"/>
  <c r="X2954" i="1"/>
  <c r="Z8799" i="1" l="1"/>
  <c r="Y8799" i="1"/>
  <c r="X8799" i="1"/>
  <c r="B8800" i="1"/>
  <c r="Y2955" i="1"/>
  <c r="X2955" i="1"/>
  <c r="B2956" i="1"/>
  <c r="Z2955" i="1"/>
  <c r="Z8800" i="1" l="1"/>
  <c r="Y8800" i="1"/>
  <c r="X8800" i="1"/>
  <c r="B8801" i="1"/>
  <c r="Y2956" i="1"/>
  <c r="Z2956" i="1"/>
  <c r="X2956" i="1"/>
  <c r="B2957" i="1"/>
  <c r="Z8801" i="1" l="1"/>
  <c r="Y8801" i="1"/>
  <c r="X8801" i="1"/>
  <c r="B8802" i="1"/>
  <c r="Y2957" i="1"/>
  <c r="B2958" i="1"/>
  <c r="Z2957" i="1"/>
  <c r="X2957" i="1"/>
  <c r="Z8802" i="1" l="1"/>
  <c r="Y8802" i="1"/>
  <c r="X8802" i="1"/>
  <c r="B8803" i="1"/>
  <c r="Y2958" i="1"/>
  <c r="B2959" i="1"/>
  <c r="Z2958" i="1"/>
  <c r="X2958" i="1"/>
  <c r="Z8803" i="1" l="1"/>
  <c r="Y8803" i="1"/>
  <c r="X8803" i="1"/>
  <c r="B8804" i="1"/>
  <c r="Y2959" i="1"/>
  <c r="X2959" i="1"/>
  <c r="B2960" i="1"/>
  <c r="Z2959" i="1"/>
  <c r="Z8804" i="1" l="1"/>
  <c r="Y8804" i="1"/>
  <c r="X8804" i="1"/>
  <c r="B8805" i="1"/>
  <c r="Y2960" i="1"/>
  <c r="Z2960" i="1"/>
  <c r="X2960" i="1"/>
  <c r="B2961" i="1"/>
  <c r="Y2961" i="1" l="1"/>
  <c r="B2962" i="1"/>
  <c r="Z2961" i="1"/>
  <c r="X2961" i="1"/>
  <c r="Z8805" i="1"/>
  <c r="Y8805" i="1"/>
  <c r="X8805" i="1"/>
  <c r="B8806" i="1"/>
  <c r="Z8806" i="1" l="1"/>
  <c r="Y8806" i="1"/>
  <c r="X8806" i="1"/>
  <c r="B8807" i="1"/>
  <c r="Y2962" i="1"/>
  <c r="B2963" i="1"/>
  <c r="Z2962" i="1"/>
  <c r="X2962" i="1"/>
  <c r="Z8807" i="1" l="1"/>
  <c r="Y8807" i="1"/>
  <c r="X8807" i="1"/>
  <c r="B8808" i="1"/>
  <c r="Y2963" i="1"/>
  <c r="X2963" i="1"/>
  <c r="B2964" i="1"/>
  <c r="Z2963" i="1"/>
  <c r="Y2964" i="1" l="1"/>
  <c r="Z2964" i="1"/>
  <c r="X2964" i="1"/>
  <c r="B2965" i="1"/>
  <c r="Z8808" i="1"/>
  <c r="Y8808" i="1"/>
  <c r="X8808" i="1"/>
  <c r="B8809" i="1"/>
  <c r="Z8809" i="1" l="1"/>
  <c r="Y8809" i="1"/>
  <c r="X8809" i="1"/>
  <c r="B8810" i="1"/>
  <c r="Y2965" i="1"/>
  <c r="B2966" i="1"/>
  <c r="Z2965" i="1"/>
  <c r="X2965" i="1"/>
  <c r="Z8810" i="1" l="1"/>
  <c r="Y8810" i="1"/>
  <c r="X8810" i="1"/>
  <c r="B8811" i="1"/>
  <c r="Y2966" i="1"/>
  <c r="B2967" i="1"/>
  <c r="Z2966" i="1"/>
  <c r="X2966" i="1"/>
  <c r="Y2967" i="1" l="1"/>
  <c r="X2967" i="1"/>
  <c r="B2968" i="1"/>
  <c r="Z2967" i="1"/>
  <c r="Z8811" i="1"/>
  <c r="Y8811" i="1"/>
  <c r="X8811" i="1"/>
  <c r="B8812" i="1"/>
  <c r="Y2968" i="1" l="1"/>
  <c r="Z2968" i="1"/>
  <c r="X2968" i="1"/>
  <c r="B2969" i="1"/>
  <c r="Z8812" i="1"/>
  <c r="Y8812" i="1"/>
  <c r="X8812" i="1"/>
  <c r="B8813" i="1"/>
  <c r="Y2969" i="1" l="1"/>
  <c r="B2970" i="1"/>
  <c r="Z2969" i="1"/>
  <c r="X2969" i="1"/>
  <c r="Z8813" i="1"/>
  <c r="Y8813" i="1"/>
  <c r="X8813" i="1"/>
  <c r="B8814" i="1"/>
  <c r="Z8814" i="1" l="1"/>
  <c r="Y8814" i="1"/>
  <c r="X8814" i="1"/>
  <c r="B8815" i="1"/>
  <c r="Y2970" i="1"/>
  <c r="B2971" i="1"/>
  <c r="Z2970" i="1"/>
  <c r="X2970" i="1"/>
  <c r="Z8815" i="1" l="1"/>
  <c r="Y8815" i="1"/>
  <c r="X8815" i="1"/>
  <c r="B8816" i="1"/>
  <c r="Y2971" i="1"/>
  <c r="X2971" i="1"/>
  <c r="B2972" i="1"/>
  <c r="Z2971" i="1"/>
  <c r="Z8816" i="1" l="1"/>
  <c r="Y8816" i="1"/>
  <c r="X8816" i="1"/>
  <c r="B8817" i="1"/>
  <c r="Y2972" i="1"/>
  <c r="Z2972" i="1"/>
  <c r="X2972" i="1"/>
  <c r="B2973" i="1"/>
  <c r="Z8817" i="1" l="1"/>
  <c r="Y8817" i="1"/>
  <c r="X8817" i="1"/>
  <c r="B8818" i="1"/>
  <c r="Y2973" i="1"/>
  <c r="B2974" i="1"/>
  <c r="Z2973" i="1"/>
  <c r="X2973" i="1"/>
  <c r="Z8818" i="1" l="1"/>
  <c r="Y8818" i="1"/>
  <c r="X8818" i="1"/>
  <c r="B8819" i="1"/>
  <c r="Y2974" i="1"/>
  <c r="B2975" i="1"/>
  <c r="Z2974" i="1"/>
  <c r="X2974" i="1"/>
  <c r="Y2975" i="1" l="1"/>
  <c r="X2975" i="1"/>
  <c r="B2976" i="1"/>
  <c r="Z2975" i="1"/>
  <c r="Z8819" i="1"/>
  <c r="Y8819" i="1"/>
  <c r="X8819" i="1"/>
  <c r="B8820" i="1"/>
  <c r="Z8820" i="1" l="1"/>
  <c r="Y8820" i="1"/>
  <c r="X8820" i="1"/>
  <c r="B8821" i="1"/>
  <c r="Y2976" i="1"/>
  <c r="Z2976" i="1"/>
  <c r="X2976" i="1"/>
  <c r="B2977" i="1"/>
  <c r="Z8821" i="1" l="1"/>
  <c r="Y8821" i="1"/>
  <c r="X8821" i="1"/>
  <c r="B8822" i="1"/>
  <c r="Y2977" i="1"/>
  <c r="B2978" i="1"/>
  <c r="Z2977" i="1"/>
  <c r="X2977" i="1"/>
  <c r="Z8822" i="1" l="1"/>
  <c r="Y8822" i="1"/>
  <c r="X8822" i="1"/>
  <c r="B8823" i="1"/>
  <c r="Y2978" i="1"/>
  <c r="B2979" i="1"/>
  <c r="Z2978" i="1"/>
  <c r="X2978" i="1"/>
  <c r="Z8823" i="1" l="1"/>
  <c r="Y8823" i="1"/>
  <c r="X8823" i="1"/>
  <c r="B8824" i="1"/>
  <c r="Y2979" i="1"/>
  <c r="X2979" i="1"/>
  <c r="B2980" i="1"/>
  <c r="Z2979" i="1"/>
  <c r="Y2980" i="1" l="1"/>
  <c r="Z2980" i="1"/>
  <c r="X2980" i="1"/>
  <c r="B2981" i="1"/>
  <c r="Z8824" i="1"/>
  <c r="Y8824" i="1"/>
  <c r="X8824" i="1"/>
  <c r="B8825" i="1"/>
  <c r="Z8825" i="1" l="1"/>
  <c r="Y8825" i="1"/>
  <c r="X8825" i="1"/>
  <c r="B8826" i="1"/>
  <c r="Y2981" i="1"/>
  <c r="B2982" i="1"/>
  <c r="Z2981" i="1"/>
  <c r="X2981" i="1"/>
  <c r="Z8826" i="1" l="1"/>
  <c r="Y8826" i="1"/>
  <c r="X8826" i="1"/>
  <c r="B8827" i="1"/>
  <c r="Y2982" i="1"/>
  <c r="B2983" i="1"/>
  <c r="Z2982" i="1"/>
  <c r="X2982" i="1"/>
  <c r="Z8827" i="1" l="1"/>
  <c r="Y8827" i="1"/>
  <c r="X8827" i="1"/>
  <c r="B8828" i="1"/>
  <c r="Y2983" i="1"/>
  <c r="X2983" i="1"/>
  <c r="B2984" i="1"/>
  <c r="Z2983" i="1"/>
  <c r="Z8828" i="1" l="1"/>
  <c r="Y8828" i="1"/>
  <c r="X8828" i="1"/>
  <c r="B8829" i="1"/>
  <c r="Y2984" i="1"/>
  <c r="Z2984" i="1"/>
  <c r="X2984" i="1"/>
  <c r="B2985" i="1"/>
  <c r="Y2985" i="1" l="1"/>
  <c r="B2986" i="1"/>
  <c r="Z2985" i="1"/>
  <c r="X2985" i="1"/>
  <c r="Z8829" i="1"/>
  <c r="Y8829" i="1"/>
  <c r="X8829" i="1"/>
  <c r="B8830" i="1"/>
  <c r="Z8830" i="1" l="1"/>
  <c r="Y8830" i="1"/>
  <c r="X8830" i="1"/>
  <c r="B8831" i="1"/>
  <c r="Y2986" i="1"/>
  <c r="B2987" i="1"/>
  <c r="Z2986" i="1"/>
  <c r="X2986" i="1"/>
  <c r="Z8831" i="1" l="1"/>
  <c r="Y8831" i="1"/>
  <c r="X8831" i="1"/>
  <c r="B8832" i="1"/>
  <c r="Y2987" i="1"/>
  <c r="X2987" i="1"/>
  <c r="B2988" i="1"/>
  <c r="Z2987" i="1"/>
  <c r="Z8832" i="1" l="1"/>
  <c r="Y8832" i="1"/>
  <c r="X8832" i="1"/>
  <c r="B8833" i="1"/>
  <c r="Y2988" i="1"/>
  <c r="Z2988" i="1"/>
  <c r="X2988" i="1"/>
  <c r="B2989" i="1"/>
  <c r="Z8833" i="1" l="1"/>
  <c r="Y8833" i="1"/>
  <c r="X8833" i="1"/>
  <c r="B8834" i="1"/>
  <c r="Y2989" i="1"/>
  <c r="B2990" i="1"/>
  <c r="Z2989" i="1"/>
  <c r="X2989" i="1"/>
  <c r="Z8834" i="1" l="1"/>
  <c r="Y8834" i="1"/>
  <c r="X8834" i="1"/>
  <c r="B8835" i="1"/>
  <c r="Y2990" i="1"/>
  <c r="B2991" i="1"/>
  <c r="Z2990" i="1"/>
  <c r="X2990" i="1"/>
  <c r="Z8835" i="1" l="1"/>
  <c r="Y8835" i="1"/>
  <c r="X8835" i="1"/>
  <c r="B8836" i="1"/>
  <c r="Y2991" i="1"/>
  <c r="X2991" i="1"/>
  <c r="B2992" i="1"/>
  <c r="Z2991" i="1"/>
  <c r="Z8836" i="1" l="1"/>
  <c r="Y8836" i="1"/>
  <c r="X8836" i="1"/>
  <c r="B8837" i="1"/>
  <c r="Y2992" i="1"/>
  <c r="Z2992" i="1"/>
  <c r="X2992" i="1"/>
  <c r="B2993" i="1"/>
  <c r="Y2993" i="1" l="1"/>
  <c r="B2994" i="1"/>
  <c r="Z2993" i="1"/>
  <c r="X2993" i="1"/>
  <c r="Z8837" i="1"/>
  <c r="Y8837" i="1"/>
  <c r="X8837" i="1"/>
  <c r="B8838" i="1"/>
  <c r="Z8838" i="1" l="1"/>
  <c r="Y8838" i="1"/>
  <c r="X8838" i="1"/>
  <c r="B8839" i="1"/>
  <c r="Y2994" i="1"/>
  <c r="B2995" i="1"/>
  <c r="Z2994" i="1"/>
  <c r="X2994" i="1"/>
  <c r="Z8839" i="1" l="1"/>
  <c r="Y8839" i="1"/>
  <c r="X8839" i="1"/>
  <c r="B8840" i="1"/>
  <c r="Y2995" i="1"/>
  <c r="X2995" i="1"/>
  <c r="B2996" i="1"/>
  <c r="Z2995" i="1"/>
  <c r="Y2996" i="1" l="1"/>
  <c r="Z2996" i="1"/>
  <c r="X2996" i="1"/>
  <c r="B2997" i="1"/>
  <c r="Z8840" i="1"/>
  <c r="Y8840" i="1"/>
  <c r="X8840" i="1"/>
  <c r="B8841" i="1"/>
  <c r="Y2997" i="1" l="1"/>
  <c r="B2998" i="1"/>
  <c r="Z2997" i="1"/>
  <c r="X2997" i="1"/>
  <c r="Z8841" i="1"/>
  <c r="Y8841" i="1"/>
  <c r="X8841" i="1"/>
  <c r="B8842" i="1"/>
  <c r="Y2998" i="1" l="1"/>
  <c r="B2999" i="1"/>
  <c r="Z2998" i="1"/>
  <c r="X2998" i="1"/>
  <c r="Z8842" i="1"/>
  <c r="Y8842" i="1"/>
  <c r="X8842" i="1"/>
  <c r="B8843" i="1"/>
  <c r="Y2999" i="1" l="1"/>
  <c r="X2999" i="1"/>
  <c r="B3000" i="1"/>
  <c r="Z2999" i="1"/>
  <c r="Z8843" i="1"/>
  <c r="Y8843" i="1"/>
  <c r="X8843" i="1"/>
  <c r="B8844" i="1"/>
  <c r="Y3000" i="1" l="1"/>
  <c r="Z3000" i="1"/>
  <c r="X3000" i="1"/>
  <c r="B3001" i="1"/>
  <c r="Z8844" i="1"/>
  <c r="Y8844" i="1"/>
  <c r="X8844" i="1"/>
  <c r="B8845" i="1"/>
  <c r="Y3001" i="1" l="1"/>
  <c r="B3002" i="1"/>
  <c r="Z3001" i="1"/>
  <c r="X3001" i="1"/>
  <c r="Z8845" i="1"/>
  <c r="Y8845" i="1"/>
  <c r="X8845" i="1"/>
  <c r="B8846" i="1"/>
  <c r="Z8846" i="1" l="1"/>
  <c r="Y8846" i="1"/>
  <c r="X8846" i="1"/>
  <c r="B8847" i="1"/>
  <c r="Y3002" i="1"/>
  <c r="B3003" i="1"/>
  <c r="Z3002" i="1"/>
  <c r="X3002" i="1"/>
  <c r="Z8847" i="1" l="1"/>
  <c r="Y8847" i="1"/>
  <c r="X8847" i="1"/>
  <c r="B8848" i="1"/>
  <c r="Y3003" i="1"/>
  <c r="X3003" i="1"/>
  <c r="B3004" i="1"/>
  <c r="Z3003" i="1"/>
  <c r="Y3004" i="1" l="1"/>
  <c r="Z3004" i="1"/>
  <c r="X3004" i="1"/>
  <c r="B3005" i="1"/>
  <c r="Z8848" i="1"/>
  <c r="Y8848" i="1"/>
  <c r="X8848" i="1"/>
  <c r="B8849" i="1"/>
  <c r="Z8849" i="1" l="1"/>
  <c r="Y8849" i="1"/>
  <c r="X8849" i="1"/>
  <c r="B8850" i="1"/>
  <c r="Y3005" i="1"/>
  <c r="B3006" i="1"/>
  <c r="Z3005" i="1"/>
  <c r="X3005" i="1"/>
  <c r="Z8850" i="1" l="1"/>
  <c r="Y8850" i="1"/>
  <c r="X8850" i="1"/>
  <c r="B8851" i="1"/>
  <c r="Y3006" i="1"/>
  <c r="B3007" i="1"/>
  <c r="Z3006" i="1"/>
  <c r="X3006" i="1"/>
  <c r="Y3007" i="1" l="1"/>
  <c r="X3007" i="1"/>
  <c r="B3008" i="1"/>
  <c r="Z3007" i="1"/>
  <c r="Z8851" i="1"/>
  <c r="Y8851" i="1"/>
  <c r="X8851" i="1"/>
  <c r="B8852" i="1"/>
  <c r="Z8852" i="1" l="1"/>
  <c r="Y8852" i="1"/>
  <c r="X8852" i="1"/>
  <c r="B8853" i="1"/>
  <c r="Y3008" i="1"/>
  <c r="Z3008" i="1"/>
  <c r="X3008" i="1"/>
  <c r="B3009" i="1"/>
  <c r="Z8853" i="1" l="1"/>
  <c r="Y8853" i="1"/>
  <c r="X8853" i="1"/>
  <c r="B8854" i="1"/>
  <c r="Y3009" i="1"/>
  <c r="B3010" i="1"/>
  <c r="Z3009" i="1"/>
  <c r="X3009" i="1"/>
  <c r="Z8854" i="1" l="1"/>
  <c r="Y8854" i="1"/>
  <c r="X8854" i="1"/>
  <c r="B8855" i="1"/>
  <c r="Y3010" i="1"/>
  <c r="B3011" i="1"/>
  <c r="Z3010" i="1"/>
  <c r="X3010" i="1"/>
  <c r="Z8855" i="1" l="1"/>
  <c r="Y8855" i="1"/>
  <c r="X8855" i="1"/>
  <c r="B8856" i="1"/>
  <c r="Y3011" i="1"/>
  <c r="X3011" i="1"/>
  <c r="B3012" i="1"/>
  <c r="Z3011" i="1"/>
  <c r="Z8856" i="1" l="1"/>
  <c r="Y8856" i="1"/>
  <c r="X8856" i="1"/>
  <c r="B8857" i="1"/>
  <c r="Y3012" i="1"/>
  <c r="Z3012" i="1"/>
  <c r="X3012" i="1"/>
  <c r="B3013" i="1"/>
  <c r="Z8857" i="1" l="1"/>
  <c r="Y8857" i="1"/>
  <c r="X8857" i="1"/>
  <c r="B8858" i="1"/>
  <c r="Y3013" i="1"/>
  <c r="B3014" i="1"/>
  <c r="Z3013" i="1"/>
  <c r="X3013" i="1"/>
  <c r="Z8858" i="1" l="1"/>
  <c r="Y8858" i="1"/>
  <c r="X8858" i="1"/>
  <c r="B8859" i="1"/>
  <c r="Y3014" i="1"/>
  <c r="B3015" i="1"/>
  <c r="Z3014" i="1"/>
  <c r="X3014" i="1"/>
  <c r="Y3015" i="1" l="1"/>
  <c r="X3015" i="1"/>
  <c r="B3016" i="1"/>
  <c r="Z3015" i="1"/>
  <c r="Z8859" i="1"/>
  <c r="Y8859" i="1"/>
  <c r="X8859" i="1"/>
  <c r="B8860" i="1"/>
  <c r="Z8860" i="1" l="1"/>
  <c r="Y8860" i="1"/>
  <c r="X8860" i="1"/>
  <c r="B8861" i="1"/>
  <c r="Y3016" i="1"/>
  <c r="Z3016" i="1"/>
  <c r="X3016" i="1"/>
  <c r="B3017" i="1"/>
  <c r="Z8861" i="1" l="1"/>
  <c r="Y8861" i="1"/>
  <c r="X8861" i="1"/>
  <c r="B8862" i="1"/>
  <c r="Y3017" i="1"/>
  <c r="B3018" i="1"/>
  <c r="Z3017" i="1"/>
  <c r="X3017" i="1"/>
  <c r="Z8862" i="1" l="1"/>
  <c r="Y8862" i="1"/>
  <c r="X8862" i="1"/>
  <c r="B8863" i="1"/>
  <c r="Y3018" i="1"/>
  <c r="B3019" i="1"/>
  <c r="Z3018" i="1"/>
  <c r="X3018" i="1"/>
  <c r="Z8863" i="1" l="1"/>
  <c r="Y8863" i="1"/>
  <c r="X8863" i="1"/>
  <c r="B8864" i="1"/>
  <c r="Y3019" i="1"/>
  <c r="X3019" i="1"/>
  <c r="B3020" i="1"/>
  <c r="Z3019" i="1"/>
  <c r="Z8864" i="1" l="1"/>
  <c r="Y8864" i="1"/>
  <c r="X8864" i="1"/>
  <c r="B8865" i="1"/>
  <c r="Y3020" i="1"/>
  <c r="Z3020" i="1"/>
  <c r="X3020" i="1"/>
  <c r="B3021" i="1"/>
  <c r="Y3021" i="1" l="1"/>
  <c r="B3022" i="1"/>
  <c r="Z3021" i="1"/>
  <c r="X3021" i="1"/>
  <c r="Z8865" i="1"/>
  <c r="Y8865" i="1"/>
  <c r="X8865" i="1"/>
  <c r="B8866" i="1"/>
  <c r="Z8866" i="1" l="1"/>
  <c r="Y8866" i="1"/>
  <c r="X8866" i="1"/>
  <c r="B8867" i="1"/>
  <c r="Y3022" i="1"/>
  <c r="B3023" i="1"/>
  <c r="Z3022" i="1"/>
  <c r="X3022" i="1"/>
  <c r="Z8867" i="1" l="1"/>
  <c r="Y8867" i="1"/>
  <c r="X8867" i="1"/>
  <c r="B8868" i="1"/>
  <c r="Y3023" i="1"/>
  <c r="X3023" i="1"/>
  <c r="B3024" i="1"/>
  <c r="Z3023" i="1"/>
  <c r="Z8868" i="1" l="1"/>
  <c r="Y8868" i="1"/>
  <c r="X8868" i="1"/>
  <c r="B8869" i="1"/>
  <c r="Y3024" i="1"/>
  <c r="Z3024" i="1"/>
  <c r="X3024" i="1"/>
  <c r="B3025" i="1"/>
  <c r="Y3025" i="1" l="1"/>
  <c r="B3026" i="1"/>
  <c r="Z3025" i="1"/>
  <c r="X3025" i="1"/>
  <c r="Z8869" i="1"/>
  <c r="Y8869" i="1"/>
  <c r="X8869" i="1"/>
  <c r="B8870" i="1"/>
  <c r="Z8870" i="1" l="1"/>
  <c r="Y8870" i="1"/>
  <c r="X8870" i="1"/>
  <c r="B8871" i="1"/>
  <c r="Y3026" i="1"/>
  <c r="B3027" i="1"/>
  <c r="Z3026" i="1"/>
  <c r="X3026" i="1"/>
  <c r="Z8871" i="1" l="1"/>
  <c r="Y8871" i="1"/>
  <c r="X8871" i="1"/>
  <c r="B8872" i="1"/>
  <c r="Y3027" i="1"/>
  <c r="X3027" i="1"/>
  <c r="B3028" i="1"/>
  <c r="Z3027" i="1"/>
  <c r="Z8872" i="1" l="1"/>
  <c r="Y8872" i="1"/>
  <c r="X8872" i="1"/>
  <c r="B8873" i="1"/>
  <c r="Y3028" i="1"/>
  <c r="Z3028" i="1"/>
  <c r="X3028" i="1"/>
  <c r="B3029" i="1"/>
  <c r="Y3029" i="1" l="1"/>
  <c r="B3030" i="1"/>
  <c r="Z3029" i="1"/>
  <c r="X3029" i="1"/>
  <c r="Z8873" i="1"/>
  <c r="Y8873" i="1"/>
  <c r="X8873" i="1"/>
  <c r="B8874" i="1"/>
  <c r="Y3030" i="1" l="1"/>
  <c r="B3031" i="1"/>
  <c r="Z3030" i="1"/>
  <c r="X3030" i="1"/>
  <c r="Z8874" i="1"/>
  <c r="Y8874" i="1"/>
  <c r="X8874" i="1"/>
  <c r="B8875" i="1"/>
  <c r="Y3031" i="1" l="1"/>
  <c r="X3031" i="1"/>
  <c r="B3032" i="1"/>
  <c r="Z3031" i="1"/>
  <c r="Z8875" i="1"/>
  <c r="Y8875" i="1"/>
  <c r="X8875" i="1"/>
  <c r="B8876" i="1"/>
  <c r="Y3032" i="1" l="1"/>
  <c r="Z3032" i="1"/>
  <c r="X3032" i="1"/>
  <c r="B3033" i="1"/>
  <c r="Z8876" i="1"/>
  <c r="Y8876" i="1"/>
  <c r="X8876" i="1"/>
  <c r="B8877" i="1"/>
  <c r="Z8877" i="1" l="1"/>
  <c r="Y8877" i="1"/>
  <c r="X8877" i="1"/>
  <c r="B8878" i="1"/>
  <c r="Y3033" i="1"/>
  <c r="B3034" i="1"/>
  <c r="Z3033" i="1"/>
  <c r="X3033" i="1"/>
  <c r="Z8878" i="1" l="1"/>
  <c r="Y8878" i="1"/>
  <c r="X8878" i="1"/>
  <c r="B8879" i="1"/>
  <c r="Y3034" i="1"/>
  <c r="B3035" i="1"/>
  <c r="Z3034" i="1"/>
  <c r="X3034" i="1"/>
  <c r="Z8879" i="1" l="1"/>
  <c r="Y8879" i="1"/>
  <c r="X8879" i="1"/>
  <c r="B8880" i="1"/>
  <c r="Y3035" i="1"/>
  <c r="X3035" i="1"/>
  <c r="B3036" i="1"/>
  <c r="Z3035" i="1"/>
  <c r="Z8880" i="1" l="1"/>
  <c r="Y8880" i="1"/>
  <c r="X8880" i="1"/>
  <c r="B8881" i="1"/>
  <c r="Y3036" i="1"/>
  <c r="Z3036" i="1"/>
  <c r="X3036" i="1"/>
  <c r="B3037" i="1"/>
  <c r="Z8881" i="1" l="1"/>
  <c r="Y8881" i="1"/>
  <c r="X8881" i="1"/>
  <c r="B8882" i="1"/>
  <c r="Y3037" i="1"/>
  <c r="B3038" i="1"/>
  <c r="Z3037" i="1"/>
  <c r="X3037" i="1"/>
  <c r="Z8882" i="1" l="1"/>
  <c r="Y8882" i="1"/>
  <c r="X8882" i="1"/>
  <c r="B8883" i="1"/>
  <c r="Y3038" i="1"/>
  <c r="B3039" i="1"/>
  <c r="Z3038" i="1"/>
  <c r="X3038" i="1"/>
  <c r="Z8883" i="1" l="1"/>
  <c r="Y8883" i="1"/>
  <c r="X8883" i="1"/>
  <c r="B8884" i="1"/>
  <c r="Y3039" i="1"/>
  <c r="X3039" i="1"/>
  <c r="B3040" i="1"/>
  <c r="Z3039" i="1"/>
  <c r="Y3040" i="1" l="1"/>
  <c r="Z3040" i="1"/>
  <c r="X3040" i="1"/>
  <c r="B3041" i="1"/>
  <c r="Z8884" i="1"/>
  <c r="Y8884" i="1"/>
  <c r="X8884" i="1"/>
  <c r="B8885" i="1"/>
  <c r="Y3041" i="1" l="1"/>
  <c r="B3042" i="1"/>
  <c r="Z3041" i="1"/>
  <c r="X3041" i="1"/>
  <c r="Z8885" i="1"/>
  <c r="Y8885" i="1"/>
  <c r="X8885" i="1"/>
  <c r="B8886" i="1"/>
  <c r="Z8886" i="1" l="1"/>
  <c r="Y8886" i="1"/>
  <c r="X8886" i="1"/>
  <c r="B8887" i="1"/>
  <c r="Y3042" i="1"/>
  <c r="B3043" i="1"/>
  <c r="Z3042" i="1"/>
  <c r="X3042" i="1"/>
  <c r="Y3043" i="1" l="1"/>
  <c r="X3043" i="1"/>
  <c r="B3044" i="1"/>
  <c r="Z3043" i="1"/>
  <c r="Z8887" i="1"/>
  <c r="Y8887" i="1"/>
  <c r="X8887" i="1"/>
  <c r="B8888" i="1"/>
  <c r="Z8888" i="1" l="1"/>
  <c r="Y8888" i="1"/>
  <c r="X8888" i="1"/>
  <c r="B8889" i="1"/>
  <c r="Y3044" i="1"/>
  <c r="Z3044" i="1"/>
  <c r="X3044" i="1"/>
  <c r="B3045" i="1"/>
  <c r="Z8889" i="1" l="1"/>
  <c r="Y8889" i="1"/>
  <c r="X8889" i="1"/>
  <c r="B8890" i="1"/>
  <c r="Y3045" i="1"/>
  <c r="B3046" i="1"/>
  <c r="Z3045" i="1"/>
  <c r="X3045" i="1"/>
  <c r="Z8890" i="1" l="1"/>
  <c r="Y8890" i="1"/>
  <c r="X8890" i="1"/>
  <c r="B8891" i="1"/>
  <c r="Y3046" i="1"/>
  <c r="B3047" i="1"/>
  <c r="Z3046" i="1"/>
  <c r="X3046" i="1"/>
  <c r="Z8891" i="1" l="1"/>
  <c r="Y8891" i="1"/>
  <c r="X8891" i="1"/>
  <c r="B8892" i="1"/>
  <c r="Y3047" i="1"/>
  <c r="X3047" i="1"/>
  <c r="B3048" i="1"/>
  <c r="Z3047" i="1"/>
  <c r="Z8892" i="1" l="1"/>
  <c r="Y8892" i="1"/>
  <c r="X8892" i="1"/>
  <c r="B8893" i="1"/>
  <c r="Y3048" i="1"/>
  <c r="Z3048" i="1"/>
  <c r="X3048" i="1"/>
  <c r="B3049" i="1"/>
  <c r="Y3049" i="1" l="1"/>
  <c r="B3050" i="1"/>
  <c r="Z3049" i="1"/>
  <c r="X3049" i="1"/>
  <c r="Z8893" i="1"/>
  <c r="Y8893" i="1"/>
  <c r="X8893" i="1"/>
  <c r="B8894" i="1"/>
  <c r="Z8894" i="1" l="1"/>
  <c r="Y8894" i="1"/>
  <c r="X8894" i="1"/>
  <c r="B8895" i="1"/>
  <c r="Y3050" i="1"/>
  <c r="B3051" i="1"/>
  <c r="Z3050" i="1"/>
  <c r="X3050" i="1"/>
  <c r="Z8895" i="1" l="1"/>
  <c r="Y8895" i="1"/>
  <c r="X8895" i="1"/>
  <c r="B8896" i="1"/>
  <c r="Y3051" i="1"/>
  <c r="X3051" i="1"/>
  <c r="B3052" i="1"/>
  <c r="Z3051" i="1"/>
  <c r="Z8896" i="1" l="1"/>
  <c r="Y8896" i="1"/>
  <c r="X8896" i="1"/>
  <c r="B8897" i="1"/>
  <c r="Y3052" i="1"/>
  <c r="Z3052" i="1"/>
  <c r="X3052" i="1"/>
  <c r="B3053" i="1"/>
  <c r="Z8897" i="1" l="1"/>
  <c r="Y8897" i="1"/>
  <c r="X8897" i="1"/>
  <c r="B8898" i="1"/>
  <c r="Y3053" i="1"/>
  <c r="B3054" i="1"/>
  <c r="Z3053" i="1"/>
  <c r="X3053" i="1"/>
  <c r="Z8898" i="1" l="1"/>
  <c r="Y8898" i="1"/>
  <c r="X8898" i="1"/>
  <c r="B8899" i="1"/>
  <c r="Y3054" i="1"/>
  <c r="B3055" i="1"/>
  <c r="Z3054" i="1"/>
  <c r="X3054" i="1"/>
  <c r="Z8899" i="1" l="1"/>
  <c r="Y8899" i="1"/>
  <c r="X8899" i="1"/>
  <c r="B8900" i="1"/>
  <c r="Y3055" i="1"/>
  <c r="X3055" i="1"/>
  <c r="B3056" i="1"/>
  <c r="Z3055" i="1"/>
  <c r="Z8900" i="1" l="1"/>
  <c r="Y8900" i="1"/>
  <c r="X8900" i="1"/>
  <c r="B8901" i="1"/>
  <c r="Y3056" i="1"/>
  <c r="Z3056" i="1"/>
  <c r="X3056" i="1"/>
  <c r="B3057" i="1"/>
  <c r="Z8901" i="1" l="1"/>
  <c r="Y8901" i="1"/>
  <c r="X8901" i="1"/>
  <c r="B8902" i="1"/>
  <c r="Y3057" i="1"/>
  <c r="B3058" i="1"/>
  <c r="Z3057" i="1"/>
  <c r="X3057" i="1"/>
  <c r="Z8902" i="1" l="1"/>
  <c r="Y8902" i="1"/>
  <c r="X8902" i="1"/>
  <c r="B8903" i="1"/>
  <c r="Y3058" i="1"/>
  <c r="B3059" i="1"/>
  <c r="Z3058" i="1"/>
  <c r="X3058" i="1"/>
  <c r="Z8903" i="1" l="1"/>
  <c r="Y8903" i="1"/>
  <c r="X8903" i="1"/>
  <c r="B8904" i="1"/>
  <c r="Y3059" i="1"/>
  <c r="X3059" i="1"/>
  <c r="B3060" i="1"/>
  <c r="Z3059" i="1"/>
  <c r="Z8904" i="1" l="1"/>
  <c r="Y8904" i="1"/>
  <c r="X8904" i="1"/>
  <c r="B8905" i="1"/>
  <c r="Y3060" i="1"/>
  <c r="Z3060" i="1"/>
  <c r="X3060" i="1"/>
  <c r="B3061" i="1"/>
  <c r="Y3061" i="1" l="1"/>
  <c r="B3062" i="1"/>
  <c r="Z3061" i="1"/>
  <c r="X3061" i="1"/>
  <c r="Z8905" i="1"/>
  <c r="Y8905" i="1"/>
  <c r="X8905" i="1"/>
  <c r="B8906" i="1"/>
  <c r="Z8906" i="1" l="1"/>
  <c r="Y8906" i="1"/>
  <c r="X8906" i="1"/>
  <c r="B8907" i="1"/>
  <c r="Y3062" i="1"/>
  <c r="B3063" i="1"/>
  <c r="Z3062" i="1"/>
  <c r="X3062" i="1"/>
  <c r="Z8907" i="1" l="1"/>
  <c r="Y8907" i="1"/>
  <c r="X8907" i="1"/>
  <c r="B8908" i="1"/>
  <c r="Y3063" i="1"/>
  <c r="X3063" i="1"/>
  <c r="B3064" i="1"/>
  <c r="Z3063" i="1"/>
  <c r="Z8908" i="1" l="1"/>
  <c r="Y8908" i="1"/>
  <c r="X8908" i="1"/>
  <c r="B8909" i="1"/>
  <c r="Y3064" i="1"/>
  <c r="Z3064" i="1"/>
  <c r="X3064" i="1"/>
  <c r="B3065" i="1"/>
  <c r="Y3065" i="1" l="1"/>
  <c r="B3066" i="1"/>
  <c r="Z3065" i="1"/>
  <c r="X3065" i="1"/>
  <c r="Z8909" i="1"/>
  <c r="Y8909" i="1"/>
  <c r="X8909" i="1"/>
  <c r="B8910" i="1"/>
  <c r="Y3066" i="1" l="1"/>
  <c r="B3067" i="1"/>
  <c r="Z3066" i="1"/>
  <c r="X3066" i="1"/>
  <c r="Z8910" i="1"/>
  <c r="Y8910" i="1"/>
  <c r="X8910" i="1"/>
  <c r="B8911" i="1"/>
  <c r="Y3067" i="1" l="1"/>
  <c r="X3067" i="1"/>
  <c r="B3068" i="1"/>
  <c r="Z3067" i="1"/>
  <c r="Z8911" i="1"/>
  <c r="Y8911" i="1"/>
  <c r="X8911" i="1"/>
  <c r="B8912" i="1"/>
  <c r="Z8912" i="1" l="1"/>
  <c r="Y8912" i="1"/>
  <c r="X8912" i="1"/>
  <c r="B8913" i="1"/>
  <c r="Y3068" i="1"/>
  <c r="Z3068" i="1"/>
  <c r="X3068" i="1"/>
  <c r="B3069" i="1"/>
  <c r="Z8913" i="1" l="1"/>
  <c r="Y8913" i="1"/>
  <c r="X8913" i="1"/>
  <c r="B8914" i="1"/>
  <c r="Y3069" i="1"/>
  <c r="B3070" i="1"/>
  <c r="Z3069" i="1"/>
  <c r="X3069" i="1"/>
  <c r="Z8914" i="1" l="1"/>
  <c r="Y8914" i="1"/>
  <c r="X8914" i="1"/>
  <c r="B8915" i="1"/>
  <c r="Y3070" i="1"/>
  <c r="B3071" i="1"/>
  <c r="Z3070" i="1"/>
  <c r="X3070" i="1"/>
  <c r="Z8915" i="1" l="1"/>
  <c r="Y8915" i="1"/>
  <c r="X8915" i="1"/>
  <c r="B8916" i="1"/>
  <c r="Y3071" i="1"/>
  <c r="X3071" i="1"/>
  <c r="B3072" i="1"/>
  <c r="Z3071" i="1"/>
  <c r="Z8916" i="1" l="1"/>
  <c r="Y8916" i="1"/>
  <c r="X8916" i="1"/>
  <c r="B8917" i="1"/>
  <c r="Y3072" i="1"/>
  <c r="Z3072" i="1"/>
  <c r="X3072" i="1"/>
  <c r="B3073" i="1"/>
  <c r="Z8917" i="1" l="1"/>
  <c r="Y8917" i="1"/>
  <c r="X8917" i="1"/>
  <c r="B8918" i="1"/>
  <c r="Y3073" i="1"/>
  <c r="B3074" i="1"/>
  <c r="Z3073" i="1"/>
  <c r="X3073" i="1"/>
  <c r="Z8918" i="1" l="1"/>
  <c r="Y8918" i="1"/>
  <c r="X8918" i="1"/>
  <c r="B8919" i="1"/>
  <c r="Y3074" i="1"/>
  <c r="B3075" i="1"/>
  <c r="Z3074" i="1"/>
  <c r="X3074" i="1"/>
  <c r="Z8919" i="1" l="1"/>
  <c r="Y8919" i="1"/>
  <c r="X8919" i="1"/>
  <c r="B8920" i="1"/>
  <c r="Y3075" i="1"/>
  <c r="X3075" i="1"/>
  <c r="B3076" i="1"/>
  <c r="Z3075" i="1"/>
  <c r="Y3076" i="1" l="1"/>
  <c r="Z3076" i="1"/>
  <c r="X3076" i="1"/>
  <c r="B3077" i="1"/>
  <c r="Z8920" i="1"/>
  <c r="Y8920" i="1"/>
  <c r="X8920" i="1"/>
  <c r="B8921" i="1"/>
  <c r="Z8921" i="1" l="1"/>
  <c r="Y8921" i="1"/>
  <c r="X8921" i="1"/>
  <c r="B8922" i="1"/>
  <c r="Y3077" i="1"/>
  <c r="B3078" i="1"/>
  <c r="Z3077" i="1"/>
  <c r="X3077" i="1"/>
  <c r="Z8922" i="1" l="1"/>
  <c r="Y8922" i="1"/>
  <c r="X8922" i="1"/>
  <c r="B8923" i="1"/>
  <c r="Y3078" i="1"/>
  <c r="B3079" i="1"/>
  <c r="Z3078" i="1"/>
  <c r="X3078" i="1"/>
  <c r="Z8923" i="1" l="1"/>
  <c r="Y8923" i="1"/>
  <c r="X8923" i="1"/>
  <c r="B8924" i="1"/>
  <c r="Y3079" i="1"/>
  <c r="X3079" i="1"/>
  <c r="B3080" i="1"/>
  <c r="Z3079" i="1"/>
  <c r="Z8924" i="1" l="1"/>
  <c r="Y8924" i="1"/>
  <c r="X8924" i="1"/>
  <c r="B8925" i="1"/>
  <c r="Y3080" i="1"/>
  <c r="Z3080" i="1"/>
  <c r="X3080" i="1"/>
  <c r="B3081" i="1"/>
  <c r="Z8925" i="1" l="1"/>
  <c r="Y8925" i="1"/>
  <c r="X8925" i="1"/>
  <c r="B8926" i="1"/>
  <c r="Y3081" i="1"/>
  <c r="B3082" i="1"/>
  <c r="Z3081" i="1"/>
  <c r="X3081" i="1"/>
  <c r="Z8926" i="1" l="1"/>
  <c r="Y8926" i="1"/>
  <c r="X8926" i="1"/>
  <c r="B8927" i="1"/>
  <c r="Y3082" i="1"/>
  <c r="B3083" i="1"/>
  <c r="Z3082" i="1"/>
  <c r="X3082" i="1"/>
  <c r="Z8927" i="1" l="1"/>
  <c r="Y8927" i="1"/>
  <c r="X8927" i="1"/>
  <c r="B8928" i="1"/>
  <c r="Y3083" i="1"/>
  <c r="X3083" i="1"/>
  <c r="B3084" i="1"/>
  <c r="Z3083" i="1"/>
  <c r="Z8928" i="1" l="1"/>
  <c r="Y8928" i="1"/>
  <c r="X8928" i="1"/>
  <c r="B8929" i="1"/>
  <c r="Y3084" i="1"/>
  <c r="Z3084" i="1"/>
  <c r="X3084" i="1"/>
  <c r="B3085" i="1"/>
  <c r="Z8929" i="1" l="1"/>
  <c r="Y8929" i="1"/>
  <c r="X8929" i="1"/>
  <c r="B8930" i="1"/>
  <c r="Y3085" i="1"/>
  <c r="B3086" i="1"/>
  <c r="Z3085" i="1"/>
  <c r="X3085" i="1"/>
  <c r="Z8930" i="1" l="1"/>
  <c r="Y8930" i="1"/>
  <c r="X8930" i="1"/>
  <c r="B8931" i="1"/>
  <c r="Y3086" i="1"/>
  <c r="B3087" i="1"/>
  <c r="Z3086" i="1"/>
  <c r="X3086" i="1"/>
  <c r="Z8931" i="1" l="1"/>
  <c r="Y8931" i="1"/>
  <c r="X8931" i="1"/>
  <c r="B8932" i="1"/>
  <c r="Y3087" i="1"/>
  <c r="X3087" i="1"/>
  <c r="B3088" i="1"/>
  <c r="Z3087" i="1"/>
  <c r="Z8932" i="1" l="1"/>
  <c r="Y8932" i="1"/>
  <c r="X8932" i="1"/>
  <c r="B8933" i="1"/>
  <c r="Y3088" i="1"/>
  <c r="Z3088" i="1"/>
  <c r="X3088" i="1"/>
  <c r="B3089" i="1"/>
  <c r="Y3089" i="1" l="1"/>
  <c r="B3090" i="1"/>
  <c r="Z3089" i="1"/>
  <c r="X3089" i="1"/>
  <c r="Z8933" i="1"/>
  <c r="Y8933" i="1"/>
  <c r="X8933" i="1"/>
  <c r="B8934" i="1"/>
  <c r="Z8934" i="1" l="1"/>
  <c r="Y8934" i="1"/>
  <c r="X8934" i="1"/>
  <c r="B8935" i="1"/>
  <c r="Y3090" i="1"/>
  <c r="B3091" i="1"/>
  <c r="Z3090" i="1"/>
  <c r="X3090" i="1"/>
  <c r="Z8935" i="1" l="1"/>
  <c r="Y8935" i="1"/>
  <c r="X8935" i="1"/>
  <c r="B8936" i="1"/>
  <c r="Y3091" i="1"/>
  <c r="X3091" i="1"/>
  <c r="B3092" i="1"/>
  <c r="Z3091" i="1"/>
  <c r="Y3092" i="1" l="1"/>
  <c r="Z3092" i="1"/>
  <c r="X3092" i="1"/>
  <c r="B3093" i="1"/>
  <c r="Z8936" i="1"/>
  <c r="Y8936" i="1"/>
  <c r="X8936" i="1"/>
  <c r="B8937" i="1"/>
  <c r="Y3093" i="1" l="1"/>
  <c r="B3094" i="1"/>
  <c r="Z3093" i="1"/>
  <c r="X3093" i="1"/>
  <c r="Z8937" i="1"/>
  <c r="Y8937" i="1"/>
  <c r="X8937" i="1"/>
  <c r="B8938" i="1"/>
  <c r="Z8938" i="1" l="1"/>
  <c r="Y8938" i="1"/>
  <c r="X8938" i="1"/>
  <c r="B8939" i="1"/>
  <c r="Y3094" i="1"/>
  <c r="B3095" i="1"/>
  <c r="Z3094" i="1"/>
  <c r="X3094" i="1"/>
  <c r="Z8939" i="1" l="1"/>
  <c r="Y8939" i="1"/>
  <c r="X8939" i="1"/>
  <c r="B8940" i="1"/>
  <c r="Y3095" i="1"/>
  <c r="X3095" i="1"/>
  <c r="B3096" i="1"/>
  <c r="Z3095" i="1"/>
  <c r="Z8940" i="1" l="1"/>
  <c r="Y8940" i="1"/>
  <c r="X8940" i="1"/>
  <c r="B8941" i="1"/>
  <c r="Y3096" i="1"/>
  <c r="Z3096" i="1"/>
  <c r="X3096" i="1"/>
  <c r="B3097" i="1"/>
  <c r="Z8941" i="1" l="1"/>
  <c r="Y8941" i="1"/>
  <c r="X8941" i="1"/>
  <c r="B8942" i="1"/>
  <c r="Y3097" i="1"/>
  <c r="B3098" i="1"/>
  <c r="Z3097" i="1"/>
  <c r="X3097" i="1"/>
  <c r="Z8942" i="1" l="1"/>
  <c r="Y8942" i="1"/>
  <c r="X8942" i="1"/>
  <c r="B8943" i="1"/>
  <c r="Y3098" i="1"/>
  <c r="B3099" i="1"/>
  <c r="Z3098" i="1"/>
  <c r="X3098" i="1"/>
  <c r="Z8943" i="1" l="1"/>
  <c r="Y8943" i="1"/>
  <c r="X8943" i="1"/>
  <c r="B8944" i="1"/>
  <c r="Y3099" i="1"/>
  <c r="X3099" i="1"/>
  <c r="B3100" i="1"/>
  <c r="Z3099" i="1"/>
  <c r="Y3100" i="1" l="1"/>
  <c r="Z3100" i="1"/>
  <c r="X3100" i="1"/>
  <c r="B3101" i="1"/>
  <c r="Z8944" i="1"/>
  <c r="Y8944" i="1"/>
  <c r="X8944" i="1"/>
  <c r="B8945" i="1"/>
  <c r="Z8945" i="1" l="1"/>
  <c r="Y8945" i="1"/>
  <c r="X8945" i="1"/>
  <c r="B8946" i="1"/>
  <c r="Y3101" i="1"/>
  <c r="B3102" i="1"/>
  <c r="Z3101" i="1"/>
  <c r="X3101" i="1"/>
  <c r="Z8946" i="1" l="1"/>
  <c r="Y8946" i="1"/>
  <c r="X8946" i="1"/>
  <c r="B8947" i="1"/>
  <c r="Y3102" i="1"/>
  <c r="B3103" i="1"/>
  <c r="Z3102" i="1"/>
  <c r="X3102" i="1"/>
  <c r="Z8947" i="1" l="1"/>
  <c r="Y8947" i="1"/>
  <c r="X8947" i="1"/>
  <c r="B8948" i="1"/>
  <c r="Y3103" i="1"/>
  <c r="X3103" i="1"/>
  <c r="B3104" i="1"/>
  <c r="Z3103" i="1"/>
  <c r="Y3104" i="1" l="1"/>
  <c r="Z3104" i="1"/>
  <c r="X3104" i="1"/>
  <c r="B3105" i="1"/>
  <c r="Z8948" i="1"/>
  <c r="Y8948" i="1"/>
  <c r="X8948" i="1"/>
  <c r="B8949" i="1"/>
  <c r="Z8949" i="1" l="1"/>
  <c r="Y8949" i="1"/>
  <c r="X8949" i="1"/>
  <c r="B8950" i="1"/>
  <c r="Y3105" i="1"/>
  <c r="B3106" i="1"/>
  <c r="Z3105" i="1"/>
  <c r="X3105" i="1"/>
  <c r="Z8950" i="1" l="1"/>
  <c r="Y8950" i="1"/>
  <c r="X8950" i="1"/>
  <c r="B8951" i="1"/>
  <c r="Y3106" i="1"/>
  <c r="B3107" i="1"/>
  <c r="Z3106" i="1"/>
  <c r="X3106" i="1"/>
  <c r="Z8951" i="1" l="1"/>
  <c r="Y8951" i="1"/>
  <c r="X8951" i="1"/>
  <c r="B8952" i="1"/>
  <c r="Z3107" i="1"/>
  <c r="Y3107" i="1"/>
  <c r="X3107" i="1"/>
  <c r="B3108" i="1"/>
  <c r="Z8952" i="1" l="1"/>
  <c r="Y8952" i="1"/>
  <c r="X8952" i="1"/>
  <c r="B8953" i="1"/>
  <c r="Z3108" i="1"/>
  <c r="Y3108" i="1"/>
  <c r="B3109" i="1"/>
  <c r="X3108" i="1"/>
  <c r="Z3109" i="1" l="1"/>
  <c r="Y3109" i="1"/>
  <c r="X3109" i="1"/>
  <c r="B3110" i="1"/>
  <c r="Z8953" i="1"/>
  <c r="Y8953" i="1"/>
  <c r="X8953" i="1"/>
  <c r="B8954" i="1"/>
  <c r="B3111" i="1" l="1"/>
  <c r="Z3110" i="1"/>
  <c r="Y3110" i="1"/>
  <c r="X3110" i="1"/>
  <c r="Z8954" i="1"/>
  <c r="Y8954" i="1"/>
  <c r="X8954" i="1"/>
  <c r="B8955" i="1"/>
  <c r="Z8955" i="1" l="1"/>
  <c r="Y8955" i="1"/>
  <c r="X8955" i="1"/>
  <c r="B8956" i="1"/>
  <c r="B3112" i="1"/>
  <c r="Z3111" i="1"/>
  <c r="Y3111" i="1"/>
  <c r="X3111" i="1"/>
  <c r="Z8956" i="1" l="1"/>
  <c r="Y8956" i="1"/>
  <c r="X8956" i="1"/>
  <c r="B8957" i="1"/>
  <c r="B3113" i="1"/>
  <c r="Z3112" i="1"/>
  <c r="Y3112" i="1"/>
  <c r="X3112" i="1"/>
  <c r="Z8957" i="1" l="1"/>
  <c r="Y8957" i="1"/>
  <c r="X8957" i="1"/>
  <c r="B8958" i="1"/>
  <c r="B3114" i="1"/>
  <c r="Z3113" i="1"/>
  <c r="Y3113" i="1"/>
  <c r="X3113" i="1"/>
  <c r="Z8958" i="1" l="1"/>
  <c r="Y8958" i="1"/>
  <c r="X8958" i="1"/>
  <c r="B8959" i="1"/>
  <c r="B3115" i="1"/>
  <c r="Z3114" i="1"/>
  <c r="Y3114" i="1"/>
  <c r="X3114" i="1"/>
  <c r="Z8959" i="1" l="1"/>
  <c r="Y8959" i="1"/>
  <c r="X8959" i="1"/>
  <c r="B8960" i="1"/>
  <c r="B3116" i="1"/>
  <c r="Z3115" i="1"/>
  <c r="Y3115" i="1"/>
  <c r="X3115" i="1"/>
  <c r="Z8960" i="1" l="1"/>
  <c r="Y8960" i="1"/>
  <c r="X8960" i="1"/>
  <c r="B8961" i="1"/>
  <c r="B3117" i="1"/>
  <c r="Z3116" i="1"/>
  <c r="Y3116" i="1"/>
  <c r="X3116" i="1"/>
  <c r="Z8961" i="1" l="1"/>
  <c r="Y8961" i="1"/>
  <c r="X8961" i="1"/>
  <c r="B8962" i="1"/>
  <c r="B3118" i="1"/>
  <c r="Z3117" i="1"/>
  <c r="Y3117" i="1"/>
  <c r="X3117" i="1"/>
  <c r="Z8962" i="1" l="1"/>
  <c r="Y8962" i="1"/>
  <c r="X8962" i="1"/>
  <c r="B8963" i="1"/>
  <c r="B3119" i="1"/>
  <c r="Z3118" i="1"/>
  <c r="Y3118" i="1"/>
  <c r="X3118" i="1"/>
  <c r="Z8963" i="1" l="1"/>
  <c r="Y8963" i="1"/>
  <c r="X8963" i="1"/>
  <c r="B8964" i="1"/>
  <c r="B3120" i="1"/>
  <c r="Z3119" i="1"/>
  <c r="Y3119" i="1"/>
  <c r="X3119" i="1"/>
  <c r="Z8964" i="1" l="1"/>
  <c r="Y8964" i="1"/>
  <c r="X8964" i="1"/>
  <c r="B8965" i="1"/>
  <c r="B3121" i="1"/>
  <c r="Z3120" i="1"/>
  <c r="Y3120" i="1"/>
  <c r="X3120" i="1"/>
  <c r="Z8965" i="1" l="1"/>
  <c r="Y8965" i="1"/>
  <c r="X8965" i="1"/>
  <c r="B8966" i="1"/>
  <c r="B3122" i="1"/>
  <c r="Z3121" i="1"/>
  <c r="Y3121" i="1"/>
  <c r="X3121" i="1"/>
  <c r="Z8966" i="1" l="1"/>
  <c r="Y8966" i="1"/>
  <c r="X8966" i="1"/>
  <c r="B8967" i="1"/>
  <c r="B3123" i="1"/>
  <c r="Z3122" i="1"/>
  <c r="Y3122" i="1"/>
  <c r="X3122" i="1"/>
  <c r="Z8967" i="1" l="1"/>
  <c r="Y8967" i="1"/>
  <c r="X8967" i="1"/>
  <c r="B8968" i="1"/>
  <c r="B3124" i="1"/>
  <c r="Z3123" i="1"/>
  <c r="Y3123" i="1"/>
  <c r="X3123" i="1"/>
  <c r="Z8968" i="1" l="1"/>
  <c r="Y8968" i="1"/>
  <c r="X8968" i="1"/>
  <c r="B8969" i="1"/>
  <c r="B3125" i="1"/>
  <c r="Z3124" i="1"/>
  <c r="Y3124" i="1"/>
  <c r="X3124" i="1"/>
  <c r="Z8969" i="1" l="1"/>
  <c r="Y8969" i="1"/>
  <c r="X8969" i="1"/>
  <c r="B8970" i="1"/>
  <c r="B3126" i="1"/>
  <c r="Z3125" i="1"/>
  <c r="Y3125" i="1"/>
  <c r="X3125" i="1"/>
  <c r="Z8970" i="1" l="1"/>
  <c r="Y8970" i="1"/>
  <c r="X8970" i="1"/>
  <c r="B8971" i="1"/>
  <c r="B3127" i="1"/>
  <c r="Z3126" i="1"/>
  <c r="Y3126" i="1"/>
  <c r="X3126" i="1"/>
  <c r="Z8971" i="1" l="1"/>
  <c r="Y8971" i="1"/>
  <c r="X8971" i="1"/>
  <c r="B8972" i="1"/>
  <c r="B3128" i="1"/>
  <c r="Z3127" i="1"/>
  <c r="Y3127" i="1"/>
  <c r="X3127" i="1"/>
  <c r="Z8972" i="1" l="1"/>
  <c r="Y8972" i="1"/>
  <c r="X8972" i="1"/>
  <c r="B8973" i="1"/>
  <c r="B3129" i="1"/>
  <c r="Z3128" i="1"/>
  <c r="Y3128" i="1"/>
  <c r="X3128" i="1"/>
  <c r="Z8973" i="1" l="1"/>
  <c r="Y8973" i="1"/>
  <c r="X8973" i="1"/>
  <c r="B8974" i="1"/>
  <c r="B3130" i="1"/>
  <c r="Z3129" i="1"/>
  <c r="Y3129" i="1"/>
  <c r="X3129" i="1"/>
  <c r="Z8974" i="1" l="1"/>
  <c r="Y8974" i="1"/>
  <c r="X8974" i="1"/>
  <c r="B8975" i="1"/>
  <c r="B3131" i="1"/>
  <c r="Z3130" i="1"/>
  <c r="Y3130" i="1"/>
  <c r="X3130" i="1"/>
  <c r="Z8975" i="1" l="1"/>
  <c r="Y8975" i="1"/>
  <c r="X8975" i="1"/>
  <c r="B8976" i="1"/>
  <c r="B3132" i="1"/>
  <c r="Z3131" i="1"/>
  <c r="Y3131" i="1"/>
  <c r="X3131" i="1"/>
  <c r="Z8976" i="1" l="1"/>
  <c r="Y8976" i="1"/>
  <c r="X8976" i="1"/>
  <c r="B8977" i="1"/>
  <c r="B3133" i="1"/>
  <c r="Z3132" i="1"/>
  <c r="Y3132" i="1"/>
  <c r="X3132" i="1"/>
  <c r="Z8977" i="1" l="1"/>
  <c r="Y8977" i="1"/>
  <c r="X8977" i="1"/>
  <c r="B8978" i="1"/>
  <c r="B3134" i="1"/>
  <c r="Z3133" i="1"/>
  <c r="Y3133" i="1"/>
  <c r="X3133" i="1"/>
  <c r="Z8978" i="1" l="1"/>
  <c r="Y8978" i="1"/>
  <c r="X8978" i="1"/>
  <c r="B8979" i="1"/>
  <c r="B3135" i="1"/>
  <c r="Z3134" i="1"/>
  <c r="Y3134" i="1"/>
  <c r="X3134" i="1"/>
  <c r="Z8979" i="1" l="1"/>
  <c r="Y8979" i="1"/>
  <c r="X8979" i="1"/>
  <c r="B8980" i="1"/>
  <c r="B3136" i="1"/>
  <c r="Z3135" i="1"/>
  <c r="Y3135" i="1"/>
  <c r="X3135" i="1"/>
  <c r="Z8980" i="1" l="1"/>
  <c r="Y8980" i="1"/>
  <c r="X8980" i="1"/>
  <c r="B8981" i="1"/>
  <c r="B3137" i="1"/>
  <c r="Z3136" i="1"/>
  <c r="Y3136" i="1"/>
  <c r="X3136" i="1"/>
  <c r="Z8981" i="1" l="1"/>
  <c r="Y8981" i="1"/>
  <c r="X8981" i="1"/>
  <c r="B8982" i="1"/>
  <c r="B3138" i="1"/>
  <c r="Z3137" i="1"/>
  <c r="Y3137" i="1"/>
  <c r="X3137" i="1"/>
  <c r="Z8982" i="1" l="1"/>
  <c r="Y8982" i="1"/>
  <c r="X8982" i="1"/>
  <c r="B8983" i="1"/>
  <c r="B3139" i="1"/>
  <c r="Z3138" i="1"/>
  <c r="Y3138" i="1"/>
  <c r="X3138" i="1"/>
  <c r="Z8983" i="1" l="1"/>
  <c r="Y8983" i="1"/>
  <c r="X8983" i="1"/>
  <c r="B8984" i="1"/>
  <c r="B3140" i="1"/>
  <c r="Z3139" i="1"/>
  <c r="Y3139" i="1"/>
  <c r="X3139" i="1"/>
  <c r="Z8984" i="1" l="1"/>
  <c r="Y8984" i="1"/>
  <c r="X8984" i="1"/>
  <c r="B8985" i="1"/>
  <c r="B3141" i="1"/>
  <c r="Z3140" i="1"/>
  <c r="Y3140" i="1"/>
  <c r="X3140" i="1"/>
  <c r="Z8985" i="1" l="1"/>
  <c r="Y8985" i="1"/>
  <c r="X8985" i="1"/>
  <c r="B8986" i="1"/>
  <c r="B3142" i="1"/>
  <c r="Z3141" i="1"/>
  <c r="Y3141" i="1"/>
  <c r="X3141" i="1"/>
  <c r="B3143" i="1" l="1"/>
  <c r="Z3142" i="1"/>
  <c r="Y3142" i="1"/>
  <c r="X3142" i="1"/>
  <c r="Z8986" i="1"/>
  <c r="Y8986" i="1"/>
  <c r="X8986" i="1"/>
  <c r="B8987" i="1"/>
  <c r="Z8987" i="1" l="1"/>
  <c r="Y8987" i="1"/>
  <c r="X8987" i="1"/>
  <c r="B8988" i="1"/>
  <c r="B3144" i="1"/>
  <c r="Z3143" i="1"/>
  <c r="Y3143" i="1"/>
  <c r="X3143" i="1"/>
  <c r="Z8988" i="1" l="1"/>
  <c r="Y8988" i="1"/>
  <c r="X8988" i="1"/>
  <c r="B8989" i="1"/>
  <c r="B3145" i="1"/>
  <c r="Z3144" i="1"/>
  <c r="Y3144" i="1"/>
  <c r="X3144" i="1"/>
  <c r="Z8989" i="1" l="1"/>
  <c r="Y8989" i="1"/>
  <c r="X8989" i="1"/>
  <c r="B8990" i="1"/>
  <c r="B3146" i="1"/>
  <c r="Z3145" i="1"/>
  <c r="Y3145" i="1"/>
  <c r="X3145" i="1"/>
  <c r="B3147" i="1" l="1"/>
  <c r="Z3146" i="1"/>
  <c r="Y3146" i="1"/>
  <c r="X3146" i="1"/>
  <c r="Z8990" i="1"/>
  <c r="Y8990" i="1"/>
  <c r="X8990" i="1"/>
  <c r="B8991" i="1"/>
  <c r="Z8991" i="1" l="1"/>
  <c r="Y8991" i="1"/>
  <c r="X8991" i="1"/>
  <c r="B8992" i="1"/>
  <c r="B3148" i="1"/>
  <c r="Z3147" i="1"/>
  <c r="Y3147" i="1"/>
  <c r="X3147" i="1"/>
  <c r="Z8992" i="1" l="1"/>
  <c r="Y8992" i="1"/>
  <c r="X8992" i="1"/>
  <c r="B8993" i="1"/>
  <c r="B3149" i="1"/>
  <c r="Z3148" i="1"/>
  <c r="Y3148" i="1"/>
  <c r="X3148" i="1"/>
  <c r="Z8993" i="1" l="1"/>
  <c r="Y8993" i="1"/>
  <c r="X8993" i="1"/>
  <c r="B8994" i="1"/>
  <c r="B3150" i="1"/>
  <c r="Z3149" i="1"/>
  <c r="Y3149" i="1"/>
  <c r="X3149" i="1"/>
  <c r="B3151" i="1" l="1"/>
  <c r="Z3150" i="1"/>
  <c r="Y3150" i="1"/>
  <c r="X3150" i="1"/>
  <c r="Z8994" i="1"/>
  <c r="Y8994" i="1"/>
  <c r="X8994" i="1"/>
  <c r="B8995" i="1"/>
  <c r="Z8995" i="1" l="1"/>
  <c r="Y8995" i="1"/>
  <c r="X8995" i="1"/>
  <c r="B8996" i="1"/>
  <c r="B3152" i="1"/>
  <c r="Z3151" i="1"/>
  <c r="Y3151" i="1"/>
  <c r="X3151" i="1"/>
  <c r="Z8996" i="1" l="1"/>
  <c r="Y8996" i="1"/>
  <c r="X8996" i="1"/>
  <c r="B8997" i="1"/>
  <c r="B3153" i="1"/>
  <c r="Z3152" i="1"/>
  <c r="Y3152" i="1"/>
  <c r="X3152" i="1"/>
  <c r="Z8997" i="1" l="1"/>
  <c r="Y8997" i="1"/>
  <c r="X8997" i="1"/>
  <c r="B8998" i="1"/>
  <c r="B3154" i="1"/>
  <c r="Z3153" i="1"/>
  <c r="Y3153" i="1"/>
  <c r="X3153" i="1"/>
  <c r="B3155" i="1" l="1"/>
  <c r="Z3154" i="1"/>
  <c r="Y3154" i="1"/>
  <c r="X3154" i="1"/>
  <c r="Z8998" i="1"/>
  <c r="Y8998" i="1"/>
  <c r="X8998" i="1"/>
  <c r="B8999" i="1"/>
  <c r="Z8999" i="1" l="1"/>
  <c r="Y8999" i="1"/>
  <c r="X8999" i="1"/>
  <c r="B9000" i="1"/>
  <c r="B3156" i="1"/>
  <c r="Z3155" i="1"/>
  <c r="Y3155" i="1"/>
  <c r="X3155" i="1"/>
  <c r="Z9000" i="1" l="1"/>
  <c r="Y9000" i="1"/>
  <c r="X9000" i="1"/>
  <c r="B9001" i="1"/>
  <c r="B3157" i="1"/>
  <c r="Z3156" i="1"/>
  <c r="Y3156" i="1"/>
  <c r="X3156" i="1"/>
  <c r="Z9001" i="1" l="1"/>
  <c r="Y9001" i="1"/>
  <c r="X9001" i="1"/>
  <c r="B9002" i="1"/>
  <c r="B3158" i="1"/>
  <c r="Z3157" i="1"/>
  <c r="Y3157" i="1"/>
  <c r="X3157" i="1"/>
  <c r="Z9002" i="1" l="1"/>
  <c r="Y9002" i="1"/>
  <c r="X9002" i="1"/>
  <c r="B9003" i="1"/>
  <c r="B3159" i="1"/>
  <c r="Z3158" i="1"/>
  <c r="Y3158" i="1"/>
  <c r="X3158" i="1"/>
  <c r="Z9003" i="1" l="1"/>
  <c r="Y9003" i="1"/>
  <c r="X9003" i="1"/>
  <c r="B9004" i="1"/>
  <c r="B3160" i="1"/>
  <c r="Z3159" i="1"/>
  <c r="Y3159" i="1"/>
  <c r="X3159" i="1"/>
  <c r="B3161" i="1" l="1"/>
  <c r="Z3160" i="1"/>
  <c r="Y3160" i="1"/>
  <c r="X3160" i="1"/>
  <c r="Z9004" i="1"/>
  <c r="Y9004" i="1"/>
  <c r="X9004" i="1"/>
  <c r="B9005" i="1"/>
  <c r="Z9005" i="1" l="1"/>
  <c r="Y9005" i="1"/>
  <c r="X9005" i="1"/>
  <c r="B9006" i="1"/>
  <c r="B3162" i="1"/>
  <c r="Z3161" i="1"/>
  <c r="Y3161" i="1"/>
  <c r="X3161" i="1"/>
  <c r="Z9006" i="1" l="1"/>
  <c r="Y9006" i="1"/>
  <c r="X9006" i="1"/>
  <c r="B9007" i="1"/>
  <c r="B3163" i="1"/>
  <c r="Z3162" i="1"/>
  <c r="Y3162" i="1"/>
  <c r="X3162" i="1"/>
  <c r="B3164" i="1" l="1"/>
  <c r="Z3163" i="1"/>
  <c r="Y3163" i="1"/>
  <c r="X3163" i="1"/>
  <c r="Z9007" i="1"/>
  <c r="Y9007" i="1"/>
  <c r="X9007" i="1"/>
  <c r="B9008" i="1"/>
  <c r="Z9008" i="1" l="1"/>
  <c r="Y9008" i="1"/>
  <c r="X9008" i="1"/>
  <c r="B9009" i="1"/>
  <c r="B3165" i="1"/>
  <c r="Z3164" i="1"/>
  <c r="Y3164" i="1"/>
  <c r="X3164" i="1"/>
  <c r="Z9009" i="1" l="1"/>
  <c r="Y9009" i="1"/>
  <c r="X9009" i="1"/>
  <c r="B9010" i="1"/>
  <c r="B3166" i="1"/>
  <c r="Z3165" i="1"/>
  <c r="Y3165" i="1"/>
  <c r="X3165" i="1"/>
  <c r="Z9010" i="1" l="1"/>
  <c r="Y9010" i="1"/>
  <c r="X9010" i="1"/>
  <c r="B9011" i="1"/>
  <c r="B3167" i="1"/>
  <c r="Z3166" i="1"/>
  <c r="Y3166" i="1"/>
  <c r="X3166" i="1"/>
  <c r="Z9011" i="1" l="1"/>
  <c r="Y9011" i="1"/>
  <c r="X9011" i="1"/>
  <c r="B9012" i="1"/>
  <c r="B3168" i="1"/>
  <c r="Z3167" i="1"/>
  <c r="Y3167" i="1"/>
  <c r="X3167" i="1"/>
  <c r="Z9012" i="1" l="1"/>
  <c r="Y9012" i="1"/>
  <c r="X9012" i="1"/>
  <c r="B9013" i="1"/>
  <c r="B3169" i="1"/>
  <c r="Z3168" i="1"/>
  <c r="Y3168" i="1"/>
  <c r="X3168" i="1"/>
  <c r="Z9013" i="1" l="1"/>
  <c r="Y9013" i="1"/>
  <c r="X9013" i="1"/>
  <c r="B9014" i="1"/>
  <c r="B3170" i="1"/>
  <c r="Z3169" i="1"/>
  <c r="Y3169" i="1"/>
  <c r="X3169" i="1"/>
  <c r="Z9014" i="1" l="1"/>
  <c r="Y9014" i="1"/>
  <c r="X9014" i="1"/>
  <c r="B9015" i="1"/>
  <c r="B3171" i="1"/>
  <c r="Z3170" i="1"/>
  <c r="Y3170" i="1"/>
  <c r="X3170" i="1"/>
  <c r="Z9015" i="1" l="1"/>
  <c r="Y9015" i="1"/>
  <c r="X9015" i="1"/>
  <c r="B9016" i="1"/>
  <c r="B3172" i="1"/>
  <c r="Z3171" i="1"/>
  <c r="Y3171" i="1"/>
  <c r="X3171" i="1"/>
  <c r="Z9016" i="1" l="1"/>
  <c r="Y9016" i="1"/>
  <c r="X9016" i="1"/>
  <c r="B9017" i="1"/>
  <c r="B3173" i="1"/>
  <c r="Z3172" i="1"/>
  <c r="Y3172" i="1"/>
  <c r="X3172" i="1"/>
  <c r="Z9017" i="1" l="1"/>
  <c r="Y9017" i="1"/>
  <c r="X9017" i="1"/>
  <c r="B9018" i="1"/>
  <c r="B3174" i="1"/>
  <c r="Z3173" i="1"/>
  <c r="Y3173" i="1"/>
  <c r="X3173" i="1"/>
  <c r="Z9018" i="1" l="1"/>
  <c r="Y9018" i="1"/>
  <c r="X9018" i="1"/>
  <c r="B9019" i="1"/>
  <c r="B3175" i="1"/>
  <c r="Z3174" i="1"/>
  <c r="Y3174" i="1"/>
  <c r="X3174" i="1"/>
  <c r="Z9019" i="1" l="1"/>
  <c r="Y9019" i="1"/>
  <c r="X9019" i="1"/>
  <c r="B9020" i="1"/>
  <c r="B3176" i="1"/>
  <c r="Z3175" i="1"/>
  <c r="Y3175" i="1"/>
  <c r="X3175" i="1"/>
  <c r="Z9020" i="1" l="1"/>
  <c r="Y9020" i="1"/>
  <c r="X9020" i="1"/>
  <c r="B9021" i="1"/>
  <c r="B3177" i="1"/>
  <c r="Z3176" i="1"/>
  <c r="Y3176" i="1"/>
  <c r="X3176" i="1"/>
  <c r="Z9021" i="1" l="1"/>
  <c r="Y9021" i="1"/>
  <c r="X9021" i="1"/>
  <c r="B9022" i="1"/>
  <c r="B3178" i="1"/>
  <c r="Z3177" i="1"/>
  <c r="Y3177" i="1"/>
  <c r="X3177" i="1"/>
  <c r="Z9022" i="1" l="1"/>
  <c r="Y9022" i="1"/>
  <c r="X9022" i="1"/>
  <c r="B9023" i="1"/>
  <c r="B3179" i="1"/>
  <c r="Z3178" i="1"/>
  <c r="Y3178" i="1"/>
  <c r="X3178" i="1"/>
  <c r="Z9023" i="1" l="1"/>
  <c r="Y9023" i="1"/>
  <c r="X9023" i="1"/>
  <c r="B9024" i="1"/>
  <c r="B3180" i="1"/>
  <c r="Z3179" i="1"/>
  <c r="Y3179" i="1"/>
  <c r="X3179" i="1"/>
  <c r="Z9024" i="1" l="1"/>
  <c r="Y9024" i="1"/>
  <c r="X9024" i="1"/>
  <c r="B9025" i="1"/>
  <c r="B3181" i="1"/>
  <c r="Z3180" i="1"/>
  <c r="Y3180" i="1"/>
  <c r="X3180" i="1"/>
  <c r="Z9025" i="1" l="1"/>
  <c r="Y9025" i="1"/>
  <c r="X9025" i="1"/>
  <c r="B9026" i="1"/>
  <c r="B3182" i="1"/>
  <c r="Z3181" i="1"/>
  <c r="Y3181" i="1"/>
  <c r="X3181" i="1"/>
  <c r="B3183" i="1" l="1"/>
  <c r="Z3182" i="1"/>
  <c r="Y3182" i="1"/>
  <c r="X3182" i="1"/>
  <c r="Z9026" i="1"/>
  <c r="Y9026" i="1"/>
  <c r="X9026" i="1"/>
  <c r="B9027" i="1"/>
  <c r="Z9027" i="1" l="1"/>
  <c r="Y9027" i="1"/>
  <c r="X9027" i="1"/>
  <c r="B9028" i="1"/>
  <c r="B3184" i="1"/>
  <c r="Z3183" i="1"/>
  <c r="Y3183" i="1"/>
  <c r="X3183" i="1"/>
  <c r="Z9028" i="1" l="1"/>
  <c r="Y9028" i="1"/>
  <c r="X9028" i="1"/>
  <c r="B9029" i="1"/>
  <c r="B3185" i="1"/>
  <c r="Z3184" i="1"/>
  <c r="Y3184" i="1"/>
  <c r="X3184" i="1"/>
  <c r="Z9029" i="1" l="1"/>
  <c r="Y9029" i="1"/>
  <c r="X9029" i="1"/>
  <c r="B9030" i="1"/>
  <c r="B3186" i="1"/>
  <c r="Z3185" i="1"/>
  <c r="Y3185" i="1"/>
  <c r="X3185" i="1"/>
  <c r="Z9030" i="1" l="1"/>
  <c r="Y9030" i="1"/>
  <c r="X9030" i="1"/>
  <c r="B9031" i="1"/>
  <c r="B3187" i="1"/>
  <c r="Z3186" i="1"/>
  <c r="Y3186" i="1"/>
  <c r="X3186" i="1"/>
  <c r="B3188" i="1" l="1"/>
  <c r="Z3187" i="1"/>
  <c r="Y3187" i="1"/>
  <c r="X3187" i="1"/>
  <c r="Z9031" i="1"/>
  <c r="Y9031" i="1"/>
  <c r="X9031" i="1"/>
  <c r="B9032" i="1"/>
  <c r="Z9032" i="1" l="1"/>
  <c r="Y9032" i="1"/>
  <c r="X9032" i="1"/>
  <c r="B9033" i="1"/>
  <c r="B3189" i="1"/>
  <c r="Z3188" i="1"/>
  <c r="Y3188" i="1"/>
  <c r="X3188" i="1"/>
  <c r="Z9033" i="1" l="1"/>
  <c r="Y9033" i="1"/>
  <c r="X9033" i="1"/>
  <c r="B9034" i="1"/>
  <c r="B3190" i="1"/>
  <c r="Z3189" i="1"/>
  <c r="Y3189" i="1"/>
  <c r="X3189" i="1"/>
  <c r="Z9034" i="1" l="1"/>
  <c r="Y9034" i="1"/>
  <c r="X9034" i="1"/>
  <c r="B9035" i="1"/>
  <c r="B3191" i="1"/>
  <c r="Z3190" i="1"/>
  <c r="Y3190" i="1"/>
  <c r="X3190" i="1"/>
  <c r="Z9035" i="1" l="1"/>
  <c r="Y9035" i="1"/>
  <c r="X9035" i="1"/>
  <c r="B9036" i="1"/>
  <c r="B3192" i="1"/>
  <c r="Z3191" i="1"/>
  <c r="Y3191" i="1"/>
  <c r="X3191" i="1"/>
  <c r="Z9036" i="1" l="1"/>
  <c r="Y9036" i="1"/>
  <c r="X9036" i="1"/>
  <c r="B9037" i="1"/>
  <c r="B3193" i="1"/>
  <c r="Z3192" i="1"/>
  <c r="Y3192" i="1"/>
  <c r="X3192" i="1"/>
  <c r="Z9037" i="1" l="1"/>
  <c r="Y9037" i="1"/>
  <c r="X9037" i="1"/>
  <c r="B9038" i="1"/>
  <c r="B3194" i="1"/>
  <c r="Z3193" i="1"/>
  <c r="Y3193" i="1"/>
  <c r="X3193" i="1"/>
  <c r="Z9038" i="1" l="1"/>
  <c r="Y9038" i="1"/>
  <c r="X9038" i="1"/>
  <c r="B9039" i="1"/>
  <c r="B3195" i="1"/>
  <c r="Z3194" i="1"/>
  <c r="Y3194" i="1"/>
  <c r="X3194" i="1"/>
  <c r="Z9039" i="1" l="1"/>
  <c r="Y9039" i="1"/>
  <c r="X9039" i="1"/>
  <c r="B9040" i="1"/>
  <c r="B3196" i="1"/>
  <c r="Z3195" i="1"/>
  <c r="Y3195" i="1"/>
  <c r="X3195" i="1"/>
  <c r="Z9040" i="1" l="1"/>
  <c r="Y9040" i="1"/>
  <c r="X9040" i="1"/>
  <c r="B9041" i="1"/>
  <c r="B3197" i="1"/>
  <c r="Z3196" i="1"/>
  <c r="Y3196" i="1"/>
  <c r="X3196" i="1"/>
  <c r="Z9041" i="1" l="1"/>
  <c r="Y9041" i="1"/>
  <c r="X9041" i="1"/>
  <c r="B9042" i="1"/>
  <c r="B3198" i="1"/>
  <c r="Z3197" i="1"/>
  <c r="Y3197" i="1"/>
  <c r="X3197" i="1"/>
  <c r="Z9042" i="1" l="1"/>
  <c r="Y9042" i="1"/>
  <c r="X9042" i="1"/>
  <c r="B9043" i="1"/>
  <c r="B3199" i="1"/>
  <c r="Z3198" i="1"/>
  <c r="Y3198" i="1"/>
  <c r="X3198" i="1"/>
  <c r="Z9043" i="1" l="1"/>
  <c r="Y9043" i="1"/>
  <c r="X9043" i="1"/>
  <c r="B9044" i="1"/>
  <c r="B3200" i="1"/>
  <c r="Z3199" i="1"/>
  <c r="Y3199" i="1"/>
  <c r="X3199" i="1"/>
  <c r="Z9044" i="1" l="1"/>
  <c r="Y9044" i="1"/>
  <c r="X9044" i="1"/>
  <c r="B9045" i="1"/>
  <c r="B3201" i="1"/>
  <c r="Z3200" i="1"/>
  <c r="Y3200" i="1"/>
  <c r="X3200" i="1"/>
  <c r="Z9045" i="1" l="1"/>
  <c r="Y9045" i="1"/>
  <c r="X9045" i="1"/>
  <c r="B9046" i="1"/>
  <c r="B3202" i="1"/>
  <c r="Z3201" i="1"/>
  <c r="Y3201" i="1"/>
  <c r="X3201" i="1"/>
  <c r="Z9046" i="1" l="1"/>
  <c r="Y9046" i="1"/>
  <c r="X9046" i="1"/>
  <c r="B9047" i="1"/>
  <c r="B3203" i="1"/>
  <c r="Z3202" i="1"/>
  <c r="Y3202" i="1"/>
  <c r="X3202" i="1"/>
  <c r="Z9047" i="1" l="1"/>
  <c r="Y9047" i="1"/>
  <c r="X9047" i="1"/>
  <c r="B9048" i="1"/>
  <c r="B3204" i="1"/>
  <c r="Z3203" i="1"/>
  <c r="Y3203" i="1"/>
  <c r="X3203" i="1"/>
  <c r="Z9048" i="1" l="1"/>
  <c r="Y9048" i="1"/>
  <c r="X9048" i="1"/>
  <c r="B9049" i="1"/>
  <c r="B3205" i="1"/>
  <c r="Z3204" i="1"/>
  <c r="Y3204" i="1"/>
  <c r="X3204" i="1"/>
  <c r="Z9049" i="1" l="1"/>
  <c r="Y9049" i="1"/>
  <c r="X9049" i="1"/>
  <c r="B9050" i="1"/>
  <c r="B3206" i="1"/>
  <c r="Z3205" i="1"/>
  <c r="Y3205" i="1"/>
  <c r="X3205" i="1"/>
  <c r="Z9050" i="1" l="1"/>
  <c r="Y9050" i="1"/>
  <c r="X9050" i="1"/>
  <c r="B9051" i="1"/>
  <c r="B3207" i="1"/>
  <c r="Z3206" i="1"/>
  <c r="Y3206" i="1"/>
  <c r="X3206" i="1"/>
  <c r="Z9051" i="1" l="1"/>
  <c r="Y9051" i="1"/>
  <c r="X9051" i="1"/>
  <c r="B9052" i="1"/>
  <c r="B3208" i="1"/>
  <c r="Z3207" i="1"/>
  <c r="Y3207" i="1"/>
  <c r="X3207" i="1"/>
  <c r="Z9052" i="1" l="1"/>
  <c r="Y9052" i="1"/>
  <c r="X9052" i="1"/>
  <c r="B9053" i="1"/>
  <c r="B3209" i="1"/>
  <c r="Z3208" i="1"/>
  <c r="Y3208" i="1"/>
  <c r="X3208" i="1"/>
  <c r="Z9053" i="1" l="1"/>
  <c r="Y9053" i="1"/>
  <c r="X9053" i="1"/>
  <c r="B9054" i="1"/>
  <c r="B3210" i="1"/>
  <c r="Z3209" i="1"/>
  <c r="Y3209" i="1"/>
  <c r="X3209" i="1"/>
  <c r="Z9054" i="1" l="1"/>
  <c r="Y9054" i="1"/>
  <c r="X9054" i="1"/>
  <c r="B9055" i="1"/>
  <c r="B3211" i="1"/>
  <c r="Z3210" i="1"/>
  <c r="Y3210" i="1"/>
  <c r="X3210" i="1"/>
  <c r="Z9055" i="1" l="1"/>
  <c r="Y9055" i="1"/>
  <c r="X9055" i="1"/>
  <c r="B9056" i="1"/>
  <c r="B3212" i="1"/>
  <c r="Z3211" i="1"/>
  <c r="Y3211" i="1"/>
  <c r="X3211" i="1"/>
  <c r="Z9056" i="1" l="1"/>
  <c r="Y9056" i="1"/>
  <c r="X9056" i="1"/>
  <c r="B9057" i="1"/>
  <c r="B3213" i="1"/>
  <c r="Z3212" i="1"/>
  <c r="Y3212" i="1"/>
  <c r="X3212" i="1"/>
  <c r="Z9057" i="1" l="1"/>
  <c r="Y9057" i="1"/>
  <c r="X9057" i="1"/>
  <c r="B9058" i="1"/>
  <c r="B3214" i="1"/>
  <c r="Z3213" i="1"/>
  <c r="Y3213" i="1"/>
  <c r="X3213" i="1"/>
  <c r="Z9058" i="1" l="1"/>
  <c r="Y9058" i="1"/>
  <c r="X9058" i="1"/>
  <c r="B9059" i="1"/>
  <c r="B3215" i="1"/>
  <c r="Z3214" i="1"/>
  <c r="Y3214" i="1"/>
  <c r="X3214" i="1"/>
  <c r="B3216" i="1" l="1"/>
  <c r="Z3215" i="1"/>
  <c r="Y3215" i="1"/>
  <c r="X3215" i="1"/>
  <c r="Z9059" i="1"/>
  <c r="Y9059" i="1"/>
  <c r="X9059" i="1"/>
  <c r="B9060" i="1"/>
  <c r="Z9060" i="1" l="1"/>
  <c r="Y9060" i="1"/>
  <c r="X9060" i="1"/>
  <c r="B9061" i="1"/>
  <c r="B3217" i="1"/>
  <c r="Z3216" i="1"/>
  <c r="Y3216" i="1"/>
  <c r="X3216" i="1"/>
  <c r="Z9061" i="1" l="1"/>
  <c r="Y9061" i="1"/>
  <c r="X9061" i="1"/>
  <c r="B9062" i="1"/>
  <c r="B3218" i="1"/>
  <c r="Z3217" i="1"/>
  <c r="Y3217" i="1"/>
  <c r="X3217" i="1"/>
  <c r="B3219" i="1" l="1"/>
  <c r="Z3218" i="1"/>
  <c r="Y3218" i="1"/>
  <c r="X3218" i="1"/>
  <c r="Z9062" i="1"/>
  <c r="Y9062" i="1"/>
  <c r="X9062" i="1"/>
  <c r="B9063" i="1"/>
  <c r="Z9063" i="1" l="1"/>
  <c r="Y9063" i="1"/>
  <c r="X9063" i="1"/>
  <c r="B9064" i="1"/>
  <c r="B3220" i="1"/>
  <c r="Z3219" i="1"/>
  <c r="Y3219" i="1"/>
  <c r="X3219" i="1"/>
  <c r="Z9064" i="1" l="1"/>
  <c r="Y9064" i="1"/>
  <c r="X9064" i="1"/>
  <c r="B9065" i="1"/>
  <c r="B3221" i="1"/>
  <c r="Z3220" i="1"/>
  <c r="Y3220" i="1"/>
  <c r="X3220" i="1"/>
  <c r="Z9065" i="1" l="1"/>
  <c r="Y9065" i="1"/>
  <c r="X9065" i="1"/>
  <c r="B9066" i="1"/>
  <c r="B3222" i="1"/>
  <c r="Z3221" i="1"/>
  <c r="Y3221" i="1"/>
  <c r="X3221" i="1"/>
  <c r="Z9066" i="1" l="1"/>
  <c r="Y9066" i="1"/>
  <c r="X9066" i="1"/>
  <c r="B9067" i="1"/>
  <c r="B3223" i="1"/>
  <c r="Z3222" i="1"/>
  <c r="Y3222" i="1"/>
  <c r="X3222" i="1"/>
  <c r="B3224" i="1" l="1"/>
  <c r="Z3223" i="1"/>
  <c r="Y3223" i="1"/>
  <c r="X3223" i="1"/>
  <c r="Z9067" i="1"/>
  <c r="Y9067" i="1"/>
  <c r="X9067" i="1"/>
  <c r="B9068" i="1"/>
  <c r="Z9068" i="1" l="1"/>
  <c r="Y9068" i="1"/>
  <c r="X9068" i="1"/>
  <c r="B9069" i="1"/>
  <c r="B3225" i="1"/>
  <c r="Z3224" i="1"/>
  <c r="Y3224" i="1"/>
  <c r="X3224" i="1"/>
  <c r="Z9069" i="1" l="1"/>
  <c r="Y9069" i="1"/>
  <c r="X9069" i="1"/>
  <c r="B9070" i="1"/>
  <c r="B3226" i="1"/>
  <c r="Z3225" i="1"/>
  <c r="Y3225" i="1"/>
  <c r="X3225" i="1"/>
  <c r="Z9070" i="1" l="1"/>
  <c r="Y9070" i="1"/>
  <c r="X9070" i="1"/>
  <c r="B9071" i="1"/>
  <c r="B3227" i="1"/>
  <c r="Z3226" i="1"/>
  <c r="Y3226" i="1"/>
  <c r="X3226" i="1"/>
  <c r="Z9071" i="1" l="1"/>
  <c r="Y9071" i="1"/>
  <c r="X9071" i="1"/>
  <c r="B9072" i="1"/>
  <c r="B3228" i="1"/>
  <c r="Z3227" i="1"/>
  <c r="Y3227" i="1"/>
  <c r="X3227" i="1"/>
  <c r="Z9072" i="1" l="1"/>
  <c r="Y9072" i="1"/>
  <c r="X9072" i="1"/>
  <c r="B9073" i="1"/>
  <c r="B3229" i="1"/>
  <c r="Z3228" i="1"/>
  <c r="Y3228" i="1"/>
  <c r="X3228" i="1"/>
  <c r="B3230" i="1" l="1"/>
  <c r="Z3229" i="1"/>
  <c r="Y3229" i="1"/>
  <c r="X3229" i="1"/>
  <c r="Z9073" i="1"/>
  <c r="Y9073" i="1"/>
  <c r="X9073" i="1"/>
  <c r="B9074" i="1"/>
  <c r="Z9074" i="1" l="1"/>
  <c r="Y9074" i="1"/>
  <c r="X9074" i="1"/>
  <c r="B9075" i="1"/>
  <c r="B3231" i="1"/>
  <c r="Z3230" i="1"/>
  <c r="Y3230" i="1"/>
  <c r="X3230" i="1"/>
  <c r="B3232" i="1" l="1"/>
  <c r="Z3231" i="1"/>
  <c r="Y3231" i="1"/>
  <c r="X3231" i="1"/>
  <c r="Z9075" i="1"/>
  <c r="Y9075" i="1"/>
  <c r="X9075" i="1"/>
  <c r="B9076" i="1"/>
  <c r="Z9076" i="1" l="1"/>
  <c r="Y9076" i="1"/>
  <c r="X9076" i="1"/>
  <c r="B9077" i="1"/>
  <c r="B3233" i="1"/>
  <c r="Z3232" i="1"/>
  <c r="Y3232" i="1"/>
  <c r="X3232" i="1"/>
  <c r="Z9077" i="1" l="1"/>
  <c r="Y9077" i="1"/>
  <c r="X9077" i="1"/>
  <c r="B9078" i="1"/>
  <c r="B3234" i="1"/>
  <c r="Z3233" i="1"/>
  <c r="Y3233" i="1"/>
  <c r="X3233" i="1"/>
  <c r="Z9078" i="1" l="1"/>
  <c r="Y9078" i="1"/>
  <c r="X9078" i="1"/>
  <c r="B9079" i="1"/>
  <c r="B3235" i="1"/>
  <c r="Z3234" i="1"/>
  <c r="Y3234" i="1"/>
  <c r="X3234" i="1"/>
  <c r="Z9079" i="1" l="1"/>
  <c r="Y9079" i="1"/>
  <c r="X9079" i="1"/>
  <c r="B9080" i="1"/>
  <c r="B3236" i="1"/>
  <c r="Z3235" i="1"/>
  <c r="Y3235" i="1"/>
  <c r="X3235" i="1"/>
  <c r="Z9080" i="1" l="1"/>
  <c r="Y9080" i="1"/>
  <c r="X9080" i="1"/>
  <c r="B9081" i="1"/>
  <c r="B3237" i="1"/>
  <c r="Z3236" i="1"/>
  <c r="Y3236" i="1"/>
  <c r="X3236" i="1"/>
  <c r="Z9081" i="1" l="1"/>
  <c r="Y9081" i="1"/>
  <c r="X9081" i="1"/>
  <c r="B9082" i="1"/>
  <c r="B3238" i="1"/>
  <c r="Z3237" i="1"/>
  <c r="Y3237" i="1"/>
  <c r="X3237" i="1"/>
  <c r="Z9082" i="1" l="1"/>
  <c r="Y9082" i="1"/>
  <c r="X9082" i="1"/>
  <c r="B9083" i="1"/>
  <c r="B3239" i="1"/>
  <c r="Z3238" i="1"/>
  <c r="Y3238" i="1"/>
  <c r="X3238" i="1"/>
  <c r="Z9083" i="1" l="1"/>
  <c r="Y9083" i="1"/>
  <c r="X9083" i="1"/>
  <c r="B9084" i="1"/>
  <c r="B3240" i="1"/>
  <c r="Z3239" i="1"/>
  <c r="Y3239" i="1"/>
  <c r="X3239" i="1"/>
  <c r="Z9084" i="1" l="1"/>
  <c r="Y9084" i="1"/>
  <c r="X9084" i="1"/>
  <c r="B9085" i="1"/>
  <c r="B3241" i="1"/>
  <c r="Z3240" i="1"/>
  <c r="Y3240" i="1"/>
  <c r="X3240" i="1"/>
  <c r="Z9085" i="1" l="1"/>
  <c r="Y9085" i="1"/>
  <c r="X9085" i="1"/>
  <c r="B9086" i="1"/>
  <c r="B3242" i="1"/>
  <c r="Z3241" i="1"/>
  <c r="Y3241" i="1"/>
  <c r="X3241" i="1"/>
  <c r="B3243" i="1" l="1"/>
  <c r="Z3242" i="1"/>
  <c r="Y3242" i="1"/>
  <c r="X3242" i="1"/>
  <c r="Z9086" i="1"/>
  <c r="Y9086" i="1"/>
  <c r="X9086" i="1"/>
  <c r="B9087" i="1"/>
  <c r="Z9087" i="1" l="1"/>
  <c r="Y9087" i="1"/>
  <c r="X9087" i="1"/>
  <c r="B9088" i="1"/>
  <c r="B3244" i="1"/>
  <c r="Z3243" i="1"/>
  <c r="Y3243" i="1"/>
  <c r="X3243" i="1"/>
  <c r="Z9088" i="1" l="1"/>
  <c r="Y9088" i="1"/>
  <c r="X9088" i="1"/>
  <c r="B9089" i="1"/>
  <c r="B3245" i="1"/>
  <c r="Z3244" i="1"/>
  <c r="Y3244" i="1"/>
  <c r="X3244" i="1"/>
  <c r="Z9089" i="1" l="1"/>
  <c r="Y9089" i="1"/>
  <c r="X9089" i="1"/>
  <c r="B9090" i="1"/>
  <c r="B3246" i="1"/>
  <c r="Z3245" i="1"/>
  <c r="Y3245" i="1"/>
  <c r="X3245" i="1"/>
  <c r="Z9090" i="1" l="1"/>
  <c r="Y9090" i="1"/>
  <c r="X9090" i="1"/>
  <c r="B9091" i="1"/>
  <c r="B3247" i="1"/>
  <c r="Z3246" i="1"/>
  <c r="Y3246" i="1"/>
  <c r="X3246" i="1"/>
  <c r="Z9091" i="1" l="1"/>
  <c r="Y9091" i="1"/>
  <c r="X9091" i="1"/>
  <c r="B9092" i="1"/>
  <c r="B3248" i="1"/>
  <c r="Z3247" i="1"/>
  <c r="Y3247" i="1"/>
  <c r="X3247" i="1"/>
  <c r="Z9092" i="1" l="1"/>
  <c r="Y9092" i="1"/>
  <c r="X9092" i="1"/>
  <c r="B9093" i="1"/>
  <c r="B3249" i="1"/>
  <c r="Z3248" i="1"/>
  <c r="Y3248" i="1"/>
  <c r="X3248" i="1"/>
  <c r="Z9093" i="1" l="1"/>
  <c r="Y9093" i="1"/>
  <c r="X9093" i="1"/>
  <c r="B9094" i="1"/>
  <c r="B3250" i="1"/>
  <c r="Z3249" i="1"/>
  <c r="Y3249" i="1"/>
  <c r="X3249" i="1"/>
  <c r="Z9094" i="1" l="1"/>
  <c r="Y9094" i="1"/>
  <c r="X9094" i="1"/>
  <c r="B9095" i="1"/>
  <c r="B3251" i="1"/>
  <c r="Z3250" i="1"/>
  <c r="Y3250" i="1"/>
  <c r="X3250" i="1"/>
  <c r="Z9095" i="1" l="1"/>
  <c r="Y9095" i="1"/>
  <c r="X9095" i="1"/>
  <c r="B9096" i="1"/>
  <c r="B3252" i="1"/>
  <c r="Z3251" i="1"/>
  <c r="Y3251" i="1"/>
  <c r="X3251" i="1"/>
  <c r="Z9096" i="1" l="1"/>
  <c r="Y9096" i="1"/>
  <c r="X9096" i="1"/>
  <c r="B9097" i="1"/>
  <c r="B3253" i="1"/>
  <c r="Z3252" i="1"/>
  <c r="Y3252" i="1"/>
  <c r="X3252" i="1"/>
  <c r="Z9097" i="1" l="1"/>
  <c r="Y9097" i="1"/>
  <c r="X9097" i="1"/>
  <c r="B9098" i="1"/>
  <c r="B3254" i="1"/>
  <c r="Z3253" i="1"/>
  <c r="Y3253" i="1"/>
  <c r="X3253" i="1"/>
  <c r="Z9098" i="1" l="1"/>
  <c r="Y9098" i="1"/>
  <c r="X9098" i="1"/>
  <c r="B9099" i="1"/>
  <c r="B3255" i="1"/>
  <c r="Z3254" i="1"/>
  <c r="Y3254" i="1"/>
  <c r="X3254" i="1"/>
  <c r="Z9099" i="1" l="1"/>
  <c r="Y9099" i="1"/>
  <c r="X9099" i="1"/>
  <c r="B9100" i="1"/>
  <c r="B3256" i="1"/>
  <c r="Z3255" i="1"/>
  <c r="Y3255" i="1"/>
  <c r="X3255" i="1"/>
  <c r="Z9100" i="1" l="1"/>
  <c r="Y9100" i="1"/>
  <c r="X9100" i="1"/>
  <c r="B9101" i="1"/>
  <c r="B3257" i="1"/>
  <c r="Z3256" i="1"/>
  <c r="Y3256" i="1"/>
  <c r="X3256" i="1"/>
  <c r="Z9101" i="1" l="1"/>
  <c r="Y9101" i="1"/>
  <c r="X9101" i="1"/>
  <c r="B9102" i="1"/>
  <c r="B3258" i="1"/>
  <c r="Z3257" i="1"/>
  <c r="Y3257" i="1"/>
  <c r="X3257" i="1"/>
  <c r="Z9102" i="1" l="1"/>
  <c r="Y9102" i="1"/>
  <c r="X9102" i="1"/>
  <c r="B9103" i="1"/>
  <c r="B3259" i="1"/>
  <c r="Z3258" i="1"/>
  <c r="Y3258" i="1"/>
  <c r="X3258" i="1"/>
  <c r="Z9103" i="1" l="1"/>
  <c r="Y9103" i="1"/>
  <c r="X9103" i="1"/>
  <c r="B9104" i="1"/>
  <c r="B3260" i="1"/>
  <c r="Z3259" i="1"/>
  <c r="Y3259" i="1"/>
  <c r="X3259" i="1"/>
  <c r="Z9104" i="1" l="1"/>
  <c r="Y9104" i="1"/>
  <c r="X9104" i="1"/>
  <c r="B9105" i="1"/>
  <c r="B3261" i="1"/>
  <c r="Z3260" i="1"/>
  <c r="Y3260" i="1"/>
  <c r="X3260" i="1"/>
  <c r="Z9105" i="1" l="1"/>
  <c r="Y9105" i="1"/>
  <c r="X9105" i="1"/>
  <c r="B9106" i="1"/>
  <c r="B3262" i="1"/>
  <c r="Z3261" i="1"/>
  <c r="Y3261" i="1"/>
  <c r="X3261" i="1"/>
  <c r="Z9106" i="1" l="1"/>
  <c r="Y9106" i="1"/>
  <c r="X9106" i="1"/>
  <c r="B9107" i="1"/>
  <c r="B3263" i="1"/>
  <c r="Z3262" i="1"/>
  <c r="Y3262" i="1"/>
  <c r="X3262" i="1"/>
  <c r="Z9107" i="1" l="1"/>
  <c r="Y9107" i="1"/>
  <c r="X9107" i="1"/>
  <c r="B9108" i="1"/>
  <c r="B3264" i="1"/>
  <c r="Z3263" i="1"/>
  <c r="Y3263" i="1"/>
  <c r="X3263" i="1"/>
  <c r="B3265" i="1" l="1"/>
  <c r="Z3264" i="1"/>
  <c r="Y3264" i="1"/>
  <c r="X3264" i="1"/>
  <c r="Z9108" i="1"/>
  <c r="Y9108" i="1"/>
  <c r="X9108" i="1"/>
  <c r="B9109" i="1"/>
  <c r="Z9109" i="1" l="1"/>
  <c r="Y9109" i="1"/>
  <c r="X9109" i="1"/>
  <c r="B9110" i="1"/>
  <c r="B3266" i="1"/>
  <c r="Z3265" i="1"/>
  <c r="Y3265" i="1"/>
  <c r="X3265" i="1"/>
  <c r="Z9110" i="1" l="1"/>
  <c r="Y9110" i="1"/>
  <c r="X9110" i="1"/>
  <c r="B9111" i="1"/>
  <c r="B3267" i="1"/>
  <c r="Z3266" i="1"/>
  <c r="Y3266" i="1"/>
  <c r="X3266" i="1"/>
  <c r="Z9111" i="1" l="1"/>
  <c r="Y9111" i="1"/>
  <c r="X9111" i="1"/>
  <c r="B9112" i="1"/>
  <c r="B3268" i="1"/>
  <c r="Z3267" i="1"/>
  <c r="Y3267" i="1"/>
  <c r="X3267" i="1"/>
  <c r="Z9112" i="1" l="1"/>
  <c r="Y9112" i="1"/>
  <c r="X9112" i="1"/>
  <c r="B9113" i="1"/>
  <c r="B3269" i="1"/>
  <c r="Z3268" i="1"/>
  <c r="Y3268" i="1"/>
  <c r="X3268" i="1"/>
  <c r="Z9113" i="1" l="1"/>
  <c r="Y9113" i="1"/>
  <c r="X9113" i="1"/>
  <c r="B9114" i="1"/>
  <c r="B3270" i="1"/>
  <c r="Z3269" i="1"/>
  <c r="Y3269" i="1"/>
  <c r="X3269" i="1"/>
  <c r="B3271" i="1" l="1"/>
  <c r="Z3270" i="1"/>
  <c r="Y3270" i="1"/>
  <c r="X3270" i="1"/>
  <c r="Z9114" i="1"/>
  <c r="Y9114" i="1"/>
  <c r="X9114" i="1"/>
  <c r="B9115" i="1"/>
  <c r="B3272" i="1" l="1"/>
  <c r="Z3271" i="1"/>
  <c r="Y3271" i="1"/>
  <c r="X3271" i="1"/>
  <c r="Z9115" i="1"/>
  <c r="Y9115" i="1"/>
  <c r="X9115" i="1"/>
  <c r="B9116" i="1"/>
  <c r="Z9116" i="1" l="1"/>
  <c r="Y9116" i="1"/>
  <c r="X9116" i="1"/>
  <c r="B9117" i="1"/>
  <c r="B3273" i="1"/>
  <c r="Z3272" i="1"/>
  <c r="Y3272" i="1"/>
  <c r="X3272" i="1"/>
  <c r="B3274" i="1" l="1"/>
  <c r="Z3273" i="1"/>
  <c r="Y3273" i="1"/>
  <c r="X3273" i="1"/>
  <c r="Z9117" i="1"/>
  <c r="Y9117" i="1"/>
  <c r="X9117" i="1"/>
  <c r="B9118" i="1"/>
  <c r="Z9118" i="1" l="1"/>
  <c r="Y9118" i="1"/>
  <c r="X9118" i="1"/>
  <c r="B9119" i="1"/>
  <c r="B3275" i="1"/>
  <c r="Z3274" i="1"/>
  <c r="Y3274" i="1"/>
  <c r="X3274" i="1"/>
  <c r="B3276" i="1" l="1"/>
  <c r="Z3275" i="1"/>
  <c r="Y3275" i="1"/>
  <c r="X3275" i="1"/>
  <c r="Z9119" i="1"/>
  <c r="Y9119" i="1"/>
  <c r="X9119" i="1"/>
  <c r="B9120" i="1"/>
  <c r="Z9120" i="1" l="1"/>
  <c r="Y9120" i="1"/>
  <c r="X9120" i="1"/>
  <c r="B9121" i="1"/>
  <c r="B3277" i="1"/>
  <c r="Z3276" i="1"/>
  <c r="Y3276" i="1"/>
  <c r="X3276" i="1"/>
  <c r="Z9121" i="1" l="1"/>
  <c r="Y9121" i="1"/>
  <c r="X9121" i="1"/>
  <c r="B9122" i="1"/>
  <c r="B3278" i="1"/>
  <c r="Z3277" i="1"/>
  <c r="Y3277" i="1"/>
  <c r="X3277" i="1"/>
  <c r="B3279" i="1" l="1"/>
  <c r="Z3278" i="1"/>
  <c r="Y3278" i="1"/>
  <c r="X3278" i="1"/>
  <c r="Z9122" i="1"/>
  <c r="Y9122" i="1"/>
  <c r="X9122" i="1"/>
  <c r="B9123" i="1"/>
  <c r="Z9123" i="1" l="1"/>
  <c r="Y9123" i="1"/>
  <c r="X9123" i="1"/>
  <c r="B9124" i="1"/>
  <c r="B3280" i="1"/>
  <c r="Z3279" i="1"/>
  <c r="Y3279" i="1"/>
  <c r="X3279" i="1"/>
  <c r="Z9124" i="1" l="1"/>
  <c r="Y9124" i="1"/>
  <c r="X9124" i="1"/>
  <c r="B9125" i="1"/>
  <c r="B3281" i="1"/>
  <c r="Z3280" i="1"/>
  <c r="Y3280" i="1"/>
  <c r="X3280" i="1"/>
  <c r="B3282" i="1" l="1"/>
  <c r="Z3281" i="1"/>
  <c r="Y3281" i="1"/>
  <c r="X3281" i="1"/>
  <c r="Z9125" i="1"/>
  <c r="Y9125" i="1"/>
  <c r="X9125" i="1"/>
  <c r="B9126" i="1"/>
  <c r="Z9126" i="1" l="1"/>
  <c r="Y9126" i="1"/>
  <c r="X9126" i="1"/>
  <c r="B9127" i="1"/>
  <c r="B3283" i="1"/>
  <c r="Z3282" i="1"/>
  <c r="Y3282" i="1"/>
  <c r="X3282" i="1"/>
  <c r="Z9127" i="1" l="1"/>
  <c r="Y9127" i="1"/>
  <c r="X9127" i="1"/>
  <c r="B9128" i="1"/>
  <c r="B3284" i="1"/>
  <c r="Z3283" i="1"/>
  <c r="Y3283" i="1"/>
  <c r="X3283" i="1"/>
  <c r="Z9128" i="1" l="1"/>
  <c r="Y9128" i="1"/>
  <c r="X9128" i="1"/>
  <c r="B9129" i="1"/>
  <c r="B3285" i="1"/>
  <c r="Z3284" i="1"/>
  <c r="Y3284" i="1"/>
  <c r="X3284" i="1"/>
  <c r="Z9129" i="1" l="1"/>
  <c r="Y9129" i="1"/>
  <c r="X9129" i="1"/>
  <c r="B9130" i="1"/>
  <c r="B3286" i="1"/>
  <c r="Z3285" i="1"/>
  <c r="Y3285" i="1"/>
  <c r="X3285" i="1"/>
  <c r="Z9130" i="1" l="1"/>
  <c r="Y9130" i="1"/>
  <c r="X9130" i="1"/>
  <c r="B9131" i="1"/>
  <c r="B3287" i="1"/>
  <c r="Z3286" i="1"/>
  <c r="Y3286" i="1"/>
  <c r="X3286" i="1"/>
  <c r="Z9131" i="1" l="1"/>
  <c r="Y9131" i="1"/>
  <c r="X9131" i="1"/>
  <c r="B9132" i="1"/>
  <c r="B3288" i="1"/>
  <c r="Z3287" i="1"/>
  <c r="Y3287" i="1"/>
  <c r="X3287" i="1"/>
  <c r="Z9132" i="1" l="1"/>
  <c r="Y9132" i="1"/>
  <c r="X9132" i="1"/>
  <c r="B9133" i="1"/>
  <c r="B3289" i="1"/>
  <c r="Z3288" i="1"/>
  <c r="Y3288" i="1"/>
  <c r="X3288" i="1"/>
  <c r="Z9133" i="1" l="1"/>
  <c r="Y9133" i="1"/>
  <c r="X9133" i="1"/>
  <c r="B9134" i="1"/>
  <c r="B3290" i="1"/>
  <c r="Z3289" i="1"/>
  <c r="Y3289" i="1"/>
  <c r="X3289" i="1"/>
  <c r="Z9134" i="1" l="1"/>
  <c r="Y9134" i="1"/>
  <c r="X9134" i="1"/>
  <c r="B9135" i="1"/>
  <c r="B3291" i="1"/>
  <c r="Z3290" i="1"/>
  <c r="Y3290" i="1"/>
  <c r="X3290" i="1"/>
  <c r="Z9135" i="1" l="1"/>
  <c r="Y9135" i="1"/>
  <c r="X9135" i="1"/>
  <c r="B9136" i="1"/>
  <c r="B3292" i="1"/>
  <c r="Z3291" i="1"/>
  <c r="Y3291" i="1"/>
  <c r="X3291" i="1"/>
  <c r="Z9136" i="1" l="1"/>
  <c r="Y9136" i="1"/>
  <c r="X9136" i="1"/>
  <c r="B9137" i="1"/>
  <c r="B3293" i="1"/>
  <c r="Z3292" i="1"/>
  <c r="Y3292" i="1"/>
  <c r="X3292" i="1"/>
  <c r="Z9137" i="1" l="1"/>
  <c r="Y9137" i="1"/>
  <c r="X9137" i="1"/>
  <c r="B9138" i="1"/>
  <c r="B3294" i="1"/>
  <c r="Z3293" i="1"/>
  <c r="Y3293" i="1"/>
  <c r="X3293" i="1"/>
  <c r="Z9138" i="1" l="1"/>
  <c r="Y9138" i="1"/>
  <c r="X9138" i="1"/>
  <c r="B9139" i="1"/>
  <c r="B3295" i="1"/>
  <c r="Z3294" i="1"/>
  <c r="Y3294" i="1"/>
  <c r="X3294" i="1"/>
  <c r="Z9139" i="1" l="1"/>
  <c r="Y9139" i="1"/>
  <c r="X9139" i="1"/>
  <c r="B9140" i="1"/>
  <c r="B3296" i="1"/>
  <c r="Z3295" i="1"/>
  <c r="Y3295" i="1"/>
  <c r="X3295" i="1"/>
  <c r="Z9140" i="1" l="1"/>
  <c r="Y9140" i="1"/>
  <c r="X9140" i="1"/>
  <c r="B9141" i="1"/>
  <c r="B3297" i="1"/>
  <c r="Z3296" i="1"/>
  <c r="Y3296" i="1"/>
  <c r="X3296" i="1"/>
  <c r="Z9141" i="1" l="1"/>
  <c r="Y9141" i="1"/>
  <c r="X9141" i="1"/>
  <c r="B9142" i="1"/>
  <c r="B3298" i="1"/>
  <c r="Z3297" i="1"/>
  <c r="Y3297" i="1"/>
  <c r="X3297" i="1"/>
  <c r="Z9142" i="1" l="1"/>
  <c r="Y9142" i="1"/>
  <c r="X9142" i="1"/>
  <c r="B9143" i="1"/>
  <c r="B3299" i="1"/>
  <c r="Z3298" i="1"/>
  <c r="Y3298" i="1"/>
  <c r="X3298" i="1"/>
  <c r="Z9143" i="1" l="1"/>
  <c r="Y9143" i="1"/>
  <c r="X9143" i="1"/>
  <c r="B9144" i="1"/>
  <c r="B3300" i="1"/>
  <c r="Z3299" i="1"/>
  <c r="Y3299" i="1"/>
  <c r="X3299" i="1"/>
  <c r="Z9144" i="1" l="1"/>
  <c r="Y9144" i="1"/>
  <c r="X9144" i="1"/>
  <c r="B9145" i="1"/>
  <c r="B3301" i="1"/>
  <c r="Z3300" i="1"/>
  <c r="Y3300" i="1"/>
  <c r="X3300" i="1"/>
  <c r="Z9145" i="1" l="1"/>
  <c r="Y9145" i="1"/>
  <c r="X9145" i="1"/>
  <c r="B9146" i="1"/>
  <c r="B3302" i="1"/>
  <c r="Z3301" i="1"/>
  <c r="Y3301" i="1"/>
  <c r="X3301" i="1"/>
  <c r="Z9146" i="1" l="1"/>
  <c r="Y9146" i="1"/>
  <c r="X9146" i="1"/>
  <c r="B9147" i="1"/>
  <c r="B3303" i="1"/>
  <c r="Z3302" i="1"/>
  <c r="Y3302" i="1"/>
  <c r="X3302" i="1"/>
  <c r="Z9147" i="1" l="1"/>
  <c r="Y9147" i="1"/>
  <c r="X9147" i="1"/>
  <c r="B9148" i="1"/>
  <c r="B3304" i="1"/>
  <c r="Z3303" i="1"/>
  <c r="Y3303" i="1"/>
  <c r="X3303" i="1"/>
  <c r="Z9148" i="1" l="1"/>
  <c r="Y9148" i="1"/>
  <c r="X9148" i="1"/>
  <c r="B9149" i="1"/>
  <c r="B3305" i="1"/>
  <c r="Z3304" i="1"/>
  <c r="Y3304" i="1"/>
  <c r="X3304" i="1"/>
  <c r="B3306" i="1" l="1"/>
  <c r="Z3305" i="1"/>
  <c r="Y3305" i="1"/>
  <c r="X3305" i="1"/>
  <c r="Z9149" i="1"/>
  <c r="Y9149" i="1"/>
  <c r="X9149" i="1"/>
  <c r="B9150" i="1"/>
  <c r="Z9150" i="1" l="1"/>
  <c r="Y9150" i="1"/>
  <c r="X9150" i="1"/>
  <c r="B9151" i="1"/>
  <c r="B3307" i="1"/>
  <c r="Z3306" i="1"/>
  <c r="Y3306" i="1"/>
  <c r="X3306" i="1"/>
  <c r="Z9151" i="1" l="1"/>
  <c r="Y9151" i="1"/>
  <c r="X9151" i="1"/>
  <c r="B9152" i="1"/>
  <c r="B9153" i="1" s="1"/>
  <c r="B9154" i="1" s="1"/>
  <c r="B9155" i="1" s="1"/>
  <c r="B9156" i="1" s="1"/>
  <c r="B9157" i="1" s="1"/>
  <c r="B9158" i="1" s="1"/>
  <c r="B9159" i="1" s="1"/>
  <c r="B9160" i="1" s="1"/>
  <c r="B9161" i="1" s="1"/>
  <c r="B9162" i="1" s="1"/>
  <c r="B9163" i="1" s="1"/>
  <c r="B9164" i="1" s="1"/>
  <c r="B9165" i="1" s="1"/>
  <c r="B9166" i="1" s="1"/>
  <c r="B9167" i="1" s="1"/>
  <c r="B9168" i="1" s="1"/>
  <c r="B9169" i="1" s="1"/>
  <c r="B9170" i="1" s="1"/>
  <c r="B9171" i="1" s="1"/>
  <c r="B9172" i="1" s="1"/>
  <c r="B9173" i="1" s="1"/>
  <c r="B9174" i="1" s="1"/>
  <c r="B9175" i="1" s="1"/>
  <c r="B9176" i="1" s="1"/>
  <c r="B9177" i="1" s="1"/>
  <c r="B9178" i="1" s="1"/>
  <c r="B9179" i="1" s="1"/>
  <c r="B9180" i="1" s="1"/>
  <c r="B9181" i="1" s="1"/>
  <c r="B9182" i="1" s="1"/>
  <c r="B9183" i="1" s="1"/>
  <c r="B9184" i="1" s="1"/>
  <c r="B9185" i="1" s="1"/>
  <c r="B9186" i="1" s="1"/>
  <c r="B9187" i="1" s="1"/>
  <c r="B9188" i="1" s="1"/>
  <c r="B9189" i="1" s="1"/>
  <c r="B9190" i="1" s="1"/>
  <c r="B9191" i="1" s="1"/>
  <c r="B9192" i="1" s="1"/>
  <c r="B9193" i="1" s="1"/>
  <c r="B9194" i="1" s="1"/>
  <c r="B9195" i="1" s="1"/>
  <c r="B9196" i="1" s="1"/>
  <c r="B9197" i="1" s="1"/>
  <c r="B9198" i="1" s="1"/>
  <c r="B9199" i="1" s="1"/>
  <c r="B9200" i="1" s="1"/>
  <c r="B9201" i="1" s="1"/>
  <c r="B9202" i="1" s="1"/>
  <c r="B9203" i="1" s="1"/>
  <c r="B9204" i="1" s="1"/>
  <c r="B9205" i="1" s="1"/>
  <c r="B9206" i="1" s="1"/>
  <c r="B9207" i="1" s="1"/>
  <c r="B9208" i="1" s="1"/>
  <c r="B9209" i="1" s="1"/>
  <c r="B9210" i="1" s="1"/>
  <c r="B9211" i="1" s="1"/>
  <c r="B9212" i="1" s="1"/>
  <c r="B9213" i="1" s="1"/>
  <c r="B9214" i="1" s="1"/>
  <c r="B9215" i="1" s="1"/>
  <c r="B9216" i="1" s="1"/>
  <c r="B9217" i="1" s="1"/>
  <c r="B9218" i="1" s="1"/>
  <c r="B9219" i="1" s="1"/>
  <c r="B9220" i="1" s="1"/>
  <c r="B9221" i="1" s="1"/>
  <c r="B9222" i="1" s="1"/>
  <c r="B9223" i="1" s="1"/>
  <c r="B9224" i="1" s="1"/>
  <c r="B9225" i="1" s="1"/>
  <c r="B9226" i="1" s="1"/>
  <c r="B9227" i="1" s="1"/>
  <c r="B9228" i="1" s="1"/>
  <c r="B9229" i="1" s="1"/>
  <c r="B9230" i="1" s="1"/>
  <c r="B9231" i="1" s="1"/>
  <c r="B9232" i="1" s="1"/>
  <c r="B9233" i="1" s="1"/>
  <c r="B9234" i="1" s="1"/>
  <c r="B9235" i="1" s="1"/>
  <c r="B9236" i="1" s="1"/>
  <c r="B9237" i="1" s="1"/>
  <c r="B9238" i="1" s="1"/>
  <c r="B9239" i="1" s="1"/>
  <c r="B9240" i="1" s="1"/>
  <c r="B9241" i="1" s="1"/>
  <c r="B9242" i="1" s="1"/>
  <c r="B9243" i="1" s="1"/>
  <c r="B9244" i="1" s="1"/>
  <c r="B9245" i="1" s="1"/>
  <c r="B9246" i="1" s="1"/>
  <c r="B9247" i="1" s="1"/>
  <c r="B9248" i="1" s="1"/>
  <c r="B9249" i="1" s="1"/>
  <c r="B9250" i="1" s="1"/>
  <c r="B9251" i="1" s="1"/>
  <c r="B9252" i="1" s="1"/>
  <c r="B9253" i="1" s="1"/>
  <c r="B9254" i="1" s="1"/>
  <c r="B9255" i="1" s="1"/>
  <c r="B9256" i="1" s="1"/>
  <c r="B9257" i="1" s="1"/>
  <c r="B9258" i="1" s="1"/>
  <c r="B9259" i="1" s="1"/>
  <c r="B9260" i="1" s="1"/>
  <c r="B9261" i="1" s="1"/>
  <c r="B9262" i="1" s="1"/>
  <c r="B9263" i="1" s="1"/>
  <c r="B9264" i="1" s="1"/>
  <c r="B9265" i="1" s="1"/>
  <c r="B9266" i="1" s="1"/>
  <c r="B9267" i="1" s="1"/>
  <c r="B9268" i="1" s="1"/>
  <c r="B9269" i="1" s="1"/>
  <c r="B9270" i="1" s="1"/>
  <c r="B9271" i="1" s="1"/>
  <c r="B9272" i="1" s="1"/>
  <c r="B9273" i="1" s="1"/>
  <c r="B9274" i="1" s="1"/>
  <c r="B9275" i="1" s="1"/>
  <c r="B9276" i="1" s="1"/>
  <c r="B9277" i="1" s="1"/>
  <c r="B9278" i="1" s="1"/>
  <c r="B9279" i="1" s="1"/>
  <c r="B9280" i="1" s="1"/>
  <c r="B9281" i="1" s="1"/>
  <c r="B9282" i="1" s="1"/>
  <c r="B9283" i="1" s="1"/>
  <c r="B9284" i="1" s="1"/>
  <c r="B9285" i="1" s="1"/>
  <c r="B9286" i="1" s="1"/>
  <c r="B9287" i="1" s="1"/>
  <c r="B9288" i="1" s="1"/>
  <c r="B9289" i="1" s="1"/>
  <c r="B9290" i="1" s="1"/>
  <c r="B9291" i="1" s="1"/>
  <c r="B9292" i="1" s="1"/>
  <c r="B9293" i="1" s="1"/>
  <c r="B9294" i="1" s="1"/>
  <c r="B9295" i="1" s="1"/>
  <c r="B9296" i="1" s="1"/>
  <c r="B9297" i="1" s="1"/>
  <c r="B9298" i="1" s="1"/>
  <c r="B9299" i="1" s="1"/>
  <c r="B9300" i="1" s="1"/>
  <c r="B9301" i="1" s="1"/>
  <c r="B9302" i="1" s="1"/>
  <c r="B9303" i="1" s="1"/>
  <c r="B9304" i="1" s="1"/>
  <c r="B9305" i="1" s="1"/>
  <c r="B9306" i="1" s="1"/>
  <c r="B9307" i="1" s="1"/>
  <c r="B9308" i="1" s="1"/>
  <c r="B9309" i="1" s="1"/>
  <c r="B9310" i="1" s="1"/>
  <c r="B9311" i="1" s="1"/>
  <c r="B9312" i="1" s="1"/>
  <c r="B9313" i="1" s="1"/>
  <c r="B9314" i="1" s="1"/>
  <c r="B9315" i="1" s="1"/>
  <c r="B9316" i="1" s="1"/>
  <c r="B9317" i="1" s="1"/>
  <c r="B9318" i="1" s="1"/>
  <c r="B9319" i="1" s="1"/>
  <c r="B9320" i="1" s="1"/>
  <c r="B9321" i="1" s="1"/>
  <c r="B9322" i="1" s="1"/>
  <c r="B9323" i="1" s="1"/>
  <c r="B9324" i="1" s="1"/>
  <c r="B9325" i="1" s="1"/>
  <c r="B9326" i="1" s="1"/>
  <c r="B9327" i="1" s="1"/>
  <c r="B9328" i="1" s="1"/>
  <c r="B9329" i="1" s="1"/>
  <c r="B9330" i="1" s="1"/>
  <c r="B9331" i="1" s="1"/>
  <c r="B9332" i="1" s="1"/>
  <c r="B9333" i="1" s="1"/>
  <c r="B9334" i="1" s="1"/>
  <c r="B9335" i="1" s="1"/>
  <c r="B9336" i="1" s="1"/>
  <c r="B9337" i="1" s="1"/>
  <c r="B9338" i="1" s="1"/>
  <c r="B9339" i="1" s="1"/>
  <c r="B9340" i="1" s="1"/>
  <c r="B9341" i="1" s="1"/>
  <c r="B9342" i="1" s="1"/>
  <c r="B9343" i="1" s="1"/>
  <c r="B9344" i="1" s="1"/>
  <c r="B9345" i="1" s="1"/>
  <c r="B9346" i="1" s="1"/>
  <c r="B9347" i="1" s="1"/>
  <c r="B9348" i="1" s="1"/>
  <c r="B9349" i="1" s="1"/>
  <c r="B9350" i="1" s="1"/>
  <c r="B9351" i="1" s="1"/>
  <c r="B9352" i="1" s="1"/>
  <c r="B9353" i="1" s="1"/>
  <c r="B9354" i="1" s="1"/>
  <c r="B9355" i="1" s="1"/>
  <c r="B9356" i="1" s="1"/>
  <c r="B9357" i="1" s="1"/>
  <c r="B9358" i="1" s="1"/>
  <c r="B9359" i="1" s="1"/>
  <c r="B9360" i="1" s="1"/>
  <c r="B9361" i="1" s="1"/>
  <c r="B9362" i="1" s="1"/>
  <c r="B9363" i="1" s="1"/>
  <c r="B9364" i="1" s="1"/>
  <c r="B9365" i="1" s="1"/>
  <c r="B9366" i="1" s="1"/>
  <c r="B9367" i="1" s="1"/>
  <c r="B9368" i="1" s="1"/>
  <c r="B9369" i="1" s="1"/>
  <c r="B9370" i="1" s="1"/>
  <c r="B9371" i="1" s="1"/>
  <c r="B9372" i="1" s="1"/>
  <c r="B9373" i="1" s="1"/>
  <c r="B9374" i="1" s="1"/>
  <c r="B9375" i="1" s="1"/>
  <c r="B9376" i="1" s="1"/>
  <c r="B9377" i="1" s="1"/>
  <c r="B9378" i="1" s="1"/>
  <c r="B9379" i="1" s="1"/>
  <c r="B9380" i="1" s="1"/>
  <c r="B9381" i="1" s="1"/>
  <c r="B9382" i="1" s="1"/>
  <c r="B9383" i="1" s="1"/>
  <c r="B9384" i="1" s="1"/>
  <c r="B9385" i="1" s="1"/>
  <c r="B9386" i="1" s="1"/>
  <c r="B9387" i="1" s="1"/>
  <c r="B9388" i="1" s="1"/>
  <c r="B9389" i="1" s="1"/>
  <c r="B9390" i="1" s="1"/>
  <c r="B9391" i="1" s="1"/>
  <c r="B9392" i="1" s="1"/>
  <c r="B9393" i="1" s="1"/>
  <c r="B9394" i="1" s="1"/>
  <c r="B9395" i="1" s="1"/>
  <c r="B9396" i="1" s="1"/>
  <c r="B9397" i="1" s="1"/>
  <c r="B9398" i="1" s="1"/>
  <c r="B9399" i="1" s="1"/>
  <c r="B9400" i="1" s="1"/>
  <c r="B9401" i="1" s="1"/>
  <c r="B9402" i="1" s="1"/>
  <c r="B9403" i="1" s="1"/>
  <c r="B9404" i="1" s="1"/>
  <c r="B9405" i="1" s="1"/>
  <c r="B9406" i="1" s="1"/>
  <c r="B9407" i="1" s="1"/>
  <c r="B9408" i="1" s="1"/>
  <c r="B9409" i="1" s="1"/>
  <c r="B9410" i="1" s="1"/>
  <c r="B9411" i="1" s="1"/>
  <c r="B9412" i="1" s="1"/>
  <c r="B9413" i="1" s="1"/>
  <c r="B9414" i="1" s="1"/>
  <c r="B9415" i="1" s="1"/>
  <c r="B9416" i="1" s="1"/>
  <c r="B9417" i="1" s="1"/>
  <c r="B9418" i="1" s="1"/>
  <c r="B9419" i="1" s="1"/>
  <c r="B9420" i="1" s="1"/>
  <c r="B9421" i="1" s="1"/>
  <c r="B9422" i="1" s="1"/>
  <c r="B9423" i="1" s="1"/>
  <c r="B9424" i="1" s="1"/>
  <c r="B9425" i="1" s="1"/>
  <c r="B9426" i="1" s="1"/>
  <c r="B9427" i="1" s="1"/>
  <c r="B9428" i="1" s="1"/>
  <c r="B9429" i="1" s="1"/>
  <c r="B9430" i="1" s="1"/>
  <c r="B9431" i="1" s="1"/>
  <c r="B9432" i="1" s="1"/>
  <c r="B9433" i="1" s="1"/>
  <c r="B9434" i="1" s="1"/>
  <c r="B9435" i="1" s="1"/>
  <c r="B9436" i="1" s="1"/>
  <c r="B9437" i="1" s="1"/>
  <c r="B9438" i="1" s="1"/>
  <c r="B9439" i="1" s="1"/>
  <c r="B9440" i="1" s="1"/>
  <c r="B9441" i="1" s="1"/>
  <c r="B9442" i="1" s="1"/>
  <c r="B9443" i="1" s="1"/>
  <c r="B9444" i="1" s="1"/>
  <c r="B9445" i="1" s="1"/>
  <c r="B9446" i="1" s="1"/>
  <c r="B9447" i="1" s="1"/>
  <c r="B9448" i="1" s="1"/>
  <c r="B9449" i="1" s="1"/>
  <c r="B9450" i="1" s="1"/>
  <c r="B9451" i="1" s="1"/>
  <c r="B9452" i="1" s="1"/>
  <c r="B9453" i="1" s="1"/>
  <c r="B9454" i="1" s="1"/>
  <c r="B9455" i="1" s="1"/>
  <c r="B9456" i="1" s="1"/>
  <c r="B9457" i="1" s="1"/>
  <c r="B9458" i="1" s="1"/>
  <c r="B9459" i="1" s="1"/>
  <c r="B9460" i="1" s="1"/>
  <c r="B9461" i="1" s="1"/>
  <c r="B9462" i="1" s="1"/>
  <c r="B9463" i="1" s="1"/>
  <c r="B9464" i="1" s="1"/>
  <c r="B9465" i="1" s="1"/>
  <c r="B9466" i="1" s="1"/>
  <c r="B9467" i="1" s="1"/>
  <c r="B9468" i="1" s="1"/>
  <c r="B9469" i="1" s="1"/>
  <c r="B9470" i="1" s="1"/>
  <c r="B9471" i="1" s="1"/>
  <c r="B9472" i="1" s="1"/>
  <c r="B9473" i="1" s="1"/>
  <c r="B9474" i="1" s="1"/>
  <c r="B9475" i="1" s="1"/>
  <c r="B9476" i="1" s="1"/>
  <c r="B9477" i="1" s="1"/>
  <c r="B9478" i="1" s="1"/>
  <c r="B9479" i="1" s="1"/>
  <c r="B9480" i="1" s="1"/>
  <c r="B9481" i="1" s="1"/>
  <c r="B9482" i="1" s="1"/>
  <c r="B9483" i="1" s="1"/>
  <c r="B9484" i="1" s="1"/>
  <c r="B9485" i="1" s="1"/>
  <c r="B9486" i="1" s="1"/>
  <c r="B9487" i="1" s="1"/>
  <c r="B9488" i="1" s="1"/>
  <c r="B9489" i="1" s="1"/>
  <c r="B9490" i="1" s="1"/>
  <c r="B9491" i="1" s="1"/>
  <c r="B9492" i="1" s="1"/>
  <c r="B9493" i="1" s="1"/>
  <c r="B9494" i="1" s="1"/>
  <c r="B9495" i="1" s="1"/>
  <c r="B9496" i="1" s="1"/>
  <c r="B9497" i="1" s="1"/>
  <c r="B9498" i="1" s="1"/>
  <c r="B9499" i="1" s="1"/>
  <c r="B9500" i="1" s="1"/>
  <c r="B9501" i="1" s="1"/>
  <c r="B9502" i="1" s="1"/>
  <c r="B9503" i="1" s="1"/>
  <c r="B9504" i="1" s="1"/>
  <c r="B9505" i="1" s="1"/>
  <c r="B9506" i="1" s="1"/>
  <c r="B9507" i="1" s="1"/>
  <c r="B9508" i="1" s="1"/>
  <c r="B9509" i="1" s="1"/>
  <c r="B9510" i="1" s="1"/>
  <c r="B9511" i="1" s="1"/>
  <c r="B9512" i="1" s="1"/>
  <c r="B9513" i="1" s="1"/>
  <c r="B9514" i="1" s="1"/>
  <c r="B9515" i="1" s="1"/>
  <c r="B9516" i="1" s="1"/>
  <c r="B9517" i="1" s="1"/>
  <c r="B9518" i="1" s="1"/>
  <c r="B9519" i="1" s="1"/>
  <c r="B9520" i="1" s="1"/>
  <c r="B9521" i="1" s="1"/>
  <c r="B9522" i="1" s="1"/>
  <c r="B9523" i="1" s="1"/>
  <c r="B9524" i="1" s="1"/>
  <c r="B9525" i="1" s="1"/>
  <c r="B9526" i="1" s="1"/>
  <c r="B9527" i="1" s="1"/>
  <c r="B9528" i="1" s="1"/>
  <c r="B9529" i="1" s="1"/>
  <c r="B9530" i="1" s="1"/>
  <c r="B9531" i="1" s="1"/>
  <c r="B9532" i="1" s="1"/>
  <c r="B9533" i="1" s="1"/>
  <c r="B9534" i="1" s="1"/>
  <c r="B9535" i="1" s="1"/>
  <c r="B9536" i="1" s="1"/>
  <c r="B9537" i="1" s="1"/>
  <c r="B9538" i="1" s="1"/>
  <c r="B9539" i="1" s="1"/>
  <c r="B9540" i="1" s="1"/>
  <c r="B9541" i="1" s="1"/>
  <c r="B9542" i="1" s="1"/>
  <c r="B9543" i="1" s="1"/>
  <c r="B9544" i="1" s="1"/>
  <c r="B9545" i="1" s="1"/>
  <c r="B9546" i="1" s="1"/>
  <c r="B9547" i="1" s="1"/>
  <c r="B9548" i="1" s="1"/>
  <c r="B9549" i="1" s="1"/>
  <c r="B9550" i="1" s="1"/>
  <c r="B9551" i="1" s="1"/>
  <c r="B9552" i="1" s="1"/>
  <c r="B9553" i="1" s="1"/>
  <c r="B9554" i="1" s="1"/>
  <c r="B9555" i="1" s="1"/>
  <c r="B9556" i="1" s="1"/>
  <c r="B9557" i="1" s="1"/>
  <c r="B9558" i="1" s="1"/>
  <c r="B9559" i="1" s="1"/>
  <c r="B9560" i="1" s="1"/>
  <c r="B9561" i="1" s="1"/>
  <c r="B9562" i="1" s="1"/>
  <c r="B9563" i="1" s="1"/>
  <c r="B9564" i="1" s="1"/>
  <c r="B9565" i="1" s="1"/>
  <c r="B9566" i="1" s="1"/>
  <c r="B9567" i="1" s="1"/>
  <c r="B9568" i="1" s="1"/>
  <c r="B9569" i="1" s="1"/>
  <c r="B9570" i="1" s="1"/>
  <c r="B9571" i="1" s="1"/>
  <c r="B9572" i="1" s="1"/>
  <c r="B9573" i="1" s="1"/>
  <c r="B9574" i="1" s="1"/>
  <c r="B9575" i="1" s="1"/>
  <c r="B9576" i="1" s="1"/>
  <c r="B9577" i="1" s="1"/>
  <c r="B9578" i="1" s="1"/>
  <c r="B9579" i="1" s="1"/>
  <c r="B9580" i="1" s="1"/>
  <c r="B9581" i="1" s="1"/>
  <c r="B9582" i="1" s="1"/>
  <c r="B9583" i="1" s="1"/>
  <c r="B9584" i="1" s="1"/>
  <c r="B9585" i="1" s="1"/>
  <c r="B9586" i="1" s="1"/>
  <c r="B9587" i="1" s="1"/>
  <c r="B9588" i="1" s="1"/>
  <c r="B9589" i="1" s="1"/>
  <c r="B9590" i="1" s="1"/>
  <c r="B9591" i="1" s="1"/>
  <c r="B9592" i="1" s="1"/>
  <c r="B9593" i="1" s="1"/>
  <c r="B9594" i="1" s="1"/>
  <c r="B9595" i="1" s="1"/>
  <c r="B9596" i="1" s="1"/>
  <c r="B9597" i="1" s="1"/>
  <c r="B9598" i="1" s="1"/>
  <c r="B9599" i="1" s="1"/>
  <c r="B9600" i="1" s="1"/>
  <c r="B9601" i="1" s="1"/>
  <c r="B9602" i="1" s="1"/>
  <c r="B9603" i="1" s="1"/>
  <c r="B9604" i="1" s="1"/>
  <c r="B9605" i="1" s="1"/>
  <c r="B9606" i="1" s="1"/>
  <c r="B9607" i="1" s="1"/>
  <c r="B9608" i="1" s="1"/>
  <c r="B9609" i="1" s="1"/>
  <c r="B9610" i="1" s="1"/>
  <c r="B9611" i="1" s="1"/>
  <c r="B9612" i="1" s="1"/>
  <c r="B9613" i="1" s="1"/>
  <c r="B9614" i="1" s="1"/>
  <c r="B9615" i="1" s="1"/>
  <c r="B9616" i="1" s="1"/>
  <c r="B9617" i="1" s="1"/>
  <c r="B9618" i="1" s="1"/>
  <c r="B9619" i="1" s="1"/>
  <c r="B9620" i="1" s="1"/>
  <c r="B9621" i="1" s="1"/>
  <c r="B9622" i="1" s="1"/>
  <c r="B9623" i="1" s="1"/>
  <c r="B9624" i="1" s="1"/>
  <c r="B9625" i="1" s="1"/>
  <c r="B9626" i="1" s="1"/>
  <c r="B9627" i="1" s="1"/>
  <c r="B9628" i="1" s="1"/>
  <c r="B9629" i="1" s="1"/>
  <c r="B9630" i="1" s="1"/>
  <c r="B9631" i="1" s="1"/>
  <c r="B9632" i="1" s="1"/>
  <c r="B9633" i="1" s="1"/>
  <c r="B9634" i="1" s="1"/>
  <c r="B9635" i="1" s="1"/>
  <c r="B9636" i="1" s="1"/>
  <c r="B9637" i="1" s="1"/>
  <c r="B9638" i="1" s="1"/>
  <c r="B9639" i="1" s="1"/>
  <c r="B9640" i="1" s="1"/>
  <c r="B9641" i="1" s="1"/>
  <c r="B9642" i="1" s="1"/>
  <c r="B9643" i="1" s="1"/>
  <c r="B9644" i="1" s="1"/>
  <c r="B9645" i="1" s="1"/>
  <c r="B9646" i="1" s="1"/>
  <c r="B9647" i="1" s="1"/>
  <c r="B9648" i="1" s="1"/>
  <c r="B9649" i="1" s="1"/>
  <c r="B9650" i="1" s="1"/>
  <c r="B9651" i="1" s="1"/>
  <c r="B9652" i="1" s="1"/>
  <c r="B9653" i="1" s="1"/>
  <c r="B9654" i="1" s="1"/>
  <c r="B9655" i="1" s="1"/>
  <c r="B9656" i="1" s="1"/>
  <c r="B9657" i="1" s="1"/>
  <c r="B9658" i="1" s="1"/>
  <c r="B9659" i="1" s="1"/>
  <c r="B9660" i="1" s="1"/>
  <c r="B9661" i="1" s="1"/>
  <c r="B9662" i="1" s="1"/>
  <c r="B9663" i="1" s="1"/>
  <c r="B9664" i="1" s="1"/>
  <c r="B9665" i="1" s="1"/>
  <c r="B9666" i="1" s="1"/>
  <c r="B9667" i="1" s="1"/>
  <c r="B9668" i="1" s="1"/>
  <c r="B9669" i="1" s="1"/>
  <c r="B9670" i="1" s="1"/>
  <c r="B9671" i="1" s="1"/>
  <c r="B9672" i="1" s="1"/>
  <c r="B9673" i="1" s="1"/>
  <c r="B9674" i="1" s="1"/>
  <c r="B9675" i="1" s="1"/>
  <c r="B9676" i="1" s="1"/>
  <c r="B9677" i="1" s="1"/>
  <c r="B9678" i="1" s="1"/>
  <c r="B9679" i="1" s="1"/>
  <c r="B9680" i="1" s="1"/>
  <c r="B9681" i="1" s="1"/>
  <c r="B9682" i="1" s="1"/>
  <c r="B9683" i="1" s="1"/>
  <c r="B9684" i="1" s="1"/>
  <c r="B9685" i="1" s="1"/>
  <c r="B9686" i="1" s="1"/>
  <c r="B9687" i="1" s="1"/>
  <c r="B9688" i="1" s="1"/>
  <c r="B9689" i="1" s="1"/>
  <c r="B9690" i="1" s="1"/>
  <c r="B9691" i="1" s="1"/>
  <c r="B9692" i="1" s="1"/>
  <c r="B9693" i="1" s="1"/>
  <c r="B9694" i="1" s="1"/>
  <c r="B9695" i="1" s="1"/>
  <c r="B9696" i="1" s="1"/>
  <c r="B9697" i="1" s="1"/>
  <c r="B9698" i="1" s="1"/>
  <c r="B9699" i="1" s="1"/>
  <c r="B9700" i="1" s="1"/>
  <c r="B9701" i="1" s="1"/>
  <c r="B9702" i="1" s="1"/>
  <c r="B9703" i="1" s="1"/>
  <c r="B9704" i="1" s="1"/>
  <c r="B9705" i="1" s="1"/>
  <c r="B9706" i="1" s="1"/>
  <c r="B9707" i="1" s="1"/>
  <c r="B9708" i="1" s="1"/>
  <c r="B9709" i="1" s="1"/>
  <c r="B9710" i="1" s="1"/>
  <c r="B9711" i="1" s="1"/>
  <c r="B9712" i="1" s="1"/>
  <c r="B9713" i="1" s="1"/>
  <c r="B9714" i="1" s="1"/>
  <c r="B9715" i="1" s="1"/>
  <c r="B9716" i="1" s="1"/>
  <c r="B9717" i="1" s="1"/>
  <c r="B9718" i="1" s="1"/>
  <c r="B9719" i="1" s="1"/>
  <c r="B9720" i="1" s="1"/>
  <c r="B9721" i="1" s="1"/>
  <c r="B9722" i="1" s="1"/>
  <c r="B9723" i="1" s="1"/>
  <c r="B9724" i="1" s="1"/>
  <c r="B9725" i="1" s="1"/>
  <c r="B9726" i="1" s="1"/>
  <c r="B9727" i="1" s="1"/>
  <c r="B9728" i="1" s="1"/>
  <c r="B9729" i="1" s="1"/>
  <c r="B9730" i="1" s="1"/>
  <c r="B9731" i="1" s="1"/>
  <c r="B9732" i="1" s="1"/>
  <c r="B9733" i="1" s="1"/>
  <c r="B9734" i="1" s="1"/>
  <c r="B9735" i="1" s="1"/>
  <c r="B9736" i="1" s="1"/>
  <c r="B9737" i="1" s="1"/>
  <c r="B9738" i="1" s="1"/>
  <c r="B9739" i="1" s="1"/>
  <c r="B9740" i="1" s="1"/>
  <c r="B9741" i="1" s="1"/>
  <c r="B9742" i="1" s="1"/>
  <c r="B9743" i="1" s="1"/>
  <c r="B9744" i="1" s="1"/>
  <c r="B9745" i="1" s="1"/>
  <c r="B9746" i="1" s="1"/>
  <c r="B9747" i="1" s="1"/>
  <c r="B9748" i="1" s="1"/>
  <c r="B9749" i="1" s="1"/>
  <c r="B9750" i="1" s="1"/>
  <c r="B9751" i="1" s="1"/>
  <c r="B9752" i="1" s="1"/>
  <c r="B9753" i="1" s="1"/>
  <c r="B9754" i="1" s="1"/>
  <c r="B9755" i="1" s="1"/>
  <c r="B9756" i="1" s="1"/>
  <c r="B9757" i="1" s="1"/>
  <c r="B9758" i="1" s="1"/>
  <c r="B9759" i="1" s="1"/>
  <c r="B9760" i="1" s="1"/>
  <c r="B9761" i="1" s="1"/>
  <c r="B9762" i="1" s="1"/>
  <c r="B9763" i="1" s="1"/>
  <c r="B9764" i="1" s="1"/>
  <c r="B9765" i="1" s="1"/>
  <c r="B9766" i="1" s="1"/>
  <c r="B9767" i="1" s="1"/>
  <c r="B9768" i="1" s="1"/>
  <c r="B9769" i="1" s="1"/>
  <c r="B9770" i="1" s="1"/>
  <c r="B9771" i="1" s="1"/>
  <c r="B9772" i="1" s="1"/>
  <c r="B9773" i="1" s="1"/>
  <c r="B9774" i="1" s="1"/>
  <c r="B9775" i="1" s="1"/>
  <c r="B9776" i="1" s="1"/>
  <c r="B9777" i="1" s="1"/>
  <c r="B9778" i="1" s="1"/>
  <c r="B9779" i="1" s="1"/>
  <c r="B9780" i="1" s="1"/>
  <c r="B9781" i="1" s="1"/>
  <c r="B9782" i="1" s="1"/>
  <c r="B9783" i="1" s="1"/>
  <c r="B9784" i="1" s="1"/>
  <c r="B9785" i="1" s="1"/>
  <c r="B9786" i="1" s="1"/>
  <c r="B9787" i="1" s="1"/>
  <c r="B9788" i="1" s="1"/>
  <c r="B9789" i="1" s="1"/>
  <c r="B9790" i="1" s="1"/>
  <c r="B9791" i="1" s="1"/>
  <c r="B9792" i="1" s="1"/>
  <c r="B9793" i="1" s="1"/>
  <c r="B9794" i="1" s="1"/>
  <c r="B9795" i="1" s="1"/>
  <c r="B9796" i="1" s="1"/>
  <c r="B9797" i="1" s="1"/>
  <c r="B9798" i="1" s="1"/>
  <c r="B9799" i="1" s="1"/>
  <c r="B9800" i="1" s="1"/>
  <c r="B9801" i="1" s="1"/>
  <c r="B9802" i="1" s="1"/>
  <c r="B9803" i="1" s="1"/>
  <c r="B9804" i="1" s="1"/>
  <c r="B9805" i="1" s="1"/>
  <c r="B9806" i="1" s="1"/>
  <c r="B9807" i="1" s="1"/>
  <c r="B9808" i="1" s="1"/>
  <c r="B9809" i="1" s="1"/>
  <c r="B9810" i="1" s="1"/>
  <c r="B9811" i="1" s="1"/>
  <c r="B9812" i="1" s="1"/>
  <c r="B9813" i="1" s="1"/>
  <c r="B9814" i="1" s="1"/>
  <c r="B9815" i="1" s="1"/>
  <c r="B9816" i="1" s="1"/>
  <c r="B9817" i="1" s="1"/>
  <c r="B9818" i="1" s="1"/>
  <c r="B9819" i="1" s="1"/>
  <c r="B9820" i="1" s="1"/>
  <c r="B9821" i="1" s="1"/>
  <c r="B9822" i="1" s="1"/>
  <c r="B9823" i="1" s="1"/>
  <c r="B9824" i="1" s="1"/>
  <c r="B9825" i="1" s="1"/>
  <c r="B9826" i="1" s="1"/>
  <c r="B9827" i="1" s="1"/>
  <c r="B9828" i="1" s="1"/>
  <c r="B9829" i="1" s="1"/>
  <c r="B9830" i="1" s="1"/>
  <c r="B9831" i="1" s="1"/>
  <c r="B9832" i="1" s="1"/>
  <c r="B9833" i="1" s="1"/>
  <c r="B9834" i="1" s="1"/>
  <c r="B9835" i="1" s="1"/>
  <c r="B9836" i="1" s="1"/>
  <c r="B9837" i="1" s="1"/>
  <c r="B9838" i="1" s="1"/>
  <c r="B9839" i="1" s="1"/>
  <c r="B9840" i="1" s="1"/>
  <c r="B9841" i="1" s="1"/>
  <c r="B9842" i="1" s="1"/>
  <c r="B9843" i="1" s="1"/>
  <c r="B9844" i="1" s="1"/>
  <c r="B9845" i="1" s="1"/>
  <c r="B9846" i="1" s="1"/>
  <c r="B9847" i="1" s="1"/>
  <c r="B9848" i="1" s="1"/>
  <c r="B9849" i="1" s="1"/>
  <c r="B9850" i="1" s="1"/>
  <c r="B9851" i="1" s="1"/>
  <c r="B9852" i="1" s="1"/>
  <c r="B9853" i="1" s="1"/>
  <c r="B9854" i="1" s="1"/>
  <c r="B9855" i="1" s="1"/>
  <c r="B9856" i="1" s="1"/>
  <c r="B9857" i="1" s="1"/>
  <c r="B9858" i="1" s="1"/>
  <c r="B9859" i="1" s="1"/>
  <c r="B9860" i="1" s="1"/>
  <c r="B9861" i="1" s="1"/>
  <c r="B9862" i="1" s="1"/>
  <c r="B9863" i="1" s="1"/>
  <c r="B9864" i="1" s="1"/>
  <c r="B9865" i="1" s="1"/>
  <c r="B9866" i="1" s="1"/>
  <c r="B9867" i="1" s="1"/>
  <c r="B9868" i="1" s="1"/>
  <c r="B9869" i="1" s="1"/>
  <c r="B9870" i="1" s="1"/>
  <c r="B9871" i="1" s="1"/>
  <c r="B9872" i="1" s="1"/>
  <c r="B9873" i="1" s="1"/>
  <c r="B9874" i="1" s="1"/>
  <c r="B9875" i="1" s="1"/>
  <c r="B9876" i="1" s="1"/>
  <c r="B9877" i="1" s="1"/>
  <c r="B9878" i="1" s="1"/>
  <c r="B9879" i="1" s="1"/>
  <c r="B9880" i="1" s="1"/>
  <c r="B9881" i="1" s="1"/>
  <c r="B9882" i="1" s="1"/>
  <c r="B9883" i="1" s="1"/>
  <c r="B9884" i="1" s="1"/>
  <c r="B9885" i="1" s="1"/>
  <c r="B9886" i="1" s="1"/>
  <c r="B9887" i="1" s="1"/>
  <c r="B9888" i="1" s="1"/>
  <c r="B9889" i="1" s="1"/>
  <c r="B9890" i="1" s="1"/>
  <c r="B9891" i="1" s="1"/>
  <c r="B9892" i="1" s="1"/>
  <c r="B9893" i="1" s="1"/>
  <c r="B9894" i="1" s="1"/>
  <c r="B9895" i="1" s="1"/>
  <c r="B9896" i="1" s="1"/>
  <c r="B9897" i="1" s="1"/>
  <c r="B9898" i="1" s="1"/>
  <c r="B9899" i="1" s="1"/>
  <c r="B9900" i="1" s="1"/>
  <c r="B9901" i="1" s="1"/>
  <c r="B9902" i="1" s="1"/>
  <c r="B9903" i="1" s="1"/>
  <c r="B9904" i="1" s="1"/>
  <c r="B9905" i="1" s="1"/>
  <c r="B9906" i="1" s="1"/>
  <c r="B9907" i="1" s="1"/>
  <c r="B9908" i="1" s="1"/>
  <c r="B9909" i="1" s="1"/>
  <c r="B9910" i="1" s="1"/>
  <c r="B9911" i="1" s="1"/>
  <c r="B9912" i="1" s="1"/>
  <c r="B9913" i="1" s="1"/>
  <c r="B9914" i="1" s="1"/>
  <c r="B9915" i="1" s="1"/>
  <c r="B9916" i="1" s="1"/>
  <c r="B9917" i="1" s="1"/>
  <c r="B9918" i="1" s="1"/>
  <c r="B9919" i="1" s="1"/>
  <c r="B9920" i="1" s="1"/>
  <c r="B9921" i="1" s="1"/>
  <c r="B9922" i="1" s="1"/>
  <c r="B9923" i="1" s="1"/>
  <c r="B9924" i="1" s="1"/>
  <c r="B9925" i="1" s="1"/>
  <c r="B9926" i="1" s="1"/>
  <c r="B9927" i="1" s="1"/>
  <c r="B9928" i="1" s="1"/>
  <c r="B9929" i="1" s="1"/>
  <c r="B9930" i="1" s="1"/>
  <c r="B9931" i="1" s="1"/>
  <c r="B9932" i="1" s="1"/>
  <c r="B9933" i="1" s="1"/>
  <c r="B9934" i="1" s="1"/>
  <c r="B9935" i="1" s="1"/>
  <c r="B9936" i="1" s="1"/>
  <c r="B9937" i="1" s="1"/>
  <c r="B9938" i="1" s="1"/>
  <c r="B9939" i="1" s="1"/>
  <c r="B9940" i="1" s="1"/>
  <c r="B9941" i="1" s="1"/>
  <c r="B9942" i="1" s="1"/>
  <c r="B9943" i="1" s="1"/>
  <c r="B9944" i="1" s="1"/>
  <c r="B9945" i="1" s="1"/>
  <c r="B9946" i="1" s="1"/>
  <c r="B9947" i="1" s="1"/>
  <c r="B9948" i="1" s="1"/>
  <c r="B9949" i="1" s="1"/>
  <c r="B9950" i="1" s="1"/>
  <c r="B9951" i="1" s="1"/>
  <c r="B9952" i="1" s="1"/>
  <c r="B9953" i="1" s="1"/>
  <c r="B9954" i="1" s="1"/>
  <c r="B9955" i="1" s="1"/>
  <c r="B9956" i="1" s="1"/>
  <c r="B9957" i="1" s="1"/>
  <c r="B9958" i="1" s="1"/>
  <c r="B9959" i="1" s="1"/>
  <c r="B9960" i="1" s="1"/>
  <c r="B9961" i="1" s="1"/>
  <c r="B9962" i="1" s="1"/>
  <c r="B9963" i="1" s="1"/>
  <c r="B9964" i="1" s="1"/>
  <c r="B9965" i="1" s="1"/>
  <c r="B9966" i="1" s="1"/>
  <c r="B9967" i="1" s="1"/>
  <c r="B9968" i="1" s="1"/>
  <c r="B9969" i="1" s="1"/>
  <c r="B9970" i="1" s="1"/>
  <c r="B9971" i="1" s="1"/>
  <c r="B9972" i="1" s="1"/>
  <c r="B9973" i="1" s="1"/>
  <c r="B9974" i="1" s="1"/>
  <c r="B9975" i="1" s="1"/>
  <c r="B9976" i="1" s="1"/>
  <c r="B9977" i="1" s="1"/>
  <c r="B9978" i="1" s="1"/>
  <c r="B9979" i="1" s="1"/>
  <c r="B9980" i="1" s="1"/>
  <c r="B9981" i="1" s="1"/>
  <c r="B9982" i="1" s="1"/>
  <c r="B9983" i="1" s="1"/>
  <c r="B9984" i="1" s="1"/>
  <c r="B9985" i="1" s="1"/>
  <c r="B9986" i="1" s="1"/>
  <c r="B9987" i="1" s="1"/>
  <c r="B9988" i="1" s="1"/>
  <c r="B9989" i="1" s="1"/>
  <c r="B9990" i="1" s="1"/>
  <c r="B9991" i="1" s="1"/>
  <c r="B9992" i="1" s="1"/>
  <c r="B9993" i="1" s="1"/>
  <c r="B9994" i="1" s="1"/>
  <c r="B9995" i="1" s="1"/>
  <c r="B9996" i="1" s="1"/>
  <c r="B9997" i="1" s="1"/>
  <c r="B9998" i="1" s="1"/>
  <c r="B9999" i="1" s="1"/>
  <c r="B10000" i="1" s="1"/>
  <c r="B3308" i="1"/>
  <c r="Z3307" i="1"/>
  <c r="Y3307" i="1"/>
  <c r="X3307" i="1"/>
  <c r="B3309" i="1" l="1"/>
  <c r="Z3308" i="1"/>
  <c r="Y3308" i="1"/>
  <c r="X3308" i="1"/>
  <c r="B3310" i="1" l="1"/>
  <c r="Z3309" i="1"/>
  <c r="Y3309" i="1"/>
  <c r="X3309" i="1"/>
  <c r="B3311" i="1" l="1"/>
  <c r="Z3310" i="1"/>
  <c r="Y3310" i="1"/>
  <c r="X3310" i="1"/>
  <c r="B3312" i="1" l="1"/>
  <c r="Z3311" i="1"/>
  <c r="Y3311" i="1"/>
  <c r="X3311" i="1"/>
  <c r="B3313" i="1" l="1"/>
  <c r="Z3312" i="1"/>
  <c r="Y3312" i="1"/>
  <c r="X3312" i="1"/>
  <c r="B3314" i="1" l="1"/>
  <c r="Z3313" i="1"/>
  <c r="Y3313" i="1"/>
  <c r="X3313" i="1"/>
  <c r="B3315" i="1" l="1"/>
  <c r="Z3314" i="1"/>
  <c r="Y3314" i="1"/>
  <c r="X3314" i="1"/>
  <c r="B3316" i="1" l="1"/>
  <c r="Z3315" i="1"/>
  <c r="Y3315" i="1"/>
  <c r="X3315" i="1"/>
  <c r="B3317" i="1" l="1"/>
  <c r="Z3316" i="1"/>
  <c r="Y3316" i="1"/>
  <c r="X3316" i="1"/>
  <c r="B3318" i="1" l="1"/>
  <c r="Z3317" i="1"/>
  <c r="Y3317" i="1"/>
  <c r="X3317" i="1"/>
  <c r="B3319" i="1" l="1"/>
  <c r="Z3318" i="1"/>
  <c r="Y3318" i="1"/>
  <c r="X3318" i="1"/>
  <c r="B3320" i="1" l="1"/>
  <c r="Z3319" i="1"/>
  <c r="Y3319" i="1"/>
  <c r="X3319" i="1"/>
  <c r="B3321" i="1" l="1"/>
  <c r="Z3320" i="1"/>
  <c r="Y3320" i="1"/>
  <c r="X3320" i="1"/>
  <c r="B3322" i="1" l="1"/>
  <c r="Z3321" i="1"/>
  <c r="Y3321" i="1"/>
  <c r="X3321" i="1"/>
  <c r="B3323" i="1" l="1"/>
  <c r="Z3322" i="1"/>
  <c r="Y3322" i="1"/>
  <c r="X3322" i="1"/>
  <c r="B3324" i="1" l="1"/>
  <c r="Z3323" i="1"/>
  <c r="Y3323" i="1"/>
  <c r="X3323" i="1"/>
  <c r="B3325" i="1" l="1"/>
  <c r="Z3324" i="1"/>
  <c r="Y3324" i="1"/>
  <c r="X3324" i="1"/>
  <c r="B3326" i="1" l="1"/>
  <c r="Z3325" i="1"/>
  <c r="Y3325" i="1"/>
  <c r="X3325" i="1"/>
  <c r="B3327" i="1" l="1"/>
  <c r="Z3326" i="1"/>
  <c r="Y3326" i="1"/>
  <c r="X3326" i="1"/>
  <c r="B3328" i="1" l="1"/>
  <c r="Z3327" i="1"/>
  <c r="Y3327" i="1"/>
  <c r="X3327" i="1"/>
  <c r="B3329" i="1" l="1"/>
  <c r="Z3328" i="1"/>
  <c r="Y3328" i="1"/>
  <c r="X3328" i="1"/>
  <c r="B3330" i="1" l="1"/>
  <c r="Z3329" i="1"/>
  <c r="Y3329" i="1"/>
  <c r="X3329" i="1"/>
  <c r="B3331" i="1" l="1"/>
  <c r="Z3330" i="1"/>
  <c r="Y3330" i="1"/>
  <c r="X3330" i="1"/>
  <c r="B3332" i="1" l="1"/>
  <c r="Z3331" i="1"/>
  <c r="Y3331" i="1"/>
  <c r="X3331" i="1"/>
  <c r="B3333" i="1" l="1"/>
  <c r="Z3332" i="1"/>
  <c r="Y3332" i="1"/>
  <c r="X3332" i="1"/>
  <c r="B3334" i="1" l="1"/>
  <c r="Z3333" i="1"/>
  <c r="Y3333" i="1"/>
  <c r="X3333" i="1"/>
  <c r="B3335" i="1" l="1"/>
  <c r="Z3334" i="1"/>
  <c r="Y3334" i="1"/>
  <c r="X3334" i="1"/>
  <c r="B3336" i="1" l="1"/>
  <c r="Z3335" i="1"/>
  <c r="Y3335" i="1"/>
  <c r="X3335" i="1"/>
  <c r="B3337" i="1" l="1"/>
  <c r="Z3336" i="1"/>
  <c r="Y3336" i="1"/>
  <c r="X3336" i="1"/>
  <c r="B3338" i="1" l="1"/>
  <c r="Z3337" i="1"/>
  <c r="Y3337" i="1"/>
  <c r="X3337" i="1"/>
  <c r="B3339" i="1" l="1"/>
  <c r="Z3338" i="1"/>
  <c r="Y3338" i="1"/>
  <c r="X3338" i="1"/>
  <c r="B3340" i="1" l="1"/>
  <c r="Z3339" i="1"/>
  <c r="Y3339" i="1"/>
  <c r="X3339" i="1"/>
  <c r="B3341" i="1" l="1"/>
  <c r="Z3340" i="1"/>
  <c r="Y3340" i="1"/>
  <c r="X3340" i="1"/>
  <c r="B3342" i="1" l="1"/>
  <c r="Z3341" i="1"/>
  <c r="Y3341" i="1"/>
  <c r="X3341" i="1"/>
  <c r="B3343" i="1" l="1"/>
  <c r="Z3342" i="1"/>
  <c r="Y3342" i="1"/>
  <c r="X3342" i="1"/>
  <c r="B3344" i="1" l="1"/>
  <c r="Z3343" i="1"/>
  <c r="Y3343" i="1"/>
  <c r="X3343" i="1"/>
  <c r="B3345" i="1" l="1"/>
  <c r="Z3344" i="1"/>
  <c r="Y3344" i="1"/>
  <c r="X3344" i="1"/>
  <c r="B3346" i="1" l="1"/>
  <c r="Z3345" i="1"/>
  <c r="Y3345" i="1"/>
  <c r="X3345" i="1"/>
  <c r="B3347" i="1" l="1"/>
  <c r="Z3346" i="1"/>
  <c r="Y3346" i="1"/>
  <c r="X3346" i="1"/>
  <c r="B3348" i="1" l="1"/>
  <c r="Z3347" i="1"/>
  <c r="Y3347" i="1"/>
  <c r="X3347" i="1"/>
  <c r="B3349" i="1" l="1"/>
  <c r="Z3348" i="1"/>
  <c r="Y3348" i="1"/>
  <c r="X3348" i="1"/>
  <c r="B3350" i="1" l="1"/>
  <c r="Z3349" i="1"/>
  <c r="Y3349" i="1"/>
  <c r="X3349" i="1"/>
  <c r="B3351" i="1" l="1"/>
  <c r="Z3350" i="1"/>
  <c r="Y3350" i="1"/>
  <c r="X3350" i="1"/>
  <c r="B3352" i="1" l="1"/>
  <c r="Z3351" i="1"/>
  <c r="Y3351" i="1"/>
  <c r="X3351" i="1"/>
  <c r="B3353" i="1" l="1"/>
  <c r="Z3352" i="1"/>
  <c r="Y3352" i="1"/>
  <c r="X3352" i="1"/>
  <c r="B3354" i="1" l="1"/>
  <c r="Z3353" i="1"/>
  <c r="Y3353" i="1"/>
  <c r="X3353" i="1"/>
  <c r="B3355" i="1" l="1"/>
  <c r="Z3354" i="1"/>
  <c r="Y3354" i="1"/>
  <c r="X3354" i="1"/>
  <c r="B3356" i="1" l="1"/>
  <c r="Z3355" i="1"/>
  <c r="Y3355" i="1"/>
  <c r="X3355" i="1"/>
  <c r="B3357" i="1" l="1"/>
  <c r="Z3356" i="1"/>
  <c r="Y3356" i="1"/>
  <c r="X3356" i="1"/>
  <c r="B3358" i="1" l="1"/>
  <c r="Z3357" i="1"/>
  <c r="Y3357" i="1"/>
  <c r="X3357" i="1"/>
  <c r="B3359" i="1" l="1"/>
  <c r="Z3358" i="1"/>
  <c r="Y3358" i="1"/>
  <c r="X3358" i="1"/>
  <c r="B3360" i="1" l="1"/>
  <c r="Z3359" i="1"/>
  <c r="Y3359" i="1"/>
  <c r="X3359" i="1"/>
  <c r="B3361" i="1" l="1"/>
  <c r="Z3360" i="1"/>
  <c r="Y3360" i="1"/>
  <c r="X3360" i="1"/>
  <c r="B3362" i="1" l="1"/>
  <c r="Z3361" i="1"/>
  <c r="Y3361" i="1"/>
  <c r="X3361" i="1"/>
  <c r="B3363" i="1" l="1"/>
  <c r="Z3362" i="1"/>
  <c r="Y3362" i="1"/>
  <c r="X3362" i="1"/>
  <c r="B3364" i="1" l="1"/>
  <c r="Z3363" i="1"/>
  <c r="Y3363" i="1"/>
  <c r="X3363" i="1"/>
  <c r="B3365" i="1" l="1"/>
  <c r="Z3364" i="1"/>
  <c r="Y3364" i="1"/>
  <c r="X3364" i="1"/>
  <c r="B3366" i="1" l="1"/>
  <c r="Z3365" i="1"/>
  <c r="Y3365" i="1"/>
  <c r="X3365" i="1"/>
  <c r="B3367" i="1" l="1"/>
  <c r="Z3366" i="1"/>
  <c r="Y3366" i="1"/>
  <c r="X3366" i="1"/>
  <c r="B3368" i="1" l="1"/>
  <c r="Z3367" i="1"/>
  <c r="Y3367" i="1"/>
  <c r="X3367" i="1"/>
  <c r="B3369" i="1" l="1"/>
  <c r="Z3368" i="1"/>
  <c r="Y3368" i="1"/>
  <c r="X3368" i="1"/>
  <c r="B3370" i="1" l="1"/>
  <c r="Z3369" i="1"/>
  <c r="Y3369" i="1"/>
  <c r="X3369" i="1"/>
  <c r="B3371" i="1" l="1"/>
  <c r="Z3370" i="1"/>
  <c r="Y3370" i="1"/>
  <c r="X3370" i="1"/>
  <c r="B3372" i="1" l="1"/>
  <c r="Z3371" i="1"/>
  <c r="Y3371" i="1"/>
  <c r="X3371" i="1"/>
  <c r="B3373" i="1" l="1"/>
  <c r="Z3372" i="1"/>
  <c r="Y3372" i="1"/>
  <c r="X3372" i="1"/>
  <c r="B3374" i="1" l="1"/>
  <c r="Z3373" i="1"/>
  <c r="Y3373" i="1"/>
  <c r="X3373" i="1"/>
  <c r="B3375" i="1" l="1"/>
  <c r="Z3374" i="1"/>
  <c r="Y3374" i="1"/>
  <c r="X3374" i="1"/>
  <c r="B3376" i="1" l="1"/>
  <c r="Z3375" i="1"/>
  <c r="Y3375" i="1"/>
  <c r="X3375" i="1"/>
  <c r="B3377" i="1" l="1"/>
  <c r="Z3376" i="1"/>
  <c r="Y3376" i="1"/>
  <c r="X3376" i="1"/>
  <c r="B3378" i="1" l="1"/>
  <c r="Z3377" i="1"/>
  <c r="Y3377" i="1"/>
  <c r="X3377" i="1"/>
  <c r="B3379" i="1" l="1"/>
  <c r="Z3378" i="1"/>
  <c r="Y3378" i="1"/>
  <c r="X3378" i="1"/>
  <c r="B3380" i="1" l="1"/>
  <c r="Z3379" i="1"/>
  <c r="Y3379" i="1"/>
  <c r="X3379" i="1"/>
  <c r="B3381" i="1" l="1"/>
  <c r="Z3380" i="1"/>
  <c r="Y3380" i="1"/>
  <c r="X3380" i="1"/>
  <c r="B3382" i="1" l="1"/>
  <c r="Z3381" i="1"/>
  <c r="Y3381" i="1"/>
  <c r="X3381" i="1"/>
  <c r="B3383" i="1" l="1"/>
  <c r="Z3382" i="1"/>
  <c r="Y3382" i="1"/>
  <c r="X3382" i="1"/>
  <c r="B3384" i="1" l="1"/>
  <c r="Z3383" i="1"/>
  <c r="Y3383" i="1"/>
  <c r="X3383" i="1"/>
  <c r="B3385" i="1" l="1"/>
  <c r="Z3384" i="1"/>
  <c r="Y3384" i="1"/>
  <c r="X3384" i="1"/>
  <c r="B3386" i="1" l="1"/>
  <c r="Z3385" i="1"/>
  <c r="Y3385" i="1"/>
  <c r="X3385" i="1"/>
  <c r="B3387" i="1" l="1"/>
  <c r="Z3386" i="1"/>
  <c r="Y3386" i="1"/>
  <c r="X3386" i="1"/>
  <c r="B3388" i="1" l="1"/>
  <c r="Z3387" i="1"/>
  <c r="Y3387" i="1"/>
  <c r="X3387" i="1"/>
  <c r="B3389" i="1" l="1"/>
  <c r="Z3388" i="1"/>
  <c r="Y3388" i="1"/>
  <c r="X3388" i="1"/>
  <c r="B3390" i="1" l="1"/>
  <c r="Z3389" i="1"/>
  <c r="Y3389" i="1"/>
  <c r="X3389" i="1"/>
  <c r="B3391" i="1" l="1"/>
  <c r="Z3390" i="1"/>
  <c r="Y3390" i="1"/>
  <c r="X3390" i="1"/>
  <c r="B3392" i="1" l="1"/>
  <c r="Z3391" i="1"/>
  <c r="Y3391" i="1"/>
  <c r="X3391" i="1"/>
  <c r="B3393" i="1" l="1"/>
  <c r="Z3392" i="1"/>
  <c r="Y3392" i="1"/>
  <c r="X3392" i="1"/>
  <c r="B3394" i="1" l="1"/>
  <c r="Z3393" i="1"/>
  <c r="Y3393" i="1"/>
  <c r="X3393" i="1"/>
  <c r="B3395" i="1" l="1"/>
  <c r="Z3394" i="1"/>
  <c r="Y3394" i="1"/>
  <c r="X3394" i="1"/>
  <c r="B3396" i="1" l="1"/>
  <c r="Z3395" i="1"/>
  <c r="Y3395" i="1"/>
  <c r="X3395" i="1"/>
  <c r="B3397" i="1" l="1"/>
  <c r="Z3396" i="1"/>
  <c r="Y3396" i="1"/>
  <c r="X3396" i="1"/>
  <c r="B3398" i="1" l="1"/>
  <c r="Z3397" i="1"/>
  <c r="Y3397" i="1"/>
  <c r="X3397" i="1"/>
  <c r="B3399" i="1" l="1"/>
  <c r="Z3398" i="1"/>
  <c r="Y3398" i="1"/>
  <c r="X3398" i="1"/>
  <c r="B3400" i="1" l="1"/>
  <c r="Z3399" i="1"/>
  <c r="Y3399" i="1"/>
  <c r="X3399" i="1"/>
  <c r="B3401" i="1" l="1"/>
  <c r="Z3400" i="1"/>
  <c r="Y3400" i="1"/>
  <c r="X3400" i="1"/>
  <c r="B3402" i="1" l="1"/>
  <c r="Z3401" i="1"/>
  <c r="Y3401" i="1"/>
  <c r="X3401" i="1"/>
  <c r="B3403" i="1" l="1"/>
  <c r="Z3402" i="1"/>
  <c r="Y3402" i="1"/>
  <c r="X3402" i="1"/>
  <c r="B3404" i="1" l="1"/>
  <c r="Z3403" i="1"/>
  <c r="Y3403" i="1"/>
  <c r="X3403" i="1"/>
  <c r="B3405" i="1" l="1"/>
  <c r="Z3404" i="1"/>
  <c r="Y3404" i="1"/>
  <c r="X3404" i="1"/>
  <c r="B3406" i="1" l="1"/>
  <c r="Z3405" i="1"/>
  <c r="Y3405" i="1"/>
  <c r="X3405" i="1"/>
  <c r="B3407" i="1" l="1"/>
  <c r="Z3406" i="1"/>
  <c r="Y3406" i="1"/>
  <c r="X3406" i="1"/>
  <c r="B3408" i="1" l="1"/>
  <c r="Z3407" i="1"/>
  <c r="Y3407" i="1"/>
  <c r="X3407" i="1"/>
  <c r="B3409" i="1" l="1"/>
  <c r="Z3408" i="1"/>
  <c r="Y3408" i="1"/>
  <c r="X3408" i="1"/>
  <c r="B3410" i="1" l="1"/>
  <c r="Z3409" i="1"/>
  <c r="Y3409" i="1"/>
  <c r="X3409" i="1"/>
  <c r="B3411" i="1" l="1"/>
  <c r="Z3410" i="1"/>
  <c r="Y3410" i="1"/>
  <c r="X3410" i="1"/>
  <c r="B3412" i="1" l="1"/>
  <c r="Z3411" i="1"/>
  <c r="Y3411" i="1"/>
  <c r="X3411" i="1"/>
  <c r="B3413" i="1" l="1"/>
  <c r="Z3412" i="1"/>
  <c r="Y3412" i="1"/>
  <c r="X3412" i="1"/>
  <c r="B3414" i="1" l="1"/>
  <c r="Z3413" i="1"/>
  <c r="Y3413" i="1"/>
  <c r="X3413" i="1"/>
  <c r="B3415" i="1" l="1"/>
  <c r="Z3414" i="1"/>
  <c r="Y3414" i="1"/>
  <c r="X3414" i="1"/>
  <c r="B3416" i="1" l="1"/>
  <c r="Z3415" i="1"/>
  <c r="Y3415" i="1"/>
  <c r="X3415" i="1"/>
  <c r="B3417" i="1" l="1"/>
  <c r="Z3416" i="1"/>
  <c r="Y3416" i="1"/>
  <c r="X3416" i="1"/>
  <c r="B3418" i="1" l="1"/>
  <c r="Z3417" i="1"/>
  <c r="Y3417" i="1"/>
  <c r="X3417" i="1"/>
  <c r="B3419" i="1" l="1"/>
  <c r="Z3418" i="1"/>
  <c r="Y3418" i="1"/>
  <c r="X3418" i="1"/>
  <c r="B3420" i="1" l="1"/>
  <c r="Z3419" i="1"/>
  <c r="Y3419" i="1"/>
  <c r="X3419" i="1"/>
  <c r="B3421" i="1" l="1"/>
  <c r="Z3420" i="1"/>
  <c r="Y3420" i="1"/>
  <c r="X3420" i="1"/>
  <c r="B3422" i="1" l="1"/>
  <c r="Z3421" i="1"/>
  <c r="Y3421" i="1"/>
  <c r="X3421" i="1"/>
  <c r="B3423" i="1" l="1"/>
  <c r="Z3422" i="1"/>
  <c r="Y3422" i="1"/>
  <c r="X3422" i="1"/>
  <c r="B3424" i="1" l="1"/>
  <c r="Z3423" i="1"/>
  <c r="Y3423" i="1"/>
  <c r="X3423" i="1"/>
  <c r="B3425" i="1" l="1"/>
  <c r="Z3424" i="1"/>
  <c r="Y3424" i="1"/>
  <c r="X3424" i="1"/>
  <c r="B3426" i="1" l="1"/>
  <c r="Z3425" i="1"/>
  <c r="Y3425" i="1"/>
  <c r="X3425" i="1"/>
  <c r="B3427" i="1" l="1"/>
  <c r="Z3426" i="1"/>
  <c r="Y3426" i="1"/>
  <c r="X3426" i="1"/>
  <c r="B3428" i="1" l="1"/>
  <c r="Z3427" i="1"/>
  <c r="Y3427" i="1"/>
  <c r="X3427" i="1"/>
  <c r="B3429" i="1" l="1"/>
  <c r="Z3428" i="1"/>
  <c r="Y3428" i="1"/>
  <c r="X3428" i="1"/>
  <c r="B3430" i="1" l="1"/>
  <c r="Z3429" i="1"/>
  <c r="Y3429" i="1"/>
  <c r="X3429" i="1"/>
  <c r="B3431" i="1" l="1"/>
  <c r="Z3430" i="1"/>
  <c r="Y3430" i="1"/>
  <c r="X3430" i="1"/>
  <c r="B3432" i="1" l="1"/>
  <c r="Z3431" i="1"/>
  <c r="Y3431" i="1"/>
  <c r="X3431" i="1"/>
  <c r="B3433" i="1" l="1"/>
  <c r="Z3432" i="1"/>
  <c r="Y3432" i="1"/>
  <c r="X3432" i="1"/>
  <c r="B3434" i="1" l="1"/>
  <c r="Z3433" i="1"/>
  <c r="Y3433" i="1"/>
  <c r="X3433" i="1"/>
  <c r="B3435" i="1" l="1"/>
  <c r="Z3434" i="1"/>
  <c r="Y3434" i="1"/>
  <c r="X3434" i="1"/>
  <c r="B3436" i="1" l="1"/>
  <c r="Z3435" i="1"/>
  <c r="Y3435" i="1"/>
  <c r="X3435" i="1"/>
  <c r="B3437" i="1" l="1"/>
  <c r="Z3436" i="1"/>
  <c r="Y3436" i="1"/>
  <c r="X3436" i="1"/>
  <c r="B3438" i="1" l="1"/>
  <c r="Z3437" i="1"/>
  <c r="Y3437" i="1"/>
  <c r="X3437" i="1"/>
  <c r="B3439" i="1" l="1"/>
  <c r="Z3438" i="1"/>
  <c r="Y3438" i="1"/>
  <c r="X3438" i="1"/>
  <c r="B3440" i="1" l="1"/>
  <c r="Z3439" i="1"/>
  <c r="Y3439" i="1"/>
  <c r="X3439" i="1"/>
  <c r="B3441" i="1" l="1"/>
  <c r="Z3440" i="1"/>
  <c r="Y3440" i="1"/>
  <c r="X3440" i="1"/>
  <c r="B3442" i="1" l="1"/>
  <c r="Z3441" i="1"/>
  <c r="Y3441" i="1"/>
  <c r="X3441" i="1"/>
  <c r="B3443" i="1" l="1"/>
  <c r="Z3442" i="1"/>
  <c r="Y3442" i="1"/>
  <c r="X3442" i="1"/>
  <c r="B3444" i="1" l="1"/>
  <c r="Z3443" i="1"/>
  <c r="Y3443" i="1"/>
  <c r="X3443" i="1"/>
  <c r="B3445" i="1" l="1"/>
  <c r="Z3444" i="1"/>
  <c r="Y3444" i="1"/>
  <c r="X3444" i="1"/>
  <c r="B3446" i="1" l="1"/>
  <c r="Z3445" i="1"/>
  <c r="Y3445" i="1"/>
  <c r="X3445" i="1"/>
  <c r="B3447" i="1" l="1"/>
  <c r="Z3446" i="1"/>
  <c r="Y3446" i="1"/>
  <c r="X3446" i="1"/>
  <c r="B3448" i="1" l="1"/>
  <c r="Z3447" i="1"/>
  <c r="Y3447" i="1"/>
  <c r="X3447" i="1"/>
  <c r="B3449" i="1" l="1"/>
  <c r="Z3448" i="1"/>
  <c r="Y3448" i="1"/>
  <c r="X3448" i="1"/>
  <c r="B3450" i="1" l="1"/>
  <c r="Z3449" i="1"/>
  <c r="Y3449" i="1"/>
  <c r="X3449" i="1"/>
  <c r="B3451" i="1" l="1"/>
  <c r="Z3450" i="1"/>
  <c r="Y3450" i="1"/>
  <c r="X3450" i="1"/>
  <c r="B3452" i="1" l="1"/>
  <c r="Z3451" i="1"/>
  <c r="Y3451" i="1"/>
  <c r="X3451" i="1"/>
  <c r="B3453" i="1" l="1"/>
  <c r="Z3452" i="1"/>
  <c r="Y3452" i="1"/>
  <c r="X3452" i="1"/>
  <c r="B3454" i="1" l="1"/>
  <c r="Z3453" i="1"/>
  <c r="Y3453" i="1"/>
  <c r="X3453" i="1"/>
  <c r="B3455" i="1" l="1"/>
  <c r="Z3454" i="1"/>
  <c r="Y3454" i="1"/>
  <c r="X3454" i="1"/>
  <c r="B3456" i="1" l="1"/>
  <c r="Z3455" i="1"/>
  <c r="Y3455" i="1"/>
  <c r="X3455" i="1"/>
  <c r="B3457" i="1" l="1"/>
  <c r="Z3456" i="1"/>
  <c r="Y3456" i="1"/>
  <c r="X3456" i="1"/>
  <c r="B3458" i="1" l="1"/>
  <c r="Z3457" i="1"/>
  <c r="Y3457" i="1"/>
  <c r="X3457" i="1"/>
  <c r="B3459" i="1" l="1"/>
  <c r="Z3458" i="1"/>
  <c r="Y3458" i="1"/>
  <c r="X3458" i="1"/>
  <c r="B3460" i="1" l="1"/>
  <c r="Z3459" i="1"/>
  <c r="Y3459" i="1"/>
  <c r="X3459" i="1"/>
  <c r="B3461" i="1" l="1"/>
  <c r="Z3460" i="1"/>
  <c r="Y3460" i="1"/>
  <c r="X3460" i="1"/>
  <c r="B3462" i="1" l="1"/>
  <c r="Z3461" i="1"/>
  <c r="Y3461" i="1"/>
  <c r="X3461" i="1"/>
  <c r="B3463" i="1" l="1"/>
  <c r="Z3462" i="1"/>
  <c r="Y3462" i="1"/>
  <c r="X3462" i="1"/>
  <c r="B3464" i="1" l="1"/>
  <c r="Z3463" i="1"/>
  <c r="Y3463" i="1"/>
  <c r="X3463" i="1"/>
  <c r="B3465" i="1" l="1"/>
  <c r="Z3464" i="1"/>
  <c r="Y3464" i="1"/>
  <c r="X3464" i="1"/>
  <c r="B3466" i="1" l="1"/>
  <c r="Z3465" i="1"/>
  <c r="Y3465" i="1"/>
  <c r="X3465" i="1"/>
  <c r="B3467" i="1" l="1"/>
  <c r="Z3466" i="1"/>
  <c r="Y3466" i="1"/>
  <c r="X3466" i="1"/>
  <c r="B3468" i="1" l="1"/>
  <c r="Z3467" i="1"/>
  <c r="Y3467" i="1"/>
  <c r="X3467" i="1"/>
  <c r="B3469" i="1" l="1"/>
  <c r="Z3468" i="1"/>
  <c r="Y3468" i="1"/>
  <c r="X3468" i="1"/>
  <c r="B3470" i="1" l="1"/>
  <c r="Z3469" i="1"/>
  <c r="Y3469" i="1"/>
  <c r="X3469" i="1"/>
  <c r="B3471" i="1" l="1"/>
  <c r="Z3470" i="1"/>
  <c r="Y3470" i="1"/>
  <c r="X3470" i="1"/>
  <c r="B3472" i="1" l="1"/>
  <c r="Z3471" i="1"/>
  <c r="Y3471" i="1"/>
  <c r="X3471" i="1"/>
  <c r="B3473" i="1" l="1"/>
  <c r="Z3472" i="1"/>
  <c r="Y3472" i="1"/>
  <c r="X3472" i="1"/>
  <c r="B3474" i="1" l="1"/>
  <c r="Z3473" i="1"/>
  <c r="Y3473" i="1"/>
  <c r="X3473" i="1"/>
  <c r="B3475" i="1" l="1"/>
  <c r="Z3474" i="1"/>
  <c r="Y3474" i="1"/>
  <c r="X3474" i="1"/>
  <c r="B3476" i="1" l="1"/>
  <c r="Z3475" i="1"/>
  <c r="Y3475" i="1"/>
  <c r="X3475" i="1"/>
  <c r="B3477" i="1" l="1"/>
  <c r="Z3476" i="1"/>
  <c r="Y3476" i="1"/>
  <c r="X3476" i="1"/>
  <c r="B3478" i="1" l="1"/>
  <c r="Z3477" i="1"/>
  <c r="Y3477" i="1"/>
  <c r="X3477" i="1"/>
  <c r="B3479" i="1" l="1"/>
  <c r="Z3478" i="1"/>
  <c r="Y3478" i="1"/>
  <c r="X3478" i="1"/>
  <c r="B3480" i="1" l="1"/>
  <c r="Z3479" i="1"/>
  <c r="Y3479" i="1"/>
  <c r="X3479" i="1"/>
  <c r="B3481" i="1" l="1"/>
  <c r="Z3480" i="1"/>
  <c r="Y3480" i="1"/>
  <c r="X3480" i="1"/>
  <c r="B3482" i="1" l="1"/>
  <c r="Z3481" i="1"/>
  <c r="Y3481" i="1"/>
  <c r="X3481" i="1"/>
  <c r="B3483" i="1" l="1"/>
  <c r="Z3482" i="1"/>
  <c r="Y3482" i="1"/>
  <c r="X3482" i="1"/>
  <c r="B3484" i="1" l="1"/>
  <c r="Z3483" i="1"/>
  <c r="Y3483" i="1"/>
  <c r="X3483" i="1"/>
  <c r="B3485" i="1" l="1"/>
  <c r="Z3484" i="1"/>
  <c r="Y3484" i="1"/>
  <c r="X3484" i="1"/>
  <c r="B3486" i="1" l="1"/>
  <c r="Z3485" i="1"/>
  <c r="Y3485" i="1"/>
  <c r="X3485" i="1"/>
  <c r="B3487" i="1" l="1"/>
  <c r="Z3486" i="1"/>
  <c r="Y3486" i="1"/>
  <c r="X3486" i="1"/>
  <c r="B3488" i="1" l="1"/>
  <c r="Z3487" i="1"/>
  <c r="Y3487" i="1"/>
  <c r="X3487" i="1"/>
  <c r="B3489" i="1" l="1"/>
  <c r="Z3488" i="1"/>
  <c r="Y3488" i="1"/>
  <c r="X3488" i="1"/>
  <c r="B3490" i="1" l="1"/>
  <c r="Z3489" i="1"/>
  <c r="Y3489" i="1"/>
  <c r="X3489" i="1"/>
  <c r="B3491" i="1" l="1"/>
  <c r="Z3490" i="1"/>
  <c r="Y3490" i="1"/>
  <c r="X3490" i="1"/>
  <c r="B3492" i="1" l="1"/>
  <c r="Z3491" i="1"/>
  <c r="Y3491" i="1"/>
  <c r="X3491" i="1"/>
  <c r="B3493" i="1" l="1"/>
  <c r="Z3492" i="1"/>
  <c r="Y3492" i="1"/>
  <c r="X3492" i="1"/>
  <c r="B3494" i="1" l="1"/>
  <c r="Z3493" i="1"/>
  <c r="Y3493" i="1"/>
  <c r="X3493" i="1"/>
  <c r="B3495" i="1" l="1"/>
  <c r="Z3494" i="1"/>
  <c r="Y3494" i="1"/>
  <c r="X3494" i="1"/>
  <c r="B3496" i="1" l="1"/>
  <c r="Z3495" i="1"/>
  <c r="Y3495" i="1"/>
  <c r="X3495" i="1"/>
  <c r="B3497" i="1" l="1"/>
  <c r="Z3496" i="1"/>
  <c r="Y3496" i="1"/>
  <c r="X3496" i="1"/>
  <c r="B3498" i="1" l="1"/>
  <c r="Z3497" i="1"/>
  <c r="Y3497" i="1"/>
  <c r="X3497" i="1"/>
  <c r="B3499" i="1" l="1"/>
  <c r="Z3498" i="1"/>
  <c r="Y3498" i="1"/>
  <c r="X3498" i="1"/>
  <c r="B3500" i="1" l="1"/>
  <c r="Z3499" i="1"/>
  <c r="Y3499" i="1"/>
  <c r="X3499" i="1"/>
  <c r="B3501" i="1" l="1"/>
  <c r="Z3500" i="1"/>
  <c r="Y3500" i="1"/>
  <c r="X3500" i="1"/>
  <c r="B3502" i="1" l="1"/>
  <c r="Z3501" i="1"/>
  <c r="Y3501" i="1"/>
  <c r="X3501" i="1"/>
  <c r="B3503" i="1" l="1"/>
  <c r="Z3502" i="1"/>
  <c r="Y3502" i="1"/>
  <c r="X3502" i="1"/>
  <c r="B3504" i="1" l="1"/>
  <c r="Z3503" i="1"/>
  <c r="Y3503" i="1"/>
  <c r="X3503" i="1"/>
  <c r="B3505" i="1" l="1"/>
  <c r="Z3504" i="1"/>
  <c r="Y3504" i="1"/>
  <c r="X3504" i="1"/>
  <c r="B3506" i="1" l="1"/>
  <c r="Z3505" i="1"/>
  <c r="Y3505" i="1"/>
  <c r="X3505" i="1"/>
  <c r="B3507" i="1" l="1"/>
  <c r="Z3506" i="1"/>
  <c r="Y3506" i="1"/>
  <c r="X3506" i="1"/>
  <c r="B3508" i="1" l="1"/>
  <c r="Z3507" i="1"/>
  <c r="Y3507" i="1"/>
  <c r="X3507" i="1"/>
  <c r="B3509" i="1" l="1"/>
  <c r="Z3508" i="1"/>
  <c r="Y3508" i="1"/>
  <c r="X3508" i="1"/>
  <c r="B3510" i="1" l="1"/>
  <c r="Z3509" i="1"/>
  <c r="Y3509" i="1"/>
  <c r="X3509" i="1"/>
  <c r="B3511" i="1" l="1"/>
  <c r="Z3510" i="1"/>
  <c r="Y3510" i="1"/>
  <c r="X3510" i="1"/>
  <c r="B3512" i="1" l="1"/>
  <c r="Z3511" i="1"/>
  <c r="Y3511" i="1"/>
  <c r="X3511" i="1"/>
  <c r="B3513" i="1" l="1"/>
  <c r="Z3512" i="1"/>
  <c r="Y3512" i="1"/>
  <c r="X3512" i="1"/>
  <c r="B3514" i="1" l="1"/>
  <c r="Z3513" i="1"/>
  <c r="Y3513" i="1"/>
  <c r="X3513" i="1"/>
  <c r="B3515" i="1" l="1"/>
  <c r="Z3514" i="1"/>
  <c r="Y3514" i="1"/>
  <c r="X3514" i="1"/>
  <c r="B3516" i="1" l="1"/>
  <c r="Z3515" i="1"/>
  <c r="Y3515" i="1"/>
  <c r="X3515" i="1"/>
  <c r="B3517" i="1" l="1"/>
  <c r="Z3516" i="1"/>
  <c r="Y3516" i="1"/>
  <c r="X3516" i="1"/>
  <c r="B3518" i="1" l="1"/>
  <c r="Z3517" i="1"/>
  <c r="Y3517" i="1"/>
  <c r="X3517" i="1"/>
  <c r="B3519" i="1" l="1"/>
  <c r="Z3518" i="1"/>
  <c r="Y3518" i="1"/>
  <c r="X3518" i="1"/>
  <c r="B3520" i="1" l="1"/>
  <c r="Z3519" i="1"/>
  <c r="Y3519" i="1"/>
  <c r="X3519" i="1"/>
  <c r="B3521" i="1" l="1"/>
  <c r="Z3520" i="1"/>
  <c r="Y3520" i="1"/>
  <c r="X3520" i="1"/>
  <c r="B3522" i="1" l="1"/>
  <c r="Z3521" i="1"/>
  <c r="Y3521" i="1"/>
  <c r="X3521" i="1"/>
  <c r="B3523" i="1" l="1"/>
  <c r="Z3522" i="1"/>
  <c r="Y3522" i="1"/>
  <c r="X3522" i="1"/>
  <c r="B3524" i="1" l="1"/>
  <c r="Z3523" i="1"/>
  <c r="Y3523" i="1"/>
  <c r="X3523" i="1"/>
  <c r="B3525" i="1" l="1"/>
  <c r="Z3524" i="1"/>
  <c r="Y3524" i="1"/>
  <c r="X3524" i="1"/>
  <c r="B3526" i="1" l="1"/>
  <c r="Z3525" i="1"/>
  <c r="Y3525" i="1"/>
  <c r="X3525" i="1"/>
  <c r="B3527" i="1" l="1"/>
  <c r="Z3526" i="1"/>
  <c r="Y3526" i="1"/>
  <c r="X3526" i="1"/>
  <c r="B3528" i="1" l="1"/>
  <c r="Z3527" i="1"/>
  <c r="Y3527" i="1"/>
  <c r="X3527" i="1"/>
  <c r="B3529" i="1" l="1"/>
  <c r="Z3528" i="1"/>
  <c r="Y3528" i="1"/>
  <c r="X3528" i="1"/>
  <c r="B3530" i="1" l="1"/>
  <c r="Z3529" i="1"/>
  <c r="Y3529" i="1"/>
  <c r="X3529" i="1"/>
  <c r="B3531" i="1" l="1"/>
  <c r="Z3530" i="1"/>
  <c r="Y3530" i="1"/>
  <c r="X3530" i="1"/>
  <c r="B3532" i="1" l="1"/>
  <c r="Z3531" i="1"/>
  <c r="Y3531" i="1"/>
  <c r="X3531" i="1"/>
  <c r="B3533" i="1" l="1"/>
  <c r="Z3532" i="1"/>
  <c r="Y3532" i="1"/>
  <c r="X3532" i="1"/>
  <c r="B3534" i="1" l="1"/>
  <c r="Z3533" i="1"/>
  <c r="Y3533" i="1"/>
  <c r="X3533" i="1"/>
  <c r="B3535" i="1" l="1"/>
  <c r="Z3534" i="1"/>
  <c r="Y3534" i="1"/>
  <c r="X3534" i="1"/>
  <c r="B3536" i="1" l="1"/>
  <c r="Z3535" i="1"/>
  <c r="Y3535" i="1"/>
  <c r="X3535" i="1"/>
  <c r="B3537" i="1" l="1"/>
  <c r="Z3536" i="1"/>
  <c r="Y3536" i="1"/>
  <c r="X3536" i="1"/>
  <c r="B3538" i="1" l="1"/>
  <c r="Z3537" i="1"/>
  <c r="Y3537" i="1"/>
  <c r="X3537" i="1"/>
  <c r="B3539" i="1" l="1"/>
  <c r="Z3538" i="1"/>
  <c r="Y3538" i="1"/>
  <c r="X3538" i="1"/>
  <c r="B3540" i="1" l="1"/>
  <c r="Z3539" i="1"/>
  <c r="Y3539" i="1"/>
  <c r="X3539" i="1"/>
  <c r="B3541" i="1" l="1"/>
  <c r="Z3540" i="1"/>
  <c r="Y3540" i="1"/>
  <c r="X3540" i="1"/>
  <c r="B3542" i="1" l="1"/>
  <c r="Z3541" i="1"/>
  <c r="Y3541" i="1"/>
  <c r="X3541" i="1"/>
  <c r="B3543" i="1" l="1"/>
  <c r="Z3542" i="1"/>
  <c r="Y3542" i="1"/>
  <c r="X3542" i="1"/>
  <c r="B3544" i="1" l="1"/>
  <c r="Z3543" i="1"/>
  <c r="Y3543" i="1"/>
  <c r="X3543" i="1"/>
  <c r="B3545" i="1" l="1"/>
  <c r="Z3544" i="1"/>
  <c r="Y3544" i="1"/>
  <c r="X3544" i="1"/>
  <c r="B3546" i="1" l="1"/>
  <c r="Z3545" i="1"/>
  <c r="Y3545" i="1"/>
  <c r="X3545" i="1"/>
  <c r="B3547" i="1" l="1"/>
  <c r="Z3546" i="1"/>
  <c r="Y3546" i="1"/>
  <c r="X3546" i="1"/>
  <c r="B3548" i="1" l="1"/>
  <c r="Z3547" i="1"/>
  <c r="Y3547" i="1"/>
  <c r="X3547" i="1"/>
  <c r="B3549" i="1" l="1"/>
  <c r="Z3548" i="1"/>
  <c r="Y3548" i="1"/>
  <c r="X3548" i="1"/>
  <c r="B3550" i="1" l="1"/>
  <c r="Z3549" i="1"/>
  <c r="Y3549" i="1"/>
  <c r="X3549" i="1"/>
  <c r="B3551" i="1" l="1"/>
  <c r="Z3550" i="1"/>
  <c r="Y3550" i="1"/>
  <c r="X3550" i="1"/>
  <c r="B3552" i="1" l="1"/>
  <c r="Z3551" i="1"/>
  <c r="Y3551" i="1"/>
  <c r="X3551" i="1"/>
  <c r="B3553" i="1" l="1"/>
  <c r="Z3552" i="1"/>
  <c r="Y3552" i="1"/>
  <c r="X3552" i="1"/>
  <c r="B3554" i="1" l="1"/>
  <c r="Z3553" i="1"/>
  <c r="Y3553" i="1"/>
  <c r="X3553" i="1"/>
  <c r="B3555" i="1" l="1"/>
  <c r="Z3554" i="1"/>
  <c r="Y3554" i="1"/>
  <c r="X3554" i="1"/>
  <c r="B3556" i="1" l="1"/>
  <c r="Z3555" i="1"/>
  <c r="Y3555" i="1"/>
  <c r="X3555" i="1"/>
  <c r="B3557" i="1" l="1"/>
  <c r="Z3556" i="1"/>
  <c r="Y3556" i="1"/>
  <c r="X3556" i="1"/>
  <c r="B3558" i="1" l="1"/>
  <c r="Z3557" i="1"/>
  <c r="Y3557" i="1"/>
  <c r="X3557" i="1"/>
  <c r="B3559" i="1" l="1"/>
  <c r="Z3558" i="1"/>
  <c r="Y3558" i="1"/>
  <c r="X3558" i="1"/>
  <c r="B3560" i="1" l="1"/>
  <c r="Z3559" i="1"/>
  <c r="Y3559" i="1"/>
  <c r="X3559" i="1"/>
  <c r="B3561" i="1" l="1"/>
  <c r="Z3560" i="1"/>
  <c r="Y3560" i="1"/>
  <c r="X3560" i="1"/>
  <c r="B3562" i="1" l="1"/>
  <c r="Z3561" i="1"/>
  <c r="Y3561" i="1"/>
  <c r="X3561" i="1"/>
  <c r="B3563" i="1" l="1"/>
  <c r="Z3562" i="1"/>
  <c r="Y3562" i="1"/>
  <c r="X3562" i="1"/>
  <c r="B3564" i="1" l="1"/>
  <c r="Z3563" i="1"/>
  <c r="Y3563" i="1"/>
  <c r="X3563" i="1"/>
  <c r="B3565" i="1" l="1"/>
  <c r="Z3564" i="1"/>
  <c r="Y3564" i="1"/>
  <c r="X3564" i="1"/>
  <c r="B3566" i="1" l="1"/>
  <c r="Z3565" i="1"/>
  <c r="Y3565" i="1"/>
  <c r="X3565" i="1"/>
  <c r="B3567" i="1" l="1"/>
  <c r="Z3566" i="1"/>
  <c r="Y3566" i="1"/>
  <c r="X3566" i="1"/>
  <c r="B3568" i="1" l="1"/>
  <c r="Z3567" i="1"/>
  <c r="Y3567" i="1"/>
  <c r="X3567" i="1"/>
  <c r="B3569" i="1" l="1"/>
  <c r="Z3568" i="1"/>
  <c r="Y3568" i="1"/>
  <c r="X3568" i="1"/>
  <c r="B3570" i="1" l="1"/>
  <c r="Z3569" i="1"/>
  <c r="Y3569" i="1"/>
  <c r="X3569" i="1"/>
  <c r="B3571" i="1" l="1"/>
  <c r="Z3570" i="1"/>
  <c r="Y3570" i="1"/>
  <c r="X3570" i="1"/>
  <c r="B3572" i="1" l="1"/>
  <c r="Z3571" i="1"/>
  <c r="Y3571" i="1"/>
  <c r="X3571" i="1"/>
  <c r="B3573" i="1" l="1"/>
  <c r="Z3572" i="1"/>
  <c r="Y3572" i="1"/>
  <c r="X3572" i="1"/>
  <c r="B3574" i="1" l="1"/>
  <c r="Z3573" i="1"/>
  <c r="Y3573" i="1"/>
  <c r="X3573" i="1"/>
  <c r="B3575" i="1" l="1"/>
  <c r="Z3574" i="1"/>
  <c r="Y3574" i="1"/>
  <c r="X3574" i="1"/>
  <c r="B3576" i="1" l="1"/>
  <c r="Z3575" i="1"/>
  <c r="Y3575" i="1"/>
  <c r="X3575" i="1"/>
  <c r="B3577" i="1" l="1"/>
  <c r="Z3576" i="1"/>
  <c r="Y3576" i="1"/>
  <c r="X3576" i="1"/>
  <c r="B3578" i="1" l="1"/>
  <c r="Z3577" i="1"/>
  <c r="Y3577" i="1"/>
  <c r="X3577" i="1"/>
  <c r="B3579" i="1" l="1"/>
  <c r="Z3578" i="1"/>
  <c r="Y3578" i="1"/>
  <c r="X3578" i="1"/>
  <c r="B3580" i="1" l="1"/>
  <c r="Z3579" i="1"/>
  <c r="Y3579" i="1"/>
  <c r="X3579" i="1"/>
  <c r="B3581" i="1" l="1"/>
  <c r="Z3580" i="1"/>
  <c r="Y3580" i="1"/>
  <c r="X3580" i="1"/>
  <c r="B3582" i="1" l="1"/>
  <c r="Z3581" i="1"/>
  <c r="Y3581" i="1"/>
  <c r="X3581" i="1"/>
  <c r="B3583" i="1" l="1"/>
  <c r="Z3582" i="1"/>
  <c r="Y3582" i="1"/>
  <c r="X3582" i="1"/>
  <c r="B3584" i="1" l="1"/>
  <c r="Z3583" i="1"/>
  <c r="Y3583" i="1"/>
  <c r="X3583" i="1"/>
  <c r="B3585" i="1" l="1"/>
  <c r="Z3584" i="1"/>
  <c r="Y3584" i="1"/>
  <c r="X3584" i="1"/>
  <c r="B3586" i="1" l="1"/>
  <c r="Z3585" i="1"/>
  <c r="Y3585" i="1"/>
  <c r="X3585" i="1"/>
  <c r="B3587" i="1" l="1"/>
  <c r="Z3586" i="1"/>
  <c r="Y3586" i="1"/>
  <c r="X3586" i="1"/>
  <c r="B3588" i="1" l="1"/>
  <c r="Z3587" i="1"/>
  <c r="Y3587" i="1"/>
  <c r="X3587" i="1"/>
  <c r="B3589" i="1" l="1"/>
  <c r="Z3588" i="1"/>
  <c r="Y3588" i="1"/>
  <c r="X3588" i="1"/>
  <c r="B3590" i="1" l="1"/>
  <c r="Z3589" i="1"/>
  <c r="Y3589" i="1"/>
  <c r="X3589" i="1"/>
  <c r="B3591" i="1" l="1"/>
  <c r="Z3590" i="1"/>
  <c r="Y3590" i="1"/>
  <c r="X3590" i="1"/>
  <c r="B3592" i="1" l="1"/>
  <c r="Z3591" i="1"/>
  <c r="Y3591" i="1"/>
  <c r="X3591" i="1"/>
  <c r="B3593" i="1" l="1"/>
  <c r="Z3592" i="1"/>
  <c r="Y3592" i="1"/>
  <c r="X3592" i="1"/>
  <c r="B3594" i="1" l="1"/>
  <c r="Z3593" i="1"/>
  <c r="Y3593" i="1"/>
  <c r="X3593" i="1"/>
  <c r="B3595" i="1" l="1"/>
  <c r="Z3594" i="1"/>
  <c r="Y3594" i="1"/>
  <c r="X3594" i="1"/>
  <c r="B3596" i="1" l="1"/>
  <c r="Z3595" i="1"/>
  <c r="Y3595" i="1"/>
  <c r="X3595" i="1"/>
  <c r="B3597" i="1" l="1"/>
  <c r="Z3596" i="1"/>
  <c r="Y3596" i="1"/>
  <c r="X3596" i="1"/>
  <c r="B3598" i="1" l="1"/>
  <c r="Z3597" i="1"/>
  <c r="Y3597" i="1"/>
  <c r="X3597" i="1"/>
  <c r="B3599" i="1" l="1"/>
  <c r="Z3598" i="1"/>
  <c r="Y3598" i="1"/>
  <c r="X3598" i="1"/>
  <c r="B3600" i="1" l="1"/>
  <c r="Z3599" i="1"/>
  <c r="Y3599" i="1"/>
  <c r="X3599" i="1"/>
  <c r="B3601" i="1" l="1"/>
  <c r="Z3600" i="1"/>
  <c r="Y3600" i="1"/>
  <c r="X3600" i="1"/>
  <c r="B3602" i="1" l="1"/>
  <c r="Z3601" i="1"/>
  <c r="Y3601" i="1"/>
  <c r="X3601" i="1"/>
  <c r="B3603" i="1" l="1"/>
  <c r="Z3602" i="1"/>
  <c r="Y3602" i="1"/>
  <c r="X3602" i="1"/>
  <c r="B3604" i="1" l="1"/>
  <c r="Z3603" i="1"/>
  <c r="Y3603" i="1"/>
  <c r="X3603" i="1"/>
  <c r="B3605" i="1" l="1"/>
  <c r="Z3604" i="1"/>
  <c r="Y3604" i="1"/>
  <c r="X3604" i="1"/>
  <c r="B3606" i="1" l="1"/>
  <c r="Z3605" i="1"/>
  <c r="Y3605" i="1"/>
  <c r="X3605" i="1"/>
  <c r="B3607" i="1" l="1"/>
  <c r="Z3606" i="1"/>
  <c r="Y3606" i="1"/>
  <c r="X3606" i="1"/>
  <c r="B3608" i="1" l="1"/>
  <c r="Z3607" i="1"/>
  <c r="Y3607" i="1"/>
  <c r="X3607" i="1"/>
  <c r="B3609" i="1" l="1"/>
  <c r="Z3608" i="1"/>
  <c r="Y3608" i="1"/>
  <c r="X3608" i="1"/>
  <c r="B3610" i="1" l="1"/>
  <c r="Z3609" i="1"/>
  <c r="Y3609" i="1"/>
  <c r="X3609" i="1"/>
  <c r="B3611" i="1" l="1"/>
  <c r="Z3610" i="1"/>
  <c r="Y3610" i="1"/>
  <c r="X3610" i="1"/>
  <c r="B3612" i="1" l="1"/>
  <c r="Z3611" i="1"/>
  <c r="Y3611" i="1"/>
  <c r="X3611" i="1"/>
  <c r="B3613" i="1" l="1"/>
  <c r="Z3612" i="1"/>
  <c r="Y3612" i="1"/>
  <c r="X3612" i="1"/>
  <c r="B3614" i="1" l="1"/>
  <c r="Z3613" i="1"/>
  <c r="Y3613" i="1"/>
  <c r="X3613" i="1"/>
  <c r="B3615" i="1" l="1"/>
  <c r="Z3614" i="1"/>
  <c r="Y3614" i="1"/>
  <c r="X3614" i="1"/>
  <c r="B3616" i="1" l="1"/>
  <c r="Z3615" i="1"/>
  <c r="Y3615" i="1"/>
  <c r="X3615" i="1"/>
  <c r="B3617" i="1" l="1"/>
  <c r="Z3616" i="1"/>
  <c r="Y3616" i="1"/>
  <c r="X3616" i="1"/>
  <c r="B3618" i="1" l="1"/>
  <c r="Z3617" i="1"/>
  <c r="Y3617" i="1"/>
  <c r="X3617" i="1"/>
  <c r="B3619" i="1" l="1"/>
  <c r="Z3618" i="1"/>
  <c r="Y3618" i="1"/>
  <c r="X3618" i="1"/>
  <c r="B3620" i="1" l="1"/>
  <c r="Z3619" i="1"/>
  <c r="Y3619" i="1"/>
  <c r="X3619" i="1"/>
  <c r="B3621" i="1" l="1"/>
  <c r="Z3620" i="1"/>
  <c r="Y3620" i="1"/>
  <c r="X3620" i="1"/>
  <c r="B3622" i="1" l="1"/>
  <c r="Z3621" i="1"/>
  <c r="Y3621" i="1"/>
  <c r="X3621" i="1"/>
  <c r="B3623" i="1" l="1"/>
  <c r="Z3622" i="1"/>
  <c r="Y3622" i="1"/>
  <c r="X3622" i="1"/>
  <c r="B3624" i="1" l="1"/>
  <c r="Z3623" i="1"/>
  <c r="Y3623" i="1"/>
  <c r="X3623" i="1"/>
  <c r="B3625" i="1" l="1"/>
  <c r="Z3624" i="1"/>
  <c r="Y3624" i="1"/>
  <c r="X3624" i="1"/>
  <c r="B3626" i="1" l="1"/>
  <c r="Z3625" i="1"/>
  <c r="Y3625" i="1"/>
  <c r="X3625" i="1"/>
  <c r="B3627" i="1" l="1"/>
  <c r="Z3626" i="1"/>
  <c r="Y3626" i="1"/>
  <c r="X3626" i="1"/>
  <c r="B3628" i="1" l="1"/>
  <c r="Z3627" i="1"/>
  <c r="Y3627" i="1"/>
  <c r="X3627" i="1"/>
  <c r="B3629" i="1" l="1"/>
  <c r="Z3628" i="1"/>
  <c r="Y3628" i="1"/>
  <c r="X3628" i="1"/>
  <c r="B3630" i="1" l="1"/>
  <c r="Z3629" i="1"/>
  <c r="Y3629" i="1"/>
  <c r="X3629" i="1"/>
  <c r="B3631" i="1" l="1"/>
  <c r="Z3630" i="1"/>
  <c r="Y3630" i="1"/>
  <c r="X3630" i="1"/>
  <c r="B3632" i="1" l="1"/>
  <c r="Z3631" i="1"/>
  <c r="Y3631" i="1"/>
  <c r="X3631" i="1"/>
  <c r="B3633" i="1" l="1"/>
  <c r="Z3632" i="1"/>
  <c r="Y3632" i="1"/>
  <c r="X3632" i="1"/>
  <c r="B3634" i="1" l="1"/>
  <c r="Z3633" i="1"/>
  <c r="Y3633" i="1"/>
  <c r="X3633" i="1"/>
  <c r="B3635" i="1" l="1"/>
  <c r="Z3634" i="1"/>
  <c r="Y3634" i="1"/>
  <c r="X3634" i="1"/>
  <c r="B3636" i="1" l="1"/>
  <c r="Z3635" i="1"/>
  <c r="Y3635" i="1"/>
  <c r="X3635" i="1"/>
  <c r="B3637" i="1" l="1"/>
  <c r="Z3636" i="1"/>
  <c r="Y3636" i="1"/>
  <c r="X3636" i="1"/>
  <c r="B3638" i="1" l="1"/>
  <c r="Z3637" i="1"/>
  <c r="Y3637" i="1"/>
  <c r="X3637" i="1"/>
  <c r="B3639" i="1" l="1"/>
  <c r="Z3638" i="1"/>
  <c r="Y3638" i="1"/>
  <c r="X3638" i="1"/>
  <c r="B3640" i="1" l="1"/>
  <c r="Z3639" i="1"/>
  <c r="Y3639" i="1"/>
  <c r="X3639" i="1"/>
  <c r="B3641" i="1" l="1"/>
  <c r="Z3640" i="1"/>
  <c r="Y3640" i="1"/>
  <c r="X3640" i="1"/>
  <c r="B3642" i="1" l="1"/>
  <c r="Z3641" i="1"/>
  <c r="Y3641" i="1"/>
  <c r="X3641" i="1"/>
  <c r="B3643" i="1" l="1"/>
  <c r="Z3642" i="1"/>
  <c r="Y3642" i="1"/>
  <c r="X3642" i="1"/>
  <c r="B3644" i="1" l="1"/>
  <c r="Z3643" i="1"/>
  <c r="Y3643" i="1"/>
  <c r="X3643" i="1"/>
  <c r="B3645" i="1" l="1"/>
  <c r="Z3644" i="1"/>
  <c r="Y3644" i="1"/>
  <c r="X3644" i="1"/>
  <c r="B3646" i="1" l="1"/>
  <c r="Z3645" i="1"/>
  <c r="Y3645" i="1"/>
  <c r="X3645" i="1"/>
  <c r="B3647" i="1" l="1"/>
  <c r="Z3646" i="1"/>
  <c r="Y3646" i="1"/>
  <c r="X3646" i="1"/>
  <c r="B3648" i="1" l="1"/>
  <c r="Z3647" i="1"/>
  <c r="Y3647" i="1"/>
  <c r="X3647" i="1"/>
  <c r="B3649" i="1" l="1"/>
  <c r="Z3648" i="1"/>
  <c r="Y3648" i="1"/>
  <c r="X3648" i="1"/>
  <c r="B3650" i="1" l="1"/>
  <c r="Z3649" i="1"/>
  <c r="Y3649" i="1"/>
  <c r="X3649" i="1"/>
  <c r="B3651" i="1" l="1"/>
  <c r="Z3650" i="1"/>
  <c r="Y3650" i="1"/>
  <c r="X3650" i="1"/>
  <c r="B3652" i="1" l="1"/>
  <c r="Z3651" i="1"/>
  <c r="Y3651" i="1"/>
  <c r="X3651" i="1"/>
  <c r="B3653" i="1" l="1"/>
  <c r="Z3652" i="1"/>
  <c r="Y3652" i="1"/>
  <c r="X3652" i="1"/>
  <c r="B3654" i="1" l="1"/>
  <c r="Z3653" i="1"/>
  <c r="Y3653" i="1"/>
  <c r="X3653" i="1"/>
  <c r="B3655" i="1" l="1"/>
  <c r="Z3654" i="1"/>
  <c r="Y3654" i="1"/>
  <c r="X3654" i="1"/>
  <c r="B3656" i="1" l="1"/>
  <c r="Z3655" i="1"/>
  <c r="Y3655" i="1"/>
  <c r="X3655" i="1"/>
  <c r="B3657" i="1" l="1"/>
  <c r="Z3656" i="1"/>
  <c r="Y3656" i="1"/>
  <c r="X3656" i="1"/>
  <c r="B3658" i="1" l="1"/>
  <c r="Z3657" i="1"/>
  <c r="Y3657" i="1"/>
  <c r="X3657" i="1"/>
  <c r="B3659" i="1" l="1"/>
  <c r="Z3658" i="1"/>
  <c r="Y3658" i="1"/>
  <c r="X3658" i="1"/>
  <c r="B3660" i="1" l="1"/>
  <c r="Z3659" i="1"/>
  <c r="Y3659" i="1"/>
  <c r="X3659" i="1"/>
  <c r="B3661" i="1" l="1"/>
  <c r="Z3660" i="1"/>
  <c r="Y3660" i="1"/>
  <c r="X3660" i="1"/>
  <c r="B3662" i="1" l="1"/>
  <c r="Z3661" i="1"/>
  <c r="Y3661" i="1"/>
  <c r="X3661" i="1"/>
  <c r="B3663" i="1" l="1"/>
  <c r="Z3662" i="1"/>
  <c r="Y3662" i="1"/>
  <c r="X3662" i="1"/>
  <c r="B3664" i="1" l="1"/>
  <c r="Z3663" i="1"/>
  <c r="Y3663" i="1"/>
  <c r="X3663" i="1"/>
  <c r="B3665" i="1" l="1"/>
  <c r="Z3664" i="1"/>
  <c r="Y3664" i="1"/>
  <c r="X3664" i="1"/>
  <c r="B3666" i="1" l="1"/>
  <c r="Z3665" i="1"/>
  <c r="Y3665" i="1"/>
  <c r="X3665" i="1"/>
  <c r="B3667" i="1" l="1"/>
  <c r="Z3666" i="1"/>
  <c r="Y3666" i="1"/>
  <c r="X3666" i="1"/>
  <c r="B3668" i="1" l="1"/>
  <c r="Z3667" i="1"/>
  <c r="Y3667" i="1"/>
  <c r="X3667" i="1"/>
  <c r="B3669" i="1" l="1"/>
  <c r="Z3668" i="1"/>
  <c r="Y3668" i="1"/>
  <c r="X3668" i="1"/>
  <c r="B3670" i="1" l="1"/>
  <c r="Z3669" i="1"/>
  <c r="Y3669" i="1"/>
  <c r="X3669" i="1"/>
  <c r="B3671" i="1" l="1"/>
  <c r="Z3670" i="1"/>
  <c r="Y3670" i="1"/>
  <c r="X3670" i="1"/>
  <c r="B3672" i="1" l="1"/>
  <c r="Z3671" i="1"/>
  <c r="Y3671" i="1"/>
  <c r="X3671" i="1"/>
  <c r="B3673" i="1" l="1"/>
  <c r="Z3672" i="1"/>
  <c r="Y3672" i="1"/>
  <c r="X3672" i="1"/>
  <c r="B3674" i="1" l="1"/>
  <c r="Z3673" i="1"/>
  <c r="Y3673" i="1"/>
  <c r="X3673" i="1"/>
  <c r="B3675" i="1" l="1"/>
  <c r="Z3674" i="1"/>
  <c r="Y3674" i="1"/>
  <c r="X3674" i="1"/>
  <c r="B3676" i="1" l="1"/>
  <c r="Z3675" i="1"/>
  <c r="Y3675" i="1"/>
  <c r="X3675" i="1"/>
  <c r="B3677" i="1" l="1"/>
  <c r="Z3676" i="1"/>
  <c r="Y3676" i="1"/>
  <c r="X3676" i="1"/>
  <c r="B3678" i="1" l="1"/>
  <c r="Z3677" i="1"/>
  <c r="Y3677" i="1"/>
  <c r="X3677" i="1"/>
  <c r="B3679" i="1" l="1"/>
  <c r="Z3678" i="1"/>
  <c r="Y3678" i="1"/>
  <c r="X3678" i="1"/>
  <c r="B3680" i="1" l="1"/>
  <c r="Z3679" i="1"/>
  <c r="Y3679" i="1"/>
  <c r="X3679" i="1"/>
  <c r="B3681" i="1" l="1"/>
  <c r="Z3680" i="1"/>
  <c r="Y3680" i="1"/>
  <c r="X3680" i="1"/>
  <c r="B3682" i="1" l="1"/>
  <c r="Z3681" i="1"/>
  <c r="Y3681" i="1"/>
  <c r="X3681" i="1"/>
  <c r="B3683" i="1" l="1"/>
  <c r="Z3682" i="1"/>
  <c r="Y3682" i="1"/>
  <c r="X3682" i="1"/>
  <c r="B3684" i="1" l="1"/>
  <c r="Z3683" i="1"/>
  <c r="Y3683" i="1"/>
  <c r="X3683" i="1"/>
  <c r="B3685" i="1" l="1"/>
  <c r="Z3684" i="1"/>
  <c r="Y3684" i="1"/>
  <c r="X3684" i="1"/>
  <c r="B3686" i="1" l="1"/>
  <c r="Z3685" i="1"/>
  <c r="Y3685" i="1"/>
  <c r="X3685" i="1"/>
  <c r="B3687" i="1" l="1"/>
  <c r="Z3686" i="1"/>
  <c r="Y3686" i="1"/>
  <c r="X3686" i="1"/>
  <c r="B3688" i="1" l="1"/>
  <c r="Z3687" i="1"/>
  <c r="Y3687" i="1"/>
  <c r="X3687" i="1"/>
  <c r="B3689" i="1" l="1"/>
  <c r="Z3688" i="1"/>
  <c r="Y3688" i="1"/>
  <c r="X3688" i="1"/>
  <c r="B3690" i="1" l="1"/>
  <c r="Z3689" i="1"/>
  <c r="Y3689" i="1"/>
  <c r="X3689" i="1"/>
  <c r="B3691" i="1" l="1"/>
  <c r="Z3690" i="1"/>
  <c r="Y3690" i="1"/>
  <c r="X3690" i="1"/>
  <c r="B3692" i="1" l="1"/>
  <c r="Z3691" i="1"/>
  <c r="Y3691" i="1"/>
  <c r="X3691" i="1"/>
  <c r="B3693" i="1" l="1"/>
  <c r="Z3692" i="1"/>
  <c r="Y3692" i="1"/>
  <c r="X3692" i="1"/>
  <c r="B3694" i="1" l="1"/>
  <c r="Z3693" i="1"/>
  <c r="Y3693" i="1"/>
  <c r="X3693" i="1"/>
  <c r="B3695" i="1" l="1"/>
  <c r="Z3694" i="1"/>
  <c r="Y3694" i="1"/>
  <c r="X3694" i="1"/>
  <c r="B3696" i="1" l="1"/>
  <c r="Z3695" i="1"/>
  <c r="Y3695" i="1"/>
  <c r="X3695" i="1"/>
  <c r="B3697" i="1" l="1"/>
  <c r="Z3696" i="1"/>
  <c r="Y3696" i="1"/>
  <c r="X3696" i="1"/>
  <c r="B3698" i="1" l="1"/>
  <c r="Z3697" i="1"/>
  <c r="Y3697" i="1"/>
  <c r="X3697" i="1"/>
  <c r="B3699" i="1" l="1"/>
  <c r="Z3698" i="1"/>
  <c r="Y3698" i="1"/>
  <c r="X3698" i="1"/>
  <c r="B3700" i="1" l="1"/>
  <c r="Z3699" i="1"/>
  <c r="Y3699" i="1"/>
  <c r="X3699" i="1"/>
  <c r="B3701" i="1" l="1"/>
  <c r="Z3700" i="1"/>
  <c r="Y3700" i="1"/>
  <c r="X3700" i="1"/>
  <c r="B3702" i="1" l="1"/>
  <c r="Z3701" i="1"/>
  <c r="Y3701" i="1"/>
  <c r="X3701" i="1"/>
  <c r="B3703" i="1" l="1"/>
  <c r="Z3702" i="1"/>
  <c r="Y3702" i="1"/>
  <c r="X3702" i="1"/>
  <c r="B3704" i="1" l="1"/>
  <c r="Z3703" i="1"/>
  <c r="Y3703" i="1"/>
  <c r="X3703" i="1"/>
  <c r="B3705" i="1" l="1"/>
  <c r="Z3704" i="1"/>
  <c r="Y3704" i="1"/>
  <c r="X3704" i="1"/>
  <c r="B3706" i="1" l="1"/>
  <c r="Z3705" i="1"/>
  <c r="Y3705" i="1"/>
  <c r="X3705" i="1"/>
  <c r="B3707" i="1" l="1"/>
  <c r="Z3706" i="1"/>
  <c r="Y3706" i="1"/>
  <c r="X3706" i="1"/>
  <c r="B3708" i="1" l="1"/>
  <c r="Z3707" i="1"/>
  <c r="Y3707" i="1"/>
  <c r="X3707" i="1"/>
  <c r="B3709" i="1" l="1"/>
  <c r="Z3708" i="1"/>
  <c r="Y3708" i="1"/>
  <c r="X3708" i="1"/>
  <c r="B3710" i="1" l="1"/>
  <c r="Z3709" i="1"/>
  <c r="Y3709" i="1"/>
  <c r="X3709" i="1"/>
  <c r="B3711" i="1" l="1"/>
  <c r="Z3710" i="1"/>
  <c r="Y3710" i="1"/>
  <c r="X3710" i="1"/>
  <c r="B3712" i="1" l="1"/>
  <c r="Z3711" i="1"/>
  <c r="Y3711" i="1"/>
  <c r="X3711" i="1"/>
  <c r="B3713" i="1" l="1"/>
  <c r="Z3712" i="1"/>
  <c r="Y3712" i="1"/>
  <c r="X3712" i="1"/>
  <c r="B3714" i="1" l="1"/>
  <c r="Z3713" i="1"/>
  <c r="Y3713" i="1"/>
  <c r="X3713" i="1"/>
  <c r="B3715" i="1" l="1"/>
  <c r="Z3714" i="1"/>
  <c r="Y3714" i="1"/>
  <c r="X3714" i="1"/>
  <c r="B3716" i="1" l="1"/>
  <c r="Z3715" i="1"/>
  <c r="Y3715" i="1"/>
  <c r="X3715" i="1"/>
  <c r="B3717" i="1" l="1"/>
  <c r="Z3716" i="1"/>
  <c r="Y3716" i="1"/>
  <c r="X3716" i="1"/>
  <c r="B3718" i="1" l="1"/>
  <c r="Z3717" i="1"/>
  <c r="Y3717" i="1"/>
  <c r="X3717" i="1"/>
  <c r="B3719" i="1" l="1"/>
  <c r="Z3718" i="1"/>
  <c r="Y3718" i="1"/>
  <c r="X3718" i="1"/>
  <c r="B3720" i="1" l="1"/>
  <c r="Z3719" i="1"/>
  <c r="Y3719" i="1"/>
  <c r="X3719" i="1"/>
  <c r="B3721" i="1" l="1"/>
  <c r="Z3720" i="1"/>
  <c r="Y3720" i="1"/>
  <c r="X3720" i="1"/>
  <c r="B3722" i="1" l="1"/>
  <c r="Z3721" i="1"/>
  <c r="Y3721" i="1"/>
  <c r="X3721" i="1"/>
  <c r="B3723" i="1" l="1"/>
  <c r="Z3722" i="1"/>
  <c r="Y3722" i="1"/>
  <c r="X3722" i="1"/>
  <c r="B3724" i="1" l="1"/>
  <c r="Z3723" i="1"/>
  <c r="Y3723" i="1"/>
  <c r="X3723" i="1"/>
  <c r="B3725" i="1" l="1"/>
  <c r="Z3724" i="1"/>
  <c r="Y3724" i="1"/>
  <c r="X3724" i="1"/>
  <c r="B3726" i="1" l="1"/>
  <c r="Z3725" i="1"/>
  <c r="Y3725" i="1"/>
  <c r="X3725" i="1"/>
  <c r="B3727" i="1" l="1"/>
  <c r="Z3726" i="1"/>
  <c r="Y3726" i="1"/>
  <c r="X3726" i="1"/>
  <c r="B3728" i="1" l="1"/>
  <c r="Z3727" i="1"/>
  <c r="Y3727" i="1"/>
  <c r="X3727" i="1"/>
  <c r="B3729" i="1" l="1"/>
  <c r="Z3728" i="1"/>
  <c r="Y3728" i="1"/>
  <c r="X3728" i="1"/>
  <c r="B3730" i="1" l="1"/>
  <c r="Z3729" i="1"/>
  <c r="Y3729" i="1"/>
  <c r="X3729" i="1"/>
  <c r="B3731" i="1" l="1"/>
  <c r="Z3730" i="1"/>
  <c r="Y3730" i="1"/>
  <c r="X3730" i="1"/>
  <c r="B3732" i="1" l="1"/>
  <c r="Z3731" i="1"/>
  <c r="Y3731" i="1"/>
  <c r="X3731" i="1"/>
  <c r="B3733" i="1" l="1"/>
  <c r="Z3732" i="1"/>
  <c r="Y3732" i="1"/>
  <c r="X3732" i="1"/>
  <c r="B3734" i="1" l="1"/>
  <c r="Z3733" i="1"/>
  <c r="Y3733" i="1"/>
  <c r="X3733" i="1"/>
  <c r="B3735" i="1" l="1"/>
  <c r="Z3734" i="1"/>
  <c r="Y3734" i="1"/>
  <c r="X3734" i="1"/>
  <c r="B3736" i="1" l="1"/>
  <c r="Z3735" i="1"/>
  <c r="Y3735" i="1"/>
  <c r="X3735" i="1"/>
  <c r="B3737" i="1" l="1"/>
  <c r="Z3736" i="1"/>
  <c r="Y3736" i="1"/>
  <c r="X3736" i="1"/>
  <c r="B3738" i="1" l="1"/>
  <c r="Z3737" i="1"/>
  <c r="Y3737" i="1"/>
  <c r="X3737" i="1"/>
  <c r="B3739" i="1" l="1"/>
  <c r="Z3738" i="1"/>
  <c r="Y3738" i="1"/>
  <c r="X3738" i="1"/>
  <c r="B3740" i="1" l="1"/>
  <c r="Z3739" i="1"/>
  <c r="Y3739" i="1"/>
  <c r="X3739" i="1"/>
  <c r="B3741" i="1" l="1"/>
  <c r="Z3740" i="1"/>
  <c r="Y3740" i="1"/>
  <c r="X3740" i="1"/>
  <c r="B3742" i="1" l="1"/>
  <c r="Z3741" i="1"/>
  <c r="Y3741" i="1"/>
  <c r="X3741" i="1"/>
  <c r="B3743" i="1" l="1"/>
  <c r="Z3742" i="1"/>
  <c r="Y3742" i="1"/>
  <c r="X3742" i="1"/>
  <c r="B3744" i="1" l="1"/>
  <c r="Z3743" i="1"/>
  <c r="Y3743" i="1"/>
  <c r="X3743" i="1"/>
  <c r="B3745" i="1" l="1"/>
  <c r="Z3744" i="1"/>
  <c r="Y3744" i="1"/>
  <c r="X3744" i="1"/>
  <c r="B3746" i="1" l="1"/>
  <c r="Z3745" i="1"/>
  <c r="Y3745" i="1"/>
  <c r="X3745" i="1"/>
  <c r="B3747" i="1" l="1"/>
  <c r="Z3746" i="1"/>
  <c r="Y3746" i="1"/>
  <c r="X3746" i="1"/>
  <c r="B3748" i="1" l="1"/>
  <c r="Z3747" i="1"/>
  <c r="Y3747" i="1"/>
  <c r="X3747" i="1"/>
  <c r="B3749" i="1" l="1"/>
  <c r="Z3748" i="1"/>
  <c r="Y3748" i="1"/>
  <c r="X3748" i="1"/>
  <c r="B3750" i="1" l="1"/>
  <c r="Z3749" i="1"/>
  <c r="Y3749" i="1"/>
  <c r="X3749" i="1"/>
  <c r="B3751" i="1" l="1"/>
  <c r="Z3750" i="1"/>
  <c r="Y3750" i="1"/>
  <c r="X3750" i="1"/>
  <c r="B3752" i="1" l="1"/>
  <c r="Z3751" i="1"/>
  <c r="Y3751" i="1"/>
  <c r="X3751" i="1"/>
  <c r="B3753" i="1" l="1"/>
  <c r="Z3752" i="1"/>
  <c r="Y3752" i="1"/>
  <c r="X3752" i="1"/>
  <c r="B3754" i="1" l="1"/>
  <c r="Z3753" i="1"/>
  <c r="Y3753" i="1"/>
  <c r="X3753" i="1"/>
  <c r="B3755" i="1" l="1"/>
  <c r="Z3754" i="1"/>
  <c r="Y3754" i="1"/>
  <c r="X3754" i="1"/>
  <c r="B3756" i="1" l="1"/>
  <c r="Z3755" i="1"/>
  <c r="Y3755" i="1"/>
  <c r="X3755" i="1"/>
  <c r="B3757" i="1" l="1"/>
  <c r="Z3756" i="1"/>
  <c r="Y3756" i="1"/>
  <c r="X3756" i="1"/>
  <c r="B3758" i="1" l="1"/>
  <c r="Z3757" i="1"/>
  <c r="Y3757" i="1"/>
  <c r="X3757" i="1"/>
  <c r="B3759" i="1" l="1"/>
  <c r="Z3758" i="1"/>
  <c r="Y3758" i="1"/>
  <c r="X3758" i="1"/>
  <c r="B3760" i="1" l="1"/>
  <c r="Z3759" i="1"/>
  <c r="Y3759" i="1"/>
  <c r="X3759" i="1"/>
  <c r="B3761" i="1" l="1"/>
  <c r="Z3760" i="1"/>
  <c r="Y3760" i="1"/>
  <c r="X3760" i="1"/>
  <c r="B3762" i="1" l="1"/>
  <c r="Z3761" i="1"/>
  <c r="Y3761" i="1"/>
  <c r="X3761" i="1"/>
  <c r="B3763" i="1" l="1"/>
  <c r="Z3762" i="1"/>
  <c r="Y3762" i="1"/>
  <c r="X3762" i="1"/>
  <c r="B3764" i="1" l="1"/>
  <c r="Z3763" i="1"/>
  <c r="Y3763" i="1"/>
  <c r="X3763" i="1"/>
  <c r="B3765" i="1" l="1"/>
  <c r="Z3764" i="1"/>
  <c r="Y3764" i="1"/>
  <c r="X3764" i="1"/>
  <c r="B3766" i="1" l="1"/>
  <c r="Z3765" i="1"/>
  <c r="Y3765" i="1"/>
  <c r="X3765" i="1"/>
  <c r="B3767" i="1" l="1"/>
  <c r="Z3766" i="1"/>
  <c r="Y3766" i="1"/>
  <c r="X3766" i="1"/>
  <c r="B3768" i="1" l="1"/>
  <c r="Z3767" i="1"/>
  <c r="Y3767" i="1"/>
  <c r="X3767" i="1"/>
  <c r="B3769" i="1" l="1"/>
  <c r="Z3768" i="1"/>
  <c r="Y3768" i="1"/>
  <c r="X3768" i="1"/>
  <c r="B3770" i="1" l="1"/>
  <c r="Z3769" i="1"/>
  <c r="Y3769" i="1"/>
  <c r="X3769" i="1"/>
  <c r="B3771" i="1" l="1"/>
  <c r="Z3770" i="1"/>
  <c r="Y3770" i="1"/>
  <c r="X3770" i="1"/>
  <c r="B3772" i="1" l="1"/>
  <c r="Z3771" i="1"/>
  <c r="Y3771" i="1"/>
  <c r="X3771" i="1"/>
  <c r="B3773" i="1" l="1"/>
  <c r="Z3772" i="1"/>
  <c r="Y3772" i="1"/>
  <c r="X3772" i="1"/>
  <c r="B3774" i="1" l="1"/>
  <c r="Z3773" i="1"/>
  <c r="Y3773" i="1"/>
  <c r="X3773" i="1"/>
  <c r="B3775" i="1" l="1"/>
  <c r="Z3774" i="1"/>
  <c r="Y3774" i="1"/>
  <c r="X3774" i="1"/>
  <c r="B3776" i="1" l="1"/>
  <c r="Z3775" i="1"/>
  <c r="Y3775" i="1"/>
  <c r="X3775" i="1"/>
  <c r="B3777" i="1" l="1"/>
  <c r="Z3776" i="1"/>
  <c r="Y3776" i="1"/>
  <c r="X3776" i="1"/>
  <c r="B3778" i="1" l="1"/>
  <c r="Z3777" i="1"/>
  <c r="Y3777" i="1"/>
  <c r="X3777" i="1"/>
  <c r="B3779" i="1" l="1"/>
  <c r="Z3778" i="1"/>
  <c r="Y3778" i="1"/>
  <c r="X3778" i="1"/>
  <c r="B3780" i="1" l="1"/>
  <c r="Z3779" i="1"/>
  <c r="Y3779" i="1"/>
  <c r="X3779" i="1"/>
  <c r="B3781" i="1" l="1"/>
  <c r="Z3780" i="1"/>
  <c r="Y3780" i="1"/>
  <c r="X3780" i="1"/>
  <c r="B3782" i="1" l="1"/>
  <c r="Z3781" i="1"/>
  <c r="Y3781" i="1"/>
  <c r="X3781" i="1"/>
  <c r="B3783" i="1" l="1"/>
  <c r="Z3782" i="1"/>
  <c r="Y3782" i="1"/>
  <c r="X3782" i="1"/>
  <c r="B3784" i="1" l="1"/>
  <c r="Z3783" i="1"/>
  <c r="Y3783" i="1"/>
  <c r="X3783" i="1"/>
  <c r="B3785" i="1" l="1"/>
  <c r="Z3784" i="1"/>
  <c r="Y3784" i="1"/>
  <c r="X3784" i="1"/>
  <c r="B3786" i="1" l="1"/>
  <c r="Z3785" i="1"/>
  <c r="Y3785" i="1"/>
  <c r="X3785" i="1"/>
  <c r="B3787" i="1" l="1"/>
  <c r="Z3786" i="1"/>
  <c r="Y3786" i="1"/>
  <c r="X3786" i="1"/>
  <c r="B3788" i="1" l="1"/>
  <c r="Z3787" i="1"/>
  <c r="Y3787" i="1"/>
  <c r="X3787" i="1"/>
  <c r="B3789" i="1" l="1"/>
  <c r="Z3788" i="1"/>
  <c r="Y3788" i="1"/>
  <c r="X3788" i="1"/>
  <c r="B3790" i="1" l="1"/>
  <c r="Z3789" i="1"/>
  <c r="Y3789" i="1"/>
  <c r="X3789" i="1"/>
  <c r="B3791" i="1" l="1"/>
  <c r="Z3790" i="1"/>
  <c r="Y3790" i="1"/>
  <c r="X3790" i="1"/>
  <c r="B3792" i="1" l="1"/>
  <c r="Z3791" i="1"/>
  <c r="Y3791" i="1"/>
  <c r="X3791" i="1"/>
  <c r="B3793" i="1" l="1"/>
  <c r="Z3792" i="1"/>
  <c r="Y3792" i="1"/>
  <c r="X3792" i="1"/>
  <c r="B3794" i="1" l="1"/>
  <c r="Z3793" i="1"/>
  <c r="Y3793" i="1"/>
  <c r="X3793" i="1"/>
  <c r="B3795" i="1" l="1"/>
  <c r="Z3794" i="1"/>
  <c r="Y3794" i="1"/>
  <c r="X3794" i="1"/>
  <c r="B3796" i="1" l="1"/>
  <c r="Z3795" i="1"/>
  <c r="Y3795" i="1"/>
  <c r="X3795" i="1"/>
  <c r="B3797" i="1" l="1"/>
  <c r="Z3796" i="1"/>
  <c r="Y3796" i="1"/>
  <c r="X3796" i="1"/>
  <c r="B3798" i="1" l="1"/>
  <c r="Z3797" i="1"/>
  <c r="Y3797" i="1"/>
  <c r="X3797" i="1"/>
  <c r="B3799" i="1" l="1"/>
  <c r="Z3798" i="1"/>
  <c r="Y3798" i="1"/>
  <c r="X3798" i="1"/>
  <c r="B3800" i="1" l="1"/>
  <c r="Z3799" i="1"/>
  <c r="Y3799" i="1"/>
  <c r="X3799" i="1"/>
  <c r="B3801" i="1" l="1"/>
  <c r="Z3800" i="1"/>
  <c r="Y3800" i="1"/>
  <c r="X3800" i="1"/>
  <c r="B3802" i="1" l="1"/>
  <c r="Z3801" i="1"/>
  <c r="Y3801" i="1"/>
  <c r="X3801" i="1"/>
  <c r="B3803" i="1" l="1"/>
  <c r="Z3802" i="1"/>
  <c r="Y3802" i="1"/>
  <c r="X3802" i="1"/>
  <c r="B3804" i="1" l="1"/>
  <c r="Z3803" i="1"/>
  <c r="Y3803" i="1"/>
  <c r="X3803" i="1"/>
  <c r="B3805" i="1" l="1"/>
  <c r="Z3804" i="1"/>
  <c r="Y3804" i="1"/>
  <c r="X3804" i="1"/>
  <c r="B3806" i="1" l="1"/>
  <c r="Z3805" i="1"/>
  <c r="Y3805" i="1"/>
  <c r="X3805" i="1"/>
  <c r="B3807" i="1" l="1"/>
  <c r="Z3806" i="1"/>
  <c r="Y3806" i="1"/>
  <c r="X3806" i="1"/>
  <c r="B3808" i="1" l="1"/>
  <c r="Z3807" i="1"/>
  <c r="Y3807" i="1"/>
  <c r="X3807" i="1"/>
  <c r="B3809" i="1" l="1"/>
  <c r="Z3808" i="1"/>
  <c r="Y3808" i="1"/>
  <c r="X3808" i="1"/>
  <c r="B3810" i="1" l="1"/>
  <c r="Z3809" i="1"/>
  <c r="Y3809" i="1"/>
  <c r="X3809" i="1"/>
  <c r="B3811" i="1" l="1"/>
  <c r="Z3810" i="1"/>
  <c r="Y3810" i="1"/>
  <c r="X3810" i="1"/>
  <c r="B3812" i="1" l="1"/>
  <c r="Z3811" i="1"/>
  <c r="Y3811" i="1"/>
  <c r="X3811" i="1"/>
  <c r="B3813" i="1" l="1"/>
  <c r="Z3812" i="1"/>
  <c r="Y3812" i="1"/>
  <c r="X3812" i="1"/>
  <c r="B3814" i="1" l="1"/>
  <c r="Z3813" i="1"/>
  <c r="Y3813" i="1"/>
  <c r="X3813" i="1"/>
  <c r="B3815" i="1" l="1"/>
  <c r="Z3814" i="1"/>
  <c r="Y3814" i="1"/>
  <c r="X3814" i="1"/>
  <c r="B3816" i="1" l="1"/>
  <c r="Z3815" i="1"/>
  <c r="Y3815" i="1"/>
  <c r="X3815" i="1"/>
  <c r="B3817" i="1" l="1"/>
  <c r="Z3816" i="1"/>
  <c r="Y3816" i="1"/>
  <c r="X3816" i="1"/>
  <c r="B3818" i="1" l="1"/>
  <c r="Z3817" i="1"/>
  <c r="Y3817" i="1"/>
  <c r="X3817" i="1"/>
  <c r="B3819" i="1" l="1"/>
  <c r="Z3818" i="1"/>
  <c r="Y3818" i="1"/>
  <c r="X3818" i="1"/>
  <c r="B3820" i="1" l="1"/>
  <c r="Z3819" i="1"/>
  <c r="Y3819" i="1"/>
  <c r="X3819" i="1"/>
  <c r="B3821" i="1" l="1"/>
  <c r="Z3820" i="1"/>
  <c r="Y3820" i="1"/>
  <c r="X3820" i="1"/>
  <c r="B3822" i="1" l="1"/>
  <c r="Z3821" i="1"/>
  <c r="Y3821" i="1"/>
  <c r="X3821" i="1"/>
  <c r="B3823" i="1" l="1"/>
  <c r="Z3822" i="1"/>
  <c r="Y3822" i="1"/>
  <c r="X3822" i="1"/>
  <c r="B3824" i="1" l="1"/>
  <c r="Z3823" i="1"/>
  <c r="Y3823" i="1"/>
  <c r="X3823" i="1"/>
  <c r="B3825" i="1" l="1"/>
  <c r="Z3824" i="1"/>
  <c r="Y3824" i="1"/>
  <c r="X3824" i="1"/>
  <c r="B3826" i="1" l="1"/>
  <c r="Z3825" i="1"/>
  <c r="Y3825" i="1"/>
  <c r="X3825" i="1"/>
  <c r="B3827" i="1" l="1"/>
  <c r="Z3826" i="1"/>
  <c r="Y3826" i="1"/>
  <c r="X3826" i="1"/>
  <c r="B3828" i="1" l="1"/>
  <c r="Z3827" i="1"/>
  <c r="Y3827" i="1"/>
  <c r="X3827" i="1"/>
  <c r="B3829" i="1" l="1"/>
  <c r="Z3828" i="1"/>
  <c r="Y3828" i="1"/>
  <c r="X3828" i="1"/>
  <c r="B3830" i="1" l="1"/>
  <c r="Z3829" i="1"/>
  <c r="Y3829" i="1"/>
  <c r="X3829" i="1"/>
  <c r="B3831" i="1" l="1"/>
  <c r="Z3830" i="1"/>
  <c r="Y3830" i="1"/>
  <c r="X3830" i="1"/>
  <c r="B3832" i="1" l="1"/>
  <c r="Z3831" i="1"/>
  <c r="Y3831" i="1"/>
  <c r="X3831" i="1"/>
  <c r="B3833" i="1" l="1"/>
  <c r="Z3832" i="1"/>
  <c r="Y3832" i="1"/>
  <c r="X3832" i="1"/>
  <c r="B3834" i="1" l="1"/>
  <c r="Z3833" i="1"/>
  <c r="Y3833" i="1"/>
  <c r="X3833" i="1"/>
  <c r="B3835" i="1" l="1"/>
  <c r="Z3834" i="1"/>
  <c r="Y3834" i="1"/>
  <c r="X3834" i="1"/>
  <c r="B3836" i="1" l="1"/>
  <c r="Z3835" i="1"/>
  <c r="Y3835" i="1"/>
  <c r="X3835" i="1"/>
  <c r="B3837" i="1" l="1"/>
  <c r="Z3836" i="1"/>
  <c r="Y3836" i="1"/>
  <c r="X3836" i="1"/>
  <c r="B3838" i="1" l="1"/>
  <c r="Z3837" i="1"/>
  <c r="Y3837" i="1"/>
  <c r="X3837" i="1"/>
  <c r="B3839" i="1" l="1"/>
  <c r="Z3838" i="1"/>
  <c r="Y3838" i="1"/>
  <c r="X3838" i="1"/>
  <c r="B3840" i="1" l="1"/>
  <c r="Z3839" i="1"/>
  <c r="Y3839" i="1"/>
  <c r="X3839" i="1"/>
  <c r="B3841" i="1" l="1"/>
  <c r="Z3840" i="1"/>
  <c r="Y3840" i="1"/>
  <c r="X3840" i="1"/>
  <c r="B3842" i="1" l="1"/>
  <c r="Z3841" i="1"/>
  <c r="Y3841" i="1"/>
  <c r="X3841" i="1"/>
  <c r="B3843" i="1" l="1"/>
  <c r="Z3842" i="1"/>
  <c r="Y3842" i="1"/>
  <c r="X3842" i="1"/>
  <c r="B3844" i="1" l="1"/>
  <c r="Z3843" i="1"/>
  <c r="Y3843" i="1"/>
  <c r="X3843" i="1"/>
  <c r="B3845" i="1" l="1"/>
  <c r="Z3844" i="1"/>
  <c r="Y3844" i="1"/>
  <c r="X3844" i="1"/>
  <c r="B3846" i="1" l="1"/>
  <c r="Z3845" i="1"/>
  <c r="Y3845" i="1"/>
  <c r="X3845" i="1"/>
  <c r="B3847" i="1" l="1"/>
  <c r="Z3846" i="1"/>
  <c r="Y3846" i="1"/>
  <c r="X3846" i="1"/>
  <c r="B3848" i="1" l="1"/>
  <c r="Z3847" i="1"/>
  <c r="Y3847" i="1"/>
  <c r="X3847" i="1"/>
  <c r="B3849" i="1" l="1"/>
  <c r="Z3848" i="1"/>
  <c r="Y3848" i="1"/>
  <c r="X3848" i="1"/>
  <c r="B3850" i="1" l="1"/>
  <c r="Z3849" i="1"/>
  <c r="Y3849" i="1"/>
  <c r="X3849" i="1"/>
  <c r="B3851" i="1" l="1"/>
  <c r="Z3850" i="1"/>
  <c r="Y3850" i="1"/>
  <c r="X3850" i="1"/>
  <c r="B3852" i="1" l="1"/>
  <c r="Z3851" i="1"/>
  <c r="Y3851" i="1"/>
  <c r="X3851" i="1"/>
  <c r="B3853" i="1" l="1"/>
  <c r="Z3852" i="1"/>
  <c r="Y3852" i="1"/>
  <c r="X3852" i="1"/>
  <c r="B3854" i="1" l="1"/>
  <c r="Z3853" i="1"/>
  <c r="Y3853" i="1"/>
  <c r="X3853" i="1"/>
  <c r="B3855" i="1" l="1"/>
  <c r="Z3854" i="1"/>
  <c r="Y3854" i="1"/>
  <c r="X3854" i="1"/>
  <c r="B3856" i="1" l="1"/>
  <c r="Z3855" i="1"/>
  <c r="Y3855" i="1"/>
  <c r="X3855" i="1"/>
  <c r="B3857" i="1" l="1"/>
  <c r="Z3856" i="1"/>
  <c r="Y3856" i="1"/>
  <c r="X3856" i="1"/>
  <c r="B3858" i="1" l="1"/>
  <c r="Z3857" i="1"/>
  <c r="Y3857" i="1"/>
  <c r="X3857" i="1"/>
  <c r="B3859" i="1" l="1"/>
  <c r="Z3858" i="1"/>
  <c r="Y3858" i="1"/>
  <c r="X3858" i="1"/>
  <c r="B3860" i="1" l="1"/>
  <c r="Z3859" i="1"/>
  <c r="Y3859" i="1"/>
  <c r="X3859" i="1"/>
  <c r="B3861" i="1" l="1"/>
  <c r="Z3860" i="1"/>
  <c r="Y3860" i="1"/>
  <c r="X3860" i="1"/>
  <c r="B3862" i="1" l="1"/>
  <c r="Z3861" i="1"/>
  <c r="Y3861" i="1"/>
  <c r="X3861" i="1"/>
  <c r="B3863" i="1" l="1"/>
  <c r="Z3862" i="1"/>
  <c r="Y3862" i="1"/>
  <c r="X3862" i="1"/>
  <c r="B3864" i="1" l="1"/>
  <c r="Z3863" i="1"/>
  <c r="Y3863" i="1"/>
  <c r="X3863" i="1"/>
  <c r="B3865" i="1" l="1"/>
  <c r="Z3864" i="1"/>
  <c r="Y3864" i="1"/>
  <c r="X3864" i="1"/>
  <c r="B3866" i="1" l="1"/>
  <c r="Z3865" i="1"/>
  <c r="Y3865" i="1"/>
  <c r="X3865" i="1"/>
  <c r="B3867" i="1" l="1"/>
  <c r="Z3866" i="1"/>
  <c r="Y3866" i="1"/>
  <c r="X3866" i="1"/>
  <c r="B3868" i="1" l="1"/>
  <c r="Z3867" i="1"/>
  <c r="Y3867" i="1"/>
  <c r="X3867" i="1"/>
  <c r="B3869" i="1" l="1"/>
  <c r="Z3868" i="1"/>
  <c r="Y3868" i="1"/>
  <c r="X3868" i="1"/>
  <c r="B3870" i="1" l="1"/>
  <c r="Z3869" i="1"/>
  <c r="Y3869" i="1"/>
  <c r="X3869" i="1"/>
  <c r="B3871" i="1" l="1"/>
  <c r="Z3870" i="1"/>
  <c r="Y3870" i="1"/>
  <c r="X3870" i="1"/>
  <c r="B3872" i="1" l="1"/>
  <c r="Z3871" i="1"/>
  <c r="Y3871" i="1"/>
  <c r="X3871" i="1"/>
  <c r="B3873" i="1" l="1"/>
  <c r="Z3872" i="1"/>
  <c r="Y3872" i="1"/>
  <c r="X3872" i="1"/>
  <c r="B3874" i="1" l="1"/>
  <c r="Z3873" i="1"/>
  <c r="Y3873" i="1"/>
  <c r="X3873" i="1"/>
  <c r="B3875" i="1" l="1"/>
  <c r="Z3874" i="1"/>
  <c r="Y3874" i="1"/>
  <c r="X3874" i="1"/>
  <c r="B3876" i="1" l="1"/>
  <c r="Z3875" i="1"/>
  <c r="Y3875" i="1"/>
  <c r="X3875" i="1"/>
  <c r="B3877" i="1" l="1"/>
  <c r="Z3876" i="1"/>
  <c r="Y3876" i="1"/>
  <c r="X3876" i="1"/>
  <c r="B3878" i="1" l="1"/>
  <c r="Z3877" i="1"/>
  <c r="Y3877" i="1"/>
  <c r="X3877" i="1"/>
  <c r="B3879" i="1" l="1"/>
  <c r="Z3878" i="1"/>
  <c r="Y3878" i="1"/>
  <c r="X3878" i="1"/>
  <c r="B3880" i="1" l="1"/>
  <c r="Z3879" i="1"/>
  <c r="Y3879" i="1"/>
  <c r="X3879" i="1"/>
  <c r="B3881" i="1" l="1"/>
  <c r="Z3880" i="1"/>
  <c r="Y3880" i="1"/>
  <c r="X3880" i="1"/>
  <c r="B3882" i="1" l="1"/>
  <c r="Z3881" i="1"/>
  <c r="Y3881" i="1"/>
  <c r="X3881" i="1"/>
  <c r="B3883" i="1" l="1"/>
  <c r="Z3882" i="1"/>
  <c r="Y3882" i="1"/>
  <c r="X3882" i="1"/>
  <c r="B3884" i="1" l="1"/>
  <c r="Z3883" i="1"/>
  <c r="Y3883" i="1"/>
  <c r="X3883" i="1"/>
  <c r="B3885" i="1" l="1"/>
  <c r="Z3884" i="1"/>
  <c r="Y3884" i="1"/>
  <c r="X3884" i="1"/>
  <c r="B3886" i="1" l="1"/>
  <c r="Z3885" i="1"/>
  <c r="Y3885" i="1"/>
  <c r="X3885" i="1"/>
  <c r="B3887" i="1" l="1"/>
  <c r="Z3886" i="1"/>
  <c r="Y3886" i="1"/>
  <c r="X3886" i="1"/>
  <c r="B3888" i="1" l="1"/>
  <c r="Z3887" i="1"/>
  <c r="Y3887" i="1"/>
  <c r="X3887" i="1"/>
  <c r="B3889" i="1" l="1"/>
  <c r="Z3888" i="1"/>
  <c r="Y3888" i="1"/>
  <c r="X3888" i="1"/>
  <c r="B3890" i="1" l="1"/>
  <c r="Z3889" i="1"/>
  <c r="Y3889" i="1"/>
  <c r="X3889" i="1"/>
  <c r="B3891" i="1" l="1"/>
  <c r="Z3890" i="1"/>
  <c r="Y3890" i="1"/>
  <c r="X3890" i="1"/>
  <c r="B3892" i="1" l="1"/>
  <c r="Z3891" i="1"/>
  <c r="Y3891" i="1"/>
  <c r="X3891" i="1"/>
  <c r="B3893" i="1" l="1"/>
  <c r="Z3892" i="1"/>
  <c r="Y3892" i="1"/>
  <c r="X3892" i="1"/>
  <c r="B3894" i="1" l="1"/>
  <c r="Z3893" i="1"/>
  <c r="Y3893" i="1"/>
  <c r="X3893" i="1"/>
  <c r="B3895" i="1" l="1"/>
  <c r="Z3894" i="1"/>
  <c r="Y3894" i="1"/>
  <c r="X3894" i="1"/>
  <c r="B3896" i="1" l="1"/>
  <c r="Z3895" i="1"/>
  <c r="Y3895" i="1"/>
  <c r="X3895" i="1"/>
  <c r="B3897" i="1" l="1"/>
  <c r="Z3896" i="1"/>
  <c r="Y3896" i="1"/>
  <c r="X3896" i="1"/>
  <c r="B3898" i="1" l="1"/>
  <c r="Z3897" i="1"/>
  <c r="Y3897" i="1"/>
  <c r="X3897" i="1"/>
  <c r="B3899" i="1" l="1"/>
  <c r="Z3898" i="1"/>
  <c r="Y3898" i="1"/>
  <c r="X3898" i="1"/>
  <c r="B3900" i="1" l="1"/>
  <c r="Z3899" i="1"/>
  <c r="Y3899" i="1"/>
  <c r="X3899" i="1"/>
  <c r="B3901" i="1" l="1"/>
  <c r="Z3900" i="1"/>
  <c r="Y3900" i="1"/>
  <c r="X3900" i="1"/>
  <c r="B3902" i="1" l="1"/>
  <c r="Z3901" i="1"/>
  <c r="Y3901" i="1"/>
  <c r="X3901" i="1"/>
  <c r="B3903" i="1" l="1"/>
  <c r="Z3902" i="1"/>
  <c r="Y3902" i="1"/>
  <c r="X3902" i="1"/>
  <c r="B3904" i="1" l="1"/>
  <c r="Z3903" i="1"/>
  <c r="Y3903" i="1"/>
  <c r="X3903" i="1"/>
  <c r="B3905" i="1" l="1"/>
  <c r="Z3904" i="1"/>
  <c r="Y3904" i="1"/>
  <c r="X3904" i="1"/>
  <c r="B3906" i="1" l="1"/>
  <c r="Z3905" i="1"/>
  <c r="Y3905" i="1"/>
  <c r="X3905" i="1"/>
  <c r="B3907" i="1" l="1"/>
  <c r="Z3906" i="1"/>
  <c r="Y3906" i="1"/>
  <c r="X3906" i="1"/>
  <c r="B3908" i="1" l="1"/>
  <c r="Z3907" i="1"/>
  <c r="Y3907" i="1"/>
  <c r="X3907" i="1"/>
  <c r="B3909" i="1" l="1"/>
  <c r="Z3908" i="1"/>
  <c r="Y3908" i="1"/>
  <c r="X3908" i="1"/>
  <c r="B3910" i="1" l="1"/>
  <c r="Z3909" i="1"/>
  <c r="Y3909" i="1"/>
  <c r="X3909" i="1"/>
  <c r="B3911" i="1" l="1"/>
  <c r="Z3910" i="1"/>
  <c r="Y3910" i="1"/>
  <c r="X3910" i="1"/>
  <c r="B3912" i="1" l="1"/>
  <c r="Z3911" i="1"/>
  <c r="Y3911" i="1"/>
  <c r="X3911" i="1"/>
  <c r="B3913" i="1" l="1"/>
  <c r="Z3912" i="1"/>
  <c r="Y3912" i="1"/>
  <c r="X3912" i="1"/>
  <c r="B3914" i="1" l="1"/>
  <c r="Z3913" i="1"/>
  <c r="Y3913" i="1"/>
  <c r="X3913" i="1"/>
  <c r="B3915" i="1" l="1"/>
  <c r="Z3914" i="1"/>
  <c r="Y3914" i="1"/>
  <c r="X3914" i="1"/>
  <c r="B3916" i="1" l="1"/>
  <c r="Z3915" i="1"/>
  <c r="Y3915" i="1"/>
  <c r="X3915" i="1"/>
  <c r="B3917" i="1" l="1"/>
  <c r="Z3916" i="1"/>
  <c r="Y3916" i="1"/>
  <c r="X3916" i="1"/>
  <c r="B3918" i="1" l="1"/>
  <c r="Z3917" i="1"/>
  <c r="Y3917" i="1"/>
  <c r="X3917" i="1"/>
  <c r="B3919" i="1" l="1"/>
  <c r="Z3918" i="1"/>
  <c r="Y3918" i="1"/>
  <c r="X3918" i="1"/>
  <c r="B3920" i="1" l="1"/>
  <c r="Z3919" i="1"/>
  <c r="Y3919" i="1"/>
  <c r="X3919" i="1"/>
  <c r="B3921" i="1" l="1"/>
  <c r="Z3920" i="1"/>
  <c r="Y3920" i="1"/>
  <c r="X3920" i="1"/>
  <c r="B3922" i="1" l="1"/>
  <c r="Z3921" i="1"/>
  <c r="Y3921" i="1"/>
  <c r="X3921" i="1"/>
  <c r="B3923" i="1" l="1"/>
  <c r="Z3922" i="1"/>
  <c r="Y3922" i="1"/>
  <c r="X3922" i="1"/>
  <c r="B3924" i="1" l="1"/>
  <c r="Z3923" i="1"/>
  <c r="Y3923" i="1"/>
  <c r="X3923" i="1"/>
  <c r="B3925" i="1" l="1"/>
  <c r="Z3924" i="1"/>
  <c r="Y3924" i="1"/>
  <c r="X3924" i="1"/>
  <c r="B3926" i="1" l="1"/>
  <c r="Z3925" i="1"/>
  <c r="Y3925" i="1"/>
  <c r="X3925" i="1"/>
  <c r="B3927" i="1" l="1"/>
  <c r="Z3926" i="1"/>
  <c r="Y3926" i="1"/>
  <c r="X3926" i="1"/>
  <c r="B3928" i="1" l="1"/>
  <c r="Z3927" i="1"/>
  <c r="Y3927" i="1"/>
  <c r="X3927" i="1"/>
  <c r="B3929" i="1" l="1"/>
  <c r="Z3928" i="1"/>
  <c r="Y3928" i="1"/>
  <c r="X3928" i="1"/>
  <c r="B3930" i="1" l="1"/>
  <c r="Z3929" i="1"/>
  <c r="Y3929" i="1"/>
  <c r="X3929" i="1"/>
  <c r="B3931" i="1" l="1"/>
  <c r="Z3930" i="1"/>
  <c r="Y3930" i="1"/>
  <c r="X3930" i="1"/>
  <c r="B3932" i="1" l="1"/>
  <c r="Z3931" i="1"/>
  <c r="Y3931" i="1"/>
  <c r="X3931" i="1"/>
  <c r="B3933" i="1" l="1"/>
  <c r="Z3932" i="1"/>
  <c r="Y3932" i="1"/>
  <c r="X3932" i="1"/>
  <c r="B3934" i="1" l="1"/>
  <c r="Z3933" i="1"/>
  <c r="Y3933" i="1"/>
  <c r="X3933" i="1"/>
  <c r="B3935" i="1" l="1"/>
  <c r="Z3934" i="1"/>
  <c r="Y3934" i="1"/>
  <c r="X3934" i="1"/>
  <c r="B3936" i="1" l="1"/>
  <c r="Z3935" i="1"/>
  <c r="Y3935" i="1"/>
  <c r="X3935" i="1"/>
  <c r="B3937" i="1" l="1"/>
  <c r="Z3936" i="1"/>
  <c r="Y3936" i="1"/>
  <c r="X3936" i="1"/>
  <c r="B3938" i="1" l="1"/>
  <c r="Z3937" i="1"/>
  <c r="Y3937" i="1"/>
  <c r="X3937" i="1"/>
  <c r="B3939" i="1" l="1"/>
  <c r="Z3938" i="1"/>
  <c r="Y3938" i="1"/>
  <c r="X3938" i="1"/>
  <c r="B3940" i="1" l="1"/>
  <c r="Z3939" i="1"/>
  <c r="Y3939" i="1"/>
  <c r="X3939" i="1"/>
  <c r="B3941" i="1" l="1"/>
  <c r="Z3940" i="1"/>
  <c r="Y3940" i="1"/>
  <c r="X3940" i="1"/>
  <c r="B3942" i="1" l="1"/>
  <c r="Z3941" i="1"/>
  <c r="Y3941" i="1"/>
  <c r="X3941" i="1"/>
  <c r="B3943" i="1" l="1"/>
  <c r="Z3942" i="1"/>
  <c r="Y3942" i="1"/>
  <c r="X3942" i="1"/>
  <c r="B3944" i="1" l="1"/>
  <c r="Z3943" i="1"/>
  <c r="Y3943" i="1"/>
  <c r="X3943" i="1"/>
  <c r="B3945" i="1" l="1"/>
  <c r="Z3944" i="1"/>
  <c r="Y3944" i="1"/>
  <c r="X3944" i="1"/>
  <c r="B3946" i="1" l="1"/>
  <c r="Z3945" i="1"/>
  <c r="Y3945" i="1"/>
  <c r="X3945" i="1"/>
  <c r="B3947" i="1" l="1"/>
  <c r="Z3946" i="1"/>
  <c r="Y3946" i="1"/>
  <c r="X3946" i="1"/>
  <c r="B3948" i="1" l="1"/>
  <c r="Z3947" i="1"/>
  <c r="Y3947" i="1"/>
  <c r="X3947" i="1"/>
  <c r="B3949" i="1" l="1"/>
  <c r="Z3948" i="1"/>
  <c r="Y3948" i="1"/>
  <c r="X3948" i="1"/>
  <c r="B3950" i="1" l="1"/>
  <c r="Z3949" i="1"/>
  <c r="Y3949" i="1"/>
  <c r="X3949" i="1"/>
  <c r="B3951" i="1" l="1"/>
  <c r="Z3950" i="1"/>
  <c r="Y3950" i="1"/>
  <c r="X3950" i="1"/>
  <c r="B3952" i="1" l="1"/>
  <c r="Z3951" i="1"/>
  <c r="Y3951" i="1"/>
  <c r="X3951" i="1"/>
  <c r="B3953" i="1" l="1"/>
  <c r="Z3952" i="1"/>
  <c r="Y3952" i="1"/>
  <c r="X3952" i="1"/>
  <c r="B3954" i="1" l="1"/>
  <c r="Z3953" i="1"/>
  <c r="Y3953" i="1"/>
  <c r="X3953" i="1"/>
  <c r="B3955" i="1" l="1"/>
  <c r="Z3954" i="1"/>
  <c r="Y3954" i="1"/>
  <c r="X3954" i="1"/>
  <c r="B3956" i="1" l="1"/>
  <c r="Z3955" i="1"/>
  <c r="Y3955" i="1"/>
  <c r="X3955" i="1"/>
  <c r="B3957" i="1" l="1"/>
  <c r="Z3956" i="1"/>
  <c r="Y3956" i="1"/>
  <c r="X3956" i="1"/>
  <c r="B3958" i="1" l="1"/>
  <c r="Z3957" i="1"/>
  <c r="Y3957" i="1"/>
  <c r="X3957" i="1"/>
  <c r="B3959" i="1" l="1"/>
  <c r="Z3958" i="1"/>
  <c r="Y3958" i="1"/>
  <c r="X3958" i="1"/>
  <c r="B3960" i="1" l="1"/>
  <c r="Z3959" i="1"/>
  <c r="Y3959" i="1"/>
  <c r="X3959" i="1"/>
  <c r="B3961" i="1" l="1"/>
  <c r="Z3960" i="1"/>
  <c r="Y3960" i="1"/>
  <c r="X3960" i="1"/>
  <c r="B3962" i="1" l="1"/>
  <c r="Z3961" i="1"/>
  <c r="Y3961" i="1"/>
  <c r="X3961" i="1"/>
  <c r="B3963" i="1" l="1"/>
  <c r="Z3962" i="1"/>
  <c r="Y3962" i="1"/>
  <c r="X3962" i="1"/>
  <c r="B3964" i="1" l="1"/>
  <c r="Z3963" i="1"/>
  <c r="Y3963" i="1"/>
  <c r="X3963" i="1"/>
  <c r="B3965" i="1" l="1"/>
  <c r="Z3964" i="1"/>
  <c r="Y3964" i="1"/>
  <c r="X3964" i="1"/>
  <c r="B3966" i="1" l="1"/>
  <c r="Z3965" i="1"/>
  <c r="Y3965" i="1"/>
  <c r="X3965" i="1"/>
  <c r="B3967" i="1" l="1"/>
  <c r="Z3966" i="1"/>
  <c r="Y3966" i="1"/>
  <c r="X3966" i="1"/>
  <c r="B3968" i="1" l="1"/>
  <c r="Z3967" i="1"/>
  <c r="Y3967" i="1"/>
  <c r="X3967" i="1"/>
  <c r="B3969" i="1" l="1"/>
  <c r="Z3968" i="1"/>
  <c r="Y3968" i="1"/>
  <c r="X3968" i="1"/>
  <c r="B3970" i="1" l="1"/>
  <c r="Z3969" i="1"/>
  <c r="Y3969" i="1"/>
  <c r="X3969" i="1"/>
  <c r="B3971" i="1" l="1"/>
  <c r="Z3970" i="1"/>
  <c r="Y3970" i="1"/>
  <c r="X3970" i="1"/>
  <c r="B3972" i="1" l="1"/>
  <c r="Z3971" i="1"/>
  <c r="Y3971" i="1"/>
  <c r="X3971" i="1"/>
  <c r="B3973" i="1" l="1"/>
  <c r="Z3972" i="1"/>
  <c r="Y3972" i="1"/>
  <c r="X3972" i="1"/>
  <c r="B3974" i="1" l="1"/>
  <c r="Z3973" i="1"/>
  <c r="Y3973" i="1"/>
  <c r="X3973" i="1"/>
  <c r="B3975" i="1" l="1"/>
  <c r="Z3974" i="1"/>
  <c r="Y3974" i="1"/>
  <c r="X3974" i="1"/>
  <c r="B3976" i="1" l="1"/>
  <c r="Z3975" i="1"/>
  <c r="Y3975" i="1"/>
  <c r="X3975" i="1"/>
  <c r="B3977" i="1" l="1"/>
  <c r="Z3976" i="1"/>
  <c r="Y3976" i="1"/>
  <c r="X3976" i="1"/>
  <c r="B3978" i="1" l="1"/>
  <c r="Z3977" i="1"/>
  <c r="Y3977" i="1"/>
  <c r="X3977" i="1"/>
  <c r="B3979" i="1" l="1"/>
  <c r="Z3978" i="1"/>
  <c r="Y3978" i="1"/>
  <c r="X3978" i="1"/>
  <c r="B3980" i="1" l="1"/>
  <c r="Z3979" i="1"/>
  <c r="Y3979" i="1"/>
  <c r="X3979" i="1"/>
  <c r="B3981" i="1" l="1"/>
  <c r="Z3980" i="1"/>
  <c r="Y3980" i="1"/>
  <c r="X3980" i="1"/>
  <c r="B3982" i="1" l="1"/>
  <c r="Z3981" i="1"/>
  <c r="Y3981" i="1"/>
  <c r="X3981" i="1"/>
  <c r="B3983" i="1" l="1"/>
  <c r="Z3982" i="1"/>
  <c r="Y3982" i="1"/>
  <c r="X3982" i="1"/>
  <c r="B3984" i="1" l="1"/>
  <c r="Z3983" i="1"/>
  <c r="Y3983" i="1"/>
  <c r="X3983" i="1"/>
  <c r="B3985" i="1" l="1"/>
  <c r="Z3984" i="1"/>
  <c r="Y3984" i="1"/>
  <c r="X3984" i="1"/>
  <c r="B3986" i="1" l="1"/>
  <c r="Z3985" i="1"/>
  <c r="Y3985" i="1"/>
  <c r="X3985" i="1"/>
  <c r="B3987" i="1" l="1"/>
  <c r="Z3986" i="1"/>
  <c r="Y3986" i="1"/>
  <c r="X3986" i="1"/>
  <c r="B3988" i="1" l="1"/>
  <c r="Z3987" i="1"/>
  <c r="Y3987" i="1"/>
  <c r="X3987" i="1"/>
  <c r="B3989" i="1" l="1"/>
  <c r="Z3988" i="1"/>
  <c r="Y3988" i="1"/>
  <c r="X3988" i="1"/>
  <c r="B3990" i="1" l="1"/>
  <c r="Z3989" i="1"/>
  <c r="Y3989" i="1"/>
  <c r="X3989" i="1"/>
  <c r="B3991" i="1" l="1"/>
  <c r="Z3990" i="1"/>
  <c r="Y3990" i="1"/>
  <c r="X3990" i="1"/>
  <c r="B3992" i="1" l="1"/>
  <c r="Z3991" i="1"/>
  <c r="Y3991" i="1"/>
  <c r="X3991" i="1"/>
  <c r="B3993" i="1" l="1"/>
  <c r="Z3992" i="1"/>
  <c r="Y3992" i="1"/>
  <c r="X3992" i="1"/>
  <c r="B3994" i="1" l="1"/>
  <c r="Z3993" i="1"/>
  <c r="Y3993" i="1"/>
  <c r="X3993" i="1"/>
  <c r="B3995" i="1" l="1"/>
  <c r="Z3994" i="1"/>
  <c r="Y3994" i="1"/>
  <c r="X3994" i="1"/>
  <c r="B3996" i="1" l="1"/>
  <c r="Z3995" i="1"/>
  <c r="Y3995" i="1"/>
  <c r="X3995" i="1"/>
  <c r="B3997" i="1" l="1"/>
  <c r="Z3996" i="1"/>
  <c r="Y3996" i="1"/>
  <c r="X3996" i="1"/>
  <c r="B3998" i="1" l="1"/>
  <c r="Z3997" i="1"/>
  <c r="Y3997" i="1"/>
  <c r="X3997" i="1"/>
  <c r="B3999" i="1" l="1"/>
  <c r="Z3998" i="1"/>
  <c r="Y3998" i="1"/>
  <c r="X3998" i="1"/>
  <c r="B4000" i="1" l="1"/>
  <c r="Z3999" i="1"/>
  <c r="Y3999" i="1"/>
  <c r="X3999" i="1"/>
  <c r="B4001" i="1" l="1"/>
  <c r="Z4000" i="1"/>
  <c r="Y4000" i="1"/>
  <c r="X4000" i="1"/>
  <c r="B4002" i="1" l="1"/>
  <c r="Z4001" i="1"/>
  <c r="Y4001" i="1"/>
  <c r="X4001" i="1"/>
  <c r="B4003" i="1" l="1"/>
  <c r="Z4002" i="1"/>
  <c r="Y4002" i="1"/>
  <c r="X4002" i="1"/>
  <c r="B4004" i="1" l="1"/>
  <c r="Z4003" i="1"/>
  <c r="Y4003" i="1"/>
  <c r="X4003" i="1"/>
  <c r="B4005" i="1" l="1"/>
  <c r="Z4004" i="1"/>
  <c r="Y4004" i="1"/>
  <c r="X4004" i="1"/>
  <c r="B4006" i="1" l="1"/>
  <c r="Z4005" i="1"/>
  <c r="Y4005" i="1"/>
  <c r="X4005" i="1"/>
  <c r="B4007" i="1" l="1"/>
  <c r="Z4006" i="1"/>
  <c r="Y4006" i="1"/>
  <c r="X4006" i="1"/>
  <c r="B4008" i="1" l="1"/>
  <c r="Z4007" i="1"/>
  <c r="Y4007" i="1"/>
  <c r="X4007" i="1"/>
  <c r="B4009" i="1" l="1"/>
  <c r="Z4008" i="1"/>
  <c r="Y4008" i="1"/>
  <c r="X4008" i="1"/>
  <c r="B4010" i="1" l="1"/>
  <c r="Z4009" i="1"/>
  <c r="Y4009" i="1"/>
  <c r="X4009" i="1"/>
  <c r="B4011" i="1" l="1"/>
  <c r="Z4010" i="1"/>
  <c r="Y4010" i="1"/>
  <c r="X4010" i="1"/>
  <c r="B4012" i="1" l="1"/>
  <c r="Z4011" i="1"/>
  <c r="Y4011" i="1"/>
  <c r="X4011" i="1"/>
  <c r="B4013" i="1" l="1"/>
  <c r="Z4012" i="1"/>
  <c r="Y4012" i="1"/>
  <c r="X4012" i="1"/>
  <c r="B4014" i="1" l="1"/>
  <c r="Z4013" i="1"/>
  <c r="Y4013" i="1"/>
  <c r="X4013" i="1"/>
  <c r="B4015" i="1" l="1"/>
  <c r="Z4014" i="1"/>
  <c r="Y4014" i="1"/>
  <c r="X4014" i="1"/>
  <c r="B4016" i="1" l="1"/>
  <c r="Z4015" i="1"/>
  <c r="Y4015" i="1"/>
  <c r="X4015" i="1"/>
  <c r="B4017" i="1" l="1"/>
  <c r="Z4016" i="1"/>
  <c r="Y4016" i="1"/>
  <c r="X4016" i="1"/>
  <c r="B4018" i="1" l="1"/>
  <c r="Z4017" i="1"/>
  <c r="Y4017" i="1"/>
  <c r="X4017" i="1"/>
  <c r="B4019" i="1" l="1"/>
  <c r="Z4018" i="1"/>
  <c r="Y4018" i="1"/>
  <c r="X4018" i="1"/>
  <c r="B4020" i="1" l="1"/>
  <c r="Z4019" i="1"/>
  <c r="Y4019" i="1"/>
  <c r="X4019" i="1"/>
  <c r="B4021" i="1" l="1"/>
  <c r="Z4020" i="1"/>
  <c r="Y4020" i="1"/>
  <c r="X4020" i="1"/>
  <c r="B4022" i="1" l="1"/>
  <c r="Z4021" i="1"/>
  <c r="Y4021" i="1"/>
  <c r="X4021" i="1"/>
  <c r="B4023" i="1" l="1"/>
  <c r="Z4022" i="1"/>
  <c r="Y4022" i="1"/>
  <c r="X4022" i="1"/>
  <c r="B4024" i="1" l="1"/>
  <c r="Z4023" i="1"/>
  <c r="Y4023" i="1"/>
  <c r="X4023" i="1"/>
  <c r="B4025" i="1" l="1"/>
  <c r="Z4024" i="1"/>
  <c r="Y4024" i="1"/>
  <c r="X4024" i="1"/>
  <c r="B4026" i="1" l="1"/>
  <c r="Z4025" i="1"/>
  <c r="Y4025" i="1"/>
  <c r="X4025" i="1"/>
  <c r="B4027" i="1" l="1"/>
  <c r="Z4026" i="1"/>
  <c r="Y4026" i="1"/>
  <c r="X4026" i="1"/>
  <c r="B4028" i="1" l="1"/>
  <c r="Z4027" i="1"/>
  <c r="Y4027" i="1"/>
  <c r="X4027" i="1"/>
  <c r="B4029" i="1" l="1"/>
  <c r="Z4028" i="1"/>
  <c r="Y4028" i="1"/>
  <c r="X4028" i="1"/>
  <c r="B4030" i="1" l="1"/>
  <c r="Z4029" i="1"/>
  <c r="Y4029" i="1"/>
  <c r="X4029" i="1"/>
  <c r="B4031" i="1" l="1"/>
  <c r="Z4030" i="1"/>
  <c r="Y4030" i="1"/>
  <c r="X4030" i="1"/>
  <c r="B4032" i="1" l="1"/>
  <c r="Z4031" i="1"/>
  <c r="Y4031" i="1"/>
  <c r="X4031" i="1"/>
  <c r="B4033" i="1" l="1"/>
  <c r="Z4032" i="1"/>
  <c r="Y4032" i="1"/>
  <c r="X4032" i="1"/>
  <c r="B4034" i="1" l="1"/>
  <c r="Z4033" i="1"/>
  <c r="Y4033" i="1"/>
  <c r="X4033" i="1"/>
  <c r="B4035" i="1" l="1"/>
  <c r="Z4034" i="1"/>
  <c r="Y4034" i="1"/>
  <c r="X4034" i="1"/>
  <c r="B4036" i="1" l="1"/>
  <c r="Z4035" i="1"/>
  <c r="Y4035" i="1"/>
  <c r="X4035" i="1"/>
  <c r="B4037" i="1" l="1"/>
  <c r="Z4036" i="1"/>
  <c r="Y4036" i="1"/>
  <c r="X4036" i="1"/>
  <c r="B4038" i="1" l="1"/>
  <c r="Z4037" i="1"/>
  <c r="Y4037" i="1"/>
  <c r="X4037" i="1"/>
  <c r="B4039" i="1" l="1"/>
  <c r="Z4038" i="1"/>
  <c r="Y4038" i="1"/>
  <c r="X4038" i="1"/>
  <c r="B4040" i="1" l="1"/>
  <c r="Z4039" i="1"/>
  <c r="Y4039" i="1"/>
  <c r="X4039" i="1"/>
  <c r="B4041" i="1" l="1"/>
  <c r="Z4040" i="1"/>
  <c r="Y4040" i="1"/>
  <c r="X4040" i="1"/>
  <c r="B4042" i="1" l="1"/>
  <c r="Z4041" i="1"/>
  <c r="Y4041" i="1"/>
  <c r="X4041" i="1"/>
  <c r="B4043" i="1" l="1"/>
  <c r="Z4042" i="1"/>
  <c r="Y4042" i="1"/>
  <c r="X4042" i="1"/>
  <c r="B4044" i="1" l="1"/>
  <c r="Z4043" i="1"/>
  <c r="Y4043" i="1"/>
  <c r="X4043" i="1"/>
  <c r="B4045" i="1" l="1"/>
  <c r="Z4044" i="1"/>
  <c r="Y4044" i="1"/>
  <c r="X4044" i="1"/>
  <c r="B4046" i="1" l="1"/>
  <c r="Z4045" i="1"/>
  <c r="Y4045" i="1"/>
  <c r="X4045" i="1"/>
  <c r="B4047" i="1" l="1"/>
  <c r="Z4046" i="1"/>
  <c r="Y4046" i="1"/>
  <c r="X4046" i="1"/>
  <c r="B4048" i="1" l="1"/>
  <c r="Z4047" i="1"/>
  <c r="Y4047" i="1"/>
  <c r="X4047" i="1"/>
  <c r="B4049" i="1" l="1"/>
  <c r="Z4048" i="1"/>
  <c r="Y4048" i="1"/>
  <c r="X4048" i="1"/>
  <c r="B4050" i="1" l="1"/>
  <c r="Z4049" i="1"/>
  <c r="Y4049" i="1"/>
  <c r="X4049" i="1"/>
  <c r="B4051" i="1" l="1"/>
  <c r="Z4050" i="1"/>
  <c r="Y4050" i="1"/>
  <c r="X4050" i="1"/>
  <c r="B4052" i="1" l="1"/>
  <c r="Z4051" i="1"/>
  <c r="Y4051" i="1"/>
  <c r="X4051" i="1"/>
  <c r="B4053" i="1" l="1"/>
  <c r="Z4052" i="1"/>
  <c r="Y4052" i="1"/>
  <c r="X4052" i="1"/>
  <c r="B4054" i="1" l="1"/>
  <c r="Z4053" i="1"/>
  <c r="Y4053" i="1"/>
  <c r="X4053" i="1"/>
  <c r="B4055" i="1" l="1"/>
  <c r="Z4054" i="1"/>
  <c r="Y4054" i="1"/>
  <c r="X4054" i="1"/>
  <c r="B4056" i="1" l="1"/>
  <c r="Z4055" i="1"/>
  <c r="Y4055" i="1"/>
  <c r="X4055" i="1"/>
  <c r="B4057" i="1" l="1"/>
  <c r="Z4056" i="1"/>
  <c r="Y4056" i="1"/>
  <c r="X4056" i="1"/>
  <c r="B4058" i="1" l="1"/>
  <c r="Z4057" i="1"/>
  <c r="Y4057" i="1"/>
  <c r="X4057" i="1"/>
  <c r="B4059" i="1" l="1"/>
  <c r="Z4058" i="1"/>
  <c r="Y4058" i="1"/>
  <c r="X4058" i="1"/>
  <c r="B4060" i="1" l="1"/>
  <c r="Z4059" i="1"/>
  <c r="Y4059" i="1"/>
  <c r="X4059" i="1"/>
  <c r="B4061" i="1" l="1"/>
  <c r="Z4060" i="1"/>
  <c r="Y4060" i="1"/>
  <c r="X4060" i="1"/>
  <c r="B4062" i="1" l="1"/>
  <c r="Z4061" i="1"/>
  <c r="Y4061" i="1"/>
  <c r="X4061" i="1"/>
  <c r="B4063" i="1" l="1"/>
  <c r="Z4062" i="1"/>
  <c r="Y4062" i="1"/>
  <c r="X4062" i="1"/>
  <c r="B4064" i="1" l="1"/>
  <c r="Z4063" i="1"/>
  <c r="Y4063" i="1"/>
  <c r="X4063" i="1"/>
  <c r="B4065" i="1" l="1"/>
  <c r="Z4064" i="1"/>
  <c r="Y4064" i="1"/>
  <c r="X4064" i="1"/>
  <c r="B4066" i="1" l="1"/>
  <c r="Z4065" i="1"/>
  <c r="Y4065" i="1"/>
  <c r="X4065" i="1"/>
  <c r="B4067" i="1" l="1"/>
  <c r="Z4066" i="1"/>
  <c r="Y4066" i="1"/>
  <c r="X4066" i="1"/>
  <c r="B4068" i="1" l="1"/>
  <c r="Z4067" i="1"/>
  <c r="Y4067" i="1"/>
  <c r="X4067" i="1"/>
  <c r="B4069" i="1" l="1"/>
  <c r="Z4068" i="1"/>
  <c r="Y4068" i="1"/>
  <c r="X4068" i="1"/>
  <c r="B4070" i="1" l="1"/>
  <c r="Z4069" i="1"/>
  <c r="Y4069" i="1"/>
  <c r="X4069" i="1"/>
  <c r="B4071" i="1" l="1"/>
  <c r="Z4070" i="1"/>
  <c r="Y4070" i="1"/>
  <c r="X4070" i="1"/>
  <c r="B4072" i="1" l="1"/>
  <c r="Z4071" i="1"/>
  <c r="Y4071" i="1"/>
  <c r="X4071" i="1"/>
  <c r="B4073" i="1" l="1"/>
  <c r="Z4072" i="1"/>
  <c r="Y4072" i="1"/>
  <c r="X4072" i="1"/>
  <c r="B4074" i="1" l="1"/>
  <c r="Z4073" i="1"/>
  <c r="Y4073" i="1"/>
  <c r="X4073" i="1"/>
  <c r="B4075" i="1" l="1"/>
  <c r="Z4074" i="1"/>
  <c r="Y4074" i="1"/>
  <c r="X4074" i="1"/>
  <c r="B4076" i="1" l="1"/>
  <c r="Z4075" i="1"/>
  <c r="Y4075" i="1"/>
  <c r="X4075" i="1"/>
  <c r="B4077" i="1" l="1"/>
  <c r="Z4076" i="1"/>
  <c r="Y4076" i="1"/>
  <c r="X4076" i="1"/>
  <c r="B4078" i="1" l="1"/>
  <c r="Z4077" i="1"/>
  <c r="Y4077" i="1"/>
  <c r="X4077" i="1"/>
  <c r="B4079" i="1" l="1"/>
  <c r="Z4078" i="1"/>
  <c r="Y4078" i="1"/>
  <c r="X4078" i="1"/>
  <c r="B4080" i="1" l="1"/>
  <c r="Z4079" i="1"/>
  <c r="Y4079" i="1"/>
  <c r="X4079" i="1"/>
  <c r="B4081" i="1" l="1"/>
  <c r="Z4080" i="1"/>
  <c r="Y4080" i="1"/>
  <c r="X4080" i="1"/>
  <c r="B4082" i="1" l="1"/>
  <c r="Z4081" i="1"/>
  <c r="Y4081" i="1"/>
  <c r="X4081" i="1"/>
  <c r="B4083" i="1" l="1"/>
  <c r="Z4082" i="1"/>
  <c r="Y4082" i="1"/>
  <c r="X4082" i="1"/>
  <c r="B4084" i="1" l="1"/>
  <c r="Z4083" i="1"/>
  <c r="Y4083" i="1"/>
  <c r="X4083" i="1"/>
  <c r="B4085" i="1" l="1"/>
  <c r="Z4084" i="1"/>
  <c r="Y4084" i="1"/>
  <c r="X4084" i="1"/>
  <c r="B4086" i="1" l="1"/>
  <c r="Z4085" i="1"/>
  <c r="Y4085" i="1"/>
  <c r="X4085" i="1"/>
  <c r="B4087" i="1" l="1"/>
  <c r="Z4086" i="1"/>
  <c r="Y4086" i="1"/>
  <c r="X4086" i="1"/>
  <c r="B4088" i="1" l="1"/>
  <c r="Z4087" i="1"/>
  <c r="Y4087" i="1"/>
  <c r="X4087" i="1"/>
  <c r="B4089" i="1" l="1"/>
  <c r="Z4088" i="1"/>
  <c r="Y4088" i="1"/>
  <c r="X4088" i="1"/>
  <c r="B4090" i="1" l="1"/>
  <c r="Z4089" i="1"/>
  <c r="Y4089" i="1"/>
  <c r="X4089" i="1"/>
  <c r="B4091" i="1" l="1"/>
  <c r="Z4090" i="1"/>
  <c r="Y4090" i="1"/>
  <c r="X4090" i="1"/>
  <c r="B4092" i="1" l="1"/>
  <c r="Z4091" i="1"/>
  <c r="Y4091" i="1"/>
  <c r="X4091" i="1"/>
  <c r="B4093" i="1" l="1"/>
  <c r="Z4092" i="1"/>
  <c r="Y4092" i="1"/>
  <c r="X4092" i="1"/>
  <c r="B4094" i="1" l="1"/>
  <c r="Z4093" i="1"/>
  <c r="Y4093" i="1"/>
  <c r="X4093" i="1"/>
  <c r="B4095" i="1" l="1"/>
  <c r="Z4094" i="1"/>
  <c r="Y4094" i="1"/>
  <c r="X4094" i="1"/>
  <c r="B4096" i="1" l="1"/>
  <c r="Z4095" i="1"/>
  <c r="Y4095" i="1"/>
  <c r="X4095" i="1"/>
  <c r="B4097" i="1" l="1"/>
  <c r="Z4096" i="1"/>
  <c r="Y4096" i="1"/>
  <c r="X4096" i="1"/>
  <c r="B4098" i="1" l="1"/>
  <c r="Z4097" i="1"/>
  <c r="Y4097" i="1"/>
  <c r="X4097" i="1"/>
  <c r="B4099" i="1" l="1"/>
  <c r="Z4098" i="1"/>
  <c r="Y4098" i="1"/>
  <c r="X4098" i="1"/>
  <c r="B4100" i="1" l="1"/>
  <c r="Z4099" i="1"/>
  <c r="Y4099" i="1"/>
  <c r="X4099" i="1"/>
  <c r="B4101" i="1" l="1"/>
  <c r="Z4100" i="1"/>
  <c r="Y4100" i="1"/>
  <c r="X4100" i="1"/>
  <c r="B4102" i="1" l="1"/>
  <c r="Z4101" i="1"/>
  <c r="Y4101" i="1"/>
  <c r="X4101" i="1"/>
  <c r="B4103" i="1" l="1"/>
  <c r="Z4102" i="1"/>
  <c r="Y4102" i="1"/>
  <c r="X4102" i="1"/>
  <c r="B4104" i="1" l="1"/>
  <c r="Z4103" i="1"/>
  <c r="Y4103" i="1"/>
  <c r="X4103" i="1"/>
  <c r="B4105" i="1" l="1"/>
  <c r="Z4104" i="1"/>
  <c r="Y4104" i="1"/>
  <c r="X4104" i="1"/>
  <c r="B4106" i="1" l="1"/>
  <c r="Z4105" i="1"/>
  <c r="Y4105" i="1"/>
  <c r="X4105" i="1"/>
  <c r="B4107" i="1" l="1"/>
  <c r="Z4106" i="1"/>
  <c r="Y4106" i="1"/>
  <c r="X4106" i="1"/>
  <c r="B4108" i="1" l="1"/>
  <c r="Z4107" i="1"/>
  <c r="Y4107" i="1"/>
  <c r="X4107" i="1"/>
  <c r="B4109" i="1" l="1"/>
  <c r="Z4108" i="1"/>
  <c r="Y4108" i="1"/>
  <c r="X4108" i="1"/>
  <c r="B4110" i="1" l="1"/>
  <c r="Z4109" i="1"/>
  <c r="Y4109" i="1"/>
  <c r="X4109" i="1"/>
  <c r="B4111" i="1" l="1"/>
  <c r="Z4110" i="1"/>
  <c r="Y4110" i="1"/>
  <c r="X4110" i="1"/>
  <c r="B4112" i="1" l="1"/>
  <c r="Z4111" i="1"/>
  <c r="Y4111" i="1"/>
  <c r="X4111" i="1"/>
  <c r="B4113" i="1" l="1"/>
  <c r="Z4112" i="1"/>
  <c r="Y4112" i="1"/>
  <c r="X4112" i="1"/>
  <c r="B4114" i="1" l="1"/>
  <c r="Z4113" i="1"/>
  <c r="Y4113" i="1"/>
  <c r="X4113" i="1"/>
  <c r="B4115" i="1" l="1"/>
  <c r="Z4114" i="1"/>
  <c r="Y4114" i="1"/>
  <c r="X4114" i="1"/>
  <c r="B4116" i="1" l="1"/>
  <c r="Z4115" i="1"/>
  <c r="Y4115" i="1"/>
  <c r="X4115" i="1"/>
  <c r="B4117" i="1" l="1"/>
  <c r="Z4116" i="1"/>
  <c r="Y4116" i="1"/>
  <c r="X4116" i="1"/>
  <c r="B4118" i="1" l="1"/>
  <c r="Z4117" i="1"/>
  <c r="Y4117" i="1"/>
  <c r="X4117" i="1"/>
  <c r="B4119" i="1" l="1"/>
  <c r="Z4118" i="1"/>
  <c r="Y4118" i="1"/>
  <c r="X4118" i="1"/>
  <c r="B4120" i="1" l="1"/>
  <c r="Z4119" i="1"/>
  <c r="Y4119" i="1"/>
  <c r="X4119" i="1"/>
  <c r="B4121" i="1" l="1"/>
  <c r="Z4120" i="1"/>
  <c r="Y4120" i="1"/>
  <c r="X4120" i="1"/>
  <c r="B4122" i="1" l="1"/>
  <c r="Z4121" i="1"/>
  <c r="Y4121" i="1"/>
  <c r="X4121" i="1"/>
  <c r="B4123" i="1" l="1"/>
  <c r="Z4122" i="1"/>
  <c r="Y4122" i="1"/>
  <c r="X4122" i="1"/>
  <c r="B4124" i="1" l="1"/>
  <c r="Z4123" i="1"/>
  <c r="Y4123" i="1"/>
  <c r="X4123" i="1"/>
  <c r="B4125" i="1" l="1"/>
  <c r="Z4124" i="1"/>
  <c r="Y4124" i="1"/>
  <c r="X4124" i="1"/>
  <c r="B4126" i="1" l="1"/>
  <c r="Z4125" i="1"/>
  <c r="Y4125" i="1"/>
  <c r="X4125" i="1"/>
  <c r="B4127" i="1" l="1"/>
  <c r="Z4126" i="1"/>
  <c r="Y4126" i="1"/>
  <c r="X4126" i="1"/>
  <c r="B4128" i="1" l="1"/>
  <c r="Z4127" i="1"/>
  <c r="Y4127" i="1"/>
  <c r="X4127" i="1"/>
  <c r="B4129" i="1" l="1"/>
  <c r="Z4128" i="1"/>
  <c r="Y4128" i="1"/>
  <c r="X4128" i="1"/>
  <c r="B4130" i="1" l="1"/>
  <c r="Z4129" i="1"/>
  <c r="Y4129" i="1"/>
  <c r="X4129" i="1"/>
  <c r="B4131" i="1" l="1"/>
  <c r="Z4130" i="1"/>
  <c r="Y4130" i="1"/>
  <c r="X4130" i="1"/>
  <c r="B4132" i="1" l="1"/>
  <c r="Z4131" i="1"/>
  <c r="Y4131" i="1"/>
  <c r="X4131" i="1"/>
  <c r="B4133" i="1" l="1"/>
  <c r="Z4132" i="1"/>
  <c r="Y4132" i="1"/>
  <c r="X4132" i="1"/>
  <c r="B4134" i="1" l="1"/>
  <c r="Z4133" i="1"/>
  <c r="Y4133" i="1"/>
  <c r="X4133" i="1"/>
  <c r="B4135" i="1" l="1"/>
  <c r="Z4134" i="1"/>
  <c r="Y4134" i="1"/>
  <c r="X4134" i="1"/>
  <c r="B4136" i="1" l="1"/>
  <c r="Z4135" i="1"/>
  <c r="Y4135" i="1"/>
  <c r="X4135" i="1"/>
  <c r="B4137" i="1" l="1"/>
  <c r="Z4136" i="1"/>
  <c r="Y4136" i="1"/>
  <c r="X4136" i="1"/>
  <c r="B4138" i="1" l="1"/>
  <c r="Z4137" i="1"/>
  <c r="Y4137" i="1"/>
  <c r="X4137" i="1"/>
  <c r="B4139" i="1" l="1"/>
  <c r="Z4138" i="1"/>
  <c r="Y4138" i="1"/>
  <c r="X4138" i="1"/>
  <c r="B4140" i="1" l="1"/>
  <c r="Z4139" i="1"/>
  <c r="Y4139" i="1"/>
  <c r="X4139" i="1"/>
  <c r="B4141" i="1" l="1"/>
  <c r="Z4140" i="1"/>
  <c r="Y4140" i="1"/>
  <c r="X4140" i="1"/>
  <c r="B4142" i="1" l="1"/>
  <c r="Z4141" i="1"/>
  <c r="Y4141" i="1"/>
  <c r="X4141" i="1"/>
  <c r="B4143" i="1" l="1"/>
  <c r="Z4142" i="1"/>
  <c r="Y4142" i="1"/>
  <c r="X4142" i="1"/>
  <c r="B4144" i="1" l="1"/>
  <c r="Z4143" i="1"/>
  <c r="Y4143" i="1"/>
  <c r="X4143" i="1"/>
  <c r="B4145" i="1" l="1"/>
  <c r="Z4144" i="1"/>
  <c r="Y4144" i="1"/>
  <c r="X4144" i="1"/>
  <c r="B4146" i="1" l="1"/>
  <c r="Z4145" i="1"/>
  <c r="Y4145" i="1"/>
  <c r="X4145" i="1"/>
  <c r="B4147" i="1" l="1"/>
  <c r="Z4146" i="1"/>
  <c r="Y4146" i="1"/>
  <c r="X4146" i="1"/>
  <c r="B4148" i="1" l="1"/>
  <c r="Z4147" i="1"/>
  <c r="Y4147" i="1"/>
  <c r="X4147" i="1"/>
  <c r="B4149" i="1" l="1"/>
  <c r="Z4148" i="1"/>
  <c r="Y4148" i="1"/>
  <c r="X4148" i="1"/>
  <c r="B4150" i="1" l="1"/>
  <c r="Z4149" i="1"/>
  <c r="Y4149" i="1"/>
  <c r="X4149" i="1"/>
  <c r="B4151" i="1" l="1"/>
  <c r="Z4150" i="1"/>
  <c r="Y4150" i="1"/>
  <c r="X4150" i="1"/>
  <c r="B4152" i="1" l="1"/>
  <c r="Z4151" i="1"/>
  <c r="Y4151" i="1"/>
  <c r="X4151" i="1"/>
  <c r="B4153" i="1" l="1"/>
  <c r="Z4152" i="1"/>
  <c r="Y4152" i="1"/>
  <c r="X4152" i="1"/>
  <c r="B4154" i="1" l="1"/>
  <c r="Z4153" i="1"/>
  <c r="Y4153" i="1"/>
  <c r="X4153" i="1"/>
  <c r="B4155" i="1" l="1"/>
  <c r="Z4154" i="1"/>
  <c r="Y4154" i="1"/>
  <c r="X4154" i="1"/>
  <c r="B4156" i="1" l="1"/>
  <c r="Z4155" i="1"/>
  <c r="Y4155" i="1"/>
  <c r="X4155" i="1"/>
  <c r="B4157" i="1" l="1"/>
  <c r="Z4156" i="1"/>
  <c r="Y4156" i="1"/>
  <c r="X4156" i="1"/>
  <c r="B4158" i="1" l="1"/>
  <c r="Z4157" i="1"/>
  <c r="Y4157" i="1"/>
  <c r="X4157" i="1"/>
  <c r="B4159" i="1" l="1"/>
  <c r="Z4158" i="1"/>
  <c r="Y4158" i="1"/>
  <c r="X4158" i="1"/>
  <c r="B4160" i="1" l="1"/>
  <c r="Z4159" i="1"/>
  <c r="Y4159" i="1"/>
  <c r="X4159" i="1"/>
  <c r="B4161" i="1" l="1"/>
  <c r="Z4160" i="1"/>
  <c r="Y4160" i="1"/>
  <c r="X4160" i="1"/>
  <c r="B4162" i="1" l="1"/>
  <c r="Z4161" i="1"/>
  <c r="Y4161" i="1"/>
  <c r="X4161" i="1"/>
  <c r="B4163" i="1" l="1"/>
  <c r="Z4162" i="1"/>
  <c r="Y4162" i="1"/>
  <c r="X4162" i="1"/>
  <c r="B4164" i="1" l="1"/>
  <c r="Z4163" i="1"/>
  <c r="Y4163" i="1"/>
  <c r="X4163" i="1"/>
  <c r="B4165" i="1" l="1"/>
  <c r="Z4164" i="1"/>
  <c r="Y4164" i="1"/>
  <c r="X4164" i="1"/>
  <c r="B4166" i="1" l="1"/>
  <c r="Z4165" i="1"/>
  <c r="Y4165" i="1"/>
  <c r="X4165" i="1"/>
  <c r="B4167" i="1" l="1"/>
  <c r="Z4166" i="1"/>
  <c r="Y4166" i="1"/>
  <c r="X4166" i="1"/>
  <c r="B4168" i="1" l="1"/>
  <c r="Z4167" i="1"/>
  <c r="Y4167" i="1"/>
  <c r="X4167" i="1"/>
  <c r="B4169" i="1" l="1"/>
  <c r="Z4168" i="1"/>
  <c r="Y4168" i="1"/>
  <c r="X4168" i="1"/>
  <c r="B4170" i="1" l="1"/>
  <c r="Z4169" i="1"/>
  <c r="Y4169" i="1"/>
  <c r="X4169" i="1"/>
  <c r="B4171" i="1" l="1"/>
  <c r="Z4170" i="1"/>
  <c r="Y4170" i="1"/>
  <c r="X4170" i="1"/>
  <c r="Z4171" i="1" l="1"/>
  <c r="B4172" i="1"/>
  <c r="Y4171" i="1"/>
  <c r="X4171" i="1"/>
  <c r="Z4172" i="1" l="1"/>
  <c r="X4172" i="1"/>
  <c r="B4173" i="1"/>
  <c r="Y4172" i="1"/>
  <c r="Z4173" i="1" l="1"/>
  <c r="Y4173" i="1"/>
  <c r="X4173" i="1"/>
  <c r="B4174" i="1"/>
  <c r="Z4174" i="1" l="1"/>
  <c r="B4175" i="1"/>
  <c r="Y4174" i="1"/>
  <c r="X4174" i="1"/>
  <c r="Z4175" i="1" l="1"/>
  <c r="B4176" i="1"/>
  <c r="Y4175" i="1"/>
  <c r="X4175" i="1"/>
  <c r="Z4176" i="1" l="1"/>
  <c r="X4176" i="1"/>
  <c r="B4177" i="1"/>
  <c r="Y4176" i="1"/>
  <c r="Z4177" i="1" l="1"/>
  <c r="Y4177" i="1"/>
  <c r="X4177" i="1"/>
  <c r="B4178" i="1"/>
  <c r="Z4178" i="1" l="1"/>
  <c r="B4179" i="1"/>
  <c r="Y4178" i="1"/>
  <c r="X4178" i="1"/>
  <c r="Z4179" i="1" l="1"/>
  <c r="B4180" i="1"/>
  <c r="Y4179" i="1"/>
  <c r="X4179" i="1"/>
  <c r="Z4180" i="1" l="1"/>
  <c r="X4180" i="1"/>
  <c r="B4181" i="1"/>
  <c r="Y4180" i="1"/>
  <c r="Z4181" i="1" l="1"/>
  <c r="Y4181" i="1"/>
  <c r="X4181" i="1"/>
  <c r="B4182" i="1"/>
  <c r="Z4182" i="1" l="1"/>
  <c r="B4183" i="1"/>
  <c r="Y4182" i="1"/>
  <c r="X4182" i="1"/>
  <c r="Z4183" i="1" l="1"/>
  <c r="B4184" i="1"/>
  <c r="Y4183" i="1"/>
  <c r="X4183" i="1"/>
  <c r="Z4184" i="1" l="1"/>
  <c r="X4184" i="1"/>
  <c r="B4185" i="1"/>
  <c r="Y4184" i="1"/>
  <c r="Z4185" i="1" l="1"/>
  <c r="Y4185" i="1"/>
  <c r="X4185" i="1"/>
  <c r="B4186" i="1"/>
  <c r="Z4186" i="1" l="1"/>
  <c r="B4187" i="1"/>
  <c r="Y4186" i="1"/>
  <c r="X4186" i="1"/>
  <c r="Z4187" i="1" l="1"/>
  <c r="B4188" i="1"/>
  <c r="Y4187" i="1"/>
  <c r="X4187" i="1"/>
  <c r="Z4188" i="1" l="1"/>
  <c r="X4188" i="1"/>
  <c r="B4189" i="1"/>
  <c r="Y4188" i="1"/>
  <c r="Z4189" i="1" l="1"/>
  <c r="Y4189" i="1"/>
  <c r="X4189" i="1"/>
  <c r="B4190" i="1"/>
  <c r="Z4190" i="1" l="1"/>
  <c r="B4191" i="1"/>
  <c r="Y4190" i="1"/>
  <c r="X4190" i="1"/>
  <c r="Z4191" i="1" l="1"/>
  <c r="B4192" i="1"/>
  <c r="Y4191" i="1"/>
  <c r="X4191" i="1"/>
  <c r="Z4192" i="1" l="1"/>
  <c r="X4192" i="1"/>
  <c r="B4193" i="1"/>
  <c r="Y4192" i="1"/>
  <c r="Z4193" i="1" l="1"/>
  <c r="Y4193" i="1"/>
  <c r="X4193" i="1"/>
  <c r="B4194" i="1"/>
  <c r="Z4194" i="1" l="1"/>
  <c r="B4195" i="1"/>
  <c r="Y4194" i="1"/>
  <c r="X4194" i="1"/>
  <c r="Z4195" i="1" l="1"/>
  <c r="B4196" i="1"/>
  <c r="Y4195" i="1"/>
  <c r="X4195" i="1"/>
  <c r="Z4196" i="1" l="1"/>
  <c r="X4196" i="1"/>
  <c r="B4197" i="1"/>
  <c r="Y4196" i="1"/>
  <c r="Z4197" i="1" l="1"/>
  <c r="Y4197" i="1"/>
  <c r="X4197" i="1"/>
  <c r="B4198" i="1"/>
  <c r="Z4198" i="1" l="1"/>
  <c r="B4199" i="1"/>
  <c r="Y4198" i="1"/>
  <c r="X4198" i="1"/>
  <c r="Z4199" i="1" l="1"/>
  <c r="B4200" i="1"/>
  <c r="Y4199" i="1"/>
  <c r="X4199" i="1"/>
  <c r="Z4200" i="1" l="1"/>
  <c r="X4200" i="1"/>
  <c r="B4201" i="1"/>
  <c r="Y4200" i="1"/>
  <c r="Z4201" i="1" l="1"/>
  <c r="Y4201" i="1"/>
  <c r="X4201" i="1"/>
  <c r="B4202" i="1"/>
  <c r="Z4202" i="1" l="1"/>
  <c r="B4203" i="1"/>
  <c r="Y4202" i="1"/>
  <c r="X4202" i="1"/>
  <c r="Z4203" i="1" l="1"/>
  <c r="B4204" i="1"/>
  <c r="Y4203" i="1"/>
  <c r="X4203" i="1"/>
  <c r="Z4204" i="1" l="1"/>
  <c r="X4204" i="1"/>
  <c r="B4205" i="1"/>
  <c r="Y4204" i="1"/>
  <c r="Z4205" i="1" l="1"/>
  <c r="Y4205" i="1"/>
  <c r="X4205" i="1"/>
  <c r="B4206" i="1"/>
  <c r="Z4206" i="1" l="1"/>
  <c r="B4207" i="1"/>
  <c r="Y4206" i="1"/>
  <c r="X4206" i="1"/>
  <c r="Z4207" i="1" l="1"/>
  <c r="B4208" i="1"/>
  <c r="Y4207" i="1"/>
  <c r="X4207" i="1"/>
  <c r="Z4208" i="1" l="1"/>
  <c r="X4208" i="1"/>
  <c r="B4209" i="1"/>
  <c r="Y4208" i="1"/>
  <c r="Z4209" i="1" l="1"/>
  <c r="Y4209" i="1"/>
  <c r="X4209" i="1"/>
  <c r="B4210" i="1"/>
  <c r="Z4210" i="1" l="1"/>
  <c r="B4211" i="1"/>
  <c r="Y4210" i="1"/>
  <c r="X4210" i="1"/>
  <c r="Z4211" i="1" l="1"/>
  <c r="B4212" i="1"/>
  <c r="Y4211" i="1"/>
  <c r="X4211" i="1"/>
  <c r="Z4212" i="1" l="1"/>
  <c r="X4212" i="1"/>
  <c r="B4213" i="1"/>
  <c r="Y4212" i="1"/>
  <c r="Z4213" i="1" l="1"/>
  <c r="Y4213" i="1"/>
  <c r="X4213" i="1"/>
  <c r="B4214" i="1"/>
  <c r="Z4214" i="1" l="1"/>
  <c r="B4215" i="1"/>
  <c r="Y4214" i="1"/>
  <c r="X4214" i="1"/>
  <c r="Z4215" i="1" l="1"/>
  <c r="B4216" i="1"/>
  <c r="Y4215" i="1"/>
  <c r="X4215" i="1"/>
  <c r="Z4216" i="1" l="1"/>
  <c r="X4216" i="1"/>
  <c r="B4217" i="1"/>
  <c r="Y4216" i="1"/>
  <c r="Z4217" i="1" l="1"/>
  <c r="Y4217" i="1"/>
  <c r="X4217" i="1"/>
  <c r="B4218" i="1"/>
  <c r="Z4218" i="1" l="1"/>
  <c r="B4219" i="1"/>
  <c r="Y4218" i="1"/>
  <c r="X4218" i="1"/>
  <c r="Z4219" i="1" l="1"/>
  <c r="B4220" i="1"/>
  <c r="Y4219" i="1"/>
  <c r="X4219" i="1"/>
  <c r="Z4220" i="1" l="1"/>
  <c r="X4220" i="1"/>
  <c r="B4221" i="1"/>
  <c r="Y4220" i="1"/>
  <c r="Z4221" i="1" l="1"/>
  <c r="Y4221" i="1"/>
  <c r="X4221" i="1"/>
  <c r="B4222" i="1"/>
  <c r="Z4222" i="1" l="1"/>
  <c r="B4223" i="1"/>
  <c r="Y4222" i="1"/>
  <c r="X4222" i="1"/>
  <c r="Z4223" i="1" l="1"/>
  <c r="B4224" i="1"/>
  <c r="Y4223" i="1"/>
  <c r="X4223" i="1"/>
  <c r="Z4224" i="1" l="1"/>
  <c r="X4224" i="1"/>
  <c r="B4225" i="1"/>
  <c r="Y4224" i="1"/>
  <c r="Z4225" i="1" l="1"/>
  <c r="Y4225" i="1"/>
  <c r="X4225" i="1"/>
  <c r="B4226" i="1"/>
  <c r="Z4226" i="1" l="1"/>
  <c r="B4227" i="1"/>
  <c r="Y4226" i="1"/>
  <c r="X4226" i="1"/>
  <c r="Z4227" i="1" l="1"/>
  <c r="B4228" i="1"/>
  <c r="Y4227" i="1"/>
  <c r="X4227" i="1"/>
  <c r="Z4228" i="1" l="1"/>
  <c r="X4228" i="1"/>
  <c r="B4229" i="1"/>
  <c r="Y4228" i="1"/>
  <c r="Z4229" i="1" l="1"/>
  <c r="Y4229" i="1"/>
  <c r="X4229" i="1"/>
  <c r="B4230" i="1"/>
  <c r="Z4230" i="1" l="1"/>
  <c r="B4231" i="1"/>
  <c r="Y4230" i="1"/>
  <c r="X4230" i="1"/>
  <c r="Z4231" i="1" l="1"/>
  <c r="B4232" i="1"/>
  <c r="Y4231" i="1"/>
  <c r="X4231" i="1"/>
  <c r="Z4232" i="1" l="1"/>
  <c r="X4232" i="1"/>
  <c r="B4233" i="1"/>
  <c r="Y4232" i="1"/>
  <c r="Z4233" i="1" l="1"/>
  <c r="Y4233" i="1"/>
  <c r="X4233" i="1"/>
  <c r="B4234" i="1"/>
  <c r="Z4234" i="1" l="1"/>
  <c r="B4235" i="1"/>
  <c r="Y4234" i="1"/>
  <c r="X4234" i="1"/>
  <c r="Z4235" i="1" l="1"/>
  <c r="B4236" i="1"/>
  <c r="Y4235" i="1"/>
  <c r="X4235" i="1"/>
  <c r="Z4236" i="1" l="1"/>
  <c r="X4236" i="1"/>
  <c r="B4237" i="1"/>
  <c r="Y4236" i="1"/>
  <c r="Z4237" i="1" l="1"/>
  <c r="Y4237" i="1"/>
  <c r="X4237" i="1"/>
  <c r="B4238" i="1"/>
  <c r="Z4238" i="1" l="1"/>
  <c r="B4239" i="1"/>
  <c r="Y4238" i="1"/>
  <c r="X4238" i="1"/>
  <c r="Z4239" i="1" l="1"/>
  <c r="B4240" i="1"/>
  <c r="Y4239" i="1"/>
  <c r="X4239" i="1"/>
  <c r="Z4240" i="1" l="1"/>
  <c r="X4240" i="1"/>
  <c r="B4241" i="1"/>
  <c r="Y4240" i="1"/>
  <c r="Z4241" i="1" l="1"/>
  <c r="Y4241" i="1"/>
  <c r="X4241" i="1"/>
  <c r="B4242" i="1"/>
  <c r="Z4242" i="1" l="1"/>
  <c r="B4243" i="1"/>
  <c r="Y4242" i="1"/>
  <c r="X4242" i="1"/>
  <c r="Z4243" i="1" l="1"/>
  <c r="B4244" i="1"/>
  <c r="Y4243" i="1"/>
  <c r="X4243" i="1"/>
  <c r="Z4244" i="1" l="1"/>
  <c r="X4244" i="1"/>
  <c r="B4245" i="1"/>
  <c r="Y4244" i="1"/>
  <c r="Z4245" i="1" l="1"/>
  <c r="Y4245" i="1"/>
  <c r="X4245" i="1"/>
  <c r="B4246" i="1"/>
  <c r="Z4246" i="1" l="1"/>
  <c r="B4247" i="1"/>
  <c r="Y4246" i="1"/>
  <c r="X4246" i="1"/>
  <c r="Z4247" i="1" l="1"/>
  <c r="B4248" i="1"/>
  <c r="Y4247" i="1"/>
  <c r="X4247" i="1"/>
  <c r="Z4248" i="1" l="1"/>
  <c r="X4248" i="1"/>
  <c r="B4249" i="1"/>
  <c r="Y4248" i="1"/>
  <c r="Z4249" i="1" l="1"/>
  <c r="Y4249" i="1"/>
  <c r="X4249" i="1"/>
  <c r="B4250" i="1"/>
  <c r="Z4250" i="1" l="1"/>
  <c r="B4251" i="1"/>
  <c r="Y4250" i="1"/>
  <c r="X4250" i="1"/>
  <c r="Z4251" i="1" l="1"/>
  <c r="B4252" i="1"/>
  <c r="Y4251" i="1"/>
  <c r="X4251" i="1"/>
  <c r="Z4252" i="1" l="1"/>
  <c r="X4252" i="1"/>
  <c r="B4253" i="1"/>
  <c r="Y4252" i="1"/>
  <c r="Z4253" i="1" l="1"/>
  <c r="Y4253" i="1"/>
  <c r="X4253" i="1"/>
  <c r="B4254" i="1"/>
  <c r="Z4254" i="1" l="1"/>
  <c r="B4255" i="1"/>
  <c r="Y4254" i="1"/>
  <c r="X4254" i="1"/>
  <c r="Z4255" i="1" l="1"/>
  <c r="B4256" i="1"/>
  <c r="Y4255" i="1"/>
  <c r="X4255" i="1"/>
  <c r="Z4256" i="1" l="1"/>
  <c r="X4256" i="1"/>
  <c r="B4257" i="1"/>
  <c r="Y4256" i="1"/>
  <c r="Z4257" i="1" l="1"/>
  <c r="Y4257" i="1"/>
  <c r="X4257" i="1"/>
  <c r="B4258" i="1"/>
  <c r="Z4258" i="1" l="1"/>
  <c r="B4259" i="1"/>
  <c r="Y4258" i="1"/>
  <c r="X4258" i="1"/>
  <c r="Z4259" i="1" l="1"/>
  <c r="B4260" i="1"/>
  <c r="Y4259" i="1"/>
  <c r="X4259" i="1"/>
  <c r="Z4260" i="1" l="1"/>
  <c r="X4260" i="1"/>
  <c r="B4261" i="1"/>
  <c r="Y4260" i="1"/>
  <c r="Z4261" i="1" l="1"/>
  <c r="Y4261" i="1"/>
  <c r="X4261" i="1"/>
  <c r="B4262" i="1"/>
  <c r="Z4262" i="1" l="1"/>
  <c r="B4263" i="1"/>
  <c r="Y4262" i="1"/>
  <c r="X4262" i="1"/>
  <c r="Z4263" i="1" l="1"/>
  <c r="B4264" i="1"/>
  <c r="Y4263" i="1"/>
  <c r="X4263" i="1"/>
  <c r="Z4264" i="1" l="1"/>
  <c r="X4264" i="1"/>
  <c r="B4265" i="1"/>
  <c r="Y4264" i="1"/>
  <c r="Z4265" i="1" l="1"/>
  <c r="Y4265" i="1"/>
  <c r="X4265" i="1"/>
  <c r="B4266" i="1"/>
  <c r="Z4266" i="1" l="1"/>
  <c r="B4267" i="1"/>
  <c r="Y4266" i="1"/>
  <c r="X4266" i="1"/>
  <c r="Z4267" i="1" l="1"/>
  <c r="B4268" i="1"/>
  <c r="Y4267" i="1"/>
  <c r="X4267" i="1"/>
  <c r="Z4268" i="1" l="1"/>
  <c r="X4268" i="1"/>
  <c r="B4269" i="1"/>
  <c r="Y4268" i="1"/>
  <c r="Z4269" i="1" l="1"/>
  <c r="Y4269" i="1"/>
  <c r="X4269" i="1"/>
  <c r="B4270" i="1"/>
  <c r="Z4270" i="1" l="1"/>
  <c r="B4271" i="1"/>
  <c r="Y4270" i="1"/>
  <c r="X4270" i="1"/>
  <c r="Z4271" i="1" l="1"/>
  <c r="B4272" i="1"/>
  <c r="Y4271" i="1"/>
  <c r="X4271" i="1"/>
  <c r="Z4272" i="1" l="1"/>
  <c r="X4272" i="1"/>
  <c r="B4273" i="1"/>
  <c r="Y4272" i="1"/>
  <c r="Z4273" i="1" l="1"/>
  <c r="Y4273" i="1"/>
  <c r="X4273" i="1"/>
  <c r="B4274" i="1"/>
  <c r="Z4274" i="1" l="1"/>
  <c r="B4275" i="1"/>
  <c r="Y4274" i="1"/>
  <c r="X4274" i="1"/>
  <c r="Z4275" i="1" l="1"/>
  <c r="B4276" i="1"/>
  <c r="Y4275" i="1"/>
  <c r="X4275" i="1"/>
  <c r="Z4276" i="1" l="1"/>
  <c r="X4276" i="1"/>
  <c r="B4277" i="1"/>
  <c r="Y4276" i="1"/>
  <c r="Z4277" i="1" l="1"/>
  <c r="Y4277" i="1"/>
  <c r="X4277" i="1"/>
  <c r="B4278" i="1"/>
  <c r="Z4278" i="1" l="1"/>
  <c r="B4279" i="1"/>
  <c r="Y4278" i="1"/>
  <c r="X4278" i="1"/>
  <c r="Z4279" i="1" l="1"/>
  <c r="B4280" i="1"/>
  <c r="Y4279" i="1"/>
  <c r="X4279" i="1"/>
  <c r="Z4280" i="1" l="1"/>
  <c r="X4280" i="1"/>
  <c r="B4281" i="1"/>
  <c r="Y4280" i="1"/>
  <c r="Z4281" i="1" l="1"/>
  <c r="Y4281" i="1"/>
  <c r="X4281" i="1"/>
  <c r="B4282" i="1"/>
  <c r="Z4282" i="1" l="1"/>
  <c r="B4283" i="1"/>
  <c r="Y4282" i="1"/>
  <c r="X4282" i="1"/>
  <c r="Z4283" i="1" l="1"/>
  <c r="B4284" i="1"/>
  <c r="Y4283" i="1"/>
  <c r="X4283" i="1"/>
  <c r="Z4284" i="1" l="1"/>
  <c r="X4284" i="1"/>
  <c r="B4285" i="1"/>
  <c r="Y4284" i="1"/>
  <c r="Z4285" i="1" l="1"/>
  <c r="Y4285" i="1"/>
  <c r="X4285" i="1"/>
  <c r="B4286" i="1"/>
  <c r="Z4286" i="1" l="1"/>
  <c r="B4287" i="1"/>
  <c r="Y4286" i="1"/>
  <c r="X4286" i="1"/>
  <c r="Z4287" i="1" l="1"/>
  <c r="B4288" i="1"/>
  <c r="Y4287" i="1"/>
  <c r="X4287" i="1"/>
  <c r="Z4288" i="1" l="1"/>
  <c r="X4288" i="1"/>
  <c r="B4289" i="1"/>
  <c r="Y4288" i="1"/>
  <c r="Z4289" i="1" l="1"/>
  <c r="Y4289" i="1"/>
  <c r="X4289" i="1"/>
  <c r="B4290" i="1"/>
  <c r="Z4290" i="1" l="1"/>
  <c r="B4291" i="1"/>
  <c r="Y4290" i="1"/>
  <c r="X4290" i="1"/>
  <c r="Z4291" i="1" l="1"/>
  <c r="B4292" i="1"/>
  <c r="Y4291" i="1"/>
  <c r="X4291" i="1"/>
  <c r="Z4292" i="1" l="1"/>
  <c r="X4292" i="1"/>
  <c r="B4293" i="1"/>
  <c r="Y4292" i="1"/>
  <c r="Z4293" i="1" l="1"/>
  <c r="Y4293" i="1"/>
  <c r="X4293" i="1"/>
  <c r="B4294" i="1"/>
  <c r="Z4294" i="1" l="1"/>
  <c r="B4295" i="1"/>
  <c r="Y4294" i="1"/>
  <c r="X4294" i="1"/>
  <c r="Z4295" i="1" l="1"/>
  <c r="B4296" i="1"/>
  <c r="Y4295" i="1"/>
  <c r="X4295" i="1"/>
  <c r="Z4296" i="1" l="1"/>
  <c r="X4296" i="1"/>
  <c r="B4297" i="1"/>
  <c r="Y4296" i="1"/>
  <c r="Z4297" i="1" l="1"/>
  <c r="Y4297" i="1"/>
  <c r="X4297" i="1"/>
  <c r="B4298" i="1"/>
  <c r="Z4298" i="1" l="1"/>
  <c r="B4299" i="1"/>
  <c r="Y4298" i="1"/>
  <c r="X4298" i="1"/>
  <c r="Z4299" i="1" l="1"/>
  <c r="B4300" i="1"/>
  <c r="Y4299" i="1"/>
  <c r="X4299" i="1"/>
  <c r="Z4300" i="1" l="1"/>
  <c r="X4300" i="1"/>
  <c r="B4301" i="1"/>
  <c r="Y4300" i="1"/>
  <c r="Z4301" i="1" l="1"/>
  <c r="Y4301" i="1"/>
  <c r="X4301" i="1"/>
  <c r="B4302" i="1"/>
  <c r="Z4302" i="1" l="1"/>
  <c r="B4303" i="1"/>
  <c r="Y4302" i="1"/>
  <c r="X4302" i="1"/>
  <c r="Z4303" i="1" l="1"/>
  <c r="B4304" i="1"/>
  <c r="Y4303" i="1"/>
  <c r="X4303" i="1"/>
  <c r="Z4304" i="1" l="1"/>
  <c r="X4304" i="1"/>
  <c r="B4305" i="1"/>
  <c r="Y4304" i="1"/>
  <c r="Z4305" i="1" l="1"/>
  <c r="Y4305" i="1"/>
  <c r="X4305" i="1"/>
  <c r="B4306" i="1"/>
  <c r="Z4306" i="1" l="1"/>
  <c r="B4307" i="1"/>
  <c r="Y4306" i="1"/>
  <c r="X4306" i="1"/>
  <c r="Z4307" i="1" l="1"/>
  <c r="B4308" i="1"/>
  <c r="Y4307" i="1"/>
  <c r="X4307" i="1"/>
  <c r="Z4308" i="1" l="1"/>
  <c r="X4308" i="1"/>
  <c r="B4309" i="1"/>
  <c r="Y4308" i="1"/>
  <c r="Z4309" i="1" l="1"/>
  <c r="Y4309" i="1"/>
  <c r="X4309" i="1"/>
  <c r="B4310" i="1"/>
  <c r="Z4310" i="1" l="1"/>
  <c r="B4311" i="1"/>
  <c r="Y4310" i="1"/>
  <c r="X4310" i="1"/>
  <c r="Z4311" i="1" l="1"/>
  <c r="B4312" i="1"/>
  <c r="Y4311" i="1"/>
  <c r="X4311" i="1"/>
  <c r="Z4312" i="1" l="1"/>
  <c r="X4312" i="1"/>
  <c r="B4313" i="1"/>
  <c r="Y4312" i="1"/>
  <c r="Z4313" i="1" l="1"/>
  <c r="Y4313" i="1"/>
  <c r="X4313" i="1"/>
  <c r="B4314" i="1"/>
  <c r="Z4314" i="1" l="1"/>
  <c r="B4315" i="1"/>
  <c r="Y4314" i="1"/>
  <c r="X4314" i="1"/>
  <c r="Z4315" i="1" l="1"/>
  <c r="B4316" i="1"/>
  <c r="Y4315" i="1"/>
  <c r="X4315" i="1"/>
  <c r="Z4316" i="1" l="1"/>
  <c r="X4316" i="1"/>
  <c r="B4317" i="1"/>
  <c r="Y4316" i="1"/>
  <c r="Z4317" i="1" l="1"/>
  <c r="Y4317" i="1"/>
  <c r="X4317" i="1"/>
  <c r="B4318" i="1"/>
  <c r="Z4318" i="1" l="1"/>
  <c r="B4319" i="1"/>
  <c r="Y4318" i="1"/>
  <c r="X4318" i="1"/>
  <c r="Z4319" i="1" l="1"/>
  <c r="B4320" i="1"/>
  <c r="Y4319" i="1"/>
  <c r="X4319" i="1"/>
  <c r="Z4320" i="1" l="1"/>
  <c r="X4320" i="1"/>
  <c r="B4321" i="1"/>
  <c r="Y4320" i="1"/>
  <c r="Z4321" i="1" l="1"/>
  <c r="Y4321" i="1"/>
  <c r="X4321" i="1"/>
  <c r="B4322" i="1"/>
  <c r="Z4322" i="1" l="1"/>
  <c r="B4323" i="1"/>
  <c r="Y4322" i="1"/>
  <c r="X4322" i="1"/>
  <c r="Z4323" i="1" l="1"/>
  <c r="B4324" i="1"/>
  <c r="Y4323" i="1"/>
  <c r="X4323" i="1"/>
  <c r="Z4324" i="1" l="1"/>
  <c r="X4324" i="1"/>
  <c r="B4325" i="1"/>
  <c r="Y4324" i="1"/>
  <c r="Z4325" i="1" l="1"/>
  <c r="Y4325" i="1"/>
  <c r="X4325" i="1"/>
  <c r="B4326" i="1"/>
  <c r="Z4326" i="1" l="1"/>
  <c r="B4327" i="1"/>
  <c r="Y4326" i="1"/>
  <c r="X4326" i="1"/>
  <c r="Z4327" i="1" l="1"/>
  <c r="B4328" i="1"/>
  <c r="Y4327" i="1"/>
  <c r="X4327" i="1"/>
  <c r="Z4328" i="1" l="1"/>
  <c r="X4328" i="1"/>
  <c r="B4329" i="1"/>
  <c r="Y4328" i="1"/>
  <c r="Z4329" i="1" l="1"/>
  <c r="Y4329" i="1"/>
  <c r="X4329" i="1"/>
  <c r="B4330" i="1"/>
  <c r="Z4330" i="1" l="1"/>
  <c r="B4331" i="1"/>
  <c r="Y4330" i="1"/>
  <c r="X4330" i="1"/>
  <c r="Z4331" i="1" l="1"/>
  <c r="B4332" i="1"/>
  <c r="Y4331" i="1"/>
  <c r="X4331" i="1"/>
  <c r="Z4332" i="1" l="1"/>
  <c r="X4332" i="1"/>
  <c r="B4333" i="1"/>
  <c r="Y4332" i="1"/>
  <c r="Z4333" i="1" l="1"/>
  <c r="Y4333" i="1"/>
  <c r="X4333" i="1"/>
  <c r="B4334" i="1"/>
  <c r="Z4334" i="1" l="1"/>
  <c r="B4335" i="1"/>
  <c r="Y4334" i="1"/>
  <c r="X4334" i="1"/>
  <c r="Z4335" i="1" l="1"/>
  <c r="B4336" i="1"/>
  <c r="Y4335" i="1"/>
  <c r="X4335" i="1"/>
  <c r="Z4336" i="1" l="1"/>
  <c r="X4336" i="1"/>
  <c r="B4337" i="1"/>
  <c r="Y4336" i="1"/>
  <c r="Z4337" i="1" l="1"/>
  <c r="Y4337" i="1"/>
  <c r="X4337" i="1"/>
  <c r="B4338" i="1"/>
  <c r="Z4338" i="1" l="1"/>
  <c r="B4339" i="1"/>
  <c r="Y4338" i="1"/>
  <c r="X4338" i="1"/>
  <c r="Z4339" i="1" l="1"/>
  <c r="B4340" i="1"/>
  <c r="Y4339" i="1"/>
  <c r="X4339" i="1"/>
  <c r="Z4340" i="1" l="1"/>
  <c r="X4340" i="1"/>
  <c r="B4341" i="1"/>
  <c r="Y4340" i="1"/>
  <c r="Z4341" i="1" l="1"/>
  <c r="Y4341" i="1"/>
  <c r="X4341" i="1"/>
  <c r="B4342" i="1"/>
  <c r="Z4342" i="1" l="1"/>
  <c r="B4343" i="1"/>
  <c r="Y4342" i="1"/>
  <c r="X4342" i="1"/>
  <c r="Z4343" i="1" l="1"/>
  <c r="B4344" i="1"/>
  <c r="Y4343" i="1"/>
  <c r="X4343" i="1"/>
  <c r="Z4344" i="1" l="1"/>
  <c r="X4344" i="1"/>
  <c r="B4345" i="1"/>
  <c r="Y4344" i="1"/>
  <c r="Z4345" i="1" l="1"/>
  <c r="Y4345" i="1"/>
  <c r="X4345" i="1"/>
  <c r="B4346" i="1"/>
  <c r="Z4346" i="1" l="1"/>
  <c r="B4347" i="1"/>
  <c r="Y4346" i="1"/>
  <c r="X4346" i="1"/>
  <c r="Z4347" i="1" l="1"/>
  <c r="B4348" i="1"/>
  <c r="Y4347" i="1"/>
  <c r="X4347" i="1"/>
  <c r="Z4348" i="1" l="1"/>
  <c r="X4348" i="1"/>
  <c r="B4349" i="1"/>
  <c r="Y4348" i="1"/>
  <c r="Z4349" i="1" l="1"/>
  <c r="Y4349" i="1"/>
  <c r="X4349" i="1"/>
  <c r="B4350" i="1"/>
  <c r="Z4350" i="1" l="1"/>
  <c r="B4351" i="1"/>
  <c r="Y4350" i="1"/>
  <c r="X4350" i="1"/>
  <c r="Z4351" i="1" l="1"/>
  <c r="B4352" i="1"/>
  <c r="Y4351" i="1"/>
  <c r="X4351" i="1"/>
  <c r="Z4352" i="1" l="1"/>
  <c r="X4352" i="1"/>
  <c r="B4353" i="1"/>
  <c r="Y4352" i="1"/>
  <c r="Z4353" i="1" l="1"/>
  <c r="Y4353" i="1"/>
  <c r="X4353" i="1"/>
  <c r="B4354" i="1"/>
  <c r="Z4354" i="1" l="1"/>
  <c r="B4355" i="1"/>
  <c r="Y4354" i="1"/>
  <c r="X4354" i="1"/>
  <c r="Z4355" i="1" l="1"/>
  <c r="B4356" i="1"/>
  <c r="Y4355" i="1"/>
  <c r="X4355" i="1"/>
  <c r="Z4356" i="1" l="1"/>
  <c r="X4356" i="1"/>
  <c r="B4357" i="1"/>
  <c r="Y4356" i="1"/>
  <c r="Z4357" i="1" l="1"/>
  <c r="Y4357" i="1"/>
  <c r="X4357" i="1"/>
  <c r="B4358" i="1"/>
  <c r="Z4358" i="1" l="1"/>
  <c r="B4359" i="1"/>
  <c r="Y4358" i="1"/>
  <c r="X4358" i="1"/>
  <c r="Z4359" i="1" l="1"/>
  <c r="B4360" i="1"/>
  <c r="Y4359" i="1"/>
  <c r="X4359" i="1"/>
  <c r="Z4360" i="1" l="1"/>
  <c r="X4360" i="1"/>
  <c r="B4361" i="1"/>
  <c r="Y4360" i="1"/>
  <c r="Z4361" i="1" l="1"/>
  <c r="Y4361" i="1"/>
  <c r="X4361" i="1"/>
  <c r="B4362" i="1"/>
  <c r="Z4362" i="1" l="1"/>
  <c r="B4363" i="1"/>
  <c r="Y4362" i="1"/>
  <c r="X4362" i="1"/>
  <c r="Z4363" i="1" l="1"/>
  <c r="B4364" i="1"/>
  <c r="Y4363" i="1"/>
  <c r="X4363" i="1"/>
  <c r="Z4364" i="1" l="1"/>
  <c r="X4364" i="1"/>
  <c r="B4365" i="1"/>
  <c r="Y4364" i="1"/>
  <c r="Z4365" i="1" l="1"/>
  <c r="Y4365" i="1"/>
  <c r="X4365" i="1"/>
  <c r="B4366" i="1"/>
  <c r="Z4366" i="1" l="1"/>
  <c r="B4367" i="1"/>
  <c r="Y4366" i="1"/>
  <c r="X4366" i="1"/>
  <c r="Z4367" i="1" l="1"/>
  <c r="B4368" i="1"/>
  <c r="Y4367" i="1"/>
  <c r="X4367" i="1"/>
  <c r="Z4368" i="1" l="1"/>
  <c r="X4368" i="1"/>
  <c r="B4369" i="1"/>
  <c r="Y4368" i="1"/>
  <c r="Z4369" i="1" l="1"/>
  <c r="Y4369" i="1"/>
  <c r="X4369" i="1"/>
  <c r="B4370" i="1"/>
  <c r="Z4370" i="1" l="1"/>
  <c r="B4371" i="1"/>
  <c r="Y4370" i="1"/>
  <c r="X4370" i="1"/>
  <c r="Z4371" i="1" l="1"/>
  <c r="B4372" i="1"/>
  <c r="Y4371" i="1"/>
  <c r="X4371" i="1"/>
  <c r="Z4372" i="1" l="1"/>
  <c r="X4372" i="1"/>
  <c r="B4373" i="1"/>
  <c r="Y4372" i="1"/>
  <c r="Z4373" i="1" l="1"/>
  <c r="Y4373" i="1"/>
  <c r="X4373" i="1"/>
  <c r="B4374" i="1"/>
  <c r="Z4374" i="1" l="1"/>
  <c r="B4375" i="1"/>
  <c r="Y4374" i="1"/>
  <c r="X4374" i="1"/>
  <c r="Z4375" i="1" l="1"/>
  <c r="B4376" i="1"/>
  <c r="Y4375" i="1"/>
  <c r="X4375" i="1"/>
  <c r="Z4376" i="1" l="1"/>
  <c r="X4376" i="1"/>
  <c r="B4377" i="1"/>
  <c r="Y4376" i="1"/>
  <c r="Z4377" i="1" l="1"/>
  <c r="Y4377" i="1"/>
  <c r="X4377" i="1"/>
  <c r="B4378" i="1"/>
  <c r="Z4378" i="1" l="1"/>
  <c r="B4379" i="1"/>
  <c r="Y4378" i="1"/>
  <c r="X4378" i="1"/>
  <c r="Z4379" i="1" l="1"/>
  <c r="B4380" i="1"/>
  <c r="Y4379" i="1"/>
  <c r="X4379" i="1"/>
  <c r="Z4380" i="1" l="1"/>
  <c r="X4380" i="1"/>
  <c r="B4381" i="1"/>
  <c r="Y4380" i="1"/>
  <c r="Z4381" i="1" l="1"/>
  <c r="Y4381" i="1"/>
  <c r="X4381" i="1"/>
  <c r="B4382" i="1"/>
  <c r="Z4382" i="1" l="1"/>
  <c r="B4383" i="1"/>
  <c r="Y4382" i="1"/>
  <c r="X4382" i="1"/>
  <c r="Z4383" i="1" l="1"/>
  <c r="B4384" i="1"/>
  <c r="Y4383" i="1"/>
  <c r="X4383" i="1"/>
  <c r="Z4384" i="1" l="1"/>
  <c r="X4384" i="1"/>
  <c r="B4385" i="1"/>
  <c r="Y4384" i="1"/>
  <c r="Z4385" i="1" l="1"/>
  <c r="Y4385" i="1"/>
  <c r="X4385" i="1"/>
  <c r="B4386" i="1"/>
  <c r="Z4386" i="1" l="1"/>
  <c r="B4387" i="1"/>
  <c r="Y4386" i="1"/>
  <c r="X4386" i="1"/>
  <c r="Z4387" i="1" l="1"/>
  <c r="B4388" i="1"/>
  <c r="Y4387" i="1"/>
  <c r="X4387" i="1"/>
  <c r="Z4388" i="1" l="1"/>
  <c r="X4388" i="1"/>
  <c r="B4389" i="1"/>
  <c r="Y4388" i="1"/>
  <c r="Z4389" i="1" l="1"/>
  <c r="Y4389" i="1"/>
  <c r="X4389" i="1"/>
  <c r="B4390" i="1"/>
  <c r="Z4390" i="1" l="1"/>
  <c r="B4391" i="1"/>
  <c r="Y4390" i="1"/>
  <c r="X4390" i="1"/>
  <c r="Z4391" i="1" l="1"/>
  <c r="B4392" i="1"/>
  <c r="Y4391" i="1"/>
  <c r="X4391" i="1"/>
  <c r="Z4392" i="1" l="1"/>
  <c r="X4392" i="1"/>
  <c r="B4393" i="1"/>
  <c r="Y4392" i="1"/>
  <c r="Z4393" i="1" l="1"/>
  <c r="Y4393" i="1"/>
  <c r="X4393" i="1"/>
  <c r="B4394" i="1"/>
  <c r="Z4394" i="1" l="1"/>
  <c r="B4395" i="1"/>
  <c r="Y4394" i="1"/>
  <c r="X4394" i="1"/>
  <c r="Z4395" i="1" l="1"/>
  <c r="B4396" i="1"/>
  <c r="Y4395" i="1"/>
  <c r="X4395" i="1"/>
  <c r="Z4396" i="1" l="1"/>
  <c r="X4396" i="1"/>
  <c r="B4397" i="1"/>
  <c r="Y4396" i="1"/>
  <c r="Z4397" i="1" l="1"/>
  <c r="Y4397" i="1"/>
  <c r="X4397" i="1"/>
  <c r="B4398" i="1"/>
  <c r="Z4398" i="1" l="1"/>
  <c r="B4399" i="1"/>
  <c r="Y4398" i="1"/>
  <c r="X4398" i="1"/>
  <c r="Z4399" i="1" l="1"/>
  <c r="B4400" i="1"/>
  <c r="Y4399" i="1"/>
  <c r="X4399" i="1"/>
  <c r="Z4400" i="1" l="1"/>
  <c r="X4400" i="1"/>
  <c r="B4401" i="1"/>
  <c r="Y4400" i="1"/>
  <c r="Z4401" i="1" l="1"/>
  <c r="Y4401" i="1"/>
  <c r="X4401" i="1"/>
  <c r="B4402" i="1"/>
  <c r="Z4402" i="1" l="1"/>
  <c r="B4403" i="1"/>
  <c r="Y4402" i="1"/>
  <c r="X4402" i="1"/>
  <c r="Z4403" i="1" l="1"/>
  <c r="B4404" i="1"/>
  <c r="Y4403" i="1"/>
  <c r="X4403" i="1"/>
  <c r="Z4404" i="1" l="1"/>
  <c r="X4404" i="1"/>
  <c r="B4405" i="1"/>
  <c r="Y4404" i="1"/>
  <c r="Z4405" i="1" l="1"/>
  <c r="Y4405" i="1"/>
  <c r="X4405" i="1"/>
  <c r="B4406" i="1"/>
  <c r="Z4406" i="1" l="1"/>
  <c r="B4407" i="1"/>
  <c r="Y4406" i="1"/>
  <c r="X4406" i="1"/>
  <c r="Z4407" i="1" l="1"/>
  <c r="B4408" i="1"/>
  <c r="Y4407" i="1"/>
  <c r="X4407" i="1"/>
  <c r="Z4408" i="1" l="1"/>
  <c r="X4408" i="1"/>
  <c r="B4409" i="1"/>
  <c r="Y4408" i="1"/>
  <c r="Z4409" i="1" l="1"/>
  <c r="Y4409" i="1"/>
  <c r="X4409" i="1"/>
  <c r="B4410" i="1"/>
  <c r="Z4410" i="1" l="1"/>
  <c r="B4411" i="1"/>
  <c r="Y4410" i="1"/>
  <c r="X4410" i="1"/>
  <c r="Z4411" i="1" l="1"/>
  <c r="B4412" i="1"/>
  <c r="Y4411" i="1"/>
  <c r="X4411" i="1"/>
  <c r="Z4412" i="1" l="1"/>
  <c r="X4412" i="1"/>
  <c r="B4413" i="1"/>
  <c r="Y4412" i="1"/>
  <c r="Z4413" i="1" l="1"/>
  <c r="Y4413" i="1"/>
  <c r="X4413" i="1"/>
  <c r="B4414" i="1"/>
  <c r="Z4414" i="1" l="1"/>
  <c r="B4415" i="1"/>
  <c r="Y4414" i="1"/>
  <c r="X4414" i="1"/>
  <c r="Z4415" i="1" l="1"/>
  <c r="B4416" i="1"/>
  <c r="Y4415" i="1"/>
  <c r="X4415" i="1"/>
  <c r="Z4416" i="1" l="1"/>
  <c r="X4416" i="1"/>
  <c r="B4417" i="1"/>
  <c r="Y4416" i="1"/>
  <c r="Z4417" i="1" l="1"/>
  <c r="Y4417" i="1"/>
  <c r="X4417" i="1"/>
  <c r="B4418" i="1"/>
  <c r="Z4418" i="1" l="1"/>
  <c r="B4419" i="1"/>
  <c r="Y4418" i="1"/>
  <c r="X4418" i="1"/>
  <c r="Z4419" i="1" l="1"/>
  <c r="B4420" i="1"/>
  <c r="Y4419" i="1"/>
  <c r="X4419" i="1"/>
  <c r="Z4420" i="1" l="1"/>
  <c r="X4420" i="1"/>
  <c r="B4421" i="1"/>
  <c r="Y4420" i="1"/>
  <c r="Z4421" i="1" l="1"/>
  <c r="Y4421" i="1"/>
  <c r="X4421" i="1"/>
  <c r="B4422" i="1"/>
  <c r="Z4422" i="1" l="1"/>
  <c r="B4423" i="1"/>
  <c r="Y4422" i="1"/>
  <c r="X4422" i="1"/>
  <c r="Z4423" i="1" l="1"/>
  <c r="B4424" i="1"/>
  <c r="Y4423" i="1"/>
  <c r="X4423" i="1"/>
  <c r="Z4424" i="1" l="1"/>
  <c r="X4424" i="1"/>
  <c r="B4425" i="1"/>
  <c r="Y4424" i="1"/>
  <c r="Z4425" i="1" l="1"/>
  <c r="Y4425" i="1"/>
  <c r="X4425" i="1"/>
  <c r="B4426" i="1"/>
  <c r="Z4426" i="1" l="1"/>
  <c r="B4427" i="1"/>
  <c r="Y4426" i="1"/>
  <c r="X4426" i="1"/>
  <c r="Z4427" i="1" l="1"/>
  <c r="B4428" i="1"/>
  <c r="Y4427" i="1"/>
  <c r="X4427" i="1"/>
  <c r="Z4428" i="1" l="1"/>
  <c r="X4428" i="1"/>
  <c r="B4429" i="1"/>
  <c r="Y4428" i="1"/>
  <c r="Z4429" i="1" l="1"/>
  <c r="Y4429" i="1"/>
  <c r="X4429" i="1"/>
  <c r="B4430" i="1"/>
  <c r="Z4430" i="1" l="1"/>
  <c r="B4431" i="1"/>
  <c r="Y4430" i="1"/>
  <c r="X4430" i="1"/>
  <c r="Z4431" i="1" l="1"/>
  <c r="B4432" i="1"/>
  <c r="Y4431" i="1"/>
  <c r="X4431" i="1"/>
  <c r="Z4432" i="1" l="1"/>
  <c r="X4432" i="1"/>
  <c r="B4433" i="1"/>
  <c r="Y4432" i="1"/>
  <c r="Z4433" i="1" l="1"/>
  <c r="Y4433" i="1"/>
  <c r="X4433" i="1"/>
  <c r="B4434" i="1"/>
  <c r="Z4434" i="1" l="1"/>
  <c r="B4435" i="1"/>
  <c r="Y4434" i="1"/>
  <c r="X4434" i="1"/>
  <c r="Z4435" i="1" l="1"/>
  <c r="B4436" i="1"/>
  <c r="Y4435" i="1"/>
  <c r="X4435" i="1"/>
  <c r="Z4436" i="1" l="1"/>
  <c r="X4436" i="1"/>
  <c r="B4437" i="1"/>
  <c r="Y4436" i="1"/>
  <c r="Z4437" i="1" l="1"/>
  <c r="Y4437" i="1"/>
  <c r="X4437" i="1"/>
  <c r="B4438" i="1"/>
  <c r="Z4438" i="1" l="1"/>
  <c r="B4439" i="1"/>
  <c r="Y4438" i="1"/>
  <c r="X4438" i="1"/>
  <c r="Z4439" i="1" l="1"/>
  <c r="B4440" i="1"/>
  <c r="Y4439" i="1"/>
  <c r="X4439" i="1"/>
  <c r="Z4440" i="1" l="1"/>
  <c r="X4440" i="1"/>
  <c r="B4441" i="1"/>
  <c r="Y4440" i="1"/>
  <c r="Z4441" i="1" l="1"/>
  <c r="Y4441" i="1"/>
  <c r="X4441" i="1"/>
  <c r="B4442" i="1"/>
  <c r="Z4442" i="1" l="1"/>
  <c r="B4443" i="1"/>
  <c r="Y4442" i="1"/>
  <c r="X4442" i="1"/>
  <c r="Z4443" i="1" l="1"/>
  <c r="B4444" i="1"/>
  <c r="Y4443" i="1"/>
  <c r="X4443" i="1"/>
  <c r="Z4444" i="1" l="1"/>
  <c r="X4444" i="1"/>
  <c r="B4445" i="1"/>
  <c r="Y4444" i="1"/>
  <c r="Z4445" i="1" l="1"/>
  <c r="Y4445" i="1"/>
  <c r="X4445" i="1"/>
  <c r="B4446" i="1"/>
  <c r="Z4446" i="1" l="1"/>
  <c r="B4447" i="1"/>
  <c r="Y4446" i="1"/>
  <c r="X4446" i="1"/>
  <c r="Z4447" i="1" l="1"/>
  <c r="B4448" i="1"/>
  <c r="Y4447" i="1"/>
  <c r="X4447" i="1"/>
  <c r="Z4448" i="1" l="1"/>
  <c r="X4448" i="1"/>
  <c r="B4449" i="1"/>
  <c r="Y4448" i="1"/>
  <c r="Z4449" i="1" l="1"/>
  <c r="Y4449" i="1"/>
  <c r="X4449" i="1"/>
  <c r="B4450" i="1"/>
  <c r="Z4450" i="1" l="1"/>
  <c r="B4451" i="1"/>
  <c r="Y4450" i="1"/>
  <c r="X4450" i="1"/>
  <c r="Z4451" i="1" l="1"/>
  <c r="B4452" i="1"/>
  <c r="Y4451" i="1"/>
  <c r="X4451" i="1"/>
  <c r="Z4452" i="1" l="1"/>
  <c r="X4452" i="1"/>
  <c r="B4453" i="1"/>
  <c r="Y4452" i="1"/>
  <c r="Z4453" i="1" l="1"/>
  <c r="Y4453" i="1"/>
  <c r="X4453" i="1"/>
  <c r="B4454" i="1"/>
  <c r="Z4454" i="1" l="1"/>
  <c r="B4455" i="1"/>
  <c r="Y4454" i="1"/>
  <c r="X4454" i="1"/>
  <c r="Z4455" i="1" l="1"/>
  <c r="B4456" i="1"/>
  <c r="Y4455" i="1"/>
  <c r="X4455" i="1"/>
  <c r="Z4456" i="1" l="1"/>
  <c r="X4456" i="1"/>
  <c r="B4457" i="1"/>
  <c r="Y4456" i="1"/>
  <c r="Z4457" i="1" l="1"/>
  <c r="Y4457" i="1"/>
  <c r="X4457" i="1"/>
  <c r="B4458" i="1"/>
  <c r="Z4458" i="1" l="1"/>
  <c r="B4459" i="1"/>
  <c r="Y4458" i="1"/>
  <c r="X4458" i="1"/>
  <c r="Z4459" i="1" l="1"/>
  <c r="B4460" i="1"/>
  <c r="Y4459" i="1"/>
  <c r="X4459" i="1"/>
  <c r="Z4460" i="1" l="1"/>
  <c r="X4460" i="1"/>
  <c r="B4461" i="1"/>
  <c r="Y4460" i="1"/>
  <c r="Z4461" i="1" l="1"/>
  <c r="Y4461" i="1"/>
  <c r="X4461" i="1"/>
  <c r="B4462" i="1"/>
  <c r="Z4462" i="1" l="1"/>
  <c r="B4463" i="1"/>
  <c r="Y4462" i="1"/>
  <c r="X4462" i="1"/>
  <c r="Z4463" i="1" l="1"/>
  <c r="B4464" i="1"/>
  <c r="Y4463" i="1"/>
  <c r="X4463" i="1"/>
  <c r="Z4464" i="1" l="1"/>
  <c r="X4464" i="1"/>
  <c r="B4465" i="1"/>
  <c r="Y4464" i="1"/>
  <c r="Z4465" i="1" l="1"/>
  <c r="Y4465" i="1"/>
  <c r="X4465" i="1"/>
  <c r="B4466" i="1"/>
  <c r="Z4466" i="1" l="1"/>
  <c r="B4467" i="1"/>
  <c r="Y4466" i="1"/>
  <c r="X4466" i="1"/>
  <c r="Z4467" i="1" l="1"/>
  <c r="B4468" i="1"/>
  <c r="Y4467" i="1"/>
  <c r="X4467" i="1"/>
  <c r="Z4468" i="1" l="1"/>
  <c r="X4468" i="1"/>
  <c r="B4469" i="1"/>
  <c r="Y4468" i="1"/>
  <c r="Z4469" i="1" l="1"/>
  <c r="Y4469" i="1"/>
  <c r="X4469" i="1"/>
  <c r="B4470" i="1"/>
  <c r="Z4470" i="1" l="1"/>
  <c r="B4471" i="1"/>
  <c r="Y4470" i="1"/>
  <c r="X4470" i="1"/>
  <c r="Z4471" i="1" l="1"/>
  <c r="B4472" i="1"/>
  <c r="Y4471" i="1"/>
  <c r="X4471" i="1"/>
  <c r="Z4472" i="1" l="1"/>
  <c r="X4472" i="1"/>
  <c r="B4473" i="1"/>
  <c r="Y4472" i="1"/>
  <c r="Z4473" i="1" l="1"/>
  <c r="Y4473" i="1"/>
  <c r="X4473" i="1"/>
  <c r="B4474" i="1"/>
  <c r="Z4474" i="1" l="1"/>
  <c r="B4475" i="1"/>
  <c r="Y4474" i="1"/>
  <c r="X4474" i="1"/>
  <c r="Z4475" i="1" l="1"/>
  <c r="B4476" i="1"/>
  <c r="Y4475" i="1"/>
  <c r="X4475" i="1"/>
  <c r="Z4476" i="1" l="1"/>
  <c r="X4476" i="1"/>
  <c r="B4477" i="1"/>
  <c r="Y4476" i="1"/>
  <c r="Z4477" i="1" l="1"/>
  <c r="Y4477" i="1"/>
  <c r="X4477" i="1"/>
  <c r="B4478" i="1"/>
  <c r="Z4478" i="1" l="1"/>
  <c r="B4479" i="1"/>
  <c r="Y4478" i="1"/>
  <c r="X4478" i="1"/>
  <c r="Z4479" i="1" l="1"/>
  <c r="B4480" i="1"/>
  <c r="Y4479" i="1"/>
  <c r="X4479" i="1"/>
  <c r="Z4480" i="1" l="1"/>
  <c r="X4480" i="1"/>
  <c r="B4481" i="1"/>
  <c r="Y4480" i="1"/>
  <c r="Z4481" i="1" l="1"/>
  <c r="Y4481" i="1"/>
  <c r="X4481" i="1"/>
  <c r="B4482" i="1"/>
  <c r="Z4482" i="1" l="1"/>
  <c r="B4483" i="1"/>
  <c r="Y4482" i="1"/>
  <c r="X4482" i="1"/>
  <c r="Z4483" i="1" l="1"/>
  <c r="B4484" i="1"/>
  <c r="Y4483" i="1"/>
  <c r="X4483" i="1"/>
  <c r="Z4484" i="1" l="1"/>
  <c r="X4484" i="1"/>
  <c r="B4485" i="1"/>
  <c r="Y4484" i="1"/>
  <c r="Z4485" i="1" l="1"/>
  <c r="Y4485" i="1"/>
  <c r="X4485" i="1"/>
  <c r="B4486" i="1"/>
  <c r="Z4486" i="1" l="1"/>
  <c r="B4487" i="1"/>
  <c r="Y4486" i="1"/>
  <c r="X4486" i="1"/>
  <c r="Z4487" i="1" l="1"/>
  <c r="B4488" i="1"/>
  <c r="Y4487" i="1"/>
  <c r="X4487" i="1"/>
  <c r="Z4488" i="1" l="1"/>
  <c r="X4488" i="1"/>
  <c r="B4489" i="1"/>
  <c r="Y4488" i="1"/>
  <c r="Z4489" i="1" l="1"/>
  <c r="Y4489" i="1"/>
  <c r="X4489" i="1"/>
  <c r="B4490" i="1"/>
  <c r="Z4490" i="1" l="1"/>
  <c r="B4491" i="1"/>
  <c r="Y4490" i="1"/>
  <c r="X4490" i="1"/>
  <c r="Z4491" i="1" l="1"/>
  <c r="B4492" i="1"/>
  <c r="Y4491" i="1"/>
  <c r="X4491" i="1"/>
  <c r="Z4492" i="1" l="1"/>
  <c r="X4492" i="1"/>
  <c r="B4493" i="1"/>
  <c r="Y4492" i="1"/>
  <c r="Z4493" i="1" l="1"/>
  <c r="Y4493" i="1"/>
  <c r="X4493" i="1"/>
  <c r="B4494" i="1"/>
  <c r="Z4494" i="1" l="1"/>
  <c r="B4495" i="1"/>
  <c r="Y4494" i="1"/>
  <c r="X4494" i="1"/>
  <c r="Z4495" i="1" l="1"/>
  <c r="B4496" i="1"/>
  <c r="Y4495" i="1"/>
  <c r="X4495" i="1"/>
  <c r="Z4496" i="1" l="1"/>
  <c r="X4496" i="1"/>
  <c r="B4497" i="1"/>
  <c r="Y4496" i="1"/>
  <c r="Z4497" i="1" l="1"/>
  <c r="Y4497" i="1"/>
  <c r="X4497" i="1"/>
  <c r="B4498" i="1"/>
  <c r="Z4498" i="1" l="1"/>
  <c r="B4499" i="1"/>
  <c r="Y4498" i="1"/>
  <c r="X4498" i="1"/>
  <c r="Z4499" i="1" l="1"/>
  <c r="B4500" i="1"/>
  <c r="Y4499" i="1"/>
  <c r="X4499" i="1"/>
  <c r="Z4500" i="1" l="1"/>
  <c r="X4500" i="1"/>
  <c r="B4501" i="1"/>
  <c r="Y4500" i="1"/>
  <c r="Z4501" i="1" l="1"/>
  <c r="Y4501" i="1"/>
  <c r="X4501" i="1"/>
  <c r="B4502" i="1"/>
  <c r="Z4502" i="1" l="1"/>
  <c r="B4503" i="1"/>
  <c r="Y4502" i="1"/>
  <c r="X4502" i="1"/>
  <c r="Z4503" i="1" l="1"/>
  <c r="B4504" i="1"/>
  <c r="Y4503" i="1"/>
  <c r="X4503" i="1"/>
  <c r="Z4504" i="1" l="1"/>
  <c r="X4504" i="1"/>
  <c r="B4505" i="1"/>
  <c r="Y4504" i="1"/>
  <c r="Z4505" i="1" l="1"/>
  <c r="Y4505" i="1"/>
  <c r="X4505" i="1"/>
  <c r="B4506" i="1"/>
  <c r="Z4506" i="1" l="1"/>
  <c r="B4507" i="1"/>
  <c r="Y4506" i="1"/>
  <c r="X4506" i="1"/>
  <c r="Z4507" i="1" l="1"/>
  <c r="B4508" i="1"/>
  <c r="Y4507" i="1"/>
  <c r="X4507" i="1"/>
  <c r="Z4508" i="1" l="1"/>
  <c r="X4508" i="1"/>
  <c r="B4509" i="1"/>
  <c r="Y4508" i="1"/>
  <c r="Z4509" i="1" l="1"/>
  <c r="Y4509" i="1"/>
  <c r="X4509" i="1"/>
  <c r="B4510" i="1"/>
  <c r="Z4510" i="1" l="1"/>
  <c r="B4511" i="1"/>
  <c r="Y4510" i="1"/>
  <c r="X4510" i="1"/>
  <c r="Z4511" i="1" l="1"/>
  <c r="B4512" i="1"/>
  <c r="Y4511" i="1"/>
  <c r="X4511" i="1"/>
  <c r="Z4512" i="1" l="1"/>
  <c r="X4512" i="1"/>
  <c r="B4513" i="1"/>
  <c r="Y4512" i="1"/>
  <c r="Z4513" i="1" l="1"/>
  <c r="Y4513" i="1"/>
  <c r="X4513" i="1"/>
  <c r="B4514" i="1"/>
  <c r="Z4514" i="1" l="1"/>
  <c r="B4515" i="1"/>
  <c r="Y4514" i="1"/>
  <c r="X4514" i="1"/>
  <c r="Z4515" i="1" l="1"/>
  <c r="B4516" i="1"/>
  <c r="Y4515" i="1"/>
  <c r="X4515" i="1"/>
  <c r="Z4516" i="1" l="1"/>
  <c r="X4516" i="1"/>
  <c r="B4517" i="1"/>
  <c r="Y4516" i="1"/>
  <c r="Z4517" i="1" l="1"/>
  <c r="Y4517" i="1"/>
  <c r="X4517" i="1"/>
  <c r="B4518" i="1"/>
  <c r="Z4518" i="1" l="1"/>
  <c r="B4519" i="1"/>
  <c r="Y4518" i="1"/>
  <c r="X4518" i="1"/>
  <c r="Z4519" i="1" l="1"/>
  <c r="B4520" i="1"/>
  <c r="Y4519" i="1"/>
  <c r="X4519" i="1"/>
  <c r="Z4520" i="1" l="1"/>
  <c r="X4520" i="1"/>
  <c r="B4521" i="1"/>
  <c r="Y4520" i="1"/>
  <c r="Z4521" i="1" l="1"/>
  <c r="Y4521" i="1"/>
  <c r="X4521" i="1"/>
  <c r="B4522" i="1"/>
  <c r="Z4522" i="1" l="1"/>
  <c r="B4523" i="1"/>
  <c r="Y4522" i="1"/>
  <c r="X4522" i="1"/>
  <c r="Z4523" i="1" l="1"/>
  <c r="B4524" i="1"/>
  <c r="Y4523" i="1"/>
  <c r="X4523" i="1"/>
  <c r="Z4524" i="1" l="1"/>
  <c r="X4524" i="1"/>
  <c r="B4525" i="1"/>
  <c r="Y4524" i="1"/>
  <c r="Z4525" i="1" l="1"/>
  <c r="Y4525" i="1"/>
  <c r="X4525" i="1"/>
  <c r="B4526" i="1"/>
  <c r="Z4526" i="1" l="1"/>
  <c r="B4527" i="1"/>
  <c r="Y4526" i="1"/>
  <c r="X4526" i="1"/>
  <c r="Z4527" i="1" l="1"/>
  <c r="B4528" i="1"/>
  <c r="Y4527" i="1"/>
  <c r="X4527" i="1"/>
  <c r="Z4528" i="1" l="1"/>
  <c r="X4528" i="1"/>
  <c r="B4529" i="1"/>
  <c r="Y4528" i="1"/>
  <c r="Z4529" i="1" l="1"/>
  <c r="Y4529" i="1"/>
  <c r="X4529" i="1"/>
  <c r="B4530" i="1"/>
  <c r="Z4530" i="1" l="1"/>
  <c r="B4531" i="1"/>
  <c r="Y4530" i="1"/>
  <c r="X4530" i="1"/>
  <c r="Z4531" i="1" l="1"/>
  <c r="B4532" i="1"/>
  <c r="Y4531" i="1"/>
  <c r="X4531" i="1"/>
  <c r="Z4532" i="1" l="1"/>
  <c r="X4532" i="1"/>
  <c r="B4533" i="1"/>
  <c r="Y4532" i="1"/>
  <c r="Z4533" i="1" l="1"/>
  <c r="Y4533" i="1"/>
  <c r="X4533" i="1"/>
  <c r="B4534" i="1"/>
  <c r="Z4534" i="1" l="1"/>
  <c r="B4535" i="1"/>
  <c r="Y4534" i="1"/>
  <c r="X4534" i="1"/>
  <c r="Z4535" i="1" l="1"/>
  <c r="B4536" i="1"/>
  <c r="Y4535" i="1"/>
  <c r="X4535" i="1"/>
  <c r="Z4536" i="1" l="1"/>
  <c r="X4536" i="1"/>
  <c r="B4537" i="1"/>
  <c r="Y4536" i="1"/>
  <c r="Z4537" i="1" l="1"/>
  <c r="Y4537" i="1"/>
  <c r="X4537" i="1"/>
  <c r="B4538" i="1"/>
  <c r="Z4538" i="1" l="1"/>
  <c r="B4539" i="1"/>
  <c r="Y4538" i="1"/>
  <c r="X4538" i="1"/>
  <c r="Z4539" i="1" l="1"/>
  <c r="B4540" i="1"/>
  <c r="Y4539" i="1"/>
  <c r="X4539" i="1"/>
  <c r="Z4540" i="1" l="1"/>
  <c r="X4540" i="1"/>
  <c r="B4541" i="1"/>
  <c r="Y4540" i="1"/>
  <c r="Z4541" i="1" l="1"/>
  <c r="Y4541" i="1"/>
  <c r="X4541" i="1"/>
  <c r="B4542" i="1"/>
  <c r="Z4542" i="1" l="1"/>
  <c r="B4543" i="1"/>
  <c r="Y4542" i="1"/>
  <c r="X4542" i="1"/>
  <c r="Z4543" i="1" l="1"/>
  <c r="B4544" i="1"/>
  <c r="Y4543" i="1"/>
  <c r="X4543" i="1"/>
  <c r="Z4544" i="1" l="1"/>
  <c r="X4544" i="1"/>
  <c r="B4545" i="1"/>
  <c r="Y4544" i="1"/>
  <c r="Z4545" i="1" l="1"/>
  <c r="Y4545" i="1"/>
  <c r="X4545" i="1"/>
  <c r="B4546" i="1"/>
  <c r="Z4546" i="1" l="1"/>
  <c r="B4547" i="1"/>
  <c r="Y4546" i="1"/>
  <c r="X4546" i="1"/>
  <c r="Z4547" i="1" l="1"/>
  <c r="B4548" i="1"/>
  <c r="Y4547" i="1"/>
  <c r="X4547" i="1"/>
  <c r="Z4548" i="1" l="1"/>
  <c r="X4548" i="1"/>
  <c r="B4549" i="1"/>
  <c r="Y4548" i="1"/>
  <c r="Z4549" i="1" l="1"/>
  <c r="Y4549" i="1"/>
  <c r="X4549" i="1"/>
  <c r="B4550" i="1"/>
  <c r="Z4550" i="1" l="1"/>
  <c r="B4551" i="1"/>
  <c r="Y4550" i="1"/>
  <c r="X4550" i="1"/>
  <c r="Z4551" i="1" l="1"/>
  <c r="B4552" i="1"/>
  <c r="Y4551" i="1"/>
  <c r="X4551" i="1"/>
  <c r="Z4552" i="1" l="1"/>
  <c r="X4552" i="1"/>
  <c r="B4553" i="1"/>
  <c r="Y4552" i="1"/>
  <c r="Z4553" i="1" l="1"/>
  <c r="Y4553" i="1"/>
  <c r="X4553" i="1"/>
  <c r="B4554" i="1"/>
  <c r="Z4554" i="1" l="1"/>
  <c r="B4555" i="1"/>
  <c r="Y4554" i="1"/>
  <c r="X4554" i="1"/>
  <c r="Z4555" i="1" l="1"/>
  <c r="B4556" i="1"/>
  <c r="Y4555" i="1"/>
  <c r="X4555" i="1"/>
  <c r="Z4556" i="1" l="1"/>
  <c r="X4556" i="1"/>
  <c r="B4557" i="1"/>
  <c r="Y4556" i="1"/>
  <c r="Z4557" i="1" l="1"/>
  <c r="Y4557" i="1"/>
  <c r="X4557" i="1"/>
  <c r="B4558" i="1"/>
  <c r="Z4558" i="1" l="1"/>
  <c r="B4559" i="1"/>
  <c r="Y4558" i="1"/>
  <c r="X4558" i="1"/>
  <c r="Z4559" i="1" l="1"/>
  <c r="B4560" i="1"/>
  <c r="Y4559" i="1"/>
  <c r="X4559" i="1"/>
  <c r="Z4560" i="1" l="1"/>
  <c r="X4560" i="1"/>
  <c r="B4561" i="1"/>
  <c r="Y4560" i="1"/>
  <c r="Z4561" i="1" l="1"/>
  <c r="Y4561" i="1"/>
  <c r="X4561" i="1"/>
  <c r="B4562" i="1"/>
  <c r="Z4562" i="1" l="1"/>
  <c r="B4563" i="1"/>
  <c r="Y4562" i="1"/>
  <c r="X4562" i="1"/>
  <c r="Z4563" i="1" l="1"/>
  <c r="B4564" i="1"/>
  <c r="Y4563" i="1"/>
  <c r="X4563" i="1"/>
  <c r="Z4564" i="1" l="1"/>
  <c r="X4564" i="1"/>
  <c r="B4565" i="1"/>
  <c r="Y4564" i="1"/>
  <c r="Z4565" i="1" l="1"/>
  <c r="Y4565" i="1"/>
  <c r="X4565" i="1"/>
  <c r="B4566" i="1"/>
  <c r="Z4566" i="1" l="1"/>
  <c r="B4567" i="1"/>
  <c r="Y4566" i="1"/>
  <c r="X4566" i="1"/>
  <c r="Z4567" i="1" l="1"/>
  <c r="B4568" i="1"/>
  <c r="Y4567" i="1"/>
  <c r="X4567" i="1"/>
  <c r="Z4568" i="1" l="1"/>
  <c r="X4568" i="1"/>
  <c r="B4569" i="1"/>
  <c r="Y4568" i="1"/>
  <c r="Z4569" i="1" l="1"/>
  <c r="Y4569" i="1"/>
  <c r="X4569" i="1"/>
  <c r="B4570" i="1"/>
  <c r="Z4570" i="1" l="1"/>
  <c r="B4571" i="1"/>
  <c r="Y4570" i="1"/>
  <c r="X4570" i="1"/>
  <c r="Z4571" i="1" l="1"/>
  <c r="B4572" i="1"/>
  <c r="Y4571" i="1"/>
  <c r="X4571" i="1"/>
  <c r="Z4572" i="1" l="1"/>
  <c r="X4572" i="1"/>
  <c r="B4573" i="1"/>
  <c r="Y4572" i="1"/>
  <c r="Z4573" i="1" l="1"/>
  <c r="Y4573" i="1"/>
  <c r="X4573" i="1"/>
  <c r="B4574" i="1"/>
  <c r="Z4574" i="1" l="1"/>
  <c r="B4575" i="1"/>
  <c r="Y4574" i="1"/>
  <c r="X4574" i="1"/>
  <c r="Z4575" i="1" l="1"/>
  <c r="B4576" i="1"/>
  <c r="Y4575" i="1"/>
  <c r="X4575" i="1"/>
  <c r="Z4576" i="1" l="1"/>
  <c r="X4576" i="1"/>
  <c r="B4577" i="1"/>
  <c r="Y4576" i="1"/>
  <c r="Z4577" i="1" l="1"/>
  <c r="Y4577" i="1"/>
  <c r="X4577" i="1"/>
  <c r="B4578" i="1"/>
  <c r="Z4578" i="1" l="1"/>
  <c r="B4579" i="1"/>
  <c r="Y4578" i="1"/>
  <c r="X4578" i="1"/>
  <c r="Z4579" i="1" l="1"/>
  <c r="B4580" i="1"/>
  <c r="Y4579" i="1"/>
  <c r="X4579" i="1"/>
  <c r="Z4580" i="1" l="1"/>
  <c r="X4580" i="1"/>
  <c r="B4581" i="1"/>
  <c r="Y4580" i="1"/>
  <c r="Z4581" i="1" l="1"/>
  <c r="Y4581" i="1"/>
  <c r="X4581" i="1"/>
  <c r="B4582" i="1"/>
  <c r="Z4582" i="1" l="1"/>
  <c r="B4583" i="1"/>
  <c r="Y4582" i="1"/>
  <c r="X4582" i="1"/>
  <c r="Z4583" i="1" l="1"/>
  <c r="B4584" i="1"/>
  <c r="Y4583" i="1"/>
  <c r="X4583" i="1"/>
  <c r="Z4584" i="1" l="1"/>
  <c r="X4584" i="1"/>
  <c r="B4585" i="1"/>
  <c r="Y4584" i="1"/>
  <c r="Z4585" i="1" l="1"/>
  <c r="Y4585" i="1"/>
  <c r="X4585" i="1"/>
  <c r="B4586" i="1"/>
  <c r="Z4586" i="1" l="1"/>
  <c r="B4587" i="1"/>
  <c r="Y4586" i="1"/>
  <c r="X4586" i="1"/>
  <c r="Z4587" i="1" l="1"/>
  <c r="B4588" i="1"/>
  <c r="Y4587" i="1"/>
  <c r="X4587" i="1"/>
  <c r="Z4588" i="1" l="1"/>
  <c r="X4588" i="1"/>
  <c r="B4589" i="1"/>
  <c r="Y4588" i="1"/>
  <c r="Z4589" i="1" l="1"/>
  <c r="Y4589" i="1"/>
  <c r="X4589" i="1"/>
  <c r="B4590" i="1"/>
  <c r="Z4590" i="1" l="1"/>
  <c r="B4591" i="1"/>
  <c r="Y4590" i="1"/>
  <c r="X4590" i="1"/>
  <c r="Z4591" i="1" l="1"/>
  <c r="B4592" i="1"/>
  <c r="Y4591" i="1"/>
  <c r="X4591" i="1"/>
  <c r="Z4592" i="1" l="1"/>
  <c r="X4592" i="1"/>
  <c r="B4593" i="1"/>
  <c r="Y4592" i="1"/>
  <c r="Z4593" i="1" l="1"/>
  <c r="Y4593" i="1"/>
  <c r="X4593" i="1"/>
  <c r="B4594" i="1"/>
  <c r="Z4594" i="1" l="1"/>
  <c r="B4595" i="1"/>
  <c r="Y4594" i="1"/>
  <c r="X4594" i="1"/>
  <c r="Z4595" i="1" l="1"/>
  <c r="B4596" i="1"/>
  <c r="Y4595" i="1"/>
  <c r="X4595" i="1"/>
  <c r="Z4596" i="1" l="1"/>
  <c r="X4596" i="1"/>
  <c r="B4597" i="1"/>
  <c r="Y4596" i="1"/>
  <c r="Z4597" i="1" l="1"/>
  <c r="Y4597" i="1"/>
  <c r="X4597" i="1"/>
  <c r="B4598" i="1"/>
  <c r="Z4598" i="1" l="1"/>
  <c r="B4599" i="1"/>
  <c r="Y4598" i="1"/>
  <c r="X4598" i="1"/>
  <c r="Z4599" i="1" l="1"/>
  <c r="B4600" i="1"/>
  <c r="Y4599" i="1"/>
  <c r="X4599" i="1"/>
  <c r="Z4600" i="1" l="1"/>
  <c r="X4600" i="1"/>
  <c r="B4601" i="1"/>
  <c r="Y4600" i="1"/>
  <c r="Z4601" i="1" l="1"/>
  <c r="Y4601" i="1"/>
  <c r="X4601" i="1"/>
  <c r="B4602" i="1"/>
  <c r="Z4602" i="1" l="1"/>
  <c r="B4603" i="1"/>
  <c r="Y4602" i="1"/>
  <c r="X4602" i="1"/>
  <c r="Z4603" i="1" l="1"/>
  <c r="B4604" i="1"/>
  <c r="Y4603" i="1"/>
  <c r="X4603" i="1"/>
  <c r="Z4604" i="1" l="1"/>
  <c r="X4604" i="1"/>
  <c r="B4605" i="1"/>
  <c r="Y4604" i="1"/>
  <c r="Z4605" i="1" l="1"/>
  <c r="Y4605" i="1"/>
  <c r="X4605" i="1"/>
  <c r="B4606" i="1"/>
  <c r="Z4606" i="1" l="1"/>
  <c r="B4607" i="1"/>
  <c r="Y4606" i="1"/>
  <c r="X4606" i="1"/>
  <c r="Z4607" i="1" l="1"/>
  <c r="B4608" i="1"/>
  <c r="Y4607" i="1"/>
  <c r="X4607" i="1"/>
  <c r="Z4608" i="1" l="1"/>
  <c r="X4608" i="1"/>
  <c r="B4609" i="1"/>
  <c r="Y4608" i="1"/>
  <c r="Z4609" i="1" l="1"/>
  <c r="Y4609" i="1"/>
  <c r="X4609" i="1"/>
  <c r="B4610" i="1"/>
  <c r="Z4610" i="1" l="1"/>
  <c r="B4611" i="1"/>
  <c r="Y4610" i="1"/>
  <c r="X4610" i="1"/>
  <c r="Z4611" i="1" l="1"/>
  <c r="B4612" i="1"/>
  <c r="Y4611" i="1"/>
  <c r="X4611" i="1"/>
  <c r="Z4612" i="1" l="1"/>
  <c r="X4612" i="1"/>
  <c r="B4613" i="1"/>
  <c r="Y4612" i="1"/>
  <c r="Z4613" i="1" l="1"/>
  <c r="Y4613" i="1"/>
  <c r="X4613" i="1"/>
  <c r="B4614" i="1"/>
  <c r="Z4614" i="1" l="1"/>
  <c r="B4615" i="1"/>
  <c r="Y4614" i="1"/>
  <c r="X4614" i="1"/>
  <c r="Z4615" i="1" l="1"/>
  <c r="B4616" i="1"/>
  <c r="Y4615" i="1"/>
  <c r="X4615" i="1"/>
  <c r="Z4616" i="1" l="1"/>
  <c r="X4616" i="1"/>
  <c r="B4617" i="1"/>
  <c r="Y4616" i="1"/>
  <c r="Z4617" i="1" l="1"/>
  <c r="Y4617" i="1"/>
  <c r="X4617" i="1"/>
  <c r="B4618" i="1"/>
  <c r="Z4618" i="1" l="1"/>
  <c r="B4619" i="1"/>
  <c r="Y4618" i="1"/>
  <c r="X4618" i="1"/>
  <c r="Z4619" i="1" l="1"/>
  <c r="B4620" i="1"/>
  <c r="Y4619" i="1"/>
  <c r="X4619" i="1"/>
  <c r="Z4620" i="1" l="1"/>
  <c r="X4620" i="1"/>
  <c r="B4621" i="1"/>
  <c r="Y4620" i="1"/>
  <c r="Z4621" i="1" l="1"/>
  <c r="Y4621" i="1"/>
  <c r="X4621" i="1"/>
  <c r="B4622" i="1"/>
  <c r="Z4622" i="1" l="1"/>
  <c r="B4623" i="1"/>
  <c r="Y4622" i="1"/>
  <c r="X4622" i="1"/>
  <c r="Z4623" i="1" l="1"/>
  <c r="B4624" i="1"/>
  <c r="Y4623" i="1"/>
  <c r="X4623" i="1"/>
  <c r="Z4624" i="1" l="1"/>
  <c r="X4624" i="1"/>
  <c r="B4625" i="1"/>
  <c r="Y4624" i="1"/>
  <c r="Z4625" i="1" l="1"/>
  <c r="Y4625" i="1"/>
  <c r="X4625" i="1"/>
  <c r="B4626" i="1"/>
  <c r="Z4626" i="1" l="1"/>
  <c r="B4627" i="1"/>
  <c r="Y4626" i="1"/>
  <c r="X4626" i="1"/>
  <c r="Z4627" i="1" l="1"/>
  <c r="B4628" i="1"/>
  <c r="Y4627" i="1"/>
  <c r="X4627" i="1"/>
  <c r="Z4628" i="1" l="1"/>
  <c r="X4628" i="1"/>
  <c r="B4629" i="1"/>
  <c r="Y4628" i="1"/>
  <c r="Z4629" i="1" l="1"/>
  <c r="Y4629" i="1"/>
  <c r="X4629" i="1"/>
  <c r="B4630" i="1"/>
  <c r="Z4630" i="1" l="1"/>
  <c r="B4631" i="1"/>
  <c r="Y4630" i="1"/>
  <c r="X4630" i="1"/>
  <c r="Z4631" i="1" l="1"/>
  <c r="B4632" i="1"/>
  <c r="Y4631" i="1"/>
  <c r="X4631" i="1"/>
  <c r="Z4632" i="1" l="1"/>
  <c r="X4632" i="1"/>
  <c r="B4633" i="1"/>
  <c r="Y4632" i="1"/>
  <c r="Z4633" i="1" l="1"/>
  <c r="Y4633" i="1"/>
  <c r="X4633" i="1"/>
  <c r="B4634" i="1"/>
  <c r="Z4634" i="1" l="1"/>
  <c r="B4635" i="1"/>
  <c r="Y4634" i="1"/>
  <c r="X4634" i="1"/>
  <c r="Z4635" i="1" l="1"/>
  <c r="B4636" i="1"/>
  <c r="Y4635" i="1"/>
  <c r="X4635" i="1"/>
  <c r="Z4636" i="1" l="1"/>
  <c r="X4636" i="1"/>
  <c r="B4637" i="1"/>
  <c r="Y4636" i="1"/>
  <c r="Z4637" i="1" l="1"/>
  <c r="Y4637" i="1"/>
  <c r="X4637" i="1"/>
  <c r="B4638" i="1"/>
  <c r="Z4638" i="1" l="1"/>
  <c r="B4639" i="1"/>
  <c r="Y4638" i="1"/>
  <c r="X4638" i="1"/>
  <c r="Z4639" i="1" l="1"/>
  <c r="B4640" i="1"/>
  <c r="Y4639" i="1"/>
  <c r="X4639" i="1"/>
  <c r="Z4640" i="1" l="1"/>
  <c r="X4640" i="1"/>
  <c r="B4641" i="1"/>
  <c r="Y4640" i="1"/>
  <c r="Z4641" i="1" l="1"/>
  <c r="Y4641" i="1"/>
  <c r="X4641" i="1"/>
  <c r="B4642" i="1"/>
  <c r="Z4642" i="1" l="1"/>
  <c r="B4643" i="1"/>
  <c r="Y4642" i="1"/>
  <c r="X4642" i="1"/>
  <c r="Z4643" i="1" l="1"/>
  <c r="B4644" i="1"/>
  <c r="Y4643" i="1"/>
  <c r="X4643" i="1"/>
  <c r="Z4644" i="1" l="1"/>
  <c r="X4644" i="1"/>
  <c r="B4645" i="1"/>
  <c r="Y4644" i="1"/>
  <c r="Z4645" i="1" l="1"/>
  <c r="Y4645" i="1"/>
  <c r="X4645" i="1"/>
  <c r="B4646" i="1"/>
  <c r="Z4646" i="1" l="1"/>
  <c r="B4647" i="1"/>
  <c r="Y4646" i="1"/>
  <c r="X4646" i="1"/>
  <c r="Z4647" i="1" l="1"/>
  <c r="B4648" i="1"/>
  <c r="Y4647" i="1"/>
  <c r="X4647" i="1"/>
  <c r="Z4648" i="1" l="1"/>
  <c r="X4648" i="1"/>
  <c r="B4649" i="1"/>
  <c r="Y4648" i="1"/>
  <c r="Z4649" i="1" l="1"/>
  <c r="Y4649" i="1"/>
  <c r="X4649" i="1"/>
  <c r="B4650" i="1"/>
  <c r="Z4650" i="1" l="1"/>
  <c r="B4651" i="1"/>
  <c r="Y4650" i="1"/>
  <c r="X4650" i="1"/>
  <c r="Z4651" i="1" l="1"/>
  <c r="B4652" i="1"/>
  <c r="Y4651" i="1"/>
  <c r="X4651" i="1"/>
  <c r="Z4652" i="1" l="1"/>
  <c r="X4652" i="1"/>
  <c r="B4653" i="1"/>
  <c r="Y4652" i="1"/>
  <c r="Z4653" i="1" l="1"/>
  <c r="Y4653" i="1"/>
  <c r="X4653" i="1"/>
  <c r="B4654" i="1"/>
  <c r="Z4654" i="1" l="1"/>
  <c r="B4655" i="1"/>
  <c r="Y4654" i="1"/>
  <c r="X4654" i="1"/>
  <c r="Z4655" i="1" l="1"/>
  <c r="B4656" i="1"/>
  <c r="Y4655" i="1"/>
  <c r="X4655" i="1"/>
  <c r="Z4656" i="1" l="1"/>
  <c r="X4656" i="1"/>
  <c r="B4657" i="1"/>
  <c r="Y4656" i="1"/>
  <c r="Z4657" i="1" l="1"/>
  <c r="Y4657" i="1"/>
  <c r="X4657" i="1"/>
  <c r="B4658" i="1"/>
  <c r="Z4658" i="1" l="1"/>
  <c r="B4659" i="1"/>
  <c r="Y4658" i="1"/>
  <c r="X4658" i="1"/>
  <c r="Z4659" i="1" l="1"/>
  <c r="B4660" i="1"/>
  <c r="Y4659" i="1"/>
  <c r="X4659" i="1"/>
  <c r="Z4660" i="1" l="1"/>
  <c r="X4660" i="1"/>
  <c r="B4661" i="1"/>
  <c r="Y4660" i="1"/>
  <c r="Z4661" i="1" l="1"/>
  <c r="Y4661" i="1"/>
  <c r="X4661" i="1"/>
  <c r="B4662" i="1"/>
  <c r="Z4662" i="1" l="1"/>
  <c r="B4663" i="1"/>
  <c r="Y4662" i="1"/>
  <c r="X4662" i="1"/>
  <c r="Z4663" i="1" l="1"/>
  <c r="B4664" i="1"/>
  <c r="Y4663" i="1"/>
  <c r="X4663" i="1"/>
  <c r="Z4664" i="1" l="1"/>
  <c r="X4664" i="1"/>
  <c r="B4665" i="1"/>
  <c r="Y4664" i="1"/>
  <c r="Z4665" i="1" l="1"/>
  <c r="Y4665" i="1"/>
  <c r="X4665" i="1"/>
  <c r="B4666" i="1"/>
  <c r="Z4666" i="1" l="1"/>
  <c r="B4667" i="1"/>
  <c r="Y4666" i="1"/>
  <c r="X4666" i="1"/>
  <c r="Z4667" i="1" l="1"/>
  <c r="B4668" i="1"/>
  <c r="Y4667" i="1"/>
  <c r="X4667" i="1"/>
  <c r="Z4668" i="1" l="1"/>
  <c r="X4668" i="1"/>
  <c r="B4669" i="1"/>
  <c r="Y4668" i="1"/>
  <c r="Z4669" i="1" l="1"/>
  <c r="Y4669" i="1"/>
  <c r="X4669" i="1"/>
  <c r="B4670" i="1"/>
  <c r="Z4670" i="1" l="1"/>
  <c r="B4671" i="1"/>
  <c r="Y4670" i="1"/>
  <c r="X4670" i="1"/>
  <c r="Z4671" i="1" l="1"/>
  <c r="B4672" i="1"/>
  <c r="Y4671" i="1"/>
  <c r="X4671" i="1"/>
  <c r="Z4672" i="1" l="1"/>
  <c r="X4672" i="1"/>
  <c r="B4673" i="1"/>
  <c r="Y4672" i="1"/>
  <c r="Z4673" i="1" l="1"/>
  <c r="Y4673" i="1"/>
  <c r="X4673" i="1"/>
  <c r="B4674" i="1"/>
  <c r="Z4674" i="1" l="1"/>
  <c r="B4675" i="1"/>
  <c r="Y4674" i="1"/>
  <c r="X4674" i="1"/>
  <c r="Z4675" i="1" l="1"/>
  <c r="B4676" i="1"/>
  <c r="Y4675" i="1"/>
  <c r="X4675" i="1"/>
  <c r="Z4676" i="1" l="1"/>
  <c r="X4676" i="1"/>
  <c r="B4677" i="1"/>
  <c r="Y4676" i="1"/>
  <c r="Z4677" i="1" l="1"/>
  <c r="Y4677" i="1"/>
  <c r="X4677" i="1"/>
  <c r="B4678" i="1"/>
  <c r="Z4678" i="1" l="1"/>
  <c r="B4679" i="1"/>
  <c r="Y4678" i="1"/>
  <c r="X4678" i="1"/>
  <c r="Z4679" i="1" l="1"/>
  <c r="B4680" i="1"/>
  <c r="Y4679" i="1"/>
  <c r="X4679" i="1"/>
  <c r="Z4680" i="1" l="1"/>
  <c r="X4680" i="1"/>
  <c r="B4681" i="1"/>
  <c r="Y4680" i="1"/>
  <c r="Z4681" i="1" l="1"/>
  <c r="Y4681" i="1"/>
  <c r="X4681" i="1"/>
  <c r="B4682" i="1"/>
  <c r="Z4682" i="1" l="1"/>
  <c r="B4683" i="1"/>
  <c r="Y4682" i="1"/>
  <c r="X4682" i="1"/>
  <c r="Z4683" i="1" l="1"/>
  <c r="B4684" i="1"/>
  <c r="Y4683" i="1"/>
  <c r="X4683" i="1"/>
  <c r="Z4684" i="1" l="1"/>
  <c r="X4684" i="1"/>
  <c r="B4685" i="1"/>
  <c r="Y4684" i="1"/>
  <c r="Z4685" i="1" l="1"/>
  <c r="Y4685" i="1"/>
  <c r="X4685" i="1"/>
  <c r="B4686" i="1"/>
  <c r="Z4686" i="1" l="1"/>
  <c r="B4687" i="1"/>
  <c r="Y4686" i="1"/>
  <c r="X4686" i="1"/>
  <c r="Z4687" i="1" l="1"/>
  <c r="B4688" i="1"/>
  <c r="Y4687" i="1"/>
  <c r="X4687" i="1"/>
  <c r="Z4688" i="1" l="1"/>
  <c r="X4688" i="1"/>
  <c r="B4689" i="1"/>
  <c r="Y4688" i="1"/>
  <c r="Z4689" i="1" l="1"/>
  <c r="Y4689" i="1"/>
  <c r="X4689" i="1"/>
  <c r="B4690" i="1"/>
  <c r="Z4690" i="1" l="1"/>
  <c r="B4691" i="1"/>
  <c r="Y4690" i="1"/>
  <c r="X4690" i="1"/>
  <c r="Z4691" i="1" l="1"/>
  <c r="B4692" i="1"/>
  <c r="Y4691" i="1"/>
  <c r="X4691" i="1"/>
  <c r="Z4692" i="1" l="1"/>
  <c r="X4692" i="1"/>
  <c r="B4693" i="1"/>
  <c r="Y4692" i="1"/>
  <c r="Z4693" i="1" l="1"/>
  <c r="Y4693" i="1"/>
  <c r="X4693" i="1"/>
  <c r="B4694" i="1"/>
  <c r="Z4694" i="1" l="1"/>
  <c r="B4695" i="1"/>
  <c r="Y4694" i="1"/>
  <c r="X4694" i="1"/>
  <c r="Z4695" i="1" l="1"/>
  <c r="B4696" i="1"/>
  <c r="Y4695" i="1"/>
  <c r="X4695" i="1"/>
  <c r="Z4696" i="1" l="1"/>
  <c r="X4696" i="1"/>
  <c r="B4697" i="1"/>
  <c r="Y4696" i="1"/>
  <c r="Z4697" i="1" l="1"/>
  <c r="Y4697" i="1"/>
  <c r="X4697" i="1"/>
  <c r="B4698" i="1"/>
  <c r="Z4698" i="1" l="1"/>
  <c r="B4699" i="1"/>
  <c r="Y4698" i="1"/>
  <c r="X4698" i="1"/>
  <c r="Z4699" i="1" l="1"/>
  <c r="B4700" i="1"/>
  <c r="Y4699" i="1"/>
  <c r="X4699" i="1"/>
  <c r="Z4700" i="1" l="1"/>
  <c r="X4700" i="1"/>
  <c r="B4701" i="1"/>
  <c r="Y4700" i="1"/>
  <c r="Z4701" i="1" l="1"/>
  <c r="Y4701" i="1"/>
  <c r="X4701" i="1"/>
  <c r="B4702" i="1"/>
  <c r="Z4702" i="1" l="1"/>
  <c r="B4703" i="1"/>
  <c r="Y4702" i="1"/>
  <c r="X4702" i="1"/>
  <c r="Z4703" i="1" l="1"/>
  <c r="B4704" i="1"/>
  <c r="Y4703" i="1"/>
  <c r="X4703" i="1"/>
  <c r="Z4704" i="1" l="1"/>
  <c r="X4704" i="1"/>
  <c r="B4705" i="1"/>
  <c r="Y4704" i="1"/>
  <c r="Z4705" i="1" l="1"/>
  <c r="Y4705" i="1"/>
  <c r="X4705" i="1"/>
  <c r="B4706" i="1"/>
  <c r="Z4706" i="1" l="1"/>
  <c r="B4707" i="1"/>
  <c r="Y4706" i="1"/>
  <c r="X4706" i="1"/>
  <c r="Z4707" i="1" l="1"/>
  <c r="B4708" i="1"/>
  <c r="Y4707" i="1"/>
  <c r="X4707" i="1"/>
  <c r="Z4708" i="1" l="1"/>
  <c r="X4708" i="1"/>
  <c r="B4709" i="1"/>
  <c r="Y4708" i="1"/>
  <c r="Z4709" i="1" l="1"/>
  <c r="Y4709" i="1"/>
  <c r="X4709" i="1"/>
  <c r="B4710" i="1"/>
  <c r="Z4710" i="1" l="1"/>
  <c r="B4711" i="1"/>
  <c r="Y4710" i="1"/>
  <c r="X4710" i="1"/>
  <c r="Z4711" i="1" l="1"/>
  <c r="B4712" i="1"/>
  <c r="Y4711" i="1"/>
  <c r="X4711" i="1"/>
  <c r="Z4712" i="1" l="1"/>
  <c r="X4712" i="1"/>
  <c r="B4713" i="1"/>
  <c r="Y4712" i="1"/>
  <c r="Z4713" i="1" l="1"/>
  <c r="Y4713" i="1"/>
  <c r="X4713" i="1"/>
  <c r="B4714" i="1"/>
  <c r="Z4714" i="1" l="1"/>
  <c r="B4715" i="1"/>
  <c r="Y4714" i="1"/>
  <c r="X4714" i="1"/>
  <c r="Z4715" i="1" l="1"/>
  <c r="B4716" i="1"/>
  <c r="Y4715" i="1"/>
  <c r="X4715" i="1"/>
  <c r="Z4716" i="1" l="1"/>
  <c r="X4716" i="1"/>
  <c r="B4717" i="1"/>
  <c r="Y4716" i="1"/>
  <c r="Z4717" i="1" l="1"/>
  <c r="Y4717" i="1"/>
  <c r="X4717" i="1"/>
  <c r="B4718" i="1"/>
  <c r="Z4718" i="1" l="1"/>
  <c r="B4719" i="1"/>
  <c r="Y4718" i="1"/>
  <c r="X4718" i="1"/>
  <c r="Z4719" i="1" l="1"/>
  <c r="B4720" i="1"/>
  <c r="Y4719" i="1"/>
  <c r="X4719" i="1"/>
  <c r="Z4720" i="1" l="1"/>
  <c r="X4720" i="1"/>
  <c r="B4721" i="1"/>
  <c r="Y4720" i="1"/>
  <c r="Z4721" i="1" l="1"/>
  <c r="Y4721" i="1"/>
  <c r="X4721" i="1"/>
  <c r="B4722" i="1"/>
  <c r="Z4722" i="1" l="1"/>
  <c r="B4723" i="1"/>
  <c r="Y4722" i="1"/>
  <c r="X4722" i="1"/>
  <c r="Z4723" i="1" l="1"/>
  <c r="B4724" i="1"/>
  <c r="Y4723" i="1"/>
  <c r="X4723" i="1"/>
  <c r="Z4724" i="1" l="1"/>
  <c r="X4724" i="1"/>
  <c r="B4725" i="1"/>
  <c r="Y4724" i="1"/>
  <c r="Z4725" i="1" l="1"/>
  <c r="Y4725" i="1"/>
  <c r="X4725" i="1"/>
  <c r="B4726" i="1"/>
  <c r="Z4726" i="1" l="1"/>
  <c r="B4727" i="1"/>
  <c r="Y4726" i="1"/>
  <c r="X4726" i="1"/>
  <c r="Z4727" i="1" l="1"/>
  <c r="B4728" i="1"/>
  <c r="Y4727" i="1"/>
  <c r="X4727" i="1"/>
  <c r="Z4728" i="1" l="1"/>
  <c r="X4728" i="1"/>
  <c r="B4729" i="1"/>
  <c r="Y4728" i="1"/>
  <c r="Z4729" i="1" l="1"/>
  <c r="Y4729" i="1"/>
  <c r="X4729" i="1"/>
  <c r="B4730" i="1"/>
  <c r="Z4730" i="1" l="1"/>
  <c r="B4731" i="1"/>
  <c r="Y4730" i="1"/>
  <c r="X4730" i="1"/>
  <c r="Z4731" i="1" l="1"/>
  <c r="B4732" i="1"/>
  <c r="Y4731" i="1"/>
  <c r="X4731" i="1"/>
  <c r="Z4732" i="1" l="1"/>
  <c r="X4732" i="1"/>
  <c r="B4733" i="1"/>
  <c r="Y4732" i="1"/>
  <c r="Z4733" i="1" l="1"/>
  <c r="Y4733" i="1"/>
  <c r="X4733" i="1"/>
  <c r="B4734" i="1"/>
  <c r="Z4734" i="1" l="1"/>
  <c r="B4735" i="1"/>
  <c r="Y4734" i="1"/>
  <c r="X4734" i="1"/>
  <c r="Z4735" i="1" l="1"/>
  <c r="B4736" i="1"/>
  <c r="Y4735" i="1"/>
  <c r="X4735" i="1"/>
  <c r="Z4736" i="1" l="1"/>
  <c r="X4736" i="1"/>
  <c r="B4737" i="1"/>
  <c r="Y4736" i="1"/>
  <c r="Z4737" i="1" l="1"/>
  <c r="Y4737" i="1"/>
  <c r="X4737" i="1"/>
  <c r="B4738" i="1"/>
  <c r="Z4738" i="1" l="1"/>
  <c r="B4739" i="1"/>
  <c r="Y4738" i="1"/>
  <c r="X4738" i="1"/>
  <c r="Z4739" i="1" l="1"/>
  <c r="B4740" i="1"/>
  <c r="Y4739" i="1"/>
  <c r="X4739" i="1"/>
  <c r="Z4740" i="1" l="1"/>
  <c r="X4740" i="1"/>
  <c r="B4741" i="1"/>
  <c r="Y4740" i="1"/>
  <c r="Z4741" i="1" l="1"/>
  <c r="Y4741" i="1"/>
  <c r="X4741" i="1"/>
  <c r="B4742" i="1"/>
  <c r="Z4742" i="1" l="1"/>
  <c r="B4743" i="1"/>
  <c r="Y4742" i="1"/>
  <c r="X4742" i="1"/>
  <c r="Z4743" i="1" l="1"/>
  <c r="B4744" i="1"/>
  <c r="Y4743" i="1"/>
  <c r="X4743" i="1"/>
  <c r="Z4744" i="1" l="1"/>
  <c r="X4744" i="1"/>
  <c r="B4745" i="1"/>
  <c r="Y4744" i="1"/>
  <c r="Z4745" i="1" l="1"/>
  <c r="Y4745" i="1"/>
  <c r="X4745" i="1"/>
  <c r="B4746" i="1"/>
  <c r="Z4746" i="1" l="1"/>
  <c r="B4747" i="1"/>
  <c r="Y4746" i="1"/>
  <c r="X4746" i="1"/>
  <c r="Z4747" i="1" l="1"/>
  <c r="B4748" i="1"/>
  <c r="Y4747" i="1"/>
  <c r="X4747" i="1"/>
  <c r="Z4748" i="1" l="1"/>
  <c r="X4748" i="1"/>
  <c r="B4749" i="1"/>
  <c r="Y4748" i="1"/>
  <c r="Z4749" i="1" l="1"/>
  <c r="Y4749" i="1"/>
  <c r="X4749" i="1"/>
  <c r="B4750" i="1"/>
  <c r="Z4750" i="1" l="1"/>
  <c r="B4751" i="1"/>
  <c r="Y4750" i="1"/>
  <c r="X4750" i="1"/>
  <c r="Z4751" i="1" l="1"/>
  <c r="B4752" i="1"/>
  <c r="Y4751" i="1"/>
  <c r="X4751" i="1"/>
  <c r="Z4752" i="1" l="1"/>
  <c r="X4752" i="1"/>
  <c r="B4753" i="1"/>
  <c r="Y4752" i="1"/>
  <c r="Z4753" i="1" l="1"/>
  <c r="Y4753" i="1"/>
  <c r="X4753" i="1"/>
  <c r="B4754" i="1"/>
  <c r="Z4754" i="1" l="1"/>
  <c r="B4755" i="1"/>
  <c r="Y4754" i="1"/>
  <c r="X4754" i="1"/>
  <c r="Z4755" i="1" l="1"/>
  <c r="B4756" i="1"/>
  <c r="Y4755" i="1"/>
  <c r="X4755" i="1"/>
  <c r="Z4756" i="1" l="1"/>
  <c r="X4756" i="1"/>
  <c r="B4757" i="1"/>
  <c r="Y4756" i="1"/>
  <c r="Z4757" i="1" l="1"/>
  <c r="Y4757" i="1"/>
  <c r="X4757" i="1"/>
  <c r="B4758" i="1"/>
  <c r="Z4758" i="1" l="1"/>
  <c r="B4759" i="1"/>
  <c r="Y4758" i="1"/>
  <c r="X4758" i="1"/>
  <c r="Z4759" i="1" l="1"/>
  <c r="B4760" i="1"/>
  <c r="Y4759" i="1"/>
  <c r="X4759" i="1"/>
  <c r="Z4760" i="1" l="1"/>
  <c r="X4760" i="1"/>
  <c r="B4761" i="1"/>
  <c r="Y4760" i="1"/>
  <c r="Z4761" i="1" l="1"/>
  <c r="Y4761" i="1"/>
  <c r="X4761" i="1"/>
  <c r="B4762" i="1"/>
  <c r="Z4762" i="1" l="1"/>
  <c r="B4763" i="1"/>
  <c r="Y4762" i="1"/>
  <c r="X4762" i="1"/>
  <c r="Z4763" i="1" l="1"/>
  <c r="B4764" i="1"/>
  <c r="Y4763" i="1"/>
  <c r="X4763" i="1"/>
  <c r="Z4764" i="1" l="1"/>
  <c r="X4764" i="1"/>
  <c r="B4765" i="1"/>
  <c r="Y4764" i="1"/>
  <c r="Z4765" i="1" l="1"/>
  <c r="Y4765" i="1"/>
  <c r="X4765" i="1"/>
  <c r="B4766" i="1"/>
  <c r="Z4766" i="1" l="1"/>
  <c r="B4767" i="1"/>
  <c r="Y4766" i="1"/>
  <c r="X4766" i="1"/>
  <c r="Z4767" i="1" l="1"/>
  <c r="B4768" i="1"/>
  <c r="Y4767" i="1"/>
  <c r="X4767" i="1"/>
  <c r="Z4768" i="1" l="1"/>
  <c r="X4768" i="1"/>
  <c r="B4769" i="1"/>
  <c r="Y4768" i="1"/>
  <c r="Z4769" i="1" l="1"/>
  <c r="Y4769" i="1"/>
  <c r="X4769" i="1"/>
  <c r="B4770" i="1"/>
  <c r="Z4770" i="1" l="1"/>
  <c r="B4771" i="1"/>
  <c r="Y4770" i="1"/>
  <c r="X4770" i="1"/>
  <c r="Z4771" i="1" l="1"/>
  <c r="B4772" i="1"/>
  <c r="Y4771" i="1"/>
  <c r="X4771" i="1"/>
  <c r="Z4772" i="1" l="1"/>
  <c r="X4772" i="1"/>
  <c r="B4773" i="1"/>
  <c r="Y4772" i="1"/>
  <c r="Z4773" i="1" l="1"/>
  <c r="Y4773" i="1"/>
  <c r="X4773" i="1"/>
  <c r="B4774" i="1"/>
  <c r="Z4774" i="1" l="1"/>
  <c r="B4775" i="1"/>
  <c r="Y4774" i="1"/>
  <c r="X4774" i="1"/>
  <c r="Z4775" i="1" l="1"/>
  <c r="B4776" i="1"/>
  <c r="Y4775" i="1"/>
  <c r="X4775" i="1"/>
  <c r="Z4776" i="1" l="1"/>
  <c r="X4776" i="1"/>
  <c r="B4777" i="1"/>
  <c r="Y4776" i="1"/>
  <c r="Z4777" i="1" l="1"/>
  <c r="Y4777" i="1"/>
  <c r="X4777" i="1"/>
  <c r="B4778" i="1"/>
  <c r="Z4778" i="1" l="1"/>
  <c r="B4779" i="1"/>
  <c r="Y4778" i="1"/>
  <c r="X4778" i="1"/>
  <c r="Z4779" i="1" l="1"/>
  <c r="B4780" i="1"/>
  <c r="Y4779" i="1"/>
  <c r="X4779" i="1"/>
  <c r="Z4780" i="1" l="1"/>
  <c r="X4780" i="1"/>
  <c r="B4781" i="1"/>
  <c r="Y4780" i="1"/>
  <c r="Z4781" i="1" l="1"/>
  <c r="Y4781" i="1"/>
  <c r="X4781" i="1"/>
  <c r="B4782" i="1"/>
  <c r="Z4782" i="1" l="1"/>
  <c r="B4783" i="1"/>
  <c r="Y4782" i="1"/>
  <c r="X4782" i="1"/>
  <c r="Z4783" i="1" l="1"/>
  <c r="B4784" i="1"/>
  <c r="Y4783" i="1"/>
  <c r="X4783" i="1"/>
  <c r="Z4784" i="1" l="1"/>
  <c r="X4784" i="1"/>
  <c r="B4785" i="1"/>
  <c r="Y4784" i="1"/>
  <c r="Z4785" i="1" l="1"/>
  <c r="Y4785" i="1"/>
  <c r="X4785" i="1"/>
  <c r="B4786" i="1"/>
  <c r="Z4786" i="1" l="1"/>
  <c r="B4787" i="1"/>
  <c r="Y4786" i="1"/>
  <c r="X4786" i="1"/>
  <c r="Z4787" i="1" l="1"/>
  <c r="B4788" i="1"/>
  <c r="Y4787" i="1"/>
  <c r="X4787" i="1"/>
  <c r="Z4788" i="1" l="1"/>
  <c r="X4788" i="1"/>
  <c r="B4789" i="1"/>
  <c r="Y4788" i="1"/>
  <c r="Z4789" i="1" l="1"/>
  <c r="Y4789" i="1"/>
  <c r="X4789" i="1"/>
  <c r="B4790" i="1"/>
  <c r="Z4790" i="1" l="1"/>
  <c r="B4791" i="1"/>
  <c r="Y4790" i="1"/>
  <c r="X4790" i="1"/>
  <c r="Z4791" i="1" l="1"/>
  <c r="B4792" i="1"/>
  <c r="Y4791" i="1"/>
  <c r="X4791" i="1"/>
  <c r="Z4792" i="1" l="1"/>
  <c r="X4792" i="1"/>
  <c r="B4793" i="1"/>
  <c r="Y4792" i="1"/>
  <c r="Z4793" i="1" l="1"/>
  <c r="Y4793" i="1"/>
  <c r="X4793" i="1"/>
  <c r="B4794" i="1"/>
  <c r="Z4794" i="1" l="1"/>
  <c r="B4795" i="1"/>
  <c r="Y4794" i="1"/>
  <c r="X4794" i="1"/>
  <c r="Z4795" i="1" l="1"/>
  <c r="B4796" i="1"/>
  <c r="Y4795" i="1"/>
  <c r="X4795" i="1"/>
  <c r="Z4796" i="1" l="1"/>
  <c r="X4796" i="1"/>
  <c r="B4797" i="1"/>
  <c r="Y4796" i="1"/>
  <c r="Z4797" i="1" l="1"/>
  <c r="Y4797" i="1"/>
  <c r="X4797" i="1"/>
  <c r="B4798" i="1"/>
  <c r="Z4798" i="1" l="1"/>
  <c r="B4799" i="1"/>
  <c r="Y4798" i="1"/>
  <c r="X4798" i="1"/>
  <c r="Z4799" i="1" l="1"/>
  <c r="B4800" i="1"/>
  <c r="Y4799" i="1"/>
  <c r="X4799" i="1"/>
  <c r="Z4800" i="1" l="1"/>
  <c r="X4800" i="1"/>
  <c r="B4801" i="1"/>
  <c r="Y4800" i="1"/>
  <c r="Z4801" i="1" l="1"/>
  <c r="Y4801" i="1"/>
  <c r="X4801" i="1"/>
  <c r="B4802" i="1"/>
  <c r="Z4802" i="1" l="1"/>
  <c r="B4803" i="1"/>
  <c r="Y4802" i="1"/>
  <c r="X4802" i="1"/>
  <c r="Z4803" i="1" l="1"/>
  <c r="B4804" i="1"/>
  <c r="Y4803" i="1"/>
  <c r="X4803" i="1"/>
  <c r="Z4804" i="1" l="1"/>
  <c r="X4804" i="1"/>
  <c r="B4805" i="1"/>
  <c r="Y4804" i="1"/>
  <c r="Z4805" i="1" l="1"/>
  <c r="Y4805" i="1"/>
  <c r="X4805" i="1"/>
  <c r="B4806" i="1"/>
  <c r="Z4806" i="1" l="1"/>
  <c r="B4807" i="1"/>
  <c r="Y4806" i="1"/>
  <c r="X4806" i="1"/>
  <c r="Z4807" i="1" l="1"/>
  <c r="B4808" i="1"/>
  <c r="Y4807" i="1"/>
  <c r="X4807" i="1"/>
  <c r="Z4808" i="1" l="1"/>
  <c r="X4808" i="1"/>
  <c r="B4809" i="1"/>
  <c r="Y4808" i="1"/>
  <c r="Z4809" i="1" l="1"/>
  <c r="Y4809" i="1"/>
  <c r="X4809" i="1"/>
  <c r="B4810" i="1"/>
  <c r="Z4810" i="1" l="1"/>
  <c r="B4811" i="1"/>
  <c r="Y4810" i="1"/>
  <c r="X4810" i="1"/>
  <c r="Z4811" i="1" l="1"/>
  <c r="B4812" i="1"/>
  <c r="Y4811" i="1"/>
  <c r="X4811" i="1"/>
  <c r="Z4812" i="1" l="1"/>
  <c r="X4812" i="1"/>
  <c r="B4813" i="1"/>
  <c r="Y4812" i="1"/>
  <c r="Z4813" i="1" l="1"/>
  <c r="Y4813" i="1"/>
  <c r="X4813" i="1"/>
  <c r="B4814" i="1"/>
  <c r="Z4814" i="1" l="1"/>
  <c r="B4815" i="1"/>
  <c r="Y4814" i="1"/>
  <c r="X4814" i="1"/>
  <c r="Z4815" i="1" l="1"/>
  <c r="B4816" i="1"/>
  <c r="Y4815" i="1"/>
  <c r="X4815" i="1"/>
  <c r="Z4816" i="1" l="1"/>
  <c r="X4816" i="1"/>
  <c r="B4817" i="1"/>
  <c r="Y4816" i="1"/>
  <c r="Z4817" i="1" l="1"/>
  <c r="Y4817" i="1"/>
  <c r="X4817" i="1"/>
  <c r="B4818" i="1"/>
  <c r="Z4818" i="1" l="1"/>
  <c r="B4819" i="1"/>
  <c r="Y4818" i="1"/>
  <c r="X4818" i="1"/>
  <c r="Z4819" i="1" l="1"/>
  <c r="B4820" i="1"/>
  <c r="Y4819" i="1"/>
  <c r="X4819" i="1"/>
  <c r="Z4820" i="1" l="1"/>
  <c r="X4820" i="1"/>
  <c r="B4821" i="1"/>
  <c r="Y4820" i="1"/>
  <c r="Z4821" i="1" l="1"/>
  <c r="Y4821" i="1"/>
  <c r="X4821" i="1"/>
  <c r="B4822" i="1"/>
  <c r="Z4822" i="1" l="1"/>
  <c r="B4823" i="1"/>
  <c r="Y4822" i="1"/>
  <c r="X4822" i="1"/>
  <c r="Z4823" i="1" l="1"/>
  <c r="B4824" i="1"/>
  <c r="Y4823" i="1"/>
  <c r="X4823" i="1"/>
  <c r="Z4824" i="1" l="1"/>
  <c r="X4824" i="1"/>
  <c r="B4825" i="1"/>
  <c r="Y4824" i="1"/>
  <c r="Z4825" i="1" l="1"/>
  <c r="Y4825" i="1"/>
  <c r="X4825" i="1"/>
  <c r="B4826" i="1"/>
  <c r="Z4826" i="1" l="1"/>
  <c r="B4827" i="1"/>
  <c r="Y4826" i="1"/>
  <c r="X4826" i="1"/>
  <c r="Z4827" i="1" l="1"/>
  <c r="B4828" i="1"/>
  <c r="Y4827" i="1"/>
  <c r="X4827" i="1"/>
  <c r="Z4828" i="1" l="1"/>
  <c r="X4828" i="1"/>
  <c r="B4829" i="1"/>
  <c r="Y4828" i="1"/>
  <c r="Z4829" i="1" l="1"/>
  <c r="Y4829" i="1"/>
  <c r="X4829" i="1"/>
  <c r="B4830" i="1"/>
  <c r="Z4830" i="1" l="1"/>
  <c r="B4831" i="1"/>
  <c r="Y4830" i="1"/>
  <c r="X4830" i="1"/>
  <c r="Z4831" i="1" l="1"/>
  <c r="B4832" i="1"/>
  <c r="Y4831" i="1"/>
  <c r="X4831" i="1"/>
  <c r="Z4832" i="1" l="1"/>
  <c r="X4832" i="1"/>
  <c r="B4833" i="1"/>
  <c r="Y4832" i="1"/>
  <c r="Z4833" i="1" l="1"/>
  <c r="Y4833" i="1"/>
  <c r="X4833" i="1"/>
  <c r="B4834" i="1"/>
  <c r="Z4834" i="1" l="1"/>
  <c r="B4835" i="1"/>
  <c r="Y4834" i="1"/>
  <c r="X4834" i="1"/>
  <c r="Z4835" i="1" l="1"/>
  <c r="B4836" i="1"/>
  <c r="Y4835" i="1"/>
  <c r="X4835" i="1"/>
  <c r="Z4836" i="1" l="1"/>
  <c r="X4836" i="1"/>
  <c r="B4837" i="1"/>
  <c r="Y4836" i="1"/>
  <c r="Z4837" i="1" l="1"/>
  <c r="Y4837" i="1"/>
  <c r="X4837" i="1"/>
  <c r="B4838" i="1"/>
  <c r="Z4838" i="1" l="1"/>
  <c r="B4839" i="1"/>
  <c r="Y4838" i="1"/>
  <c r="X4838" i="1"/>
  <c r="Z4839" i="1" l="1"/>
  <c r="B4840" i="1"/>
  <c r="Y4839" i="1"/>
  <c r="X4839" i="1"/>
  <c r="Z4840" i="1" l="1"/>
  <c r="X4840" i="1"/>
  <c r="B4841" i="1"/>
  <c r="Y4840" i="1"/>
  <c r="Z4841" i="1" l="1"/>
  <c r="Y4841" i="1"/>
  <c r="X4841" i="1"/>
  <c r="B4842" i="1"/>
  <c r="Z4842" i="1" l="1"/>
  <c r="B4843" i="1"/>
  <c r="Y4842" i="1"/>
  <c r="X4842" i="1"/>
  <c r="Z4843" i="1" l="1"/>
  <c r="B4844" i="1"/>
  <c r="Y4843" i="1"/>
  <c r="X4843" i="1"/>
  <c r="Z4844" i="1" l="1"/>
  <c r="X4844" i="1"/>
  <c r="B4845" i="1"/>
  <c r="Y4844" i="1"/>
  <c r="Z4845" i="1" l="1"/>
  <c r="Y4845" i="1"/>
  <c r="X4845" i="1"/>
  <c r="B4846" i="1"/>
  <c r="Z4846" i="1" l="1"/>
  <c r="B4847" i="1"/>
  <c r="Y4846" i="1"/>
  <c r="X4846" i="1"/>
  <c r="Z4847" i="1" l="1"/>
  <c r="B4848" i="1"/>
  <c r="Y4847" i="1"/>
  <c r="X4847" i="1"/>
  <c r="Z4848" i="1" l="1"/>
  <c r="X4848" i="1"/>
  <c r="B4849" i="1"/>
  <c r="Y4848" i="1"/>
  <c r="Z4849" i="1" l="1"/>
  <c r="Y4849" i="1"/>
  <c r="X4849" i="1"/>
  <c r="B4850" i="1"/>
  <c r="Z4850" i="1" l="1"/>
  <c r="B4851" i="1"/>
  <c r="Y4850" i="1"/>
  <c r="X4850" i="1"/>
  <c r="Z4851" i="1" l="1"/>
  <c r="B4852" i="1"/>
  <c r="Y4851" i="1"/>
  <c r="X4851" i="1"/>
  <c r="Z4852" i="1" l="1"/>
  <c r="X4852" i="1"/>
  <c r="B4853" i="1"/>
  <c r="Y4852" i="1"/>
  <c r="Z4853" i="1" l="1"/>
  <c r="Y4853" i="1"/>
  <c r="X4853" i="1"/>
  <c r="B4854" i="1"/>
  <c r="Z4854" i="1" l="1"/>
  <c r="B4855" i="1"/>
  <c r="Y4854" i="1"/>
  <c r="X4854" i="1"/>
  <c r="Z4855" i="1" l="1"/>
  <c r="B4856" i="1"/>
  <c r="Y4855" i="1"/>
  <c r="X4855" i="1"/>
  <c r="Z4856" i="1" l="1"/>
  <c r="X4856" i="1"/>
  <c r="B4857" i="1"/>
  <c r="Y4856" i="1"/>
  <c r="Z4857" i="1" l="1"/>
  <c r="Y4857" i="1"/>
  <c r="X4857" i="1"/>
  <c r="B4858" i="1"/>
  <c r="Z4858" i="1" l="1"/>
  <c r="B4859" i="1"/>
  <c r="Y4858" i="1"/>
  <c r="X4858" i="1"/>
  <c r="Z4859" i="1" l="1"/>
  <c r="B4860" i="1"/>
  <c r="Y4859" i="1"/>
  <c r="X4859" i="1"/>
  <c r="Z4860" i="1" l="1"/>
  <c r="X4860" i="1"/>
  <c r="B4861" i="1"/>
  <c r="Y4860" i="1"/>
  <c r="Z4861" i="1" l="1"/>
  <c r="Y4861" i="1"/>
  <c r="X4861" i="1"/>
  <c r="B4862" i="1"/>
  <c r="Z4862" i="1" l="1"/>
  <c r="B4863" i="1"/>
  <c r="Y4862" i="1"/>
  <c r="X4862" i="1"/>
  <c r="Z4863" i="1" l="1"/>
  <c r="B4864" i="1"/>
  <c r="Y4863" i="1"/>
  <c r="X4863" i="1"/>
  <c r="Z4864" i="1" l="1"/>
  <c r="X4864" i="1"/>
  <c r="B4865" i="1"/>
  <c r="Y4864" i="1"/>
  <c r="Z4865" i="1" l="1"/>
  <c r="Y4865" i="1"/>
  <c r="X4865" i="1"/>
  <c r="B4866" i="1"/>
  <c r="Z4866" i="1" l="1"/>
  <c r="B4867" i="1"/>
  <c r="Y4866" i="1"/>
  <c r="X4866" i="1"/>
  <c r="Z4867" i="1" l="1"/>
  <c r="B4868" i="1"/>
  <c r="Y4867" i="1"/>
  <c r="X4867" i="1"/>
  <c r="Z4868" i="1" l="1"/>
  <c r="X4868" i="1"/>
  <c r="B4869" i="1"/>
  <c r="Y4868" i="1"/>
  <c r="Z4869" i="1" l="1"/>
  <c r="Y4869" i="1"/>
  <c r="X4869" i="1"/>
  <c r="B4870" i="1"/>
  <c r="Z4870" i="1" l="1"/>
  <c r="B4871" i="1"/>
  <c r="Y4870" i="1"/>
  <c r="X4870" i="1"/>
  <c r="Z4871" i="1" l="1"/>
  <c r="B4872" i="1"/>
  <c r="Y4871" i="1"/>
  <c r="X4871" i="1"/>
  <c r="Z4872" i="1" l="1"/>
  <c r="X4872" i="1"/>
  <c r="B4873" i="1"/>
  <c r="Y4872" i="1"/>
  <c r="Z4873" i="1" l="1"/>
  <c r="Y4873" i="1"/>
  <c r="X4873" i="1"/>
  <c r="B4874" i="1"/>
  <c r="Z4874" i="1" l="1"/>
  <c r="B4875" i="1"/>
  <c r="Y4874" i="1"/>
  <c r="X4874" i="1"/>
  <c r="Z4875" i="1" l="1"/>
  <c r="B4876" i="1"/>
  <c r="Y4875" i="1"/>
  <c r="X4875" i="1"/>
  <c r="Z4876" i="1" l="1"/>
  <c r="X4876" i="1"/>
  <c r="B4877" i="1"/>
  <c r="Y4876" i="1"/>
  <c r="Z4877" i="1" l="1"/>
  <c r="Y4877" i="1"/>
  <c r="X4877" i="1"/>
  <c r="B4878" i="1"/>
  <c r="Z4878" i="1" l="1"/>
  <c r="B4879" i="1"/>
  <c r="Y4878" i="1"/>
  <c r="X4878" i="1"/>
  <c r="Z4879" i="1" l="1"/>
  <c r="B4880" i="1"/>
  <c r="Y4879" i="1"/>
  <c r="X4879" i="1"/>
  <c r="Z4880" i="1" l="1"/>
  <c r="X4880" i="1"/>
  <c r="B4881" i="1"/>
  <c r="Y4880" i="1"/>
  <c r="Z4881" i="1" l="1"/>
  <c r="Y4881" i="1"/>
  <c r="X4881" i="1"/>
  <c r="B4882" i="1"/>
  <c r="Z4882" i="1" l="1"/>
  <c r="B4883" i="1"/>
  <c r="Y4882" i="1"/>
  <c r="X4882" i="1"/>
  <c r="Z4883" i="1" l="1"/>
  <c r="B4884" i="1"/>
  <c r="Y4883" i="1"/>
  <c r="X4883" i="1"/>
  <c r="Z4884" i="1" l="1"/>
  <c r="X4884" i="1"/>
  <c r="B4885" i="1"/>
  <c r="Y4884" i="1"/>
  <c r="Z4885" i="1" l="1"/>
  <c r="Y4885" i="1"/>
  <c r="X4885" i="1"/>
  <c r="B4886" i="1"/>
  <c r="Z4886" i="1" l="1"/>
  <c r="B4887" i="1"/>
  <c r="Y4886" i="1"/>
  <c r="X4886" i="1"/>
  <c r="Z4887" i="1" l="1"/>
  <c r="B4888" i="1"/>
  <c r="Y4887" i="1"/>
  <c r="X4887" i="1"/>
  <c r="Z4888" i="1" l="1"/>
  <c r="X4888" i="1"/>
  <c r="B4889" i="1"/>
  <c r="Y4888" i="1"/>
  <c r="Z4889" i="1" l="1"/>
  <c r="Y4889" i="1"/>
  <c r="X4889" i="1"/>
  <c r="B4890" i="1"/>
  <c r="Z4890" i="1" l="1"/>
  <c r="B4891" i="1"/>
  <c r="Y4890" i="1"/>
  <c r="X4890" i="1"/>
  <c r="Z4891" i="1" l="1"/>
  <c r="B4892" i="1"/>
  <c r="Y4891" i="1"/>
  <c r="X4891" i="1"/>
  <c r="Z4892" i="1" l="1"/>
  <c r="X4892" i="1"/>
  <c r="B4893" i="1"/>
  <c r="Y4892" i="1"/>
  <c r="Z4893" i="1" l="1"/>
  <c r="Y4893" i="1"/>
  <c r="X4893" i="1"/>
  <c r="B4894" i="1"/>
  <c r="Z4894" i="1" l="1"/>
  <c r="B4895" i="1"/>
  <c r="Y4894" i="1"/>
  <c r="X4894" i="1"/>
  <c r="Z4895" i="1" l="1"/>
  <c r="B4896" i="1"/>
  <c r="Y4895" i="1"/>
  <c r="X4895" i="1"/>
  <c r="Z4896" i="1" l="1"/>
  <c r="X4896" i="1"/>
  <c r="B4897" i="1"/>
  <c r="Y4896" i="1"/>
  <c r="Z4897" i="1" l="1"/>
  <c r="Y4897" i="1"/>
  <c r="X4897" i="1"/>
  <c r="B4898" i="1"/>
  <c r="Z4898" i="1" l="1"/>
  <c r="B4899" i="1"/>
  <c r="Y4898" i="1"/>
  <c r="X4898" i="1"/>
  <c r="Z4899" i="1" l="1"/>
  <c r="B4900" i="1"/>
  <c r="Y4899" i="1"/>
  <c r="X4899" i="1"/>
  <c r="Z4900" i="1" l="1"/>
  <c r="X4900" i="1"/>
  <c r="B4901" i="1"/>
  <c r="Y4900" i="1"/>
  <c r="Z4901" i="1" l="1"/>
  <c r="Y4901" i="1"/>
  <c r="X4901" i="1"/>
  <c r="B4902" i="1"/>
  <c r="Z4902" i="1" l="1"/>
  <c r="B4903" i="1"/>
  <c r="Y4902" i="1"/>
  <c r="X4902" i="1"/>
  <c r="Z4903" i="1" l="1"/>
  <c r="B4904" i="1"/>
  <c r="Y4903" i="1"/>
  <c r="X4903" i="1"/>
  <c r="Z4904" i="1" l="1"/>
  <c r="X4904" i="1"/>
  <c r="B4905" i="1"/>
  <c r="Y4904" i="1"/>
  <c r="Z4905" i="1" l="1"/>
  <c r="Y4905" i="1"/>
  <c r="X4905" i="1"/>
  <c r="B4906" i="1"/>
  <c r="Z4906" i="1" l="1"/>
  <c r="B4907" i="1"/>
  <c r="Y4906" i="1"/>
  <c r="X4906" i="1"/>
  <c r="Z4907" i="1" l="1"/>
  <c r="B4908" i="1"/>
  <c r="Y4907" i="1"/>
  <c r="X4907" i="1"/>
  <c r="Z4908" i="1" l="1"/>
  <c r="X4908" i="1"/>
  <c r="B4909" i="1"/>
  <c r="Y4908" i="1"/>
  <c r="Z4909" i="1" l="1"/>
  <c r="Y4909" i="1"/>
  <c r="X4909" i="1"/>
  <c r="B4910" i="1"/>
  <c r="Z4910" i="1" l="1"/>
  <c r="B4911" i="1"/>
  <c r="Y4910" i="1"/>
  <c r="X4910" i="1"/>
  <c r="Z4911" i="1" l="1"/>
  <c r="B4912" i="1"/>
  <c r="Y4911" i="1"/>
  <c r="X4911" i="1"/>
  <c r="Z4912" i="1" l="1"/>
  <c r="X4912" i="1"/>
  <c r="B4913" i="1"/>
  <c r="Y4912" i="1"/>
  <c r="Z4913" i="1" l="1"/>
  <c r="Y4913" i="1"/>
  <c r="X4913" i="1"/>
  <c r="B4914" i="1"/>
  <c r="Z4914" i="1" l="1"/>
  <c r="B4915" i="1"/>
  <c r="Y4914" i="1"/>
  <c r="X4914" i="1"/>
  <c r="Z4915" i="1" l="1"/>
  <c r="B4916" i="1"/>
  <c r="Y4915" i="1"/>
  <c r="X4915" i="1"/>
  <c r="Z4916" i="1" l="1"/>
  <c r="X4916" i="1"/>
  <c r="B4917" i="1"/>
  <c r="Y4916" i="1"/>
  <c r="Z4917" i="1" l="1"/>
  <c r="Y4917" i="1"/>
  <c r="X4917" i="1"/>
  <c r="B4918" i="1"/>
  <c r="Z4918" i="1" l="1"/>
  <c r="B4919" i="1"/>
  <c r="Y4918" i="1"/>
  <c r="X4918" i="1"/>
  <c r="Z4919" i="1" l="1"/>
  <c r="B4920" i="1"/>
  <c r="Y4919" i="1"/>
  <c r="X4919" i="1"/>
  <c r="Z4920" i="1" l="1"/>
  <c r="X4920" i="1"/>
  <c r="B4921" i="1"/>
  <c r="Y4920" i="1"/>
  <c r="Z4921" i="1" l="1"/>
  <c r="Y4921" i="1"/>
  <c r="X4921" i="1"/>
  <c r="B4922" i="1"/>
  <c r="Z4922" i="1" l="1"/>
  <c r="B4923" i="1"/>
  <c r="Y4922" i="1"/>
  <c r="X4922" i="1"/>
  <c r="Z4923" i="1" l="1"/>
  <c r="B4924" i="1"/>
  <c r="Y4923" i="1"/>
  <c r="X4923" i="1"/>
  <c r="Z4924" i="1" l="1"/>
  <c r="X4924" i="1"/>
  <c r="B4925" i="1"/>
  <c r="Y4924" i="1"/>
  <c r="Z4925" i="1" l="1"/>
  <c r="Y4925" i="1"/>
  <c r="X4925" i="1"/>
  <c r="B4926" i="1"/>
  <c r="Z4926" i="1" l="1"/>
  <c r="B4927" i="1"/>
  <c r="Y4926" i="1"/>
  <c r="X4926" i="1"/>
  <c r="Z4927" i="1" l="1"/>
  <c r="B4928" i="1"/>
  <c r="Y4927" i="1"/>
  <c r="X4927" i="1"/>
  <c r="Z4928" i="1" l="1"/>
  <c r="X4928" i="1"/>
  <c r="B4929" i="1"/>
  <c r="Y4928" i="1"/>
  <c r="Z4929" i="1" l="1"/>
  <c r="Y4929" i="1"/>
  <c r="X4929" i="1"/>
  <c r="B4930" i="1"/>
  <c r="Z4930" i="1" l="1"/>
  <c r="B4931" i="1"/>
  <c r="Y4930" i="1"/>
  <c r="X4930" i="1"/>
  <c r="Z4931" i="1" l="1"/>
  <c r="B4932" i="1"/>
  <c r="Y4931" i="1"/>
  <c r="X4931" i="1"/>
  <c r="Z4932" i="1" l="1"/>
  <c r="X4932" i="1"/>
  <c r="B4933" i="1"/>
  <c r="Y4932" i="1"/>
  <c r="Z4933" i="1" l="1"/>
  <c r="Y4933" i="1"/>
  <c r="X4933" i="1"/>
  <c r="B4934" i="1"/>
  <c r="Z4934" i="1" l="1"/>
  <c r="B4935" i="1"/>
  <c r="Y4934" i="1"/>
  <c r="X4934" i="1"/>
  <c r="Z4935" i="1" l="1"/>
  <c r="B4936" i="1"/>
  <c r="Y4935" i="1"/>
  <c r="X4935" i="1"/>
  <c r="Z4936" i="1" l="1"/>
  <c r="X4936" i="1"/>
  <c r="B4937" i="1"/>
  <c r="Y4936" i="1"/>
  <c r="Z4937" i="1" l="1"/>
  <c r="Y4937" i="1"/>
  <c r="X4937" i="1"/>
  <c r="B4938" i="1"/>
  <c r="Z4938" i="1" l="1"/>
  <c r="B4939" i="1"/>
  <c r="Y4938" i="1"/>
  <c r="X4938" i="1"/>
  <c r="Z4939" i="1" l="1"/>
  <c r="B4940" i="1"/>
  <c r="Y4939" i="1"/>
  <c r="X4939" i="1"/>
  <c r="Z4940" i="1" l="1"/>
  <c r="X4940" i="1"/>
  <c r="B4941" i="1"/>
  <c r="Y4940" i="1"/>
  <c r="Z4941" i="1" l="1"/>
  <c r="Y4941" i="1"/>
  <c r="X4941" i="1"/>
  <c r="B4942" i="1"/>
  <c r="Z4942" i="1" l="1"/>
  <c r="B4943" i="1"/>
  <c r="Y4942" i="1"/>
  <c r="X4942" i="1"/>
  <c r="Z4943" i="1" l="1"/>
  <c r="B4944" i="1"/>
  <c r="Y4943" i="1"/>
  <c r="X4943" i="1"/>
  <c r="Z4944" i="1" l="1"/>
  <c r="X4944" i="1"/>
  <c r="B4945" i="1"/>
  <c r="Y4944" i="1"/>
  <c r="Z4945" i="1" l="1"/>
  <c r="Y4945" i="1"/>
  <c r="X4945" i="1"/>
  <c r="B4946" i="1"/>
  <c r="Z4946" i="1" l="1"/>
  <c r="B4947" i="1"/>
  <c r="Y4946" i="1"/>
  <c r="X4946" i="1"/>
  <c r="Z4947" i="1" l="1"/>
  <c r="B4948" i="1"/>
  <c r="Y4947" i="1"/>
  <c r="X4947" i="1"/>
  <c r="Z4948" i="1" l="1"/>
  <c r="X4948" i="1"/>
  <c r="B4949" i="1"/>
  <c r="Y4948" i="1"/>
  <c r="Z4949" i="1" l="1"/>
  <c r="Y4949" i="1"/>
  <c r="X4949" i="1"/>
  <c r="B4950" i="1"/>
  <c r="Z4950" i="1" l="1"/>
  <c r="B4951" i="1"/>
  <c r="Y4950" i="1"/>
  <c r="X4950" i="1"/>
  <c r="Z4951" i="1" l="1"/>
  <c r="B4952" i="1"/>
  <c r="Y4951" i="1"/>
  <c r="X4951" i="1"/>
  <c r="Z4952" i="1" l="1"/>
  <c r="X4952" i="1"/>
  <c r="B4953" i="1"/>
  <c r="Y4952" i="1"/>
  <c r="Z4953" i="1" l="1"/>
  <c r="Y4953" i="1"/>
  <c r="X4953" i="1"/>
  <c r="B4954" i="1"/>
  <c r="Z4954" i="1" l="1"/>
  <c r="B4955" i="1"/>
  <c r="Y4954" i="1"/>
  <c r="X4954" i="1"/>
  <c r="Z4955" i="1" l="1"/>
  <c r="B4956" i="1"/>
  <c r="Y4955" i="1"/>
  <c r="X4955" i="1"/>
  <c r="Z4956" i="1" l="1"/>
  <c r="X4956" i="1"/>
  <c r="B4957" i="1"/>
  <c r="Y4956" i="1"/>
  <c r="Z4957" i="1" l="1"/>
  <c r="Y4957" i="1"/>
  <c r="X4957" i="1"/>
  <c r="B4958" i="1"/>
  <c r="Z4958" i="1" l="1"/>
  <c r="B4959" i="1"/>
  <c r="Y4958" i="1"/>
  <c r="X4958" i="1"/>
  <c r="Z4959" i="1" l="1"/>
  <c r="B4960" i="1"/>
  <c r="Y4959" i="1"/>
  <c r="X4959" i="1"/>
  <c r="Z4960" i="1" l="1"/>
  <c r="X4960" i="1"/>
  <c r="B4961" i="1"/>
  <c r="Y4960" i="1"/>
  <c r="Z4961" i="1" l="1"/>
  <c r="Y4961" i="1"/>
  <c r="X4961" i="1"/>
  <c r="B4962" i="1"/>
  <c r="Z4962" i="1" l="1"/>
  <c r="B4963" i="1"/>
  <c r="Y4962" i="1"/>
  <c r="X4962" i="1"/>
  <c r="Z4963" i="1" l="1"/>
  <c r="B4964" i="1"/>
  <c r="Y4963" i="1"/>
  <c r="X4963" i="1"/>
  <c r="Z4964" i="1" l="1"/>
  <c r="X4964" i="1"/>
  <c r="B4965" i="1"/>
  <c r="Y4964" i="1"/>
  <c r="Z4965" i="1" l="1"/>
  <c r="Y4965" i="1"/>
  <c r="X4965" i="1"/>
  <c r="B4966" i="1"/>
  <c r="Z4966" i="1" l="1"/>
  <c r="B4967" i="1"/>
  <c r="Y4966" i="1"/>
  <c r="X4966" i="1"/>
  <c r="Z4967" i="1" l="1"/>
  <c r="B4968" i="1"/>
  <c r="Y4967" i="1"/>
  <c r="X4967" i="1"/>
  <c r="Z4968" i="1" l="1"/>
  <c r="X4968" i="1"/>
  <c r="B4969" i="1"/>
  <c r="Y4968" i="1"/>
  <c r="Z4969" i="1" l="1"/>
  <c r="Y4969" i="1"/>
  <c r="X4969" i="1"/>
  <c r="B4970" i="1"/>
  <c r="Z4970" i="1" l="1"/>
  <c r="B4971" i="1"/>
  <c r="Y4970" i="1"/>
  <c r="X4970" i="1"/>
  <c r="Z4971" i="1" l="1"/>
  <c r="B4972" i="1"/>
  <c r="Y4971" i="1"/>
  <c r="X4971" i="1"/>
  <c r="Z4972" i="1" l="1"/>
  <c r="X4972" i="1"/>
  <c r="B4973" i="1"/>
  <c r="Y4972" i="1"/>
  <c r="Z4973" i="1" l="1"/>
  <c r="Y4973" i="1"/>
  <c r="X4973" i="1"/>
  <c r="B4974" i="1"/>
  <c r="Z4974" i="1" l="1"/>
  <c r="B4975" i="1"/>
  <c r="Y4974" i="1"/>
  <c r="X4974" i="1"/>
  <c r="Z4975" i="1" l="1"/>
  <c r="B4976" i="1"/>
  <c r="Y4975" i="1"/>
  <c r="X4975" i="1"/>
  <c r="Z4976" i="1" l="1"/>
  <c r="X4976" i="1"/>
  <c r="B4977" i="1"/>
  <c r="Y4976" i="1"/>
  <c r="Z4977" i="1" l="1"/>
  <c r="Y4977" i="1"/>
  <c r="X4977" i="1"/>
  <c r="B4978" i="1"/>
  <c r="Z4978" i="1" l="1"/>
  <c r="B4979" i="1"/>
  <c r="Y4978" i="1"/>
  <c r="X4978" i="1"/>
  <c r="Z4979" i="1" l="1"/>
  <c r="B4980" i="1"/>
  <c r="Y4979" i="1"/>
  <c r="X4979" i="1"/>
  <c r="Z4980" i="1" l="1"/>
  <c r="X4980" i="1"/>
  <c r="B4981" i="1"/>
  <c r="Y4980" i="1"/>
  <c r="Z4981" i="1" l="1"/>
  <c r="Y4981" i="1"/>
  <c r="X4981" i="1"/>
  <c r="B4982" i="1"/>
  <c r="Z4982" i="1" l="1"/>
  <c r="B4983" i="1"/>
  <c r="Y4982" i="1"/>
  <c r="X4982" i="1"/>
  <c r="Z4983" i="1" l="1"/>
  <c r="B4984" i="1"/>
  <c r="Y4983" i="1"/>
  <c r="X4983" i="1"/>
  <c r="Z4984" i="1" l="1"/>
  <c r="X4984" i="1"/>
  <c r="B4985" i="1"/>
  <c r="Y4984" i="1"/>
  <c r="Z4985" i="1" l="1"/>
  <c r="Y4985" i="1"/>
  <c r="X4985" i="1"/>
  <c r="B4986" i="1"/>
  <c r="Z4986" i="1" l="1"/>
  <c r="B4987" i="1"/>
  <c r="Y4986" i="1"/>
  <c r="X4986" i="1"/>
  <c r="Z4987" i="1" l="1"/>
  <c r="B4988" i="1"/>
  <c r="Y4987" i="1"/>
  <c r="X4987" i="1"/>
  <c r="Z4988" i="1" l="1"/>
  <c r="X4988" i="1"/>
  <c r="B4989" i="1"/>
  <c r="Y4988" i="1"/>
  <c r="Z4989" i="1" l="1"/>
  <c r="Y4989" i="1"/>
  <c r="X4989" i="1"/>
  <c r="B4990" i="1"/>
  <c r="Z4990" i="1" l="1"/>
  <c r="B4991" i="1"/>
  <c r="Y4990" i="1"/>
  <c r="X4990" i="1"/>
  <c r="Z4991" i="1" l="1"/>
  <c r="B4992" i="1"/>
  <c r="Y4991" i="1"/>
  <c r="X4991" i="1"/>
  <c r="Z4992" i="1" l="1"/>
  <c r="X4992" i="1"/>
  <c r="B4993" i="1"/>
  <c r="Y4992" i="1"/>
  <c r="Z4993" i="1" l="1"/>
  <c r="Y4993" i="1"/>
  <c r="X4993" i="1"/>
  <c r="B4994" i="1"/>
  <c r="Z4994" i="1" l="1"/>
  <c r="B4995" i="1"/>
  <c r="Y4994" i="1"/>
  <c r="X4994" i="1"/>
  <c r="Z4995" i="1" l="1"/>
  <c r="B4996" i="1"/>
  <c r="Y4995" i="1"/>
  <c r="X4995" i="1"/>
  <c r="Z4996" i="1" l="1"/>
  <c r="X4996" i="1"/>
  <c r="B4997" i="1"/>
  <c r="Y4996" i="1"/>
  <c r="Z4997" i="1" l="1"/>
  <c r="Y4997" i="1"/>
  <c r="X4997" i="1"/>
  <c r="B4998" i="1"/>
  <c r="Z4998" i="1" l="1"/>
  <c r="B4999" i="1"/>
  <c r="Y4998" i="1"/>
  <c r="X4998" i="1"/>
  <c r="Z4999" i="1" l="1"/>
  <c r="B5000" i="1"/>
  <c r="Y4999" i="1"/>
  <c r="X4999" i="1"/>
  <c r="Z5000" i="1" l="1"/>
  <c r="X5000" i="1"/>
  <c r="B5001" i="1"/>
  <c r="Y5000" i="1"/>
  <c r="Z5001" i="1" l="1"/>
  <c r="Y5001" i="1"/>
  <c r="X5001" i="1"/>
  <c r="B5002" i="1"/>
  <c r="Z5002" i="1" l="1"/>
  <c r="B5003" i="1"/>
  <c r="Y5002" i="1"/>
  <c r="X5002" i="1"/>
  <c r="Z5003" i="1" l="1"/>
  <c r="B5004" i="1"/>
  <c r="Y5003" i="1"/>
  <c r="X5003" i="1"/>
  <c r="Z5004" i="1" l="1"/>
  <c r="X5004" i="1"/>
  <c r="B5005" i="1"/>
  <c r="Y5004" i="1"/>
  <c r="Z5005" i="1" l="1"/>
  <c r="Y5005" i="1"/>
  <c r="X5005" i="1"/>
  <c r="B5006" i="1"/>
  <c r="Z5006" i="1" l="1"/>
  <c r="B5007" i="1"/>
  <c r="Y5006" i="1"/>
  <c r="X5006" i="1"/>
  <c r="Z5007" i="1" l="1"/>
  <c r="B5008" i="1"/>
  <c r="Y5007" i="1"/>
  <c r="X5007" i="1"/>
  <c r="Z5008" i="1" l="1"/>
  <c r="X5008" i="1"/>
  <c r="B5009" i="1"/>
  <c r="Y5008" i="1"/>
  <c r="Z5009" i="1" l="1"/>
  <c r="Y5009" i="1"/>
  <c r="X5009" i="1"/>
  <c r="B5010" i="1"/>
  <c r="Z5010" i="1" l="1"/>
  <c r="B5011" i="1"/>
  <c r="Y5010" i="1"/>
  <c r="X5010" i="1"/>
  <c r="Z5011" i="1" l="1"/>
  <c r="B5012" i="1"/>
  <c r="Y5011" i="1"/>
  <c r="X5011" i="1"/>
  <c r="Z5012" i="1" l="1"/>
  <c r="X5012" i="1"/>
  <c r="B5013" i="1"/>
  <c r="Y5012" i="1"/>
  <c r="Z5013" i="1" l="1"/>
  <c r="Y5013" i="1"/>
  <c r="X5013" i="1"/>
  <c r="B5014" i="1"/>
  <c r="Z5014" i="1" l="1"/>
  <c r="B5015" i="1"/>
  <c r="Y5014" i="1"/>
  <c r="X5014" i="1"/>
  <c r="Z5015" i="1" l="1"/>
  <c r="B5016" i="1"/>
  <c r="Y5015" i="1"/>
  <c r="X5015" i="1"/>
  <c r="Z5016" i="1" l="1"/>
  <c r="X5016" i="1"/>
  <c r="B5017" i="1"/>
  <c r="Y5016" i="1"/>
  <c r="Z5017" i="1" l="1"/>
  <c r="Y5017" i="1"/>
  <c r="X5017" i="1"/>
  <c r="B5018" i="1"/>
  <c r="Z5018" i="1" l="1"/>
  <c r="B5019" i="1"/>
  <c r="Y5018" i="1"/>
  <c r="X5018" i="1"/>
  <c r="Z5019" i="1" l="1"/>
  <c r="B5020" i="1"/>
  <c r="Y5019" i="1"/>
  <c r="X5019" i="1"/>
  <c r="Z5020" i="1" l="1"/>
  <c r="X5020" i="1"/>
  <c r="B5021" i="1"/>
  <c r="Y5020" i="1"/>
  <c r="Z5021" i="1" l="1"/>
  <c r="Y5021" i="1"/>
  <c r="X5021" i="1"/>
  <c r="B5022" i="1"/>
  <c r="Z5022" i="1" l="1"/>
  <c r="B5023" i="1"/>
  <c r="Y5022" i="1"/>
  <c r="X5022" i="1"/>
  <c r="Z5023" i="1" l="1"/>
  <c r="B5024" i="1"/>
  <c r="Y5023" i="1"/>
  <c r="X5023" i="1"/>
  <c r="Z5024" i="1" l="1"/>
  <c r="X5024" i="1"/>
  <c r="B5025" i="1"/>
  <c r="Y5024" i="1"/>
  <c r="Z5025" i="1" l="1"/>
  <c r="Y5025" i="1"/>
  <c r="X5025" i="1"/>
  <c r="B5026" i="1"/>
  <c r="Z5026" i="1" l="1"/>
  <c r="B5027" i="1"/>
  <c r="Y5026" i="1"/>
  <c r="X5026" i="1"/>
  <c r="Z5027" i="1" l="1"/>
  <c r="B5028" i="1"/>
  <c r="Y5027" i="1"/>
  <c r="X5027" i="1"/>
  <c r="Z5028" i="1" l="1"/>
  <c r="X5028" i="1"/>
  <c r="B5029" i="1"/>
  <c r="Y5028" i="1"/>
  <c r="Z5029" i="1" l="1"/>
  <c r="Y5029" i="1"/>
  <c r="X5029" i="1"/>
  <c r="B5030" i="1"/>
  <c r="Z5030" i="1" l="1"/>
  <c r="B5031" i="1"/>
  <c r="Y5030" i="1"/>
  <c r="X5030" i="1"/>
  <c r="Z5031" i="1" l="1"/>
  <c r="B5032" i="1"/>
  <c r="Y5031" i="1"/>
  <c r="X5031" i="1"/>
  <c r="Z5032" i="1" l="1"/>
  <c r="X5032" i="1"/>
  <c r="B5033" i="1"/>
  <c r="Y5032" i="1"/>
  <c r="Z5033" i="1" l="1"/>
  <c r="Y5033" i="1"/>
  <c r="X5033" i="1"/>
  <c r="B5034" i="1"/>
  <c r="Z5034" i="1" l="1"/>
  <c r="B5035" i="1"/>
  <c r="Y5034" i="1"/>
  <c r="X5034" i="1"/>
  <c r="Z5035" i="1" l="1"/>
  <c r="B5036" i="1"/>
  <c r="Y5035" i="1"/>
  <c r="X5035" i="1"/>
  <c r="Z5036" i="1" l="1"/>
  <c r="X5036" i="1"/>
  <c r="B5037" i="1"/>
  <c r="Y5036" i="1"/>
  <c r="Z5037" i="1" l="1"/>
  <c r="Y5037" i="1"/>
  <c r="X5037" i="1"/>
  <c r="B5038" i="1"/>
  <c r="Z5038" i="1" l="1"/>
  <c r="B5039" i="1"/>
  <c r="Y5038" i="1"/>
  <c r="X5038" i="1"/>
  <c r="Z5039" i="1" l="1"/>
  <c r="B5040" i="1"/>
  <c r="Y5039" i="1"/>
  <c r="X5039" i="1"/>
  <c r="Z5040" i="1" l="1"/>
  <c r="X5040" i="1"/>
  <c r="B5041" i="1"/>
  <c r="Y5040" i="1"/>
  <c r="Z5041" i="1" l="1"/>
  <c r="Y5041" i="1"/>
  <c r="X5041" i="1"/>
  <c r="B5042" i="1"/>
  <c r="Z5042" i="1" l="1"/>
  <c r="B5043" i="1"/>
  <c r="Y5042" i="1"/>
  <c r="X5042" i="1"/>
  <c r="Z5043" i="1" l="1"/>
  <c r="B5044" i="1"/>
  <c r="Y5043" i="1"/>
  <c r="X5043" i="1"/>
  <c r="Z5044" i="1" l="1"/>
  <c r="X5044" i="1"/>
  <c r="B5045" i="1"/>
  <c r="Y5044" i="1"/>
  <c r="Z5045" i="1" l="1"/>
  <c r="Y5045" i="1"/>
  <c r="X5045" i="1"/>
  <c r="B5046" i="1"/>
  <c r="Z5046" i="1" l="1"/>
  <c r="B5047" i="1"/>
  <c r="Y5046" i="1"/>
  <c r="X5046" i="1"/>
  <c r="Z5047" i="1" l="1"/>
  <c r="B5048" i="1"/>
  <c r="Y5047" i="1"/>
  <c r="X5047" i="1"/>
  <c r="Z5048" i="1" l="1"/>
  <c r="X5048" i="1"/>
  <c r="B5049" i="1"/>
  <c r="Y5048" i="1"/>
  <c r="Z5049" i="1" l="1"/>
  <c r="Y5049" i="1"/>
  <c r="X5049" i="1"/>
  <c r="B5050" i="1"/>
  <c r="Z5050" i="1" l="1"/>
  <c r="B5051" i="1"/>
  <c r="Y5050" i="1"/>
  <c r="X5050" i="1"/>
  <c r="Z5051" i="1" l="1"/>
  <c r="B5052" i="1"/>
  <c r="Y5051" i="1"/>
  <c r="X5051" i="1"/>
  <c r="Z5052" i="1" l="1"/>
  <c r="X5052" i="1"/>
  <c r="B5053" i="1"/>
  <c r="Y5052" i="1"/>
  <c r="Z5053" i="1" l="1"/>
  <c r="Y5053" i="1"/>
  <c r="X5053" i="1"/>
  <c r="B5054" i="1"/>
  <c r="Z5054" i="1" l="1"/>
  <c r="B5055" i="1"/>
  <c r="Y5054" i="1"/>
  <c r="X5054" i="1"/>
  <c r="Z5055" i="1" l="1"/>
  <c r="B5056" i="1"/>
  <c r="Y5055" i="1"/>
  <c r="X5055" i="1"/>
  <c r="Z5056" i="1" l="1"/>
  <c r="X5056" i="1"/>
  <c r="B5057" i="1"/>
  <c r="Y5056" i="1"/>
  <c r="Z5057" i="1" l="1"/>
  <c r="Y5057" i="1"/>
  <c r="X5057" i="1"/>
  <c r="B5058" i="1"/>
  <c r="Z5058" i="1" l="1"/>
  <c r="B5059" i="1"/>
  <c r="Y5058" i="1"/>
  <c r="X5058" i="1"/>
  <c r="Z5059" i="1" l="1"/>
  <c r="B5060" i="1"/>
  <c r="Y5059" i="1"/>
  <c r="X5059" i="1"/>
  <c r="Z5060" i="1" l="1"/>
  <c r="X5060" i="1"/>
  <c r="B5061" i="1"/>
  <c r="Y5060" i="1"/>
  <c r="Z5061" i="1" l="1"/>
  <c r="Y5061" i="1"/>
  <c r="X5061" i="1"/>
  <c r="B5062" i="1"/>
  <c r="Z5062" i="1" l="1"/>
  <c r="B5063" i="1"/>
  <c r="Y5062" i="1"/>
  <c r="X5062" i="1"/>
  <c r="Z5063" i="1" l="1"/>
  <c r="B5064" i="1"/>
  <c r="Y5063" i="1"/>
  <c r="X5063" i="1"/>
  <c r="Z5064" i="1" l="1"/>
  <c r="X5064" i="1"/>
  <c r="B5065" i="1"/>
  <c r="Y5064" i="1"/>
  <c r="Z5065" i="1" l="1"/>
  <c r="Y5065" i="1"/>
  <c r="X5065" i="1"/>
  <c r="B5066" i="1"/>
  <c r="Z5066" i="1" l="1"/>
  <c r="B5067" i="1"/>
  <c r="Y5066" i="1"/>
  <c r="X5066" i="1"/>
  <c r="Z5067" i="1" l="1"/>
  <c r="B5068" i="1"/>
  <c r="Y5067" i="1"/>
  <c r="X5067" i="1"/>
  <c r="Z5068" i="1" l="1"/>
  <c r="X5068" i="1"/>
  <c r="B5069" i="1"/>
  <c r="Y5068" i="1"/>
  <c r="Z5069" i="1" l="1"/>
  <c r="Y5069" i="1"/>
  <c r="X5069" i="1"/>
  <c r="B5070" i="1"/>
  <c r="Z5070" i="1" l="1"/>
  <c r="B5071" i="1"/>
  <c r="Y5070" i="1"/>
  <c r="X5070" i="1"/>
  <c r="Z5071" i="1" l="1"/>
  <c r="B5072" i="1"/>
  <c r="Y5071" i="1"/>
  <c r="X5071" i="1"/>
  <c r="Z5072" i="1" l="1"/>
  <c r="X5072" i="1"/>
  <c r="B5073" i="1"/>
  <c r="Y5072" i="1"/>
  <c r="Z5073" i="1" l="1"/>
  <c r="Y5073" i="1"/>
  <c r="X5073" i="1"/>
  <c r="B5074" i="1"/>
  <c r="Z5074" i="1" l="1"/>
  <c r="B5075" i="1"/>
  <c r="Y5074" i="1"/>
  <c r="X5074" i="1"/>
  <c r="Z5075" i="1" l="1"/>
  <c r="B5076" i="1"/>
  <c r="Y5075" i="1"/>
  <c r="X5075" i="1"/>
  <c r="Z5076" i="1" l="1"/>
  <c r="X5076" i="1"/>
  <c r="B5077" i="1"/>
  <c r="Y5076" i="1"/>
  <c r="Z5077" i="1" l="1"/>
  <c r="Y5077" i="1"/>
  <c r="X5077" i="1"/>
  <c r="B5078" i="1"/>
  <c r="Z5078" i="1" l="1"/>
  <c r="B5079" i="1"/>
  <c r="Y5078" i="1"/>
  <c r="X5078" i="1"/>
  <c r="Z5079" i="1" l="1"/>
  <c r="B5080" i="1"/>
  <c r="Y5079" i="1"/>
  <c r="X5079" i="1"/>
  <c r="Z5080" i="1" l="1"/>
  <c r="X5080" i="1"/>
  <c r="B5081" i="1"/>
  <c r="Y5080" i="1"/>
  <c r="Z5081" i="1" l="1"/>
  <c r="Y5081" i="1"/>
  <c r="X5081" i="1"/>
  <c r="B5082" i="1"/>
  <c r="Z5082" i="1" l="1"/>
  <c r="B5083" i="1"/>
  <c r="Y5082" i="1"/>
  <c r="X5082" i="1"/>
  <c r="Z5083" i="1" l="1"/>
  <c r="B5084" i="1"/>
  <c r="Y5083" i="1"/>
  <c r="X5083" i="1"/>
  <c r="Z5084" i="1" l="1"/>
  <c r="X5084" i="1"/>
  <c r="B5085" i="1"/>
  <c r="Y5084" i="1"/>
  <c r="Z5085" i="1" l="1"/>
  <c r="Y5085" i="1"/>
  <c r="X5085" i="1"/>
  <c r="B5086" i="1"/>
  <c r="Z5086" i="1" l="1"/>
  <c r="B5087" i="1"/>
  <c r="Y5086" i="1"/>
  <c r="X5086" i="1"/>
  <c r="Z5087" i="1" l="1"/>
  <c r="B5088" i="1"/>
  <c r="Y5087" i="1"/>
  <c r="X5087" i="1"/>
  <c r="Z5088" i="1" l="1"/>
  <c r="X5088" i="1"/>
  <c r="B5089" i="1"/>
  <c r="Y5088" i="1"/>
  <c r="Z5089" i="1" l="1"/>
  <c r="Y5089" i="1"/>
  <c r="X5089" i="1"/>
  <c r="B5090" i="1"/>
  <c r="Z5090" i="1" l="1"/>
  <c r="B5091" i="1"/>
  <c r="Y5090" i="1"/>
  <c r="X5090" i="1"/>
  <c r="Z5091" i="1" l="1"/>
  <c r="B5092" i="1"/>
  <c r="Y5091" i="1"/>
  <c r="X5091" i="1"/>
  <c r="Z5092" i="1" l="1"/>
  <c r="X5092" i="1"/>
  <c r="B5093" i="1"/>
  <c r="Y5092" i="1"/>
  <c r="Z5093" i="1" l="1"/>
  <c r="Y5093" i="1"/>
  <c r="X5093" i="1"/>
  <c r="B5094" i="1"/>
  <c r="Z5094" i="1" l="1"/>
  <c r="B5095" i="1"/>
  <c r="Y5094" i="1"/>
  <c r="X5094" i="1"/>
  <c r="Z5095" i="1" l="1"/>
  <c r="B5096" i="1"/>
  <c r="Y5095" i="1"/>
  <c r="X5095" i="1"/>
  <c r="Z5096" i="1" l="1"/>
  <c r="X5096" i="1"/>
  <c r="B5097" i="1"/>
  <c r="Y5096" i="1"/>
  <c r="Z5097" i="1" l="1"/>
  <c r="Y5097" i="1"/>
  <c r="X5097" i="1"/>
  <c r="B5098" i="1"/>
  <c r="Z5098" i="1" l="1"/>
  <c r="B5099" i="1"/>
  <c r="Y5098" i="1"/>
  <c r="X5098" i="1"/>
  <c r="Z5099" i="1" l="1"/>
  <c r="B5100" i="1"/>
  <c r="Y5099" i="1"/>
  <c r="X5099" i="1"/>
  <c r="Z5100" i="1" l="1"/>
  <c r="X5100" i="1"/>
  <c r="B5101" i="1"/>
  <c r="Y5100" i="1"/>
  <c r="Z5101" i="1" l="1"/>
  <c r="Y5101" i="1"/>
  <c r="X5101" i="1"/>
  <c r="B5102" i="1"/>
  <c r="Z5102" i="1" l="1"/>
  <c r="B5103" i="1"/>
  <c r="Y5102" i="1"/>
  <c r="X5102" i="1"/>
  <c r="Z5103" i="1" l="1"/>
  <c r="B5104" i="1"/>
  <c r="Y5103" i="1"/>
  <c r="X5103" i="1"/>
  <c r="Z5104" i="1" l="1"/>
  <c r="X5104" i="1"/>
  <c r="B5105" i="1"/>
  <c r="Y5104" i="1"/>
  <c r="Z5105" i="1" l="1"/>
  <c r="Y5105" i="1"/>
  <c r="X5105" i="1"/>
  <c r="B5106" i="1"/>
  <c r="Z5106" i="1" l="1"/>
  <c r="B5107" i="1"/>
  <c r="Y5106" i="1"/>
  <c r="X5106" i="1"/>
  <c r="Z5107" i="1" l="1"/>
  <c r="B5108" i="1"/>
  <c r="Y5107" i="1"/>
  <c r="X5107" i="1"/>
  <c r="Z5108" i="1" l="1"/>
  <c r="X5108" i="1"/>
  <c r="B5109" i="1"/>
  <c r="Y5108" i="1"/>
  <c r="Z5109" i="1" l="1"/>
  <c r="Y5109" i="1"/>
  <c r="X5109" i="1"/>
  <c r="B5110" i="1"/>
  <c r="Z5110" i="1" l="1"/>
  <c r="B5111" i="1"/>
  <c r="Y5110" i="1"/>
  <c r="X5110" i="1"/>
  <c r="Z5111" i="1" l="1"/>
  <c r="B5112" i="1"/>
  <c r="Y5111" i="1"/>
  <c r="X5111" i="1"/>
  <c r="Z5112" i="1" l="1"/>
  <c r="X5112" i="1"/>
  <c r="B5113" i="1"/>
  <c r="Y5112" i="1"/>
  <c r="Z5113" i="1" l="1"/>
  <c r="Y5113" i="1"/>
  <c r="X5113" i="1"/>
  <c r="B5114" i="1"/>
  <c r="Z5114" i="1" l="1"/>
  <c r="B5115" i="1"/>
  <c r="Y5114" i="1"/>
  <c r="X5114" i="1"/>
  <c r="Z5115" i="1" l="1"/>
  <c r="B5116" i="1"/>
  <c r="Y5115" i="1"/>
  <c r="X5115" i="1"/>
  <c r="Z5116" i="1" l="1"/>
  <c r="X5116" i="1"/>
  <c r="B5117" i="1"/>
  <c r="Y5116" i="1"/>
  <c r="Z5117" i="1" l="1"/>
  <c r="Y5117" i="1"/>
  <c r="X5117" i="1"/>
  <c r="B5118" i="1"/>
  <c r="Z5118" i="1" l="1"/>
  <c r="B5119" i="1"/>
  <c r="Y5118" i="1"/>
  <c r="X5118" i="1"/>
  <c r="Z5119" i="1" l="1"/>
  <c r="B5120" i="1"/>
  <c r="Y5119" i="1"/>
  <c r="X5119" i="1"/>
  <c r="Z5120" i="1" l="1"/>
  <c r="X5120" i="1"/>
  <c r="B5121" i="1"/>
  <c r="Y5120" i="1"/>
  <c r="Z5121" i="1" l="1"/>
  <c r="Y5121" i="1"/>
  <c r="X5121" i="1"/>
  <c r="B5122" i="1"/>
  <c r="Z5122" i="1" l="1"/>
  <c r="B5123" i="1"/>
  <c r="Y5122" i="1"/>
  <c r="X5122" i="1"/>
  <c r="Z5123" i="1" l="1"/>
  <c r="B5124" i="1"/>
  <c r="Y5123" i="1"/>
  <c r="X5123" i="1"/>
  <c r="Z5124" i="1" l="1"/>
  <c r="X5124" i="1"/>
  <c r="B5125" i="1"/>
  <c r="Y5124" i="1"/>
  <c r="Z5125" i="1" l="1"/>
  <c r="Y5125" i="1"/>
  <c r="X5125" i="1"/>
  <c r="B5126" i="1"/>
  <c r="Z5126" i="1" l="1"/>
  <c r="B5127" i="1"/>
  <c r="Y5126" i="1"/>
  <c r="X5126" i="1"/>
  <c r="Z5127" i="1" l="1"/>
  <c r="B5128" i="1"/>
  <c r="Y5127" i="1"/>
  <c r="X5127" i="1"/>
  <c r="Z5128" i="1" l="1"/>
  <c r="X5128" i="1"/>
  <c r="B5129" i="1"/>
  <c r="Y5128" i="1"/>
  <c r="Z5129" i="1" l="1"/>
  <c r="Y5129" i="1"/>
  <c r="X5129" i="1"/>
  <c r="B5130" i="1"/>
  <c r="Z5130" i="1" l="1"/>
  <c r="B5131" i="1"/>
  <c r="Y5130" i="1"/>
  <c r="X5130" i="1"/>
  <c r="Z5131" i="1" l="1"/>
  <c r="B5132" i="1"/>
  <c r="Y5131" i="1"/>
  <c r="X5131" i="1"/>
  <c r="Z5132" i="1" l="1"/>
  <c r="X5132" i="1"/>
  <c r="B5133" i="1"/>
  <c r="Y5132" i="1"/>
  <c r="Z5133" i="1" l="1"/>
  <c r="Y5133" i="1"/>
  <c r="X5133" i="1"/>
  <c r="B5134" i="1"/>
  <c r="Z5134" i="1" l="1"/>
  <c r="B5135" i="1"/>
  <c r="Y5134" i="1"/>
  <c r="X5134" i="1"/>
  <c r="Z5135" i="1" l="1"/>
  <c r="B5136" i="1"/>
  <c r="Y5135" i="1"/>
  <c r="X5135" i="1"/>
  <c r="Z5136" i="1" l="1"/>
  <c r="X5136" i="1"/>
  <c r="B5137" i="1"/>
  <c r="Y5136" i="1"/>
  <c r="Z5137" i="1" l="1"/>
  <c r="Y5137" i="1"/>
  <c r="X5137" i="1"/>
  <c r="B5138" i="1"/>
  <c r="Z5138" i="1" l="1"/>
  <c r="B5139" i="1"/>
  <c r="Y5138" i="1"/>
  <c r="X5138" i="1"/>
  <c r="Z5139" i="1" l="1"/>
  <c r="B5140" i="1"/>
  <c r="Y5139" i="1"/>
  <c r="X5139" i="1"/>
  <c r="Z5140" i="1" l="1"/>
  <c r="X5140" i="1"/>
  <c r="B5141" i="1"/>
  <c r="Y5140" i="1"/>
  <c r="Z5141" i="1" l="1"/>
  <c r="Y5141" i="1"/>
  <c r="X5141" i="1"/>
  <c r="B5142" i="1"/>
  <c r="Z5142" i="1" l="1"/>
  <c r="B5143" i="1"/>
  <c r="Y5142" i="1"/>
  <c r="X5142" i="1"/>
  <c r="Z5143" i="1" l="1"/>
  <c r="B5144" i="1"/>
  <c r="Y5143" i="1"/>
  <c r="X5143" i="1"/>
  <c r="Z5144" i="1" l="1"/>
  <c r="X5144" i="1"/>
  <c r="B5145" i="1"/>
  <c r="Y5144" i="1"/>
  <c r="Z5145" i="1" l="1"/>
  <c r="Y5145" i="1"/>
  <c r="X5145" i="1"/>
  <c r="B5146" i="1"/>
  <c r="Z5146" i="1" l="1"/>
  <c r="B5147" i="1"/>
  <c r="Y5146" i="1"/>
  <c r="X5146" i="1"/>
  <c r="Z5147" i="1" l="1"/>
  <c r="B5148" i="1"/>
  <c r="Y5147" i="1"/>
  <c r="X5147" i="1"/>
  <c r="Z5148" i="1" l="1"/>
  <c r="X5148" i="1"/>
  <c r="B5149" i="1"/>
  <c r="Y5148" i="1"/>
  <c r="Z5149" i="1" l="1"/>
  <c r="Y5149" i="1"/>
  <c r="X5149" i="1"/>
  <c r="B5150" i="1"/>
  <c r="Z5150" i="1" l="1"/>
  <c r="B5151" i="1"/>
  <c r="Y5150" i="1"/>
  <c r="X5150" i="1"/>
  <c r="Z5151" i="1" l="1"/>
  <c r="B5152" i="1"/>
  <c r="Y5151" i="1"/>
  <c r="X5151" i="1"/>
  <c r="Z5152" i="1" l="1"/>
  <c r="X5152" i="1"/>
  <c r="B5153" i="1"/>
  <c r="Y5152" i="1"/>
  <c r="Z5153" i="1" l="1"/>
  <c r="Y5153" i="1"/>
  <c r="X5153" i="1"/>
  <c r="B5154" i="1"/>
  <c r="Z5154" i="1" l="1"/>
  <c r="B5155" i="1"/>
  <c r="Y5154" i="1"/>
  <c r="X5154" i="1"/>
  <c r="Z5155" i="1" l="1"/>
  <c r="B5156" i="1"/>
  <c r="Y5155" i="1"/>
  <c r="X5155" i="1"/>
  <c r="Z5156" i="1" l="1"/>
  <c r="X5156" i="1"/>
  <c r="B5157" i="1"/>
  <c r="Y5156" i="1"/>
  <c r="Z5157" i="1" l="1"/>
  <c r="Y5157" i="1"/>
  <c r="X5157" i="1"/>
  <c r="B5158" i="1"/>
  <c r="Z5158" i="1" l="1"/>
  <c r="B5159" i="1"/>
  <c r="Y5158" i="1"/>
  <c r="X5158" i="1"/>
  <c r="Z5159" i="1" l="1"/>
  <c r="B5160" i="1"/>
  <c r="Y5159" i="1"/>
  <c r="X5159" i="1"/>
  <c r="Z5160" i="1" l="1"/>
  <c r="X5160" i="1"/>
  <c r="B5161" i="1"/>
  <c r="Y5160" i="1"/>
  <c r="Z5161" i="1" l="1"/>
  <c r="Y5161" i="1"/>
  <c r="X5161" i="1"/>
  <c r="B5162" i="1"/>
  <c r="Z5162" i="1" l="1"/>
  <c r="B5163" i="1"/>
  <c r="Y5162" i="1"/>
  <c r="X5162" i="1"/>
  <c r="Z5163" i="1" l="1"/>
  <c r="B5164" i="1"/>
  <c r="Y5163" i="1"/>
  <c r="X5163" i="1"/>
  <c r="Z5164" i="1" l="1"/>
  <c r="X5164" i="1"/>
  <c r="B5165" i="1"/>
  <c r="Y5164" i="1"/>
  <c r="Z5165" i="1" l="1"/>
  <c r="Y5165" i="1"/>
  <c r="X5165" i="1"/>
  <c r="B5166" i="1"/>
  <c r="Z5166" i="1" l="1"/>
  <c r="B5167" i="1"/>
  <c r="Y5166" i="1"/>
  <c r="X5166" i="1"/>
  <c r="Z5167" i="1" l="1"/>
  <c r="B5168" i="1"/>
  <c r="Y5167" i="1"/>
  <c r="X5167" i="1"/>
  <c r="Z5168" i="1" l="1"/>
  <c r="X5168" i="1"/>
  <c r="B5169" i="1"/>
  <c r="Y5168" i="1"/>
  <c r="Z5169" i="1" l="1"/>
  <c r="Y5169" i="1"/>
  <c r="X5169" i="1"/>
  <c r="B5170" i="1"/>
  <c r="Z5170" i="1" l="1"/>
  <c r="B5171" i="1"/>
  <c r="Y5170" i="1"/>
  <c r="X5170" i="1"/>
  <c r="Z5171" i="1" l="1"/>
  <c r="B5172" i="1"/>
  <c r="Y5171" i="1"/>
  <c r="X5171" i="1"/>
  <c r="Z5172" i="1" l="1"/>
  <c r="X5172" i="1"/>
  <c r="B5173" i="1"/>
  <c r="Y5172" i="1"/>
  <c r="Z5173" i="1" l="1"/>
  <c r="Y5173" i="1"/>
  <c r="X5173" i="1"/>
  <c r="B5174" i="1"/>
  <c r="Z5174" i="1" l="1"/>
  <c r="B5175" i="1"/>
  <c r="Y5174" i="1"/>
  <c r="X5174" i="1"/>
  <c r="Z5175" i="1" l="1"/>
  <c r="B5176" i="1"/>
  <c r="Y5175" i="1"/>
  <c r="X5175" i="1"/>
  <c r="Z5176" i="1" l="1"/>
  <c r="X5176" i="1"/>
  <c r="B5177" i="1"/>
  <c r="Y5176" i="1"/>
  <c r="Z5177" i="1" l="1"/>
  <c r="Y5177" i="1"/>
  <c r="X5177" i="1"/>
  <c r="B5178" i="1"/>
  <c r="Z5178" i="1" l="1"/>
  <c r="B5179" i="1"/>
  <c r="Y5178" i="1"/>
  <c r="X5178" i="1"/>
  <c r="Z5179" i="1" l="1"/>
  <c r="B5180" i="1"/>
  <c r="Y5179" i="1"/>
  <c r="X5179" i="1"/>
  <c r="Z5180" i="1" l="1"/>
  <c r="X5180" i="1"/>
  <c r="B5181" i="1"/>
  <c r="Y5180" i="1"/>
  <c r="Z5181" i="1" l="1"/>
  <c r="Y5181" i="1"/>
  <c r="X5181" i="1"/>
  <c r="B5182" i="1"/>
  <c r="Z5182" i="1" l="1"/>
  <c r="B5183" i="1"/>
  <c r="Y5182" i="1"/>
  <c r="X5182" i="1"/>
  <c r="Z5183" i="1" l="1"/>
  <c r="B5184" i="1"/>
  <c r="Y5183" i="1"/>
  <c r="X5183" i="1"/>
  <c r="Z5184" i="1" l="1"/>
  <c r="X5184" i="1"/>
  <c r="B5185" i="1"/>
  <c r="Y5184" i="1"/>
  <c r="Z5185" i="1" l="1"/>
  <c r="Y5185" i="1"/>
  <c r="X5185" i="1"/>
  <c r="B5186" i="1"/>
  <c r="Z5186" i="1" l="1"/>
  <c r="B5187" i="1"/>
  <c r="Y5186" i="1"/>
  <c r="X5186" i="1"/>
  <c r="Z5187" i="1" l="1"/>
  <c r="B5188" i="1"/>
  <c r="Y5187" i="1"/>
  <c r="X5187" i="1"/>
  <c r="Z5188" i="1" l="1"/>
  <c r="X5188" i="1"/>
  <c r="B5189" i="1"/>
  <c r="Y5188" i="1"/>
  <c r="Z5189" i="1" l="1"/>
  <c r="Y5189" i="1"/>
  <c r="X5189" i="1"/>
  <c r="B5190" i="1"/>
  <c r="Z5190" i="1" l="1"/>
  <c r="B5191" i="1"/>
  <c r="Y5190" i="1"/>
  <c r="X5190" i="1"/>
  <c r="Z5191" i="1" l="1"/>
  <c r="B5192" i="1"/>
  <c r="Y5191" i="1"/>
  <c r="X5191" i="1"/>
  <c r="Z5192" i="1" l="1"/>
  <c r="X5192" i="1"/>
  <c r="B5193" i="1"/>
  <c r="Y5192" i="1"/>
  <c r="Z5193" i="1" l="1"/>
  <c r="Y5193" i="1"/>
  <c r="X5193" i="1"/>
  <c r="B5194" i="1"/>
  <c r="Z5194" i="1" l="1"/>
  <c r="B5195" i="1"/>
  <c r="Y5194" i="1"/>
  <c r="X5194" i="1"/>
  <c r="Z5195" i="1" l="1"/>
  <c r="B5196" i="1"/>
  <c r="Y5195" i="1"/>
  <c r="X5195" i="1"/>
  <c r="Z5196" i="1" l="1"/>
  <c r="X5196" i="1"/>
  <c r="B5197" i="1"/>
  <c r="Y5196" i="1"/>
  <c r="Z5197" i="1" l="1"/>
  <c r="Y5197" i="1"/>
  <c r="X5197" i="1"/>
  <c r="B5198" i="1"/>
  <c r="Z5198" i="1" l="1"/>
  <c r="B5199" i="1"/>
  <c r="Y5198" i="1"/>
  <c r="X5198" i="1"/>
  <c r="Z5199" i="1" l="1"/>
  <c r="B5200" i="1"/>
  <c r="Y5199" i="1"/>
  <c r="X5199" i="1"/>
  <c r="Z5200" i="1" l="1"/>
  <c r="X5200" i="1"/>
  <c r="B5201" i="1"/>
  <c r="Y5200" i="1"/>
  <c r="Z5201" i="1" l="1"/>
  <c r="Y5201" i="1"/>
  <c r="X5201" i="1"/>
  <c r="B5202" i="1"/>
  <c r="Z5202" i="1" l="1"/>
  <c r="B5203" i="1"/>
  <c r="Y5202" i="1"/>
  <c r="X5202" i="1"/>
  <c r="Z5203" i="1" l="1"/>
  <c r="B5204" i="1"/>
  <c r="Y5203" i="1"/>
  <c r="X5203" i="1"/>
  <c r="Z5204" i="1" l="1"/>
  <c r="X5204" i="1"/>
  <c r="B5205" i="1"/>
  <c r="Y5204" i="1"/>
  <c r="Z5205" i="1" l="1"/>
  <c r="Y5205" i="1"/>
  <c r="X5205" i="1"/>
  <c r="B5206" i="1"/>
  <c r="Z5206" i="1" l="1"/>
  <c r="B5207" i="1"/>
  <c r="Y5206" i="1"/>
  <c r="X5206" i="1"/>
  <c r="Z5207" i="1" l="1"/>
  <c r="B5208" i="1"/>
  <c r="Y5207" i="1"/>
  <c r="X5207" i="1"/>
  <c r="Z5208" i="1" l="1"/>
  <c r="X5208" i="1"/>
  <c r="B5209" i="1"/>
  <c r="Y5208" i="1"/>
  <c r="Z5209" i="1" l="1"/>
  <c r="Y5209" i="1"/>
  <c r="X5209" i="1"/>
  <c r="B5210" i="1"/>
  <c r="Z5210" i="1" l="1"/>
  <c r="B5211" i="1"/>
  <c r="Y5210" i="1"/>
  <c r="X5210" i="1"/>
  <c r="Z5211" i="1" l="1"/>
  <c r="B5212" i="1"/>
  <c r="Y5211" i="1"/>
  <c r="X5211" i="1"/>
  <c r="Z5212" i="1" l="1"/>
  <c r="X5212" i="1"/>
  <c r="B5213" i="1"/>
  <c r="Y5212" i="1"/>
  <c r="Z5213" i="1" l="1"/>
  <c r="Y5213" i="1"/>
  <c r="X5213" i="1"/>
  <c r="B5214" i="1"/>
  <c r="Z5214" i="1" l="1"/>
  <c r="B5215" i="1"/>
  <c r="Y5214" i="1"/>
  <c r="X5214" i="1"/>
  <c r="Z5215" i="1" l="1"/>
  <c r="B5216" i="1"/>
  <c r="Y5215" i="1"/>
  <c r="X5215" i="1"/>
  <c r="Z5216" i="1" l="1"/>
  <c r="X5216" i="1"/>
  <c r="B5217" i="1"/>
  <c r="Y5216" i="1"/>
  <c r="Z5217" i="1" l="1"/>
  <c r="Y5217" i="1"/>
  <c r="X5217" i="1"/>
  <c r="B5218" i="1"/>
  <c r="Z5218" i="1" l="1"/>
  <c r="B5219" i="1"/>
  <c r="Y5218" i="1"/>
  <c r="X5218" i="1"/>
  <c r="Z5219" i="1" l="1"/>
  <c r="B5220" i="1"/>
  <c r="Y5219" i="1"/>
  <c r="X5219" i="1"/>
  <c r="Z5220" i="1" l="1"/>
  <c r="X5220" i="1"/>
  <c r="B5221" i="1"/>
  <c r="Y5220" i="1"/>
  <c r="Z5221" i="1" l="1"/>
  <c r="Y5221" i="1"/>
  <c r="X5221" i="1"/>
  <c r="B5222" i="1"/>
  <c r="Z5222" i="1" l="1"/>
  <c r="B5223" i="1"/>
  <c r="Y5222" i="1"/>
  <c r="X5222" i="1"/>
  <c r="Z5223" i="1" l="1"/>
  <c r="B5224" i="1"/>
  <c r="Y5223" i="1"/>
  <c r="X5223" i="1"/>
  <c r="Z5224" i="1" l="1"/>
  <c r="X5224" i="1"/>
  <c r="B5225" i="1"/>
  <c r="Y5224" i="1"/>
  <c r="Z5225" i="1" l="1"/>
  <c r="Y5225" i="1"/>
  <c r="X5225" i="1"/>
  <c r="B5226" i="1"/>
  <c r="Z5226" i="1" l="1"/>
  <c r="B5227" i="1"/>
  <c r="Y5226" i="1"/>
  <c r="X5226" i="1"/>
  <c r="Z5227" i="1" l="1"/>
  <c r="B5228" i="1"/>
  <c r="Y5227" i="1"/>
  <c r="X5227" i="1"/>
  <c r="Z5228" i="1" l="1"/>
  <c r="X5228" i="1"/>
  <c r="B5229" i="1"/>
  <c r="Y5228" i="1"/>
  <c r="Z5229" i="1" l="1"/>
  <c r="Y5229" i="1"/>
  <c r="X5229" i="1"/>
  <c r="B5230" i="1"/>
  <c r="Z5230" i="1" l="1"/>
  <c r="B5231" i="1"/>
  <c r="Y5230" i="1"/>
  <c r="X5230" i="1"/>
  <c r="Z5231" i="1" l="1"/>
  <c r="B5232" i="1"/>
  <c r="Y5231" i="1"/>
  <c r="X5231" i="1"/>
  <c r="Z5232" i="1" l="1"/>
  <c r="X5232" i="1"/>
  <c r="B5233" i="1"/>
  <c r="Y5232" i="1"/>
  <c r="Z5233" i="1" l="1"/>
  <c r="Y5233" i="1"/>
  <c r="X5233" i="1"/>
  <c r="B5234" i="1"/>
  <c r="Z5234" i="1" l="1"/>
  <c r="B5235" i="1"/>
  <c r="Y5234" i="1"/>
  <c r="X5234" i="1"/>
  <c r="Z5235" i="1" l="1"/>
  <c r="B5236" i="1"/>
  <c r="Y5235" i="1"/>
  <c r="X5235" i="1"/>
  <c r="Z5236" i="1" l="1"/>
  <c r="X5236" i="1"/>
  <c r="B5237" i="1"/>
  <c r="Y5236" i="1"/>
  <c r="Z5237" i="1" l="1"/>
  <c r="Y5237" i="1"/>
  <c r="X5237" i="1"/>
  <c r="B5238" i="1"/>
  <c r="Z5238" i="1" l="1"/>
  <c r="B5239" i="1"/>
  <c r="Y5238" i="1"/>
  <c r="X5238" i="1"/>
  <c r="Z5239" i="1" l="1"/>
  <c r="B5240" i="1"/>
  <c r="Y5239" i="1"/>
  <c r="X5239" i="1"/>
  <c r="Z5240" i="1" l="1"/>
  <c r="X5240" i="1"/>
  <c r="B5241" i="1"/>
  <c r="Y5240" i="1"/>
  <c r="Z5241" i="1" l="1"/>
  <c r="Y5241" i="1"/>
  <c r="X5241" i="1"/>
  <c r="B5242" i="1"/>
  <c r="Z5242" i="1" l="1"/>
  <c r="B5243" i="1"/>
  <c r="Y5242" i="1"/>
  <c r="X5242" i="1"/>
  <c r="Z5243" i="1" l="1"/>
  <c r="B5244" i="1"/>
  <c r="Y5243" i="1"/>
  <c r="X5243" i="1"/>
  <c r="Z5244" i="1" l="1"/>
  <c r="X5244" i="1"/>
  <c r="B5245" i="1"/>
  <c r="Y5244" i="1"/>
  <c r="Z5245" i="1" l="1"/>
  <c r="Y5245" i="1"/>
  <c r="X5245" i="1"/>
  <c r="B5246" i="1"/>
  <c r="Z5246" i="1" l="1"/>
  <c r="B5247" i="1"/>
  <c r="Y5246" i="1"/>
  <c r="X5246" i="1"/>
  <c r="Z5247" i="1" l="1"/>
  <c r="B5248" i="1"/>
  <c r="Y5247" i="1"/>
  <c r="X5247" i="1"/>
  <c r="Z5248" i="1" l="1"/>
  <c r="X5248" i="1"/>
  <c r="B5249" i="1"/>
  <c r="Y5248" i="1"/>
  <c r="Z5249" i="1" l="1"/>
  <c r="Y5249" i="1"/>
  <c r="X5249" i="1"/>
  <c r="B5250" i="1"/>
  <c r="Z5250" i="1" l="1"/>
  <c r="B5251" i="1"/>
  <c r="Y5250" i="1"/>
  <c r="X5250" i="1"/>
  <c r="Z5251" i="1" l="1"/>
  <c r="B5252" i="1"/>
  <c r="Y5251" i="1"/>
  <c r="X5251" i="1"/>
  <c r="Z5252" i="1" l="1"/>
  <c r="X5252" i="1"/>
  <c r="B5253" i="1"/>
  <c r="Y5252" i="1"/>
  <c r="Z5253" i="1" l="1"/>
  <c r="Y5253" i="1"/>
  <c r="X5253" i="1"/>
  <c r="B5254" i="1"/>
  <c r="Z5254" i="1" l="1"/>
  <c r="B5255" i="1"/>
  <c r="Y5254" i="1"/>
  <c r="X5254" i="1"/>
  <c r="Z5255" i="1" l="1"/>
  <c r="B5256" i="1"/>
  <c r="Y5255" i="1"/>
  <c r="X5255" i="1"/>
  <c r="Z5256" i="1" l="1"/>
  <c r="X5256" i="1"/>
  <c r="B5257" i="1"/>
  <c r="Y5256" i="1"/>
  <c r="Z5257" i="1" l="1"/>
  <c r="Y5257" i="1"/>
  <c r="X5257" i="1"/>
  <c r="B5258" i="1"/>
  <c r="Z5258" i="1" l="1"/>
  <c r="B5259" i="1"/>
  <c r="Y5258" i="1"/>
  <c r="X5258" i="1"/>
  <c r="Z5259" i="1" l="1"/>
  <c r="B5260" i="1"/>
  <c r="Y5259" i="1"/>
  <c r="X5259" i="1"/>
  <c r="Z5260" i="1" l="1"/>
  <c r="X5260" i="1"/>
  <c r="B5261" i="1"/>
  <c r="Y5260" i="1"/>
  <c r="Z5261" i="1" l="1"/>
  <c r="Y5261" i="1"/>
  <c r="X5261" i="1"/>
  <c r="B5262" i="1"/>
  <c r="Z5262" i="1" l="1"/>
  <c r="B5263" i="1"/>
  <c r="Y5262" i="1"/>
  <c r="X5262" i="1"/>
  <c r="Z5263" i="1" l="1"/>
  <c r="B5264" i="1"/>
  <c r="Y5263" i="1"/>
  <c r="X5263" i="1"/>
  <c r="Z5264" i="1" l="1"/>
  <c r="X5264" i="1"/>
  <c r="B5265" i="1"/>
  <c r="Y5264" i="1"/>
  <c r="Z5265" i="1" l="1"/>
  <c r="Y5265" i="1"/>
  <c r="X5265" i="1"/>
  <c r="B5266" i="1"/>
  <c r="Z5266" i="1" l="1"/>
  <c r="B5267" i="1"/>
  <c r="Y5266" i="1"/>
  <c r="X5266" i="1"/>
  <c r="Z5267" i="1" l="1"/>
  <c r="B5268" i="1"/>
  <c r="Y5267" i="1"/>
  <c r="X5267" i="1"/>
  <c r="Z5268" i="1" l="1"/>
  <c r="X5268" i="1"/>
  <c r="B5269" i="1"/>
  <c r="Y5268" i="1"/>
  <c r="Z5269" i="1" l="1"/>
  <c r="Y5269" i="1"/>
  <c r="X5269" i="1"/>
  <c r="B5270" i="1"/>
  <c r="Z5270" i="1" l="1"/>
  <c r="B5271" i="1"/>
  <c r="Y5270" i="1"/>
  <c r="X5270" i="1"/>
  <c r="Z5271" i="1" l="1"/>
  <c r="B5272" i="1"/>
  <c r="Y5271" i="1"/>
  <c r="X5271" i="1"/>
  <c r="Z5272" i="1" l="1"/>
  <c r="X5272" i="1"/>
  <c r="B5273" i="1"/>
  <c r="Y5272" i="1"/>
  <c r="Z5273" i="1" l="1"/>
  <c r="Y5273" i="1"/>
  <c r="X5273" i="1"/>
  <c r="B5274" i="1"/>
  <c r="Z5274" i="1" l="1"/>
  <c r="B5275" i="1"/>
  <c r="Y5274" i="1"/>
  <c r="X5274" i="1"/>
  <c r="Z5275" i="1" l="1"/>
  <c r="B5276" i="1"/>
  <c r="Y5275" i="1"/>
  <c r="X5275" i="1"/>
  <c r="Z5276" i="1" l="1"/>
  <c r="X5276" i="1"/>
  <c r="B5277" i="1"/>
  <c r="Y5276" i="1"/>
  <c r="Z5277" i="1" l="1"/>
  <c r="Y5277" i="1"/>
  <c r="X5277" i="1"/>
  <c r="B5278" i="1"/>
  <c r="Z5278" i="1" l="1"/>
  <c r="B5279" i="1"/>
  <c r="Y5278" i="1"/>
  <c r="X5278" i="1"/>
  <c r="Z5279" i="1" l="1"/>
  <c r="B5280" i="1"/>
  <c r="Y5279" i="1"/>
  <c r="X5279" i="1"/>
  <c r="Z5280" i="1" l="1"/>
  <c r="X5280" i="1"/>
  <c r="B5281" i="1"/>
  <c r="Y5280" i="1"/>
  <c r="Z5281" i="1" l="1"/>
  <c r="Y5281" i="1"/>
  <c r="X5281" i="1"/>
  <c r="B5282" i="1"/>
  <c r="Z5282" i="1" l="1"/>
  <c r="B5283" i="1"/>
  <c r="Y5282" i="1"/>
  <c r="X5282" i="1"/>
  <c r="Z5283" i="1" l="1"/>
  <c r="B5284" i="1"/>
  <c r="Y5283" i="1"/>
  <c r="X5283" i="1"/>
  <c r="Z5284" i="1" l="1"/>
  <c r="X5284" i="1"/>
  <c r="B5285" i="1"/>
  <c r="Y5284" i="1"/>
  <c r="Z5285" i="1" l="1"/>
  <c r="Y5285" i="1"/>
  <c r="X5285" i="1"/>
  <c r="B5286" i="1"/>
  <c r="Z5286" i="1" l="1"/>
  <c r="B5287" i="1"/>
  <c r="Y5286" i="1"/>
  <c r="X5286" i="1"/>
  <c r="Z5287" i="1" l="1"/>
  <c r="B5288" i="1"/>
  <c r="Y5287" i="1"/>
  <c r="X5287" i="1"/>
  <c r="Z5288" i="1" l="1"/>
  <c r="X5288" i="1"/>
  <c r="B5289" i="1"/>
  <c r="Y5288" i="1"/>
  <c r="Z5289" i="1" l="1"/>
  <c r="Y5289" i="1"/>
  <c r="X5289" i="1"/>
  <c r="B5290" i="1"/>
  <c r="Z5290" i="1" l="1"/>
  <c r="B5291" i="1"/>
  <c r="Y5290" i="1"/>
  <c r="X5290" i="1"/>
  <c r="Z5291" i="1" l="1"/>
  <c r="B5292" i="1"/>
  <c r="Y5291" i="1"/>
  <c r="X5291" i="1"/>
  <c r="Z5292" i="1" l="1"/>
  <c r="X5292" i="1"/>
  <c r="B5293" i="1"/>
  <c r="Y5292" i="1"/>
  <c r="Z5293" i="1" l="1"/>
  <c r="Y5293" i="1"/>
  <c r="X5293" i="1"/>
  <c r="B5294" i="1"/>
  <c r="Z5294" i="1" l="1"/>
  <c r="B5295" i="1"/>
  <c r="Y5294" i="1"/>
  <c r="X5294" i="1"/>
  <c r="Z5295" i="1" l="1"/>
  <c r="B5296" i="1"/>
  <c r="Y5295" i="1"/>
  <c r="X5295" i="1"/>
  <c r="Z5296" i="1" l="1"/>
  <c r="X5296" i="1"/>
  <c r="B5297" i="1"/>
  <c r="Y5296" i="1"/>
  <c r="Z5297" i="1" l="1"/>
  <c r="Y5297" i="1"/>
  <c r="X5297" i="1"/>
  <c r="B5298" i="1"/>
  <c r="Z5298" i="1" l="1"/>
  <c r="B5299" i="1"/>
  <c r="Y5298" i="1"/>
  <c r="X5298" i="1"/>
  <c r="Z5299" i="1" l="1"/>
  <c r="B5300" i="1"/>
  <c r="Y5299" i="1"/>
  <c r="X5299" i="1"/>
  <c r="Z5300" i="1" l="1"/>
  <c r="X5300" i="1"/>
  <c r="B5301" i="1"/>
  <c r="Y5300" i="1"/>
  <c r="Z5301" i="1" l="1"/>
  <c r="Y5301" i="1"/>
  <c r="X5301" i="1"/>
  <c r="B5302" i="1"/>
  <c r="Z5302" i="1" l="1"/>
  <c r="B5303" i="1"/>
  <c r="Y5302" i="1"/>
  <c r="X5302" i="1"/>
  <c r="Z5303" i="1" l="1"/>
  <c r="B5304" i="1"/>
  <c r="Y5303" i="1"/>
  <c r="X5303" i="1"/>
  <c r="Z5304" i="1" l="1"/>
  <c r="X5304" i="1"/>
  <c r="B5305" i="1"/>
  <c r="Y5304" i="1"/>
  <c r="Z5305" i="1" l="1"/>
  <c r="Y5305" i="1"/>
  <c r="X5305" i="1"/>
  <c r="B5306" i="1"/>
  <c r="Z5306" i="1" l="1"/>
  <c r="B5307" i="1"/>
  <c r="Y5306" i="1"/>
  <c r="X5306" i="1"/>
  <c r="Z5307" i="1" l="1"/>
  <c r="B5308" i="1"/>
  <c r="Y5307" i="1"/>
  <c r="X5307" i="1"/>
  <c r="Z5308" i="1" l="1"/>
  <c r="X5308" i="1"/>
  <c r="B5309" i="1"/>
  <c r="Y5308" i="1"/>
  <c r="Z5309" i="1" l="1"/>
  <c r="Y5309" i="1"/>
  <c r="X5309" i="1"/>
  <c r="B5310" i="1"/>
  <c r="Z5310" i="1" l="1"/>
  <c r="B5311" i="1"/>
  <c r="Y5310" i="1"/>
  <c r="X5310" i="1"/>
  <c r="Z5311" i="1" l="1"/>
  <c r="B5312" i="1"/>
  <c r="Y5311" i="1"/>
  <c r="X5311" i="1"/>
  <c r="Z5312" i="1" l="1"/>
  <c r="X5312" i="1"/>
  <c r="B5313" i="1"/>
  <c r="Y5312" i="1"/>
  <c r="Z5313" i="1" l="1"/>
  <c r="Y5313" i="1"/>
  <c r="X5313" i="1"/>
  <c r="B5314" i="1"/>
  <c r="Z5314" i="1" l="1"/>
  <c r="B5315" i="1"/>
  <c r="Y5314" i="1"/>
  <c r="X5314" i="1"/>
  <c r="Z5315" i="1" l="1"/>
  <c r="B5316" i="1"/>
  <c r="Y5315" i="1"/>
  <c r="X5315" i="1"/>
  <c r="Z5316" i="1" l="1"/>
  <c r="X5316" i="1"/>
  <c r="B5317" i="1"/>
  <c r="Y5316" i="1"/>
  <c r="Z5317" i="1" l="1"/>
  <c r="Y5317" i="1"/>
  <c r="X5317" i="1"/>
  <c r="B5318" i="1"/>
  <c r="Z5318" i="1" l="1"/>
  <c r="B5319" i="1"/>
  <c r="Y5318" i="1"/>
  <c r="X5318" i="1"/>
  <c r="Z5319" i="1" l="1"/>
  <c r="B5320" i="1"/>
  <c r="Y5319" i="1"/>
  <c r="X5319" i="1"/>
  <c r="Z5320" i="1" l="1"/>
  <c r="X5320" i="1"/>
  <c r="B5321" i="1"/>
  <c r="Y5320" i="1"/>
  <c r="Z5321" i="1" l="1"/>
  <c r="Y5321" i="1"/>
  <c r="X5321" i="1"/>
  <c r="B5322" i="1"/>
  <c r="Z5322" i="1" l="1"/>
  <c r="B5323" i="1"/>
  <c r="Y5322" i="1"/>
  <c r="X5322" i="1"/>
  <c r="Z5323" i="1" l="1"/>
  <c r="B5324" i="1"/>
  <c r="Y5323" i="1"/>
  <c r="X5323" i="1"/>
  <c r="Z5324" i="1" l="1"/>
  <c r="X5324" i="1"/>
  <c r="B5325" i="1"/>
  <c r="Y5324" i="1"/>
  <c r="Z5325" i="1" l="1"/>
  <c r="Y5325" i="1"/>
  <c r="X5325" i="1"/>
  <c r="B5326" i="1"/>
  <c r="Z5326" i="1" l="1"/>
  <c r="B5327" i="1"/>
  <c r="Y5326" i="1"/>
  <c r="X5326" i="1"/>
  <c r="Z5327" i="1" l="1"/>
  <c r="B5328" i="1"/>
  <c r="Y5327" i="1"/>
  <c r="X5327" i="1"/>
  <c r="Z5328" i="1" l="1"/>
  <c r="X5328" i="1"/>
  <c r="B5329" i="1"/>
  <c r="Y5328" i="1"/>
  <c r="Z5329" i="1" l="1"/>
  <c r="Y5329" i="1"/>
  <c r="X5329" i="1"/>
  <c r="B5330" i="1"/>
  <c r="Z5330" i="1" l="1"/>
  <c r="B5331" i="1"/>
  <c r="Y5330" i="1"/>
  <c r="X5330" i="1"/>
  <c r="Z5331" i="1" l="1"/>
  <c r="B5332" i="1"/>
  <c r="Y5331" i="1"/>
  <c r="X5331" i="1"/>
  <c r="Z5332" i="1" l="1"/>
  <c r="X5332" i="1"/>
  <c r="B5333" i="1"/>
  <c r="Y5332" i="1"/>
  <c r="Z5333" i="1" l="1"/>
  <c r="Y5333" i="1"/>
  <c r="X5333" i="1"/>
  <c r="B5334" i="1"/>
  <c r="Z5334" i="1" l="1"/>
  <c r="B5335" i="1"/>
  <c r="Y5334" i="1"/>
  <c r="X5334" i="1"/>
  <c r="Z5335" i="1" l="1"/>
  <c r="B5336" i="1"/>
  <c r="Y5335" i="1"/>
  <c r="X5335" i="1"/>
  <c r="Z5336" i="1" l="1"/>
  <c r="X5336" i="1"/>
  <c r="B5337" i="1"/>
  <c r="Y5336" i="1"/>
  <c r="Z5337" i="1" l="1"/>
  <c r="Y5337" i="1"/>
  <c r="X5337" i="1"/>
  <c r="B5338" i="1"/>
  <c r="Z5338" i="1" l="1"/>
  <c r="B5339" i="1"/>
  <c r="Y5338" i="1"/>
  <c r="X5338" i="1"/>
  <c r="Z5339" i="1" l="1"/>
  <c r="B5340" i="1"/>
  <c r="Y5339" i="1"/>
  <c r="X5339" i="1"/>
  <c r="Z5340" i="1" l="1"/>
  <c r="X5340" i="1"/>
  <c r="B5341" i="1"/>
  <c r="Y5340" i="1"/>
  <c r="Z5341" i="1" l="1"/>
  <c r="Y5341" i="1"/>
  <c r="X5341" i="1"/>
  <c r="B5342" i="1"/>
  <c r="Z5342" i="1" l="1"/>
  <c r="B5343" i="1"/>
  <c r="Y5342" i="1"/>
  <c r="X5342" i="1"/>
  <c r="Z5343" i="1" l="1"/>
  <c r="B5344" i="1"/>
  <c r="Y5343" i="1"/>
  <c r="X5343" i="1"/>
  <c r="Z5344" i="1" l="1"/>
  <c r="X5344" i="1"/>
  <c r="B5345" i="1"/>
  <c r="Y5344" i="1"/>
  <c r="Z5345" i="1" l="1"/>
  <c r="Y5345" i="1"/>
  <c r="X5345" i="1"/>
  <c r="B5346" i="1"/>
  <c r="Z5346" i="1" l="1"/>
  <c r="B5347" i="1"/>
  <c r="Y5346" i="1"/>
  <c r="X5346" i="1"/>
  <c r="Z5347" i="1" l="1"/>
  <c r="B5348" i="1"/>
  <c r="Y5347" i="1"/>
  <c r="X5347" i="1"/>
  <c r="Z5348" i="1" l="1"/>
  <c r="X5348" i="1"/>
  <c r="B5349" i="1"/>
  <c r="Y5348" i="1"/>
  <c r="Z5349" i="1" l="1"/>
  <c r="Y5349" i="1"/>
  <c r="X5349" i="1"/>
  <c r="B5350" i="1"/>
  <c r="Z5350" i="1" l="1"/>
  <c r="B5351" i="1"/>
  <c r="Y5350" i="1"/>
  <c r="X5350" i="1"/>
  <c r="Z5351" i="1" l="1"/>
  <c r="B5352" i="1"/>
  <c r="Y5351" i="1"/>
  <c r="X5351" i="1"/>
  <c r="Z5352" i="1" l="1"/>
  <c r="X5352" i="1"/>
  <c r="B5353" i="1"/>
  <c r="Y5352" i="1"/>
  <c r="Z5353" i="1" l="1"/>
  <c r="Y5353" i="1"/>
  <c r="X5353" i="1"/>
  <c r="B5354" i="1"/>
  <c r="Z5354" i="1" l="1"/>
  <c r="B5355" i="1"/>
  <c r="Y5354" i="1"/>
  <c r="X5354" i="1"/>
  <c r="Z5355" i="1" l="1"/>
  <c r="B5356" i="1"/>
  <c r="Y5355" i="1"/>
  <c r="X5355" i="1"/>
  <c r="Z5356" i="1" l="1"/>
  <c r="X5356" i="1"/>
  <c r="B5357" i="1"/>
  <c r="Y5356" i="1"/>
  <c r="Z5357" i="1" l="1"/>
  <c r="Y5357" i="1"/>
  <c r="X5357" i="1"/>
  <c r="B5358" i="1"/>
  <c r="Z5358" i="1" l="1"/>
  <c r="B5359" i="1"/>
  <c r="Y5358" i="1"/>
  <c r="X5358" i="1"/>
  <c r="Z5359" i="1" l="1"/>
  <c r="B5360" i="1"/>
  <c r="Y5359" i="1"/>
  <c r="X5359" i="1"/>
  <c r="Z5360" i="1" l="1"/>
  <c r="X5360" i="1"/>
  <c r="B5361" i="1"/>
  <c r="Y5360" i="1"/>
  <c r="Z5361" i="1" l="1"/>
  <c r="Y5361" i="1"/>
  <c r="X5361" i="1"/>
  <c r="B5362" i="1"/>
  <c r="Z5362" i="1" l="1"/>
  <c r="B5363" i="1"/>
  <c r="Y5362" i="1"/>
  <c r="X5362" i="1"/>
  <c r="Z5363" i="1" l="1"/>
  <c r="B5364" i="1"/>
  <c r="Y5363" i="1"/>
  <c r="X5363" i="1"/>
  <c r="Z5364" i="1" l="1"/>
  <c r="X5364" i="1"/>
  <c r="B5365" i="1"/>
  <c r="Y5364" i="1"/>
  <c r="Z5365" i="1" l="1"/>
  <c r="Y5365" i="1"/>
  <c r="X5365" i="1"/>
  <c r="B5366" i="1"/>
  <c r="Z5366" i="1" l="1"/>
  <c r="B5367" i="1"/>
  <c r="Y5366" i="1"/>
  <c r="X5366" i="1"/>
  <c r="Z5367" i="1" l="1"/>
  <c r="B5368" i="1"/>
  <c r="Y5367" i="1"/>
  <c r="X5367" i="1"/>
  <c r="Z5368" i="1" l="1"/>
  <c r="X5368" i="1"/>
  <c r="B5369" i="1"/>
  <c r="Y5368" i="1"/>
  <c r="Z5369" i="1" l="1"/>
  <c r="Y5369" i="1"/>
  <c r="X5369" i="1"/>
  <c r="B5370" i="1"/>
  <c r="Z5370" i="1" l="1"/>
  <c r="B5371" i="1"/>
  <c r="Y5370" i="1"/>
  <c r="X5370" i="1"/>
  <c r="Z5371" i="1" l="1"/>
  <c r="B5372" i="1"/>
  <c r="Y5371" i="1"/>
  <c r="X5371" i="1"/>
  <c r="Z5372" i="1" l="1"/>
  <c r="X5372" i="1"/>
  <c r="B5373" i="1"/>
  <c r="Y5372" i="1"/>
  <c r="Z5373" i="1" l="1"/>
  <c r="Y5373" i="1"/>
  <c r="X5373" i="1"/>
  <c r="B5374" i="1"/>
  <c r="Z5374" i="1" l="1"/>
  <c r="B5375" i="1"/>
  <c r="Y5374" i="1"/>
  <c r="X5374" i="1"/>
  <c r="Z5375" i="1" l="1"/>
  <c r="B5376" i="1"/>
  <c r="Y5375" i="1"/>
  <c r="X5375" i="1"/>
  <c r="Z5376" i="1" l="1"/>
  <c r="X5376" i="1"/>
  <c r="B5377" i="1"/>
  <c r="Y5376" i="1"/>
  <c r="Z5377" i="1" l="1"/>
  <c r="Y5377" i="1"/>
  <c r="X5377" i="1"/>
  <c r="B5378" i="1"/>
  <c r="Z5378" i="1" l="1"/>
  <c r="B5379" i="1"/>
  <c r="Y5378" i="1"/>
  <c r="X5378" i="1"/>
  <c r="Z5379" i="1" l="1"/>
  <c r="B5380" i="1"/>
  <c r="Y5379" i="1"/>
  <c r="X5379" i="1"/>
  <c r="Z5380" i="1" l="1"/>
  <c r="X5380" i="1"/>
  <c r="B5381" i="1"/>
  <c r="Y5380" i="1"/>
  <c r="Z5381" i="1" l="1"/>
  <c r="Y5381" i="1"/>
  <c r="X5381" i="1"/>
  <c r="B5382" i="1"/>
  <c r="Z5382" i="1" l="1"/>
  <c r="B5383" i="1"/>
  <c r="Y5382" i="1"/>
  <c r="X5382" i="1"/>
  <c r="Z5383" i="1" l="1"/>
  <c r="B5384" i="1"/>
  <c r="Y5383" i="1"/>
  <c r="X5383" i="1"/>
  <c r="Z5384" i="1" l="1"/>
  <c r="X5384" i="1"/>
  <c r="B5385" i="1"/>
  <c r="Y5384" i="1"/>
  <c r="Z5385" i="1" l="1"/>
  <c r="Y5385" i="1"/>
  <c r="X5385" i="1"/>
  <c r="B5386" i="1"/>
  <c r="Z5386" i="1" l="1"/>
  <c r="B5387" i="1"/>
  <c r="Y5386" i="1"/>
  <c r="X5386" i="1"/>
  <c r="Z5387" i="1" l="1"/>
  <c r="B5388" i="1"/>
  <c r="Y5387" i="1"/>
  <c r="X5387" i="1"/>
  <c r="Z5388" i="1" l="1"/>
  <c r="X5388" i="1"/>
  <c r="B5389" i="1"/>
  <c r="Y5388" i="1"/>
  <c r="Z5389" i="1" l="1"/>
  <c r="Y5389" i="1"/>
  <c r="X5389" i="1"/>
  <c r="B5390" i="1"/>
  <c r="Z5390" i="1" l="1"/>
  <c r="B5391" i="1"/>
  <c r="Y5390" i="1"/>
  <c r="X5390" i="1"/>
  <c r="Z5391" i="1" l="1"/>
  <c r="B5392" i="1"/>
  <c r="Y5391" i="1"/>
  <c r="X5391" i="1"/>
  <c r="Z5392" i="1" l="1"/>
  <c r="X5392" i="1"/>
  <c r="B5393" i="1"/>
  <c r="Y5392" i="1"/>
  <c r="Z5393" i="1" l="1"/>
  <c r="Y5393" i="1"/>
  <c r="X5393" i="1"/>
  <c r="B5394" i="1"/>
  <c r="Z5394" i="1" l="1"/>
  <c r="B5395" i="1"/>
  <c r="Y5394" i="1"/>
  <c r="X5394" i="1"/>
  <c r="Z5395" i="1" l="1"/>
  <c r="B5396" i="1"/>
  <c r="Y5395" i="1"/>
  <c r="X5395" i="1"/>
  <c r="Z5396" i="1" l="1"/>
  <c r="X5396" i="1"/>
  <c r="B5397" i="1"/>
  <c r="Y5396" i="1"/>
  <c r="Z5397" i="1" l="1"/>
  <c r="Y5397" i="1"/>
  <c r="X5397" i="1"/>
  <c r="B5398" i="1"/>
  <c r="Z5398" i="1" l="1"/>
  <c r="B5399" i="1"/>
  <c r="Y5398" i="1"/>
  <c r="X5398" i="1"/>
  <c r="Z5399" i="1" l="1"/>
  <c r="B5400" i="1"/>
  <c r="Y5399" i="1"/>
  <c r="X5399" i="1"/>
  <c r="Z5400" i="1" l="1"/>
  <c r="X5400" i="1"/>
  <c r="B5401" i="1"/>
  <c r="Y5400" i="1"/>
  <c r="Z5401" i="1" l="1"/>
  <c r="Y5401" i="1"/>
  <c r="X5401" i="1"/>
  <c r="B5402" i="1"/>
  <c r="Z5402" i="1" l="1"/>
  <c r="B5403" i="1"/>
  <c r="Y5402" i="1"/>
  <c r="X5402" i="1"/>
  <c r="Z5403" i="1" l="1"/>
  <c r="B5404" i="1"/>
  <c r="Y5403" i="1"/>
  <c r="X5403" i="1"/>
  <c r="Z5404" i="1" l="1"/>
  <c r="X5404" i="1"/>
  <c r="B5405" i="1"/>
  <c r="Y5404" i="1"/>
  <c r="Z5405" i="1" l="1"/>
  <c r="Y5405" i="1"/>
  <c r="X5405" i="1"/>
  <c r="B5406" i="1"/>
  <c r="Z5406" i="1" l="1"/>
  <c r="B5407" i="1"/>
  <c r="Y5406" i="1"/>
  <c r="X5406" i="1"/>
  <c r="Z5407" i="1" l="1"/>
  <c r="B5408" i="1"/>
  <c r="Y5407" i="1"/>
  <c r="X5407" i="1"/>
  <c r="Z5408" i="1" l="1"/>
  <c r="X5408" i="1"/>
  <c r="B5409" i="1"/>
  <c r="Y5408" i="1"/>
  <c r="Z5409" i="1" l="1"/>
  <c r="Y5409" i="1"/>
  <c r="X5409" i="1"/>
  <c r="B5410" i="1"/>
  <c r="Z5410" i="1" l="1"/>
  <c r="B5411" i="1"/>
  <c r="Y5410" i="1"/>
  <c r="X5410" i="1"/>
  <c r="Z5411" i="1" l="1"/>
  <c r="B5412" i="1"/>
  <c r="Y5411" i="1"/>
  <c r="X5411" i="1"/>
  <c r="Z5412" i="1" l="1"/>
  <c r="X5412" i="1"/>
  <c r="B5413" i="1"/>
  <c r="Y5412" i="1"/>
  <c r="Z5413" i="1" l="1"/>
  <c r="Y5413" i="1"/>
  <c r="X5413" i="1"/>
  <c r="B5414" i="1"/>
  <c r="Z5414" i="1" l="1"/>
  <c r="B5415" i="1"/>
  <c r="Y5414" i="1"/>
  <c r="X5414" i="1"/>
  <c r="Z5415" i="1" l="1"/>
  <c r="B5416" i="1"/>
  <c r="Y5415" i="1"/>
  <c r="X5415" i="1"/>
  <c r="Z5416" i="1" l="1"/>
  <c r="X5416" i="1"/>
  <c r="B5417" i="1"/>
  <c r="Y5416" i="1"/>
  <c r="Z5417" i="1" l="1"/>
  <c r="Y5417" i="1"/>
  <c r="X5417" i="1"/>
  <c r="B5418" i="1"/>
  <c r="Z5418" i="1" l="1"/>
  <c r="B5419" i="1"/>
  <c r="Y5418" i="1"/>
  <c r="X5418" i="1"/>
  <c r="Z5419" i="1" l="1"/>
  <c r="B5420" i="1"/>
  <c r="Y5419" i="1"/>
  <c r="X5419" i="1"/>
  <c r="Z5420" i="1" l="1"/>
  <c r="X5420" i="1"/>
  <c r="B5421" i="1"/>
  <c r="Y5420" i="1"/>
  <c r="Z5421" i="1" l="1"/>
  <c r="Y5421" i="1"/>
  <c r="X5421" i="1"/>
  <c r="B5422" i="1"/>
  <c r="Z5422" i="1" l="1"/>
  <c r="B5423" i="1"/>
  <c r="Y5422" i="1"/>
  <c r="X5422" i="1"/>
  <c r="Z5423" i="1" l="1"/>
  <c r="B5424" i="1"/>
  <c r="Y5423" i="1"/>
  <c r="X5423" i="1"/>
  <c r="Z5424" i="1" l="1"/>
  <c r="X5424" i="1"/>
  <c r="B5425" i="1"/>
  <c r="Y5424" i="1"/>
  <c r="Z5425" i="1" l="1"/>
  <c r="Y5425" i="1"/>
  <c r="X5425" i="1"/>
  <c r="B5426" i="1"/>
  <c r="Z5426" i="1" l="1"/>
  <c r="B5427" i="1"/>
  <c r="Y5426" i="1"/>
  <c r="X5426" i="1"/>
  <c r="Z5427" i="1" l="1"/>
  <c r="B5428" i="1"/>
  <c r="Y5427" i="1"/>
  <c r="X5427" i="1"/>
  <c r="Z5428" i="1" l="1"/>
  <c r="X5428" i="1"/>
  <c r="B5429" i="1"/>
  <c r="Y5428" i="1"/>
  <c r="Z5429" i="1" l="1"/>
  <c r="Y5429" i="1"/>
  <c r="X5429" i="1"/>
  <c r="B5430" i="1"/>
  <c r="Z5430" i="1" l="1"/>
  <c r="B5431" i="1"/>
  <c r="Y5430" i="1"/>
  <c r="X5430" i="1"/>
  <c r="Z5431" i="1" l="1"/>
  <c r="B5432" i="1"/>
  <c r="Y5431" i="1"/>
  <c r="X5431" i="1"/>
  <c r="Z5432" i="1" l="1"/>
  <c r="X5432" i="1"/>
  <c r="B5433" i="1"/>
  <c r="Y5432" i="1"/>
  <c r="Z5433" i="1" l="1"/>
  <c r="Y5433" i="1"/>
  <c r="X5433" i="1"/>
  <c r="B5434" i="1"/>
  <c r="Z5434" i="1" l="1"/>
  <c r="B5435" i="1"/>
  <c r="Y5434" i="1"/>
  <c r="X5434" i="1"/>
  <c r="Z5435" i="1" l="1"/>
  <c r="B5436" i="1"/>
  <c r="Y5435" i="1"/>
  <c r="X5435" i="1"/>
  <c r="Z5436" i="1" l="1"/>
  <c r="X5436" i="1"/>
  <c r="B5437" i="1"/>
  <c r="Y5436" i="1"/>
  <c r="Z5437" i="1" l="1"/>
  <c r="Y5437" i="1"/>
  <c r="X5437" i="1"/>
  <c r="B5438" i="1"/>
  <c r="Z5438" i="1" l="1"/>
  <c r="B5439" i="1"/>
  <c r="Y5438" i="1"/>
  <c r="X5438" i="1"/>
  <c r="Z5439" i="1" l="1"/>
  <c r="B5440" i="1"/>
  <c r="Y5439" i="1"/>
  <c r="X5439" i="1"/>
  <c r="Z5440" i="1" l="1"/>
  <c r="X5440" i="1"/>
  <c r="B5441" i="1"/>
  <c r="Y5440" i="1"/>
  <c r="Z5441" i="1" l="1"/>
  <c r="Y5441" i="1"/>
  <c r="X5441" i="1"/>
  <c r="B5442" i="1"/>
  <c r="Z5442" i="1" l="1"/>
  <c r="B5443" i="1"/>
  <c r="Y5442" i="1"/>
  <c r="X5442" i="1"/>
  <c r="Z5443" i="1" l="1"/>
  <c r="B5444" i="1"/>
  <c r="Y5443" i="1"/>
  <c r="X5443" i="1"/>
  <c r="Z5444" i="1" l="1"/>
  <c r="X5444" i="1"/>
  <c r="B5445" i="1"/>
  <c r="Y5444" i="1"/>
  <c r="Z5445" i="1" l="1"/>
  <c r="Y5445" i="1"/>
  <c r="X5445" i="1"/>
  <c r="B5446" i="1"/>
  <c r="Z5446" i="1" l="1"/>
  <c r="B5447" i="1"/>
  <c r="Y5446" i="1"/>
  <c r="X5446" i="1"/>
  <c r="Z5447" i="1" l="1"/>
  <c r="B5448" i="1"/>
  <c r="Y5447" i="1"/>
  <c r="X5447" i="1"/>
  <c r="Z5448" i="1" l="1"/>
  <c r="X5448" i="1"/>
  <c r="B5449" i="1"/>
  <c r="Y5448" i="1"/>
  <c r="Z5449" i="1" l="1"/>
  <c r="Y5449" i="1"/>
  <c r="X5449" i="1"/>
  <c r="B5450" i="1"/>
  <c r="Z5450" i="1" l="1"/>
  <c r="B5451" i="1"/>
  <c r="Y5450" i="1"/>
  <c r="X5450" i="1"/>
  <c r="Z5451" i="1" l="1"/>
  <c r="B5452" i="1"/>
  <c r="Y5451" i="1"/>
  <c r="X5451" i="1"/>
  <c r="Z5452" i="1" l="1"/>
  <c r="X5452" i="1"/>
  <c r="B5453" i="1"/>
  <c r="Y5452" i="1"/>
  <c r="Z5453" i="1" l="1"/>
  <c r="Y5453" i="1"/>
  <c r="X5453" i="1"/>
  <c r="B5454" i="1"/>
  <c r="Z5454" i="1" l="1"/>
  <c r="B5455" i="1"/>
  <c r="Y5454" i="1"/>
  <c r="X5454" i="1"/>
  <c r="Z5455" i="1" l="1"/>
  <c r="B5456" i="1"/>
  <c r="Y5455" i="1"/>
  <c r="X5455" i="1"/>
  <c r="Z5456" i="1" l="1"/>
  <c r="X5456" i="1"/>
  <c r="B5457" i="1"/>
  <c r="Y5456" i="1"/>
  <c r="Z5457" i="1" l="1"/>
  <c r="Y5457" i="1"/>
  <c r="X5457" i="1"/>
  <c r="B5458" i="1"/>
  <c r="Z5458" i="1" l="1"/>
  <c r="B5459" i="1"/>
  <c r="Y5458" i="1"/>
  <c r="X5458" i="1"/>
  <c r="Z5459" i="1" l="1"/>
  <c r="B5460" i="1"/>
  <c r="Y5459" i="1"/>
  <c r="X5459" i="1"/>
  <c r="Z5460" i="1" l="1"/>
  <c r="X5460" i="1"/>
  <c r="B5461" i="1"/>
  <c r="Y5460" i="1"/>
  <c r="Z5461" i="1" l="1"/>
  <c r="Y5461" i="1"/>
  <c r="X5461" i="1"/>
  <c r="B5462" i="1"/>
  <c r="Z5462" i="1" l="1"/>
  <c r="B5463" i="1"/>
  <c r="Y5462" i="1"/>
  <c r="X5462" i="1"/>
  <c r="Z5463" i="1" l="1"/>
  <c r="B5464" i="1"/>
  <c r="Y5463" i="1"/>
  <c r="X5463" i="1"/>
  <c r="Z5464" i="1" l="1"/>
  <c r="X5464" i="1"/>
  <c r="B5465" i="1"/>
  <c r="Y5464" i="1"/>
  <c r="Z5465" i="1" l="1"/>
  <c r="Y5465" i="1"/>
  <c r="X5465" i="1"/>
  <c r="B5466" i="1"/>
  <c r="Z5466" i="1" l="1"/>
  <c r="B5467" i="1"/>
  <c r="Y5466" i="1"/>
  <c r="X5466" i="1"/>
  <c r="Z5467" i="1" l="1"/>
  <c r="B5468" i="1"/>
  <c r="Y5467" i="1"/>
  <c r="X5467" i="1"/>
  <c r="Z5468" i="1" l="1"/>
  <c r="X5468" i="1"/>
  <c r="B5469" i="1"/>
  <c r="Y5468" i="1"/>
  <c r="Z5469" i="1" l="1"/>
  <c r="Y5469" i="1"/>
  <c r="X5469" i="1"/>
  <c r="B5470" i="1"/>
  <c r="Z5470" i="1" l="1"/>
  <c r="B5471" i="1"/>
  <c r="Y5470" i="1"/>
  <c r="X5470" i="1"/>
  <c r="Z5471" i="1" l="1"/>
  <c r="B5472" i="1"/>
  <c r="Y5471" i="1"/>
  <c r="X5471" i="1"/>
  <c r="Z5472" i="1" l="1"/>
  <c r="X5472" i="1"/>
  <c r="B5473" i="1"/>
  <c r="Y5472" i="1"/>
  <c r="Z5473" i="1" l="1"/>
  <c r="Y5473" i="1"/>
  <c r="X5473" i="1"/>
  <c r="B5474" i="1"/>
  <c r="Z5474" i="1" l="1"/>
  <c r="B5475" i="1"/>
  <c r="Y5474" i="1"/>
  <c r="X5474" i="1"/>
  <c r="Z5475" i="1" l="1"/>
  <c r="B5476" i="1"/>
  <c r="Y5475" i="1"/>
  <c r="X5475" i="1"/>
  <c r="Z5476" i="1" l="1"/>
  <c r="X5476" i="1"/>
  <c r="B5477" i="1"/>
  <c r="Y5476" i="1"/>
  <c r="Z5477" i="1" l="1"/>
  <c r="Y5477" i="1"/>
  <c r="X5477" i="1"/>
  <c r="B5478" i="1"/>
  <c r="Z5478" i="1" l="1"/>
  <c r="B5479" i="1"/>
  <c r="Y5478" i="1"/>
  <c r="X5478" i="1"/>
  <c r="Z5479" i="1" l="1"/>
  <c r="B5480" i="1"/>
  <c r="Y5479" i="1"/>
  <c r="X5479" i="1"/>
  <c r="Z5480" i="1" l="1"/>
  <c r="X5480" i="1"/>
  <c r="B5481" i="1"/>
  <c r="Y5480" i="1"/>
  <c r="Z5481" i="1" l="1"/>
  <c r="Y5481" i="1"/>
  <c r="X5481" i="1"/>
  <c r="B5482" i="1"/>
  <c r="Z5482" i="1" l="1"/>
  <c r="B5483" i="1"/>
  <c r="Y5482" i="1"/>
  <c r="X5482" i="1"/>
  <c r="Z5483" i="1" l="1"/>
  <c r="B5484" i="1"/>
  <c r="Y5483" i="1"/>
  <c r="X5483" i="1"/>
  <c r="Z5484" i="1" l="1"/>
  <c r="X5484" i="1"/>
  <c r="B5485" i="1"/>
  <c r="Y5484" i="1"/>
  <c r="Z5485" i="1" l="1"/>
  <c r="Y5485" i="1"/>
  <c r="X5485" i="1"/>
  <c r="B5486" i="1"/>
  <c r="Z5486" i="1" l="1"/>
  <c r="B5487" i="1"/>
  <c r="Y5486" i="1"/>
  <c r="X5486" i="1"/>
  <c r="Z5487" i="1" l="1"/>
  <c r="B5488" i="1"/>
  <c r="Y5487" i="1"/>
  <c r="X5487" i="1"/>
  <c r="Z5488" i="1" l="1"/>
  <c r="X5488" i="1"/>
  <c r="B5489" i="1"/>
  <c r="Y5488" i="1"/>
  <c r="Z5489" i="1" l="1"/>
  <c r="Y5489" i="1"/>
  <c r="X5489" i="1"/>
  <c r="B5490" i="1"/>
  <c r="Z5490" i="1" l="1"/>
  <c r="B5491" i="1"/>
  <c r="Y5490" i="1"/>
  <c r="X5490" i="1"/>
  <c r="Z5491" i="1" l="1"/>
  <c r="B5492" i="1"/>
  <c r="Y5491" i="1"/>
  <c r="X5491" i="1"/>
  <c r="Z5492" i="1" l="1"/>
  <c r="X5492" i="1"/>
  <c r="B5493" i="1"/>
  <c r="Y5492" i="1"/>
  <c r="Z5493" i="1" l="1"/>
  <c r="Y5493" i="1"/>
  <c r="X5493" i="1"/>
  <c r="B5494" i="1"/>
  <c r="Z5494" i="1" l="1"/>
  <c r="B5495" i="1"/>
  <c r="Y5494" i="1"/>
  <c r="X5494" i="1"/>
  <c r="Z5495" i="1" l="1"/>
  <c r="B5496" i="1"/>
  <c r="Y5495" i="1"/>
  <c r="X5495" i="1"/>
  <c r="Z5496" i="1" l="1"/>
  <c r="X5496" i="1"/>
  <c r="B5497" i="1"/>
  <c r="Y5496" i="1"/>
  <c r="Z5497" i="1" l="1"/>
  <c r="Y5497" i="1"/>
  <c r="X5497" i="1"/>
  <c r="B5498" i="1"/>
  <c r="Z5498" i="1" l="1"/>
  <c r="B5499" i="1"/>
  <c r="Y5498" i="1"/>
  <c r="X5498" i="1"/>
  <c r="Z5499" i="1" l="1"/>
  <c r="B5500" i="1"/>
  <c r="Y5499" i="1"/>
  <c r="X5499" i="1"/>
  <c r="Z5500" i="1" l="1"/>
  <c r="X5500" i="1"/>
  <c r="B5501" i="1"/>
  <c r="Y5500" i="1"/>
  <c r="Z5501" i="1" l="1"/>
  <c r="Y5501" i="1"/>
  <c r="X5501" i="1"/>
  <c r="B5502" i="1"/>
  <c r="Z5502" i="1" l="1"/>
  <c r="B5503" i="1"/>
  <c r="Y5502" i="1"/>
  <c r="X5502" i="1"/>
  <c r="Z5503" i="1" l="1"/>
  <c r="B5504" i="1"/>
  <c r="Y5503" i="1"/>
  <c r="X5503" i="1"/>
  <c r="Z5504" i="1" l="1"/>
  <c r="X5504" i="1"/>
  <c r="B5505" i="1"/>
  <c r="Y5504" i="1"/>
  <c r="Z5505" i="1" l="1"/>
  <c r="Y5505" i="1"/>
  <c r="X5505" i="1"/>
  <c r="B5506" i="1"/>
  <c r="Z5506" i="1" l="1"/>
  <c r="B5507" i="1"/>
  <c r="Y5506" i="1"/>
  <c r="X5506" i="1"/>
  <c r="Z5507" i="1" l="1"/>
  <c r="B5508" i="1"/>
  <c r="Y5507" i="1"/>
  <c r="X5507" i="1"/>
  <c r="Z5508" i="1" l="1"/>
  <c r="X5508" i="1"/>
  <c r="B5509" i="1"/>
  <c r="Y5508" i="1"/>
  <c r="Z5509" i="1" l="1"/>
  <c r="Y5509" i="1"/>
  <c r="X5509" i="1"/>
  <c r="B5510" i="1"/>
  <c r="Z5510" i="1" l="1"/>
  <c r="B5511" i="1"/>
  <c r="Y5510" i="1"/>
  <c r="X5510" i="1"/>
  <c r="Z5511" i="1" l="1"/>
  <c r="B5512" i="1"/>
  <c r="Y5511" i="1"/>
  <c r="X5511" i="1"/>
  <c r="Z5512" i="1" l="1"/>
  <c r="X5512" i="1"/>
  <c r="B5513" i="1"/>
  <c r="Y5512" i="1"/>
  <c r="Z5513" i="1" l="1"/>
  <c r="Y5513" i="1"/>
  <c r="X5513" i="1"/>
  <c r="B5514" i="1"/>
  <c r="Z5514" i="1" l="1"/>
  <c r="B5515" i="1"/>
  <c r="Y5514" i="1"/>
  <c r="X5514" i="1"/>
  <c r="Z5515" i="1" l="1"/>
  <c r="B5516" i="1"/>
  <c r="Y5515" i="1"/>
  <c r="X5515" i="1"/>
  <c r="Z5516" i="1" l="1"/>
  <c r="X5516" i="1"/>
  <c r="B5517" i="1"/>
  <c r="Y5516" i="1"/>
  <c r="Z5517" i="1" l="1"/>
  <c r="Y5517" i="1"/>
  <c r="X5517" i="1"/>
  <c r="B5518" i="1"/>
  <c r="Z5518" i="1" l="1"/>
  <c r="B5519" i="1"/>
  <c r="Y5518" i="1"/>
  <c r="X5518" i="1"/>
  <c r="Z5519" i="1" l="1"/>
  <c r="B5520" i="1"/>
  <c r="Y5519" i="1"/>
  <c r="X5519" i="1"/>
  <c r="Z5520" i="1" l="1"/>
  <c r="X5520" i="1"/>
  <c r="B5521" i="1"/>
  <c r="Y5520" i="1"/>
  <c r="Z5521" i="1" l="1"/>
  <c r="Y5521" i="1"/>
  <c r="X5521" i="1"/>
  <c r="B5522" i="1"/>
  <c r="Z5522" i="1" l="1"/>
  <c r="B5523" i="1"/>
  <c r="Y5522" i="1"/>
  <c r="X5522" i="1"/>
  <c r="Z5523" i="1" l="1"/>
  <c r="B5524" i="1"/>
  <c r="Y5523" i="1"/>
  <c r="X5523" i="1"/>
  <c r="Z5524" i="1" l="1"/>
  <c r="X5524" i="1"/>
  <c r="B5525" i="1"/>
  <c r="Y5524" i="1"/>
  <c r="Z5525" i="1" l="1"/>
  <c r="Y5525" i="1"/>
  <c r="X5525" i="1"/>
  <c r="B5526" i="1"/>
  <c r="Z5526" i="1" l="1"/>
  <c r="B5527" i="1"/>
  <c r="Y5526" i="1"/>
  <c r="X5526" i="1"/>
  <c r="Z5527" i="1" l="1"/>
  <c r="B5528" i="1"/>
  <c r="Y5527" i="1"/>
  <c r="X5527" i="1"/>
  <c r="Z5528" i="1" l="1"/>
  <c r="X5528" i="1"/>
  <c r="B5529" i="1"/>
  <c r="Y5528" i="1"/>
  <c r="Z5529" i="1" l="1"/>
  <c r="Y5529" i="1"/>
  <c r="X5529" i="1"/>
  <c r="B5530" i="1"/>
  <c r="Z5530" i="1" l="1"/>
  <c r="B5531" i="1"/>
  <c r="Y5530" i="1"/>
  <c r="X5530" i="1"/>
  <c r="Z5531" i="1" l="1"/>
  <c r="B5532" i="1"/>
  <c r="Y5531" i="1"/>
  <c r="X5531" i="1"/>
  <c r="Z5532" i="1" l="1"/>
  <c r="X5532" i="1"/>
  <c r="B5533" i="1"/>
  <c r="Y5532" i="1"/>
  <c r="Z5533" i="1" l="1"/>
  <c r="Y5533" i="1"/>
  <c r="X5533" i="1"/>
  <c r="B5534" i="1"/>
  <c r="Z5534" i="1" l="1"/>
  <c r="B5535" i="1"/>
  <c r="Y5534" i="1"/>
  <c r="X5534" i="1"/>
  <c r="Z5535" i="1" l="1"/>
  <c r="B5536" i="1"/>
  <c r="Y5535" i="1"/>
  <c r="X5535" i="1"/>
  <c r="Z5536" i="1" l="1"/>
  <c r="X5536" i="1"/>
  <c r="B5537" i="1"/>
  <c r="Y5536" i="1"/>
  <c r="Z5537" i="1" l="1"/>
  <c r="Y5537" i="1"/>
  <c r="X5537" i="1"/>
  <c r="B5538" i="1"/>
  <c r="Z5538" i="1" l="1"/>
  <c r="B5539" i="1"/>
  <c r="Y5538" i="1"/>
  <c r="X5538" i="1"/>
  <c r="Z5539" i="1" l="1"/>
  <c r="B5540" i="1"/>
  <c r="Y5539" i="1"/>
  <c r="X5539" i="1"/>
  <c r="Z5540" i="1" l="1"/>
  <c r="X5540" i="1"/>
  <c r="B5541" i="1"/>
  <c r="Y5540" i="1"/>
  <c r="Z5541" i="1" l="1"/>
  <c r="Y5541" i="1"/>
  <c r="X5541" i="1"/>
  <c r="B5542" i="1"/>
  <c r="Z5542" i="1" l="1"/>
  <c r="B5543" i="1"/>
  <c r="Y5542" i="1"/>
  <c r="X5542" i="1"/>
  <c r="Z5543" i="1" l="1"/>
  <c r="B5544" i="1"/>
  <c r="Y5543" i="1"/>
  <c r="X5543" i="1"/>
  <c r="Z5544" i="1" l="1"/>
  <c r="X5544" i="1"/>
  <c r="B5545" i="1"/>
  <c r="Y5544" i="1"/>
  <c r="Z5545" i="1" l="1"/>
  <c r="Y5545" i="1"/>
  <c r="X5545" i="1"/>
  <c r="B5546" i="1"/>
  <c r="Z5546" i="1" l="1"/>
  <c r="B5547" i="1"/>
  <c r="Y5546" i="1"/>
  <c r="X5546" i="1"/>
  <c r="Z5547" i="1" l="1"/>
  <c r="B5548" i="1"/>
  <c r="Y5547" i="1"/>
  <c r="X5547" i="1"/>
  <c r="Z5548" i="1" l="1"/>
  <c r="X5548" i="1"/>
  <c r="B5549" i="1"/>
  <c r="Y5548" i="1"/>
  <c r="Z5549" i="1" l="1"/>
  <c r="Y5549" i="1"/>
  <c r="X5549" i="1"/>
  <c r="B5550" i="1"/>
  <c r="Z5550" i="1" l="1"/>
  <c r="B5551" i="1"/>
  <c r="Y5550" i="1"/>
  <c r="X5550" i="1"/>
  <c r="Z5551" i="1" l="1"/>
  <c r="B5552" i="1"/>
  <c r="Y5551" i="1"/>
  <c r="X5551" i="1"/>
  <c r="Z5552" i="1" l="1"/>
  <c r="X5552" i="1"/>
  <c r="B5553" i="1"/>
  <c r="Y5552" i="1"/>
  <c r="Z5553" i="1" l="1"/>
  <c r="Y5553" i="1"/>
  <c r="X5553" i="1"/>
  <c r="B5554" i="1"/>
  <c r="Z5554" i="1" l="1"/>
  <c r="B5555" i="1"/>
  <c r="Y5554" i="1"/>
  <c r="X5554" i="1"/>
  <c r="Z5555" i="1" l="1"/>
  <c r="B5556" i="1"/>
  <c r="Y5555" i="1"/>
  <c r="X5555" i="1"/>
  <c r="Z5556" i="1" l="1"/>
  <c r="X5556" i="1"/>
  <c r="B5557" i="1"/>
  <c r="Y5556" i="1"/>
  <c r="Z5557" i="1" l="1"/>
  <c r="Y5557" i="1"/>
  <c r="X5557" i="1"/>
  <c r="B5558" i="1"/>
  <c r="Z5558" i="1" l="1"/>
  <c r="B5559" i="1"/>
  <c r="Y5558" i="1"/>
  <c r="X5558" i="1"/>
  <c r="Z5559" i="1" l="1"/>
  <c r="B5560" i="1"/>
  <c r="Y5559" i="1"/>
  <c r="X5559" i="1"/>
  <c r="Z5560" i="1" l="1"/>
  <c r="X5560" i="1"/>
  <c r="B5561" i="1"/>
  <c r="Y5560" i="1"/>
  <c r="Z5561" i="1" l="1"/>
  <c r="Y5561" i="1"/>
  <c r="X5561" i="1"/>
  <c r="B5562" i="1"/>
  <c r="Z5562" i="1" l="1"/>
  <c r="B5563" i="1"/>
  <c r="Y5562" i="1"/>
  <c r="X5562" i="1"/>
  <c r="Z5563" i="1" l="1"/>
  <c r="B5564" i="1"/>
  <c r="Y5563" i="1"/>
  <c r="X5563" i="1"/>
  <c r="Z5564" i="1" l="1"/>
  <c r="X5564" i="1"/>
  <c r="B5565" i="1"/>
  <c r="Y5564" i="1"/>
  <c r="Z5565" i="1" l="1"/>
  <c r="Y5565" i="1"/>
  <c r="X5565" i="1"/>
  <c r="B5566" i="1"/>
  <c r="Z5566" i="1" l="1"/>
  <c r="B5567" i="1"/>
  <c r="Y5566" i="1"/>
  <c r="X5566" i="1"/>
  <c r="Z5567" i="1" l="1"/>
  <c r="B5568" i="1"/>
  <c r="Y5567" i="1"/>
  <c r="X5567" i="1"/>
  <c r="Z5568" i="1" l="1"/>
  <c r="X5568" i="1"/>
  <c r="B5569" i="1"/>
  <c r="Y5568" i="1"/>
  <c r="Z5569" i="1" l="1"/>
  <c r="Y5569" i="1"/>
  <c r="X5569" i="1"/>
  <c r="B5570" i="1"/>
  <c r="Z5570" i="1" l="1"/>
  <c r="B5571" i="1"/>
  <c r="Y5570" i="1"/>
  <c r="X5570" i="1"/>
  <c r="Z5571" i="1" l="1"/>
  <c r="B5572" i="1"/>
  <c r="Y5571" i="1"/>
  <c r="X5571" i="1"/>
  <c r="Z5572" i="1" l="1"/>
  <c r="X5572" i="1"/>
  <c r="B5573" i="1"/>
  <c r="Y5572" i="1"/>
  <c r="Z5573" i="1" l="1"/>
  <c r="Y5573" i="1"/>
  <c r="X5573" i="1"/>
  <c r="B5574" i="1"/>
  <c r="Z5574" i="1" l="1"/>
  <c r="B5575" i="1"/>
  <c r="Y5574" i="1"/>
  <c r="X5574" i="1"/>
  <c r="Z5575" i="1" l="1"/>
  <c r="B5576" i="1"/>
  <c r="Y5575" i="1"/>
  <c r="X5575" i="1"/>
  <c r="Z5576" i="1" l="1"/>
  <c r="X5576" i="1"/>
  <c r="B5577" i="1"/>
  <c r="Y5576" i="1"/>
  <c r="Z5577" i="1" l="1"/>
  <c r="Y5577" i="1"/>
  <c r="X5577" i="1"/>
  <c r="B5578" i="1"/>
  <c r="Z5578" i="1" l="1"/>
  <c r="B5579" i="1"/>
  <c r="Y5578" i="1"/>
  <c r="X5578" i="1"/>
  <c r="Z5579" i="1" l="1"/>
  <c r="B5580" i="1"/>
  <c r="Y5579" i="1"/>
  <c r="X5579" i="1"/>
  <c r="Z5580" i="1" l="1"/>
  <c r="X5580" i="1"/>
  <c r="B5581" i="1"/>
  <c r="Y5580" i="1"/>
  <c r="Z5581" i="1" l="1"/>
  <c r="Y5581" i="1"/>
  <c r="X5581" i="1"/>
  <c r="B5582" i="1"/>
  <c r="Z5582" i="1" l="1"/>
  <c r="B5583" i="1"/>
  <c r="Y5582" i="1"/>
  <c r="X5582" i="1"/>
  <c r="Z5583" i="1" l="1"/>
  <c r="B5584" i="1"/>
  <c r="Y5583" i="1"/>
  <c r="X5583" i="1"/>
  <c r="Z5584" i="1" l="1"/>
  <c r="X5584" i="1"/>
  <c r="B5585" i="1"/>
  <c r="Y5584" i="1"/>
  <c r="Z5585" i="1" l="1"/>
  <c r="Y5585" i="1"/>
  <c r="X5585" i="1"/>
  <c r="B5586" i="1"/>
  <c r="Z5586" i="1" l="1"/>
  <c r="B5587" i="1"/>
  <c r="Y5586" i="1"/>
  <c r="X5586" i="1"/>
  <c r="Z5587" i="1" l="1"/>
  <c r="B5588" i="1"/>
  <c r="Y5587" i="1"/>
  <c r="X5587" i="1"/>
  <c r="Z5588" i="1" l="1"/>
  <c r="X5588" i="1"/>
  <c r="B5589" i="1"/>
  <c r="Y5588" i="1"/>
  <c r="Z5589" i="1" l="1"/>
  <c r="Y5589" i="1"/>
  <c r="X5589" i="1"/>
  <c r="B5590" i="1"/>
  <c r="Z5590" i="1" l="1"/>
  <c r="B5591" i="1"/>
  <c r="Y5590" i="1"/>
  <c r="X5590" i="1"/>
  <c r="Z5591" i="1" l="1"/>
  <c r="B5592" i="1"/>
  <c r="Y5591" i="1"/>
  <c r="X5591" i="1"/>
  <c r="Z5592" i="1" l="1"/>
  <c r="X5592" i="1"/>
  <c r="B5593" i="1"/>
  <c r="Y5592" i="1"/>
  <c r="Z5593" i="1" l="1"/>
  <c r="Y5593" i="1"/>
  <c r="X5593" i="1"/>
  <c r="B5594" i="1"/>
  <c r="Z5594" i="1" l="1"/>
  <c r="B5595" i="1"/>
  <c r="Y5594" i="1"/>
  <c r="X5594" i="1"/>
  <c r="Z5595" i="1" l="1"/>
  <c r="B5596" i="1"/>
  <c r="Y5595" i="1"/>
  <c r="X5595" i="1"/>
  <c r="Z5596" i="1" l="1"/>
  <c r="X5596" i="1"/>
  <c r="B5597" i="1"/>
  <c r="Y5596" i="1"/>
  <c r="Z5597" i="1" l="1"/>
  <c r="Y5597" i="1"/>
  <c r="X5597" i="1"/>
  <c r="B5598" i="1"/>
  <c r="Z5598" i="1" l="1"/>
  <c r="B5599" i="1"/>
  <c r="Y5598" i="1"/>
  <c r="X5598" i="1"/>
  <c r="Z5599" i="1" l="1"/>
  <c r="B5600" i="1"/>
  <c r="Y5599" i="1"/>
  <c r="X5599" i="1"/>
  <c r="Z5600" i="1" l="1"/>
  <c r="X5600" i="1"/>
  <c r="B5601" i="1"/>
  <c r="Y5600" i="1"/>
  <c r="Z5601" i="1" l="1"/>
  <c r="Y5601" i="1"/>
  <c r="X5601" i="1"/>
  <c r="B5602" i="1"/>
  <c r="Z5602" i="1" l="1"/>
  <c r="B5603" i="1"/>
  <c r="Y5602" i="1"/>
  <c r="X5602" i="1"/>
  <c r="Z5603" i="1" l="1"/>
  <c r="B5604" i="1"/>
  <c r="Y5603" i="1"/>
  <c r="X5603" i="1"/>
  <c r="Z5604" i="1" l="1"/>
  <c r="X5604" i="1"/>
  <c r="B5605" i="1"/>
  <c r="Y5604" i="1"/>
  <c r="Z5605" i="1" l="1"/>
  <c r="Y5605" i="1"/>
  <c r="X5605" i="1"/>
  <c r="B5606" i="1"/>
  <c r="Z5606" i="1" l="1"/>
  <c r="B5607" i="1"/>
  <c r="Y5606" i="1"/>
  <c r="X5606" i="1"/>
  <c r="Z5607" i="1" l="1"/>
  <c r="B5608" i="1"/>
  <c r="Y5607" i="1"/>
  <c r="X5607" i="1"/>
  <c r="Z5608" i="1" l="1"/>
  <c r="X5608" i="1"/>
  <c r="B5609" i="1"/>
  <c r="Y5608" i="1"/>
  <c r="Z5609" i="1" l="1"/>
  <c r="Y5609" i="1"/>
  <c r="X5609" i="1"/>
  <c r="B5610" i="1"/>
  <c r="Z5610" i="1" l="1"/>
  <c r="B5611" i="1"/>
  <c r="Y5610" i="1"/>
  <c r="X5610" i="1"/>
  <c r="Z5611" i="1" l="1"/>
  <c r="B5612" i="1"/>
  <c r="Y5611" i="1"/>
  <c r="X5611" i="1"/>
  <c r="Z5612" i="1" l="1"/>
  <c r="X5612" i="1"/>
  <c r="B5613" i="1"/>
  <c r="Y5612" i="1"/>
  <c r="Z5613" i="1" l="1"/>
  <c r="Y5613" i="1"/>
  <c r="X5613" i="1"/>
  <c r="B5614" i="1"/>
  <c r="Z5614" i="1" l="1"/>
  <c r="B5615" i="1"/>
  <c r="Y5614" i="1"/>
  <c r="X5614" i="1"/>
  <c r="Z5615" i="1" l="1"/>
  <c r="B5616" i="1"/>
  <c r="Y5615" i="1"/>
  <c r="X5615" i="1"/>
  <c r="Z5616" i="1" l="1"/>
  <c r="X5616" i="1"/>
  <c r="B5617" i="1"/>
  <c r="Y5616" i="1"/>
  <c r="Z5617" i="1" l="1"/>
  <c r="Y5617" i="1"/>
  <c r="X5617" i="1"/>
  <c r="B5618" i="1"/>
  <c r="Z5618" i="1" l="1"/>
  <c r="B5619" i="1"/>
  <c r="Y5618" i="1"/>
  <c r="X5618" i="1"/>
  <c r="Z5619" i="1" l="1"/>
  <c r="B5620" i="1"/>
  <c r="Y5619" i="1"/>
  <c r="X5619" i="1"/>
  <c r="Z5620" i="1" l="1"/>
  <c r="X5620" i="1"/>
  <c r="B5621" i="1"/>
  <c r="Y5620" i="1"/>
  <c r="Z5621" i="1" l="1"/>
  <c r="Y5621" i="1"/>
  <c r="X5621" i="1"/>
  <c r="B5622" i="1"/>
  <c r="Z5622" i="1" l="1"/>
  <c r="B5623" i="1"/>
  <c r="Y5622" i="1"/>
  <c r="X5622" i="1"/>
  <c r="Z5623" i="1" l="1"/>
  <c r="B5624" i="1"/>
  <c r="Y5623" i="1"/>
  <c r="X5623" i="1"/>
  <c r="Z5624" i="1" l="1"/>
  <c r="X5624" i="1"/>
  <c r="B5625" i="1"/>
  <c r="Y5624" i="1"/>
  <c r="Z5625" i="1" l="1"/>
  <c r="Y5625" i="1"/>
  <c r="X5625" i="1"/>
  <c r="B5626" i="1"/>
  <c r="Z5626" i="1" l="1"/>
  <c r="B5627" i="1"/>
  <c r="Y5626" i="1"/>
  <c r="X5626" i="1"/>
  <c r="Z5627" i="1" l="1"/>
  <c r="B5628" i="1"/>
  <c r="Y5627" i="1"/>
  <c r="X5627" i="1"/>
  <c r="Z5628" i="1" l="1"/>
  <c r="X5628" i="1"/>
  <c r="B5629" i="1"/>
  <c r="Y5628" i="1"/>
  <c r="Z5629" i="1" l="1"/>
  <c r="Y5629" i="1"/>
  <c r="X5629" i="1"/>
  <c r="B5630" i="1"/>
  <c r="Z5630" i="1" l="1"/>
  <c r="B5631" i="1"/>
  <c r="Y5630" i="1"/>
  <c r="X5630" i="1"/>
  <c r="Z5631" i="1" l="1"/>
  <c r="B5632" i="1"/>
  <c r="Y5631" i="1"/>
  <c r="X5631" i="1"/>
  <c r="Z5632" i="1" l="1"/>
  <c r="X5632" i="1"/>
  <c r="B5633" i="1"/>
  <c r="Y5632" i="1"/>
  <c r="Z5633" i="1" l="1"/>
  <c r="Y5633" i="1"/>
  <c r="X5633" i="1"/>
  <c r="B5634" i="1"/>
  <c r="Z5634" i="1" l="1"/>
  <c r="B5635" i="1"/>
  <c r="Y5634" i="1"/>
  <c r="X5634" i="1"/>
  <c r="Z5635" i="1" l="1"/>
  <c r="B5636" i="1"/>
  <c r="Y5635" i="1"/>
  <c r="X5635" i="1"/>
  <c r="Z5636" i="1" l="1"/>
  <c r="X5636" i="1"/>
  <c r="B5637" i="1"/>
  <c r="Y5636" i="1"/>
  <c r="Z5637" i="1" l="1"/>
  <c r="Y5637" i="1"/>
  <c r="X5637" i="1"/>
  <c r="B5638" i="1"/>
  <c r="Z5638" i="1" l="1"/>
  <c r="B5639" i="1"/>
  <c r="Y5638" i="1"/>
  <c r="X5638" i="1"/>
  <c r="Z5639" i="1" l="1"/>
  <c r="B5640" i="1"/>
  <c r="Y5639" i="1"/>
  <c r="X5639" i="1"/>
  <c r="Z5640" i="1" l="1"/>
  <c r="X5640" i="1"/>
  <c r="B5641" i="1"/>
  <c r="Y5640" i="1"/>
  <c r="Z5641" i="1" l="1"/>
  <c r="Y5641" i="1"/>
  <c r="X5641" i="1"/>
  <c r="B5642" i="1"/>
  <c r="Z5642" i="1" l="1"/>
  <c r="B5643" i="1"/>
  <c r="Y5642" i="1"/>
  <c r="X5642" i="1"/>
  <c r="Z5643" i="1" l="1"/>
  <c r="B5644" i="1"/>
  <c r="Y5643" i="1"/>
  <c r="X5643" i="1"/>
  <c r="Z5644" i="1" l="1"/>
  <c r="X5644" i="1"/>
  <c r="B5645" i="1"/>
  <c r="Y5644" i="1"/>
  <c r="Z5645" i="1" l="1"/>
  <c r="Y5645" i="1"/>
  <c r="X5645" i="1"/>
  <c r="B5646" i="1"/>
  <c r="Z5646" i="1" l="1"/>
  <c r="B5647" i="1"/>
  <c r="Y5646" i="1"/>
  <c r="X5646" i="1"/>
  <c r="Z5647" i="1" l="1"/>
  <c r="B5648" i="1"/>
  <c r="Y5647" i="1"/>
  <c r="X5647" i="1"/>
  <c r="Z5648" i="1" l="1"/>
  <c r="X5648" i="1"/>
  <c r="B5649" i="1"/>
  <c r="Y5648" i="1"/>
  <c r="Z5649" i="1" l="1"/>
  <c r="Y5649" i="1"/>
  <c r="X5649" i="1"/>
  <c r="B5650" i="1"/>
  <c r="Z5650" i="1" l="1"/>
  <c r="B5651" i="1"/>
  <c r="Y5650" i="1"/>
  <c r="X5650" i="1"/>
  <c r="Z5651" i="1" l="1"/>
  <c r="B5652" i="1"/>
  <c r="Y5651" i="1"/>
  <c r="X5651" i="1"/>
  <c r="Z5652" i="1" l="1"/>
  <c r="X5652" i="1"/>
  <c r="B5653" i="1"/>
  <c r="Y5652" i="1"/>
  <c r="Z5653" i="1" l="1"/>
  <c r="Y5653" i="1"/>
  <c r="X5653" i="1"/>
  <c r="B5654" i="1"/>
  <c r="Z5654" i="1" l="1"/>
  <c r="B5655" i="1"/>
  <c r="Y5654" i="1"/>
  <c r="X5654" i="1"/>
  <c r="Z5655" i="1" l="1"/>
  <c r="B5656" i="1"/>
  <c r="Y5655" i="1"/>
  <c r="X5655" i="1"/>
  <c r="Z5656" i="1" l="1"/>
  <c r="X5656" i="1"/>
  <c r="B5657" i="1"/>
  <c r="Y5656" i="1"/>
  <c r="Z5657" i="1" l="1"/>
  <c r="Y5657" i="1"/>
  <c r="X5657" i="1"/>
  <c r="B5658" i="1"/>
  <c r="Z5658" i="1" l="1"/>
  <c r="B5659" i="1"/>
  <c r="Y5658" i="1"/>
  <c r="X5658" i="1"/>
  <c r="Z5659" i="1" l="1"/>
  <c r="B5660" i="1"/>
  <c r="Y5659" i="1"/>
  <c r="X5659" i="1"/>
  <c r="Z5660" i="1" l="1"/>
  <c r="X5660" i="1"/>
  <c r="B5661" i="1"/>
  <c r="Y5660" i="1"/>
  <c r="Z5661" i="1" l="1"/>
  <c r="Y5661" i="1"/>
  <c r="X5661" i="1"/>
  <c r="B5662" i="1"/>
  <c r="Z5662" i="1" l="1"/>
  <c r="B5663" i="1"/>
  <c r="Y5662" i="1"/>
  <c r="X5662" i="1"/>
  <c r="Z5663" i="1" l="1"/>
  <c r="B5664" i="1"/>
  <c r="Y5663" i="1"/>
  <c r="X5663" i="1"/>
  <c r="Z5664" i="1" l="1"/>
  <c r="X5664" i="1"/>
  <c r="B5665" i="1"/>
  <c r="Y5664" i="1"/>
  <c r="Z5665" i="1" l="1"/>
  <c r="Y5665" i="1"/>
  <c r="X5665" i="1"/>
  <c r="B5666" i="1"/>
  <c r="Z5666" i="1" l="1"/>
  <c r="B5667" i="1"/>
  <c r="Y5666" i="1"/>
  <c r="X5666" i="1"/>
  <c r="Z5667" i="1" l="1"/>
  <c r="B5668" i="1"/>
  <c r="Y5667" i="1"/>
  <c r="X5667" i="1"/>
  <c r="Z5668" i="1" l="1"/>
  <c r="X5668" i="1"/>
  <c r="B5669" i="1"/>
  <c r="Y5668" i="1"/>
  <c r="Z5669" i="1" l="1"/>
  <c r="Y5669" i="1"/>
  <c r="X5669" i="1"/>
  <c r="B5670" i="1"/>
  <c r="Z5670" i="1" l="1"/>
  <c r="B5671" i="1"/>
  <c r="Y5670" i="1"/>
  <c r="X5670" i="1"/>
  <c r="Z5671" i="1" l="1"/>
  <c r="B5672" i="1"/>
  <c r="Y5671" i="1"/>
  <c r="X5671" i="1"/>
  <c r="Z5672" i="1" l="1"/>
  <c r="X5672" i="1"/>
  <c r="B5673" i="1"/>
  <c r="Y5672" i="1"/>
  <c r="Z5673" i="1" l="1"/>
  <c r="Y5673" i="1"/>
  <c r="X5673" i="1"/>
  <c r="B5674" i="1"/>
  <c r="Z5674" i="1" l="1"/>
  <c r="B5675" i="1"/>
  <c r="Y5674" i="1"/>
  <c r="X5674" i="1"/>
  <c r="Z5675" i="1" l="1"/>
  <c r="B5676" i="1"/>
  <c r="Y5675" i="1"/>
  <c r="X5675" i="1"/>
  <c r="Z5676" i="1" l="1"/>
  <c r="X5676" i="1"/>
  <c r="B5677" i="1"/>
  <c r="Y5676" i="1"/>
  <c r="Z5677" i="1" l="1"/>
  <c r="Y5677" i="1"/>
  <c r="X5677" i="1"/>
  <c r="B5678" i="1"/>
  <c r="Z5678" i="1" l="1"/>
  <c r="B5679" i="1"/>
  <c r="Y5678" i="1"/>
  <c r="X5678" i="1"/>
  <c r="Z5679" i="1" l="1"/>
  <c r="B5680" i="1"/>
  <c r="Y5679" i="1"/>
  <c r="X5679" i="1"/>
  <c r="Z5680" i="1" l="1"/>
  <c r="X5680" i="1"/>
  <c r="B5681" i="1"/>
  <c r="Y5680" i="1"/>
  <c r="Z5681" i="1" l="1"/>
  <c r="Y5681" i="1"/>
  <c r="X5681" i="1"/>
  <c r="B5682" i="1"/>
  <c r="Z5682" i="1" l="1"/>
  <c r="B5683" i="1"/>
  <c r="Y5682" i="1"/>
  <c r="X5682" i="1"/>
  <c r="Z5683" i="1" l="1"/>
  <c r="B5684" i="1"/>
  <c r="Y5683" i="1"/>
  <c r="X5683" i="1"/>
  <c r="Z5684" i="1" l="1"/>
  <c r="X5684" i="1"/>
  <c r="B5685" i="1"/>
  <c r="Y5684" i="1"/>
  <c r="Z5685" i="1" l="1"/>
  <c r="Y5685" i="1"/>
  <c r="X5685" i="1"/>
  <c r="B5686" i="1"/>
  <c r="Z5686" i="1" l="1"/>
  <c r="B5687" i="1"/>
  <c r="Y5686" i="1"/>
  <c r="X5686" i="1"/>
  <c r="Z5687" i="1" l="1"/>
  <c r="B5688" i="1"/>
  <c r="Y5687" i="1"/>
  <c r="X5687" i="1"/>
  <c r="Z5688" i="1" l="1"/>
  <c r="X5688" i="1"/>
  <c r="B5689" i="1"/>
  <c r="Y5688" i="1"/>
  <c r="Z5689" i="1" l="1"/>
  <c r="Y5689" i="1"/>
  <c r="X5689" i="1"/>
  <c r="B5690" i="1"/>
  <c r="Z5690" i="1" l="1"/>
  <c r="B5691" i="1"/>
  <c r="Y5690" i="1"/>
  <c r="X5690" i="1"/>
  <c r="Z5691" i="1" l="1"/>
  <c r="B5692" i="1"/>
  <c r="Y5691" i="1"/>
  <c r="X5691" i="1"/>
  <c r="Z5692" i="1" l="1"/>
  <c r="X5692" i="1"/>
  <c r="B5693" i="1"/>
  <c r="Y5692" i="1"/>
  <c r="Z5693" i="1" l="1"/>
  <c r="Y5693" i="1"/>
  <c r="X5693" i="1"/>
  <c r="B5694" i="1"/>
  <c r="Z5694" i="1" l="1"/>
  <c r="B5695" i="1"/>
  <c r="Y5694" i="1"/>
  <c r="X5694" i="1"/>
  <c r="Z5695" i="1" l="1"/>
  <c r="B5696" i="1"/>
  <c r="Y5695" i="1"/>
  <c r="X5695" i="1"/>
  <c r="Z5696" i="1" l="1"/>
  <c r="X5696" i="1"/>
  <c r="B5697" i="1"/>
  <c r="Y5696" i="1"/>
  <c r="Z5697" i="1" l="1"/>
  <c r="Y5697" i="1"/>
  <c r="X5697" i="1"/>
  <c r="B5698" i="1"/>
  <c r="Z5698" i="1" l="1"/>
  <c r="B5699" i="1"/>
  <c r="Y5698" i="1"/>
  <c r="X5698" i="1"/>
  <c r="Z5699" i="1" l="1"/>
  <c r="B5700" i="1"/>
  <c r="Y5699" i="1"/>
  <c r="X5699" i="1"/>
  <c r="Z5700" i="1" l="1"/>
  <c r="X5700" i="1"/>
  <c r="B5701" i="1"/>
  <c r="Y5700" i="1"/>
  <c r="Z5701" i="1" l="1"/>
  <c r="Y5701" i="1"/>
  <c r="X5701" i="1"/>
  <c r="B5702" i="1"/>
  <c r="Z5702" i="1" l="1"/>
  <c r="B5703" i="1"/>
  <c r="Y5702" i="1"/>
  <c r="X5702" i="1"/>
  <c r="Z5703" i="1" l="1"/>
  <c r="B5704" i="1"/>
  <c r="Y5703" i="1"/>
  <c r="X5703" i="1"/>
  <c r="Z5704" i="1" l="1"/>
  <c r="X5704" i="1"/>
  <c r="B5705" i="1"/>
  <c r="Y5704" i="1"/>
  <c r="Z5705" i="1" l="1"/>
  <c r="Y5705" i="1"/>
  <c r="X5705" i="1"/>
  <c r="B5706" i="1"/>
  <c r="Z5706" i="1" l="1"/>
  <c r="B5707" i="1"/>
  <c r="Y5706" i="1"/>
  <c r="X5706" i="1"/>
  <c r="Z5707" i="1" l="1"/>
  <c r="B5708" i="1"/>
  <c r="Y5707" i="1"/>
  <c r="X5707" i="1"/>
  <c r="Z5708" i="1" l="1"/>
  <c r="X5708" i="1"/>
  <c r="B5709" i="1"/>
  <c r="Y5708" i="1"/>
  <c r="Z5709" i="1" l="1"/>
  <c r="Y5709" i="1"/>
  <c r="X5709" i="1"/>
  <c r="B5710" i="1"/>
  <c r="Z5710" i="1" l="1"/>
  <c r="B5711" i="1"/>
  <c r="Y5710" i="1"/>
  <c r="X5710" i="1"/>
  <c r="Z5711" i="1" l="1"/>
  <c r="B5712" i="1"/>
  <c r="Y5711" i="1"/>
  <c r="X5711" i="1"/>
  <c r="Z5712" i="1" l="1"/>
  <c r="X5712" i="1"/>
  <c r="B5713" i="1"/>
  <c r="Y5712" i="1"/>
  <c r="Z5713" i="1" l="1"/>
  <c r="Y5713" i="1"/>
  <c r="X5713" i="1"/>
  <c r="B5714" i="1"/>
  <c r="Z5714" i="1" l="1"/>
  <c r="B5715" i="1"/>
  <c r="Y5714" i="1"/>
  <c r="X5714" i="1"/>
  <c r="Z5715" i="1" l="1"/>
  <c r="B5716" i="1"/>
  <c r="Y5715" i="1"/>
  <c r="X5715" i="1"/>
  <c r="Z5716" i="1" l="1"/>
  <c r="X5716" i="1"/>
  <c r="B5717" i="1"/>
  <c r="Y5716" i="1"/>
  <c r="Z5717" i="1" l="1"/>
  <c r="Y5717" i="1"/>
  <c r="X5717" i="1"/>
  <c r="B5718" i="1"/>
  <c r="Z5718" i="1" l="1"/>
  <c r="B5719" i="1"/>
  <c r="Y5718" i="1"/>
  <c r="X5718" i="1"/>
  <c r="Z5719" i="1" l="1"/>
  <c r="B5720" i="1"/>
  <c r="Y5719" i="1"/>
  <c r="X5719" i="1"/>
  <c r="Z5720" i="1" l="1"/>
  <c r="X5720" i="1"/>
  <c r="B5721" i="1"/>
  <c r="Y5720" i="1"/>
  <c r="Z5721" i="1" l="1"/>
  <c r="Y5721" i="1"/>
  <c r="X5721" i="1"/>
  <c r="B5722" i="1"/>
  <c r="Z5722" i="1" l="1"/>
  <c r="B5723" i="1"/>
  <c r="Y5722" i="1"/>
  <c r="X5722" i="1"/>
  <c r="Z5723" i="1" l="1"/>
  <c r="B5724" i="1"/>
  <c r="Y5723" i="1"/>
  <c r="X5723" i="1"/>
  <c r="Z5724" i="1" l="1"/>
  <c r="X5724" i="1"/>
  <c r="B5725" i="1"/>
  <c r="Y5724" i="1"/>
  <c r="Z5725" i="1" l="1"/>
  <c r="Y5725" i="1"/>
  <c r="X5725" i="1"/>
  <c r="B5726" i="1"/>
  <c r="Z5726" i="1" l="1"/>
  <c r="B5727" i="1"/>
  <c r="Y5726" i="1"/>
  <c r="X5726" i="1"/>
  <c r="Z5727" i="1" l="1"/>
  <c r="B5728" i="1"/>
  <c r="Y5727" i="1"/>
  <c r="X5727" i="1"/>
  <c r="Z5728" i="1" l="1"/>
  <c r="X5728" i="1"/>
  <c r="B5729" i="1"/>
  <c r="Y5728" i="1"/>
  <c r="Z5729" i="1" l="1"/>
  <c r="Y5729" i="1"/>
  <c r="X5729" i="1"/>
  <c r="B5730" i="1"/>
  <c r="Z5730" i="1" l="1"/>
  <c r="B5731" i="1"/>
  <c r="Y5730" i="1"/>
  <c r="X5730" i="1"/>
  <c r="Z5731" i="1" l="1"/>
  <c r="B5732" i="1"/>
  <c r="Y5731" i="1"/>
  <c r="X5731" i="1"/>
  <c r="Z5732" i="1" l="1"/>
  <c r="X5732" i="1"/>
  <c r="B5733" i="1"/>
  <c r="Y5732" i="1"/>
  <c r="Z5733" i="1" l="1"/>
  <c r="Y5733" i="1"/>
  <c r="X5733" i="1"/>
  <c r="B5734" i="1"/>
  <c r="Z5734" i="1" l="1"/>
  <c r="B5735" i="1"/>
  <c r="Y5734" i="1"/>
  <c r="X5734" i="1"/>
  <c r="Z5735" i="1" l="1"/>
  <c r="B5736" i="1"/>
  <c r="Y5735" i="1"/>
  <c r="X5735" i="1"/>
  <c r="Z5736" i="1" l="1"/>
  <c r="X5736" i="1"/>
  <c r="B5737" i="1"/>
  <c r="Y5736" i="1"/>
  <c r="Z5737" i="1" l="1"/>
  <c r="Y5737" i="1"/>
  <c r="X5737" i="1"/>
  <c r="B5738" i="1"/>
  <c r="Z5738" i="1" l="1"/>
  <c r="B5739" i="1"/>
  <c r="Y5738" i="1"/>
  <c r="X5738" i="1"/>
  <c r="Z5739" i="1" l="1"/>
  <c r="B5740" i="1"/>
  <c r="Y5739" i="1"/>
  <c r="X5739" i="1"/>
  <c r="Z5740" i="1" l="1"/>
  <c r="X5740" i="1"/>
  <c r="B5741" i="1"/>
  <c r="Y5740" i="1"/>
  <c r="Z5741" i="1" l="1"/>
  <c r="Y5741" i="1"/>
  <c r="X5741" i="1"/>
  <c r="B5742" i="1"/>
  <c r="Z5742" i="1" l="1"/>
  <c r="B5743" i="1"/>
  <c r="Y5742" i="1"/>
  <c r="X5742" i="1"/>
  <c r="Z5743" i="1" l="1"/>
  <c r="B5744" i="1"/>
  <c r="Y5743" i="1"/>
  <c r="X5743" i="1"/>
  <c r="Z5744" i="1" l="1"/>
  <c r="X5744" i="1"/>
  <c r="B5745" i="1"/>
  <c r="Y5744" i="1"/>
  <c r="Z5745" i="1" l="1"/>
  <c r="Y5745" i="1"/>
  <c r="X5745" i="1"/>
  <c r="B5746" i="1"/>
  <c r="Z5746" i="1" l="1"/>
  <c r="B5747" i="1"/>
  <c r="Y5746" i="1"/>
  <c r="X5746" i="1"/>
  <c r="Z5747" i="1" l="1"/>
  <c r="B5748" i="1"/>
  <c r="Y5747" i="1"/>
  <c r="X5747" i="1"/>
  <c r="Z5748" i="1" l="1"/>
  <c r="X5748" i="1"/>
  <c r="B5749" i="1"/>
  <c r="Y5748" i="1"/>
  <c r="Z5749" i="1" l="1"/>
  <c r="Y5749" i="1"/>
  <c r="X5749" i="1"/>
  <c r="B5750" i="1"/>
  <c r="Z5750" i="1" l="1"/>
  <c r="B5751" i="1"/>
  <c r="Y5750" i="1"/>
  <c r="X5750" i="1"/>
  <c r="Z5751" i="1" l="1"/>
  <c r="B5752" i="1"/>
  <c r="Y5751" i="1"/>
  <c r="X5751" i="1"/>
  <c r="Z5752" i="1" l="1"/>
  <c r="X5752" i="1"/>
  <c r="B5753" i="1"/>
  <c r="Y5752" i="1"/>
  <c r="Z5753" i="1" l="1"/>
  <c r="Y5753" i="1"/>
  <c r="X5753" i="1"/>
  <c r="B5754" i="1"/>
  <c r="Z5754" i="1" l="1"/>
  <c r="B5755" i="1"/>
  <c r="Y5754" i="1"/>
  <c r="X5754" i="1"/>
  <c r="Z5755" i="1" l="1"/>
  <c r="B5756" i="1"/>
  <c r="Y5755" i="1"/>
  <c r="X5755" i="1"/>
  <c r="Z5756" i="1" l="1"/>
  <c r="X5756" i="1"/>
  <c r="B5757" i="1"/>
  <c r="Y5756" i="1"/>
  <c r="Z5757" i="1" l="1"/>
  <c r="Y5757" i="1"/>
  <c r="X5757" i="1"/>
  <c r="B5758" i="1"/>
  <c r="Z5758" i="1" l="1"/>
  <c r="B5759" i="1"/>
  <c r="Y5758" i="1"/>
  <c r="X5758" i="1"/>
  <c r="Z5759" i="1" l="1"/>
  <c r="B5760" i="1"/>
  <c r="Y5759" i="1"/>
  <c r="X5759" i="1"/>
  <c r="Z5760" i="1" l="1"/>
  <c r="X5760" i="1"/>
  <c r="B5761" i="1"/>
  <c r="Y5760" i="1"/>
  <c r="Z5761" i="1" l="1"/>
  <c r="Y5761" i="1"/>
  <c r="X5761" i="1"/>
  <c r="B5762" i="1"/>
  <c r="Z5762" i="1" l="1"/>
  <c r="B5763" i="1"/>
  <c r="Y5762" i="1"/>
  <c r="X5762" i="1"/>
  <c r="Z5763" i="1" l="1"/>
  <c r="B5764" i="1"/>
  <c r="Y5763" i="1"/>
  <c r="X5763" i="1"/>
  <c r="Z5764" i="1" l="1"/>
  <c r="X5764" i="1"/>
  <c r="B5765" i="1"/>
  <c r="Y5764" i="1"/>
  <c r="Z5765" i="1" l="1"/>
  <c r="Y5765" i="1"/>
  <c r="X5765" i="1"/>
  <c r="B5766" i="1"/>
  <c r="Z5766" i="1" l="1"/>
  <c r="B5767" i="1"/>
  <c r="Y5766" i="1"/>
  <c r="X5766" i="1"/>
  <c r="Z5767" i="1" l="1"/>
  <c r="B5768" i="1"/>
  <c r="Y5767" i="1"/>
  <c r="X5767" i="1"/>
  <c r="Z5768" i="1" l="1"/>
  <c r="X5768" i="1"/>
  <c r="B5769" i="1"/>
  <c r="Y5768" i="1"/>
  <c r="Z5769" i="1" l="1"/>
  <c r="Y5769" i="1"/>
  <c r="X5769" i="1"/>
  <c r="B5770" i="1"/>
  <c r="Z5770" i="1" l="1"/>
  <c r="B5771" i="1"/>
  <c r="Y5770" i="1"/>
  <c r="X5770" i="1"/>
  <c r="Z5771" i="1" l="1"/>
  <c r="B5772" i="1"/>
  <c r="Y5771" i="1"/>
  <c r="X5771" i="1"/>
  <c r="Z5772" i="1" l="1"/>
  <c r="X5772" i="1"/>
  <c r="B5773" i="1"/>
  <c r="Y5772" i="1"/>
  <c r="Z5773" i="1" l="1"/>
  <c r="Y5773" i="1"/>
  <c r="X5773" i="1"/>
  <c r="B5774" i="1"/>
  <c r="Z5774" i="1" l="1"/>
  <c r="B5775" i="1"/>
  <c r="Y5774" i="1"/>
  <c r="X5774" i="1"/>
  <c r="Z5775" i="1" l="1"/>
  <c r="B5776" i="1"/>
  <c r="Y5775" i="1"/>
  <c r="X5775" i="1"/>
  <c r="Z5776" i="1" l="1"/>
  <c r="X5776" i="1"/>
  <c r="B5777" i="1"/>
  <c r="Y5776" i="1"/>
  <c r="Z5777" i="1" l="1"/>
  <c r="Y5777" i="1"/>
  <c r="X5777" i="1"/>
  <c r="B5778" i="1"/>
  <c r="Z5778" i="1" l="1"/>
  <c r="B5779" i="1"/>
  <c r="Y5778" i="1"/>
  <c r="X5778" i="1"/>
  <c r="Z5779" i="1" l="1"/>
  <c r="B5780" i="1"/>
  <c r="Y5779" i="1"/>
  <c r="X5779" i="1"/>
  <c r="Z5780" i="1" l="1"/>
  <c r="X5780" i="1"/>
  <c r="B5781" i="1"/>
  <c r="Y5780" i="1"/>
  <c r="Z5781" i="1" l="1"/>
  <c r="Y5781" i="1"/>
  <c r="X5781" i="1"/>
  <c r="B5782" i="1"/>
  <c r="Z5782" i="1" l="1"/>
  <c r="B5783" i="1"/>
  <c r="Y5782" i="1"/>
  <c r="X5782" i="1"/>
  <c r="Z5783" i="1" l="1"/>
  <c r="B5784" i="1"/>
  <c r="Y5783" i="1"/>
  <c r="X5783" i="1"/>
  <c r="Z5784" i="1" l="1"/>
  <c r="X5784" i="1"/>
  <c r="B5785" i="1"/>
  <c r="Y5784" i="1"/>
  <c r="Z5785" i="1" l="1"/>
  <c r="Y5785" i="1"/>
  <c r="X5785" i="1"/>
  <c r="B5786" i="1"/>
  <c r="Z5786" i="1" l="1"/>
  <c r="B5787" i="1"/>
  <c r="Y5786" i="1"/>
  <c r="X5786" i="1"/>
  <c r="Z5787" i="1" l="1"/>
  <c r="B5788" i="1"/>
  <c r="Y5787" i="1"/>
  <c r="X5787" i="1"/>
  <c r="Z5788" i="1" l="1"/>
  <c r="X5788" i="1"/>
  <c r="B5789" i="1"/>
  <c r="Y5788" i="1"/>
  <c r="Z5789" i="1" l="1"/>
  <c r="Y5789" i="1"/>
  <c r="X5789" i="1"/>
  <c r="B5790" i="1"/>
  <c r="Z5790" i="1" l="1"/>
  <c r="B5791" i="1"/>
  <c r="Y5790" i="1"/>
  <c r="X5790" i="1"/>
  <c r="Z5791" i="1" l="1"/>
  <c r="B5792" i="1"/>
  <c r="Y5791" i="1"/>
  <c r="X5791" i="1"/>
  <c r="Z5792" i="1" l="1"/>
  <c r="X5792" i="1"/>
  <c r="B5793" i="1"/>
  <c r="Y5792" i="1"/>
  <c r="Z5793" i="1" l="1"/>
  <c r="Y5793" i="1"/>
  <c r="X5793" i="1"/>
  <c r="B5794" i="1"/>
  <c r="Z5794" i="1" l="1"/>
  <c r="B5795" i="1"/>
  <c r="Y5794" i="1"/>
  <c r="X5794" i="1"/>
  <c r="Z5795" i="1" l="1"/>
  <c r="B5796" i="1"/>
  <c r="Y5795" i="1"/>
  <c r="X5795" i="1"/>
  <c r="Z5796" i="1" l="1"/>
  <c r="X5796" i="1"/>
  <c r="B5797" i="1"/>
  <c r="Y5796" i="1"/>
  <c r="Z5797" i="1" l="1"/>
  <c r="Y5797" i="1"/>
  <c r="X5797" i="1"/>
  <c r="B5798" i="1"/>
  <c r="Z5798" i="1" l="1"/>
  <c r="B5799" i="1"/>
  <c r="Y5798" i="1"/>
  <c r="X5798" i="1"/>
  <c r="Z5799" i="1" l="1"/>
  <c r="B5800" i="1"/>
  <c r="Y5799" i="1"/>
  <c r="X5799" i="1"/>
  <c r="Z5800" i="1" l="1"/>
  <c r="X5800" i="1"/>
  <c r="B5801" i="1"/>
  <c r="Y5800" i="1"/>
  <c r="Z5801" i="1" l="1"/>
  <c r="Y5801" i="1"/>
  <c r="X5801" i="1"/>
  <c r="B5802" i="1"/>
  <c r="Z5802" i="1" l="1"/>
  <c r="B5803" i="1"/>
  <c r="Y5802" i="1"/>
  <c r="X5802" i="1"/>
  <c r="Z5803" i="1" l="1"/>
  <c r="B5804" i="1"/>
  <c r="Y5803" i="1"/>
  <c r="X5803" i="1"/>
  <c r="Z5804" i="1" l="1"/>
  <c r="X5804" i="1"/>
  <c r="B5805" i="1"/>
  <c r="Y5804" i="1"/>
  <c r="Z5805" i="1" l="1"/>
  <c r="Y5805" i="1"/>
  <c r="X5805" i="1"/>
  <c r="B5806" i="1"/>
  <c r="Z5806" i="1" l="1"/>
  <c r="B5807" i="1"/>
  <c r="Y5806" i="1"/>
  <c r="X5806" i="1"/>
  <c r="Z5807" i="1" l="1"/>
  <c r="B5808" i="1"/>
  <c r="Y5807" i="1"/>
  <c r="X5807" i="1"/>
  <c r="Z5808" i="1" l="1"/>
  <c r="X5808" i="1"/>
  <c r="B5809" i="1"/>
  <c r="Y5808" i="1"/>
  <c r="Z5809" i="1" l="1"/>
  <c r="Y5809" i="1"/>
  <c r="X5809" i="1"/>
  <c r="B5810" i="1"/>
  <c r="Z5810" i="1" l="1"/>
  <c r="B5811" i="1"/>
  <c r="Y5810" i="1"/>
  <c r="X5810" i="1"/>
  <c r="Z5811" i="1" l="1"/>
  <c r="B5812" i="1"/>
  <c r="Y5811" i="1"/>
  <c r="X5811" i="1"/>
  <c r="Z5812" i="1" l="1"/>
  <c r="X5812" i="1"/>
  <c r="B5813" i="1"/>
  <c r="Y5812" i="1"/>
  <c r="Z5813" i="1" l="1"/>
  <c r="Y5813" i="1"/>
  <c r="X5813" i="1"/>
  <c r="B5814" i="1"/>
  <c r="Z5814" i="1" l="1"/>
  <c r="B5815" i="1"/>
  <c r="Y5814" i="1"/>
  <c r="X5814" i="1"/>
  <c r="Z5815" i="1" l="1"/>
  <c r="B5816" i="1"/>
  <c r="Y5815" i="1"/>
  <c r="X5815" i="1"/>
  <c r="Z5816" i="1" l="1"/>
  <c r="X5816" i="1"/>
  <c r="B5817" i="1"/>
  <c r="Y5816" i="1"/>
  <c r="Z5817" i="1" l="1"/>
  <c r="Y5817" i="1"/>
  <c r="X5817" i="1"/>
  <c r="B5818" i="1"/>
  <c r="Z5818" i="1" l="1"/>
  <c r="B5819" i="1"/>
  <c r="Y5818" i="1"/>
  <c r="X5818" i="1"/>
  <c r="Z5819" i="1" l="1"/>
  <c r="B5820" i="1"/>
  <c r="Y5819" i="1"/>
  <c r="X5819" i="1"/>
  <c r="Z5820" i="1" l="1"/>
  <c r="X5820" i="1"/>
  <c r="B5821" i="1"/>
  <c r="Y5820" i="1"/>
  <c r="Z5821" i="1" l="1"/>
  <c r="Y5821" i="1"/>
  <c r="X5821" i="1"/>
  <c r="B5822" i="1"/>
  <c r="Z5822" i="1" l="1"/>
  <c r="B5823" i="1"/>
  <c r="Y5822" i="1"/>
  <c r="X5822" i="1"/>
  <c r="Z5823" i="1" l="1"/>
  <c r="B5824" i="1"/>
  <c r="Y5823" i="1"/>
  <c r="X5823" i="1"/>
  <c r="Z5824" i="1" l="1"/>
  <c r="X5824" i="1"/>
  <c r="B5825" i="1"/>
  <c r="Y5824" i="1"/>
  <c r="Z5825" i="1" l="1"/>
  <c r="Y5825" i="1"/>
  <c r="X5825" i="1"/>
  <c r="B5826" i="1"/>
  <c r="Z5826" i="1" l="1"/>
  <c r="B5827" i="1"/>
  <c r="Y5826" i="1"/>
  <c r="X5826" i="1"/>
  <c r="Z5827" i="1" l="1"/>
  <c r="B5828" i="1"/>
  <c r="Y5827" i="1"/>
  <c r="X5827" i="1"/>
  <c r="Z5828" i="1" l="1"/>
  <c r="X5828" i="1"/>
  <c r="B5829" i="1"/>
  <c r="Y5828" i="1"/>
  <c r="Z5829" i="1" l="1"/>
  <c r="Y5829" i="1"/>
  <c r="X5829" i="1"/>
  <c r="B5830" i="1"/>
  <c r="Z5830" i="1" l="1"/>
  <c r="B5831" i="1"/>
  <c r="Y5830" i="1"/>
  <c r="X5830" i="1"/>
  <c r="Z5831" i="1" l="1"/>
  <c r="B5832" i="1"/>
  <c r="Y5831" i="1"/>
  <c r="X5831" i="1"/>
  <c r="Z5832" i="1" l="1"/>
  <c r="X5832" i="1"/>
  <c r="Y5832" i="1"/>
</calcChain>
</file>

<file path=xl/sharedStrings.xml><?xml version="1.0" encoding="utf-8"?>
<sst xmlns="http://schemas.openxmlformats.org/spreadsheetml/2006/main" count="1936" uniqueCount="1259">
  <si>
    <t>Ngày</t>
  </si>
  <si>
    <t>Giờ</t>
  </si>
  <si>
    <t>Sơn Giang</t>
  </si>
  <si>
    <t>Trà Khúc</t>
  </si>
  <si>
    <t>An Chỉ</t>
  </si>
  <si>
    <t>Sông Vệ</t>
  </si>
  <si>
    <t>Trà Bồng
(Châu Ổ)</t>
  </si>
  <si>
    <t>Trà Câu</t>
  </si>
  <si>
    <t>\\admin-pc\DATA tin\OBS TVQN\OBS TVQN\bin\Debug\DATA597.txt</t>
  </si>
  <si>
    <t>21h/12/01</t>
  </si>
  <si>
    <t>22h/12/01</t>
  </si>
  <si>
    <t>08h/12/01</t>
  </si>
  <si>
    <t>07h/13/01</t>
  </si>
  <si>
    <t>09h/12/01</t>
  </si>
  <si>
    <t>22h/13/01</t>
  </si>
  <si>
    <t>21h/13/01</t>
  </si>
  <si>
    <t>06h/14/01</t>
  </si>
  <si>
    <t>11h/13/01</t>
  </si>
  <si>
    <t>07h/14/01</t>
  </si>
  <si>
    <t>22h/14/01</t>
  </si>
  <si>
    <t>23h/14/01</t>
  </si>
  <si>
    <t>06h/15/01</t>
  </si>
  <si>
    <t>07h/15/01</t>
  </si>
  <si>
    <t>12h/14/01</t>
  </si>
  <si>
    <t>05h/15/01</t>
  </si>
  <si>
    <t>23h/15/01</t>
  </si>
  <si>
    <t>00h/16/01</t>
  </si>
  <si>
    <t>16h/15/01</t>
  </si>
  <si>
    <t>06h/16/01</t>
  </si>
  <si>
    <t>12h/15/01</t>
  </si>
  <si>
    <t>07h/16/01</t>
  </si>
  <si>
    <t>00h/17/01</t>
  </si>
  <si>
    <t>01h/17/01</t>
  </si>
  <si>
    <t>23h/16/01</t>
  </si>
  <si>
    <t>16h/16/01</t>
  </si>
  <si>
    <t>07h/17/01</t>
  </si>
  <si>
    <t>12h/16/01</t>
  </si>
  <si>
    <t>08h/16/01</t>
  </si>
  <si>
    <t>00h/18/01</t>
  </si>
  <si>
    <t>03h/18/01</t>
  </si>
  <si>
    <t>02h/18/01</t>
  </si>
  <si>
    <t>07h/18/01</t>
  </si>
  <si>
    <t>09h/17/01</t>
  </si>
  <si>
    <t>12h/17/01</t>
  </si>
  <si>
    <t>21h/17/01</t>
  </si>
  <si>
    <t>01h/19/01</t>
  </si>
  <si>
    <t>03h/19/01</t>
  </si>
  <si>
    <t>00h/19/01</t>
  </si>
  <si>
    <t>08h/18/01</t>
  </si>
  <si>
    <t>10h/18/01</t>
  </si>
  <si>
    <t>12h/18/01</t>
  </si>
  <si>
    <t>07h/19/01</t>
  </si>
  <si>
    <t>01h/20/01</t>
  </si>
  <si>
    <t>02h/20/01</t>
  </si>
  <si>
    <t>04h/20/01</t>
  </si>
  <si>
    <t>08h/19/01</t>
  </si>
  <si>
    <t>10h/19/01</t>
  </si>
  <si>
    <t>12h/19/01</t>
  </si>
  <si>
    <t>13h/19/01</t>
  </si>
  <si>
    <t>04h/21/01</t>
  </si>
  <si>
    <t>19h/20/01</t>
  </si>
  <si>
    <t>08h/20/01</t>
  </si>
  <si>
    <t>10h/20/01</t>
  </si>
  <si>
    <t>11h/20/01</t>
  </si>
  <si>
    <t>13h/20/01</t>
  </si>
  <si>
    <t>12h/20/01</t>
  </si>
  <si>
    <t>18h/21/01</t>
  </si>
  <si>
    <t>20h/21/01</t>
  </si>
  <si>
    <t>06h/22/01</t>
  </si>
  <si>
    <t>08h/21/01</t>
  </si>
  <si>
    <t>07h/22/01</t>
  </si>
  <si>
    <t>09h/21/01</t>
  </si>
  <si>
    <t>12h/21/01</t>
  </si>
  <si>
    <t>21h/21/01</t>
  </si>
  <si>
    <t>03h/23/01</t>
  </si>
  <si>
    <t>20h/22/01</t>
  </si>
  <si>
    <t>07h/23/01</t>
  </si>
  <si>
    <t>08h/22/01</t>
  </si>
  <si>
    <t>05h/23/01</t>
  </si>
  <si>
    <t>10h/22/01</t>
  </si>
  <si>
    <t>22h/22/01</t>
  </si>
  <si>
    <t>13h/23/01</t>
  </si>
  <si>
    <t>20h/23/01</t>
  </si>
  <si>
    <t>07h/24/01</t>
  </si>
  <si>
    <t>10h/23/01</t>
  </si>
  <si>
    <t>06h/24/01</t>
  </si>
  <si>
    <t>08h/23/01</t>
  </si>
  <si>
    <t>18h/24/01</t>
  </si>
  <si>
    <t>21h/24/01</t>
  </si>
  <si>
    <t>00h/25/01</t>
  </si>
  <si>
    <t>11h/24/01</t>
  </si>
  <si>
    <t>08h/24/01</t>
  </si>
  <si>
    <t>02h/25/01</t>
  </si>
  <si>
    <t>15h/24/01</t>
  </si>
  <si>
    <t>20h/25/01</t>
  </si>
  <si>
    <t>22h/25/01</t>
  </si>
  <si>
    <t>00h/26/01</t>
  </si>
  <si>
    <t>10h/25/01</t>
  </si>
  <si>
    <t>07h/26/01</t>
  </si>
  <si>
    <t>08h/25/01</t>
  </si>
  <si>
    <t>20h/26/01</t>
  </si>
  <si>
    <t>23h/26/01</t>
  </si>
  <si>
    <t>21h/26/01</t>
  </si>
  <si>
    <t>18h/26/01</t>
  </si>
  <si>
    <t>07h/27/01</t>
  </si>
  <si>
    <t>08h/26/01</t>
  </si>
  <si>
    <t>14h/26/01</t>
  </si>
  <si>
    <t>21h/27/01</t>
  </si>
  <si>
    <t>23h/27/01</t>
  </si>
  <si>
    <t>08h/27/01</t>
  </si>
  <si>
    <t>20h/27/01</t>
  </si>
  <si>
    <t>10h/27/01</t>
  </si>
  <si>
    <t>07h/28/01</t>
  </si>
  <si>
    <t>03h/28/01</t>
  </si>
  <si>
    <t>22h/28/01</t>
  </si>
  <si>
    <t>00h/29/01</t>
  </si>
  <si>
    <t>09h/28/01</t>
  </si>
  <si>
    <t>10h/28/01</t>
  </si>
  <si>
    <t>08h/28/01</t>
  </si>
  <si>
    <t>11h/28/01</t>
  </si>
  <si>
    <t>14h/28/01</t>
  </si>
  <si>
    <t>22h/29/01</t>
  </si>
  <si>
    <t>01h/30/01</t>
  </si>
  <si>
    <t>02h/30/01</t>
  </si>
  <si>
    <t>08h/29/01</t>
  </si>
  <si>
    <t>09h/29/01</t>
  </si>
  <si>
    <t>14h/29/01</t>
  </si>
  <si>
    <t>13h/29/01</t>
  </si>
  <si>
    <t>23h/30/01</t>
  </si>
  <si>
    <t>03h/31/01</t>
  </si>
  <si>
    <t>10h/30/01</t>
  </si>
  <si>
    <t>07h/31/01</t>
  </si>
  <si>
    <t>09h/30/01</t>
  </si>
  <si>
    <t>12h/30/01</t>
  </si>
  <si>
    <t>08h/30/01</t>
  </si>
  <si>
    <t>00h/01/02</t>
  </si>
  <si>
    <t>08h/31/01</t>
  </si>
  <si>
    <t>07h/01/02</t>
  </si>
  <si>
    <t>16h/31/01</t>
  </si>
  <si>
    <t>02h/02/02</t>
  </si>
  <si>
    <t>00h/02/02</t>
  </si>
  <si>
    <t>08h/01/02</t>
  </si>
  <si>
    <t>12h/01/02</t>
  </si>
  <si>
    <t>09h/01/02</t>
  </si>
  <si>
    <t>16h/01/02</t>
  </si>
  <si>
    <t>03h/03/02</t>
  </si>
  <si>
    <t>01h/03/02</t>
  </si>
  <si>
    <t>08h/02/02</t>
  </si>
  <si>
    <t>22h/02/02</t>
  </si>
  <si>
    <t>09h/02/02</t>
  </si>
  <si>
    <t>18h/02/02</t>
  </si>
  <si>
    <t>21h/02/02</t>
  </si>
  <si>
    <t>04h/04/02</t>
  </si>
  <si>
    <t>16h/03/02</t>
  </si>
  <si>
    <t>08h/03/02</t>
  </si>
  <si>
    <t>22h/03/02</t>
  </si>
  <si>
    <t>10h/03/02</t>
  </si>
  <si>
    <t>03h/04/02</t>
  </si>
  <si>
    <t>16h/04/02</t>
  </si>
  <si>
    <t>08h/04/02</t>
  </si>
  <si>
    <t>23h/04/02</t>
  </si>
  <si>
    <t>10h/04/02</t>
  </si>
  <si>
    <t>14h/04/02</t>
  </si>
  <si>
    <t>16h/05/02</t>
  </si>
  <si>
    <t>17h/05/02</t>
  </si>
  <si>
    <t>20h/05/02</t>
  </si>
  <si>
    <t>08h/05/02</t>
  </si>
  <si>
    <t>01h/06/02</t>
  </si>
  <si>
    <t>04h/06/02</t>
  </si>
  <si>
    <t>12h/05/02</t>
  </si>
  <si>
    <t>17h/06/02</t>
  </si>
  <si>
    <t>08h/06/02</t>
  </si>
  <si>
    <t>02h/07/02</t>
  </si>
  <si>
    <t>04h/07/02</t>
  </si>
  <si>
    <t>12h/06/02</t>
  </si>
  <si>
    <t>17h/07/02</t>
  </si>
  <si>
    <t>08h/07/02</t>
  </si>
  <si>
    <t>07h/08/02</t>
  </si>
  <si>
    <t>06h/08/02</t>
  </si>
  <si>
    <t>19h/08/02</t>
  </si>
  <si>
    <t>23h/08/02</t>
  </si>
  <si>
    <t>08h/08/02</t>
  </si>
  <si>
    <t>10h/08/02</t>
  </si>
  <si>
    <t>05h/09/02</t>
  </si>
  <si>
    <t>15h/08/02</t>
  </si>
  <si>
    <t>18h/09/02</t>
  </si>
  <si>
    <t>19h/09/02</t>
  </si>
  <si>
    <t>02h/10/02</t>
  </si>
  <si>
    <t>08h/09/02</t>
  </si>
  <si>
    <t>10h/09/02</t>
  </si>
  <si>
    <t>09h/09/02</t>
  </si>
  <si>
    <t>21h/10/02</t>
  </si>
  <si>
    <t>00h/11/02</t>
  </si>
  <si>
    <t>08h/10/02</t>
  </si>
  <si>
    <t>10h/10/02</t>
  </si>
  <si>
    <t>21h/11/02</t>
  </si>
  <si>
    <t>08h/11/02</t>
  </si>
  <si>
    <t>07h/12/02</t>
  </si>
  <si>
    <t>16h/11/02</t>
  </si>
  <si>
    <t>22h/12/02</t>
  </si>
  <si>
    <t>23h/12/02</t>
  </si>
  <si>
    <t>08h/12/02</t>
  </si>
  <si>
    <t>09h/12/02</t>
  </si>
  <si>
    <t>18h/12/02</t>
  </si>
  <si>
    <t>17h/12/02</t>
  </si>
  <si>
    <t>23h/13/02</t>
  </si>
  <si>
    <t>01h/14/02</t>
  </si>
  <si>
    <t>08h/13/02</t>
  </si>
  <si>
    <t>10h/13/02</t>
  </si>
  <si>
    <t>11h/13/02</t>
  </si>
  <si>
    <t>19h/13/02</t>
  </si>
  <si>
    <t>00h/15/02</t>
  </si>
  <si>
    <t>08h/14/02</t>
  </si>
  <si>
    <t>23h/14/02</t>
  </si>
  <si>
    <t>07h/15/02</t>
  </si>
  <si>
    <t>09h/14/02</t>
  </si>
  <si>
    <t>04h/15/02</t>
  </si>
  <si>
    <t>01h/16/02</t>
  </si>
  <si>
    <t>08h/15/02</t>
  </si>
  <si>
    <t>11h/15/02</t>
  </si>
  <si>
    <t>09h/15/02</t>
  </si>
  <si>
    <t>06h/16/02</t>
  </si>
  <si>
    <t>02h/17/02</t>
  </si>
  <si>
    <t>08h/16/02</t>
  </si>
  <si>
    <t>11h/16/02</t>
  </si>
  <si>
    <t>09h/16/02</t>
  </si>
  <si>
    <t>18h/16/02</t>
  </si>
  <si>
    <t>15h/16/02</t>
  </si>
  <si>
    <t>15h/17/02</t>
  </si>
  <si>
    <t>08h/17/02</t>
  </si>
  <si>
    <t>12h/17/02</t>
  </si>
  <si>
    <t>10h/17/02</t>
  </si>
  <si>
    <t>21h/17/02</t>
  </si>
  <si>
    <t>17h/17/02</t>
  </si>
  <si>
    <t>15h/18/02</t>
  </si>
  <si>
    <t>16h/18/02</t>
  </si>
  <si>
    <t>08h/18/02</t>
  </si>
  <si>
    <t>09h/18/02</t>
  </si>
  <si>
    <t>00h/19/02</t>
  </si>
  <si>
    <t>16h/19/02</t>
  </si>
  <si>
    <t>19h/19/02</t>
  </si>
  <si>
    <t>08h/19/02</t>
  </si>
  <si>
    <t>01h/20/02</t>
  </si>
  <si>
    <t>00h/20/03</t>
  </si>
  <si>
    <t>23h/19/03</t>
  </si>
  <si>
    <t>08h/19/03</t>
  </si>
  <si>
    <t>07h/20/03</t>
  </si>
  <si>
    <t>15h/19/03</t>
  </si>
  <si>
    <t>18h/19/03</t>
  </si>
  <si>
    <t>17h/13/04</t>
  </si>
  <si>
    <t>20h/13/04</t>
  </si>
  <si>
    <t>21h/13/04</t>
  </si>
  <si>
    <t>08h/13/04</t>
  </si>
  <si>
    <t>05h/14/04</t>
  </si>
  <si>
    <t>07h/14/04</t>
  </si>
  <si>
    <t>00h/14/04</t>
  </si>
  <si>
    <t>11h/14/04</t>
  </si>
  <si>
    <t>08h/14/04</t>
  </si>
  <si>
    <t>07h/15/04</t>
  </si>
  <si>
    <t>22h/14/04</t>
  </si>
  <si>
    <t>01h/15/04</t>
  </si>
  <si>
    <t>10h/13/05</t>
  </si>
  <si>
    <t>13h/13/05</t>
  </si>
  <si>
    <t>06h/14/05</t>
  </si>
  <si>
    <t>23h/13/05</t>
  </si>
  <si>
    <t>08h/13/05</t>
  </si>
  <si>
    <t>17h/13/05</t>
  </si>
  <si>
    <t>07h/14/05</t>
  </si>
  <si>
    <t>11h/14/05</t>
  </si>
  <si>
    <t>08h/14/05</t>
  </si>
  <si>
    <t>22h/14/05</t>
  </si>
  <si>
    <t>02h/15/05</t>
  </si>
  <si>
    <t>18h/14/05</t>
  </si>
  <si>
    <t>11h/15/05</t>
  </si>
  <si>
    <t>08h/15/05</t>
  </si>
  <si>
    <t>03h/16/05</t>
  </si>
  <si>
    <t>12h/15/05</t>
  </si>
  <si>
    <t>00h/16/05</t>
  </si>
  <si>
    <t>01h/16/05</t>
  </si>
  <si>
    <t>11h/16/05</t>
  </si>
  <si>
    <t>08h/16/05</t>
  </si>
  <si>
    <t>14h/16/05</t>
  </si>
  <si>
    <t>02h/17/05</t>
  </si>
  <si>
    <t>22h/16/05</t>
  </si>
  <si>
    <t>12h/17/05</t>
  </si>
  <si>
    <t>08h/17/05</t>
  </si>
  <si>
    <t>00h/18/05</t>
  </si>
  <si>
    <t>15h/17/05</t>
  </si>
  <si>
    <t>12h/18/05</t>
  </si>
  <si>
    <t>08h/18/05</t>
  </si>
  <si>
    <t>18h/18/05</t>
  </si>
  <si>
    <t>02h/19/05</t>
  </si>
  <si>
    <t>20h/18/05</t>
  </si>
  <si>
    <t>09h/18/05</t>
  </si>
  <si>
    <t>14h/19/05</t>
  </si>
  <si>
    <t>08h/19/05</t>
  </si>
  <si>
    <t>20h/19/05</t>
  </si>
  <si>
    <t>17h/19/05</t>
  </si>
  <si>
    <t>10h/19/05</t>
  </si>
  <si>
    <t>14h/20/05</t>
  </si>
  <si>
    <t>09h/20/05</t>
  </si>
  <si>
    <t>05h/21/05</t>
  </si>
  <si>
    <t>04h/21/05</t>
  </si>
  <si>
    <t>08h/20/05</t>
  </si>
  <si>
    <t>16h/20/05</t>
  </si>
  <si>
    <t>16h/21/05</t>
  </si>
  <si>
    <t>08h/21/05</t>
  </si>
  <si>
    <t>00h/22/05</t>
  </si>
  <si>
    <t>23h/21/05</t>
  </si>
  <si>
    <t>03h/22/05</t>
  </si>
  <si>
    <t>17h/21/05</t>
  </si>
  <si>
    <t>17h/22/05</t>
  </si>
  <si>
    <t>18h/22/05</t>
  </si>
  <si>
    <t>08h/22/05</t>
  </si>
  <si>
    <t>01h/23/05</t>
  </si>
  <si>
    <t>13h/22/05</t>
  </si>
  <si>
    <t>11h/22/05</t>
  </si>
  <si>
    <t>21h/23/05</t>
  </si>
  <si>
    <t>05h/24/05</t>
  </si>
  <si>
    <t>04h/24/05</t>
  </si>
  <si>
    <t>07h/24/05</t>
  </si>
  <si>
    <t>15h/23/05</t>
  </si>
  <si>
    <t>08h/23/05</t>
  </si>
  <si>
    <t>16h/23/05</t>
  </si>
  <si>
    <t>09h/24/05</t>
  </si>
  <si>
    <t>21h/24/05</t>
  </si>
  <si>
    <t>01h/25/05</t>
  </si>
  <si>
    <t>17h/24/05</t>
  </si>
  <si>
    <t>08h/24/05</t>
  </si>
  <si>
    <t>09h/25/05</t>
  </si>
  <si>
    <t>08h/25/05</t>
  </si>
  <si>
    <t>19h/25/05</t>
  </si>
  <si>
    <t>14h/25/05</t>
  </si>
  <si>
    <t>12h/25/05</t>
  </si>
  <si>
    <t>06h/26/05</t>
  </si>
  <si>
    <t>09h/26/05</t>
  </si>
  <si>
    <t>11h/26/05</t>
  </si>
  <si>
    <t>08h/26/05</t>
  </si>
  <si>
    <t>22h/26/05</t>
  </si>
  <si>
    <t>05h/27/05</t>
  </si>
  <si>
    <t>20h/26/05</t>
  </si>
  <si>
    <t>10h/27/05</t>
  </si>
  <si>
    <t>08h/27/05</t>
  </si>
  <si>
    <t>22h/27/05</t>
  </si>
  <si>
    <t>13h/27/05</t>
  </si>
  <si>
    <t>23h/27/05</t>
  </si>
  <si>
    <t>03h/28/05</t>
  </si>
  <si>
    <t>11h/28/05</t>
  </si>
  <si>
    <t>05h/29/05</t>
  </si>
  <si>
    <t>00h/29/05</t>
  </si>
  <si>
    <t>08h/28/05</t>
  </si>
  <si>
    <t>21h/28/05</t>
  </si>
  <si>
    <t>01h/29/05</t>
  </si>
  <si>
    <t>11h/29/05</t>
  </si>
  <si>
    <t>08h/29/05</t>
  </si>
  <si>
    <t>12h/29/05</t>
  </si>
  <si>
    <t>01h/30/05</t>
  </si>
  <si>
    <t>14h/29/05</t>
  </si>
  <si>
    <t>12h/30/05</t>
  </si>
  <si>
    <t>08h/30/05</t>
  </si>
  <si>
    <t>02h/31/05</t>
  </si>
  <si>
    <t>19h/30/05</t>
  </si>
  <si>
    <t>16h/30/05</t>
  </si>
  <si>
    <t>04h/31/05</t>
  </si>
  <si>
    <t>13h/31/05</t>
  </si>
  <si>
    <t>09h/31/05</t>
  </si>
  <si>
    <t>03h/01/06</t>
  </si>
  <si>
    <t>12h/31/05</t>
  </si>
  <si>
    <t>23h/31/05</t>
  </si>
  <si>
    <t>08h/31/05</t>
  </si>
  <si>
    <t>12h/01/06</t>
  </si>
  <si>
    <t>08h/01/06</t>
  </si>
  <si>
    <t>03h/02/06</t>
  </si>
  <si>
    <t>00h/02/06</t>
  </si>
  <si>
    <t>22h/01/06</t>
  </si>
  <si>
    <t>14h/02/06</t>
  </si>
  <si>
    <t>08h/02/06</t>
  </si>
  <si>
    <t>04h/03/06</t>
  </si>
  <si>
    <t>12h/02/06</t>
  </si>
  <si>
    <t>16h/03/06</t>
  </si>
  <si>
    <t>10h/03/06</t>
  </si>
  <si>
    <t>08h/03/06</t>
  </si>
  <si>
    <t>11h/03/06</t>
  </si>
  <si>
    <t>05h/04/06</t>
  </si>
  <si>
    <t>19h/04/06</t>
  </si>
  <si>
    <t>08h/04/06</t>
  </si>
  <si>
    <t>05h/05/06</t>
  </si>
  <si>
    <t>13h/04/06</t>
  </si>
  <si>
    <t>12h/04/06</t>
  </si>
  <si>
    <t>21h/04/06</t>
  </si>
  <si>
    <t>07h/06/06</t>
  </si>
  <si>
    <t>06h/06/06</t>
  </si>
  <si>
    <t>21h/05/06</t>
  </si>
  <si>
    <t>15h/05/06</t>
  </si>
  <si>
    <t>08h/05/06</t>
  </si>
  <si>
    <t>08h/06/06</t>
  </si>
  <si>
    <t>04h/07/06</t>
  </si>
  <si>
    <t>12h/06/06</t>
  </si>
  <si>
    <t>18h/06/06</t>
  </si>
  <si>
    <t>15h/06/06</t>
  </si>
  <si>
    <t>22h/06/06</t>
  </si>
  <si>
    <t>08h/07/06</t>
  </si>
  <si>
    <t>10h/07/06</t>
  </si>
  <si>
    <t>18h/07/06</t>
  </si>
  <si>
    <t>16h/07/06</t>
  </si>
  <si>
    <t>17h/07/06</t>
  </si>
  <si>
    <t>08h/08/06</t>
  </si>
  <si>
    <t>18h/08/06</t>
  </si>
  <si>
    <t>15h/08/06</t>
  </si>
  <si>
    <t>03h/09/06</t>
  </si>
  <si>
    <t>07h/10/06</t>
  </si>
  <si>
    <t>08h/09/06</t>
  </si>
  <si>
    <t>12h/09/06</t>
  </si>
  <si>
    <t>22h/09/06</t>
  </si>
  <si>
    <t>16h/09/06</t>
  </si>
  <si>
    <t>06h/10/06</t>
  </si>
  <si>
    <t>09h/10/06</t>
  </si>
  <si>
    <t>11h/10/06</t>
  </si>
  <si>
    <t>08h/10/06</t>
  </si>
  <si>
    <t>22h/10/06</t>
  </si>
  <si>
    <t>02h/11/06</t>
  </si>
  <si>
    <t>15h/10/06</t>
  </si>
  <si>
    <t>09h/11/06</t>
  </si>
  <si>
    <t>21h/11/06</t>
  </si>
  <si>
    <t>12h/11/06</t>
  </si>
  <si>
    <t>05h/12/06</t>
  </si>
  <si>
    <t>08h/11/06</t>
  </si>
  <si>
    <t>03h/12/06</t>
  </si>
  <si>
    <t>10h/12/06</t>
  </si>
  <si>
    <t>05h/13/06</t>
  </si>
  <si>
    <t>13h/12/06</t>
  </si>
  <si>
    <t>11h/12/06</t>
  </si>
  <si>
    <t>00h/13/06</t>
  </si>
  <si>
    <t>23h/12/06</t>
  </si>
  <si>
    <t>08h/12/06</t>
  </si>
  <si>
    <t>10h/13/06</t>
  </si>
  <si>
    <t>13h/13/06</t>
  </si>
  <si>
    <t>12h/13/06</t>
  </si>
  <si>
    <t>18h/13/06</t>
  </si>
  <si>
    <t>00h/14/06</t>
  </si>
  <si>
    <t>08h/13/06</t>
  </si>
  <si>
    <t>06h/14/06</t>
  </si>
  <si>
    <t>11h/14/06</t>
  </si>
  <si>
    <t>02h/15/06</t>
  </si>
  <si>
    <t>14h/14/06</t>
  </si>
  <si>
    <t>08h/14/06</t>
  </si>
  <si>
    <t>00h/15/06</t>
  </si>
  <si>
    <t>04h/15/06</t>
  </si>
  <si>
    <t>18h/14/06</t>
  </si>
  <si>
    <t>12h/15/06</t>
  </si>
  <si>
    <t>22h/15/06</t>
  </si>
  <si>
    <t>14h/15/06</t>
  </si>
  <si>
    <t>08h/15/06</t>
  </si>
  <si>
    <t>01h/16/06</t>
  </si>
  <si>
    <t>06h/16/06</t>
  </si>
  <si>
    <t>12h/16/06</t>
  </si>
  <si>
    <t>13h/16/06</t>
  </si>
  <si>
    <t>08h/16/06</t>
  </si>
  <si>
    <t>02h/17/06</t>
  </si>
  <si>
    <t>07h/17/06</t>
  </si>
  <si>
    <t>13h/17/06</t>
  </si>
  <si>
    <t>08h/17/06</t>
  </si>
  <si>
    <t>14h/17/06</t>
  </si>
  <si>
    <t>04h/18/06</t>
  </si>
  <si>
    <t>02h/18/06</t>
  </si>
  <si>
    <t>09h/17/06</t>
  </si>
  <si>
    <t>16h/18/06</t>
  </si>
  <si>
    <t>08h/18/06</t>
  </si>
  <si>
    <t>15h/18/06</t>
  </si>
  <si>
    <t>23h/18/06</t>
  </si>
  <si>
    <t>17h/18/06</t>
  </si>
  <si>
    <t>04h/19/06</t>
  </si>
  <si>
    <t>07h/21/06</t>
  </si>
  <si>
    <t>08h/20/06</t>
  </si>
  <si>
    <t>10h/20/06</t>
  </si>
  <si>
    <t>14h/20/06</t>
  </si>
  <si>
    <t>09h/20/06</t>
  </si>
  <si>
    <t>04h/21/06</t>
  </si>
  <si>
    <t>07h/22/06</t>
  </si>
  <si>
    <t>18h/21/06</t>
  </si>
  <si>
    <t>08h/21/06</t>
  </si>
  <si>
    <t>17h/21/06</t>
  </si>
  <si>
    <t>02h/22/06</t>
  </si>
  <si>
    <t>07h/23/06</t>
  </si>
  <si>
    <t>08h/22/06</t>
  </si>
  <si>
    <t>05h/23/06</t>
  </si>
  <si>
    <t>17h/22/06</t>
  </si>
  <si>
    <t>12h/22/06</t>
  </si>
  <si>
    <t>07h/24/06</t>
  </si>
  <si>
    <t>09h/23/06</t>
  </si>
  <si>
    <t>03h/24/06</t>
  </si>
  <si>
    <t>23h/23/06</t>
  </si>
  <si>
    <t>00h/24/06</t>
  </si>
  <si>
    <t>08h/23/06</t>
  </si>
  <si>
    <t>17h/25/06</t>
  </si>
  <si>
    <t>07h/26/06</t>
  </si>
  <si>
    <t>16h/25/06</t>
  </si>
  <si>
    <t>08h/25/06</t>
  </si>
  <si>
    <t>10h/26/06</t>
  </si>
  <si>
    <t>07h/27/06</t>
  </si>
  <si>
    <t>13h/26/06</t>
  </si>
  <si>
    <t>02h/27/06</t>
  </si>
  <si>
    <t>08h/26/06</t>
  </si>
  <si>
    <t>11h/27/06</t>
  </si>
  <si>
    <t>21h/27/06</t>
  </si>
  <si>
    <t>13h/27/06</t>
  </si>
  <si>
    <t>12h/27/06</t>
  </si>
  <si>
    <t>01h/28/06</t>
  </si>
  <si>
    <t>08h/27/06</t>
  </si>
  <si>
    <t>06h/28/06</t>
  </si>
  <si>
    <t>11h/28/06</t>
  </si>
  <si>
    <t>07h/29/06</t>
  </si>
  <si>
    <t>08h/28/06</t>
  </si>
  <si>
    <t>21h/28/06</t>
  </si>
  <si>
    <t>09h/28/06</t>
  </si>
  <si>
    <t>05h/29/06</t>
  </si>
  <si>
    <t>13h/29/06</t>
  </si>
  <si>
    <t>16h/29/06</t>
  </si>
  <si>
    <t>08h/29/06</t>
  </si>
  <si>
    <t>07h/30/06</t>
  </si>
  <si>
    <t>02h/30/06</t>
  </si>
  <si>
    <t>00h/30/06</t>
  </si>
  <si>
    <t>13h/30/06</t>
  </si>
  <si>
    <t>06h/01/07</t>
  </si>
  <si>
    <t>08h/30/06</t>
  </si>
  <si>
    <t>03h/01/07</t>
  </si>
  <si>
    <t>10h/30/06</t>
  </si>
  <si>
    <t>17h/30/06</t>
  </si>
  <si>
    <t>21h/30/06</t>
  </si>
  <si>
    <t>14h/01/07</t>
  </si>
  <si>
    <t>09h/01/07</t>
  </si>
  <si>
    <t>08h/01/07</t>
  </si>
  <si>
    <t>02h/02/07</t>
  </si>
  <si>
    <t>13h/01/07</t>
  </si>
  <si>
    <t>17h/01/07</t>
  </si>
  <si>
    <t>06h/03/07</t>
  </si>
  <si>
    <t>07h/03/07</t>
  </si>
  <si>
    <t>08h/02/07</t>
  </si>
  <si>
    <t>15h/02/07</t>
  </si>
  <si>
    <t>22h/02/07</t>
  </si>
  <si>
    <t>19h/02/07</t>
  </si>
  <si>
    <t>06h/04/07</t>
  </si>
  <si>
    <t>09h/03/07</t>
  </si>
  <si>
    <t>08h/03/07</t>
  </si>
  <si>
    <t>16h/03/07</t>
  </si>
  <si>
    <t>07h/04/07</t>
  </si>
  <si>
    <t>17h/03/07</t>
  </si>
  <si>
    <t>06h/05/07</t>
  </si>
  <si>
    <t>09h/04/07</t>
  </si>
  <si>
    <t>08h/04/07</t>
  </si>
  <si>
    <t>17h/04/07</t>
  </si>
  <si>
    <t>03h/05/07</t>
  </si>
  <si>
    <t>11h/04/07</t>
  </si>
  <si>
    <t>06h/06/07</t>
  </si>
  <si>
    <t>08h/05/07</t>
  </si>
  <si>
    <t>17h/05/07</t>
  </si>
  <si>
    <t>22h/05/07</t>
  </si>
  <si>
    <t>19h/05/07</t>
  </si>
  <si>
    <t>07h/07/07</t>
  </si>
  <si>
    <t>10h/06/07</t>
  </si>
  <si>
    <t>08h/06/07</t>
  </si>
  <si>
    <t>17h/06/07</t>
  </si>
  <si>
    <t>18h/06/07</t>
  </si>
  <si>
    <t>08h/07/07</t>
  </si>
  <si>
    <t>12h/07/07</t>
  </si>
  <si>
    <t>07h/08/07</t>
  </si>
  <si>
    <t>18h/07/07</t>
  </si>
  <si>
    <t>04h/08/07</t>
  </si>
  <si>
    <t>08h/08/07</t>
  </si>
  <si>
    <t>12h/08/07</t>
  </si>
  <si>
    <t>20h/08/07</t>
  </si>
  <si>
    <t>11h/08/07</t>
  </si>
  <si>
    <t>04h/09/07</t>
  </si>
  <si>
    <t>08h/09/07</t>
  </si>
  <si>
    <t>06h/10/07</t>
  </si>
  <si>
    <t>22h/09/07</t>
  </si>
  <si>
    <t>09h/10/07</t>
  </si>
  <si>
    <t>05h/11/07</t>
  </si>
  <si>
    <t>08h/10/07</t>
  </si>
  <si>
    <t>20h/10/07</t>
  </si>
  <si>
    <t>03h/11/07</t>
  </si>
  <si>
    <t>10h/11/07</t>
  </si>
  <si>
    <t>20h/11/07</t>
  </si>
  <si>
    <t>08h/11/07</t>
  </si>
  <si>
    <t>22h/11/07</t>
  </si>
  <si>
    <t>07h/12/07</t>
  </si>
  <si>
    <t>10h/12/07</t>
  </si>
  <si>
    <t>22h/12/07</t>
  </si>
  <si>
    <t>11h/12/07</t>
  </si>
  <si>
    <t>08h/12/07</t>
  </si>
  <si>
    <t>23h/12/07</t>
  </si>
  <si>
    <t>01h/13/07</t>
  </si>
  <si>
    <t>12h/14/07</t>
  </si>
  <si>
    <t>11h/14/07</t>
  </si>
  <si>
    <t>08h/14/07</t>
  </si>
  <si>
    <t>01h/15/07</t>
  </si>
  <si>
    <t>18h/14/07</t>
  </si>
  <si>
    <t>17h/14/07</t>
  </si>
  <si>
    <t>14h/14/07</t>
  </si>
  <si>
    <t>13h/15/07</t>
  </si>
  <si>
    <t>07h/16/07</t>
  </si>
  <si>
    <t>08h/15/07</t>
  </si>
  <si>
    <t>17h/15/07</t>
  </si>
  <si>
    <t>01h/16/07</t>
  </si>
  <si>
    <t>18h/15/07</t>
  </si>
  <si>
    <t>06h/20/07</t>
  </si>
  <si>
    <t>08h/19/07</t>
  </si>
  <si>
    <t>17h/19/07</t>
  </si>
  <si>
    <t>14h/19/07</t>
  </si>
  <si>
    <t>07h/20/07</t>
  </si>
  <si>
    <t>07h/21/07</t>
  </si>
  <si>
    <t>08h/20/07</t>
  </si>
  <si>
    <t>18h/20/07</t>
  </si>
  <si>
    <t>14h/20/07</t>
  </si>
  <si>
    <t>03h/21/07</t>
  </si>
  <si>
    <t>01h/21/07</t>
  </si>
  <si>
    <t>07h/22/07</t>
  </si>
  <si>
    <t>08h/21/07</t>
  </si>
  <si>
    <t>17h/21/07</t>
  </si>
  <si>
    <t>12h/21/07</t>
  </si>
  <si>
    <t>01h/22/07</t>
  </si>
  <si>
    <t>07h/23/07</t>
  </si>
  <si>
    <t>17h/22/07</t>
  </si>
  <si>
    <t>08h/22/07</t>
  </si>
  <si>
    <t>20h/22/07</t>
  </si>
  <si>
    <t>14h/22/07</t>
  </si>
  <si>
    <t>01h/23/07</t>
  </si>
  <si>
    <t>12h/22/07</t>
  </si>
  <si>
    <t>08h/23/07</t>
  </si>
  <si>
    <t>10h/23/07</t>
  </si>
  <si>
    <t>11h/23/07</t>
  </si>
  <si>
    <t>09h/23/07</t>
  </si>
  <si>
    <t>21h/23/07</t>
  </si>
  <si>
    <t>02h/24/07</t>
  </si>
  <si>
    <t>01h/24/07</t>
  </si>
  <si>
    <t>09h/24/07</t>
  </si>
  <si>
    <t>15h/24/07</t>
  </si>
  <si>
    <t>12h/24/07</t>
  </si>
  <si>
    <t>10h/24/07</t>
  </si>
  <si>
    <t>22h/24/07</t>
  </si>
  <si>
    <t>08h/24/07</t>
  </si>
  <si>
    <t>05h/25/07</t>
  </si>
  <si>
    <t>02h/25/07</t>
  </si>
  <si>
    <t>10h/25/07</t>
  </si>
  <si>
    <t>19h/25/07</t>
  </si>
  <si>
    <t>13h/25/07</t>
  </si>
  <si>
    <t>22h/25/07</t>
  </si>
  <si>
    <t>08h/25/07</t>
  </si>
  <si>
    <t>06h/26/07</t>
  </si>
  <si>
    <t>11h/26/07</t>
  </si>
  <si>
    <t>09h/26/07</t>
  </si>
  <si>
    <t>13h/26/07</t>
  </si>
  <si>
    <t>12h/26/07</t>
  </si>
  <si>
    <t>23h/26/07</t>
  </si>
  <si>
    <t>20h/26/07</t>
  </si>
  <si>
    <t>08h/26/07</t>
  </si>
  <si>
    <t>02h/27/07</t>
  </si>
  <si>
    <t>12h/27/07</t>
  </si>
  <si>
    <t>08h/27/07</t>
  </si>
  <si>
    <t>13h/27/07</t>
  </si>
  <si>
    <t>23h/27/07</t>
  </si>
  <si>
    <t>21h/27/07</t>
  </si>
  <si>
    <t>05h/28/07</t>
  </si>
  <si>
    <t>06h/28/07</t>
  </si>
  <si>
    <t>12h/28/07</t>
  </si>
  <si>
    <t>08h/28/07</t>
  </si>
  <si>
    <t>23h/28/07</t>
  </si>
  <si>
    <t>01h/29/07</t>
  </si>
  <si>
    <t>07h/29/07</t>
  </si>
  <si>
    <t>14h/29/07</t>
  </si>
  <si>
    <t>08h/29/07</t>
  </si>
  <si>
    <t>23h/29/07</t>
  </si>
  <si>
    <t>11h/29/07</t>
  </si>
  <si>
    <t>15h/29/07</t>
  </si>
  <si>
    <t>07h/30/07</t>
  </si>
  <si>
    <t>13h/30/07</t>
  </si>
  <si>
    <t>08h/30/07</t>
  </si>
  <si>
    <t>22h/30/07</t>
  </si>
  <si>
    <t>18h/30/07</t>
  </si>
  <si>
    <t>17h/30/07</t>
  </si>
  <si>
    <t>05h/31/07</t>
  </si>
  <si>
    <t>04h/01/08</t>
  </si>
  <si>
    <t>08h/31/07</t>
  </si>
  <si>
    <t>23h/31/07</t>
  </si>
  <si>
    <t>16h/31/07</t>
  </si>
  <si>
    <t>06h/02/08</t>
  </si>
  <si>
    <t>08h/01/08</t>
  </si>
  <si>
    <t>20h/01/08</t>
  </si>
  <si>
    <t>03h/02/08</t>
  </si>
  <si>
    <t>06h/03/08</t>
  </si>
  <si>
    <t>08h/02/08</t>
  </si>
  <si>
    <t>09h/02/08</t>
  </si>
  <si>
    <t>17h/02/08</t>
  </si>
  <si>
    <t>05h/04/08</t>
  </si>
  <si>
    <t>08h/03/08</t>
  </si>
  <si>
    <t>04h/04/08</t>
  </si>
  <si>
    <t>18h/03/08</t>
  </si>
  <si>
    <t>10h/03/08</t>
  </si>
  <si>
    <t>07h/05/08</t>
  </si>
  <si>
    <t>08h/04/08</t>
  </si>
  <si>
    <t>18h/04/08</t>
  </si>
  <si>
    <t>17h/04/08</t>
  </si>
  <si>
    <t>07h/06/08</t>
  </si>
  <si>
    <t>10h/05/08</t>
  </si>
  <si>
    <t>04h/06/08</t>
  </si>
  <si>
    <t>05h/06/08</t>
  </si>
  <si>
    <t>20h/05/08</t>
  </si>
  <si>
    <t>19h/05/08</t>
  </si>
  <si>
    <t>16h/05/08</t>
  </si>
  <si>
    <t>08h/05/08</t>
  </si>
  <si>
    <t>07h/07/08</t>
  </si>
  <si>
    <t>08h/06/08</t>
  </si>
  <si>
    <t>20h/06/08</t>
  </si>
  <si>
    <t>01h/07/08</t>
  </si>
  <si>
    <t>17h/06/08</t>
  </si>
  <si>
    <t>08h/07/08</t>
  </si>
  <si>
    <t>20h/07/08</t>
  </si>
  <si>
    <t>21h/07/08</t>
  </si>
  <si>
    <t>23h/07/08</t>
  </si>
  <si>
    <t>08h/08/08</t>
  </si>
  <si>
    <t>09h/08/08</t>
  </si>
  <si>
    <t>21h/08/08</t>
  </si>
  <si>
    <t>12h/08/08</t>
  </si>
  <si>
    <t>10h/09/08</t>
  </si>
  <si>
    <t>08h/09/08</t>
  </si>
  <si>
    <t>21h/09/08</t>
  </si>
  <si>
    <t>12h/09/08</t>
  </si>
  <si>
    <t>08h/05/09</t>
  </si>
  <si>
    <t>16h/05/09</t>
  </si>
  <si>
    <t>19h/05/09</t>
  </si>
  <si>
    <t>04h/06/09</t>
  </si>
  <si>
    <t>13h/10/09</t>
  </si>
  <si>
    <t>07h/11/09</t>
  </si>
  <si>
    <t>06h/11/09</t>
  </si>
  <si>
    <t>08h/10/09</t>
  </si>
  <si>
    <t>Sông</t>
  </si>
  <si>
    <t>Trạm</t>
  </si>
  <si>
    <t>Mực nước (cm)</t>
  </si>
  <si>
    <t>Hmax</t>
  </si>
  <si>
    <t>Hmin</t>
  </si>
  <si>
    <t>Vệ</t>
  </si>
  <si>
    <t>Trà Bồng</t>
  </si>
  <si>
    <t>Châu Ổ</t>
  </si>
  <si>
    <t>Lưu lượng (m3/s)</t>
  </si>
  <si>
    <t xml:space="preserve">Châu ổ </t>
  </si>
  <si>
    <t>Thực đo 5 ngày qua</t>
  </si>
  <si>
    <t>Dự báo</t>
  </si>
  <si>
    <t>Trung bình</t>
  </si>
  <si>
    <t>Cao</t>
  </si>
  <si>
    <t>Thấp nhất</t>
  </si>
  <si>
    <t>nhất</t>
  </si>
  <si>
    <t>Châu ổ</t>
  </si>
  <si>
    <t>Trà câu</t>
  </si>
  <si>
    <t>Thực đo</t>
  </si>
  <si>
    <t>tháng trước</t>
  </si>
  <si>
    <t>10 ngày đầu</t>
  </si>
  <si>
    <t>10 ngày giữa</t>
  </si>
  <si>
    <t>10 ngày cuối</t>
  </si>
  <si>
    <t>Đặc trưng tháng</t>
  </si>
  <si>
    <t>Cao nhất</t>
  </si>
  <si>
    <t>Thực đo 10 ngày qua</t>
  </si>
  <si>
    <t>Dự báo 5 ngày đầu</t>
  </si>
  <si>
    <t>Dự báo 5 ngày cuối</t>
  </si>
  <si>
    <t>Mực nước H (cm)</t>
  </si>
  <si>
    <t>Lượng mưa tuần (mm)</t>
  </si>
  <si>
    <t>SỐ LIỆU DỰ BÁO</t>
  </si>
  <si>
    <t>Htb</t>
  </si>
  <si>
    <t>CL so với TBNN</t>
  </si>
  <si>
    <t>Giờ/ Ngày</t>
  </si>
  <si>
    <t>00h/11</t>
  </si>
  <si>
    <t>09h/14</t>
  </si>
  <si>
    <t>TT</t>
  </si>
  <si>
    <t>16h/11</t>
  </si>
  <si>
    <t>Q</t>
  </si>
  <si>
    <t>20h/11</t>
  </si>
  <si>
    <t>15h/14</t>
  </si>
  <si>
    <t>17h/11</t>
  </si>
  <si>
    <t xml:space="preserve">Trà Khúc </t>
  </si>
  <si>
    <t>19h/11</t>
  </si>
  <si>
    <t>10h/14</t>
  </si>
  <si>
    <t>11h/11</t>
  </si>
  <si>
    <t xml:space="preserve">Trà Câu </t>
  </si>
  <si>
    <t>Q thuc do</t>
  </si>
  <si>
    <t>Q Dự báo</t>
  </si>
  <si>
    <t>Ho chua</t>
  </si>
  <si>
    <t>Qtb tuần (m3/s)</t>
  </si>
  <si>
    <t>Tỷ lệ so với QTBNN</t>
  </si>
  <si>
    <t>W</t>
  </si>
  <si>
    <t>Tên hồ chứa</t>
  </si>
  <si>
    <t>Mực nước (m)</t>
  </si>
  <si>
    <t>Dung tích (triệu m3)</t>
  </si>
  <si>
    <t>Thực tế</t>
  </si>
  <si>
    <t>So với MNDBT</t>
  </si>
  <si>
    <t>Tỷ lệ hữu ích (%)</t>
  </si>
  <si>
    <t>Đakđrinh</t>
  </si>
  <si>
    <t>Nước Trong</t>
  </si>
  <si>
    <t xml:space="preserve">ZCZC
TVVS51 DDDD 210700
HHXX 21071
71539 22 72858 1619 82879 1813 92821 2107 12856
      44 7003 70005 5019 50002=
71540 22 70046 1600 80083 2011 90028 2107 10040 
      44 7003 70012 5019 50010=
71541 22 70077 1600 80096 2015 90065 2107 00070 
      44 7002 70002 5016 50001=
71542 22 70343 1601 80350 1913 90338 2107 10339
      44 7004 70002 5017 50001=
71543 22 70064 1600 80094 1914 90042 2107 10067 
      44 7003 70006 5016 50004=
71544 22 70108 1600 80119 2023 90088 2107 20086 
      44 7003 70005 5019 50003=
NNNN
</t>
  </si>
  <si>
    <t>Time</t>
  </si>
  <si>
    <t xml:space="preserve">Sông Vệ </t>
  </si>
  <si>
    <t>Qsg</t>
  </si>
  <si>
    <t>QAC</t>
  </si>
  <si>
    <t>H</t>
  </si>
  <si>
    <t>ĐẶC
 TRƯNG
10
NGÀY</t>
  </si>
  <si>
    <t xml:space="preserve">I </t>
  </si>
  <si>
    <t xml:space="preserve">II </t>
  </si>
  <si>
    <t xml:space="preserve">III </t>
  </si>
  <si>
    <t xml:space="preserve">IV </t>
  </si>
  <si>
    <t xml:space="preserve">V </t>
  </si>
  <si>
    <t xml:space="preserve">VI </t>
  </si>
  <si>
    <t xml:space="preserve">VII </t>
  </si>
  <si>
    <t xml:space="preserve">VIII </t>
  </si>
  <si>
    <t xml:space="preserve">IX </t>
  </si>
  <si>
    <t xml:space="preserve">X </t>
  </si>
  <si>
    <t xml:space="preserve">XI </t>
  </si>
  <si>
    <t>XII</t>
  </si>
  <si>
    <t>10 ngay</t>
  </si>
  <si>
    <t>SG</t>
  </si>
  <si>
    <t>TK</t>
  </si>
  <si>
    <t>AC</t>
  </si>
  <si>
    <t>5 ngay</t>
  </si>
  <si>
    <t>ĐẶC
 TRƯNG
 5 
NGÀY</t>
  </si>
  <si>
    <t>Đài KTTV tỉnh Quảng Ngãi</t>
  </si>
  <si>
    <t>Hsg</t>
  </si>
  <si>
    <t>Htk</t>
  </si>
  <si>
    <t>Hac</t>
  </si>
  <si>
    <t>Hsv</t>
  </si>
  <si>
    <t>Hco</t>
  </si>
  <si>
    <t>Htc</t>
  </si>
  <si>
    <t>SỐ LIỆU ĐẶC TRƯNG THỦY VĂN-THÁNG</t>
  </si>
  <si>
    <t>Trạm</t>
  </si>
  <si>
    <t>Thời gian</t>
  </si>
  <si>
    <t>Yếu tố</t>
  </si>
  <si>
    <t>Tháng</t>
  </si>
  <si>
    <t>SL năm</t>
  </si>
  <si>
    <t xml:space="preserve">Trạm </t>
  </si>
  <si>
    <t xml:space="preserve">Thời gian </t>
  </si>
  <si>
    <t xml:space="preserve">Yếu tố </t>
  </si>
  <si>
    <t xml:space="preserve">Tháng </t>
  </si>
  <si>
    <t>1977-2019</t>
  </si>
  <si>
    <t>Htb (cm)</t>
  </si>
  <si>
    <t>1977-2020</t>
  </si>
  <si>
    <t xml:space="preserve">Htb (cm) </t>
  </si>
  <si>
    <t>Hmax (cm)</t>
  </si>
  <si>
    <t xml:space="preserve">Hmaxtb (cm) </t>
  </si>
  <si>
    <t>Hmin (cm)</t>
  </si>
  <si>
    <t xml:space="preserve">Hmax (cm) </t>
  </si>
  <si>
    <t>1979-2019</t>
  </si>
  <si>
    <t>Qtb (m3)</t>
  </si>
  <si>
    <t xml:space="preserve">TGXH </t>
  </si>
  <si>
    <t>Qmax (m3)</t>
  </si>
  <si>
    <t xml:space="preserve">Hmintb (cm) </t>
  </si>
  <si>
    <t>Qmin (m3)</t>
  </si>
  <si>
    <t xml:space="preserve">Hmin (cm) </t>
  </si>
  <si>
    <t>1979-2020</t>
  </si>
  <si>
    <t xml:space="preserve">Qtb (m3/s) </t>
  </si>
  <si>
    <t xml:space="preserve">Qmaxtb (m3/s) </t>
  </si>
  <si>
    <t>1976-2019</t>
  </si>
  <si>
    <t xml:space="preserve">Qmax (m3/s) </t>
  </si>
  <si>
    <t xml:space="preserve">Qmintb(m3/s) </t>
  </si>
  <si>
    <t>1981-2019</t>
  </si>
  <si>
    <t xml:space="preserve">Qmin (m3/s) </t>
  </si>
  <si>
    <t>1978-2019</t>
  </si>
  <si>
    <t>2008-2019</t>
  </si>
  <si>
    <t>1976-2020</t>
  </si>
  <si>
    <t>1981-2020</t>
  </si>
  <si>
    <t>Qac</t>
  </si>
  <si>
    <t>BIỂU KHAI TOÁN Q = f (H)</t>
  </si>
  <si>
    <t>Sông: Trà Khúc</t>
  </si>
  <si>
    <t>Năm: 2020</t>
  </si>
  <si>
    <t>Trạm: Sơn Giang</t>
  </si>
  <si>
    <t>H     Q</t>
  </si>
  <si>
    <t>∆Q</t>
  </si>
  <si>
    <t>Sông: Vệ</t>
  </si>
  <si>
    <t>Trạm: An Chỉ</t>
  </si>
  <si>
    <t>Năm: 2019</t>
  </si>
  <si>
    <t>6.63</t>
  </si>
  <si>
    <t>6.66</t>
  </si>
  <si>
    <t>6.68</t>
  </si>
  <si>
    <t>6.71</t>
  </si>
  <si>
    <t>6.74</t>
  </si>
  <si>
    <t>6.76</t>
  </si>
  <si>
    <t>6.79</t>
  </si>
  <si>
    <t>6.82</t>
  </si>
  <si>
    <t>6.85</t>
  </si>
  <si>
    <t>6.87</t>
  </si>
  <si>
    <t>6.90</t>
  </si>
  <si>
    <t>6.93</t>
  </si>
  <si>
    <t>6.96</t>
  </si>
  <si>
    <t>6.98</t>
  </si>
  <si>
    <t>7.01</t>
  </si>
  <si>
    <t>7.03</t>
  </si>
  <si>
    <t>7.06</t>
  </si>
  <si>
    <t>7.09</t>
  </si>
  <si>
    <t>7.12</t>
  </si>
  <si>
    <t>7.14</t>
  </si>
  <si>
    <t>7.17</t>
  </si>
  <si>
    <t>7.20</t>
  </si>
  <si>
    <t>7.23</t>
  </si>
  <si>
    <t>7.25</t>
  </si>
  <si>
    <t>7.28</t>
  </si>
  <si>
    <t>7.30</t>
  </si>
  <si>
    <t>0.270</t>
  </si>
  <si>
    <t>7.33</t>
  </si>
  <si>
    <t>7.36</t>
  </si>
  <si>
    <t>7.39</t>
  </si>
  <si>
    <t>7.41</t>
  </si>
  <si>
    <t>7.44</t>
  </si>
  <si>
    <t>7.47</t>
  </si>
  <si>
    <t>7.50</t>
  </si>
  <si>
    <t>7.53</t>
  </si>
  <si>
    <t>7.55</t>
  </si>
  <si>
    <t>7.58</t>
  </si>
  <si>
    <t>7.61</t>
  </si>
  <si>
    <t>7.64</t>
  </si>
  <si>
    <t>7.67</t>
  </si>
  <si>
    <t>7.70</t>
  </si>
  <si>
    <t>7.73</t>
  </si>
  <si>
    <t>7.76</t>
  </si>
  <si>
    <t>7.79</t>
  </si>
  <si>
    <t>7.82</t>
  </si>
  <si>
    <t>7.85</t>
  </si>
  <si>
    <t>7.88</t>
  </si>
  <si>
    <t>0.280</t>
  </si>
  <si>
    <t>7.91</t>
  </si>
  <si>
    <t>7.94</t>
  </si>
  <si>
    <t>7.97</t>
  </si>
  <si>
    <t>8.00</t>
  </si>
  <si>
    <t>8.03</t>
  </si>
  <si>
    <t>8.06</t>
  </si>
  <si>
    <t>8.09</t>
  </si>
  <si>
    <t>8.12</t>
  </si>
  <si>
    <t>8.16</t>
  </si>
  <si>
    <t>8.19</t>
  </si>
  <si>
    <t>0.300</t>
  </si>
  <si>
    <t>8.22</t>
  </si>
  <si>
    <t>8.25</t>
  </si>
  <si>
    <t>8.29</t>
  </si>
  <si>
    <t>8.32</t>
  </si>
  <si>
    <t>8.36</t>
  </si>
  <si>
    <t>8.39</t>
  </si>
  <si>
    <t>8.43</t>
  </si>
  <si>
    <t>8.46</t>
  </si>
  <si>
    <t>8.50</t>
  </si>
  <si>
    <t>8.53</t>
  </si>
  <si>
    <t>0.310</t>
  </si>
  <si>
    <t>8.57</t>
  </si>
  <si>
    <t>8.61</t>
  </si>
  <si>
    <t>8.65</t>
  </si>
  <si>
    <t>8.69</t>
  </si>
  <si>
    <t>8.73</t>
  </si>
  <si>
    <t>8.77</t>
  </si>
  <si>
    <t>8.81</t>
  </si>
  <si>
    <t>8.85</t>
  </si>
  <si>
    <t>8.90</t>
  </si>
  <si>
    <t>8.94</t>
  </si>
  <si>
    <t>0.350</t>
  </si>
  <si>
    <t>8.98</t>
  </si>
  <si>
    <t>9.03</t>
  </si>
  <si>
    <t>9.07</t>
  </si>
  <si>
    <t>9.12</t>
  </si>
  <si>
    <t>9.16</t>
  </si>
  <si>
    <t>9.21</t>
  </si>
  <si>
    <t>9.26</t>
  </si>
  <si>
    <t>9.31</t>
  </si>
  <si>
    <t>9.35</t>
  </si>
  <si>
    <t>9.40</t>
  </si>
  <si>
    <t>0.410</t>
  </si>
  <si>
    <t>9.45</t>
  </si>
  <si>
    <t>9.50</t>
  </si>
  <si>
    <t>9.55</t>
  </si>
  <si>
    <t>9.61</t>
  </si>
  <si>
    <t>9.66</t>
  </si>
  <si>
    <t>9.71</t>
  </si>
  <si>
    <t>9.77</t>
  </si>
  <si>
    <t>9.83</t>
  </si>
  <si>
    <t>9.88</t>
  </si>
  <si>
    <t>9.94</t>
  </si>
  <si>
    <t>0.470</t>
  </si>
  <si>
    <t>10.0</t>
  </si>
  <si>
    <t>10.1</t>
  </si>
  <si>
    <t>10.2</t>
  </si>
  <si>
    <t>10.3</t>
  </si>
  <si>
    <t>10.4</t>
  </si>
  <si>
    <t>10.5</t>
  </si>
  <si>
    <t>10.6</t>
  </si>
  <si>
    <t>0.550</t>
  </si>
  <si>
    <t>10.7</t>
  </si>
  <si>
    <t>10.8</t>
  </si>
  <si>
    <t>10.9</t>
  </si>
  <si>
    <t>11.0</t>
  </si>
  <si>
    <t>11.1</t>
  </si>
  <si>
    <t>11.2</t>
  </si>
  <si>
    <t>11.3</t>
  </si>
  <si>
    <t>11.4</t>
  </si>
  <si>
    <t>11.5</t>
  </si>
  <si>
    <t>11.6</t>
  </si>
  <si>
    <t>0.700</t>
  </si>
  <si>
    <t>11.7</t>
  </si>
  <si>
    <t>11.8</t>
  </si>
  <si>
    <t>11.9</t>
  </si>
  <si>
    <t>12.1</t>
  </si>
  <si>
    <t>12.2</t>
  </si>
  <si>
    <t>12.3</t>
  </si>
  <si>
    <t>12.4</t>
  </si>
  <si>
    <t>12.6</t>
  </si>
  <si>
    <t>12.7</t>
  </si>
  <si>
    <t>12.9</t>
  </si>
  <si>
    <t>1.00</t>
  </si>
  <si>
    <t>13.0</t>
  </si>
  <si>
    <t>13.2</t>
  </si>
  <si>
    <t>13.4</t>
  </si>
  <si>
    <t>13.5</t>
  </si>
  <si>
    <t>13.7</t>
  </si>
  <si>
    <t>13.9</t>
  </si>
  <si>
    <t>14.1</t>
  </si>
  <si>
    <t>14.3</t>
  </si>
  <si>
    <t>14.4</t>
  </si>
  <si>
    <t>14.6</t>
  </si>
  <si>
    <t>1.30</t>
  </si>
  <si>
    <t>14.8</t>
  </si>
  <si>
    <t>15.0</t>
  </si>
  <si>
    <t>15.2</t>
  </si>
  <si>
    <t>15.4</t>
  </si>
  <si>
    <t>15.6</t>
  </si>
  <si>
    <t>15.8</t>
  </si>
  <si>
    <t>16.0</t>
  </si>
  <si>
    <t>16.2</t>
  </si>
  <si>
    <t>16.4</t>
  </si>
  <si>
    <t>16.6</t>
  </si>
  <si>
    <t>1.80</t>
  </si>
  <si>
    <t>16.8</t>
  </si>
  <si>
    <t>17.0</t>
  </si>
  <si>
    <t>17.3</t>
  </si>
  <si>
    <t>17.5</t>
  </si>
  <si>
    <t>17.8</t>
  </si>
  <si>
    <t>18.0</t>
  </si>
  <si>
    <t>18.2</t>
  </si>
  <si>
    <t>18.5</t>
  </si>
  <si>
    <t>18.7</t>
  </si>
  <si>
    <t>19.0</t>
  </si>
  <si>
    <t>2.00</t>
  </si>
  <si>
    <t>19.2</t>
  </si>
  <si>
    <t>19.5</t>
  </si>
  <si>
    <t>19.8</t>
  </si>
  <si>
    <t>20.1</t>
  </si>
  <si>
    <t>20.4</t>
  </si>
  <si>
    <t>20.7</t>
  </si>
  <si>
    <t>21.0</t>
  </si>
  <si>
    <t>21.3</t>
  </si>
  <si>
    <t>21.6</t>
  </si>
  <si>
    <t>21.9</t>
  </si>
  <si>
    <t>2.40</t>
  </si>
  <si>
    <t>22.2</t>
  </si>
  <si>
    <t>22.5</t>
  </si>
  <si>
    <t>22.9</t>
  </si>
  <si>
    <t>23.2</t>
  </si>
  <si>
    <t>23.6</t>
  </si>
  <si>
    <t>23.9</t>
  </si>
  <si>
    <t>24.3</t>
  </si>
  <si>
    <t>24.6</t>
  </si>
  <si>
    <t>25.0</t>
  </si>
  <si>
    <t>25.3</t>
  </si>
  <si>
    <t>3.00</t>
  </si>
  <si>
    <t>25.7</t>
  </si>
  <si>
    <t>26.1</t>
  </si>
  <si>
    <t>26.5</t>
  </si>
  <si>
    <t>26.9</t>
  </si>
  <si>
    <t>27.3</t>
  </si>
  <si>
    <t>27.7</t>
  </si>
  <si>
    <t>28.1</t>
  </si>
  <si>
    <t>28.5</t>
  </si>
  <si>
    <t>29.0</t>
  </si>
  <si>
    <t>29.4</t>
  </si>
  <si>
    <t>3.50</t>
  </si>
  <si>
    <t>29.8</t>
  </si>
  <si>
    <t>30.3</t>
  </si>
  <si>
    <t>30.7</t>
  </si>
  <si>
    <t>31.2</t>
  </si>
  <si>
    <t>31.6</t>
  </si>
  <si>
    <t>32.1</t>
  </si>
  <si>
    <t>32.6</t>
  </si>
  <si>
    <t>33.1</t>
  </si>
  <si>
    <t>33.6</t>
  </si>
  <si>
    <t>34.1</t>
  </si>
  <si>
    <t>4.10</t>
  </si>
  <si>
    <t>34.6</t>
  </si>
  <si>
    <t>35.1</t>
  </si>
  <si>
    <t>35.6</t>
  </si>
  <si>
    <t>36.2</t>
  </si>
  <si>
    <t>36.7</t>
  </si>
  <si>
    <t>37.2</t>
  </si>
  <si>
    <t>37.8</t>
  </si>
  <si>
    <t>38.4</t>
  </si>
  <si>
    <t>38.9</t>
  </si>
  <si>
    <t>39.5</t>
  </si>
  <si>
    <t>4.80</t>
  </si>
  <si>
    <t>40.1</t>
  </si>
  <si>
    <t>40.7</t>
  </si>
  <si>
    <t>41.4</t>
  </si>
  <si>
    <t>42.0</t>
  </si>
  <si>
    <t>42.7</t>
  </si>
  <si>
    <t>43.3</t>
  </si>
  <si>
    <t>44.0</t>
  </si>
  <si>
    <t>44.6</t>
  </si>
  <si>
    <t>45.3</t>
  </si>
  <si>
    <t>45.9</t>
  </si>
  <si>
    <t>5.50</t>
  </si>
  <si>
    <t>46.6</t>
  </si>
  <si>
    <t>47.3</t>
  </si>
  <si>
    <t>48.0</t>
  </si>
  <si>
    <t>48.8</t>
  </si>
  <si>
    <t>49.5</t>
  </si>
  <si>
    <t>50.2</t>
  </si>
  <si>
    <t>51.0</t>
  </si>
  <si>
    <t>51.7</t>
  </si>
  <si>
    <t>52.5</t>
  </si>
  <si>
    <t>53.2</t>
  </si>
  <si>
    <t>6.50</t>
  </si>
  <si>
    <t>54.0</t>
  </si>
  <si>
    <t>54.8</t>
  </si>
  <si>
    <t>55.6</t>
  </si>
  <si>
    <t>56.5</t>
  </si>
  <si>
    <t>57.3</t>
  </si>
  <si>
    <t>58.1</t>
  </si>
  <si>
    <t>59.0</t>
  </si>
  <si>
    <t>59.9</t>
  </si>
  <si>
    <t>60.7</t>
  </si>
  <si>
    <t>61.6</t>
  </si>
  <si>
    <t>7.40</t>
  </si>
  <si>
    <t>62.5</t>
  </si>
  <si>
    <t>63.4</t>
  </si>
  <si>
    <t>64.4</t>
  </si>
  <si>
    <t>65.3</t>
  </si>
  <si>
    <t>66.3</t>
  </si>
  <si>
    <t>67.2</t>
  </si>
  <si>
    <t>68.2</t>
  </si>
  <si>
    <t>69.2</t>
  </si>
  <si>
    <t>70.2</t>
  </si>
  <si>
    <t>71.2</t>
  </si>
  <si>
    <t>72.2</t>
  </si>
  <si>
    <t>73.3</t>
  </si>
  <si>
    <t>74.4</t>
  </si>
  <si>
    <t>75.4</t>
  </si>
  <si>
    <t>76.5</t>
  </si>
  <si>
    <t>77.6</t>
  </si>
  <si>
    <t>78.8</t>
  </si>
  <si>
    <t>79.9</t>
  </si>
  <si>
    <t>81.1</t>
  </si>
  <si>
    <t>82.2</t>
  </si>
  <si>
    <t>9.70</t>
  </si>
  <si>
    <t>83.4</t>
  </si>
  <si>
    <t>84.6</t>
  </si>
  <si>
    <t>85.8</t>
  </si>
  <si>
    <t>87.0</t>
  </si>
  <si>
    <t>88.2</t>
  </si>
  <si>
    <t>89.4</t>
  </si>
  <si>
    <t>90.7</t>
  </si>
  <si>
    <t>92.0</t>
  </si>
  <si>
    <t>93.2</t>
  </si>
  <si>
    <t>94.5</t>
  </si>
  <si>
    <t>95.8</t>
  </si>
  <si>
    <t>97.0</t>
  </si>
  <si>
    <t>98.3</t>
  </si>
  <si>
    <t>99.5</t>
  </si>
  <si>
    <t>101</t>
  </si>
  <si>
    <t>102</t>
  </si>
  <si>
    <t>103</t>
  </si>
  <si>
    <t>105</t>
  </si>
  <si>
    <t>106</t>
  </si>
  <si>
    <t>108</t>
  </si>
  <si>
    <t>109</t>
  </si>
  <si>
    <t>111</t>
  </si>
  <si>
    <t>112</t>
  </si>
  <si>
    <t>114</t>
  </si>
  <si>
    <t>115</t>
  </si>
  <si>
    <t>117</t>
  </si>
  <si>
    <t>118</t>
  </si>
  <si>
    <t>120</t>
  </si>
  <si>
    <t>121</t>
  </si>
  <si>
    <t>123</t>
  </si>
  <si>
    <t>124</t>
  </si>
  <si>
    <t>126</t>
  </si>
  <si>
    <t>127</t>
  </si>
  <si>
    <t>129</t>
  </si>
  <si>
    <t>130</t>
  </si>
  <si>
    <t>132</t>
  </si>
  <si>
    <t>133</t>
  </si>
  <si>
    <t>135</t>
  </si>
  <si>
    <t>136</t>
  </si>
  <si>
    <t>138</t>
  </si>
  <si>
    <t>139</t>
  </si>
  <si>
    <t>141</t>
  </si>
  <si>
    <t>142</t>
  </si>
  <si>
    <t>144</t>
  </si>
  <si>
    <t>145</t>
  </si>
  <si>
    <t>147</t>
  </si>
  <si>
    <t>149</t>
  </si>
  <si>
    <t>150</t>
  </si>
  <si>
    <t>152</t>
  </si>
  <si>
    <t>153</t>
  </si>
  <si>
    <t>155</t>
  </si>
  <si>
    <t>157</t>
  </si>
  <si>
    <t>159</t>
  </si>
  <si>
    <t>160</t>
  </si>
  <si>
    <t>162</t>
  </si>
  <si>
    <t>164</t>
  </si>
  <si>
    <t>166</t>
  </si>
  <si>
    <t>168</t>
  </si>
  <si>
    <t>169</t>
  </si>
  <si>
    <t>171</t>
  </si>
  <si>
    <t>173</t>
  </si>
  <si>
    <t>175</t>
  </si>
  <si>
    <t>177</t>
  </si>
  <si>
    <t>179</t>
  </si>
  <si>
    <t>181</t>
  </si>
  <si>
    <t>183</t>
  </si>
  <si>
    <t>184</t>
  </si>
  <si>
    <t>186</t>
  </si>
  <si>
    <t>188</t>
  </si>
  <si>
    <t>190</t>
  </si>
  <si>
    <t>192</t>
  </si>
  <si>
    <t>194</t>
  </si>
  <si>
    <t>196</t>
  </si>
  <si>
    <t>198</t>
  </si>
  <si>
    <t>200</t>
  </si>
  <si>
    <t>202</t>
  </si>
  <si>
    <t>204</t>
  </si>
  <si>
    <t>206</t>
  </si>
  <si>
    <t>208</t>
  </si>
  <si>
    <t>210</t>
  </si>
  <si>
    <t>212</t>
  </si>
  <si>
    <t>214</t>
  </si>
  <si>
    <t>216</t>
  </si>
  <si>
    <t>219</t>
  </si>
  <si>
    <t>221</t>
  </si>
  <si>
    <t>223</t>
  </si>
  <si>
    <t>225</t>
  </si>
  <si>
    <t>227</t>
  </si>
  <si>
    <t>230</t>
  </si>
  <si>
    <t>232</t>
  </si>
  <si>
    <t>20.0</t>
  </si>
  <si>
    <t>234</t>
  </si>
  <si>
    <t>236</t>
  </si>
  <si>
    <t>238</t>
  </si>
  <si>
    <t>241</t>
  </si>
  <si>
    <t>243</t>
  </si>
  <si>
    <t>245</t>
  </si>
  <si>
    <t>247</t>
  </si>
  <si>
    <t>249</t>
  </si>
  <si>
    <t>252</t>
  </si>
  <si>
    <t>254</t>
  </si>
  <si>
    <t>22.0</t>
  </si>
  <si>
    <t>256</t>
  </si>
  <si>
    <t>Ngay_gio</t>
  </si>
  <si>
    <t>ĐAKĐRINH</t>
  </si>
  <si>
    <t>NƯỚC TRONG</t>
  </si>
  <si>
    <t>Z</t>
  </si>
  <si>
    <t>(m)</t>
  </si>
  <si>
    <t>(106m3)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</si>
</sst>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4">
    <font>
      <sz val="11"/>
      <color theme="1"/>
      <name val="Calibri"/>
      <family val="2"/>
      <scheme val="minor"/>
    </font>
    <font>
      <b/>
      <sz val="11"/>
      <color indexed="12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3"/>
      <color rgb="FF000000"/>
      <name val="Times New Roman"/>
      <family val="1"/>
    </font>
    <font>
      <b/>
      <sz val="14"/>
      <name val="Times New Roman"/>
      <family val="1"/>
    </font>
    <font>
      <sz val="13"/>
      <name val="Times New Roman"/>
      <family val="1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3"/>
      <name val="Times New Roman"/>
      <family val="1"/>
    </font>
    <font>
      <sz val="12"/>
      <name val="VNtimes new roman"/>
      <family val="2"/>
    </font>
    <font>
      <b/>
      <sz val="12"/>
      <name val="Times New Roman"/>
      <family val="1"/>
    </font>
    <font>
      <sz val="12"/>
      <name val="Times New Roman"/>
      <family val="1"/>
    </font>
    <font>
      <b/>
      <sz val="12"/>
      <name val="VNtimes new roman"/>
      <family val="2"/>
    </font>
    <font>
      <sz val="13"/>
      <color theme="1"/>
      <name val="Times New Roman"/>
      <family val="1"/>
    </font>
    <font>
      <b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3"/>
      <color theme="1"/>
      <name val="Times New Roman"/>
      <family val="1"/>
    </font>
    <font>
      <sz val="13"/>
      <color indexed="8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sz val="12"/>
      <color theme="1"/>
      <name val="Times New Roman"/>
      <family val="1"/>
    </font>
    <font>
      <b/>
      <sz val="12"/>
      <color indexed="10"/>
      <name val="Times New Roman"/>
      <family val="1"/>
    </font>
    <font>
      <b/>
      <sz val="14"/>
      <name val=".VnTime"/>
      <family val="2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10"/>
      <name val=".VnTime"/>
      <family val="2"/>
    </font>
    <font>
      <sz val="1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sz val="14"/>
      <color rgb="FF000000"/>
      <name val="Times New Roman"/>
      <family val="1"/>
    </font>
    <font>
      <sz val="14"/>
      <color rgb="FF000000"/>
      <name val="Times New Roman"/>
      <family val="1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006100"/>
      <name val="Times New Roman"/>
      <family val="2"/>
    </font>
    <font>
      <sz val="12"/>
      <color rgb="FF9C0006"/>
      <name val="Times New Roman"/>
      <family val="2"/>
    </font>
    <font>
      <sz val="12"/>
      <color rgb="FF9C5700"/>
      <name val="Times New Roman"/>
      <family val="2"/>
    </font>
    <font>
      <sz val="12"/>
      <color rgb="FF3F3F76"/>
      <name val="Times New Roman"/>
      <family val="2"/>
    </font>
    <font>
      <b/>
      <sz val="12"/>
      <color rgb="FF3F3F3F"/>
      <name val="Times New Roman"/>
      <family val="2"/>
    </font>
    <font>
      <b/>
      <sz val="12"/>
      <color rgb="FFFA7D00"/>
      <name val="Times New Roman"/>
      <family val="2"/>
    </font>
    <font>
      <sz val="12"/>
      <color rgb="FFFA7D00"/>
      <name val="Times New Roman"/>
      <family val="2"/>
    </font>
    <font>
      <b/>
      <sz val="12"/>
      <color theme="0"/>
      <name val="Times New Roman"/>
      <family val="2"/>
    </font>
    <font>
      <sz val="12"/>
      <color rgb="FFFF0000"/>
      <name val="Times New Roman"/>
      <family val="2"/>
    </font>
    <font>
      <i/>
      <sz val="12"/>
      <color rgb="FF7F7F7F"/>
      <name val="Times New Roman"/>
      <family val="2"/>
    </font>
    <font>
      <b/>
      <sz val="12"/>
      <color theme="1"/>
      <name val="Times New Roman"/>
      <family val="2"/>
    </font>
    <font>
      <sz val="12"/>
      <color theme="0"/>
      <name val="Times New Roman"/>
      <family val="2"/>
    </font>
    <font>
      <sz val="14"/>
      <color rgb="FF000000"/>
      <name val="Times New Roman"/>
      <family val="1"/>
      <charset val="163"/>
    </font>
    <font>
      <sz val="12.5"/>
      <color rgb="FF000000"/>
      <name val="Times New Roman"/>
      <family val="1"/>
    </font>
    <font>
      <sz val="14"/>
      <color rgb="FFFF0000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53">
    <xf numFmtId="0" fontId="0" fillId="0" borderId="0"/>
    <xf numFmtId="0" fontId="8" fillId="0" borderId="0"/>
    <xf numFmtId="0" fontId="7" fillId="0" borderId="0"/>
    <xf numFmtId="0" fontId="22" fillId="0" borderId="0"/>
    <xf numFmtId="0" fontId="29" fillId="0" borderId="0"/>
    <xf numFmtId="0" fontId="34" fillId="0" borderId="0"/>
    <xf numFmtId="0" fontId="35" fillId="11" borderId="0"/>
    <xf numFmtId="0" fontId="7" fillId="19" borderId="0"/>
    <xf numFmtId="0" fontId="7" fillId="23" borderId="0"/>
    <xf numFmtId="0" fontId="7" fillId="27" borderId="0"/>
    <xf numFmtId="0" fontId="7" fillId="31" borderId="0"/>
    <xf numFmtId="0" fontId="7" fillId="35" borderId="0"/>
    <xf numFmtId="0" fontId="7" fillId="39" borderId="0"/>
    <xf numFmtId="0" fontId="36" fillId="0" borderId="11"/>
    <xf numFmtId="0" fontId="37" fillId="0" borderId="12"/>
    <xf numFmtId="0" fontId="38" fillId="0" borderId="13"/>
    <xf numFmtId="0" fontId="38" fillId="0" borderId="0"/>
    <xf numFmtId="0" fontId="39" fillId="9" borderId="0"/>
    <xf numFmtId="0" fontId="40" fillId="10" borderId="0"/>
    <xf numFmtId="0" fontId="41" fillId="11" borderId="0"/>
    <xf numFmtId="0" fontId="42" fillId="12" borderId="14"/>
    <xf numFmtId="0" fontId="43" fillId="13" borderId="15"/>
    <xf numFmtId="0" fontId="44" fillId="13" borderId="14"/>
    <xf numFmtId="0" fontId="45" fillId="0" borderId="16"/>
    <xf numFmtId="0" fontId="46" fillId="14" borderId="17"/>
    <xf numFmtId="0" fontId="47" fillId="0" borderId="0"/>
    <xf numFmtId="0" fontId="22" fillId="15" borderId="18"/>
    <xf numFmtId="0" fontId="48" fillId="0" borderId="0"/>
    <xf numFmtId="0" fontId="49" fillId="0" borderId="19"/>
    <xf numFmtId="0" fontId="50" fillId="16" borderId="0"/>
    <xf numFmtId="0" fontId="22" fillId="17" borderId="0"/>
    <xf numFmtId="0" fontId="22" fillId="18" borderId="0"/>
    <xf numFmtId="0" fontId="22" fillId="19" borderId="0"/>
    <xf numFmtId="0" fontId="50" fillId="20" borderId="0"/>
    <xf numFmtId="0" fontId="22" fillId="21" borderId="0"/>
    <xf numFmtId="0" fontId="22" fillId="22" borderId="0"/>
    <xf numFmtId="0" fontId="22" fillId="23" borderId="0"/>
    <xf numFmtId="0" fontId="50" fillId="24" borderId="0"/>
    <xf numFmtId="0" fontId="22" fillId="25" borderId="0"/>
    <xf numFmtId="0" fontId="22" fillId="26" borderId="0"/>
    <xf numFmtId="0" fontId="22" fillId="27" borderId="0"/>
    <xf numFmtId="0" fontId="50" fillId="28" borderId="0"/>
    <xf numFmtId="0" fontId="22" fillId="29" borderId="0"/>
    <xf numFmtId="0" fontId="22" fillId="30" borderId="0"/>
    <xf numFmtId="0" fontId="22" fillId="31" borderId="0"/>
    <xf numFmtId="0" fontId="50" fillId="32" borderId="0"/>
    <xf numFmtId="0" fontId="22" fillId="33" borderId="0"/>
    <xf numFmtId="0" fontId="22" fillId="34" borderId="0"/>
    <xf numFmtId="0" fontId="22" fillId="35" borderId="0"/>
    <xf numFmtId="0" fontId="50" fillId="36" borderId="0"/>
    <xf numFmtId="0" fontId="22" fillId="37" borderId="0"/>
    <xf numFmtId="0" fontId="22" fillId="38" borderId="0"/>
    <xf numFmtId="0" fontId="22" fillId="39" borderId="0"/>
  </cellStyleXfs>
  <cellXfs count="197">
    <xf numFmtId="0" fontId="0" fillId="0" borderId="0" xfId="0"/>
    <xf numFmtId="22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22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0" fontId="3" fillId="0" borderId="0" xfId="0" quotePrefix="1" applyFont="1" applyAlignment="1">
      <alignment horizontal="center"/>
    </xf>
    <xf numFmtId="0" fontId="2" fillId="3" borderId="0" xfId="0" quotePrefix="1" applyFont="1" applyFill="1" applyAlignment="1">
      <alignment horizontal="center"/>
    </xf>
    <xf numFmtId="0" fontId="3" fillId="7" borderId="0" xfId="0" quotePrefix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4" fillId="8" borderId="8" xfId="0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22" fontId="0" fillId="0" borderId="0" xfId="0" applyNumberFormat="1"/>
    <xf numFmtId="0" fontId="12" fillId="0" borderId="2" xfId="0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24" xfId="0" applyNumberFormat="1" applyFont="1" applyBorder="1" applyAlignment="1">
      <alignment horizontal="center"/>
    </xf>
    <xf numFmtId="0" fontId="12" fillId="0" borderId="25" xfId="0" applyFont="1" applyBorder="1" applyAlignment="1">
      <alignment horizontal="center" vertical="center"/>
    </xf>
    <xf numFmtId="1" fontId="12" fillId="0" borderId="2" xfId="0" applyNumberFormat="1" applyFont="1" applyBorder="1" applyAlignment="1">
      <alignment horizontal="center"/>
    </xf>
    <xf numFmtId="0" fontId="12" fillId="0" borderId="27" xfId="0" applyFont="1" applyBorder="1" applyAlignment="1">
      <alignment horizontal="center" vertical="center"/>
    </xf>
    <xf numFmtId="1" fontId="12" fillId="0" borderId="30" xfId="0" applyNumberFormat="1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1" fontId="12" fillId="0" borderId="22" xfId="0" applyNumberFormat="1" applyFont="1" applyBorder="1" applyAlignment="1">
      <alignment horizontal="center"/>
    </xf>
    <xf numFmtId="1" fontId="12" fillId="0" borderId="24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4" fontId="10" fillId="0" borderId="0" xfId="0" applyNumberFormat="1" applyFont="1"/>
    <xf numFmtId="0" fontId="12" fillId="3" borderId="2" xfId="0" applyFont="1" applyFill="1" applyBorder="1" applyAlignment="1">
      <alignment horizontal="center" vertical="center"/>
    </xf>
    <xf numFmtId="164" fontId="12" fillId="3" borderId="2" xfId="0" applyNumberFormat="1" applyFont="1" applyFill="1" applyBorder="1" applyAlignment="1">
      <alignment horizontal="center" vertical="center"/>
    </xf>
    <xf numFmtId="1" fontId="12" fillId="3" borderId="2" xfId="0" applyNumberFormat="1" applyFont="1" applyFill="1" applyBorder="1" applyAlignment="1">
      <alignment horizontal="center" vertical="center"/>
    </xf>
    <xf numFmtId="49" fontId="6" fillId="8" borderId="8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9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4" fillId="0" borderId="2" xfId="0" applyFont="1" applyBorder="1"/>
    <xf numFmtId="0" fontId="14" fillId="0" borderId="2" xfId="0" applyFont="1" applyBorder="1" applyAlignment="1">
      <alignment horizontal="center" vertical="center"/>
    </xf>
    <xf numFmtId="164" fontId="20" fillId="0" borderId="2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/>
    </xf>
    <xf numFmtId="164" fontId="14" fillId="0" borderId="2" xfId="0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65" fontId="12" fillId="0" borderId="0" xfId="3" applyNumberFormat="1" applyFont="1" applyAlignment="1">
      <alignment horizontal="center" vertical="center"/>
    </xf>
    <xf numFmtId="165" fontId="5" fillId="0" borderId="0" xfId="3" applyNumberFormat="1" applyFont="1" applyAlignment="1">
      <alignment horizontal="center" vertical="center"/>
    </xf>
    <xf numFmtId="0" fontId="25" fillId="0" borderId="0" xfId="3" applyFont="1" applyAlignment="1">
      <alignment horizontal="center" vertical="center"/>
    </xf>
    <xf numFmtId="2" fontId="24" fillId="0" borderId="0" xfId="3" applyNumberFormat="1" applyFont="1" applyAlignment="1">
      <alignment horizontal="center" vertical="center"/>
    </xf>
    <xf numFmtId="2" fontId="12" fillId="0" borderId="0" xfId="3" applyNumberFormat="1" applyFont="1" applyAlignment="1">
      <alignment horizontal="center" vertical="center"/>
    </xf>
    <xf numFmtId="165" fontId="23" fillId="0" borderId="0" xfId="3" applyNumberFormat="1" applyFont="1" applyAlignment="1">
      <alignment horizontal="center"/>
    </xf>
    <xf numFmtId="0" fontId="12" fillId="0" borderId="0" xfId="3" applyFont="1" applyAlignment="1">
      <alignment horizontal="center" vertical="center"/>
    </xf>
    <xf numFmtId="2" fontId="26" fillId="0" borderId="0" xfId="3" applyNumberFormat="1" applyFont="1" applyAlignment="1">
      <alignment horizontal="center" vertical="center"/>
    </xf>
    <xf numFmtId="165" fontId="27" fillId="0" borderId="0" xfId="3" applyNumberFormat="1" applyFont="1" applyAlignment="1">
      <alignment horizontal="center" vertical="center"/>
    </xf>
    <xf numFmtId="0" fontId="22" fillId="0" borderId="0" xfId="3" applyAlignment="1">
      <alignment horizontal="center"/>
    </xf>
    <xf numFmtId="165" fontId="22" fillId="0" borderId="0" xfId="3" applyNumberFormat="1" applyAlignment="1">
      <alignment horizontal="center"/>
    </xf>
    <xf numFmtId="0" fontId="14" fillId="0" borderId="8" xfId="0" applyFont="1" applyBorder="1" applyAlignment="1">
      <alignment horizontal="center" vertical="center" wrapText="1"/>
    </xf>
    <xf numFmtId="164" fontId="28" fillId="0" borderId="0" xfId="3" applyNumberFormat="1" applyFont="1" applyAlignment="1">
      <alignment horizontal="center"/>
    </xf>
    <xf numFmtId="2" fontId="28" fillId="0" borderId="0" xfId="3" applyNumberFormat="1" applyFont="1" applyAlignment="1">
      <alignment horizontal="center"/>
    </xf>
    <xf numFmtId="0" fontId="1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14" fillId="8" borderId="32" xfId="0" applyFont="1" applyFill="1" applyBorder="1" applyAlignment="1">
      <alignment horizontal="center" vertical="center" wrapText="1"/>
    </xf>
    <xf numFmtId="0" fontId="14" fillId="8" borderId="33" xfId="0" applyFont="1" applyFill="1" applyBorder="1" applyAlignment="1">
      <alignment horizontal="center" vertical="center" wrapText="1"/>
    </xf>
    <xf numFmtId="1" fontId="0" fillId="0" borderId="0" xfId="0" applyNumberFormat="1"/>
    <xf numFmtId="1" fontId="0" fillId="4" borderId="0" xfId="0" applyNumberFormat="1" applyFill="1" applyAlignment="1">
      <alignment horizontal="center"/>
    </xf>
    <xf numFmtId="0" fontId="0" fillId="40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3" borderId="0" xfId="0" applyFill="1" applyAlignment="1">
      <alignment vertical="center"/>
    </xf>
    <xf numFmtId="1" fontId="0" fillId="40" borderId="0" xfId="0" applyNumberFormat="1" applyFill="1" applyAlignment="1">
      <alignment vertical="center"/>
    </xf>
    <xf numFmtId="1" fontId="0" fillId="40" borderId="0" xfId="0" applyNumberFormat="1" applyFill="1" applyAlignment="1">
      <alignment horizontal="center"/>
    </xf>
    <xf numFmtId="0" fontId="0" fillId="41" borderId="0" xfId="0" applyFill="1" applyAlignment="1">
      <alignment horizontal="right"/>
    </xf>
    <xf numFmtId="0" fontId="0" fillId="41" borderId="0" xfId="0" applyFill="1" applyAlignment="1">
      <alignment horizontal="right" vertical="center"/>
    </xf>
    <xf numFmtId="0" fontId="30" fillId="0" borderId="2" xfId="0" applyFont="1" applyBorder="1" applyAlignment="1">
      <alignment vertical="center" wrapText="1"/>
    </xf>
    <xf numFmtId="0" fontId="31" fillId="0" borderId="2" xfId="0" applyFont="1" applyBorder="1" applyAlignment="1">
      <alignment vertical="center" wrapText="1"/>
    </xf>
    <xf numFmtId="17" fontId="31" fillId="0" borderId="2" xfId="0" applyNumberFormat="1" applyFont="1" applyBorder="1" applyAlignment="1">
      <alignment vertical="center" wrapText="1"/>
    </xf>
    <xf numFmtId="0" fontId="31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 wrapText="1"/>
    </xf>
    <xf numFmtId="0" fontId="32" fillId="8" borderId="8" xfId="0" applyFont="1" applyFill="1" applyBorder="1" applyAlignment="1">
      <alignment horizontal="center" vertical="center" wrapText="1"/>
    </xf>
    <xf numFmtId="0" fontId="33" fillId="8" borderId="8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4" fontId="6" fillId="8" borderId="8" xfId="0" applyNumberFormat="1" applyFont="1" applyFill="1" applyBorder="1" applyAlignment="1">
      <alignment horizontal="center" vertical="center" wrapText="1"/>
    </xf>
    <xf numFmtId="164" fontId="14" fillId="8" borderId="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18" fillId="8" borderId="10" xfId="0" applyFont="1" applyFill="1" applyBorder="1" applyAlignment="1">
      <alignment horizontal="center" vertical="center" wrapText="1"/>
    </xf>
    <xf numFmtId="0" fontId="33" fillId="8" borderId="6" xfId="0" applyFont="1" applyFill="1" applyBorder="1" applyAlignment="1">
      <alignment horizontal="center" vertical="center" wrapText="1"/>
    </xf>
    <xf numFmtId="0" fontId="51" fillId="8" borderId="10" xfId="0" applyFont="1" applyFill="1" applyBorder="1" applyAlignment="1">
      <alignment horizontal="center" vertical="center" wrapText="1"/>
    </xf>
    <xf numFmtId="0" fontId="51" fillId="8" borderId="6" xfId="0" applyFont="1" applyFill="1" applyBorder="1" applyAlignment="1">
      <alignment horizontal="center" vertical="center" wrapText="1"/>
    </xf>
    <xf numFmtId="0" fontId="33" fillId="8" borderId="7" xfId="0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6" fillId="8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18" fillId="0" borderId="41" xfId="0" applyFont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0" fillId="3" borderId="0" xfId="0" applyFill="1"/>
    <xf numFmtId="0" fontId="18" fillId="0" borderId="6" xfId="0" applyFont="1" applyBorder="1" applyAlignment="1">
      <alignment horizontal="center" vertical="center" wrapText="1"/>
    </xf>
    <xf numFmtId="0" fontId="31" fillId="0" borderId="7" xfId="0" applyFont="1" applyBorder="1" applyAlignment="1">
      <alignment horizontal="center" vertical="center" wrapText="1"/>
    </xf>
    <xf numFmtId="0" fontId="31" fillId="0" borderId="8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52" fillId="0" borderId="41" xfId="0" applyFont="1" applyBorder="1" applyAlignment="1">
      <alignment horizontal="center" vertical="center" wrapText="1"/>
    </xf>
    <xf numFmtId="0" fontId="33" fillId="8" borderId="42" xfId="0" applyFont="1" applyFill="1" applyBorder="1" applyAlignment="1">
      <alignment horizontal="center" vertical="center" wrapText="1"/>
    </xf>
    <xf numFmtId="0" fontId="53" fillId="0" borderId="6" xfId="0" applyFont="1" applyBorder="1" applyAlignment="1">
      <alignment horizontal="center" vertical="center" wrapText="1"/>
    </xf>
    <xf numFmtId="0" fontId="53" fillId="0" borderId="32" xfId="0" applyFont="1" applyBorder="1" applyAlignment="1">
      <alignment horizontal="center" vertical="center" wrapText="1"/>
    </xf>
    <xf numFmtId="0" fontId="53" fillId="0" borderId="8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9" xfId="0" applyBorder="1"/>
    <xf numFmtId="0" fontId="31" fillId="0" borderId="10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0" fillId="0" borderId="0" xfId="0" applyFont="1"/>
    <xf numFmtId="0" fontId="11" fillId="0" borderId="0" xfId="0" applyFont="1"/>
    <xf numFmtId="0" fontId="0" fillId="0" borderId="0" xfId="0" applyAlignment="1">
      <alignment horizontal="center"/>
    </xf>
    <xf numFmtId="0" fontId="12" fillId="0" borderId="30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24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2" fillId="8" borderId="10" xfId="0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5" xfId="0" applyBorder="1"/>
    <xf numFmtId="0" fontId="0" fillId="0" borderId="6" xfId="0" applyBorder="1"/>
    <xf numFmtId="0" fontId="33" fillId="8" borderId="10" xfId="0" applyFont="1" applyFill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0" fillId="0" borderId="34" xfId="0" applyBorder="1"/>
    <xf numFmtId="0" fontId="18" fillId="0" borderId="10" xfId="0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 wrapText="1"/>
    </xf>
    <xf numFmtId="0" fontId="30" fillId="0" borderId="43" xfId="0" applyFont="1" applyBorder="1" applyAlignment="1">
      <alignment horizontal="center" vertical="center" wrapText="1"/>
    </xf>
    <xf numFmtId="0" fontId="0" fillId="0" borderId="45" xfId="0" applyBorder="1"/>
    <xf numFmtId="0" fontId="0" fillId="0" borderId="44" xfId="0" applyBorder="1"/>
    <xf numFmtId="0" fontId="30" fillId="0" borderId="7" xfId="0" applyFont="1" applyBorder="1" applyAlignment="1">
      <alignment horizontal="center" vertical="center" wrapText="1"/>
    </xf>
    <xf numFmtId="0" fontId="0" fillId="0" borderId="9" xfId="0" applyBorder="1"/>
    <xf numFmtId="0" fontId="0" fillId="0" borderId="8" xfId="0" applyBorder="1"/>
    <xf numFmtId="0" fontId="31" fillId="0" borderId="10" xfId="0" applyFont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0" fillId="0" borderId="0" xfId="0"/>
    <xf numFmtId="0" fontId="6" fillId="0" borderId="10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14" fillId="0" borderId="10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0" fillId="0" borderId="0" xfId="0" applyFont="1"/>
    <xf numFmtId="0" fontId="11" fillId="0" borderId="0" xfId="0" applyFon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12" fillId="0" borderId="28" xfId="0" applyFont="1" applyBorder="1" applyAlignment="1">
      <alignment horizontal="center" vertical="center"/>
    </xf>
    <xf numFmtId="0" fontId="0" fillId="0" borderId="26" xfId="0" applyBorder="1"/>
    <xf numFmtId="0" fontId="0" fillId="0" borderId="28" xfId="0" applyBorder="1"/>
    <xf numFmtId="0" fontId="12" fillId="0" borderId="22" xfId="0" applyFont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2" fillId="0" borderId="30" xfId="0" applyFont="1" applyBorder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9" fillId="0" borderId="9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37" xfId="0" applyBorder="1"/>
    <xf numFmtId="0" fontId="11" fillId="0" borderId="2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11" fillId="0" borderId="25" xfId="0" applyFont="1" applyBorder="1" applyAlignment="1">
      <alignment horizontal="center" vertical="center"/>
    </xf>
    <xf numFmtId="0" fontId="0" fillId="0" borderId="40" xfId="0" applyBorder="1"/>
    <xf numFmtId="0" fontId="12" fillId="0" borderId="35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53">
    <cellStyle name="20% - Accent1 2" xfId="30" xr:uid="{00000000-0005-0000-0000-00001E000000}"/>
    <cellStyle name="20% - Accent2 2" xfId="34" xr:uid="{00000000-0005-0000-0000-000022000000}"/>
    <cellStyle name="20% - Accent3 2" xfId="38" xr:uid="{00000000-0005-0000-0000-000026000000}"/>
    <cellStyle name="20% - Accent4 2" xfId="42" xr:uid="{00000000-0005-0000-0000-00002A000000}"/>
    <cellStyle name="20% - Accent5 2" xfId="46" xr:uid="{00000000-0005-0000-0000-00002E000000}"/>
    <cellStyle name="20% - Accent6 2" xfId="50" xr:uid="{00000000-0005-0000-0000-000032000000}"/>
    <cellStyle name="40% - Accent1 2" xfId="31" xr:uid="{00000000-0005-0000-0000-00001F000000}"/>
    <cellStyle name="40% - Accent2 2" xfId="35" xr:uid="{00000000-0005-0000-0000-000023000000}"/>
    <cellStyle name="40% - Accent3 2" xfId="39" xr:uid="{00000000-0005-0000-0000-000027000000}"/>
    <cellStyle name="40% - Accent4 2" xfId="43" xr:uid="{00000000-0005-0000-0000-00002B000000}"/>
    <cellStyle name="40% - Accent5 2" xfId="47" xr:uid="{00000000-0005-0000-0000-00002F000000}"/>
    <cellStyle name="40% - Accent6 2" xfId="51" xr:uid="{00000000-0005-0000-0000-000033000000}"/>
    <cellStyle name="60% - Accent1 2" xfId="7" xr:uid="{00000000-0005-0000-0000-000007000000}"/>
    <cellStyle name="60% - Accent1 3" xfId="32" xr:uid="{00000000-0005-0000-0000-000020000000}"/>
    <cellStyle name="60% - Accent2 2" xfId="8" xr:uid="{00000000-0005-0000-0000-000008000000}"/>
    <cellStyle name="60% - Accent2 3" xfId="36" xr:uid="{00000000-0005-0000-0000-000024000000}"/>
    <cellStyle name="60% - Accent3 2" xfId="9" xr:uid="{00000000-0005-0000-0000-000009000000}"/>
    <cellStyle name="60% - Accent3 3" xfId="40" xr:uid="{00000000-0005-0000-0000-000028000000}"/>
    <cellStyle name="60% - Accent4 2" xfId="10" xr:uid="{00000000-0005-0000-0000-00000A000000}"/>
    <cellStyle name="60% - Accent4 3" xfId="44" xr:uid="{00000000-0005-0000-0000-00002C000000}"/>
    <cellStyle name="60% - Accent5 2" xfId="11" xr:uid="{00000000-0005-0000-0000-00000B000000}"/>
    <cellStyle name="60% - Accent5 3" xfId="48" xr:uid="{00000000-0005-0000-0000-000030000000}"/>
    <cellStyle name="60% - Accent6 2" xfId="12" xr:uid="{00000000-0005-0000-0000-00000C000000}"/>
    <cellStyle name="60% - Accent6 3" xfId="52" xr:uid="{00000000-0005-0000-0000-000034000000}"/>
    <cellStyle name="Accent1 2" xfId="29" xr:uid="{00000000-0005-0000-0000-00001D000000}"/>
    <cellStyle name="Accent2 2" xfId="33" xr:uid="{00000000-0005-0000-0000-000021000000}"/>
    <cellStyle name="Accent3 2" xfId="37" xr:uid="{00000000-0005-0000-0000-000025000000}"/>
    <cellStyle name="Accent4 2" xfId="41" xr:uid="{00000000-0005-0000-0000-000029000000}"/>
    <cellStyle name="Accent5 2" xfId="45" xr:uid="{00000000-0005-0000-0000-00002D000000}"/>
    <cellStyle name="Accent6 2" xfId="49" xr:uid="{00000000-0005-0000-0000-000031000000}"/>
    <cellStyle name="Bad 2" xfId="18" xr:uid="{00000000-0005-0000-0000-000012000000}"/>
    <cellStyle name="Calculation 2" xfId="22" xr:uid="{00000000-0005-0000-0000-000016000000}"/>
    <cellStyle name="Check Cell 2" xfId="24" xr:uid="{00000000-0005-0000-0000-000018000000}"/>
    <cellStyle name="Explanatory Text 2" xfId="27" xr:uid="{00000000-0005-0000-0000-00001B000000}"/>
    <cellStyle name="Good 2" xfId="17" xr:uid="{00000000-0005-0000-0000-000011000000}"/>
    <cellStyle name="Heading 1 2" xfId="13" xr:uid="{00000000-0005-0000-0000-00000D000000}"/>
    <cellStyle name="Heading 2 2" xfId="14" xr:uid="{00000000-0005-0000-0000-00000E000000}"/>
    <cellStyle name="Heading 3 2" xfId="15" xr:uid="{00000000-0005-0000-0000-00000F000000}"/>
    <cellStyle name="Heading 4 2" xfId="16" xr:uid="{00000000-0005-0000-0000-000010000000}"/>
    <cellStyle name="Input 2" xfId="20" xr:uid="{00000000-0005-0000-0000-000014000000}"/>
    <cellStyle name="Linked Cell 2" xfId="23" xr:uid="{00000000-0005-0000-0000-000017000000}"/>
    <cellStyle name="Neutral 2" xfId="6" xr:uid="{00000000-0005-0000-0000-000006000000}"/>
    <cellStyle name="Neutral 3" xfId="19" xr:uid="{00000000-0005-0000-0000-000013000000}"/>
    <cellStyle name="Normal" xfId="0" builtinId="0"/>
    <cellStyle name="Normal 2" xfId="2" xr:uid="{00000000-0005-0000-0000-000002000000}"/>
    <cellStyle name="Normal 2 2" xfId="4" xr:uid="{00000000-0005-0000-0000-000004000000}"/>
    <cellStyle name="Normal 3" xfId="1" xr:uid="{00000000-0005-0000-0000-000001000000}"/>
    <cellStyle name="Normal 4" xfId="3" xr:uid="{00000000-0005-0000-0000-000003000000}"/>
    <cellStyle name="Note 2" xfId="26" xr:uid="{00000000-0005-0000-0000-00001A000000}"/>
    <cellStyle name="Output 2" xfId="21" xr:uid="{00000000-0005-0000-0000-000015000000}"/>
    <cellStyle name="Title 2" xfId="5" xr:uid="{00000000-0005-0000-0000-000005000000}"/>
    <cellStyle name="Total 2" xfId="28" xr:uid="{00000000-0005-0000-0000-00001C000000}"/>
    <cellStyle name="Warning Text 2" xfId="25" xr:uid="{00000000-0005-0000-0000-00001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000"/>
  <sheetViews>
    <sheetView topLeftCell="B1" zoomScale="85" zoomScaleNormal="85" workbookViewId="0">
      <pane ySplit="1" topLeftCell="A9606" activePane="bottomLeft" state="frozen"/>
      <selection activeCell="B1" sqref="B1"/>
      <selection pane="bottomLeft" activeCell="F9745" sqref="F9745"/>
    </sheetView>
  </sheetViews>
  <sheetFormatPr defaultColWidth="9.140625" defaultRowHeight="15"/>
  <cols>
    <col min="1" max="1" width="13.5703125" style="135" hidden="1" customWidth="1"/>
    <col min="2" max="2" width="15.7109375" style="135" bestFit="1" customWidth="1"/>
    <col min="3" max="3" width="9.140625" style="135" customWidth="1"/>
    <col min="4" max="4" width="18.42578125" style="14" bestFit="1" customWidth="1"/>
    <col min="5" max="5" width="10.85546875" style="14" customWidth="1"/>
    <col min="6" max="7" width="9.140625" style="15" customWidth="1"/>
    <col min="8" max="8" width="9.140625" style="16" customWidth="1"/>
    <col min="9" max="9" width="9.140625" style="17" customWidth="1"/>
    <col min="10" max="13" width="9.7109375" style="135" customWidth="1"/>
    <col min="14" max="23" width="9.140625" style="135" customWidth="1"/>
    <col min="24" max="26" width="8.85546875" style="135" hidden="1" customWidth="1"/>
    <col min="27" max="27" width="8.85546875" style="135" customWidth="1"/>
    <col min="28" max="28" width="24.140625" style="135" customWidth="1"/>
    <col min="29" max="29" width="20.28515625" style="135" customWidth="1"/>
    <col min="30" max="224" width="9.140625" style="135" customWidth="1"/>
    <col min="225" max="16384" width="9.140625" style="135"/>
  </cols>
  <sheetData>
    <row r="1" spans="1:32" ht="51" customHeight="1">
      <c r="B1" s="1" t="s">
        <v>0</v>
      </c>
      <c r="C1" s="2" t="s">
        <v>1</v>
      </c>
      <c r="D1" s="3" t="s">
        <v>2</v>
      </c>
      <c r="E1" s="3" t="s">
        <v>3</v>
      </c>
      <c r="F1" s="4" t="s">
        <v>4</v>
      </c>
      <c r="G1" s="5" t="s">
        <v>5</v>
      </c>
      <c r="H1" s="6" t="s">
        <v>6</v>
      </c>
      <c r="I1" s="7" t="s">
        <v>7</v>
      </c>
      <c r="J1" s="3" t="s">
        <v>3</v>
      </c>
      <c r="K1" s="5" t="s">
        <v>5</v>
      </c>
      <c r="L1" s="6" t="s">
        <v>6</v>
      </c>
      <c r="M1" s="7" t="s">
        <v>7</v>
      </c>
      <c r="N1" s="3" t="s">
        <v>3</v>
      </c>
      <c r="O1" s="5" t="s">
        <v>5</v>
      </c>
      <c r="P1" s="6" t="s">
        <v>6</v>
      </c>
      <c r="Q1" s="7" t="s">
        <v>7</v>
      </c>
      <c r="R1" s="3" t="s">
        <v>3</v>
      </c>
      <c r="S1" s="5" t="s">
        <v>5</v>
      </c>
      <c r="T1" s="6" t="s">
        <v>6</v>
      </c>
      <c r="U1" s="7" t="s">
        <v>7</v>
      </c>
      <c r="AB1" s="38">
        <v>6313</v>
      </c>
      <c r="AC1" s="38">
        <v>6432</v>
      </c>
      <c r="AD1" s="38">
        <v>6308</v>
      </c>
      <c r="AE1" s="38">
        <v>6428</v>
      </c>
      <c r="AF1" s="135" t="s">
        <v>8</v>
      </c>
    </row>
    <row r="2" spans="1:32">
      <c r="A2" s="18">
        <v>43831</v>
      </c>
      <c r="B2" s="8">
        <v>44562.041666666657</v>
      </c>
      <c r="C2" s="9">
        <v>1</v>
      </c>
      <c r="D2" s="14">
        <v>2965</v>
      </c>
      <c r="E2" s="14">
        <v>110</v>
      </c>
      <c r="F2" s="15">
        <v>359</v>
      </c>
      <c r="G2" s="15">
        <v>56.000000000000007</v>
      </c>
      <c r="H2" s="16">
        <v>133</v>
      </c>
      <c r="I2" s="17">
        <v>120</v>
      </c>
      <c r="X2" s="135">
        <f t="shared" ref="X2:X65" si="0">DAY(B2)</f>
        <v>1</v>
      </c>
      <c r="Y2" s="135">
        <f t="shared" ref="Y2:Y65" si="1">MONTH(B2)</f>
        <v>1</v>
      </c>
      <c r="Z2" s="135">
        <f t="shared" ref="Z2:Z65" si="2">YEAR(B2)</f>
        <v>2022</v>
      </c>
    </row>
    <row r="3" spans="1:32">
      <c r="A3" s="18">
        <v>43831</v>
      </c>
      <c r="B3" s="8">
        <f t="shared" ref="B3:B66" si="3">B2+1/24</f>
        <v>44562.083333333321</v>
      </c>
      <c r="C3" s="9">
        <v>2</v>
      </c>
      <c r="D3" s="14">
        <v>2965</v>
      </c>
      <c r="E3" s="14">
        <v>109</v>
      </c>
      <c r="F3" s="15">
        <v>361</v>
      </c>
      <c r="G3" s="15">
        <v>55.000000000000007</v>
      </c>
      <c r="H3" s="16">
        <v>131</v>
      </c>
      <c r="I3" s="17">
        <v>120</v>
      </c>
      <c r="X3" s="135">
        <f t="shared" si="0"/>
        <v>1</v>
      </c>
      <c r="Y3" s="135">
        <f t="shared" si="1"/>
        <v>1</v>
      </c>
      <c r="Z3" s="135">
        <f t="shared" si="2"/>
        <v>2022</v>
      </c>
    </row>
    <row r="4" spans="1:32">
      <c r="A4" s="18">
        <v>43831</v>
      </c>
      <c r="B4" s="8">
        <f t="shared" si="3"/>
        <v>44562.124999999985</v>
      </c>
      <c r="C4" s="9">
        <v>3</v>
      </c>
      <c r="D4" s="14">
        <v>2963</v>
      </c>
      <c r="E4" s="14">
        <v>105</v>
      </c>
      <c r="F4" s="15">
        <v>361</v>
      </c>
      <c r="G4" s="15">
        <v>53</v>
      </c>
      <c r="H4" s="16">
        <v>129</v>
      </c>
      <c r="I4" s="17">
        <v>120</v>
      </c>
      <c r="X4" s="135">
        <f t="shared" si="0"/>
        <v>1</v>
      </c>
      <c r="Y4" s="135">
        <f t="shared" si="1"/>
        <v>1</v>
      </c>
      <c r="Z4" s="135">
        <f t="shared" si="2"/>
        <v>2022</v>
      </c>
    </row>
    <row r="5" spans="1:32">
      <c r="A5" s="18">
        <v>43831</v>
      </c>
      <c r="B5" s="8">
        <f t="shared" si="3"/>
        <v>44562.16666666665</v>
      </c>
      <c r="C5" s="9">
        <v>4</v>
      </c>
      <c r="D5" s="14">
        <v>2964</v>
      </c>
      <c r="E5" s="14">
        <v>106</v>
      </c>
      <c r="F5" s="15">
        <v>363</v>
      </c>
      <c r="G5" s="15">
        <v>53</v>
      </c>
      <c r="H5" s="16">
        <v>127</v>
      </c>
      <c r="I5" s="17">
        <v>120</v>
      </c>
      <c r="X5" s="135">
        <f t="shared" si="0"/>
        <v>1</v>
      </c>
      <c r="Y5" s="135">
        <f t="shared" si="1"/>
        <v>1</v>
      </c>
      <c r="Z5" s="135">
        <f t="shared" si="2"/>
        <v>2022</v>
      </c>
    </row>
    <row r="6" spans="1:32">
      <c r="A6" s="18">
        <v>43831</v>
      </c>
      <c r="B6" s="8">
        <f t="shared" si="3"/>
        <v>44562.208333333314</v>
      </c>
      <c r="C6" s="9">
        <v>5</v>
      </c>
      <c r="D6" s="14">
        <v>2965</v>
      </c>
      <c r="E6" s="14">
        <v>105</v>
      </c>
      <c r="F6" s="15">
        <v>364</v>
      </c>
      <c r="G6" s="15">
        <v>53</v>
      </c>
      <c r="H6" s="16">
        <v>125</v>
      </c>
      <c r="I6" s="17">
        <v>120</v>
      </c>
      <c r="X6" s="135">
        <f t="shared" si="0"/>
        <v>1</v>
      </c>
      <c r="Y6" s="135">
        <f t="shared" si="1"/>
        <v>1</v>
      </c>
      <c r="Z6" s="135">
        <f t="shared" si="2"/>
        <v>2022</v>
      </c>
    </row>
    <row r="7" spans="1:32">
      <c r="A7" s="18">
        <v>43831</v>
      </c>
      <c r="B7" s="8">
        <f t="shared" si="3"/>
        <v>44562.249999999978</v>
      </c>
      <c r="C7" s="9">
        <v>6</v>
      </c>
      <c r="D7" s="14">
        <v>2965</v>
      </c>
      <c r="E7" s="14">
        <v>107</v>
      </c>
      <c r="F7" s="15">
        <v>365</v>
      </c>
      <c r="G7" s="15">
        <v>53</v>
      </c>
      <c r="H7" s="16">
        <v>123</v>
      </c>
      <c r="I7" s="17">
        <v>120</v>
      </c>
      <c r="X7" s="135">
        <f t="shared" si="0"/>
        <v>1</v>
      </c>
      <c r="Y7" s="135">
        <f t="shared" si="1"/>
        <v>1</v>
      </c>
      <c r="Z7" s="135">
        <f t="shared" si="2"/>
        <v>2022</v>
      </c>
    </row>
    <row r="8" spans="1:32">
      <c r="A8" s="18">
        <v>43831</v>
      </c>
      <c r="B8" s="8">
        <f t="shared" si="3"/>
        <v>44562.291666666642</v>
      </c>
      <c r="C8" s="10">
        <v>7</v>
      </c>
      <c r="D8" s="14">
        <v>2963</v>
      </c>
      <c r="E8" s="14">
        <v>107</v>
      </c>
      <c r="F8" s="15">
        <v>365</v>
      </c>
      <c r="G8" s="15">
        <v>55.000000000000007</v>
      </c>
      <c r="H8" s="16">
        <v>122</v>
      </c>
      <c r="I8" s="17">
        <v>120</v>
      </c>
      <c r="X8" s="135">
        <f t="shared" si="0"/>
        <v>1</v>
      </c>
      <c r="Y8" s="135">
        <f t="shared" si="1"/>
        <v>1</v>
      </c>
      <c r="Z8" s="135">
        <f t="shared" si="2"/>
        <v>2022</v>
      </c>
    </row>
    <row r="9" spans="1:32">
      <c r="A9" s="18">
        <v>43831</v>
      </c>
      <c r="B9" s="8">
        <f t="shared" si="3"/>
        <v>44562.333333333307</v>
      </c>
      <c r="C9" s="9">
        <v>8</v>
      </c>
      <c r="D9" s="14">
        <v>2961</v>
      </c>
      <c r="E9" s="14">
        <v>108</v>
      </c>
      <c r="F9" s="15">
        <v>365</v>
      </c>
      <c r="G9" s="15">
        <v>56.999999999999993</v>
      </c>
      <c r="H9" s="16">
        <v>121</v>
      </c>
      <c r="I9" s="17">
        <v>120</v>
      </c>
      <c r="X9" s="135">
        <f t="shared" si="0"/>
        <v>1</v>
      </c>
      <c r="Y9" s="135">
        <f t="shared" si="1"/>
        <v>1</v>
      </c>
      <c r="Z9" s="135">
        <f t="shared" si="2"/>
        <v>2022</v>
      </c>
    </row>
    <row r="10" spans="1:32">
      <c r="A10" s="18">
        <v>43831</v>
      </c>
      <c r="B10" s="8">
        <f t="shared" si="3"/>
        <v>44562.374999999971</v>
      </c>
      <c r="C10" s="9">
        <v>9</v>
      </c>
      <c r="D10" s="14">
        <v>2959</v>
      </c>
      <c r="E10" s="14">
        <v>109</v>
      </c>
      <c r="F10" s="15">
        <v>365</v>
      </c>
      <c r="G10" s="15">
        <v>61</v>
      </c>
      <c r="H10" s="16">
        <v>120</v>
      </c>
      <c r="I10" s="17">
        <v>120</v>
      </c>
      <c r="X10" s="135">
        <f t="shared" si="0"/>
        <v>1</v>
      </c>
      <c r="Y10" s="135">
        <f t="shared" si="1"/>
        <v>1</v>
      </c>
      <c r="Z10" s="135">
        <f t="shared" si="2"/>
        <v>2022</v>
      </c>
    </row>
    <row r="11" spans="1:32">
      <c r="A11" s="18">
        <v>43831</v>
      </c>
      <c r="B11" s="8">
        <f t="shared" si="3"/>
        <v>44562.416666666635</v>
      </c>
      <c r="C11" s="9">
        <v>10</v>
      </c>
      <c r="D11" s="14">
        <v>2957</v>
      </c>
      <c r="E11" s="14">
        <v>110</v>
      </c>
      <c r="F11" s="15">
        <v>364</v>
      </c>
      <c r="G11" s="15">
        <v>65</v>
      </c>
      <c r="H11" s="16">
        <v>120</v>
      </c>
      <c r="I11" s="17">
        <v>120</v>
      </c>
      <c r="X11" s="135">
        <f t="shared" si="0"/>
        <v>1</v>
      </c>
      <c r="Y11" s="135">
        <f t="shared" si="1"/>
        <v>1</v>
      </c>
      <c r="Z11" s="135">
        <f t="shared" si="2"/>
        <v>2022</v>
      </c>
    </row>
    <row r="12" spans="1:32">
      <c r="A12" s="18">
        <v>43831</v>
      </c>
      <c r="B12" s="8">
        <f t="shared" si="3"/>
        <v>44562.458333333299</v>
      </c>
      <c r="C12" s="9">
        <v>11</v>
      </c>
      <c r="D12" s="14">
        <v>2953</v>
      </c>
      <c r="E12" s="14">
        <v>112</v>
      </c>
      <c r="F12" s="15">
        <v>363</v>
      </c>
      <c r="G12" s="15">
        <v>68</v>
      </c>
      <c r="H12" s="16">
        <v>120</v>
      </c>
      <c r="I12" s="17">
        <v>120</v>
      </c>
      <c r="X12" s="135">
        <f t="shared" si="0"/>
        <v>1</v>
      </c>
      <c r="Y12" s="135">
        <f t="shared" si="1"/>
        <v>1</v>
      </c>
      <c r="Z12" s="135">
        <f t="shared" si="2"/>
        <v>2022</v>
      </c>
    </row>
    <row r="13" spans="1:32">
      <c r="A13" s="18">
        <v>43831</v>
      </c>
      <c r="B13" s="8">
        <f t="shared" si="3"/>
        <v>44562.499999999964</v>
      </c>
      <c r="C13" s="9">
        <v>12</v>
      </c>
      <c r="D13" s="14">
        <v>2951</v>
      </c>
      <c r="E13" s="14">
        <v>114</v>
      </c>
      <c r="F13" s="15">
        <v>363</v>
      </c>
      <c r="G13" s="15">
        <v>73</v>
      </c>
      <c r="H13" s="16">
        <v>121</v>
      </c>
      <c r="I13" s="17">
        <v>120</v>
      </c>
      <c r="X13" s="135">
        <f t="shared" si="0"/>
        <v>1</v>
      </c>
      <c r="Y13" s="135">
        <f t="shared" si="1"/>
        <v>1</v>
      </c>
      <c r="Z13" s="135">
        <f t="shared" si="2"/>
        <v>2022</v>
      </c>
    </row>
    <row r="14" spans="1:32">
      <c r="A14" s="18">
        <v>43831</v>
      </c>
      <c r="B14" s="8">
        <f t="shared" si="3"/>
        <v>44562.541666666628</v>
      </c>
      <c r="C14" s="9">
        <v>13</v>
      </c>
      <c r="D14" s="14">
        <v>2954</v>
      </c>
      <c r="E14" s="14">
        <v>114</v>
      </c>
      <c r="F14" s="15">
        <v>362</v>
      </c>
      <c r="G14" s="15">
        <v>78</v>
      </c>
      <c r="H14" s="16">
        <v>123</v>
      </c>
      <c r="I14" s="17">
        <v>120</v>
      </c>
      <c r="X14" s="135">
        <f t="shared" si="0"/>
        <v>1</v>
      </c>
      <c r="Y14" s="135">
        <f t="shared" si="1"/>
        <v>1</v>
      </c>
      <c r="Z14" s="135">
        <f t="shared" si="2"/>
        <v>2022</v>
      </c>
    </row>
    <row r="15" spans="1:32">
      <c r="A15" s="18">
        <v>43831</v>
      </c>
      <c r="B15" s="8">
        <f t="shared" si="3"/>
        <v>44562.583333333292</v>
      </c>
      <c r="C15" s="9">
        <v>14</v>
      </c>
      <c r="D15" s="14">
        <v>2953</v>
      </c>
      <c r="E15" s="14">
        <v>117</v>
      </c>
      <c r="F15" s="15">
        <v>361</v>
      </c>
      <c r="G15" s="15">
        <v>84</v>
      </c>
      <c r="H15" s="16">
        <v>126</v>
      </c>
      <c r="I15" s="17">
        <v>120</v>
      </c>
      <c r="X15" s="135">
        <f t="shared" si="0"/>
        <v>1</v>
      </c>
      <c r="Y15" s="135">
        <f t="shared" si="1"/>
        <v>1</v>
      </c>
      <c r="Z15" s="135">
        <f t="shared" si="2"/>
        <v>2022</v>
      </c>
    </row>
    <row r="16" spans="1:32">
      <c r="A16" s="18">
        <v>43831</v>
      </c>
      <c r="B16" s="8">
        <f t="shared" si="3"/>
        <v>44562.624999999956</v>
      </c>
      <c r="C16" s="9">
        <v>15</v>
      </c>
      <c r="D16" s="14">
        <v>2949</v>
      </c>
      <c r="E16" s="14">
        <v>119</v>
      </c>
      <c r="F16" s="15">
        <v>361</v>
      </c>
      <c r="G16" s="15">
        <v>88</v>
      </c>
      <c r="H16" s="16">
        <v>129</v>
      </c>
      <c r="I16" s="17">
        <v>120</v>
      </c>
      <c r="X16" s="135">
        <f t="shared" si="0"/>
        <v>1</v>
      </c>
      <c r="Y16" s="135">
        <f t="shared" si="1"/>
        <v>1</v>
      </c>
      <c r="Z16" s="135">
        <f t="shared" si="2"/>
        <v>2022</v>
      </c>
    </row>
    <row r="17" spans="1:26">
      <c r="A17" s="18">
        <v>43831</v>
      </c>
      <c r="B17" s="8">
        <f t="shared" si="3"/>
        <v>44562.666666666621</v>
      </c>
      <c r="C17" s="9">
        <v>16</v>
      </c>
      <c r="D17" s="14">
        <v>2946</v>
      </c>
      <c r="E17" s="14">
        <v>120</v>
      </c>
      <c r="F17" s="15">
        <v>361</v>
      </c>
      <c r="G17" s="15">
        <v>93</v>
      </c>
      <c r="H17" s="16">
        <v>133</v>
      </c>
      <c r="I17" s="17">
        <v>120</v>
      </c>
      <c r="X17" s="135">
        <f t="shared" si="0"/>
        <v>1</v>
      </c>
      <c r="Y17" s="135">
        <f t="shared" si="1"/>
        <v>1</v>
      </c>
      <c r="Z17" s="135">
        <f t="shared" si="2"/>
        <v>2022</v>
      </c>
    </row>
    <row r="18" spans="1:26">
      <c r="A18" s="18">
        <v>43831</v>
      </c>
      <c r="B18" s="8">
        <f t="shared" si="3"/>
        <v>44562.708333333285</v>
      </c>
      <c r="C18" s="9">
        <v>17</v>
      </c>
      <c r="D18" s="14">
        <v>2948</v>
      </c>
      <c r="E18" s="14">
        <v>122</v>
      </c>
      <c r="G18" s="15">
        <v>96</v>
      </c>
      <c r="H18" s="16">
        <v>136</v>
      </c>
      <c r="I18" s="17">
        <v>121</v>
      </c>
      <c r="X18" s="135">
        <f t="shared" si="0"/>
        <v>1</v>
      </c>
      <c r="Y18" s="135">
        <f t="shared" si="1"/>
        <v>1</v>
      </c>
      <c r="Z18" s="135">
        <f t="shared" si="2"/>
        <v>2022</v>
      </c>
    </row>
    <row r="19" spans="1:26">
      <c r="A19" s="18">
        <v>43831</v>
      </c>
      <c r="B19" s="8">
        <f t="shared" si="3"/>
        <v>44562.749999999949</v>
      </c>
      <c r="C19" s="9">
        <v>18</v>
      </c>
      <c r="D19" s="14">
        <v>2950</v>
      </c>
      <c r="E19" s="14">
        <v>122</v>
      </c>
      <c r="F19" s="15">
        <v>359</v>
      </c>
      <c r="G19" s="15">
        <v>97</v>
      </c>
      <c r="H19" s="16">
        <v>138</v>
      </c>
      <c r="I19" s="17">
        <v>121</v>
      </c>
      <c r="X19" s="135">
        <f t="shared" si="0"/>
        <v>1</v>
      </c>
      <c r="Y19" s="135">
        <f t="shared" si="1"/>
        <v>1</v>
      </c>
      <c r="Z19" s="135">
        <f t="shared" si="2"/>
        <v>2022</v>
      </c>
    </row>
    <row r="20" spans="1:26">
      <c r="A20" s="18">
        <v>43831</v>
      </c>
      <c r="B20" s="8">
        <f t="shared" si="3"/>
        <v>44562.791666666613</v>
      </c>
      <c r="C20" s="10">
        <v>19</v>
      </c>
      <c r="D20" s="14">
        <v>2951</v>
      </c>
      <c r="E20" s="14">
        <v>121</v>
      </c>
      <c r="F20" s="15">
        <v>358</v>
      </c>
      <c r="G20" s="15">
        <v>95</v>
      </c>
      <c r="H20" s="16">
        <v>140</v>
      </c>
      <c r="I20" s="17">
        <v>122</v>
      </c>
      <c r="X20" s="135">
        <f t="shared" si="0"/>
        <v>1</v>
      </c>
      <c r="Y20" s="135">
        <f t="shared" si="1"/>
        <v>1</v>
      </c>
      <c r="Z20" s="135">
        <f t="shared" si="2"/>
        <v>2022</v>
      </c>
    </row>
    <row r="21" spans="1:26">
      <c r="A21" s="18">
        <v>43831</v>
      </c>
      <c r="B21" s="8">
        <f t="shared" si="3"/>
        <v>44562.833333333278</v>
      </c>
      <c r="C21" s="9">
        <v>20</v>
      </c>
      <c r="D21" s="14">
        <v>2950</v>
      </c>
      <c r="E21" s="14">
        <v>119</v>
      </c>
      <c r="F21" s="15">
        <v>358</v>
      </c>
      <c r="G21" s="15">
        <v>92</v>
      </c>
      <c r="H21" s="16">
        <v>140</v>
      </c>
      <c r="I21" s="17">
        <v>122</v>
      </c>
      <c r="X21" s="135">
        <f t="shared" si="0"/>
        <v>1</v>
      </c>
      <c r="Y21" s="135">
        <f t="shared" si="1"/>
        <v>1</v>
      </c>
      <c r="Z21" s="135">
        <f t="shared" si="2"/>
        <v>2022</v>
      </c>
    </row>
    <row r="22" spans="1:26">
      <c r="A22" s="18">
        <v>43831</v>
      </c>
      <c r="B22" s="8">
        <f t="shared" si="3"/>
        <v>44562.874999999942</v>
      </c>
      <c r="C22" s="9">
        <v>21</v>
      </c>
      <c r="D22" s="14">
        <v>2949</v>
      </c>
      <c r="E22" s="14">
        <v>116</v>
      </c>
      <c r="F22" s="15">
        <v>357</v>
      </c>
      <c r="G22" s="15">
        <v>84</v>
      </c>
      <c r="H22" s="16">
        <v>140</v>
      </c>
      <c r="I22" s="17">
        <v>122</v>
      </c>
      <c r="X22" s="135">
        <f t="shared" si="0"/>
        <v>1</v>
      </c>
      <c r="Y22" s="135">
        <f t="shared" si="1"/>
        <v>1</v>
      </c>
      <c r="Z22" s="135">
        <f t="shared" si="2"/>
        <v>2022</v>
      </c>
    </row>
    <row r="23" spans="1:26">
      <c r="A23" s="18">
        <v>43831</v>
      </c>
      <c r="B23" s="8">
        <f t="shared" si="3"/>
        <v>44562.916666666606</v>
      </c>
      <c r="C23" s="9">
        <v>22</v>
      </c>
      <c r="D23" s="14">
        <v>2947</v>
      </c>
      <c r="E23" s="14">
        <v>113</v>
      </c>
      <c r="F23" s="15">
        <v>356</v>
      </c>
      <c r="G23" s="15">
        <v>77</v>
      </c>
      <c r="H23" s="16">
        <v>138</v>
      </c>
      <c r="I23" s="17">
        <v>122</v>
      </c>
      <c r="X23" s="135">
        <f t="shared" si="0"/>
        <v>1</v>
      </c>
      <c r="Y23" s="135">
        <f t="shared" si="1"/>
        <v>1</v>
      </c>
      <c r="Z23" s="135">
        <f t="shared" si="2"/>
        <v>2022</v>
      </c>
    </row>
    <row r="24" spans="1:26">
      <c r="A24" s="18">
        <v>43831</v>
      </c>
      <c r="B24" s="8">
        <f t="shared" si="3"/>
        <v>44562.95833333327</v>
      </c>
      <c r="C24" s="9">
        <v>23</v>
      </c>
      <c r="D24" s="14">
        <v>2944</v>
      </c>
      <c r="E24" s="14">
        <v>112</v>
      </c>
      <c r="F24" s="15">
        <v>357</v>
      </c>
      <c r="G24" s="15">
        <v>69</v>
      </c>
      <c r="H24" s="16">
        <v>137</v>
      </c>
      <c r="I24" s="17">
        <v>122</v>
      </c>
      <c r="X24" s="135">
        <f t="shared" si="0"/>
        <v>1</v>
      </c>
      <c r="Y24" s="135">
        <f t="shared" si="1"/>
        <v>1</v>
      </c>
      <c r="Z24" s="135">
        <f t="shared" si="2"/>
        <v>2022</v>
      </c>
    </row>
    <row r="25" spans="1:26">
      <c r="A25" s="18">
        <v>43832</v>
      </c>
      <c r="B25" s="8">
        <f t="shared" si="3"/>
        <v>44562.999999999935</v>
      </c>
      <c r="C25" s="9">
        <v>0</v>
      </c>
      <c r="D25" s="14">
        <v>2941</v>
      </c>
      <c r="E25" s="14">
        <v>111</v>
      </c>
      <c r="F25" s="15">
        <v>357</v>
      </c>
      <c r="G25" s="15">
        <v>63</v>
      </c>
      <c r="H25" s="16">
        <v>135</v>
      </c>
      <c r="I25" s="17">
        <v>121</v>
      </c>
      <c r="X25" s="135">
        <f t="shared" si="0"/>
        <v>2</v>
      </c>
      <c r="Y25" s="135">
        <f t="shared" si="1"/>
        <v>1</v>
      </c>
      <c r="Z25" s="135">
        <f t="shared" si="2"/>
        <v>2022</v>
      </c>
    </row>
    <row r="26" spans="1:26">
      <c r="A26" s="18">
        <v>43832</v>
      </c>
      <c r="B26" s="8">
        <f t="shared" si="3"/>
        <v>44563.041666666599</v>
      </c>
      <c r="C26" s="9">
        <v>1</v>
      </c>
      <c r="D26" s="14">
        <v>3013</v>
      </c>
      <c r="E26" s="14">
        <v>177</v>
      </c>
      <c r="F26" s="15">
        <v>463</v>
      </c>
      <c r="G26" s="15">
        <v>126</v>
      </c>
      <c r="H26" s="16">
        <v>192</v>
      </c>
      <c r="I26" s="17">
        <v>181</v>
      </c>
      <c r="X26" s="135">
        <f t="shared" si="0"/>
        <v>2</v>
      </c>
      <c r="Y26" s="135">
        <f t="shared" si="1"/>
        <v>1</v>
      </c>
      <c r="Z26" s="135">
        <f t="shared" si="2"/>
        <v>2022</v>
      </c>
    </row>
    <row r="27" spans="1:26">
      <c r="A27" s="18">
        <v>43832</v>
      </c>
      <c r="B27" s="8">
        <f t="shared" si="3"/>
        <v>44563.083333333263</v>
      </c>
      <c r="C27" s="9">
        <v>2</v>
      </c>
      <c r="D27" s="14">
        <v>3012</v>
      </c>
      <c r="E27" s="14">
        <v>176</v>
      </c>
      <c r="F27" s="15">
        <v>464</v>
      </c>
      <c r="G27" s="15">
        <v>122</v>
      </c>
      <c r="H27" s="16">
        <v>191</v>
      </c>
      <c r="I27" s="17">
        <v>179</v>
      </c>
      <c r="X27" s="135">
        <f t="shared" si="0"/>
        <v>2</v>
      </c>
      <c r="Y27" s="135">
        <f t="shared" si="1"/>
        <v>1</v>
      </c>
      <c r="Z27" s="135">
        <f t="shared" si="2"/>
        <v>2022</v>
      </c>
    </row>
    <row r="28" spans="1:26">
      <c r="A28" s="18">
        <v>43832</v>
      </c>
      <c r="B28" s="8">
        <f t="shared" si="3"/>
        <v>44563.124999999927</v>
      </c>
      <c r="C28" s="9">
        <v>3</v>
      </c>
      <c r="D28" s="14">
        <v>3012</v>
      </c>
      <c r="E28" s="14">
        <v>175</v>
      </c>
      <c r="F28" s="15">
        <v>463</v>
      </c>
      <c r="G28" s="15">
        <v>120</v>
      </c>
      <c r="H28" s="16">
        <v>191</v>
      </c>
      <c r="I28" s="17">
        <v>178</v>
      </c>
      <c r="X28" s="135">
        <f t="shared" si="0"/>
        <v>2</v>
      </c>
      <c r="Y28" s="135">
        <f t="shared" si="1"/>
        <v>1</v>
      </c>
      <c r="Z28" s="135">
        <f t="shared" si="2"/>
        <v>2022</v>
      </c>
    </row>
    <row r="29" spans="1:26">
      <c r="A29" s="18">
        <v>43832</v>
      </c>
      <c r="B29" s="8">
        <f t="shared" si="3"/>
        <v>44563.166666666591</v>
      </c>
      <c r="C29" s="9">
        <v>4</v>
      </c>
      <c r="D29" s="14">
        <v>3013</v>
      </c>
      <c r="E29" s="14">
        <v>174</v>
      </c>
      <c r="F29" s="15">
        <v>463</v>
      </c>
      <c r="G29" s="15">
        <v>119</v>
      </c>
      <c r="H29" s="16">
        <v>191</v>
      </c>
      <c r="I29" s="17">
        <v>179</v>
      </c>
      <c r="X29" s="135">
        <f t="shared" si="0"/>
        <v>2</v>
      </c>
      <c r="Y29" s="135">
        <f t="shared" si="1"/>
        <v>1</v>
      </c>
      <c r="Z29" s="135">
        <f t="shared" si="2"/>
        <v>2022</v>
      </c>
    </row>
    <row r="30" spans="1:26">
      <c r="A30" s="18">
        <v>43832</v>
      </c>
      <c r="B30" s="8">
        <f t="shared" si="3"/>
        <v>44563.208333333256</v>
      </c>
      <c r="C30" s="9">
        <v>5</v>
      </c>
      <c r="D30" s="14">
        <v>3013</v>
      </c>
      <c r="E30" s="14">
        <v>174</v>
      </c>
      <c r="F30" s="15">
        <v>465</v>
      </c>
      <c r="G30" s="15">
        <v>118</v>
      </c>
      <c r="H30" s="16">
        <v>190</v>
      </c>
      <c r="I30" s="17">
        <v>179</v>
      </c>
      <c r="X30" s="135">
        <f t="shared" si="0"/>
        <v>2</v>
      </c>
      <c r="Y30" s="135">
        <f t="shared" si="1"/>
        <v>1</v>
      </c>
      <c r="Z30" s="135">
        <f t="shared" si="2"/>
        <v>2022</v>
      </c>
    </row>
    <row r="31" spans="1:26">
      <c r="A31" s="18">
        <v>43832</v>
      </c>
      <c r="B31" s="8">
        <f t="shared" si="3"/>
        <v>44563.24999999992</v>
      </c>
      <c r="C31" s="9">
        <v>6</v>
      </c>
      <c r="D31" s="14">
        <v>3014</v>
      </c>
      <c r="E31" s="14">
        <v>175</v>
      </c>
      <c r="F31" s="15">
        <v>465</v>
      </c>
      <c r="G31" s="15">
        <v>118</v>
      </c>
      <c r="H31" s="16">
        <v>190</v>
      </c>
      <c r="I31" s="17">
        <v>179</v>
      </c>
      <c r="X31" s="135">
        <f t="shared" si="0"/>
        <v>2</v>
      </c>
      <c r="Y31" s="135">
        <f t="shared" si="1"/>
        <v>1</v>
      </c>
      <c r="Z31" s="135">
        <f t="shared" si="2"/>
        <v>2022</v>
      </c>
    </row>
    <row r="32" spans="1:26">
      <c r="A32" s="18">
        <v>43832</v>
      </c>
      <c r="B32" s="8">
        <f t="shared" si="3"/>
        <v>44563.291666666584</v>
      </c>
      <c r="C32" s="10">
        <v>7</v>
      </c>
      <c r="D32" s="14">
        <v>3016</v>
      </c>
      <c r="E32" s="14">
        <v>176</v>
      </c>
      <c r="F32" s="15">
        <v>465</v>
      </c>
      <c r="G32" s="15">
        <v>119</v>
      </c>
      <c r="H32" s="16">
        <v>189</v>
      </c>
      <c r="I32" s="17">
        <v>181</v>
      </c>
      <c r="X32" s="135">
        <f t="shared" si="0"/>
        <v>2</v>
      </c>
      <c r="Y32" s="135">
        <f t="shared" si="1"/>
        <v>1</v>
      </c>
      <c r="Z32" s="135">
        <f t="shared" si="2"/>
        <v>2022</v>
      </c>
    </row>
    <row r="33" spans="1:26">
      <c r="A33" s="18">
        <v>43832</v>
      </c>
      <c r="B33" s="8">
        <f t="shared" si="3"/>
        <v>44563.333333333248</v>
      </c>
      <c r="C33" s="9">
        <v>8</v>
      </c>
      <c r="D33" s="14">
        <v>3017</v>
      </c>
      <c r="E33" s="14">
        <v>176</v>
      </c>
      <c r="F33" s="15">
        <v>466</v>
      </c>
      <c r="G33" s="15">
        <v>119</v>
      </c>
      <c r="H33" s="16">
        <v>189</v>
      </c>
      <c r="I33" s="17">
        <v>184</v>
      </c>
      <c r="X33" s="135">
        <f t="shared" si="0"/>
        <v>2</v>
      </c>
      <c r="Y33" s="135">
        <f t="shared" si="1"/>
        <v>1</v>
      </c>
      <c r="Z33" s="135">
        <f t="shared" si="2"/>
        <v>2022</v>
      </c>
    </row>
    <row r="34" spans="1:26">
      <c r="A34" s="18">
        <v>43832</v>
      </c>
      <c r="B34" s="8">
        <f t="shared" si="3"/>
        <v>44563.374999999913</v>
      </c>
      <c r="C34" s="9">
        <v>9</v>
      </c>
      <c r="D34" s="14">
        <v>3016</v>
      </c>
      <c r="E34" s="14">
        <v>177</v>
      </c>
      <c r="F34" s="15">
        <v>467</v>
      </c>
      <c r="G34" s="15">
        <v>121</v>
      </c>
      <c r="H34" s="16">
        <v>189</v>
      </c>
      <c r="I34" s="17">
        <v>187</v>
      </c>
      <c r="X34" s="135">
        <f t="shared" si="0"/>
        <v>2</v>
      </c>
      <c r="Y34" s="135">
        <f t="shared" si="1"/>
        <v>1</v>
      </c>
      <c r="Z34" s="135">
        <f t="shared" si="2"/>
        <v>2022</v>
      </c>
    </row>
    <row r="35" spans="1:26">
      <c r="A35" s="18">
        <v>43832</v>
      </c>
      <c r="B35" s="8">
        <f t="shared" si="3"/>
        <v>44563.416666666577</v>
      </c>
      <c r="C35" s="9">
        <v>10</v>
      </c>
      <c r="D35" s="14">
        <v>3015</v>
      </c>
      <c r="E35" s="14">
        <v>177</v>
      </c>
      <c r="F35" s="15">
        <v>469</v>
      </c>
      <c r="G35" s="15">
        <v>122</v>
      </c>
      <c r="H35" s="16">
        <v>189</v>
      </c>
      <c r="I35" s="17">
        <v>188</v>
      </c>
      <c r="X35" s="135">
        <f t="shared" si="0"/>
        <v>2</v>
      </c>
      <c r="Y35" s="135">
        <f t="shared" si="1"/>
        <v>1</v>
      </c>
      <c r="Z35" s="135">
        <f t="shared" si="2"/>
        <v>2022</v>
      </c>
    </row>
    <row r="36" spans="1:26">
      <c r="A36" s="18">
        <v>43832</v>
      </c>
      <c r="B36" s="8">
        <f t="shared" si="3"/>
        <v>44563.458333333241</v>
      </c>
      <c r="C36" s="9">
        <v>11</v>
      </c>
      <c r="D36" s="14">
        <v>3015</v>
      </c>
      <c r="E36" s="14">
        <v>176</v>
      </c>
      <c r="F36" s="15">
        <v>471</v>
      </c>
      <c r="G36" s="15">
        <v>125</v>
      </c>
      <c r="H36" s="16">
        <v>187</v>
      </c>
      <c r="I36" s="17">
        <v>189</v>
      </c>
      <c r="X36" s="135">
        <f t="shared" si="0"/>
        <v>2</v>
      </c>
      <c r="Y36" s="135">
        <f t="shared" si="1"/>
        <v>1</v>
      </c>
      <c r="Z36" s="135">
        <f t="shared" si="2"/>
        <v>2022</v>
      </c>
    </row>
    <row r="37" spans="1:26">
      <c r="A37" s="18">
        <v>43832</v>
      </c>
      <c r="B37" s="8">
        <f t="shared" si="3"/>
        <v>44563.499999999905</v>
      </c>
      <c r="C37" s="9">
        <v>12</v>
      </c>
      <c r="D37" s="14">
        <v>3018</v>
      </c>
      <c r="E37" s="14">
        <v>177</v>
      </c>
      <c r="F37" s="15">
        <v>473</v>
      </c>
      <c r="G37" s="15">
        <v>127</v>
      </c>
      <c r="H37" s="16">
        <v>180</v>
      </c>
      <c r="I37" s="17">
        <v>189</v>
      </c>
      <c r="X37" s="135">
        <f t="shared" si="0"/>
        <v>2</v>
      </c>
      <c r="Y37" s="135">
        <f t="shared" si="1"/>
        <v>1</v>
      </c>
      <c r="Z37" s="135">
        <f t="shared" si="2"/>
        <v>2022</v>
      </c>
    </row>
    <row r="38" spans="1:26">
      <c r="A38" s="18">
        <v>43832</v>
      </c>
      <c r="B38" s="8">
        <f t="shared" si="3"/>
        <v>44563.54166666657</v>
      </c>
      <c r="C38" s="9">
        <v>13</v>
      </c>
      <c r="D38" s="14">
        <v>3024</v>
      </c>
      <c r="E38" s="14">
        <v>178</v>
      </c>
      <c r="F38" s="15">
        <v>476</v>
      </c>
      <c r="G38" s="15">
        <v>129</v>
      </c>
      <c r="H38" s="16">
        <v>172</v>
      </c>
      <c r="I38" s="17">
        <v>188</v>
      </c>
      <c r="X38" s="135">
        <f t="shared" si="0"/>
        <v>2</v>
      </c>
      <c r="Y38" s="135">
        <f t="shared" si="1"/>
        <v>1</v>
      </c>
      <c r="Z38" s="135">
        <f t="shared" si="2"/>
        <v>2022</v>
      </c>
    </row>
    <row r="39" spans="1:26">
      <c r="A39" s="18">
        <v>43832</v>
      </c>
      <c r="B39" s="8">
        <f t="shared" si="3"/>
        <v>44563.583333333234</v>
      </c>
      <c r="C39" s="9">
        <v>14</v>
      </c>
      <c r="D39" s="14">
        <v>3027</v>
      </c>
      <c r="E39" s="14">
        <v>178</v>
      </c>
      <c r="F39" s="15">
        <v>477</v>
      </c>
      <c r="G39" s="15">
        <v>132</v>
      </c>
      <c r="H39" s="16">
        <v>168</v>
      </c>
      <c r="I39" s="17">
        <v>192</v>
      </c>
      <c r="X39" s="135">
        <f t="shared" si="0"/>
        <v>2</v>
      </c>
      <c r="Y39" s="135">
        <f t="shared" si="1"/>
        <v>1</v>
      </c>
      <c r="Z39" s="135">
        <f t="shared" si="2"/>
        <v>2022</v>
      </c>
    </row>
    <row r="40" spans="1:26">
      <c r="A40" s="18">
        <v>43832</v>
      </c>
      <c r="B40" s="8">
        <f t="shared" si="3"/>
        <v>44563.624999999898</v>
      </c>
      <c r="C40" s="9">
        <v>15</v>
      </c>
      <c r="D40" s="14">
        <v>3026</v>
      </c>
      <c r="E40" s="14">
        <v>179</v>
      </c>
      <c r="F40" s="15">
        <v>480</v>
      </c>
      <c r="G40" s="15">
        <v>135</v>
      </c>
      <c r="H40" s="16">
        <v>165</v>
      </c>
      <c r="I40" s="17">
        <v>198</v>
      </c>
      <c r="X40" s="135">
        <f t="shared" si="0"/>
        <v>2</v>
      </c>
      <c r="Y40" s="135">
        <f t="shared" si="1"/>
        <v>1</v>
      </c>
      <c r="Z40" s="135">
        <f t="shared" si="2"/>
        <v>2022</v>
      </c>
    </row>
    <row r="41" spans="1:26">
      <c r="A41" s="18">
        <v>43832</v>
      </c>
      <c r="B41" s="8">
        <f t="shared" si="3"/>
        <v>44563.666666666562</v>
      </c>
      <c r="C41" s="9">
        <v>16</v>
      </c>
      <c r="D41" s="14">
        <v>3025</v>
      </c>
      <c r="E41" s="14">
        <v>181</v>
      </c>
      <c r="F41" s="15">
        <v>483</v>
      </c>
      <c r="G41" s="15">
        <v>140</v>
      </c>
      <c r="H41" s="16">
        <v>164</v>
      </c>
      <c r="I41" s="17">
        <v>204</v>
      </c>
      <c r="X41" s="135">
        <f t="shared" si="0"/>
        <v>2</v>
      </c>
      <c r="Y41" s="135">
        <f t="shared" si="1"/>
        <v>1</v>
      </c>
      <c r="Z41" s="135">
        <f t="shared" si="2"/>
        <v>2022</v>
      </c>
    </row>
    <row r="42" spans="1:26">
      <c r="A42" s="18">
        <v>43832</v>
      </c>
      <c r="B42" s="8">
        <f t="shared" si="3"/>
        <v>44563.708333333227</v>
      </c>
      <c r="C42" s="9">
        <v>17</v>
      </c>
      <c r="D42" s="14">
        <v>3026</v>
      </c>
      <c r="E42" s="14">
        <v>183</v>
      </c>
      <c r="F42" s="15">
        <v>486</v>
      </c>
      <c r="G42" s="15">
        <v>145</v>
      </c>
      <c r="H42" s="16">
        <v>165</v>
      </c>
      <c r="I42" s="17">
        <v>207</v>
      </c>
      <c r="X42" s="135">
        <f t="shared" si="0"/>
        <v>2</v>
      </c>
      <c r="Y42" s="135">
        <f t="shared" si="1"/>
        <v>1</v>
      </c>
      <c r="Z42" s="135">
        <f t="shared" si="2"/>
        <v>2022</v>
      </c>
    </row>
    <row r="43" spans="1:26">
      <c r="A43" s="18">
        <v>43832</v>
      </c>
      <c r="B43" s="8">
        <f t="shared" si="3"/>
        <v>44563.749999999891</v>
      </c>
      <c r="C43" s="9">
        <v>18</v>
      </c>
      <c r="D43" s="14">
        <v>3028</v>
      </c>
      <c r="E43" s="14">
        <v>188</v>
      </c>
      <c r="F43" s="15">
        <v>488</v>
      </c>
      <c r="G43" s="15">
        <v>154</v>
      </c>
      <c r="H43" s="16">
        <v>169</v>
      </c>
      <c r="I43" s="17">
        <v>210</v>
      </c>
      <c r="X43" s="135">
        <f t="shared" si="0"/>
        <v>2</v>
      </c>
      <c r="Y43" s="135">
        <f t="shared" si="1"/>
        <v>1</v>
      </c>
      <c r="Z43" s="135">
        <f t="shared" si="2"/>
        <v>2022</v>
      </c>
    </row>
    <row r="44" spans="1:26">
      <c r="A44" s="18">
        <v>43832</v>
      </c>
      <c r="B44" s="8">
        <f t="shared" si="3"/>
        <v>44563.791666666555</v>
      </c>
      <c r="C44" s="10">
        <v>19</v>
      </c>
      <c r="D44" s="14">
        <v>3031</v>
      </c>
      <c r="E44" s="14">
        <v>192</v>
      </c>
      <c r="F44" s="15">
        <v>490</v>
      </c>
      <c r="G44" s="15">
        <v>161</v>
      </c>
      <c r="H44" s="16">
        <v>175</v>
      </c>
      <c r="I44" s="17">
        <v>212</v>
      </c>
      <c r="X44" s="135">
        <f t="shared" si="0"/>
        <v>2</v>
      </c>
      <c r="Y44" s="135">
        <f t="shared" si="1"/>
        <v>1</v>
      </c>
      <c r="Z44" s="135">
        <f t="shared" si="2"/>
        <v>2022</v>
      </c>
    </row>
    <row r="45" spans="1:26">
      <c r="A45" s="18">
        <v>43832</v>
      </c>
      <c r="B45" s="8">
        <f t="shared" si="3"/>
        <v>44563.833333333219</v>
      </c>
      <c r="C45" s="9">
        <v>20</v>
      </c>
      <c r="D45" s="14">
        <v>3036</v>
      </c>
      <c r="E45" s="14">
        <v>197</v>
      </c>
      <c r="F45" s="15">
        <v>492</v>
      </c>
      <c r="G45" s="15">
        <v>167</v>
      </c>
      <c r="H45" s="16">
        <v>180</v>
      </c>
      <c r="I45" s="17">
        <v>214</v>
      </c>
      <c r="X45" s="135">
        <f t="shared" si="0"/>
        <v>2</v>
      </c>
      <c r="Y45" s="135">
        <f t="shared" si="1"/>
        <v>1</v>
      </c>
      <c r="Z45" s="135">
        <f t="shared" si="2"/>
        <v>2022</v>
      </c>
    </row>
    <row r="46" spans="1:26">
      <c r="A46" s="18">
        <v>43832</v>
      </c>
      <c r="B46" s="8">
        <f t="shared" si="3"/>
        <v>44563.874999999884</v>
      </c>
      <c r="C46" s="9">
        <v>21</v>
      </c>
      <c r="D46" s="14">
        <v>3038</v>
      </c>
      <c r="E46" s="14">
        <v>201</v>
      </c>
      <c r="F46" s="15">
        <v>493</v>
      </c>
      <c r="G46" s="15">
        <v>171</v>
      </c>
      <c r="H46" s="16">
        <v>183</v>
      </c>
      <c r="I46" s="17">
        <v>215</v>
      </c>
      <c r="X46" s="135">
        <f t="shared" si="0"/>
        <v>2</v>
      </c>
      <c r="Y46" s="135">
        <f t="shared" si="1"/>
        <v>1</v>
      </c>
      <c r="Z46" s="135">
        <f t="shared" si="2"/>
        <v>2022</v>
      </c>
    </row>
    <row r="47" spans="1:26">
      <c r="A47" s="18">
        <v>43832</v>
      </c>
      <c r="B47" s="8">
        <f t="shared" si="3"/>
        <v>44563.916666666548</v>
      </c>
      <c r="C47" s="9">
        <v>22</v>
      </c>
      <c r="D47" s="14">
        <v>3040</v>
      </c>
      <c r="E47" s="14">
        <v>203</v>
      </c>
      <c r="F47" s="15">
        <v>495</v>
      </c>
      <c r="G47" s="15">
        <v>169</v>
      </c>
      <c r="H47" s="16">
        <v>185</v>
      </c>
      <c r="I47" s="17">
        <v>214</v>
      </c>
      <c r="X47" s="135">
        <f t="shared" si="0"/>
        <v>2</v>
      </c>
      <c r="Y47" s="135">
        <f t="shared" si="1"/>
        <v>1</v>
      </c>
      <c r="Z47" s="135">
        <f t="shared" si="2"/>
        <v>2022</v>
      </c>
    </row>
    <row r="48" spans="1:26">
      <c r="A48" s="18">
        <v>43832</v>
      </c>
      <c r="B48" s="8">
        <f t="shared" si="3"/>
        <v>44563.958333333212</v>
      </c>
      <c r="C48" s="9">
        <v>23</v>
      </c>
      <c r="D48" s="14">
        <v>3044</v>
      </c>
      <c r="E48" s="14">
        <v>202</v>
      </c>
      <c r="F48" s="15">
        <v>497</v>
      </c>
      <c r="G48" s="15">
        <v>165</v>
      </c>
      <c r="H48" s="16">
        <v>185</v>
      </c>
      <c r="I48" s="17">
        <v>213</v>
      </c>
      <c r="X48" s="135">
        <f t="shared" si="0"/>
        <v>2</v>
      </c>
      <c r="Y48" s="135">
        <f t="shared" si="1"/>
        <v>1</v>
      </c>
      <c r="Z48" s="135">
        <f t="shared" si="2"/>
        <v>2022</v>
      </c>
    </row>
    <row r="49" spans="1:26">
      <c r="A49" s="18">
        <v>43833</v>
      </c>
      <c r="B49" s="8">
        <f t="shared" si="3"/>
        <v>44563.999999999876</v>
      </c>
      <c r="C49" s="9">
        <v>0</v>
      </c>
      <c r="D49" s="14">
        <v>3047</v>
      </c>
      <c r="E49" s="14">
        <v>200</v>
      </c>
      <c r="F49" s="15">
        <v>499</v>
      </c>
      <c r="G49" s="15">
        <v>158</v>
      </c>
      <c r="H49" s="16">
        <v>182</v>
      </c>
      <c r="I49" s="17">
        <v>212</v>
      </c>
      <c r="X49" s="135">
        <f t="shared" si="0"/>
        <v>3</v>
      </c>
      <c r="Y49" s="135">
        <f t="shared" si="1"/>
        <v>1</v>
      </c>
      <c r="Z49" s="135">
        <f t="shared" si="2"/>
        <v>2022</v>
      </c>
    </row>
    <row r="50" spans="1:26">
      <c r="A50" s="18">
        <v>43833</v>
      </c>
      <c r="B50" s="8">
        <f t="shared" si="3"/>
        <v>44564.041666666541</v>
      </c>
      <c r="C50" s="9">
        <v>1</v>
      </c>
      <c r="D50" s="14">
        <v>3050</v>
      </c>
      <c r="E50" s="14">
        <v>199</v>
      </c>
      <c r="F50" s="15">
        <v>500</v>
      </c>
      <c r="G50" s="15">
        <v>153</v>
      </c>
      <c r="H50" s="16">
        <v>178</v>
      </c>
      <c r="I50" s="17">
        <v>210</v>
      </c>
      <c r="X50" s="135">
        <f t="shared" si="0"/>
        <v>3</v>
      </c>
      <c r="Y50" s="135">
        <f t="shared" si="1"/>
        <v>1</v>
      </c>
      <c r="Z50" s="135">
        <f t="shared" si="2"/>
        <v>2022</v>
      </c>
    </row>
    <row r="51" spans="1:26">
      <c r="A51" s="18">
        <v>43833</v>
      </c>
      <c r="B51" s="8">
        <f t="shared" si="3"/>
        <v>44564.083333333205</v>
      </c>
      <c r="C51" s="9">
        <v>2</v>
      </c>
      <c r="D51" s="14">
        <v>3051</v>
      </c>
      <c r="E51" s="14">
        <v>200</v>
      </c>
      <c r="F51" s="15">
        <v>501</v>
      </c>
      <c r="G51" s="15">
        <v>150</v>
      </c>
      <c r="H51" s="16">
        <v>174</v>
      </c>
      <c r="I51" s="17">
        <v>208</v>
      </c>
      <c r="X51" s="135">
        <f t="shared" si="0"/>
        <v>3</v>
      </c>
      <c r="Y51" s="135">
        <f t="shared" si="1"/>
        <v>1</v>
      </c>
      <c r="Z51" s="135">
        <f t="shared" si="2"/>
        <v>2022</v>
      </c>
    </row>
    <row r="52" spans="1:26">
      <c r="A52" s="18">
        <v>43833</v>
      </c>
      <c r="B52" s="8">
        <f t="shared" si="3"/>
        <v>44564.124999999869</v>
      </c>
      <c r="C52" s="9">
        <v>3</v>
      </c>
      <c r="D52" s="14">
        <v>3051</v>
      </c>
      <c r="E52" s="14">
        <v>200</v>
      </c>
      <c r="F52" s="15">
        <v>502</v>
      </c>
      <c r="G52" s="15">
        <v>149</v>
      </c>
      <c r="H52" s="16">
        <v>170</v>
      </c>
      <c r="I52" s="17">
        <v>207</v>
      </c>
      <c r="X52" s="135">
        <f t="shared" si="0"/>
        <v>3</v>
      </c>
      <c r="Y52" s="135">
        <f t="shared" si="1"/>
        <v>1</v>
      </c>
      <c r="Z52" s="135">
        <f t="shared" si="2"/>
        <v>2022</v>
      </c>
    </row>
    <row r="53" spans="1:26">
      <c r="A53" s="18">
        <v>43833</v>
      </c>
      <c r="B53" s="8">
        <f t="shared" si="3"/>
        <v>44564.166666666533</v>
      </c>
      <c r="C53" s="9">
        <v>4</v>
      </c>
      <c r="D53" s="14">
        <v>3051</v>
      </c>
      <c r="E53" s="14">
        <v>201</v>
      </c>
      <c r="F53" s="15">
        <v>503</v>
      </c>
      <c r="G53" s="15">
        <v>148</v>
      </c>
      <c r="H53" s="16">
        <v>167</v>
      </c>
      <c r="I53" s="17">
        <v>206</v>
      </c>
      <c r="X53" s="135">
        <f t="shared" si="0"/>
        <v>3</v>
      </c>
      <c r="Y53" s="135">
        <f t="shared" si="1"/>
        <v>1</v>
      </c>
      <c r="Z53" s="135">
        <f t="shared" si="2"/>
        <v>2022</v>
      </c>
    </row>
    <row r="54" spans="1:26">
      <c r="A54" s="18">
        <v>43833</v>
      </c>
      <c r="B54" s="8">
        <f t="shared" si="3"/>
        <v>44564.208333333198</v>
      </c>
      <c r="C54" s="9">
        <v>5</v>
      </c>
      <c r="D54" s="14">
        <v>3051</v>
      </c>
      <c r="E54" s="14">
        <v>203</v>
      </c>
      <c r="F54" s="15">
        <v>505</v>
      </c>
      <c r="G54" s="15">
        <v>149</v>
      </c>
      <c r="H54" s="16">
        <v>166</v>
      </c>
      <c r="I54" s="17">
        <v>205</v>
      </c>
      <c r="X54" s="135">
        <f t="shared" si="0"/>
        <v>3</v>
      </c>
      <c r="Y54" s="135">
        <f t="shared" si="1"/>
        <v>1</v>
      </c>
      <c r="Z54" s="135">
        <f t="shared" si="2"/>
        <v>2022</v>
      </c>
    </row>
    <row r="55" spans="1:26">
      <c r="A55" s="18">
        <v>43833</v>
      </c>
      <c r="B55" s="8">
        <f t="shared" si="3"/>
        <v>44564.249999999862</v>
      </c>
      <c r="C55" s="9">
        <v>6</v>
      </c>
      <c r="D55" s="14">
        <v>3051</v>
      </c>
      <c r="E55" s="14">
        <v>205</v>
      </c>
      <c r="F55" s="15">
        <v>507</v>
      </c>
      <c r="G55" s="15">
        <v>149</v>
      </c>
      <c r="H55" s="16">
        <v>164</v>
      </c>
      <c r="I55" s="17">
        <v>204</v>
      </c>
      <c r="X55" s="135">
        <f t="shared" si="0"/>
        <v>3</v>
      </c>
      <c r="Y55" s="135">
        <f t="shared" si="1"/>
        <v>1</v>
      </c>
      <c r="Z55" s="135">
        <f t="shared" si="2"/>
        <v>2022</v>
      </c>
    </row>
    <row r="56" spans="1:26">
      <c r="A56" s="18">
        <v>43833</v>
      </c>
      <c r="B56" s="8">
        <f t="shared" si="3"/>
        <v>44564.291666666526</v>
      </c>
      <c r="C56" s="10">
        <v>7</v>
      </c>
      <c r="D56" s="14">
        <v>3052</v>
      </c>
      <c r="E56" s="14">
        <v>207</v>
      </c>
      <c r="F56" s="15">
        <v>508</v>
      </c>
      <c r="G56" s="15">
        <v>151</v>
      </c>
      <c r="H56" s="16">
        <v>163</v>
      </c>
      <c r="I56" s="17">
        <v>203</v>
      </c>
      <c r="X56" s="135">
        <f t="shared" si="0"/>
        <v>3</v>
      </c>
      <c r="Y56" s="135">
        <f t="shared" si="1"/>
        <v>1</v>
      </c>
      <c r="Z56" s="135">
        <f t="shared" si="2"/>
        <v>2022</v>
      </c>
    </row>
    <row r="57" spans="1:26">
      <c r="A57" s="18">
        <v>43833</v>
      </c>
      <c r="B57" s="8">
        <f t="shared" si="3"/>
        <v>44564.33333333319</v>
      </c>
      <c r="C57" s="9">
        <v>8</v>
      </c>
      <c r="D57" s="14">
        <v>3054</v>
      </c>
      <c r="E57" s="14">
        <v>209</v>
      </c>
      <c r="F57" s="15">
        <v>509</v>
      </c>
      <c r="G57" s="15">
        <v>152</v>
      </c>
      <c r="H57" s="16">
        <v>162</v>
      </c>
      <c r="I57" s="17">
        <v>203</v>
      </c>
      <c r="X57" s="135">
        <f t="shared" si="0"/>
        <v>3</v>
      </c>
      <c r="Y57" s="135">
        <f t="shared" si="1"/>
        <v>1</v>
      </c>
      <c r="Z57" s="135">
        <f t="shared" si="2"/>
        <v>2022</v>
      </c>
    </row>
    <row r="58" spans="1:26">
      <c r="A58" s="18">
        <v>43833</v>
      </c>
      <c r="B58" s="8">
        <f t="shared" si="3"/>
        <v>44564.374999999854</v>
      </c>
      <c r="C58" s="9">
        <v>9</v>
      </c>
      <c r="D58" s="14">
        <v>3052</v>
      </c>
      <c r="E58" s="14">
        <v>208</v>
      </c>
      <c r="F58" s="15">
        <v>508</v>
      </c>
      <c r="G58" s="15">
        <v>153</v>
      </c>
      <c r="H58" s="16">
        <v>161</v>
      </c>
      <c r="I58" s="17">
        <v>202</v>
      </c>
      <c r="X58" s="135">
        <f t="shared" si="0"/>
        <v>3</v>
      </c>
      <c r="Y58" s="135">
        <f t="shared" si="1"/>
        <v>1</v>
      </c>
      <c r="Z58" s="135">
        <f t="shared" si="2"/>
        <v>2022</v>
      </c>
    </row>
    <row r="59" spans="1:26">
      <c r="A59" s="18">
        <v>43833</v>
      </c>
      <c r="B59" s="8">
        <f t="shared" si="3"/>
        <v>44564.416666666519</v>
      </c>
      <c r="C59" s="9">
        <v>10</v>
      </c>
      <c r="D59" s="14">
        <v>3047</v>
      </c>
      <c r="E59" s="14">
        <v>210</v>
      </c>
      <c r="F59" s="15">
        <v>510</v>
      </c>
      <c r="G59" s="15">
        <v>154</v>
      </c>
      <c r="H59" s="16">
        <v>161</v>
      </c>
      <c r="I59" s="17">
        <v>201</v>
      </c>
      <c r="X59" s="135">
        <f t="shared" si="0"/>
        <v>3</v>
      </c>
      <c r="Y59" s="135">
        <f t="shared" si="1"/>
        <v>1</v>
      </c>
      <c r="Z59" s="135">
        <f t="shared" si="2"/>
        <v>2022</v>
      </c>
    </row>
    <row r="60" spans="1:26">
      <c r="A60" s="18">
        <v>43833</v>
      </c>
      <c r="B60" s="8">
        <f t="shared" si="3"/>
        <v>44564.458333333183</v>
      </c>
      <c r="C60" s="9">
        <v>11</v>
      </c>
      <c r="D60" s="14">
        <v>3043</v>
      </c>
      <c r="E60" s="14">
        <v>209</v>
      </c>
      <c r="F60" s="15">
        <v>509</v>
      </c>
      <c r="G60" s="15">
        <v>155</v>
      </c>
      <c r="H60" s="16">
        <v>160</v>
      </c>
      <c r="I60" s="17">
        <v>201</v>
      </c>
      <c r="X60" s="135">
        <f t="shared" si="0"/>
        <v>3</v>
      </c>
      <c r="Y60" s="135">
        <f t="shared" si="1"/>
        <v>1</v>
      </c>
      <c r="Z60" s="135">
        <f t="shared" si="2"/>
        <v>2022</v>
      </c>
    </row>
    <row r="61" spans="1:26">
      <c r="A61" s="18">
        <v>43833</v>
      </c>
      <c r="B61" s="8">
        <f t="shared" si="3"/>
        <v>44564.499999999847</v>
      </c>
      <c r="C61" s="9">
        <v>12</v>
      </c>
      <c r="D61" s="14">
        <v>3041</v>
      </c>
      <c r="E61" s="14">
        <v>209</v>
      </c>
      <c r="F61" s="15">
        <v>507</v>
      </c>
      <c r="G61" s="15">
        <v>156</v>
      </c>
      <c r="H61" s="16">
        <v>159</v>
      </c>
      <c r="I61" s="17">
        <v>198</v>
      </c>
      <c r="X61" s="135">
        <f t="shared" si="0"/>
        <v>3</v>
      </c>
      <c r="Y61" s="135">
        <f t="shared" si="1"/>
        <v>1</v>
      </c>
      <c r="Z61" s="135">
        <f t="shared" si="2"/>
        <v>2022</v>
      </c>
    </row>
    <row r="62" spans="1:26">
      <c r="A62" s="18">
        <v>43833</v>
      </c>
      <c r="B62" s="8">
        <f t="shared" si="3"/>
        <v>44564.541666666511</v>
      </c>
      <c r="C62" s="9">
        <v>13</v>
      </c>
      <c r="D62" s="14">
        <v>3039</v>
      </c>
      <c r="E62" s="14">
        <v>210</v>
      </c>
      <c r="F62" s="15">
        <v>503</v>
      </c>
      <c r="G62" s="15">
        <v>156</v>
      </c>
      <c r="H62" s="16">
        <v>159</v>
      </c>
      <c r="I62" s="17">
        <v>192</v>
      </c>
      <c r="X62" s="135">
        <f t="shared" si="0"/>
        <v>3</v>
      </c>
      <c r="Y62" s="135">
        <f t="shared" si="1"/>
        <v>1</v>
      </c>
      <c r="Z62" s="135">
        <f t="shared" si="2"/>
        <v>2022</v>
      </c>
    </row>
    <row r="63" spans="1:26">
      <c r="A63" s="18">
        <v>43833</v>
      </c>
      <c r="B63" s="8">
        <f t="shared" si="3"/>
        <v>44564.583333333176</v>
      </c>
      <c r="C63" s="9">
        <v>14</v>
      </c>
      <c r="D63" s="14">
        <v>3038</v>
      </c>
      <c r="E63" s="14">
        <v>207</v>
      </c>
      <c r="F63" s="15">
        <v>501</v>
      </c>
      <c r="G63" s="15">
        <v>156</v>
      </c>
      <c r="H63" s="16">
        <v>158</v>
      </c>
      <c r="I63" s="17">
        <v>187</v>
      </c>
      <c r="X63" s="135">
        <f t="shared" si="0"/>
        <v>3</v>
      </c>
      <c r="Y63" s="135">
        <f t="shared" si="1"/>
        <v>1</v>
      </c>
      <c r="Z63" s="135">
        <f t="shared" si="2"/>
        <v>2022</v>
      </c>
    </row>
    <row r="64" spans="1:26">
      <c r="A64" s="18">
        <v>43833</v>
      </c>
      <c r="B64" s="8">
        <f t="shared" si="3"/>
        <v>44564.62499999984</v>
      </c>
      <c r="C64" s="9">
        <v>15</v>
      </c>
      <c r="D64" s="14">
        <v>3037</v>
      </c>
      <c r="E64" s="14">
        <v>207</v>
      </c>
      <c r="F64" s="15">
        <v>498</v>
      </c>
      <c r="G64" s="15">
        <v>155</v>
      </c>
      <c r="H64" s="16">
        <v>158</v>
      </c>
      <c r="I64" s="17">
        <v>182</v>
      </c>
      <c r="X64" s="135">
        <f t="shared" si="0"/>
        <v>3</v>
      </c>
      <c r="Y64" s="135">
        <f t="shared" si="1"/>
        <v>1</v>
      </c>
      <c r="Z64" s="135">
        <f t="shared" si="2"/>
        <v>2022</v>
      </c>
    </row>
    <row r="65" spans="1:26">
      <c r="A65" s="18">
        <v>43833</v>
      </c>
      <c r="B65" s="8">
        <f t="shared" si="3"/>
        <v>44564.666666666504</v>
      </c>
      <c r="C65" s="9">
        <v>16</v>
      </c>
      <c r="D65" s="14">
        <v>3037</v>
      </c>
      <c r="E65" s="14">
        <v>209</v>
      </c>
      <c r="F65" s="15">
        <v>496</v>
      </c>
      <c r="G65" s="15">
        <v>155</v>
      </c>
      <c r="H65" s="16">
        <v>158</v>
      </c>
      <c r="I65" s="17">
        <v>178</v>
      </c>
      <c r="X65" s="135">
        <f t="shared" si="0"/>
        <v>3</v>
      </c>
      <c r="Y65" s="135">
        <f t="shared" si="1"/>
        <v>1</v>
      </c>
      <c r="Z65" s="135">
        <f t="shared" si="2"/>
        <v>2022</v>
      </c>
    </row>
    <row r="66" spans="1:26">
      <c r="A66" s="18">
        <v>43833</v>
      </c>
      <c r="B66" s="8">
        <f t="shared" si="3"/>
        <v>44564.708333333168</v>
      </c>
      <c r="C66" s="9">
        <v>17</v>
      </c>
      <c r="D66" s="14">
        <v>3036</v>
      </c>
      <c r="E66" s="14">
        <v>209</v>
      </c>
      <c r="F66" s="15">
        <v>493</v>
      </c>
      <c r="G66" s="15">
        <v>154</v>
      </c>
      <c r="H66" s="16">
        <v>158</v>
      </c>
      <c r="I66" s="17">
        <v>176</v>
      </c>
      <c r="X66" s="135">
        <f t="shared" ref="X66:X129" si="4">DAY(B66)</f>
        <v>3</v>
      </c>
      <c r="Y66" s="135">
        <f t="shared" ref="Y66:Y129" si="5">MONTH(B66)</f>
        <v>1</v>
      </c>
      <c r="Z66" s="135">
        <f t="shared" ref="Z66:Z129" si="6">YEAR(B66)</f>
        <v>2022</v>
      </c>
    </row>
    <row r="67" spans="1:26">
      <c r="A67" s="18">
        <v>43833</v>
      </c>
      <c r="B67" s="8">
        <f t="shared" ref="B67:B130" si="7">B66+1/24</f>
        <v>44564.749999999833</v>
      </c>
      <c r="C67" s="9">
        <v>18</v>
      </c>
      <c r="D67" s="14">
        <v>3033</v>
      </c>
      <c r="E67" s="14">
        <v>208</v>
      </c>
      <c r="F67" s="15">
        <v>489</v>
      </c>
      <c r="G67" s="15">
        <v>156</v>
      </c>
      <c r="H67" s="16">
        <v>159</v>
      </c>
      <c r="I67" s="17">
        <v>175</v>
      </c>
      <c r="X67" s="135">
        <f t="shared" si="4"/>
        <v>3</v>
      </c>
      <c r="Y67" s="135">
        <f t="shared" si="5"/>
        <v>1</v>
      </c>
      <c r="Z67" s="135">
        <f t="shared" si="6"/>
        <v>2022</v>
      </c>
    </row>
    <row r="68" spans="1:26">
      <c r="A68" s="18">
        <v>43833</v>
      </c>
      <c r="B68" s="8">
        <f t="shared" si="7"/>
        <v>44564.791666666497</v>
      </c>
      <c r="C68" s="10">
        <v>19</v>
      </c>
      <c r="D68" s="14">
        <v>3032</v>
      </c>
      <c r="E68" s="14">
        <v>208</v>
      </c>
      <c r="F68" s="15">
        <v>487</v>
      </c>
      <c r="G68" s="15">
        <v>159</v>
      </c>
      <c r="H68" s="16">
        <v>162</v>
      </c>
      <c r="I68" s="17">
        <v>175</v>
      </c>
      <c r="X68" s="135">
        <f t="shared" si="4"/>
        <v>3</v>
      </c>
      <c r="Y68" s="135">
        <f t="shared" si="5"/>
        <v>1</v>
      </c>
      <c r="Z68" s="135">
        <f t="shared" si="6"/>
        <v>2022</v>
      </c>
    </row>
    <row r="69" spans="1:26">
      <c r="A69" s="18">
        <v>43833</v>
      </c>
      <c r="B69" s="8">
        <f t="shared" si="7"/>
        <v>44564.833333333161</v>
      </c>
      <c r="C69" s="9">
        <v>20</v>
      </c>
      <c r="D69" s="14">
        <v>3032</v>
      </c>
      <c r="E69" s="14">
        <v>209</v>
      </c>
      <c r="F69" s="15">
        <v>487</v>
      </c>
      <c r="G69" s="15">
        <v>163</v>
      </c>
      <c r="H69" s="16">
        <v>166</v>
      </c>
      <c r="I69" s="17">
        <v>175</v>
      </c>
      <c r="X69" s="135">
        <f t="shared" si="4"/>
        <v>3</v>
      </c>
      <c r="Y69" s="135">
        <f t="shared" si="5"/>
        <v>1</v>
      </c>
      <c r="Z69" s="135">
        <f t="shared" si="6"/>
        <v>2022</v>
      </c>
    </row>
    <row r="70" spans="1:26">
      <c r="A70" s="18">
        <v>43833</v>
      </c>
      <c r="B70" s="8">
        <f t="shared" si="7"/>
        <v>44564.874999999825</v>
      </c>
      <c r="C70" s="9">
        <v>21</v>
      </c>
      <c r="D70" s="14">
        <v>3031</v>
      </c>
      <c r="E70" s="14">
        <v>210</v>
      </c>
      <c r="F70" s="15">
        <v>485</v>
      </c>
      <c r="G70" s="15">
        <v>165</v>
      </c>
      <c r="H70" s="16">
        <v>170</v>
      </c>
      <c r="I70" s="17">
        <v>176</v>
      </c>
      <c r="X70" s="135">
        <f t="shared" si="4"/>
        <v>3</v>
      </c>
      <c r="Y70" s="135">
        <f t="shared" si="5"/>
        <v>1</v>
      </c>
      <c r="Z70" s="135">
        <f t="shared" si="6"/>
        <v>2022</v>
      </c>
    </row>
    <row r="71" spans="1:26">
      <c r="A71" s="18">
        <v>43833</v>
      </c>
      <c r="B71" s="8">
        <f t="shared" si="7"/>
        <v>44564.91666666649</v>
      </c>
      <c r="C71" s="9">
        <v>22</v>
      </c>
      <c r="D71" s="14">
        <v>3030</v>
      </c>
      <c r="E71" s="14">
        <v>210</v>
      </c>
      <c r="F71" s="15">
        <v>483</v>
      </c>
      <c r="G71" s="15">
        <v>166</v>
      </c>
      <c r="H71" s="16">
        <v>174</v>
      </c>
      <c r="I71" s="17">
        <v>176</v>
      </c>
      <c r="X71" s="135">
        <f t="shared" si="4"/>
        <v>3</v>
      </c>
      <c r="Y71" s="135">
        <f t="shared" si="5"/>
        <v>1</v>
      </c>
      <c r="Z71" s="135">
        <f t="shared" si="6"/>
        <v>2022</v>
      </c>
    </row>
    <row r="72" spans="1:26">
      <c r="A72" s="18">
        <v>43833</v>
      </c>
      <c r="B72" s="8">
        <f t="shared" si="7"/>
        <v>44564.958333333154</v>
      </c>
      <c r="C72" s="9">
        <v>23</v>
      </c>
      <c r="D72" s="14">
        <v>3030</v>
      </c>
      <c r="E72" s="14">
        <v>208</v>
      </c>
      <c r="F72" s="15">
        <v>484</v>
      </c>
      <c r="G72" s="15">
        <v>162</v>
      </c>
      <c r="H72" s="16">
        <v>175</v>
      </c>
      <c r="I72" s="17">
        <v>176</v>
      </c>
      <c r="X72" s="135">
        <f t="shared" si="4"/>
        <v>3</v>
      </c>
      <c r="Y72" s="135">
        <f t="shared" si="5"/>
        <v>1</v>
      </c>
      <c r="Z72" s="135">
        <f t="shared" si="6"/>
        <v>2022</v>
      </c>
    </row>
    <row r="73" spans="1:26">
      <c r="A73" s="18">
        <v>43834</v>
      </c>
      <c r="B73" s="8">
        <f t="shared" si="7"/>
        <v>44564.999999999818</v>
      </c>
      <c r="C73" s="9">
        <v>0</v>
      </c>
      <c r="D73" s="14">
        <v>3030</v>
      </c>
      <c r="E73" s="14">
        <v>206</v>
      </c>
      <c r="F73" s="15">
        <v>484</v>
      </c>
      <c r="G73" s="15">
        <v>156</v>
      </c>
      <c r="H73" s="16">
        <v>174</v>
      </c>
      <c r="I73" s="17">
        <v>175</v>
      </c>
      <c r="X73" s="135">
        <f t="shared" si="4"/>
        <v>4</v>
      </c>
      <c r="Y73" s="135">
        <f t="shared" si="5"/>
        <v>1</v>
      </c>
      <c r="Z73" s="135">
        <f t="shared" si="6"/>
        <v>2022</v>
      </c>
    </row>
    <row r="74" spans="1:26">
      <c r="A74" s="18">
        <v>43834</v>
      </c>
      <c r="B74" s="8">
        <f t="shared" si="7"/>
        <v>44565.041666666482</v>
      </c>
      <c r="C74" s="9">
        <v>1</v>
      </c>
      <c r="D74" s="14">
        <v>3030</v>
      </c>
      <c r="E74" s="14">
        <v>202</v>
      </c>
      <c r="F74" s="15">
        <v>483</v>
      </c>
      <c r="G74" s="15">
        <v>148</v>
      </c>
      <c r="H74" s="16">
        <v>170</v>
      </c>
      <c r="I74" s="17">
        <v>172</v>
      </c>
      <c r="X74" s="135">
        <f t="shared" si="4"/>
        <v>4</v>
      </c>
      <c r="Y74" s="135">
        <f t="shared" si="5"/>
        <v>1</v>
      </c>
      <c r="Z74" s="135">
        <f t="shared" si="6"/>
        <v>2022</v>
      </c>
    </row>
    <row r="75" spans="1:26">
      <c r="A75" s="18">
        <v>43834</v>
      </c>
      <c r="B75" s="8">
        <f t="shared" si="7"/>
        <v>44565.083333333147</v>
      </c>
      <c r="C75" s="9">
        <v>2</v>
      </c>
      <c r="D75" s="14">
        <v>3030</v>
      </c>
      <c r="E75" s="14">
        <v>199</v>
      </c>
      <c r="F75" s="15">
        <v>483</v>
      </c>
      <c r="G75" s="15">
        <v>142</v>
      </c>
      <c r="H75" s="16">
        <v>165</v>
      </c>
      <c r="I75" s="17">
        <v>171</v>
      </c>
      <c r="X75" s="135">
        <f t="shared" si="4"/>
        <v>4</v>
      </c>
      <c r="Y75" s="135">
        <f t="shared" si="5"/>
        <v>1</v>
      </c>
      <c r="Z75" s="135">
        <f t="shared" si="6"/>
        <v>2022</v>
      </c>
    </row>
    <row r="76" spans="1:26">
      <c r="A76" s="18">
        <v>43834</v>
      </c>
      <c r="B76" s="8">
        <f t="shared" si="7"/>
        <v>44565.124999999811</v>
      </c>
      <c r="C76" s="9">
        <v>3</v>
      </c>
      <c r="D76" s="14">
        <v>3029</v>
      </c>
      <c r="E76" s="14">
        <v>195</v>
      </c>
      <c r="F76" s="15">
        <v>482</v>
      </c>
      <c r="G76" s="15">
        <v>137</v>
      </c>
      <c r="H76" s="16">
        <v>160</v>
      </c>
      <c r="I76" s="17">
        <v>169</v>
      </c>
      <c r="X76" s="135">
        <f t="shared" si="4"/>
        <v>4</v>
      </c>
      <c r="Y76" s="135">
        <f t="shared" si="5"/>
        <v>1</v>
      </c>
      <c r="Z76" s="135">
        <f t="shared" si="6"/>
        <v>2022</v>
      </c>
    </row>
    <row r="77" spans="1:26">
      <c r="A77" s="18">
        <v>43834</v>
      </c>
      <c r="B77" s="8">
        <f t="shared" si="7"/>
        <v>44565.166666666475</v>
      </c>
      <c r="C77" s="9">
        <v>4</v>
      </c>
      <c r="D77" s="14">
        <v>3028</v>
      </c>
      <c r="E77" s="14">
        <v>194</v>
      </c>
      <c r="F77" s="15">
        <v>479</v>
      </c>
      <c r="G77" s="15">
        <v>135</v>
      </c>
      <c r="H77" s="16">
        <v>155</v>
      </c>
      <c r="I77" s="17">
        <v>168</v>
      </c>
      <c r="X77" s="135">
        <f t="shared" si="4"/>
        <v>4</v>
      </c>
      <c r="Y77" s="135">
        <f t="shared" si="5"/>
        <v>1</v>
      </c>
      <c r="Z77" s="135">
        <f t="shared" si="6"/>
        <v>2022</v>
      </c>
    </row>
    <row r="78" spans="1:26">
      <c r="A78" s="18">
        <v>43834</v>
      </c>
      <c r="B78" s="8">
        <f t="shared" si="7"/>
        <v>44565.208333333139</v>
      </c>
      <c r="C78" s="9">
        <v>5</v>
      </c>
      <c r="D78" s="14">
        <v>3028</v>
      </c>
      <c r="E78" s="14">
        <v>193</v>
      </c>
      <c r="F78" s="15">
        <v>479</v>
      </c>
      <c r="G78" s="15">
        <v>133</v>
      </c>
      <c r="H78" s="16">
        <v>151</v>
      </c>
      <c r="I78" s="17">
        <v>168</v>
      </c>
      <c r="X78" s="135">
        <f t="shared" si="4"/>
        <v>4</v>
      </c>
      <c r="Y78" s="135">
        <f t="shared" si="5"/>
        <v>1</v>
      </c>
      <c r="Z78" s="135">
        <f t="shared" si="6"/>
        <v>2022</v>
      </c>
    </row>
    <row r="79" spans="1:26">
      <c r="A79" s="18">
        <v>43834</v>
      </c>
      <c r="B79" s="8">
        <f t="shared" si="7"/>
        <v>44565.249999999804</v>
      </c>
      <c r="C79" s="9">
        <v>6</v>
      </c>
      <c r="D79" s="14">
        <v>3026</v>
      </c>
      <c r="E79" s="14">
        <v>192</v>
      </c>
      <c r="F79" s="15">
        <v>479</v>
      </c>
      <c r="G79" s="15">
        <v>132</v>
      </c>
      <c r="H79" s="16">
        <v>148</v>
      </c>
      <c r="I79" s="17">
        <v>167</v>
      </c>
      <c r="X79" s="135">
        <f t="shared" si="4"/>
        <v>4</v>
      </c>
      <c r="Y79" s="135">
        <f t="shared" si="5"/>
        <v>1</v>
      </c>
      <c r="Z79" s="135">
        <f t="shared" si="6"/>
        <v>2022</v>
      </c>
    </row>
    <row r="80" spans="1:26">
      <c r="A80" s="18">
        <v>43834</v>
      </c>
      <c r="B80" s="8">
        <f t="shared" si="7"/>
        <v>44565.291666666468</v>
      </c>
      <c r="C80" s="10">
        <v>7</v>
      </c>
      <c r="D80" s="14">
        <v>3025</v>
      </c>
      <c r="E80" s="14">
        <v>191</v>
      </c>
      <c r="F80" s="15">
        <v>478</v>
      </c>
      <c r="G80" s="15">
        <v>131</v>
      </c>
      <c r="H80" s="16">
        <v>145</v>
      </c>
      <c r="I80" s="17">
        <v>167</v>
      </c>
      <c r="X80" s="135">
        <f t="shared" si="4"/>
        <v>4</v>
      </c>
      <c r="Y80" s="135">
        <f t="shared" si="5"/>
        <v>1</v>
      </c>
      <c r="Z80" s="135">
        <f t="shared" si="6"/>
        <v>2022</v>
      </c>
    </row>
    <row r="81" spans="1:26">
      <c r="A81" s="18">
        <v>43834</v>
      </c>
      <c r="B81" s="8">
        <f t="shared" si="7"/>
        <v>44565.333333333132</v>
      </c>
      <c r="C81" s="9">
        <v>8</v>
      </c>
      <c r="D81" s="14">
        <v>3022</v>
      </c>
      <c r="E81" s="14">
        <v>190</v>
      </c>
      <c r="F81" s="15">
        <v>477</v>
      </c>
      <c r="G81" s="15">
        <v>130</v>
      </c>
      <c r="H81" s="16">
        <v>143</v>
      </c>
      <c r="I81" s="17">
        <v>167</v>
      </c>
      <c r="X81" s="135">
        <f t="shared" si="4"/>
        <v>4</v>
      </c>
      <c r="Y81" s="135">
        <f t="shared" si="5"/>
        <v>1</v>
      </c>
      <c r="Z81" s="135">
        <f t="shared" si="6"/>
        <v>2022</v>
      </c>
    </row>
    <row r="82" spans="1:26">
      <c r="A82" s="18">
        <v>43834</v>
      </c>
      <c r="B82" s="8">
        <f t="shared" si="7"/>
        <v>44565.374999999796</v>
      </c>
      <c r="C82" s="9">
        <v>9</v>
      </c>
      <c r="D82" s="14">
        <v>3019</v>
      </c>
      <c r="E82" s="14">
        <v>190</v>
      </c>
      <c r="F82" s="15">
        <v>474</v>
      </c>
      <c r="G82" s="15">
        <v>130</v>
      </c>
      <c r="H82" s="16">
        <v>141</v>
      </c>
      <c r="I82" s="17">
        <v>166</v>
      </c>
      <c r="X82" s="135">
        <f t="shared" si="4"/>
        <v>4</v>
      </c>
      <c r="Y82" s="135">
        <f t="shared" si="5"/>
        <v>1</v>
      </c>
      <c r="Z82" s="135">
        <f t="shared" si="6"/>
        <v>2022</v>
      </c>
    </row>
    <row r="83" spans="1:26">
      <c r="A83" s="18">
        <v>43834</v>
      </c>
      <c r="B83" s="8">
        <f t="shared" si="7"/>
        <v>44565.416666666461</v>
      </c>
      <c r="C83" s="9">
        <v>10</v>
      </c>
      <c r="D83" s="14">
        <v>3015</v>
      </c>
      <c r="E83" s="14">
        <v>189</v>
      </c>
      <c r="F83" s="15">
        <v>475</v>
      </c>
      <c r="G83" s="15">
        <v>129</v>
      </c>
      <c r="H83" s="16">
        <v>139</v>
      </c>
      <c r="I83" s="17">
        <v>166</v>
      </c>
      <c r="X83" s="135">
        <f t="shared" si="4"/>
        <v>4</v>
      </c>
      <c r="Y83" s="135">
        <f t="shared" si="5"/>
        <v>1</v>
      </c>
      <c r="Z83" s="135">
        <f t="shared" si="6"/>
        <v>2022</v>
      </c>
    </row>
    <row r="84" spans="1:26">
      <c r="A84" s="18">
        <v>43834</v>
      </c>
      <c r="B84" s="8">
        <f t="shared" si="7"/>
        <v>44565.458333333125</v>
      </c>
      <c r="C84" s="9">
        <v>11</v>
      </c>
      <c r="D84" s="14">
        <v>3011</v>
      </c>
      <c r="E84" s="14">
        <v>188</v>
      </c>
      <c r="F84" s="15">
        <v>473</v>
      </c>
      <c r="G84" s="15">
        <v>128</v>
      </c>
      <c r="H84" s="16">
        <v>138</v>
      </c>
      <c r="I84" s="17">
        <v>165</v>
      </c>
      <c r="X84" s="135">
        <f t="shared" si="4"/>
        <v>4</v>
      </c>
      <c r="Y84" s="135">
        <f t="shared" si="5"/>
        <v>1</v>
      </c>
      <c r="Z84" s="135">
        <f t="shared" si="6"/>
        <v>2022</v>
      </c>
    </row>
    <row r="85" spans="1:26">
      <c r="A85" s="18">
        <v>43834</v>
      </c>
      <c r="B85" s="8">
        <f t="shared" si="7"/>
        <v>44565.499999999789</v>
      </c>
      <c r="C85" s="9">
        <v>12</v>
      </c>
      <c r="D85" s="14">
        <v>3007</v>
      </c>
      <c r="E85" s="14">
        <v>186</v>
      </c>
      <c r="F85" s="15">
        <v>471</v>
      </c>
      <c r="G85" s="15">
        <v>128</v>
      </c>
      <c r="H85" s="16">
        <v>139</v>
      </c>
      <c r="I85" s="17">
        <v>165</v>
      </c>
      <c r="X85" s="135">
        <f t="shared" si="4"/>
        <v>4</v>
      </c>
      <c r="Y85" s="135">
        <f t="shared" si="5"/>
        <v>1</v>
      </c>
      <c r="Z85" s="135">
        <f t="shared" si="6"/>
        <v>2022</v>
      </c>
    </row>
    <row r="86" spans="1:26">
      <c r="A86" s="18">
        <v>43834</v>
      </c>
      <c r="B86" s="8">
        <f t="shared" si="7"/>
        <v>44565.541666666453</v>
      </c>
      <c r="C86" s="9">
        <v>13</v>
      </c>
      <c r="D86" s="14">
        <v>3003</v>
      </c>
      <c r="E86" s="14">
        <v>185</v>
      </c>
      <c r="F86" s="15">
        <v>466</v>
      </c>
      <c r="G86" s="15">
        <v>128</v>
      </c>
      <c r="H86" s="16">
        <v>141</v>
      </c>
      <c r="I86" s="17">
        <v>165</v>
      </c>
      <c r="X86" s="135">
        <f t="shared" si="4"/>
        <v>4</v>
      </c>
      <c r="Y86" s="135">
        <f t="shared" si="5"/>
        <v>1</v>
      </c>
      <c r="Z86" s="135">
        <f t="shared" si="6"/>
        <v>2022</v>
      </c>
    </row>
    <row r="87" spans="1:26">
      <c r="A87" s="18">
        <v>43834</v>
      </c>
      <c r="B87" s="8">
        <f t="shared" si="7"/>
        <v>44565.583333333117</v>
      </c>
      <c r="C87" s="9">
        <v>14</v>
      </c>
      <c r="D87" s="14">
        <v>2998</v>
      </c>
      <c r="E87" s="14">
        <v>183</v>
      </c>
      <c r="F87" s="15">
        <v>467</v>
      </c>
      <c r="G87" s="15">
        <v>128</v>
      </c>
      <c r="H87" s="16">
        <v>142</v>
      </c>
      <c r="I87" s="17">
        <v>167</v>
      </c>
      <c r="X87" s="135">
        <f t="shared" si="4"/>
        <v>4</v>
      </c>
      <c r="Y87" s="135">
        <f t="shared" si="5"/>
        <v>1</v>
      </c>
      <c r="Z87" s="135">
        <f t="shared" si="6"/>
        <v>2022</v>
      </c>
    </row>
    <row r="88" spans="1:26">
      <c r="A88" s="18">
        <v>43834</v>
      </c>
      <c r="B88" s="8">
        <f t="shared" si="7"/>
        <v>44565.624999999782</v>
      </c>
      <c r="C88" s="9">
        <v>15</v>
      </c>
      <c r="D88" s="14">
        <v>2996</v>
      </c>
      <c r="E88" s="14">
        <v>182</v>
      </c>
      <c r="F88" s="15">
        <v>466</v>
      </c>
      <c r="G88" s="15">
        <v>128</v>
      </c>
      <c r="H88" s="16">
        <v>143</v>
      </c>
      <c r="I88" s="17">
        <v>170</v>
      </c>
      <c r="X88" s="135">
        <f t="shared" si="4"/>
        <v>4</v>
      </c>
      <c r="Y88" s="135">
        <f t="shared" si="5"/>
        <v>1</v>
      </c>
      <c r="Z88" s="135">
        <f t="shared" si="6"/>
        <v>2022</v>
      </c>
    </row>
    <row r="89" spans="1:26">
      <c r="A89" s="18">
        <v>43834</v>
      </c>
      <c r="B89" s="8">
        <f t="shared" si="7"/>
        <v>44565.666666666446</v>
      </c>
      <c r="C89" s="9">
        <v>16</v>
      </c>
      <c r="D89" s="14">
        <v>2997</v>
      </c>
      <c r="E89" s="14">
        <v>181</v>
      </c>
      <c r="F89" s="15">
        <v>465</v>
      </c>
      <c r="G89" s="15">
        <v>128</v>
      </c>
      <c r="H89" s="16">
        <v>144</v>
      </c>
      <c r="I89" s="17">
        <v>173</v>
      </c>
      <c r="X89" s="135">
        <f t="shared" si="4"/>
        <v>4</v>
      </c>
      <c r="Y89" s="135">
        <f t="shared" si="5"/>
        <v>1</v>
      </c>
      <c r="Z89" s="135">
        <f t="shared" si="6"/>
        <v>2022</v>
      </c>
    </row>
    <row r="90" spans="1:26">
      <c r="A90" s="18">
        <v>43834</v>
      </c>
      <c r="B90" s="8">
        <f t="shared" si="7"/>
        <v>44565.70833333311</v>
      </c>
      <c r="C90" s="9">
        <v>17</v>
      </c>
      <c r="D90" s="14">
        <v>2999</v>
      </c>
      <c r="E90" s="14">
        <v>179</v>
      </c>
      <c r="F90" s="15">
        <v>465</v>
      </c>
      <c r="G90" s="15">
        <v>129</v>
      </c>
      <c r="H90" s="16">
        <v>144</v>
      </c>
      <c r="I90" s="17">
        <v>175</v>
      </c>
      <c r="X90" s="135">
        <f t="shared" si="4"/>
        <v>4</v>
      </c>
      <c r="Y90" s="135">
        <f t="shared" si="5"/>
        <v>1</v>
      </c>
      <c r="Z90" s="135">
        <f t="shared" si="6"/>
        <v>2022</v>
      </c>
    </row>
    <row r="91" spans="1:26">
      <c r="A91" s="18">
        <v>43834</v>
      </c>
      <c r="B91" s="8">
        <f t="shared" si="7"/>
        <v>44565.749999999774</v>
      </c>
      <c r="C91" s="9">
        <v>18</v>
      </c>
      <c r="D91" s="14">
        <v>3001</v>
      </c>
      <c r="E91" s="14">
        <v>178</v>
      </c>
      <c r="F91" s="15">
        <v>466</v>
      </c>
      <c r="G91" s="15">
        <v>130</v>
      </c>
      <c r="H91" s="16">
        <v>147</v>
      </c>
      <c r="I91" s="17">
        <v>176</v>
      </c>
      <c r="X91" s="135">
        <f t="shared" si="4"/>
        <v>4</v>
      </c>
      <c r="Y91" s="135">
        <f t="shared" si="5"/>
        <v>1</v>
      </c>
      <c r="Z91" s="135">
        <f t="shared" si="6"/>
        <v>2022</v>
      </c>
    </row>
    <row r="92" spans="1:26">
      <c r="A92" s="18">
        <v>43834</v>
      </c>
      <c r="B92" s="8">
        <f t="shared" si="7"/>
        <v>44565.791666666439</v>
      </c>
      <c r="C92" s="10">
        <v>19</v>
      </c>
      <c r="D92" s="14">
        <v>3003</v>
      </c>
      <c r="E92" s="14">
        <v>177</v>
      </c>
      <c r="F92" s="15">
        <v>461</v>
      </c>
      <c r="G92" s="15">
        <v>135</v>
      </c>
      <c r="H92" s="16">
        <v>152</v>
      </c>
      <c r="I92" s="17">
        <v>177</v>
      </c>
      <c r="X92" s="135">
        <f t="shared" si="4"/>
        <v>4</v>
      </c>
      <c r="Y92" s="135">
        <f t="shared" si="5"/>
        <v>1</v>
      </c>
      <c r="Z92" s="135">
        <f t="shared" si="6"/>
        <v>2022</v>
      </c>
    </row>
    <row r="93" spans="1:26">
      <c r="A93" s="18">
        <v>43834</v>
      </c>
      <c r="B93" s="8">
        <f t="shared" si="7"/>
        <v>44565.833333333103</v>
      </c>
      <c r="C93" s="9">
        <v>20</v>
      </c>
      <c r="D93" s="14">
        <v>3002</v>
      </c>
      <c r="E93" s="14">
        <v>177</v>
      </c>
      <c r="F93" s="15">
        <v>460</v>
      </c>
      <c r="G93" s="15">
        <v>141</v>
      </c>
      <c r="H93" s="16">
        <v>157</v>
      </c>
      <c r="I93" s="17">
        <v>178</v>
      </c>
      <c r="X93" s="135">
        <f t="shared" si="4"/>
        <v>4</v>
      </c>
      <c r="Y93" s="135">
        <f t="shared" si="5"/>
        <v>1</v>
      </c>
      <c r="Z93" s="135">
        <f t="shared" si="6"/>
        <v>2022</v>
      </c>
    </row>
    <row r="94" spans="1:26">
      <c r="A94" s="18">
        <v>43834</v>
      </c>
      <c r="B94" s="8">
        <f t="shared" si="7"/>
        <v>44565.874999999767</v>
      </c>
      <c r="C94" s="9">
        <v>21</v>
      </c>
      <c r="D94" s="14">
        <v>3002</v>
      </c>
      <c r="E94" s="14">
        <v>178</v>
      </c>
      <c r="F94" s="15">
        <v>460</v>
      </c>
      <c r="G94" s="15">
        <v>149</v>
      </c>
      <c r="H94" s="16">
        <v>163</v>
      </c>
      <c r="I94" s="17">
        <v>181</v>
      </c>
      <c r="X94" s="135">
        <f t="shared" si="4"/>
        <v>4</v>
      </c>
      <c r="Y94" s="135">
        <f t="shared" si="5"/>
        <v>1</v>
      </c>
      <c r="Z94" s="135">
        <f t="shared" si="6"/>
        <v>2022</v>
      </c>
    </row>
    <row r="95" spans="1:26">
      <c r="A95" s="18">
        <v>43834</v>
      </c>
      <c r="B95" s="8">
        <f t="shared" si="7"/>
        <v>44565.916666666431</v>
      </c>
      <c r="C95" s="9">
        <v>22</v>
      </c>
      <c r="D95" s="14">
        <v>3001</v>
      </c>
      <c r="E95" s="14">
        <v>179</v>
      </c>
      <c r="F95" s="15">
        <v>456</v>
      </c>
      <c r="G95" s="15">
        <v>152</v>
      </c>
      <c r="H95" s="16">
        <v>168</v>
      </c>
      <c r="I95" s="17">
        <v>183</v>
      </c>
      <c r="X95" s="135">
        <f t="shared" si="4"/>
        <v>4</v>
      </c>
      <c r="Y95" s="135">
        <f t="shared" si="5"/>
        <v>1</v>
      </c>
      <c r="Z95" s="135">
        <f t="shared" si="6"/>
        <v>2022</v>
      </c>
    </row>
    <row r="96" spans="1:26">
      <c r="A96" s="18">
        <v>43834</v>
      </c>
      <c r="B96" s="8">
        <f t="shared" si="7"/>
        <v>44565.958333333096</v>
      </c>
      <c r="C96" s="9">
        <v>23</v>
      </c>
      <c r="D96" s="14">
        <v>3000</v>
      </c>
      <c r="E96" s="14">
        <v>180</v>
      </c>
      <c r="F96" s="15">
        <v>456</v>
      </c>
      <c r="G96" s="15">
        <v>153</v>
      </c>
      <c r="H96" s="16">
        <v>172</v>
      </c>
      <c r="I96" s="17">
        <v>184</v>
      </c>
      <c r="X96" s="135">
        <f t="shared" si="4"/>
        <v>4</v>
      </c>
      <c r="Y96" s="135">
        <f t="shared" si="5"/>
        <v>1</v>
      </c>
      <c r="Z96" s="135">
        <f t="shared" si="6"/>
        <v>2022</v>
      </c>
    </row>
    <row r="97" spans="1:26">
      <c r="A97" s="18">
        <v>43835</v>
      </c>
      <c r="B97" s="8">
        <f t="shared" si="7"/>
        <v>44565.99999999976</v>
      </c>
      <c r="C97" s="9">
        <v>0</v>
      </c>
      <c r="D97" s="14">
        <v>3000</v>
      </c>
      <c r="E97" s="14">
        <v>179</v>
      </c>
      <c r="F97" s="15">
        <v>456</v>
      </c>
      <c r="G97" s="15">
        <v>149</v>
      </c>
      <c r="H97" s="16">
        <v>175</v>
      </c>
      <c r="I97" s="17">
        <v>185</v>
      </c>
      <c r="X97" s="135">
        <f t="shared" si="4"/>
        <v>5</v>
      </c>
      <c r="Y97" s="135">
        <f t="shared" si="5"/>
        <v>1</v>
      </c>
      <c r="Z97" s="135">
        <f t="shared" si="6"/>
        <v>2022</v>
      </c>
    </row>
    <row r="98" spans="1:26">
      <c r="A98" s="18">
        <v>43835</v>
      </c>
      <c r="B98" s="8">
        <f t="shared" si="7"/>
        <v>44566.041666666424</v>
      </c>
      <c r="C98" s="9">
        <v>1</v>
      </c>
      <c r="D98" s="14">
        <v>2998</v>
      </c>
      <c r="E98" s="14">
        <v>175</v>
      </c>
      <c r="F98" s="15">
        <v>455</v>
      </c>
      <c r="G98" s="15">
        <v>141</v>
      </c>
      <c r="H98" s="16">
        <v>177</v>
      </c>
      <c r="I98" s="17">
        <v>184</v>
      </c>
      <c r="X98" s="135">
        <f t="shared" si="4"/>
        <v>5</v>
      </c>
      <c r="Y98" s="135">
        <f t="shared" si="5"/>
        <v>1</v>
      </c>
      <c r="Z98" s="135">
        <f t="shared" si="6"/>
        <v>2022</v>
      </c>
    </row>
    <row r="99" spans="1:26">
      <c r="A99" s="18">
        <v>43835</v>
      </c>
      <c r="B99" s="8">
        <f t="shared" si="7"/>
        <v>44566.083333333088</v>
      </c>
      <c r="C99" s="9">
        <v>2</v>
      </c>
      <c r="D99" s="14">
        <v>2996</v>
      </c>
      <c r="E99" s="14">
        <v>172</v>
      </c>
      <c r="F99" s="15">
        <v>455</v>
      </c>
      <c r="G99" s="15">
        <v>131</v>
      </c>
      <c r="H99" s="16">
        <v>178</v>
      </c>
      <c r="I99" s="17">
        <v>182</v>
      </c>
      <c r="X99" s="135">
        <f t="shared" si="4"/>
        <v>5</v>
      </c>
      <c r="Y99" s="135">
        <f t="shared" si="5"/>
        <v>1</v>
      </c>
      <c r="Z99" s="135">
        <f t="shared" si="6"/>
        <v>2022</v>
      </c>
    </row>
    <row r="100" spans="1:26">
      <c r="A100" s="18">
        <v>43835</v>
      </c>
      <c r="B100" s="8">
        <f t="shared" si="7"/>
        <v>44566.124999999753</v>
      </c>
      <c r="C100" s="9">
        <v>3</v>
      </c>
      <c r="D100" s="14">
        <v>2995</v>
      </c>
      <c r="E100" s="14">
        <v>169</v>
      </c>
      <c r="F100" s="15">
        <v>455</v>
      </c>
      <c r="G100" s="15">
        <v>123</v>
      </c>
      <c r="H100" s="16">
        <v>178</v>
      </c>
      <c r="I100" s="17">
        <v>181</v>
      </c>
      <c r="X100" s="135">
        <f t="shared" si="4"/>
        <v>5</v>
      </c>
      <c r="Y100" s="135">
        <f t="shared" si="5"/>
        <v>1</v>
      </c>
      <c r="Z100" s="135">
        <f t="shared" si="6"/>
        <v>2022</v>
      </c>
    </row>
    <row r="101" spans="1:26">
      <c r="A101" s="18">
        <v>43835</v>
      </c>
      <c r="B101" s="8">
        <f t="shared" si="7"/>
        <v>44566.166666666417</v>
      </c>
      <c r="C101" s="9">
        <v>4</v>
      </c>
      <c r="D101" s="14">
        <v>2994</v>
      </c>
      <c r="E101" s="14">
        <v>167</v>
      </c>
      <c r="F101" s="15">
        <v>454</v>
      </c>
      <c r="G101" s="15">
        <v>118</v>
      </c>
      <c r="H101" s="16">
        <v>178</v>
      </c>
      <c r="I101" s="17">
        <v>180</v>
      </c>
      <c r="X101" s="135">
        <f t="shared" si="4"/>
        <v>5</v>
      </c>
      <c r="Y101" s="135">
        <f t="shared" si="5"/>
        <v>1</v>
      </c>
      <c r="Z101" s="135">
        <f t="shared" si="6"/>
        <v>2022</v>
      </c>
    </row>
    <row r="102" spans="1:26">
      <c r="A102" s="18">
        <v>43835</v>
      </c>
      <c r="B102" s="8">
        <f t="shared" si="7"/>
        <v>44566.208333333081</v>
      </c>
      <c r="C102" s="9">
        <v>5</v>
      </c>
      <c r="D102" s="14">
        <v>2991</v>
      </c>
      <c r="E102" s="14">
        <v>165</v>
      </c>
      <c r="F102" s="15">
        <v>454</v>
      </c>
      <c r="G102" s="15">
        <v>115</v>
      </c>
      <c r="H102" s="16">
        <v>178</v>
      </c>
      <c r="I102" s="17">
        <v>179</v>
      </c>
      <c r="X102" s="135">
        <f t="shared" si="4"/>
        <v>5</v>
      </c>
      <c r="Y102" s="135">
        <f t="shared" si="5"/>
        <v>1</v>
      </c>
      <c r="Z102" s="135">
        <f t="shared" si="6"/>
        <v>2022</v>
      </c>
    </row>
    <row r="103" spans="1:26">
      <c r="A103" s="18">
        <v>43835</v>
      </c>
      <c r="B103" s="8">
        <f t="shared" si="7"/>
        <v>44566.249999999745</v>
      </c>
      <c r="C103" s="9">
        <v>6</v>
      </c>
      <c r="D103" s="14">
        <v>2991</v>
      </c>
      <c r="E103" s="14">
        <v>163</v>
      </c>
      <c r="F103" s="15">
        <v>453</v>
      </c>
      <c r="G103" s="15">
        <v>113</v>
      </c>
      <c r="H103" s="16">
        <v>177</v>
      </c>
      <c r="I103" s="17">
        <v>178</v>
      </c>
      <c r="X103" s="135">
        <f t="shared" si="4"/>
        <v>5</v>
      </c>
      <c r="Y103" s="135">
        <f t="shared" si="5"/>
        <v>1</v>
      </c>
      <c r="Z103" s="135">
        <f t="shared" si="6"/>
        <v>2022</v>
      </c>
    </row>
    <row r="104" spans="1:26">
      <c r="A104" s="18">
        <v>43835</v>
      </c>
      <c r="B104" s="8">
        <f t="shared" si="7"/>
        <v>44566.29166666641</v>
      </c>
      <c r="C104" s="10">
        <v>7</v>
      </c>
      <c r="D104" s="14">
        <v>2990</v>
      </c>
      <c r="E104" s="14">
        <v>162</v>
      </c>
      <c r="F104" s="15">
        <v>454</v>
      </c>
      <c r="G104" s="15">
        <v>112</v>
      </c>
      <c r="H104" s="16">
        <v>177</v>
      </c>
      <c r="I104" s="17">
        <v>178</v>
      </c>
      <c r="X104" s="135">
        <f t="shared" si="4"/>
        <v>5</v>
      </c>
      <c r="Y104" s="135">
        <f t="shared" si="5"/>
        <v>1</v>
      </c>
      <c r="Z104" s="135">
        <f t="shared" si="6"/>
        <v>2022</v>
      </c>
    </row>
    <row r="105" spans="1:26">
      <c r="A105" s="18">
        <v>43835</v>
      </c>
      <c r="B105" s="8">
        <f t="shared" si="7"/>
        <v>44566.333333333074</v>
      </c>
      <c r="C105" s="9">
        <v>8</v>
      </c>
      <c r="D105" s="14">
        <v>2990</v>
      </c>
      <c r="E105" s="14">
        <v>162</v>
      </c>
      <c r="F105" s="15">
        <v>454</v>
      </c>
      <c r="G105" s="15">
        <v>110</v>
      </c>
      <c r="H105" s="16">
        <v>174</v>
      </c>
      <c r="I105" s="17">
        <v>178</v>
      </c>
      <c r="X105" s="135">
        <f t="shared" si="4"/>
        <v>5</v>
      </c>
      <c r="Y105" s="135">
        <f t="shared" si="5"/>
        <v>1</v>
      </c>
      <c r="Z105" s="135">
        <f t="shared" si="6"/>
        <v>2022</v>
      </c>
    </row>
    <row r="106" spans="1:26">
      <c r="A106" s="18">
        <v>43835</v>
      </c>
      <c r="B106" s="8">
        <f t="shared" si="7"/>
        <v>44566.374999999738</v>
      </c>
      <c r="C106" s="9">
        <v>9</v>
      </c>
      <c r="D106" s="14">
        <v>2989</v>
      </c>
      <c r="E106" s="14">
        <v>161</v>
      </c>
      <c r="F106" s="15">
        <v>454</v>
      </c>
      <c r="G106" s="15">
        <v>110</v>
      </c>
      <c r="H106" s="16">
        <v>168</v>
      </c>
      <c r="I106" s="17">
        <v>177</v>
      </c>
      <c r="X106" s="135">
        <f t="shared" si="4"/>
        <v>5</v>
      </c>
      <c r="Y106" s="135">
        <f t="shared" si="5"/>
        <v>1</v>
      </c>
      <c r="Z106" s="135">
        <f t="shared" si="6"/>
        <v>2022</v>
      </c>
    </row>
    <row r="107" spans="1:26">
      <c r="A107" s="18">
        <v>43835</v>
      </c>
      <c r="B107" s="8">
        <f t="shared" si="7"/>
        <v>44566.416666666402</v>
      </c>
      <c r="C107" s="9">
        <v>10</v>
      </c>
      <c r="D107" s="14">
        <v>2985</v>
      </c>
      <c r="E107" s="14">
        <v>159</v>
      </c>
      <c r="F107" s="15">
        <v>452</v>
      </c>
      <c r="G107" s="15">
        <v>109</v>
      </c>
      <c r="H107" s="16">
        <v>160</v>
      </c>
      <c r="I107" s="17">
        <v>176</v>
      </c>
      <c r="X107" s="135">
        <f t="shared" si="4"/>
        <v>5</v>
      </c>
      <c r="Y107" s="135">
        <f t="shared" si="5"/>
        <v>1</v>
      </c>
      <c r="Z107" s="135">
        <f t="shared" si="6"/>
        <v>2022</v>
      </c>
    </row>
    <row r="108" spans="1:26">
      <c r="A108" s="18">
        <v>43835</v>
      </c>
      <c r="B108" s="8">
        <f t="shared" si="7"/>
        <v>44566.458333333067</v>
      </c>
      <c r="C108" s="9">
        <v>11</v>
      </c>
      <c r="D108" s="14">
        <v>2983</v>
      </c>
      <c r="E108" s="14">
        <v>159</v>
      </c>
      <c r="F108" s="15">
        <v>451</v>
      </c>
      <c r="G108" s="15">
        <v>109</v>
      </c>
      <c r="H108" s="16">
        <v>153</v>
      </c>
      <c r="I108" s="17">
        <v>176</v>
      </c>
      <c r="X108" s="135">
        <f t="shared" si="4"/>
        <v>5</v>
      </c>
      <c r="Y108" s="135">
        <f t="shared" si="5"/>
        <v>1</v>
      </c>
      <c r="Z108" s="135">
        <f t="shared" si="6"/>
        <v>2022</v>
      </c>
    </row>
    <row r="109" spans="1:26">
      <c r="A109" s="18">
        <v>43835</v>
      </c>
      <c r="B109" s="8">
        <f t="shared" si="7"/>
        <v>44566.499999999731</v>
      </c>
      <c r="C109" s="9">
        <v>12</v>
      </c>
      <c r="D109" s="14">
        <v>2980</v>
      </c>
      <c r="E109" s="14">
        <v>157</v>
      </c>
      <c r="F109" s="15">
        <v>452</v>
      </c>
      <c r="G109" s="15">
        <v>109</v>
      </c>
      <c r="H109" s="16">
        <v>147</v>
      </c>
      <c r="I109" s="17">
        <v>175</v>
      </c>
      <c r="X109" s="135">
        <f t="shared" si="4"/>
        <v>5</v>
      </c>
      <c r="Y109" s="135">
        <f t="shared" si="5"/>
        <v>1</v>
      </c>
      <c r="Z109" s="135">
        <f t="shared" si="6"/>
        <v>2022</v>
      </c>
    </row>
    <row r="110" spans="1:26">
      <c r="A110" s="18">
        <v>43835</v>
      </c>
      <c r="B110" s="8">
        <f t="shared" si="7"/>
        <v>44566.541666666395</v>
      </c>
      <c r="C110" s="9">
        <v>13</v>
      </c>
      <c r="D110" s="14">
        <v>2978</v>
      </c>
      <c r="E110" s="14">
        <v>155</v>
      </c>
      <c r="F110" s="15">
        <v>451</v>
      </c>
      <c r="G110" s="15">
        <v>110</v>
      </c>
      <c r="H110" s="16">
        <v>143</v>
      </c>
      <c r="I110" s="17">
        <v>175</v>
      </c>
      <c r="X110" s="135">
        <f t="shared" si="4"/>
        <v>5</v>
      </c>
      <c r="Y110" s="135">
        <f t="shared" si="5"/>
        <v>1</v>
      </c>
      <c r="Z110" s="135">
        <f t="shared" si="6"/>
        <v>2022</v>
      </c>
    </row>
    <row r="111" spans="1:26">
      <c r="A111" s="18">
        <v>43835</v>
      </c>
      <c r="B111" s="8">
        <f t="shared" si="7"/>
        <v>44566.583333333059</v>
      </c>
      <c r="C111" s="9">
        <v>14</v>
      </c>
      <c r="D111" s="14">
        <v>2976</v>
      </c>
      <c r="E111" s="14">
        <v>154</v>
      </c>
      <c r="F111" s="15">
        <v>451</v>
      </c>
      <c r="G111" s="15">
        <v>111</v>
      </c>
      <c r="H111" s="16">
        <v>140</v>
      </c>
      <c r="I111" s="17">
        <v>176</v>
      </c>
      <c r="X111" s="135">
        <f t="shared" si="4"/>
        <v>5</v>
      </c>
      <c r="Y111" s="135">
        <f t="shared" si="5"/>
        <v>1</v>
      </c>
      <c r="Z111" s="135">
        <f t="shared" si="6"/>
        <v>2022</v>
      </c>
    </row>
    <row r="112" spans="1:26">
      <c r="A112" s="18">
        <v>43835</v>
      </c>
      <c r="B112" s="8">
        <f t="shared" si="7"/>
        <v>44566.624999999724</v>
      </c>
      <c r="C112" s="9">
        <v>15</v>
      </c>
      <c r="D112" s="14">
        <v>2976</v>
      </c>
      <c r="E112" s="14">
        <v>153</v>
      </c>
      <c r="F112" s="15">
        <v>451</v>
      </c>
      <c r="G112" s="15">
        <v>112</v>
      </c>
      <c r="H112" s="16">
        <v>138</v>
      </c>
      <c r="I112" s="17">
        <v>180</v>
      </c>
      <c r="X112" s="135">
        <f t="shared" si="4"/>
        <v>5</v>
      </c>
      <c r="Y112" s="135">
        <f t="shared" si="5"/>
        <v>1</v>
      </c>
      <c r="Z112" s="135">
        <f t="shared" si="6"/>
        <v>2022</v>
      </c>
    </row>
    <row r="113" spans="1:26">
      <c r="A113" s="18">
        <v>43835</v>
      </c>
      <c r="B113" s="8">
        <f t="shared" si="7"/>
        <v>44566.666666666388</v>
      </c>
      <c r="C113" s="9">
        <v>16</v>
      </c>
      <c r="D113" s="14">
        <v>2978</v>
      </c>
      <c r="E113" s="14">
        <v>153</v>
      </c>
      <c r="F113" s="15">
        <v>451</v>
      </c>
      <c r="G113" s="15">
        <v>113</v>
      </c>
      <c r="H113" s="16">
        <v>137</v>
      </c>
      <c r="I113" s="17">
        <v>182</v>
      </c>
      <c r="X113" s="135">
        <f t="shared" si="4"/>
        <v>5</v>
      </c>
      <c r="Y113" s="135">
        <f t="shared" si="5"/>
        <v>1</v>
      </c>
      <c r="Z113" s="135">
        <f t="shared" si="6"/>
        <v>2022</v>
      </c>
    </row>
    <row r="114" spans="1:26">
      <c r="A114" s="18">
        <v>43835</v>
      </c>
      <c r="B114" s="8">
        <f t="shared" si="7"/>
        <v>44566.708333333052</v>
      </c>
      <c r="C114" s="9">
        <v>17</v>
      </c>
      <c r="D114" s="14">
        <v>2981</v>
      </c>
      <c r="E114" s="14">
        <v>152</v>
      </c>
      <c r="F114" s="15">
        <v>450</v>
      </c>
      <c r="G114" s="15">
        <v>114</v>
      </c>
      <c r="H114" s="16">
        <v>137</v>
      </c>
      <c r="I114" s="17">
        <v>180</v>
      </c>
      <c r="X114" s="135">
        <f t="shared" si="4"/>
        <v>5</v>
      </c>
      <c r="Y114" s="135">
        <f t="shared" si="5"/>
        <v>1</v>
      </c>
      <c r="Z114" s="135">
        <f t="shared" si="6"/>
        <v>2022</v>
      </c>
    </row>
    <row r="115" spans="1:26">
      <c r="A115" s="18">
        <v>43835</v>
      </c>
      <c r="B115" s="8">
        <f t="shared" si="7"/>
        <v>44566.749999999716</v>
      </c>
      <c r="C115" s="9">
        <v>18</v>
      </c>
      <c r="D115" s="14">
        <v>2983</v>
      </c>
      <c r="E115" s="14">
        <v>152</v>
      </c>
      <c r="F115" s="15">
        <v>446</v>
      </c>
      <c r="G115" s="15">
        <v>115</v>
      </c>
      <c r="H115" s="16">
        <v>138</v>
      </c>
      <c r="I115" s="17">
        <v>178</v>
      </c>
      <c r="X115" s="135">
        <f t="shared" si="4"/>
        <v>5</v>
      </c>
      <c r="Y115" s="135">
        <f t="shared" si="5"/>
        <v>1</v>
      </c>
      <c r="Z115" s="135">
        <f t="shared" si="6"/>
        <v>2022</v>
      </c>
    </row>
    <row r="116" spans="1:26">
      <c r="A116" s="18">
        <v>43835</v>
      </c>
      <c r="B116" s="8">
        <f t="shared" si="7"/>
        <v>44566.79166666638</v>
      </c>
      <c r="C116" s="10">
        <v>19</v>
      </c>
      <c r="D116" s="14">
        <v>2984</v>
      </c>
      <c r="E116" s="14">
        <v>152</v>
      </c>
      <c r="F116" s="15">
        <v>446</v>
      </c>
      <c r="G116" s="15">
        <v>118</v>
      </c>
      <c r="H116" s="16">
        <v>139</v>
      </c>
      <c r="I116" s="17">
        <v>176</v>
      </c>
      <c r="X116" s="135">
        <f t="shared" si="4"/>
        <v>5</v>
      </c>
      <c r="Y116" s="135">
        <f t="shared" si="5"/>
        <v>1</v>
      </c>
      <c r="Z116" s="135">
        <f t="shared" si="6"/>
        <v>2022</v>
      </c>
    </row>
    <row r="117" spans="1:26">
      <c r="A117" s="18">
        <v>43835</v>
      </c>
      <c r="B117" s="8">
        <f t="shared" si="7"/>
        <v>44566.833333333045</v>
      </c>
      <c r="C117" s="9">
        <v>20</v>
      </c>
      <c r="D117" s="14">
        <v>2984</v>
      </c>
      <c r="E117" s="14">
        <v>153</v>
      </c>
      <c r="F117" s="15">
        <v>445</v>
      </c>
      <c r="G117" s="15">
        <v>123</v>
      </c>
      <c r="H117" s="16">
        <v>142</v>
      </c>
      <c r="I117" s="17">
        <v>176</v>
      </c>
      <c r="X117" s="135">
        <f t="shared" si="4"/>
        <v>5</v>
      </c>
      <c r="Y117" s="135">
        <f t="shared" si="5"/>
        <v>1</v>
      </c>
      <c r="Z117" s="135">
        <f t="shared" si="6"/>
        <v>2022</v>
      </c>
    </row>
    <row r="118" spans="1:26">
      <c r="A118" s="18">
        <v>43835</v>
      </c>
      <c r="B118" s="8">
        <f t="shared" si="7"/>
        <v>44566.874999999709</v>
      </c>
      <c r="C118" s="9">
        <v>21</v>
      </c>
      <c r="D118" s="14">
        <v>2983</v>
      </c>
      <c r="E118" s="14">
        <v>156</v>
      </c>
      <c r="F118" s="15">
        <v>445</v>
      </c>
      <c r="G118" s="15">
        <v>129</v>
      </c>
      <c r="H118" s="16">
        <v>148</v>
      </c>
      <c r="I118" s="17">
        <v>176</v>
      </c>
      <c r="X118" s="135">
        <f t="shared" si="4"/>
        <v>5</v>
      </c>
      <c r="Y118" s="135">
        <f t="shared" si="5"/>
        <v>1</v>
      </c>
      <c r="Z118" s="135">
        <f t="shared" si="6"/>
        <v>2022</v>
      </c>
    </row>
    <row r="119" spans="1:26">
      <c r="A119" s="18">
        <v>43835</v>
      </c>
      <c r="B119" s="8">
        <f t="shared" si="7"/>
        <v>44566.916666666373</v>
      </c>
      <c r="C119" s="9">
        <v>22</v>
      </c>
      <c r="D119" s="14">
        <v>2986</v>
      </c>
      <c r="E119" s="14">
        <v>159</v>
      </c>
      <c r="F119" s="15">
        <v>445</v>
      </c>
      <c r="G119" s="15">
        <v>136</v>
      </c>
      <c r="H119" s="16">
        <v>153</v>
      </c>
      <c r="I119" s="17">
        <v>178</v>
      </c>
      <c r="X119" s="135">
        <f t="shared" si="4"/>
        <v>5</v>
      </c>
      <c r="Y119" s="135">
        <f t="shared" si="5"/>
        <v>1</v>
      </c>
      <c r="Z119" s="135">
        <f t="shared" si="6"/>
        <v>2022</v>
      </c>
    </row>
    <row r="120" spans="1:26">
      <c r="A120" s="18">
        <v>43835</v>
      </c>
      <c r="B120" s="8">
        <f t="shared" si="7"/>
        <v>44566.958333333037</v>
      </c>
      <c r="C120" s="9">
        <v>23</v>
      </c>
      <c r="D120" s="14">
        <v>2989</v>
      </c>
      <c r="E120" s="14">
        <v>161</v>
      </c>
      <c r="F120" s="15">
        <v>444</v>
      </c>
      <c r="G120" s="15">
        <v>138</v>
      </c>
      <c r="H120" s="16">
        <v>158</v>
      </c>
      <c r="I120" s="17">
        <v>178</v>
      </c>
      <c r="X120" s="135">
        <f t="shared" si="4"/>
        <v>5</v>
      </c>
      <c r="Y120" s="135">
        <f t="shared" si="5"/>
        <v>1</v>
      </c>
      <c r="Z120" s="135">
        <f t="shared" si="6"/>
        <v>2022</v>
      </c>
    </row>
    <row r="121" spans="1:26">
      <c r="A121" s="18">
        <v>43836</v>
      </c>
      <c r="B121" s="8">
        <f t="shared" si="7"/>
        <v>44566.999999999702</v>
      </c>
      <c r="C121" s="9">
        <v>0</v>
      </c>
      <c r="D121" s="14">
        <v>2989</v>
      </c>
      <c r="E121" s="14">
        <v>162</v>
      </c>
      <c r="F121" s="15">
        <v>444</v>
      </c>
      <c r="G121" s="15">
        <v>138</v>
      </c>
      <c r="H121" s="16">
        <v>160</v>
      </c>
      <c r="I121" s="17">
        <v>178</v>
      </c>
      <c r="X121" s="135">
        <f t="shared" si="4"/>
        <v>6</v>
      </c>
      <c r="Y121" s="135">
        <f t="shared" si="5"/>
        <v>1</v>
      </c>
      <c r="Z121" s="135">
        <f t="shared" si="6"/>
        <v>2022</v>
      </c>
    </row>
    <row r="122" spans="1:26">
      <c r="A122" s="18">
        <v>43836</v>
      </c>
      <c r="B122" s="8">
        <f t="shared" si="7"/>
        <v>44567.041666666366</v>
      </c>
      <c r="C122" s="9">
        <v>1</v>
      </c>
      <c r="D122" s="14">
        <v>2986</v>
      </c>
      <c r="E122" s="14">
        <v>161</v>
      </c>
      <c r="F122" s="15">
        <v>440</v>
      </c>
      <c r="G122" s="15">
        <v>135</v>
      </c>
      <c r="H122" s="16">
        <v>161</v>
      </c>
      <c r="I122" s="17">
        <v>178</v>
      </c>
      <c r="X122" s="135">
        <f t="shared" si="4"/>
        <v>6</v>
      </c>
      <c r="Y122" s="135">
        <f t="shared" si="5"/>
        <v>1</v>
      </c>
      <c r="Z122" s="135">
        <f t="shared" si="6"/>
        <v>2022</v>
      </c>
    </row>
    <row r="123" spans="1:26">
      <c r="A123" s="18">
        <v>43836</v>
      </c>
      <c r="B123" s="8">
        <f t="shared" si="7"/>
        <v>44567.08333333303</v>
      </c>
      <c r="C123" s="9">
        <v>2</v>
      </c>
      <c r="D123" s="14">
        <v>2982</v>
      </c>
      <c r="E123" s="14">
        <v>158</v>
      </c>
      <c r="F123" s="15">
        <v>440</v>
      </c>
      <c r="G123" s="15">
        <v>126</v>
      </c>
      <c r="H123" s="16">
        <v>159</v>
      </c>
      <c r="I123" s="17">
        <v>177</v>
      </c>
      <c r="X123" s="135">
        <f t="shared" si="4"/>
        <v>6</v>
      </c>
      <c r="Y123" s="135">
        <f t="shared" si="5"/>
        <v>1</v>
      </c>
      <c r="Z123" s="135">
        <f t="shared" si="6"/>
        <v>2022</v>
      </c>
    </row>
    <row r="124" spans="1:26">
      <c r="A124" s="18">
        <v>43836</v>
      </c>
      <c r="B124" s="8">
        <f t="shared" si="7"/>
        <v>44567.124999999694</v>
      </c>
      <c r="C124" s="9">
        <v>3</v>
      </c>
      <c r="D124" s="14">
        <v>2978</v>
      </c>
      <c r="E124" s="14">
        <v>155</v>
      </c>
      <c r="F124" s="15">
        <v>440</v>
      </c>
      <c r="G124" s="15">
        <v>116</v>
      </c>
      <c r="H124" s="16">
        <v>155</v>
      </c>
      <c r="I124" s="17">
        <v>175</v>
      </c>
      <c r="X124" s="135">
        <f t="shared" si="4"/>
        <v>6</v>
      </c>
      <c r="Y124" s="135">
        <f t="shared" si="5"/>
        <v>1</v>
      </c>
      <c r="Z124" s="135">
        <f t="shared" si="6"/>
        <v>2022</v>
      </c>
    </row>
    <row r="125" spans="1:26">
      <c r="A125" s="18">
        <v>43836</v>
      </c>
      <c r="B125" s="8">
        <f t="shared" si="7"/>
        <v>44567.166666666359</v>
      </c>
      <c r="C125" s="9">
        <v>4</v>
      </c>
      <c r="D125" s="14">
        <v>2975</v>
      </c>
      <c r="E125" s="14">
        <v>151</v>
      </c>
      <c r="F125" s="15">
        <v>439</v>
      </c>
      <c r="G125" s="15">
        <v>109</v>
      </c>
      <c r="H125" s="16">
        <v>150</v>
      </c>
      <c r="I125" s="17">
        <v>174</v>
      </c>
      <c r="X125" s="135">
        <f t="shared" si="4"/>
        <v>6</v>
      </c>
      <c r="Y125" s="135">
        <f t="shared" si="5"/>
        <v>1</v>
      </c>
      <c r="Z125" s="135">
        <f t="shared" si="6"/>
        <v>2022</v>
      </c>
    </row>
    <row r="126" spans="1:26">
      <c r="A126" s="18">
        <v>43836</v>
      </c>
      <c r="B126" s="8">
        <f t="shared" si="7"/>
        <v>44567.208333333023</v>
      </c>
      <c r="C126" s="9">
        <v>5</v>
      </c>
      <c r="D126" s="14">
        <v>2974</v>
      </c>
      <c r="E126" s="14">
        <v>151</v>
      </c>
      <c r="F126" s="15">
        <v>439</v>
      </c>
      <c r="G126" s="15">
        <v>104</v>
      </c>
      <c r="H126" s="16">
        <v>144</v>
      </c>
      <c r="I126" s="17">
        <v>173</v>
      </c>
      <c r="X126" s="135">
        <f t="shared" si="4"/>
        <v>6</v>
      </c>
      <c r="Y126" s="135">
        <f t="shared" si="5"/>
        <v>1</v>
      </c>
      <c r="Z126" s="135">
        <f t="shared" si="6"/>
        <v>2022</v>
      </c>
    </row>
    <row r="127" spans="1:26">
      <c r="A127" s="18">
        <v>43836</v>
      </c>
      <c r="B127" s="8">
        <f t="shared" si="7"/>
        <v>44567.249999999687</v>
      </c>
      <c r="C127" s="9">
        <v>6</v>
      </c>
      <c r="D127" s="14">
        <v>2973</v>
      </c>
      <c r="E127" s="14">
        <v>150</v>
      </c>
      <c r="F127" s="15">
        <v>438</v>
      </c>
      <c r="G127" s="15">
        <v>101</v>
      </c>
      <c r="H127" s="16">
        <v>139</v>
      </c>
      <c r="I127" s="17">
        <v>173</v>
      </c>
      <c r="X127" s="135">
        <f t="shared" si="4"/>
        <v>6</v>
      </c>
      <c r="Y127" s="135">
        <f t="shared" si="5"/>
        <v>1</v>
      </c>
      <c r="Z127" s="135">
        <f t="shared" si="6"/>
        <v>2022</v>
      </c>
    </row>
    <row r="128" spans="1:26">
      <c r="A128" s="18">
        <v>43836</v>
      </c>
      <c r="B128" s="8">
        <f t="shared" si="7"/>
        <v>44567.291666666351</v>
      </c>
      <c r="C128" s="10">
        <v>7</v>
      </c>
      <c r="D128" s="14">
        <v>2974</v>
      </c>
      <c r="E128" s="14">
        <v>148</v>
      </c>
      <c r="F128" s="15">
        <v>437</v>
      </c>
      <c r="G128" s="15">
        <v>99</v>
      </c>
      <c r="H128" s="16">
        <v>134</v>
      </c>
      <c r="I128" s="17">
        <v>172</v>
      </c>
      <c r="X128" s="135">
        <f t="shared" si="4"/>
        <v>6</v>
      </c>
      <c r="Y128" s="135">
        <f t="shared" si="5"/>
        <v>1</v>
      </c>
      <c r="Z128" s="135">
        <f t="shared" si="6"/>
        <v>2022</v>
      </c>
    </row>
    <row r="129" spans="1:26">
      <c r="A129" s="18">
        <v>43836</v>
      </c>
      <c r="B129" s="8">
        <f t="shared" si="7"/>
        <v>44567.333333333016</v>
      </c>
      <c r="C129" s="9">
        <v>8</v>
      </c>
      <c r="D129" s="14">
        <v>2973</v>
      </c>
      <c r="E129" s="14">
        <v>148</v>
      </c>
      <c r="F129" s="15">
        <v>437</v>
      </c>
      <c r="G129" s="15">
        <v>98</v>
      </c>
      <c r="H129" s="16">
        <v>130</v>
      </c>
      <c r="I129" s="17">
        <v>172</v>
      </c>
      <c r="X129" s="135">
        <f t="shared" si="4"/>
        <v>6</v>
      </c>
      <c r="Y129" s="135">
        <f t="shared" si="5"/>
        <v>1</v>
      </c>
      <c r="Z129" s="135">
        <f t="shared" si="6"/>
        <v>2022</v>
      </c>
    </row>
    <row r="130" spans="1:26">
      <c r="A130" s="18">
        <v>43836</v>
      </c>
      <c r="B130" s="8">
        <f t="shared" si="7"/>
        <v>44567.37499999968</v>
      </c>
      <c r="C130" s="9">
        <v>9</v>
      </c>
      <c r="D130" s="14">
        <v>2971</v>
      </c>
      <c r="E130" s="14">
        <v>146</v>
      </c>
      <c r="F130" s="15">
        <v>436</v>
      </c>
      <c r="G130" s="15">
        <v>97</v>
      </c>
      <c r="H130" s="16">
        <v>127</v>
      </c>
      <c r="I130" s="17">
        <v>171</v>
      </c>
      <c r="X130" s="135">
        <f t="shared" ref="X130:X193" si="8">DAY(B130)</f>
        <v>6</v>
      </c>
      <c r="Y130" s="135">
        <f t="shared" ref="Y130:Y193" si="9">MONTH(B130)</f>
        <v>1</v>
      </c>
      <c r="Z130" s="135">
        <f t="shared" ref="Z130:Z193" si="10">YEAR(B130)</f>
        <v>2022</v>
      </c>
    </row>
    <row r="131" spans="1:26">
      <c r="A131" s="18">
        <v>43836</v>
      </c>
      <c r="B131" s="8">
        <f t="shared" ref="B131:B194" si="11">B130+1/24</f>
        <v>44567.416666666344</v>
      </c>
      <c r="C131" s="9">
        <v>10</v>
      </c>
      <c r="D131" s="14">
        <v>2969</v>
      </c>
      <c r="E131" s="14">
        <v>144</v>
      </c>
      <c r="F131" s="15">
        <v>436</v>
      </c>
      <c r="G131" s="15">
        <v>97</v>
      </c>
      <c r="H131" s="16">
        <v>124</v>
      </c>
      <c r="I131" s="17">
        <v>172</v>
      </c>
      <c r="X131" s="135">
        <f t="shared" si="8"/>
        <v>6</v>
      </c>
      <c r="Y131" s="135">
        <f t="shared" si="9"/>
        <v>1</v>
      </c>
      <c r="Z131" s="135">
        <f t="shared" si="10"/>
        <v>2022</v>
      </c>
    </row>
    <row r="132" spans="1:26">
      <c r="A132" s="18">
        <v>43836</v>
      </c>
      <c r="B132" s="8">
        <f t="shared" si="11"/>
        <v>44567.458333333008</v>
      </c>
      <c r="C132" s="9">
        <v>11</v>
      </c>
      <c r="X132" s="135">
        <f t="shared" si="8"/>
        <v>6</v>
      </c>
      <c r="Y132" s="135">
        <f t="shared" si="9"/>
        <v>1</v>
      </c>
      <c r="Z132" s="135">
        <f t="shared" si="10"/>
        <v>2022</v>
      </c>
    </row>
    <row r="133" spans="1:26">
      <c r="A133" s="18">
        <v>43836</v>
      </c>
      <c r="B133" s="8">
        <f t="shared" si="11"/>
        <v>44567.499999999673</v>
      </c>
      <c r="C133" s="9">
        <v>12</v>
      </c>
      <c r="X133" s="135">
        <f t="shared" si="8"/>
        <v>6</v>
      </c>
      <c r="Y133" s="135">
        <f t="shared" si="9"/>
        <v>1</v>
      </c>
      <c r="Z133" s="135">
        <f t="shared" si="10"/>
        <v>2022</v>
      </c>
    </row>
    <row r="134" spans="1:26">
      <c r="A134" s="18">
        <v>43836</v>
      </c>
      <c r="B134" s="8">
        <f t="shared" si="11"/>
        <v>44567.541666666337</v>
      </c>
      <c r="C134" s="9">
        <v>13</v>
      </c>
      <c r="X134" s="135">
        <f t="shared" si="8"/>
        <v>6</v>
      </c>
      <c r="Y134" s="135">
        <f t="shared" si="9"/>
        <v>1</v>
      </c>
      <c r="Z134" s="135">
        <f t="shared" si="10"/>
        <v>2022</v>
      </c>
    </row>
    <row r="135" spans="1:26">
      <c r="A135" s="18">
        <v>43836</v>
      </c>
      <c r="B135" s="8">
        <f t="shared" si="11"/>
        <v>44567.583333333001</v>
      </c>
      <c r="C135" s="9">
        <v>14</v>
      </c>
      <c r="X135" s="135">
        <f t="shared" si="8"/>
        <v>6</v>
      </c>
      <c r="Y135" s="135">
        <f t="shared" si="9"/>
        <v>1</v>
      </c>
      <c r="Z135" s="135">
        <f t="shared" si="10"/>
        <v>2022</v>
      </c>
    </row>
    <row r="136" spans="1:26">
      <c r="A136" s="18">
        <v>43836</v>
      </c>
      <c r="B136" s="8">
        <f t="shared" si="11"/>
        <v>44567.624999999665</v>
      </c>
      <c r="C136" s="9">
        <v>15</v>
      </c>
      <c r="X136" s="135">
        <f t="shared" si="8"/>
        <v>6</v>
      </c>
      <c r="Y136" s="135">
        <f t="shared" si="9"/>
        <v>1</v>
      </c>
      <c r="Z136" s="135">
        <f t="shared" si="10"/>
        <v>2022</v>
      </c>
    </row>
    <row r="137" spans="1:26">
      <c r="A137" s="18">
        <v>43836</v>
      </c>
      <c r="B137" s="8">
        <f t="shared" si="11"/>
        <v>44567.66666666633</v>
      </c>
      <c r="C137" s="9">
        <v>16</v>
      </c>
      <c r="X137" s="135">
        <f t="shared" si="8"/>
        <v>6</v>
      </c>
      <c r="Y137" s="135">
        <f t="shared" si="9"/>
        <v>1</v>
      </c>
      <c r="Z137" s="135">
        <f t="shared" si="10"/>
        <v>2022</v>
      </c>
    </row>
    <row r="138" spans="1:26">
      <c r="A138" s="18">
        <v>43836</v>
      </c>
      <c r="B138" s="8">
        <f t="shared" si="11"/>
        <v>44567.708333332994</v>
      </c>
      <c r="C138" s="9">
        <v>17</v>
      </c>
      <c r="X138" s="135">
        <f t="shared" si="8"/>
        <v>6</v>
      </c>
      <c r="Y138" s="135">
        <f t="shared" si="9"/>
        <v>1</v>
      </c>
      <c r="Z138" s="135">
        <f t="shared" si="10"/>
        <v>2022</v>
      </c>
    </row>
    <row r="139" spans="1:26">
      <c r="A139" s="18">
        <v>43836</v>
      </c>
      <c r="B139" s="8">
        <f t="shared" si="11"/>
        <v>44567.749999999658</v>
      </c>
      <c r="C139" s="9">
        <v>18</v>
      </c>
      <c r="X139" s="135">
        <f t="shared" si="8"/>
        <v>6</v>
      </c>
      <c r="Y139" s="135">
        <f t="shared" si="9"/>
        <v>1</v>
      </c>
      <c r="Z139" s="135">
        <f t="shared" si="10"/>
        <v>2022</v>
      </c>
    </row>
    <row r="140" spans="1:26">
      <c r="A140" s="18">
        <v>43836</v>
      </c>
      <c r="B140" s="8">
        <f t="shared" si="11"/>
        <v>44567.791666666322</v>
      </c>
      <c r="C140" s="10">
        <v>19</v>
      </c>
      <c r="X140" s="135">
        <f t="shared" si="8"/>
        <v>6</v>
      </c>
      <c r="Y140" s="135">
        <f t="shared" si="9"/>
        <v>1</v>
      </c>
      <c r="Z140" s="135">
        <f t="shared" si="10"/>
        <v>2022</v>
      </c>
    </row>
    <row r="141" spans="1:26">
      <c r="A141" s="18">
        <v>43836</v>
      </c>
      <c r="B141" s="8">
        <f t="shared" si="11"/>
        <v>44567.833333332987</v>
      </c>
      <c r="C141" s="9">
        <v>20</v>
      </c>
      <c r="X141" s="135">
        <f t="shared" si="8"/>
        <v>6</v>
      </c>
      <c r="Y141" s="135">
        <f t="shared" si="9"/>
        <v>1</v>
      </c>
      <c r="Z141" s="135">
        <f t="shared" si="10"/>
        <v>2022</v>
      </c>
    </row>
    <row r="142" spans="1:26">
      <c r="A142" s="18">
        <v>43836</v>
      </c>
      <c r="B142" s="8">
        <f t="shared" si="11"/>
        <v>44567.874999999651</v>
      </c>
      <c r="C142" s="9">
        <v>21</v>
      </c>
      <c r="X142" s="135">
        <f t="shared" si="8"/>
        <v>6</v>
      </c>
      <c r="Y142" s="135">
        <f t="shared" si="9"/>
        <v>1</v>
      </c>
      <c r="Z142" s="135">
        <f t="shared" si="10"/>
        <v>2022</v>
      </c>
    </row>
    <row r="143" spans="1:26">
      <c r="A143" s="18">
        <v>43836</v>
      </c>
      <c r="B143" s="8">
        <f t="shared" si="11"/>
        <v>44567.916666666315</v>
      </c>
      <c r="C143" s="9">
        <v>22</v>
      </c>
      <c r="X143" s="135">
        <f t="shared" si="8"/>
        <v>6</v>
      </c>
      <c r="Y143" s="135">
        <f t="shared" si="9"/>
        <v>1</v>
      </c>
      <c r="Z143" s="135">
        <f t="shared" si="10"/>
        <v>2022</v>
      </c>
    </row>
    <row r="144" spans="1:26">
      <c r="A144" s="18">
        <v>43836</v>
      </c>
      <c r="B144" s="8">
        <f t="shared" si="11"/>
        <v>44567.958333332979</v>
      </c>
      <c r="C144" s="9">
        <v>23</v>
      </c>
      <c r="X144" s="135">
        <f t="shared" si="8"/>
        <v>6</v>
      </c>
      <c r="Y144" s="135">
        <f t="shared" si="9"/>
        <v>1</v>
      </c>
      <c r="Z144" s="135">
        <f t="shared" si="10"/>
        <v>2022</v>
      </c>
    </row>
    <row r="145" spans="1:26">
      <c r="A145" s="18">
        <v>43837</v>
      </c>
      <c r="B145" s="8">
        <f t="shared" si="11"/>
        <v>44567.999999999643</v>
      </c>
      <c r="C145" s="9">
        <v>0</v>
      </c>
      <c r="D145" s="14">
        <v>2973</v>
      </c>
      <c r="E145" s="14">
        <v>145</v>
      </c>
      <c r="F145" s="15">
        <v>430</v>
      </c>
      <c r="G145" s="15">
        <v>127</v>
      </c>
      <c r="H145" s="16">
        <v>145</v>
      </c>
      <c r="I145" s="17">
        <v>162</v>
      </c>
      <c r="X145" s="135">
        <f t="shared" si="8"/>
        <v>7</v>
      </c>
      <c r="Y145" s="135">
        <f t="shared" si="9"/>
        <v>1</v>
      </c>
      <c r="Z145" s="135">
        <f t="shared" si="10"/>
        <v>2022</v>
      </c>
    </row>
    <row r="146" spans="1:26">
      <c r="A146" s="18">
        <v>43837</v>
      </c>
      <c r="B146" s="8">
        <f t="shared" si="11"/>
        <v>44568.041666666308</v>
      </c>
      <c r="C146" s="9">
        <v>1</v>
      </c>
      <c r="D146" s="14">
        <v>2969</v>
      </c>
      <c r="E146" s="14">
        <v>144</v>
      </c>
      <c r="F146" s="15">
        <v>431</v>
      </c>
      <c r="G146" s="15">
        <v>125</v>
      </c>
      <c r="H146" s="16">
        <v>147</v>
      </c>
      <c r="I146" s="17">
        <v>161</v>
      </c>
      <c r="X146" s="135">
        <f t="shared" si="8"/>
        <v>7</v>
      </c>
      <c r="Y146" s="135">
        <f t="shared" si="9"/>
        <v>1</v>
      </c>
      <c r="Z146" s="135">
        <f t="shared" si="10"/>
        <v>2022</v>
      </c>
    </row>
    <row r="147" spans="1:26">
      <c r="A147" s="18">
        <v>43837</v>
      </c>
      <c r="B147" s="8">
        <f t="shared" si="11"/>
        <v>44568.083333332972</v>
      </c>
      <c r="C147" s="9">
        <v>2</v>
      </c>
      <c r="D147" s="14">
        <v>2965</v>
      </c>
      <c r="E147" s="14">
        <v>142</v>
      </c>
      <c r="F147" s="15">
        <v>431</v>
      </c>
      <c r="G147" s="15">
        <v>121</v>
      </c>
      <c r="H147" s="16">
        <v>148</v>
      </c>
      <c r="I147" s="17">
        <v>161</v>
      </c>
      <c r="X147" s="135">
        <f t="shared" si="8"/>
        <v>7</v>
      </c>
      <c r="Y147" s="135">
        <f t="shared" si="9"/>
        <v>1</v>
      </c>
      <c r="Z147" s="135">
        <f t="shared" si="10"/>
        <v>2022</v>
      </c>
    </row>
    <row r="148" spans="1:26">
      <c r="A148" s="18">
        <v>43837</v>
      </c>
      <c r="B148" s="8">
        <f t="shared" si="11"/>
        <v>44568.124999999636</v>
      </c>
      <c r="C148" s="9">
        <v>3</v>
      </c>
      <c r="D148" s="14">
        <v>2964</v>
      </c>
      <c r="E148" s="14">
        <v>138</v>
      </c>
      <c r="F148" s="15">
        <v>431</v>
      </c>
      <c r="G148" s="15">
        <v>113</v>
      </c>
      <c r="H148" s="16">
        <v>146</v>
      </c>
      <c r="I148" s="17">
        <v>159</v>
      </c>
      <c r="X148" s="135">
        <f t="shared" si="8"/>
        <v>7</v>
      </c>
      <c r="Y148" s="135">
        <f t="shared" si="9"/>
        <v>1</v>
      </c>
      <c r="Z148" s="135">
        <f t="shared" si="10"/>
        <v>2022</v>
      </c>
    </row>
    <row r="149" spans="1:26">
      <c r="A149" s="18">
        <v>43837</v>
      </c>
      <c r="B149" s="8">
        <f t="shared" si="11"/>
        <v>44568.1666666663</v>
      </c>
      <c r="C149" s="9">
        <v>4</v>
      </c>
      <c r="D149" s="14">
        <v>2966</v>
      </c>
      <c r="E149" s="14">
        <v>134</v>
      </c>
      <c r="F149" s="15">
        <v>431</v>
      </c>
      <c r="G149" s="15">
        <v>105</v>
      </c>
      <c r="H149" s="16">
        <v>143</v>
      </c>
      <c r="I149" s="17">
        <v>158</v>
      </c>
      <c r="X149" s="135">
        <f t="shared" si="8"/>
        <v>7</v>
      </c>
      <c r="Y149" s="135">
        <f t="shared" si="9"/>
        <v>1</v>
      </c>
      <c r="Z149" s="135">
        <f t="shared" si="10"/>
        <v>2022</v>
      </c>
    </row>
    <row r="150" spans="1:26">
      <c r="A150" s="18">
        <v>43837</v>
      </c>
      <c r="B150" s="8">
        <f t="shared" si="11"/>
        <v>44568.208333332965</v>
      </c>
      <c r="C150" s="9">
        <v>5</v>
      </c>
      <c r="D150" s="14">
        <v>2970</v>
      </c>
      <c r="E150" s="14">
        <v>131</v>
      </c>
      <c r="F150" s="15">
        <v>427</v>
      </c>
      <c r="G150" s="15">
        <v>99</v>
      </c>
      <c r="H150" s="16">
        <v>139</v>
      </c>
      <c r="I150" s="17">
        <v>157</v>
      </c>
      <c r="X150" s="135">
        <f t="shared" si="8"/>
        <v>7</v>
      </c>
      <c r="Y150" s="135">
        <f t="shared" si="9"/>
        <v>1</v>
      </c>
      <c r="Z150" s="135">
        <f t="shared" si="10"/>
        <v>2022</v>
      </c>
    </row>
    <row r="151" spans="1:26">
      <c r="A151" s="18">
        <v>43837</v>
      </c>
      <c r="B151" s="8">
        <f t="shared" si="11"/>
        <v>44568.249999999629</v>
      </c>
      <c r="C151" s="9">
        <v>6</v>
      </c>
      <c r="D151" s="14">
        <v>2973</v>
      </c>
      <c r="E151" s="14">
        <v>131</v>
      </c>
      <c r="F151" s="15">
        <v>428</v>
      </c>
      <c r="G151" s="15">
        <v>95</v>
      </c>
      <c r="H151" s="16">
        <v>134</v>
      </c>
      <c r="I151" s="17">
        <v>157</v>
      </c>
      <c r="X151" s="135">
        <f t="shared" si="8"/>
        <v>7</v>
      </c>
      <c r="Y151" s="135">
        <f t="shared" si="9"/>
        <v>1</v>
      </c>
      <c r="Z151" s="135">
        <f t="shared" si="10"/>
        <v>2022</v>
      </c>
    </row>
    <row r="152" spans="1:26">
      <c r="A152" s="18">
        <v>43837</v>
      </c>
      <c r="B152" s="8">
        <f t="shared" si="11"/>
        <v>44568.291666666293</v>
      </c>
      <c r="C152" s="10">
        <v>7</v>
      </c>
      <c r="D152" s="14">
        <v>2973</v>
      </c>
      <c r="E152" s="14">
        <v>130</v>
      </c>
      <c r="F152" s="15">
        <v>427</v>
      </c>
      <c r="G152" s="15">
        <v>92</v>
      </c>
      <c r="H152" s="16">
        <v>129</v>
      </c>
      <c r="I152" s="17">
        <v>156</v>
      </c>
      <c r="X152" s="135">
        <f t="shared" si="8"/>
        <v>7</v>
      </c>
      <c r="Y152" s="135">
        <f t="shared" si="9"/>
        <v>1</v>
      </c>
      <c r="Z152" s="135">
        <f t="shared" si="10"/>
        <v>2022</v>
      </c>
    </row>
    <row r="153" spans="1:26">
      <c r="A153" s="18">
        <v>43837</v>
      </c>
      <c r="B153" s="8">
        <f t="shared" si="11"/>
        <v>44568.333333332957</v>
      </c>
      <c r="C153" s="9">
        <v>8</v>
      </c>
      <c r="D153" s="14">
        <v>2970</v>
      </c>
      <c r="E153" s="14">
        <v>130</v>
      </c>
      <c r="F153" s="15">
        <v>427</v>
      </c>
      <c r="G153" s="15">
        <v>91</v>
      </c>
      <c r="H153" s="16">
        <v>125</v>
      </c>
      <c r="I153" s="17">
        <v>156</v>
      </c>
      <c r="X153" s="135">
        <f t="shared" si="8"/>
        <v>7</v>
      </c>
      <c r="Y153" s="135">
        <f t="shared" si="9"/>
        <v>1</v>
      </c>
      <c r="Z153" s="135">
        <f t="shared" si="10"/>
        <v>2022</v>
      </c>
    </row>
    <row r="154" spans="1:26">
      <c r="A154" s="18">
        <v>43837</v>
      </c>
      <c r="B154" s="8">
        <f t="shared" si="11"/>
        <v>44568.374999999622</v>
      </c>
      <c r="C154" s="9">
        <v>9</v>
      </c>
      <c r="D154" s="14">
        <v>2967</v>
      </c>
      <c r="E154" s="14">
        <v>128</v>
      </c>
      <c r="F154" s="15">
        <v>427</v>
      </c>
      <c r="G154" s="15">
        <v>90</v>
      </c>
      <c r="H154" s="16">
        <v>122</v>
      </c>
      <c r="I154" s="17">
        <v>155</v>
      </c>
      <c r="X154" s="135">
        <f t="shared" si="8"/>
        <v>7</v>
      </c>
      <c r="Y154" s="135">
        <f t="shared" si="9"/>
        <v>1</v>
      </c>
      <c r="Z154" s="135">
        <f t="shared" si="10"/>
        <v>2022</v>
      </c>
    </row>
    <row r="155" spans="1:26">
      <c r="A155" s="18">
        <v>43837</v>
      </c>
      <c r="B155" s="8">
        <f t="shared" si="11"/>
        <v>44568.416666666286</v>
      </c>
      <c r="C155" s="9">
        <v>10</v>
      </c>
      <c r="D155" s="14">
        <v>2964</v>
      </c>
      <c r="E155" s="14">
        <v>128</v>
      </c>
      <c r="F155" s="15">
        <v>427</v>
      </c>
      <c r="G155" s="15">
        <v>90</v>
      </c>
      <c r="H155" s="16">
        <v>119</v>
      </c>
      <c r="I155" s="17">
        <v>155</v>
      </c>
      <c r="X155" s="135">
        <f t="shared" si="8"/>
        <v>7</v>
      </c>
      <c r="Y155" s="135">
        <f t="shared" si="9"/>
        <v>1</v>
      </c>
      <c r="Z155" s="135">
        <f t="shared" si="10"/>
        <v>2022</v>
      </c>
    </row>
    <row r="156" spans="1:26">
      <c r="A156" s="18">
        <v>43837</v>
      </c>
      <c r="B156" s="8">
        <f t="shared" si="11"/>
        <v>44568.45833333295</v>
      </c>
      <c r="C156" s="9">
        <v>11</v>
      </c>
      <c r="D156" s="14">
        <v>2965</v>
      </c>
      <c r="E156" s="14">
        <v>127</v>
      </c>
      <c r="F156" s="15">
        <v>427</v>
      </c>
      <c r="G156" s="15">
        <v>90</v>
      </c>
      <c r="H156" s="16">
        <v>116</v>
      </c>
      <c r="I156" s="17">
        <v>154</v>
      </c>
      <c r="X156" s="135">
        <f t="shared" si="8"/>
        <v>7</v>
      </c>
      <c r="Y156" s="135">
        <f t="shared" si="9"/>
        <v>1</v>
      </c>
      <c r="Z156" s="135">
        <f t="shared" si="10"/>
        <v>2022</v>
      </c>
    </row>
    <row r="157" spans="1:26">
      <c r="A157" s="18">
        <v>43837</v>
      </c>
      <c r="B157" s="8">
        <f t="shared" si="11"/>
        <v>44568.499999999614</v>
      </c>
      <c r="C157" s="9">
        <v>12</v>
      </c>
      <c r="D157" s="14">
        <v>2967</v>
      </c>
      <c r="E157" s="14">
        <v>127</v>
      </c>
      <c r="F157" s="15">
        <v>428</v>
      </c>
      <c r="G157" s="15">
        <v>90</v>
      </c>
      <c r="H157" s="16">
        <v>115</v>
      </c>
      <c r="I157" s="17">
        <v>154</v>
      </c>
      <c r="X157" s="135">
        <f t="shared" si="8"/>
        <v>7</v>
      </c>
      <c r="Y157" s="135">
        <f t="shared" si="9"/>
        <v>1</v>
      </c>
      <c r="Z157" s="135">
        <f t="shared" si="10"/>
        <v>2022</v>
      </c>
    </row>
    <row r="158" spans="1:26">
      <c r="A158" s="18">
        <v>43837</v>
      </c>
      <c r="B158" s="8">
        <f t="shared" si="11"/>
        <v>44568.541666666279</v>
      </c>
      <c r="C158" s="9">
        <v>13</v>
      </c>
      <c r="D158" s="14">
        <v>2965</v>
      </c>
      <c r="E158" s="14">
        <v>127</v>
      </c>
      <c r="F158" s="15">
        <v>428</v>
      </c>
      <c r="G158" s="15">
        <v>90</v>
      </c>
      <c r="H158" s="16">
        <v>113</v>
      </c>
      <c r="I158" s="17">
        <v>152</v>
      </c>
      <c r="X158" s="135">
        <f t="shared" si="8"/>
        <v>7</v>
      </c>
      <c r="Y158" s="135">
        <f t="shared" si="9"/>
        <v>1</v>
      </c>
      <c r="Z158" s="135">
        <f t="shared" si="10"/>
        <v>2022</v>
      </c>
    </row>
    <row r="159" spans="1:26">
      <c r="A159" s="18">
        <v>43837</v>
      </c>
      <c r="B159" s="8">
        <f t="shared" si="11"/>
        <v>44568.583333332943</v>
      </c>
      <c r="C159" s="9">
        <v>14</v>
      </c>
      <c r="D159" s="14">
        <v>2961</v>
      </c>
      <c r="E159" s="14">
        <v>127</v>
      </c>
      <c r="F159" s="15">
        <v>427</v>
      </c>
      <c r="G159" s="15">
        <v>92</v>
      </c>
      <c r="H159" s="16">
        <v>113</v>
      </c>
      <c r="I159" s="17">
        <v>147</v>
      </c>
      <c r="X159" s="135">
        <f t="shared" si="8"/>
        <v>7</v>
      </c>
      <c r="Y159" s="135">
        <f t="shared" si="9"/>
        <v>1</v>
      </c>
      <c r="Z159" s="135">
        <f t="shared" si="10"/>
        <v>2022</v>
      </c>
    </row>
    <row r="160" spans="1:26">
      <c r="A160" s="18">
        <v>43837</v>
      </c>
      <c r="B160" s="8">
        <f t="shared" si="11"/>
        <v>44568.624999999607</v>
      </c>
      <c r="C160" s="9">
        <v>15</v>
      </c>
      <c r="D160" s="14">
        <v>2959</v>
      </c>
      <c r="E160" s="14">
        <v>126</v>
      </c>
      <c r="F160" s="15">
        <v>426</v>
      </c>
      <c r="G160" s="15">
        <v>93</v>
      </c>
      <c r="H160" s="16">
        <v>114</v>
      </c>
      <c r="I160" s="17">
        <v>145</v>
      </c>
      <c r="X160" s="135">
        <f t="shared" si="8"/>
        <v>7</v>
      </c>
      <c r="Y160" s="135">
        <f t="shared" si="9"/>
        <v>1</v>
      </c>
      <c r="Z160" s="135">
        <f t="shared" si="10"/>
        <v>2022</v>
      </c>
    </row>
    <row r="161" spans="1:26">
      <c r="A161" s="18">
        <v>43837</v>
      </c>
      <c r="B161" s="8">
        <f t="shared" si="11"/>
        <v>44568.666666666271</v>
      </c>
      <c r="C161" s="9">
        <v>16</v>
      </c>
      <c r="D161" s="14">
        <v>2959</v>
      </c>
      <c r="E161" s="14">
        <v>126</v>
      </c>
      <c r="F161" s="15">
        <v>427</v>
      </c>
      <c r="G161" s="15">
        <v>95</v>
      </c>
      <c r="H161" s="16">
        <v>116</v>
      </c>
      <c r="I161" s="17">
        <v>143</v>
      </c>
      <c r="X161" s="135">
        <f t="shared" si="8"/>
        <v>7</v>
      </c>
      <c r="Y161" s="135">
        <f t="shared" si="9"/>
        <v>1</v>
      </c>
      <c r="Z161" s="135">
        <f t="shared" si="10"/>
        <v>2022</v>
      </c>
    </row>
    <row r="162" spans="1:26">
      <c r="A162" s="18">
        <v>43837</v>
      </c>
      <c r="B162" s="8">
        <f t="shared" si="11"/>
        <v>44568.708333332936</v>
      </c>
      <c r="C162" s="9">
        <v>17</v>
      </c>
      <c r="D162" s="14">
        <v>2961</v>
      </c>
      <c r="E162" s="14">
        <v>126</v>
      </c>
      <c r="F162" s="15">
        <v>426</v>
      </c>
      <c r="G162" s="15">
        <v>95</v>
      </c>
      <c r="H162" s="16">
        <v>118</v>
      </c>
      <c r="I162" s="17">
        <v>143</v>
      </c>
      <c r="X162" s="135">
        <f t="shared" si="8"/>
        <v>7</v>
      </c>
      <c r="Y162" s="135">
        <f t="shared" si="9"/>
        <v>1</v>
      </c>
      <c r="Z162" s="135">
        <f t="shared" si="10"/>
        <v>2022</v>
      </c>
    </row>
    <row r="163" spans="1:26">
      <c r="A163" s="18">
        <v>43837</v>
      </c>
      <c r="B163" s="8">
        <f t="shared" si="11"/>
        <v>44568.7499999996</v>
      </c>
      <c r="C163" s="9">
        <v>18</v>
      </c>
      <c r="D163" s="14">
        <v>2966</v>
      </c>
      <c r="E163" s="14">
        <v>127</v>
      </c>
      <c r="F163" s="15">
        <v>426</v>
      </c>
      <c r="G163" s="15">
        <v>96</v>
      </c>
      <c r="H163" s="16">
        <v>120</v>
      </c>
      <c r="I163" s="17">
        <v>143</v>
      </c>
      <c r="X163" s="135">
        <f t="shared" si="8"/>
        <v>7</v>
      </c>
      <c r="Y163" s="135">
        <f t="shared" si="9"/>
        <v>1</v>
      </c>
      <c r="Z163" s="135">
        <f t="shared" si="10"/>
        <v>2022</v>
      </c>
    </row>
    <row r="164" spans="1:26">
      <c r="A164" s="18">
        <v>43837</v>
      </c>
      <c r="B164" s="8">
        <f t="shared" si="11"/>
        <v>44568.791666666264</v>
      </c>
      <c r="C164" s="10">
        <v>19</v>
      </c>
      <c r="D164" s="14">
        <v>2970</v>
      </c>
      <c r="E164" s="14">
        <v>128</v>
      </c>
      <c r="F164" s="15">
        <v>425</v>
      </c>
      <c r="G164" s="15">
        <v>97</v>
      </c>
      <c r="H164" s="16">
        <v>121</v>
      </c>
      <c r="I164" s="17">
        <v>144</v>
      </c>
      <c r="X164" s="135">
        <f t="shared" si="8"/>
        <v>7</v>
      </c>
      <c r="Y164" s="135">
        <f t="shared" si="9"/>
        <v>1</v>
      </c>
      <c r="Z164" s="135">
        <f t="shared" si="10"/>
        <v>2022</v>
      </c>
    </row>
    <row r="165" spans="1:26">
      <c r="A165" s="18">
        <v>43837</v>
      </c>
      <c r="B165" s="8">
        <f t="shared" si="11"/>
        <v>44568.833333332928</v>
      </c>
      <c r="C165" s="9">
        <v>20</v>
      </c>
      <c r="D165" s="14">
        <v>2972</v>
      </c>
      <c r="E165" s="14">
        <v>128</v>
      </c>
      <c r="F165" s="15">
        <v>420</v>
      </c>
      <c r="G165" s="15">
        <v>98</v>
      </c>
      <c r="H165" s="16">
        <v>122</v>
      </c>
      <c r="I165" s="17">
        <v>145</v>
      </c>
      <c r="X165" s="135">
        <f t="shared" si="8"/>
        <v>7</v>
      </c>
      <c r="Y165" s="135">
        <f t="shared" si="9"/>
        <v>1</v>
      </c>
      <c r="Z165" s="135">
        <f t="shared" si="10"/>
        <v>2022</v>
      </c>
    </row>
    <row r="166" spans="1:26">
      <c r="A166" s="18">
        <v>43837</v>
      </c>
      <c r="B166" s="8">
        <f t="shared" si="11"/>
        <v>44568.874999999593</v>
      </c>
      <c r="C166" s="9">
        <v>21</v>
      </c>
      <c r="D166" s="14">
        <v>2973</v>
      </c>
      <c r="E166" s="14">
        <v>129</v>
      </c>
      <c r="F166" s="15">
        <v>421</v>
      </c>
      <c r="G166" s="15">
        <v>101</v>
      </c>
      <c r="H166" s="16">
        <v>124</v>
      </c>
      <c r="I166" s="17">
        <v>147</v>
      </c>
      <c r="X166" s="135">
        <f t="shared" si="8"/>
        <v>7</v>
      </c>
      <c r="Y166" s="135">
        <f t="shared" si="9"/>
        <v>1</v>
      </c>
      <c r="Z166" s="135">
        <f t="shared" si="10"/>
        <v>2022</v>
      </c>
    </row>
    <row r="167" spans="1:26">
      <c r="A167" s="18">
        <v>43837</v>
      </c>
      <c r="B167" s="8">
        <f t="shared" si="11"/>
        <v>44568.916666666257</v>
      </c>
      <c r="C167" s="9">
        <v>22</v>
      </c>
      <c r="D167" s="14">
        <v>2976</v>
      </c>
      <c r="E167" s="14">
        <v>130</v>
      </c>
      <c r="F167" s="15">
        <v>421</v>
      </c>
      <c r="G167" s="15">
        <v>106</v>
      </c>
      <c r="H167" s="16">
        <v>127</v>
      </c>
      <c r="I167" s="17">
        <v>149</v>
      </c>
      <c r="X167" s="135">
        <f t="shared" si="8"/>
        <v>7</v>
      </c>
      <c r="Y167" s="135">
        <f t="shared" si="9"/>
        <v>1</v>
      </c>
      <c r="Z167" s="135">
        <f t="shared" si="10"/>
        <v>2022</v>
      </c>
    </row>
    <row r="168" spans="1:26">
      <c r="A168" s="18">
        <v>43837</v>
      </c>
      <c r="B168" s="8">
        <f t="shared" si="11"/>
        <v>44568.958333332921</v>
      </c>
      <c r="C168" s="9">
        <v>23</v>
      </c>
      <c r="D168" s="14">
        <v>2980</v>
      </c>
      <c r="E168" s="14">
        <v>132</v>
      </c>
      <c r="F168" s="15">
        <v>420</v>
      </c>
      <c r="G168" s="15">
        <v>111</v>
      </c>
      <c r="H168" s="16">
        <v>131</v>
      </c>
      <c r="I168" s="17">
        <v>150</v>
      </c>
      <c r="X168" s="135">
        <f t="shared" si="8"/>
        <v>7</v>
      </c>
      <c r="Y168" s="135">
        <f t="shared" si="9"/>
        <v>1</v>
      </c>
      <c r="Z168" s="135">
        <f t="shared" si="10"/>
        <v>2022</v>
      </c>
    </row>
    <row r="169" spans="1:26">
      <c r="A169" s="18">
        <v>43838</v>
      </c>
      <c r="B169" s="8">
        <f t="shared" si="11"/>
        <v>44568.999999999585</v>
      </c>
      <c r="C169" s="9">
        <v>0</v>
      </c>
      <c r="D169" s="14">
        <v>2979</v>
      </c>
      <c r="E169" s="14">
        <v>134</v>
      </c>
      <c r="F169" s="15">
        <v>421</v>
      </c>
      <c r="G169" s="15">
        <v>114</v>
      </c>
      <c r="H169" s="16">
        <v>135</v>
      </c>
      <c r="I169" s="17">
        <v>151</v>
      </c>
      <c r="X169" s="135">
        <f t="shared" si="8"/>
        <v>8</v>
      </c>
      <c r="Y169" s="135">
        <f t="shared" si="9"/>
        <v>1</v>
      </c>
      <c r="Z169" s="135">
        <f t="shared" si="10"/>
        <v>2022</v>
      </c>
    </row>
    <row r="170" spans="1:26">
      <c r="A170" s="18">
        <v>43838</v>
      </c>
      <c r="B170" s="8">
        <f t="shared" si="11"/>
        <v>44569.04166666625</v>
      </c>
      <c r="C170" s="9">
        <v>1</v>
      </c>
      <c r="D170" s="14">
        <v>2973</v>
      </c>
      <c r="E170" s="14">
        <v>135</v>
      </c>
      <c r="F170" s="15">
        <v>418</v>
      </c>
      <c r="G170" s="15">
        <v>116</v>
      </c>
      <c r="H170" s="16">
        <v>138</v>
      </c>
      <c r="I170" s="17">
        <v>151</v>
      </c>
      <c r="X170" s="135">
        <f t="shared" si="8"/>
        <v>8</v>
      </c>
      <c r="Y170" s="135">
        <f t="shared" si="9"/>
        <v>1</v>
      </c>
      <c r="Z170" s="135">
        <f t="shared" si="10"/>
        <v>2022</v>
      </c>
    </row>
    <row r="171" spans="1:26">
      <c r="A171" s="18">
        <v>43838</v>
      </c>
      <c r="B171" s="8">
        <f t="shared" si="11"/>
        <v>44569.083333332914</v>
      </c>
      <c r="C171" s="9">
        <v>2</v>
      </c>
      <c r="D171" s="14">
        <v>2966</v>
      </c>
      <c r="E171" s="14">
        <v>136</v>
      </c>
      <c r="F171" s="15">
        <v>418</v>
      </c>
      <c r="G171" s="15">
        <v>114</v>
      </c>
      <c r="H171" s="16">
        <v>140</v>
      </c>
      <c r="I171" s="17">
        <v>152</v>
      </c>
      <c r="X171" s="135">
        <f t="shared" si="8"/>
        <v>8</v>
      </c>
      <c r="Y171" s="135">
        <f t="shared" si="9"/>
        <v>1</v>
      </c>
      <c r="Z171" s="135">
        <f t="shared" si="10"/>
        <v>2022</v>
      </c>
    </row>
    <row r="172" spans="1:26">
      <c r="A172" s="18">
        <v>43838</v>
      </c>
      <c r="B172" s="8">
        <f t="shared" si="11"/>
        <v>44569.124999999578</v>
      </c>
      <c r="C172" s="9">
        <v>3</v>
      </c>
      <c r="D172" s="14">
        <v>2963</v>
      </c>
      <c r="E172" s="14">
        <v>135</v>
      </c>
      <c r="F172" s="15">
        <v>418</v>
      </c>
      <c r="G172" s="15">
        <v>110</v>
      </c>
      <c r="H172" s="16">
        <v>140</v>
      </c>
      <c r="I172" s="17">
        <v>152</v>
      </c>
      <c r="X172" s="135">
        <f t="shared" si="8"/>
        <v>8</v>
      </c>
      <c r="Y172" s="135">
        <f t="shared" si="9"/>
        <v>1</v>
      </c>
      <c r="Z172" s="135">
        <f t="shared" si="10"/>
        <v>2022</v>
      </c>
    </row>
    <row r="173" spans="1:26">
      <c r="A173" s="18">
        <v>43838</v>
      </c>
      <c r="B173" s="8">
        <f t="shared" si="11"/>
        <v>44569.166666666242</v>
      </c>
      <c r="C173" s="9">
        <v>4</v>
      </c>
      <c r="D173" s="14">
        <v>2961</v>
      </c>
      <c r="E173" s="14">
        <v>134</v>
      </c>
      <c r="F173" s="15">
        <v>418</v>
      </c>
      <c r="G173" s="15">
        <v>103</v>
      </c>
      <c r="H173" s="16">
        <v>139</v>
      </c>
      <c r="I173" s="17">
        <v>151</v>
      </c>
      <c r="X173" s="135">
        <f t="shared" si="8"/>
        <v>8</v>
      </c>
      <c r="Y173" s="135">
        <f t="shared" si="9"/>
        <v>1</v>
      </c>
      <c r="Z173" s="135">
        <f t="shared" si="10"/>
        <v>2022</v>
      </c>
    </row>
    <row r="174" spans="1:26">
      <c r="A174" s="18">
        <v>43838</v>
      </c>
      <c r="B174" s="8">
        <f t="shared" si="11"/>
        <v>44569.208333332906</v>
      </c>
      <c r="C174" s="9">
        <v>5</v>
      </c>
      <c r="D174" s="14">
        <v>2961</v>
      </c>
      <c r="E174" s="14">
        <v>132</v>
      </c>
      <c r="F174" s="15">
        <v>418</v>
      </c>
      <c r="G174" s="15">
        <v>96</v>
      </c>
      <c r="H174" s="16">
        <v>136</v>
      </c>
      <c r="I174" s="17">
        <v>151</v>
      </c>
      <c r="X174" s="135">
        <f t="shared" si="8"/>
        <v>8</v>
      </c>
      <c r="Y174" s="135">
        <f t="shared" si="9"/>
        <v>1</v>
      </c>
      <c r="Z174" s="135">
        <f t="shared" si="10"/>
        <v>2022</v>
      </c>
    </row>
    <row r="175" spans="1:26">
      <c r="A175" s="18">
        <v>43838</v>
      </c>
      <c r="B175" s="8">
        <f t="shared" si="11"/>
        <v>44569.249999999571</v>
      </c>
      <c r="C175" s="9">
        <v>6</v>
      </c>
      <c r="D175" s="14">
        <v>2962</v>
      </c>
      <c r="E175" s="14">
        <v>131</v>
      </c>
      <c r="F175" s="15">
        <v>418</v>
      </c>
      <c r="G175" s="15">
        <v>90</v>
      </c>
      <c r="H175" s="16">
        <v>132</v>
      </c>
      <c r="I175" s="17">
        <v>151</v>
      </c>
      <c r="X175" s="135">
        <f t="shared" si="8"/>
        <v>8</v>
      </c>
      <c r="Y175" s="135">
        <f t="shared" si="9"/>
        <v>1</v>
      </c>
      <c r="Z175" s="135">
        <f t="shared" si="10"/>
        <v>2022</v>
      </c>
    </row>
    <row r="176" spans="1:26">
      <c r="A176" s="18">
        <v>43838</v>
      </c>
      <c r="B176" s="8">
        <f t="shared" si="11"/>
        <v>44569.291666666235</v>
      </c>
      <c r="C176" s="10">
        <v>7</v>
      </c>
      <c r="D176" s="14">
        <v>2964</v>
      </c>
      <c r="E176" s="14">
        <v>130</v>
      </c>
      <c r="F176" s="15">
        <v>418</v>
      </c>
      <c r="G176" s="15">
        <v>87</v>
      </c>
      <c r="H176" s="16">
        <v>128</v>
      </c>
      <c r="I176" s="17">
        <v>151</v>
      </c>
      <c r="X176" s="135">
        <f t="shared" si="8"/>
        <v>8</v>
      </c>
      <c r="Y176" s="135">
        <f t="shared" si="9"/>
        <v>1</v>
      </c>
      <c r="Z176" s="135">
        <f t="shared" si="10"/>
        <v>2022</v>
      </c>
    </row>
    <row r="177" spans="1:26">
      <c r="A177" s="18">
        <v>43838</v>
      </c>
      <c r="B177" s="8">
        <f t="shared" si="11"/>
        <v>44569.333333332899</v>
      </c>
      <c r="C177" s="9">
        <v>8</v>
      </c>
      <c r="D177" s="14">
        <v>2965</v>
      </c>
      <c r="E177" s="14">
        <v>129</v>
      </c>
      <c r="F177" s="15">
        <v>417</v>
      </c>
      <c r="G177" s="15">
        <v>84</v>
      </c>
      <c r="H177" s="16">
        <v>124</v>
      </c>
      <c r="I177" s="17">
        <v>151</v>
      </c>
      <c r="X177" s="135">
        <f t="shared" si="8"/>
        <v>8</v>
      </c>
      <c r="Y177" s="135">
        <f t="shared" si="9"/>
        <v>1</v>
      </c>
      <c r="Z177" s="135">
        <f t="shared" si="10"/>
        <v>2022</v>
      </c>
    </row>
    <row r="178" spans="1:26">
      <c r="A178" s="18">
        <v>43838</v>
      </c>
      <c r="B178" s="8">
        <f t="shared" si="11"/>
        <v>44569.374999999563</v>
      </c>
      <c r="C178" s="9">
        <v>9</v>
      </c>
      <c r="D178" s="14">
        <v>2965</v>
      </c>
      <c r="E178" s="14">
        <v>128</v>
      </c>
      <c r="F178" s="15">
        <v>413</v>
      </c>
      <c r="G178" s="15">
        <v>83</v>
      </c>
      <c r="H178" s="16">
        <v>120</v>
      </c>
      <c r="I178" s="17">
        <v>150</v>
      </c>
      <c r="X178" s="135">
        <f t="shared" si="8"/>
        <v>8</v>
      </c>
      <c r="Y178" s="135">
        <f t="shared" si="9"/>
        <v>1</v>
      </c>
      <c r="Z178" s="135">
        <f t="shared" si="10"/>
        <v>2022</v>
      </c>
    </row>
    <row r="179" spans="1:26">
      <c r="A179" s="18">
        <v>43838</v>
      </c>
      <c r="B179" s="8">
        <f t="shared" si="11"/>
        <v>44569.416666666228</v>
      </c>
      <c r="C179" s="9">
        <v>10</v>
      </c>
      <c r="D179" s="14">
        <v>2962</v>
      </c>
      <c r="E179" s="14">
        <v>126</v>
      </c>
      <c r="F179" s="15">
        <v>415</v>
      </c>
      <c r="G179" s="15">
        <v>82</v>
      </c>
      <c r="H179" s="16">
        <v>117</v>
      </c>
      <c r="I179" s="17">
        <v>150</v>
      </c>
      <c r="X179" s="135">
        <f t="shared" si="8"/>
        <v>8</v>
      </c>
      <c r="Y179" s="135">
        <f t="shared" si="9"/>
        <v>1</v>
      </c>
      <c r="Z179" s="135">
        <f t="shared" si="10"/>
        <v>2022</v>
      </c>
    </row>
    <row r="180" spans="1:26">
      <c r="A180" s="18">
        <v>43838</v>
      </c>
      <c r="B180" s="8">
        <f t="shared" si="11"/>
        <v>44569.458333332892</v>
      </c>
      <c r="C180" s="9">
        <v>11</v>
      </c>
      <c r="D180" s="14">
        <v>2964</v>
      </c>
      <c r="E180" s="14">
        <v>126</v>
      </c>
      <c r="F180" s="15">
        <v>415</v>
      </c>
      <c r="G180" s="15">
        <v>82</v>
      </c>
      <c r="H180" s="16">
        <v>114</v>
      </c>
      <c r="I180" s="17">
        <v>151</v>
      </c>
      <c r="X180" s="135">
        <f t="shared" si="8"/>
        <v>8</v>
      </c>
      <c r="Y180" s="135">
        <f t="shared" si="9"/>
        <v>1</v>
      </c>
      <c r="Z180" s="135">
        <f t="shared" si="10"/>
        <v>2022</v>
      </c>
    </row>
    <row r="181" spans="1:26">
      <c r="A181" s="18">
        <v>43838</v>
      </c>
      <c r="B181" s="8">
        <f t="shared" si="11"/>
        <v>44569.499999999556</v>
      </c>
      <c r="C181" s="9">
        <v>12</v>
      </c>
      <c r="D181" s="14">
        <v>2966</v>
      </c>
      <c r="F181" s="15">
        <v>416</v>
      </c>
      <c r="G181" s="15">
        <v>83</v>
      </c>
      <c r="H181" s="16">
        <v>113</v>
      </c>
      <c r="I181" s="17">
        <v>153</v>
      </c>
      <c r="X181" s="135">
        <f t="shared" si="8"/>
        <v>8</v>
      </c>
      <c r="Y181" s="135">
        <f t="shared" si="9"/>
        <v>1</v>
      </c>
      <c r="Z181" s="135">
        <f t="shared" si="10"/>
        <v>2022</v>
      </c>
    </row>
    <row r="182" spans="1:26">
      <c r="A182" s="18">
        <v>43838</v>
      </c>
      <c r="B182" s="8">
        <f t="shared" si="11"/>
        <v>44569.54166666622</v>
      </c>
      <c r="C182" s="9">
        <v>13</v>
      </c>
      <c r="D182" s="14">
        <v>2960</v>
      </c>
      <c r="E182" s="14">
        <v>124</v>
      </c>
      <c r="F182" s="15">
        <v>414</v>
      </c>
      <c r="G182" s="15">
        <v>85</v>
      </c>
      <c r="H182" s="16">
        <v>112</v>
      </c>
      <c r="I182" s="17">
        <v>153</v>
      </c>
      <c r="X182" s="135">
        <f t="shared" si="8"/>
        <v>8</v>
      </c>
      <c r="Y182" s="135">
        <f t="shared" si="9"/>
        <v>1</v>
      </c>
      <c r="Z182" s="135">
        <f t="shared" si="10"/>
        <v>2022</v>
      </c>
    </row>
    <row r="183" spans="1:26">
      <c r="A183" s="18">
        <v>43838</v>
      </c>
      <c r="B183" s="8">
        <f t="shared" si="11"/>
        <v>44569.583333332885</v>
      </c>
      <c r="C183" s="9">
        <v>14</v>
      </c>
      <c r="D183" s="14">
        <v>2954</v>
      </c>
      <c r="E183" s="14">
        <v>123</v>
      </c>
      <c r="F183" s="15">
        <v>414</v>
      </c>
      <c r="G183" s="15">
        <v>88</v>
      </c>
      <c r="H183" s="16">
        <v>113</v>
      </c>
      <c r="I183" s="17">
        <v>154</v>
      </c>
      <c r="X183" s="135">
        <f t="shared" si="8"/>
        <v>8</v>
      </c>
      <c r="Y183" s="135">
        <f t="shared" si="9"/>
        <v>1</v>
      </c>
      <c r="Z183" s="135">
        <f t="shared" si="10"/>
        <v>2022</v>
      </c>
    </row>
    <row r="184" spans="1:26">
      <c r="A184" s="18">
        <v>43838</v>
      </c>
      <c r="B184" s="8">
        <f t="shared" si="11"/>
        <v>44569.624999999549</v>
      </c>
      <c r="C184" s="9">
        <v>15</v>
      </c>
      <c r="D184" s="14">
        <v>2950</v>
      </c>
      <c r="E184" s="14">
        <v>124</v>
      </c>
      <c r="F184" s="15">
        <v>415</v>
      </c>
      <c r="G184" s="15">
        <v>92</v>
      </c>
      <c r="H184" s="16">
        <v>116</v>
      </c>
      <c r="I184" s="17">
        <v>155</v>
      </c>
      <c r="X184" s="135">
        <f t="shared" si="8"/>
        <v>8</v>
      </c>
      <c r="Y184" s="135">
        <f t="shared" si="9"/>
        <v>1</v>
      </c>
      <c r="Z184" s="135">
        <f t="shared" si="10"/>
        <v>2022</v>
      </c>
    </row>
    <row r="185" spans="1:26">
      <c r="A185" s="18">
        <v>43838</v>
      </c>
      <c r="B185" s="8">
        <f t="shared" si="11"/>
        <v>44569.666666666213</v>
      </c>
      <c r="C185" s="9">
        <v>16</v>
      </c>
      <c r="D185" s="14">
        <v>2950</v>
      </c>
      <c r="E185" s="14">
        <v>125</v>
      </c>
      <c r="F185" s="15">
        <v>416</v>
      </c>
      <c r="G185" s="15">
        <v>94</v>
      </c>
      <c r="H185" s="16">
        <v>119</v>
      </c>
      <c r="I185" s="17">
        <v>156</v>
      </c>
      <c r="X185" s="135">
        <f t="shared" si="8"/>
        <v>8</v>
      </c>
      <c r="Y185" s="135">
        <f t="shared" si="9"/>
        <v>1</v>
      </c>
      <c r="Z185" s="135">
        <f t="shared" si="10"/>
        <v>2022</v>
      </c>
    </row>
    <row r="186" spans="1:26">
      <c r="A186" s="18">
        <v>43838</v>
      </c>
      <c r="B186" s="8">
        <f t="shared" si="11"/>
        <v>44569.708333332877</v>
      </c>
      <c r="C186" s="9">
        <v>17</v>
      </c>
      <c r="D186" s="14">
        <v>2954</v>
      </c>
      <c r="E186" s="14">
        <v>126</v>
      </c>
      <c r="F186" s="15">
        <v>416</v>
      </c>
      <c r="G186" s="15">
        <v>96</v>
      </c>
      <c r="H186" s="16">
        <v>123</v>
      </c>
      <c r="I186" s="17">
        <v>158</v>
      </c>
      <c r="X186" s="135">
        <f t="shared" si="8"/>
        <v>8</v>
      </c>
      <c r="Y186" s="135">
        <f t="shared" si="9"/>
        <v>1</v>
      </c>
      <c r="Z186" s="135">
        <f t="shared" si="10"/>
        <v>2022</v>
      </c>
    </row>
    <row r="187" spans="1:26">
      <c r="A187" s="18">
        <v>43838</v>
      </c>
      <c r="B187" s="8">
        <f t="shared" si="11"/>
        <v>44569.749999999542</v>
      </c>
      <c r="C187" s="9">
        <v>18</v>
      </c>
      <c r="D187" s="14">
        <v>2959</v>
      </c>
      <c r="E187" s="14">
        <v>127</v>
      </c>
      <c r="F187" s="15">
        <v>417</v>
      </c>
      <c r="G187" s="15">
        <v>97</v>
      </c>
      <c r="H187" s="16">
        <v>125</v>
      </c>
      <c r="I187" s="17">
        <v>160</v>
      </c>
      <c r="X187" s="135">
        <f t="shared" si="8"/>
        <v>8</v>
      </c>
      <c r="Y187" s="135">
        <f t="shared" si="9"/>
        <v>1</v>
      </c>
      <c r="Z187" s="135">
        <f t="shared" si="10"/>
        <v>2022</v>
      </c>
    </row>
    <row r="188" spans="1:26">
      <c r="A188" s="18">
        <v>43838</v>
      </c>
      <c r="B188" s="8">
        <f t="shared" si="11"/>
        <v>44569.791666666206</v>
      </c>
      <c r="C188" s="10">
        <v>19</v>
      </c>
      <c r="D188" s="14">
        <v>2961</v>
      </c>
      <c r="E188" s="14">
        <v>128</v>
      </c>
      <c r="F188" s="15">
        <v>416</v>
      </c>
      <c r="G188" s="15">
        <v>98</v>
      </c>
      <c r="H188" s="16">
        <v>127</v>
      </c>
      <c r="I188" s="17">
        <v>160</v>
      </c>
      <c r="X188" s="135">
        <f t="shared" si="8"/>
        <v>8</v>
      </c>
      <c r="Y188" s="135">
        <f t="shared" si="9"/>
        <v>1</v>
      </c>
      <c r="Z188" s="135">
        <f t="shared" si="10"/>
        <v>2022</v>
      </c>
    </row>
    <row r="189" spans="1:26">
      <c r="A189" s="18">
        <v>43838</v>
      </c>
      <c r="B189" s="8">
        <f t="shared" si="11"/>
        <v>44569.83333333287</v>
      </c>
      <c r="C189" s="9">
        <v>20</v>
      </c>
      <c r="D189" s="14">
        <v>2960</v>
      </c>
      <c r="E189" s="14">
        <v>129</v>
      </c>
      <c r="F189" s="15">
        <v>417</v>
      </c>
      <c r="G189" s="15">
        <v>99</v>
      </c>
      <c r="H189" s="16">
        <v>128</v>
      </c>
      <c r="I189" s="17">
        <v>162</v>
      </c>
      <c r="X189" s="135">
        <f t="shared" si="8"/>
        <v>8</v>
      </c>
      <c r="Y189" s="135">
        <f t="shared" si="9"/>
        <v>1</v>
      </c>
      <c r="Z189" s="135">
        <f t="shared" si="10"/>
        <v>2022</v>
      </c>
    </row>
    <row r="190" spans="1:26">
      <c r="A190" s="18">
        <v>43838</v>
      </c>
      <c r="B190" s="8">
        <f t="shared" si="11"/>
        <v>44569.874999999534</v>
      </c>
      <c r="C190" s="9">
        <v>21</v>
      </c>
      <c r="D190" s="14">
        <v>2957</v>
      </c>
      <c r="E190" s="14">
        <v>129</v>
      </c>
      <c r="F190" s="15">
        <v>418</v>
      </c>
      <c r="G190" s="15">
        <v>100</v>
      </c>
      <c r="H190" s="16">
        <v>129</v>
      </c>
      <c r="I190" s="17">
        <v>163</v>
      </c>
      <c r="X190" s="135">
        <f t="shared" si="8"/>
        <v>8</v>
      </c>
      <c r="Y190" s="135">
        <f t="shared" si="9"/>
        <v>1</v>
      </c>
      <c r="Z190" s="135">
        <f t="shared" si="10"/>
        <v>2022</v>
      </c>
    </row>
    <row r="191" spans="1:26">
      <c r="A191" s="18">
        <v>43838</v>
      </c>
      <c r="B191" s="8">
        <f t="shared" si="11"/>
        <v>44569.916666666199</v>
      </c>
      <c r="C191" s="9">
        <v>22</v>
      </c>
      <c r="D191" s="14">
        <v>2959</v>
      </c>
      <c r="E191" s="14">
        <v>129</v>
      </c>
      <c r="F191" s="15">
        <v>419</v>
      </c>
      <c r="G191" s="15">
        <v>102</v>
      </c>
      <c r="H191" s="16">
        <v>130</v>
      </c>
      <c r="I191" s="17">
        <v>164</v>
      </c>
      <c r="X191" s="135">
        <f t="shared" si="8"/>
        <v>8</v>
      </c>
      <c r="Y191" s="135">
        <f t="shared" si="9"/>
        <v>1</v>
      </c>
      <c r="Z191" s="135">
        <f t="shared" si="10"/>
        <v>2022</v>
      </c>
    </row>
    <row r="192" spans="1:26">
      <c r="A192" s="18">
        <v>43838</v>
      </c>
      <c r="B192" s="8">
        <f t="shared" si="11"/>
        <v>44569.958333332863</v>
      </c>
      <c r="C192" s="9">
        <v>23</v>
      </c>
      <c r="D192" s="14">
        <v>2965</v>
      </c>
      <c r="E192" s="14">
        <v>130</v>
      </c>
      <c r="F192" s="15">
        <v>424</v>
      </c>
      <c r="G192" s="15">
        <v>106</v>
      </c>
      <c r="H192" s="16">
        <v>131</v>
      </c>
      <c r="I192" s="17">
        <v>165</v>
      </c>
      <c r="X192" s="135">
        <f t="shared" si="8"/>
        <v>8</v>
      </c>
      <c r="Y192" s="135">
        <f t="shared" si="9"/>
        <v>1</v>
      </c>
      <c r="Z192" s="135">
        <f t="shared" si="10"/>
        <v>2022</v>
      </c>
    </row>
    <row r="193" spans="1:26">
      <c r="A193" s="18">
        <v>43839</v>
      </c>
      <c r="B193" s="8">
        <f t="shared" si="11"/>
        <v>44569.999999999527</v>
      </c>
      <c r="C193" s="9">
        <v>0</v>
      </c>
      <c r="D193" s="14">
        <v>2968</v>
      </c>
      <c r="E193" s="14">
        <v>132</v>
      </c>
      <c r="F193" s="15">
        <v>423</v>
      </c>
      <c r="G193" s="15">
        <v>109</v>
      </c>
      <c r="H193" s="16">
        <v>133</v>
      </c>
      <c r="I193" s="17">
        <v>166</v>
      </c>
      <c r="X193" s="135">
        <f t="shared" si="8"/>
        <v>9</v>
      </c>
      <c r="Y193" s="135">
        <f t="shared" si="9"/>
        <v>1</v>
      </c>
      <c r="Z193" s="135">
        <f t="shared" si="10"/>
        <v>2022</v>
      </c>
    </row>
    <row r="194" spans="1:26">
      <c r="A194" s="18">
        <v>43839</v>
      </c>
      <c r="B194" s="8">
        <f t="shared" si="11"/>
        <v>44570.041666666191</v>
      </c>
      <c r="C194" s="9">
        <v>1</v>
      </c>
      <c r="D194" s="14">
        <v>2969</v>
      </c>
      <c r="E194" s="14">
        <v>134</v>
      </c>
      <c r="F194" s="15">
        <v>423</v>
      </c>
      <c r="G194" s="15">
        <v>112</v>
      </c>
      <c r="H194" s="16">
        <v>136</v>
      </c>
      <c r="I194" s="17">
        <v>168</v>
      </c>
      <c r="X194" s="135">
        <f t="shared" ref="X194:X257" si="12">DAY(B194)</f>
        <v>9</v>
      </c>
      <c r="Y194" s="135">
        <f t="shared" ref="Y194:Y257" si="13">MONTH(B194)</f>
        <v>1</v>
      </c>
      <c r="Z194" s="135">
        <f t="shared" ref="Z194:Z257" si="14">YEAR(B194)</f>
        <v>2022</v>
      </c>
    </row>
    <row r="195" spans="1:26">
      <c r="A195" s="18">
        <v>43839</v>
      </c>
      <c r="B195" s="8">
        <f t="shared" ref="B195:B258" si="15">B194+1/24</f>
        <v>44570.083333332856</v>
      </c>
      <c r="C195" s="9">
        <v>2</v>
      </c>
      <c r="D195" s="14">
        <v>2969</v>
      </c>
      <c r="E195" s="14">
        <v>135</v>
      </c>
      <c r="F195" s="15">
        <v>425</v>
      </c>
      <c r="G195" s="15">
        <v>113</v>
      </c>
      <c r="H195" s="16">
        <v>137</v>
      </c>
      <c r="I195" s="17">
        <v>169</v>
      </c>
      <c r="X195" s="135">
        <f t="shared" si="12"/>
        <v>9</v>
      </c>
      <c r="Y195" s="135">
        <f t="shared" si="13"/>
        <v>1</v>
      </c>
      <c r="Z195" s="135">
        <f t="shared" si="14"/>
        <v>2022</v>
      </c>
    </row>
    <row r="196" spans="1:26">
      <c r="A196" s="18">
        <v>43839</v>
      </c>
      <c r="B196" s="8">
        <f t="shared" si="15"/>
        <v>44570.12499999952</v>
      </c>
      <c r="C196" s="9">
        <v>3</v>
      </c>
      <c r="D196" s="14">
        <v>2970</v>
      </c>
      <c r="E196" s="14">
        <v>135</v>
      </c>
      <c r="F196" s="15">
        <v>426</v>
      </c>
      <c r="G196" s="15">
        <v>111</v>
      </c>
      <c r="H196" s="16">
        <v>138</v>
      </c>
      <c r="I196" s="17">
        <v>170</v>
      </c>
      <c r="X196" s="135">
        <f t="shared" si="12"/>
        <v>9</v>
      </c>
      <c r="Y196" s="135">
        <f t="shared" si="13"/>
        <v>1</v>
      </c>
      <c r="Z196" s="135">
        <f t="shared" si="14"/>
        <v>2022</v>
      </c>
    </row>
    <row r="197" spans="1:26">
      <c r="A197" s="18">
        <v>43839</v>
      </c>
      <c r="B197" s="8">
        <f t="shared" si="15"/>
        <v>44570.166666666184</v>
      </c>
      <c r="C197" s="9">
        <v>4</v>
      </c>
      <c r="D197" s="14">
        <v>2971</v>
      </c>
      <c r="E197" s="14">
        <v>135</v>
      </c>
      <c r="F197" s="15">
        <v>426</v>
      </c>
      <c r="G197" s="15">
        <v>108</v>
      </c>
      <c r="H197" s="16">
        <v>139</v>
      </c>
      <c r="I197" s="17">
        <v>172</v>
      </c>
      <c r="X197" s="135">
        <f t="shared" si="12"/>
        <v>9</v>
      </c>
      <c r="Y197" s="135">
        <f t="shared" si="13"/>
        <v>1</v>
      </c>
      <c r="Z197" s="135">
        <f t="shared" si="14"/>
        <v>2022</v>
      </c>
    </row>
    <row r="198" spans="1:26">
      <c r="A198" s="18">
        <v>43839</v>
      </c>
      <c r="B198" s="8">
        <f t="shared" si="15"/>
        <v>44570.208333332848</v>
      </c>
      <c r="C198" s="9">
        <v>5</v>
      </c>
      <c r="D198" s="14">
        <v>2974</v>
      </c>
      <c r="E198" s="14">
        <v>134</v>
      </c>
      <c r="F198" s="15">
        <v>427</v>
      </c>
      <c r="G198" s="15">
        <v>103</v>
      </c>
      <c r="H198" s="16">
        <v>137</v>
      </c>
      <c r="I198" s="17">
        <v>173</v>
      </c>
      <c r="X198" s="135">
        <f t="shared" si="12"/>
        <v>9</v>
      </c>
      <c r="Y198" s="135">
        <f t="shared" si="13"/>
        <v>1</v>
      </c>
      <c r="Z198" s="135">
        <f t="shared" si="14"/>
        <v>2022</v>
      </c>
    </row>
    <row r="199" spans="1:26">
      <c r="A199" s="18">
        <v>43839</v>
      </c>
      <c r="B199" s="8">
        <f t="shared" si="15"/>
        <v>44570.249999999513</v>
      </c>
      <c r="C199" s="9">
        <v>6</v>
      </c>
      <c r="D199" s="14">
        <v>2975</v>
      </c>
      <c r="E199" s="14">
        <v>134</v>
      </c>
      <c r="F199" s="15">
        <v>427</v>
      </c>
      <c r="G199" s="15">
        <v>98</v>
      </c>
      <c r="H199" s="16">
        <v>135</v>
      </c>
      <c r="I199" s="17">
        <v>174</v>
      </c>
      <c r="X199" s="135">
        <f t="shared" si="12"/>
        <v>9</v>
      </c>
      <c r="Y199" s="135">
        <f t="shared" si="13"/>
        <v>1</v>
      </c>
      <c r="Z199" s="135">
        <f t="shared" si="14"/>
        <v>2022</v>
      </c>
    </row>
    <row r="200" spans="1:26">
      <c r="A200" s="18">
        <v>43839</v>
      </c>
      <c r="B200" s="8">
        <f t="shared" si="15"/>
        <v>44570.291666666177</v>
      </c>
      <c r="C200" s="10">
        <v>7</v>
      </c>
      <c r="D200" s="14">
        <v>2976</v>
      </c>
      <c r="E200" s="14">
        <v>133</v>
      </c>
      <c r="F200" s="15">
        <v>427</v>
      </c>
      <c r="G200" s="15">
        <v>95</v>
      </c>
      <c r="H200" s="16">
        <v>132</v>
      </c>
      <c r="I200" s="17">
        <v>177</v>
      </c>
      <c r="X200" s="135">
        <f t="shared" si="12"/>
        <v>9</v>
      </c>
      <c r="Y200" s="135">
        <f t="shared" si="13"/>
        <v>1</v>
      </c>
      <c r="Z200" s="135">
        <f t="shared" si="14"/>
        <v>2022</v>
      </c>
    </row>
    <row r="201" spans="1:26">
      <c r="A201" s="18">
        <v>43839</v>
      </c>
      <c r="B201" s="8">
        <f t="shared" si="15"/>
        <v>44570.333333332841</v>
      </c>
      <c r="C201" s="9">
        <v>8</v>
      </c>
      <c r="D201" s="14">
        <v>2976</v>
      </c>
      <c r="E201" s="14">
        <v>134</v>
      </c>
      <c r="F201" s="15">
        <v>427</v>
      </c>
      <c r="G201" s="15">
        <v>93</v>
      </c>
      <c r="H201" s="16">
        <v>128</v>
      </c>
      <c r="I201" s="17">
        <v>180</v>
      </c>
      <c r="X201" s="135">
        <f t="shared" si="12"/>
        <v>9</v>
      </c>
      <c r="Y201" s="135">
        <f t="shared" si="13"/>
        <v>1</v>
      </c>
      <c r="Z201" s="135">
        <f t="shared" si="14"/>
        <v>2022</v>
      </c>
    </row>
    <row r="202" spans="1:26">
      <c r="A202" s="18">
        <v>43839</v>
      </c>
      <c r="B202" s="8">
        <f t="shared" si="15"/>
        <v>44570.374999999505</v>
      </c>
      <c r="C202" s="9">
        <v>9</v>
      </c>
      <c r="D202" s="14">
        <v>2975</v>
      </c>
      <c r="E202" s="14">
        <v>134</v>
      </c>
      <c r="F202" s="15">
        <v>426</v>
      </c>
      <c r="G202" s="15">
        <v>92</v>
      </c>
      <c r="H202" s="16">
        <v>125</v>
      </c>
      <c r="I202" s="17">
        <v>183</v>
      </c>
      <c r="X202" s="135">
        <f t="shared" si="12"/>
        <v>9</v>
      </c>
      <c r="Y202" s="135">
        <f t="shared" si="13"/>
        <v>1</v>
      </c>
      <c r="Z202" s="135">
        <f t="shared" si="14"/>
        <v>2022</v>
      </c>
    </row>
    <row r="203" spans="1:26">
      <c r="A203" s="18">
        <v>43839</v>
      </c>
      <c r="B203" s="8">
        <f t="shared" si="15"/>
        <v>44570.416666666169</v>
      </c>
      <c r="C203" s="9">
        <v>10</v>
      </c>
      <c r="D203" s="14">
        <v>2973</v>
      </c>
      <c r="E203" s="14">
        <v>135</v>
      </c>
      <c r="F203" s="15">
        <v>427</v>
      </c>
      <c r="G203" s="15">
        <v>91</v>
      </c>
      <c r="H203" s="16">
        <v>123</v>
      </c>
      <c r="I203" s="17">
        <v>187</v>
      </c>
      <c r="X203" s="135">
        <f t="shared" si="12"/>
        <v>9</v>
      </c>
      <c r="Y203" s="135">
        <f t="shared" si="13"/>
        <v>1</v>
      </c>
      <c r="Z203" s="135">
        <f t="shared" si="14"/>
        <v>2022</v>
      </c>
    </row>
    <row r="204" spans="1:26">
      <c r="A204" s="18">
        <v>43839</v>
      </c>
      <c r="B204" s="8">
        <f t="shared" si="15"/>
        <v>44570.458333332834</v>
      </c>
      <c r="C204" s="9">
        <v>11</v>
      </c>
      <c r="D204" s="14">
        <v>2970</v>
      </c>
      <c r="E204" s="14">
        <v>136</v>
      </c>
      <c r="F204" s="15">
        <v>428</v>
      </c>
      <c r="G204" s="15">
        <v>92</v>
      </c>
      <c r="H204" s="16">
        <v>120</v>
      </c>
      <c r="I204" s="17">
        <v>192</v>
      </c>
      <c r="X204" s="135">
        <f t="shared" si="12"/>
        <v>9</v>
      </c>
      <c r="Y204" s="135">
        <f t="shared" si="13"/>
        <v>1</v>
      </c>
      <c r="Z204" s="135">
        <f t="shared" si="14"/>
        <v>2022</v>
      </c>
    </row>
    <row r="205" spans="1:26">
      <c r="A205" s="18">
        <v>43839</v>
      </c>
      <c r="B205" s="8">
        <f t="shared" si="15"/>
        <v>44570.499999999498</v>
      </c>
      <c r="C205" s="9">
        <v>12</v>
      </c>
      <c r="D205" s="14">
        <v>2966</v>
      </c>
      <c r="E205" s="14">
        <v>137</v>
      </c>
      <c r="F205" s="15">
        <v>429</v>
      </c>
      <c r="G205" s="15">
        <v>93</v>
      </c>
      <c r="H205" s="16">
        <v>118</v>
      </c>
      <c r="I205" s="17">
        <v>196</v>
      </c>
      <c r="X205" s="135">
        <f t="shared" si="12"/>
        <v>9</v>
      </c>
      <c r="Y205" s="135">
        <f t="shared" si="13"/>
        <v>1</v>
      </c>
      <c r="Z205" s="135">
        <f t="shared" si="14"/>
        <v>2022</v>
      </c>
    </row>
    <row r="206" spans="1:26">
      <c r="A206" s="18">
        <v>43839</v>
      </c>
      <c r="B206" s="8">
        <f t="shared" si="15"/>
        <v>44570.541666666162</v>
      </c>
      <c r="C206" s="9">
        <v>13</v>
      </c>
      <c r="D206" s="14">
        <v>2961</v>
      </c>
      <c r="E206" s="14">
        <v>138</v>
      </c>
      <c r="F206" s="15">
        <v>431</v>
      </c>
      <c r="G206" s="15">
        <v>94</v>
      </c>
      <c r="H206" s="16">
        <v>117</v>
      </c>
      <c r="I206" s="17">
        <v>201</v>
      </c>
      <c r="X206" s="135">
        <f t="shared" si="12"/>
        <v>9</v>
      </c>
      <c r="Y206" s="135">
        <f t="shared" si="13"/>
        <v>1</v>
      </c>
      <c r="Z206" s="135">
        <f t="shared" si="14"/>
        <v>2022</v>
      </c>
    </row>
    <row r="207" spans="1:26">
      <c r="A207" s="18">
        <v>43839</v>
      </c>
      <c r="B207" s="8">
        <f t="shared" si="15"/>
        <v>44570.583333332826</v>
      </c>
      <c r="C207" s="9">
        <v>14</v>
      </c>
      <c r="D207" s="14">
        <v>2951</v>
      </c>
      <c r="E207" s="14">
        <v>139</v>
      </c>
      <c r="F207" s="15">
        <v>432</v>
      </c>
      <c r="G207" s="15">
        <v>97</v>
      </c>
      <c r="H207" s="16">
        <v>116</v>
      </c>
      <c r="I207" s="17">
        <v>208</v>
      </c>
      <c r="X207" s="135">
        <f t="shared" si="12"/>
        <v>9</v>
      </c>
      <c r="Y207" s="135">
        <f t="shared" si="13"/>
        <v>1</v>
      </c>
      <c r="Z207" s="135">
        <f t="shared" si="14"/>
        <v>2022</v>
      </c>
    </row>
    <row r="208" spans="1:26">
      <c r="A208" s="18">
        <v>43839</v>
      </c>
      <c r="B208" s="8">
        <f t="shared" si="15"/>
        <v>44570.624999999491</v>
      </c>
      <c r="C208" s="9">
        <v>15</v>
      </c>
      <c r="D208" s="14">
        <v>2941</v>
      </c>
      <c r="E208" s="14">
        <v>139</v>
      </c>
      <c r="F208" s="15">
        <v>434</v>
      </c>
      <c r="G208" s="15">
        <v>100</v>
      </c>
      <c r="H208" s="16">
        <v>117</v>
      </c>
      <c r="I208" s="17">
        <v>216</v>
      </c>
      <c r="X208" s="135">
        <f t="shared" si="12"/>
        <v>9</v>
      </c>
      <c r="Y208" s="135">
        <f t="shared" si="13"/>
        <v>1</v>
      </c>
      <c r="Z208" s="135">
        <f t="shared" si="14"/>
        <v>2022</v>
      </c>
    </row>
    <row r="209" spans="1:26">
      <c r="A209" s="18">
        <v>43839</v>
      </c>
      <c r="B209" s="8">
        <f t="shared" si="15"/>
        <v>44570.666666666155</v>
      </c>
      <c r="C209" s="9">
        <v>16</v>
      </c>
      <c r="D209" s="14">
        <v>2936</v>
      </c>
      <c r="E209" s="14">
        <v>141</v>
      </c>
      <c r="F209" s="15">
        <v>433</v>
      </c>
      <c r="G209" s="15">
        <v>104</v>
      </c>
      <c r="H209" s="16">
        <v>119</v>
      </c>
      <c r="I209" s="17">
        <v>224</v>
      </c>
      <c r="X209" s="135">
        <f t="shared" si="12"/>
        <v>9</v>
      </c>
      <c r="Y209" s="135">
        <f t="shared" si="13"/>
        <v>1</v>
      </c>
      <c r="Z209" s="135">
        <f t="shared" si="14"/>
        <v>2022</v>
      </c>
    </row>
    <row r="210" spans="1:26">
      <c r="A210" s="18">
        <v>43839</v>
      </c>
      <c r="B210" s="8">
        <f t="shared" si="15"/>
        <v>44570.708333332819</v>
      </c>
      <c r="C210" s="9">
        <v>17</v>
      </c>
      <c r="D210" s="14">
        <v>2947</v>
      </c>
      <c r="E210" s="14">
        <v>141</v>
      </c>
      <c r="F210" s="15">
        <v>435</v>
      </c>
      <c r="G210" s="15">
        <v>107</v>
      </c>
      <c r="H210" s="16">
        <v>122</v>
      </c>
      <c r="I210" s="17">
        <v>230</v>
      </c>
      <c r="X210" s="135">
        <f t="shared" si="12"/>
        <v>9</v>
      </c>
      <c r="Y210" s="135">
        <f t="shared" si="13"/>
        <v>1</v>
      </c>
      <c r="Z210" s="135">
        <f t="shared" si="14"/>
        <v>2022</v>
      </c>
    </row>
    <row r="211" spans="1:26">
      <c r="A211" s="18">
        <v>43839</v>
      </c>
      <c r="B211" s="8">
        <f t="shared" si="15"/>
        <v>44570.749999999483</v>
      </c>
      <c r="C211" s="9">
        <v>18</v>
      </c>
      <c r="D211" s="14">
        <v>2958</v>
      </c>
      <c r="E211" s="14">
        <v>141</v>
      </c>
      <c r="F211" s="15">
        <v>437</v>
      </c>
      <c r="G211" s="15">
        <v>108</v>
      </c>
      <c r="H211" s="16">
        <v>123</v>
      </c>
      <c r="I211" s="17">
        <v>238</v>
      </c>
      <c r="X211" s="135">
        <f t="shared" si="12"/>
        <v>9</v>
      </c>
      <c r="Y211" s="135">
        <f t="shared" si="13"/>
        <v>1</v>
      </c>
      <c r="Z211" s="135">
        <f t="shared" si="14"/>
        <v>2022</v>
      </c>
    </row>
    <row r="212" spans="1:26">
      <c r="A212" s="18">
        <v>43839</v>
      </c>
      <c r="B212" s="8">
        <f t="shared" si="15"/>
        <v>44570.791666666148</v>
      </c>
      <c r="C212" s="10">
        <v>19</v>
      </c>
      <c r="D212" s="14">
        <v>2964</v>
      </c>
      <c r="E212" s="14">
        <v>141</v>
      </c>
      <c r="F212" s="15">
        <v>440</v>
      </c>
      <c r="G212" s="15">
        <v>108</v>
      </c>
      <c r="H212" s="16">
        <v>125</v>
      </c>
      <c r="I212" s="17">
        <v>248</v>
      </c>
      <c r="X212" s="135">
        <f t="shared" si="12"/>
        <v>9</v>
      </c>
      <c r="Y212" s="135">
        <f t="shared" si="13"/>
        <v>1</v>
      </c>
      <c r="Z212" s="135">
        <f t="shared" si="14"/>
        <v>2022</v>
      </c>
    </row>
    <row r="213" spans="1:26">
      <c r="A213" s="18">
        <v>43839</v>
      </c>
      <c r="B213" s="8">
        <f t="shared" si="15"/>
        <v>44570.833333332812</v>
      </c>
      <c r="C213" s="9">
        <v>20</v>
      </c>
      <c r="D213" s="14">
        <v>2965</v>
      </c>
      <c r="E213" s="14">
        <v>139</v>
      </c>
      <c r="F213" s="15">
        <v>443</v>
      </c>
      <c r="G213" s="15">
        <v>109</v>
      </c>
      <c r="H213" s="16">
        <v>125</v>
      </c>
      <c r="I213" s="17">
        <v>257</v>
      </c>
      <c r="X213" s="135">
        <f t="shared" si="12"/>
        <v>9</v>
      </c>
      <c r="Y213" s="135">
        <f t="shared" si="13"/>
        <v>1</v>
      </c>
      <c r="Z213" s="135">
        <f t="shared" si="14"/>
        <v>2022</v>
      </c>
    </row>
    <row r="214" spans="1:26">
      <c r="A214" s="18">
        <v>43839</v>
      </c>
      <c r="B214" s="8">
        <f t="shared" si="15"/>
        <v>44570.874999999476</v>
      </c>
      <c r="C214" s="9">
        <v>21</v>
      </c>
      <c r="D214" s="14">
        <v>2966</v>
      </c>
      <c r="E214" s="14">
        <v>137</v>
      </c>
      <c r="F214" s="15">
        <v>451</v>
      </c>
      <c r="G214" s="15">
        <v>110</v>
      </c>
      <c r="H214" s="16">
        <v>125</v>
      </c>
      <c r="I214" s="17">
        <v>263</v>
      </c>
      <c r="X214" s="135">
        <f t="shared" si="12"/>
        <v>9</v>
      </c>
      <c r="Y214" s="135">
        <f t="shared" si="13"/>
        <v>1</v>
      </c>
      <c r="Z214" s="135">
        <f t="shared" si="14"/>
        <v>2022</v>
      </c>
    </row>
    <row r="215" spans="1:26">
      <c r="A215" s="18">
        <v>43839</v>
      </c>
      <c r="B215" s="8">
        <f t="shared" si="15"/>
        <v>44570.91666666614</v>
      </c>
      <c r="C215" s="9">
        <v>22</v>
      </c>
      <c r="D215" s="14">
        <v>2967</v>
      </c>
      <c r="E215" s="14">
        <v>133</v>
      </c>
      <c r="F215" s="15">
        <v>454</v>
      </c>
      <c r="G215" s="15">
        <v>111</v>
      </c>
      <c r="H215" s="16">
        <v>124</v>
      </c>
      <c r="I215" s="17">
        <v>266</v>
      </c>
      <c r="X215" s="135">
        <f t="shared" si="12"/>
        <v>9</v>
      </c>
      <c r="Y215" s="135">
        <f t="shared" si="13"/>
        <v>1</v>
      </c>
      <c r="Z215" s="135">
        <f t="shared" si="14"/>
        <v>2022</v>
      </c>
    </row>
    <row r="216" spans="1:26">
      <c r="A216" s="18">
        <v>43839</v>
      </c>
      <c r="B216" s="8">
        <f t="shared" si="15"/>
        <v>44570.958333332805</v>
      </c>
      <c r="C216" s="9">
        <v>23</v>
      </c>
      <c r="D216" s="14">
        <v>2967</v>
      </c>
      <c r="E216" s="14">
        <v>131</v>
      </c>
      <c r="F216" s="15">
        <v>456</v>
      </c>
      <c r="G216" s="15">
        <v>113</v>
      </c>
      <c r="H216" s="16">
        <v>124</v>
      </c>
      <c r="I216" s="17">
        <v>266</v>
      </c>
      <c r="X216" s="135">
        <f t="shared" si="12"/>
        <v>9</v>
      </c>
      <c r="Y216" s="135">
        <f t="shared" si="13"/>
        <v>1</v>
      </c>
      <c r="Z216" s="135">
        <f t="shared" si="14"/>
        <v>2022</v>
      </c>
    </row>
    <row r="217" spans="1:26">
      <c r="A217" s="18">
        <v>43840</v>
      </c>
      <c r="B217" s="8">
        <f t="shared" si="15"/>
        <v>44570.999999999469</v>
      </c>
      <c r="C217" s="9">
        <v>0</v>
      </c>
      <c r="D217" s="14">
        <v>2968</v>
      </c>
      <c r="E217" s="14">
        <v>129</v>
      </c>
      <c r="F217" s="15">
        <v>458</v>
      </c>
      <c r="G217" s="15">
        <v>115</v>
      </c>
      <c r="H217" s="16">
        <v>123</v>
      </c>
      <c r="I217" s="17">
        <v>265</v>
      </c>
      <c r="X217" s="135">
        <f t="shared" si="12"/>
        <v>10</v>
      </c>
      <c r="Y217" s="135">
        <f t="shared" si="13"/>
        <v>1</v>
      </c>
      <c r="Z217" s="135">
        <f t="shared" si="14"/>
        <v>2022</v>
      </c>
    </row>
    <row r="218" spans="1:26">
      <c r="A218" s="18">
        <v>43840</v>
      </c>
      <c r="B218" s="8">
        <f t="shared" si="15"/>
        <v>44571.041666666133</v>
      </c>
      <c r="C218" s="9">
        <v>1</v>
      </c>
      <c r="D218" s="14">
        <v>2968</v>
      </c>
      <c r="E218" s="14">
        <v>130</v>
      </c>
      <c r="F218" s="15">
        <v>459</v>
      </c>
      <c r="G218" s="15">
        <v>117</v>
      </c>
      <c r="H218" s="16">
        <v>123</v>
      </c>
      <c r="I218" s="17">
        <v>264</v>
      </c>
      <c r="X218" s="135">
        <f t="shared" si="12"/>
        <v>10</v>
      </c>
      <c r="Y218" s="135">
        <f t="shared" si="13"/>
        <v>1</v>
      </c>
      <c r="Z218" s="135">
        <f t="shared" si="14"/>
        <v>2022</v>
      </c>
    </row>
    <row r="219" spans="1:26">
      <c r="A219" s="18">
        <v>43840</v>
      </c>
      <c r="B219" s="8">
        <f t="shared" si="15"/>
        <v>44571.083333332797</v>
      </c>
      <c r="C219" s="9">
        <v>2</v>
      </c>
      <c r="D219" s="14">
        <v>2968</v>
      </c>
      <c r="E219" s="14">
        <v>131</v>
      </c>
      <c r="F219" s="15">
        <v>459</v>
      </c>
      <c r="G219" s="15">
        <v>119</v>
      </c>
      <c r="H219" s="16">
        <v>123</v>
      </c>
      <c r="I219" s="17">
        <v>263</v>
      </c>
      <c r="X219" s="135">
        <f t="shared" si="12"/>
        <v>10</v>
      </c>
      <c r="Y219" s="135">
        <f t="shared" si="13"/>
        <v>1</v>
      </c>
      <c r="Z219" s="135">
        <f t="shared" si="14"/>
        <v>2022</v>
      </c>
    </row>
    <row r="220" spans="1:26">
      <c r="A220" s="18">
        <v>43840</v>
      </c>
      <c r="B220" s="8">
        <f t="shared" si="15"/>
        <v>44571.124999999462</v>
      </c>
      <c r="C220" s="9">
        <v>3</v>
      </c>
      <c r="D220" s="14">
        <v>2968</v>
      </c>
      <c r="E220" s="14">
        <v>133</v>
      </c>
      <c r="F220" s="15">
        <v>459</v>
      </c>
      <c r="G220" s="15">
        <v>120</v>
      </c>
      <c r="H220" s="16">
        <v>123</v>
      </c>
      <c r="I220" s="17">
        <v>261</v>
      </c>
      <c r="X220" s="135">
        <f t="shared" si="12"/>
        <v>10</v>
      </c>
      <c r="Y220" s="135">
        <f t="shared" si="13"/>
        <v>1</v>
      </c>
      <c r="Z220" s="135">
        <f t="shared" si="14"/>
        <v>2022</v>
      </c>
    </row>
    <row r="221" spans="1:26">
      <c r="A221" s="18">
        <v>43840</v>
      </c>
      <c r="B221" s="8">
        <f t="shared" si="15"/>
        <v>44571.166666666126</v>
      </c>
      <c r="C221" s="9">
        <v>4</v>
      </c>
      <c r="D221" s="14">
        <v>2968</v>
      </c>
      <c r="E221" s="14">
        <v>134</v>
      </c>
      <c r="F221" s="15">
        <v>459</v>
      </c>
      <c r="G221" s="15">
        <v>120</v>
      </c>
      <c r="H221" s="16">
        <v>123</v>
      </c>
      <c r="I221" s="17">
        <v>260</v>
      </c>
      <c r="X221" s="135">
        <f t="shared" si="12"/>
        <v>10</v>
      </c>
      <c r="Y221" s="135">
        <f t="shared" si="13"/>
        <v>1</v>
      </c>
      <c r="Z221" s="135">
        <f t="shared" si="14"/>
        <v>2022</v>
      </c>
    </row>
    <row r="222" spans="1:26">
      <c r="A222" s="18">
        <v>43840</v>
      </c>
      <c r="B222" s="8">
        <f t="shared" si="15"/>
        <v>44571.20833333279</v>
      </c>
      <c r="C222" s="9">
        <v>5</v>
      </c>
      <c r="D222" s="14">
        <v>2968</v>
      </c>
      <c r="E222" s="14">
        <v>135</v>
      </c>
      <c r="F222" s="15">
        <v>458</v>
      </c>
      <c r="G222" s="15">
        <v>120</v>
      </c>
      <c r="H222" s="16">
        <v>122</v>
      </c>
      <c r="I222" s="17">
        <v>259</v>
      </c>
      <c r="X222" s="135">
        <f t="shared" si="12"/>
        <v>10</v>
      </c>
      <c r="Y222" s="135">
        <f t="shared" si="13"/>
        <v>1</v>
      </c>
      <c r="Z222" s="135">
        <f t="shared" si="14"/>
        <v>2022</v>
      </c>
    </row>
    <row r="223" spans="1:26">
      <c r="A223" s="18">
        <v>43840</v>
      </c>
      <c r="B223" s="8">
        <f t="shared" si="15"/>
        <v>44571.249999999454</v>
      </c>
      <c r="C223" s="9">
        <v>6</v>
      </c>
      <c r="D223" s="14">
        <v>2969</v>
      </c>
      <c r="E223" s="14">
        <v>135</v>
      </c>
      <c r="F223" s="15">
        <v>457</v>
      </c>
      <c r="G223" s="15">
        <v>118</v>
      </c>
      <c r="H223" s="16">
        <v>121</v>
      </c>
      <c r="I223" s="17">
        <v>258</v>
      </c>
      <c r="X223" s="135">
        <f t="shared" si="12"/>
        <v>10</v>
      </c>
      <c r="Y223" s="135">
        <f t="shared" si="13"/>
        <v>1</v>
      </c>
      <c r="Z223" s="135">
        <f t="shared" si="14"/>
        <v>2022</v>
      </c>
    </row>
    <row r="224" spans="1:26">
      <c r="A224" s="18">
        <v>43840</v>
      </c>
      <c r="B224" s="8">
        <f t="shared" si="15"/>
        <v>44571.291666666119</v>
      </c>
      <c r="C224" s="10">
        <v>7</v>
      </c>
      <c r="D224" s="14">
        <v>2970</v>
      </c>
      <c r="E224" s="14">
        <v>135</v>
      </c>
      <c r="F224" s="15">
        <v>455</v>
      </c>
      <c r="G224" s="15">
        <v>117</v>
      </c>
      <c r="H224" s="16">
        <v>119</v>
      </c>
      <c r="I224" s="17">
        <v>256</v>
      </c>
      <c r="X224" s="135">
        <f t="shared" si="12"/>
        <v>10</v>
      </c>
      <c r="Y224" s="135">
        <f t="shared" si="13"/>
        <v>1</v>
      </c>
      <c r="Z224" s="135">
        <f t="shared" si="14"/>
        <v>2022</v>
      </c>
    </row>
    <row r="225" spans="1:28">
      <c r="A225" s="18">
        <v>43840</v>
      </c>
      <c r="B225" s="8">
        <f t="shared" si="15"/>
        <v>44571.333333332783</v>
      </c>
      <c r="C225" s="9">
        <v>8</v>
      </c>
      <c r="D225" s="14">
        <v>2970</v>
      </c>
      <c r="E225" s="14">
        <v>135</v>
      </c>
      <c r="F225" s="15">
        <v>455</v>
      </c>
      <c r="G225" s="15">
        <v>115</v>
      </c>
      <c r="H225" s="16">
        <v>118</v>
      </c>
      <c r="I225" s="17">
        <v>254</v>
      </c>
      <c r="X225" s="135">
        <f t="shared" si="12"/>
        <v>10</v>
      </c>
      <c r="Y225" s="135">
        <f t="shared" si="13"/>
        <v>1</v>
      </c>
      <c r="Z225" s="135">
        <f t="shared" si="14"/>
        <v>2022</v>
      </c>
    </row>
    <row r="226" spans="1:28">
      <c r="A226" s="18">
        <v>43840</v>
      </c>
      <c r="B226" s="8">
        <f t="shared" si="15"/>
        <v>44571.374999999447</v>
      </c>
      <c r="C226" s="9">
        <v>9</v>
      </c>
      <c r="D226" s="14">
        <v>2967</v>
      </c>
      <c r="E226" s="14">
        <v>135</v>
      </c>
      <c r="F226" s="15">
        <v>453</v>
      </c>
      <c r="G226" s="15">
        <v>114</v>
      </c>
      <c r="H226" s="16">
        <v>116</v>
      </c>
      <c r="I226" s="17">
        <v>252</v>
      </c>
      <c r="X226" s="135">
        <f t="shared" si="12"/>
        <v>10</v>
      </c>
      <c r="Y226" s="135">
        <f t="shared" si="13"/>
        <v>1</v>
      </c>
      <c r="Z226" s="135">
        <f t="shared" si="14"/>
        <v>2022</v>
      </c>
    </row>
    <row r="227" spans="1:28">
      <c r="A227" s="18">
        <v>43840</v>
      </c>
      <c r="B227" s="8">
        <f t="shared" si="15"/>
        <v>44571.416666666111</v>
      </c>
      <c r="C227" s="9">
        <v>10</v>
      </c>
      <c r="D227" s="14">
        <v>2963</v>
      </c>
      <c r="E227" s="14">
        <v>135</v>
      </c>
      <c r="F227" s="15">
        <v>450</v>
      </c>
      <c r="G227" s="15">
        <v>113</v>
      </c>
      <c r="H227" s="16">
        <v>114</v>
      </c>
      <c r="I227" s="17">
        <v>250</v>
      </c>
      <c r="X227" s="135">
        <f t="shared" si="12"/>
        <v>10</v>
      </c>
      <c r="Y227" s="135">
        <f t="shared" si="13"/>
        <v>1</v>
      </c>
      <c r="Z227" s="135">
        <f t="shared" si="14"/>
        <v>2022</v>
      </c>
    </row>
    <row r="228" spans="1:28">
      <c r="A228" s="18">
        <v>43840</v>
      </c>
      <c r="B228" s="8">
        <f t="shared" si="15"/>
        <v>44571.458333332776</v>
      </c>
      <c r="C228" s="9">
        <v>11</v>
      </c>
      <c r="D228" s="14">
        <v>2963</v>
      </c>
      <c r="E228" s="14">
        <v>135</v>
      </c>
      <c r="F228" s="15">
        <v>450</v>
      </c>
      <c r="G228" s="15">
        <v>112</v>
      </c>
      <c r="H228" s="16">
        <v>113</v>
      </c>
      <c r="I228" s="17">
        <v>247</v>
      </c>
      <c r="X228" s="135">
        <f t="shared" si="12"/>
        <v>10</v>
      </c>
      <c r="Y228" s="135">
        <f t="shared" si="13"/>
        <v>1</v>
      </c>
      <c r="Z228" s="135">
        <f t="shared" si="14"/>
        <v>2022</v>
      </c>
    </row>
    <row r="229" spans="1:28">
      <c r="A229" s="18">
        <v>43840</v>
      </c>
      <c r="B229" s="8">
        <f t="shared" si="15"/>
        <v>44571.49999999944</v>
      </c>
      <c r="C229" s="9">
        <v>12</v>
      </c>
      <c r="D229" s="14">
        <v>2962</v>
      </c>
      <c r="E229" s="14">
        <v>134</v>
      </c>
      <c r="F229" s="15">
        <v>450</v>
      </c>
      <c r="G229" s="15">
        <v>111</v>
      </c>
      <c r="H229" s="16">
        <v>112</v>
      </c>
      <c r="I229" s="17">
        <v>240</v>
      </c>
      <c r="X229" s="135">
        <f t="shared" si="12"/>
        <v>10</v>
      </c>
      <c r="Y229" s="135">
        <f t="shared" si="13"/>
        <v>1</v>
      </c>
      <c r="Z229" s="135">
        <f t="shared" si="14"/>
        <v>2022</v>
      </c>
    </row>
    <row r="230" spans="1:28">
      <c r="A230" s="18">
        <v>43840</v>
      </c>
      <c r="B230" s="8">
        <f t="shared" si="15"/>
        <v>44571.541666666104</v>
      </c>
      <c r="C230" s="9">
        <v>13</v>
      </c>
      <c r="D230" s="14">
        <v>2959</v>
      </c>
      <c r="E230" s="14">
        <v>133</v>
      </c>
      <c r="F230" s="15">
        <v>450</v>
      </c>
      <c r="G230" s="15">
        <v>111</v>
      </c>
      <c r="H230" s="16">
        <v>111</v>
      </c>
      <c r="I230" s="17">
        <v>231</v>
      </c>
      <c r="X230" s="135">
        <f t="shared" si="12"/>
        <v>10</v>
      </c>
      <c r="Y230" s="135">
        <f t="shared" si="13"/>
        <v>1</v>
      </c>
      <c r="Z230" s="135">
        <f t="shared" si="14"/>
        <v>2022</v>
      </c>
    </row>
    <row r="231" spans="1:28">
      <c r="A231" s="18">
        <v>43840</v>
      </c>
      <c r="B231" s="8">
        <f t="shared" si="15"/>
        <v>44571.583333332768</v>
      </c>
      <c r="C231" s="9">
        <v>14</v>
      </c>
      <c r="D231" s="14">
        <v>2956</v>
      </c>
      <c r="E231" s="14">
        <v>131</v>
      </c>
      <c r="F231" s="15">
        <v>447</v>
      </c>
      <c r="G231" s="15">
        <v>111</v>
      </c>
      <c r="H231" s="16">
        <v>110</v>
      </c>
      <c r="I231" s="17">
        <v>222</v>
      </c>
      <c r="X231" s="135">
        <f t="shared" si="12"/>
        <v>10</v>
      </c>
      <c r="Y231" s="135">
        <f t="shared" si="13"/>
        <v>1</v>
      </c>
      <c r="Z231" s="135">
        <f t="shared" si="14"/>
        <v>2022</v>
      </c>
    </row>
    <row r="232" spans="1:28">
      <c r="A232" s="18">
        <v>43840</v>
      </c>
      <c r="B232" s="8">
        <f t="shared" si="15"/>
        <v>44571.624999999432</v>
      </c>
      <c r="C232" s="9">
        <v>15</v>
      </c>
      <c r="D232" s="14">
        <v>2955</v>
      </c>
      <c r="E232" s="14">
        <v>133</v>
      </c>
      <c r="F232" s="15">
        <v>447</v>
      </c>
      <c r="G232" s="15">
        <v>111</v>
      </c>
      <c r="H232" s="16">
        <v>111</v>
      </c>
      <c r="I232" s="17">
        <v>215</v>
      </c>
      <c r="X232" s="135">
        <f t="shared" si="12"/>
        <v>10</v>
      </c>
      <c r="Y232" s="135">
        <f t="shared" si="13"/>
        <v>1</v>
      </c>
      <c r="Z232" s="135">
        <f t="shared" si="14"/>
        <v>2022</v>
      </c>
    </row>
    <row r="233" spans="1:28">
      <c r="A233" s="18">
        <v>43840</v>
      </c>
      <c r="B233" s="8">
        <f t="shared" si="15"/>
        <v>44571.666666666097</v>
      </c>
      <c r="C233" s="9">
        <v>16</v>
      </c>
      <c r="D233" s="14">
        <v>2955</v>
      </c>
      <c r="E233" s="14">
        <v>131</v>
      </c>
      <c r="F233" s="15">
        <v>446</v>
      </c>
      <c r="G233" s="15">
        <v>112</v>
      </c>
      <c r="H233" s="16">
        <v>113</v>
      </c>
      <c r="I233" s="17">
        <v>210</v>
      </c>
      <c r="X233" s="135">
        <f t="shared" si="12"/>
        <v>10</v>
      </c>
      <c r="Y233" s="135">
        <f t="shared" si="13"/>
        <v>1</v>
      </c>
      <c r="Z233" s="135">
        <f t="shared" si="14"/>
        <v>2022</v>
      </c>
    </row>
    <row r="234" spans="1:28">
      <c r="A234" s="18">
        <v>43840</v>
      </c>
      <c r="B234" s="8">
        <f t="shared" si="15"/>
        <v>44571.708333332761</v>
      </c>
      <c r="C234" s="9">
        <v>17</v>
      </c>
      <c r="D234" s="14">
        <v>2953</v>
      </c>
      <c r="E234" s="14">
        <v>132</v>
      </c>
      <c r="F234" s="15">
        <v>441</v>
      </c>
      <c r="G234" s="15">
        <v>113</v>
      </c>
      <c r="H234" s="16">
        <v>115</v>
      </c>
      <c r="I234" s="17">
        <v>206</v>
      </c>
      <c r="X234" s="135">
        <f t="shared" si="12"/>
        <v>10</v>
      </c>
      <c r="Y234" s="135">
        <f t="shared" si="13"/>
        <v>1</v>
      </c>
      <c r="Z234" s="135">
        <f t="shared" si="14"/>
        <v>2022</v>
      </c>
    </row>
    <row r="235" spans="1:28">
      <c r="A235" s="18">
        <v>43840</v>
      </c>
      <c r="B235" s="8">
        <f t="shared" si="15"/>
        <v>44571.749999999425</v>
      </c>
      <c r="C235" s="9">
        <v>18</v>
      </c>
      <c r="D235" s="14">
        <v>2951</v>
      </c>
      <c r="E235" s="14">
        <v>133</v>
      </c>
      <c r="F235" s="15">
        <v>442</v>
      </c>
      <c r="G235" s="15">
        <v>113</v>
      </c>
      <c r="H235" s="16">
        <v>118</v>
      </c>
      <c r="I235" s="17">
        <v>203</v>
      </c>
      <c r="X235" s="135">
        <f t="shared" si="12"/>
        <v>10</v>
      </c>
      <c r="Y235" s="135">
        <f t="shared" si="13"/>
        <v>1</v>
      </c>
      <c r="Z235" s="135">
        <f t="shared" si="14"/>
        <v>2022</v>
      </c>
    </row>
    <row r="236" spans="1:28">
      <c r="A236" s="18">
        <v>43840</v>
      </c>
      <c r="B236" s="8">
        <f t="shared" si="15"/>
        <v>44571.791666666089</v>
      </c>
      <c r="C236" s="10">
        <v>19</v>
      </c>
      <c r="D236" s="14">
        <v>2951</v>
      </c>
      <c r="E236" s="14">
        <v>134</v>
      </c>
      <c r="F236" s="15">
        <v>441</v>
      </c>
      <c r="G236" s="15">
        <v>111</v>
      </c>
      <c r="H236" s="16">
        <v>119</v>
      </c>
      <c r="I236" s="17">
        <v>200</v>
      </c>
      <c r="X236" s="135">
        <f t="shared" si="12"/>
        <v>10</v>
      </c>
      <c r="Y236" s="135">
        <f t="shared" si="13"/>
        <v>1</v>
      </c>
      <c r="Z236" s="135">
        <f t="shared" si="14"/>
        <v>2022</v>
      </c>
    </row>
    <row r="237" spans="1:28">
      <c r="A237" s="18">
        <v>43840</v>
      </c>
      <c r="B237" s="8">
        <f t="shared" si="15"/>
        <v>44571.833333332754</v>
      </c>
      <c r="C237" s="9">
        <v>20</v>
      </c>
      <c r="D237" s="14">
        <v>2949</v>
      </c>
      <c r="E237" s="14">
        <v>132</v>
      </c>
      <c r="F237" s="15">
        <v>438</v>
      </c>
      <c r="G237" s="15">
        <v>110</v>
      </c>
      <c r="H237" s="16">
        <v>120</v>
      </c>
      <c r="I237" s="17">
        <v>198</v>
      </c>
      <c r="X237" s="135">
        <f t="shared" si="12"/>
        <v>10</v>
      </c>
      <c r="Y237" s="135">
        <f t="shared" si="13"/>
        <v>1</v>
      </c>
      <c r="Z237" s="135">
        <f t="shared" si="14"/>
        <v>2022</v>
      </c>
    </row>
    <row r="238" spans="1:28">
      <c r="A238" s="18">
        <v>43840</v>
      </c>
      <c r="B238" s="8">
        <f t="shared" si="15"/>
        <v>44571.874999999418</v>
      </c>
      <c r="C238" s="9">
        <v>21</v>
      </c>
      <c r="D238" s="14">
        <v>2948</v>
      </c>
      <c r="E238" s="14">
        <v>132</v>
      </c>
      <c r="F238" s="15">
        <v>438</v>
      </c>
      <c r="G238" s="15">
        <v>107</v>
      </c>
      <c r="H238" s="16">
        <v>120</v>
      </c>
      <c r="I238" s="17">
        <v>195</v>
      </c>
      <c r="X238" s="135">
        <f t="shared" si="12"/>
        <v>10</v>
      </c>
      <c r="Y238" s="135">
        <f t="shared" si="13"/>
        <v>1</v>
      </c>
      <c r="Z238" s="135">
        <f t="shared" si="14"/>
        <v>2022</v>
      </c>
    </row>
    <row r="239" spans="1:28">
      <c r="A239" s="18">
        <v>43840</v>
      </c>
      <c r="B239" s="8">
        <f t="shared" si="15"/>
        <v>44571.916666666082</v>
      </c>
      <c r="C239" s="9">
        <v>22</v>
      </c>
      <c r="D239" s="14">
        <v>2954</v>
      </c>
      <c r="E239" s="14">
        <v>130</v>
      </c>
      <c r="F239" s="15">
        <v>438.99999999999989</v>
      </c>
      <c r="G239" s="15">
        <v>105</v>
      </c>
      <c r="H239" s="16">
        <v>118</v>
      </c>
      <c r="I239" s="17">
        <v>193</v>
      </c>
      <c r="X239" s="135">
        <f t="shared" si="12"/>
        <v>10</v>
      </c>
      <c r="Y239" s="135">
        <f t="shared" si="13"/>
        <v>1</v>
      </c>
      <c r="Z239" s="135">
        <f t="shared" si="14"/>
        <v>2022</v>
      </c>
      <c r="AB239" s="135">
        <v>241</v>
      </c>
    </row>
    <row r="240" spans="1:28">
      <c r="A240" s="18">
        <v>43840</v>
      </c>
      <c r="B240" s="8">
        <f t="shared" si="15"/>
        <v>44571.958333332746</v>
      </c>
      <c r="C240" s="9">
        <v>23</v>
      </c>
      <c r="D240" s="14">
        <v>2960</v>
      </c>
      <c r="E240" s="14">
        <v>130</v>
      </c>
      <c r="F240" s="15">
        <v>434</v>
      </c>
      <c r="G240" s="15">
        <v>103</v>
      </c>
      <c r="H240" s="16">
        <v>117</v>
      </c>
      <c r="I240" s="17">
        <v>191</v>
      </c>
      <c r="X240" s="135">
        <f t="shared" si="12"/>
        <v>10</v>
      </c>
      <c r="Y240" s="135">
        <f t="shared" si="13"/>
        <v>1</v>
      </c>
      <c r="Z240" s="135">
        <f t="shared" si="14"/>
        <v>2022</v>
      </c>
    </row>
    <row r="241" spans="1:26">
      <c r="A241" s="18">
        <v>43841</v>
      </c>
      <c r="B241" s="8">
        <f t="shared" si="15"/>
        <v>44571.999999999411</v>
      </c>
      <c r="C241" s="9">
        <v>0</v>
      </c>
      <c r="D241" s="14">
        <v>2962</v>
      </c>
      <c r="E241" s="14">
        <v>128</v>
      </c>
      <c r="F241" s="15">
        <v>433</v>
      </c>
      <c r="G241" s="15">
        <v>102</v>
      </c>
      <c r="H241" s="16">
        <v>115</v>
      </c>
      <c r="I241" s="17">
        <v>190</v>
      </c>
      <c r="X241" s="135">
        <f t="shared" si="12"/>
        <v>11</v>
      </c>
      <c r="Y241" s="135">
        <f t="shared" si="13"/>
        <v>1</v>
      </c>
      <c r="Z241" s="135">
        <f t="shared" si="14"/>
        <v>2022</v>
      </c>
    </row>
    <row r="242" spans="1:26">
      <c r="A242" s="18">
        <v>43841</v>
      </c>
      <c r="B242" s="8">
        <f t="shared" si="15"/>
        <v>44572.041666666075</v>
      </c>
      <c r="C242" s="11">
        <v>1</v>
      </c>
      <c r="D242" s="14">
        <v>2958</v>
      </c>
      <c r="E242" s="14">
        <v>126</v>
      </c>
      <c r="F242" s="15">
        <v>433</v>
      </c>
      <c r="G242" s="15">
        <v>100</v>
      </c>
      <c r="H242" s="16">
        <v>114</v>
      </c>
      <c r="I242" s="17">
        <v>188</v>
      </c>
      <c r="X242" s="135">
        <f t="shared" si="12"/>
        <v>11</v>
      </c>
      <c r="Y242" s="135">
        <f t="shared" si="13"/>
        <v>1</v>
      </c>
      <c r="Z242" s="135">
        <f t="shared" si="14"/>
        <v>2022</v>
      </c>
    </row>
    <row r="243" spans="1:26">
      <c r="A243" s="18">
        <v>43841</v>
      </c>
      <c r="B243" s="8">
        <f t="shared" si="15"/>
        <v>44572.083333332739</v>
      </c>
      <c r="C243" s="9">
        <v>2</v>
      </c>
      <c r="D243" s="14">
        <v>2952</v>
      </c>
      <c r="E243" s="14">
        <v>124</v>
      </c>
      <c r="F243" s="15">
        <v>433</v>
      </c>
      <c r="G243" s="15">
        <v>100</v>
      </c>
      <c r="H243" s="16">
        <v>112</v>
      </c>
      <c r="I243" s="17">
        <v>187</v>
      </c>
      <c r="X243" s="135">
        <f t="shared" si="12"/>
        <v>11</v>
      </c>
      <c r="Y243" s="135">
        <f t="shared" si="13"/>
        <v>1</v>
      </c>
      <c r="Z243" s="135">
        <f t="shared" si="14"/>
        <v>2022</v>
      </c>
    </row>
    <row r="244" spans="1:26">
      <c r="A244" s="18">
        <v>43841</v>
      </c>
      <c r="B244" s="8">
        <f t="shared" si="15"/>
        <v>44572.124999999403</v>
      </c>
      <c r="C244" s="9">
        <v>3</v>
      </c>
      <c r="D244" s="14">
        <v>2949</v>
      </c>
      <c r="E244" s="14">
        <v>122</v>
      </c>
      <c r="F244" s="15">
        <v>433</v>
      </c>
      <c r="G244" s="15">
        <v>99</v>
      </c>
      <c r="H244" s="16">
        <v>112</v>
      </c>
      <c r="I244" s="17">
        <v>186</v>
      </c>
      <c r="X244" s="135">
        <f t="shared" si="12"/>
        <v>11</v>
      </c>
      <c r="Y244" s="135">
        <f t="shared" si="13"/>
        <v>1</v>
      </c>
      <c r="Z244" s="135">
        <f t="shared" si="14"/>
        <v>2022</v>
      </c>
    </row>
    <row r="245" spans="1:26">
      <c r="A245" s="18">
        <v>43841</v>
      </c>
      <c r="B245" s="8">
        <f t="shared" si="15"/>
        <v>44572.166666666068</v>
      </c>
      <c r="C245" s="9">
        <v>4</v>
      </c>
      <c r="D245" s="14">
        <v>2949</v>
      </c>
      <c r="E245" s="14">
        <v>121</v>
      </c>
      <c r="F245" s="15">
        <v>432</v>
      </c>
      <c r="G245" s="15">
        <v>98</v>
      </c>
      <c r="H245" s="16">
        <v>111</v>
      </c>
      <c r="I245" s="17">
        <v>185</v>
      </c>
      <c r="X245" s="135">
        <f t="shared" si="12"/>
        <v>11</v>
      </c>
      <c r="Y245" s="135">
        <f t="shared" si="13"/>
        <v>1</v>
      </c>
      <c r="Z245" s="135">
        <f t="shared" si="14"/>
        <v>2022</v>
      </c>
    </row>
    <row r="246" spans="1:26">
      <c r="A246" s="18">
        <v>43841</v>
      </c>
      <c r="B246" s="8">
        <f t="shared" si="15"/>
        <v>44572.208333332732</v>
      </c>
      <c r="C246" s="9">
        <v>5</v>
      </c>
      <c r="D246" s="14">
        <v>2951</v>
      </c>
      <c r="E246" s="14">
        <v>121</v>
      </c>
      <c r="F246" s="15">
        <v>431</v>
      </c>
      <c r="G246" s="15">
        <v>97</v>
      </c>
      <c r="H246" s="16">
        <v>111</v>
      </c>
      <c r="I246" s="17">
        <v>184</v>
      </c>
      <c r="X246" s="135">
        <f t="shared" si="12"/>
        <v>11</v>
      </c>
      <c r="Y246" s="135">
        <f t="shared" si="13"/>
        <v>1</v>
      </c>
      <c r="Z246" s="135">
        <f t="shared" si="14"/>
        <v>2022</v>
      </c>
    </row>
    <row r="247" spans="1:26">
      <c r="A247" s="18">
        <v>43841</v>
      </c>
      <c r="B247" s="8">
        <f t="shared" si="15"/>
        <v>44572.249999999396</v>
      </c>
      <c r="C247" s="9">
        <v>6</v>
      </c>
      <c r="D247" s="14">
        <v>2953</v>
      </c>
      <c r="E247" s="14">
        <v>120</v>
      </c>
      <c r="F247" s="15">
        <v>430</v>
      </c>
      <c r="G247" s="15">
        <v>96</v>
      </c>
      <c r="H247" s="16">
        <v>110</v>
      </c>
      <c r="I247" s="17">
        <v>183</v>
      </c>
      <c r="X247" s="135">
        <f t="shared" si="12"/>
        <v>11</v>
      </c>
      <c r="Y247" s="135">
        <f t="shared" si="13"/>
        <v>1</v>
      </c>
      <c r="Z247" s="135">
        <f t="shared" si="14"/>
        <v>2022</v>
      </c>
    </row>
    <row r="248" spans="1:26">
      <c r="A248" s="18">
        <v>43841</v>
      </c>
      <c r="B248" s="8">
        <f t="shared" si="15"/>
        <v>44572.29166666606</v>
      </c>
      <c r="C248" s="10">
        <v>7</v>
      </c>
      <c r="D248" s="14">
        <v>2955</v>
      </c>
      <c r="E248" s="14">
        <v>120</v>
      </c>
      <c r="F248" s="15">
        <v>426</v>
      </c>
      <c r="G248" s="15">
        <v>95</v>
      </c>
      <c r="H248" s="16">
        <v>109</v>
      </c>
      <c r="I248" s="17">
        <v>182</v>
      </c>
      <c r="X248" s="135">
        <f t="shared" si="12"/>
        <v>11</v>
      </c>
      <c r="Y248" s="135">
        <f t="shared" si="13"/>
        <v>1</v>
      </c>
      <c r="Z248" s="135">
        <f t="shared" si="14"/>
        <v>2022</v>
      </c>
    </row>
    <row r="249" spans="1:26">
      <c r="A249" s="18">
        <v>43841</v>
      </c>
      <c r="B249" s="8">
        <f t="shared" si="15"/>
        <v>44572.333333332725</v>
      </c>
      <c r="C249" s="9">
        <v>8</v>
      </c>
      <c r="D249" s="14">
        <v>2953</v>
      </c>
      <c r="E249" s="14">
        <v>121</v>
      </c>
      <c r="F249" s="15">
        <v>426</v>
      </c>
      <c r="G249" s="15">
        <v>93</v>
      </c>
      <c r="H249" s="16">
        <v>109</v>
      </c>
      <c r="I249" s="17">
        <v>182</v>
      </c>
      <c r="X249" s="135">
        <f t="shared" si="12"/>
        <v>11</v>
      </c>
      <c r="Y249" s="135">
        <f t="shared" si="13"/>
        <v>1</v>
      </c>
      <c r="Z249" s="135">
        <f t="shared" si="14"/>
        <v>2022</v>
      </c>
    </row>
    <row r="250" spans="1:26">
      <c r="A250" s="18">
        <v>43841</v>
      </c>
      <c r="B250" s="8">
        <f t="shared" si="15"/>
        <v>44572.374999999389</v>
      </c>
      <c r="C250" s="9">
        <v>9</v>
      </c>
      <c r="D250" s="14">
        <v>2949</v>
      </c>
      <c r="E250" s="14">
        <v>120</v>
      </c>
      <c r="F250" s="15">
        <v>426</v>
      </c>
      <c r="G250" s="15">
        <v>92</v>
      </c>
      <c r="H250" s="16">
        <v>108</v>
      </c>
      <c r="I250" s="17">
        <v>181</v>
      </c>
      <c r="X250" s="135">
        <f t="shared" si="12"/>
        <v>11</v>
      </c>
      <c r="Y250" s="135">
        <f t="shared" si="13"/>
        <v>1</v>
      </c>
      <c r="Z250" s="135">
        <f t="shared" si="14"/>
        <v>2022</v>
      </c>
    </row>
    <row r="251" spans="1:26">
      <c r="A251" s="18">
        <v>43841</v>
      </c>
      <c r="B251" s="8">
        <f t="shared" si="15"/>
        <v>44572.416666666053</v>
      </c>
      <c r="C251" s="9">
        <v>10</v>
      </c>
      <c r="D251" s="14">
        <v>2943</v>
      </c>
      <c r="E251" s="14">
        <v>118</v>
      </c>
      <c r="F251" s="15">
        <v>426</v>
      </c>
      <c r="G251" s="15">
        <v>91</v>
      </c>
      <c r="H251" s="16">
        <v>107</v>
      </c>
      <c r="I251" s="17">
        <v>180</v>
      </c>
      <c r="X251" s="135">
        <f t="shared" si="12"/>
        <v>11</v>
      </c>
      <c r="Y251" s="135">
        <f t="shared" si="13"/>
        <v>1</v>
      </c>
      <c r="Z251" s="135">
        <f t="shared" si="14"/>
        <v>2022</v>
      </c>
    </row>
    <row r="252" spans="1:26">
      <c r="A252" s="18">
        <v>43841</v>
      </c>
      <c r="B252" s="8">
        <f t="shared" si="15"/>
        <v>44572.458333332717</v>
      </c>
      <c r="C252" s="9">
        <v>11</v>
      </c>
      <c r="D252" s="14">
        <v>2944</v>
      </c>
      <c r="E252" s="14">
        <v>117</v>
      </c>
      <c r="F252" s="15">
        <v>425</v>
      </c>
      <c r="G252" s="15">
        <v>90</v>
      </c>
      <c r="H252" s="16">
        <v>106</v>
      </c>
      <c r="I252" s="17">
        <v>179</v>
      </c>
      <c r="X252" s="135">
        <f t="shared" si="12"/>
        <v>11</v>
      </c>
      <c r="Y252" s="135">
        <f t="shared" si="13"/>
        <v>1</v>
      </c>
      <c r="Z252" s="135">
        <f t="shared" si="14"/>
        <v>2022</v>
      </c>
    </row>
    <row r="253" spans="1:26">
      <c r="A253" s="18">
        <v>43841</v>
      </c>
      <c r="B253" s="8">
        <f t="shared" si="15"/>
        <v>44572.499999999382</v>
      </c>
      <c r="C253" s="9">
        <v>12</v>
      </c>
      <c r="D253" s="14">
        <v>2946</v>
      </c>
      <c r="E253" s="14">
        <v>112</v>
      </c>
      <c r="F253" s="15">
        <v>425</v>
      </c>
      <c r="G253" s="15">
        <v>90</v>
      </c>
      <c r="H253" s="16">
        <v>105</v>
      </c>
      <c r="I253" s="17">
        <v>178</v>
      </c>
      <c r="X253" s="135">
        <f t="shared" si="12"/>
        <v>11</v>
      </c>
      <c r="Y253" s="135">
        <f t="shared" si="13"/>
        <v>1</v>
      </c>
      <c r="Z253" s="135">
        <f t="shared" si="14"/>
        <v>2022</v>
      </c>
    </row>
    <row r="254" spans="1:26">
      <c r="A254" s="18">
        <v>43841</v>
      </c>
      <c r="B254" s="8">
        <f t="shared" si="15"/>
        <v>44572.541666666046</v>
      </c>
      <c r="C254" s="9">
        <v>13</v>
      </c>
      <c r="D254" s="14">
        <v>2943</v>
      </c>
      <c r="E254" s="14">
        <v>113</v>
      </c>
      <c r="F254" s="15">
        <v>425</v>
      </c>
      <c r="G254" s="15">
        <v>91</v>
      </c>
      <c r="H254" s="16">
        <v>104</v>
      </c>
      <c r="I254" s="17">
        <v>177</v>
      </c>
      <c r="X254" s="135">
        <f t="shared" si="12"/>
        <v>11</v>
      </c>
      <c r="Y254" s="135">
        <f t="shared" si="13"/>
        <v>1</v>
      </c>
      <c r="Z254" s="135">
        <f t="shared" si="14"/>
        <v>2022</v>
      </c>
    </row>
    <row r="255" spans="1:26">
      <c r="A255" s="18">
        <v>43841</v>
      </c>
      <c r="B255" s="8">
        <f t="shared" si="15"/>
        <v>44572.58333333271</v>
      </c>
      <c r="C255" s="9">
        <v>14</v>
      </c>
      <c r="D255" s="14">
        <v>2940</v>
      </c>
      <c r="E255" s="14">
        <v>113</v>
      </c>
      <c r="F255" s="15">
        <v>425</v>
      </c>
      <c r="G255" s="15">
        <v>91</v>
      </c>
      <c r="H255" s="16">
        <v>104</v>
      </c>
      <c r="I255" s="17">
        <v>175</v>
      </c>
      <c r="X255" s="135">
        <f t="shared" si="12"/>
        <v>11</v>
      </c>
      <c r="Y255" s="135">
        <f t="shared" si="13"/>
        <v>1</v>
      </c>
      <c r="Z255" s="135">
        <f t="shared" si="14"/>
        <v>2022</v>
      </c>
    </row>
    <row r="256" spans="1:26">
      <c r="A256" s="18">
        <v>43841</v>
      </c>
      <c r="B256" s="8">
        <f t="shared" si="15"/>
        <v>44572.624999999374</v>
      </c>
      <c r="C256" s="9">
        <v>15</v>
      </c>
      <c r="D256" s="14">
        <v>2937</v>
      </c>
      <c r="E256" s="14">
        <v>113</v>
      </c>
      <c r="F256" s="15">
        <v>425</v>
      </c>
      <c r="G256" s="15">
        <v>93</v>
      </c>
      <c r="H256" s="16">
        <v>105</v>
      </c>
      <c r="I256" s="17">
        <v>174</v>
      </c>
      <c r="X256" s="135">
        <f t="shared" si="12"/>
        <v>11</v>
      </c>
      <c r="Y256" s="135">
        <f t="shared" si="13"/>
        <v>1</v>
      </c>
      <c r="Z256" s="135">
        <f t="shared" si="14"/>
        <v>2022</v>
      </c>
    </row>
    <row r="257" spans="1:26">
      <c r="A257" s="18">
        <v>43841</v>
      </c>
      <c r="B257" s="8">
        <f t="shared" si="15"/>
        <v>44572.666666666039</v>
      </c>
      <c r="C257" s="9">
        <v>16</v>
      </c>
      <c r="D257" s="14">
        <v>2937</v>
      </c>
      <c r="E257" s="14">
        <v>112</v>
      </c>
      <c r="F257" s="15">
        <v>418</v>
      </c>
      <c r="G257" s="15">
        <v>95</v>
      </c>
      <c r="H257" s="16">
        <v>108</v>
      </c>
      <c r="I257" s="17">
        <v>173</v>
      </c>
      <c r="X257" s="135">
        <f t="shared" si="12"/>
        <v>11</v>
      </c>
      <c r="Y257" s="135">
        <f t="shared" si="13"/>
        <v>1</v>
      </c>
      <c r="Z257" s="135">
        <f t="shared" si="14"/>
        <v>2022</v>
      </c>
    </row>
    <row r="258" spans="1:26">
      <c r="A258" s="18">
        <v>43841</v>
      </c>
      <c r="B258" s="8">
        <f t="shared" si="15"/>
        <v>44572.708333332703</v>
      </c>
      <c r="C258" s="9">
        <v>17</v>
      </c>
      <c r="D258" s="14">
        <v>2938</v>
      </c>
      <c r="E258" s="14">
        <v>114</v>
      </c>
      <c r="F258" s="15">
        <v>417</v>
      </c>
      <c r="G258" s="15">
        <v>97</v>
      </c>
      <c r="H258" s="16">
        <v>112</v>
      </c>
      <c r="I258" s="17">
        <v>173</v>
      </c>
      <c r="X258" s="135">
        <f t="shared" ref="X258:X321" si="16">DAY(B258)</f>
        <v>11</v>
      </c>
      <c r="Y258" s="135">
        <f t="shared" ref="Y258:Y321" si="17">MONTH(B258)</f>
        <v>1</v>
      </c>
      <c r="Z258" s="135">
        <f t="shared" ref="Z258:Z321" si="18">YEAR(B258)</f>
        <v>2022</v>
      </c>
    </row>
    <row r="259" spans="1:26">
      <c r="A259" s="18">
        <v>43841</v>
      </c>
      <c r="B259" s="8">
        <f t="shared" ref="B259:B322" si="19">B258+1/24</f>
        <v>44572.749999999367</v>
      </c>
      <c r="C259" s="9">
        <v>18</v>
      </c>
      <c r="D259" s="14">
        <v>2941</v>
      </c>
      <c r="E259" s="14">
        <v>116</v>
      </c>
      <c r="F259" s="15">
        <v>417</v>
      </c>
      <c r="G259" s="15">
        <v>98</v>
      </c>
      <c r="H259" s="16">
        <v>115</v>
      </c>
      <c r="I259" s="17">
        <v>172</v>
      </c>
      <c r="X259" s="135">
        <f t="shared" si="16"/>
        <v>11</v>
      </c>
      <c r="Y259" s="135">
        <f t="shared" si="17"/>
        <v>1</v>
      </c>
      <c r="Z259" s="135">
        <f t="shared" si="18"/>
        <v>2022</v>
      </c>
    </row>
    <row r="260" spans="1:26">
      <c r="A260" s="18">
        <v>43841</v>
      </c>
      <c r="B260" s="8">
        <f t="shared" si="19"/>
        <v>44572.791666666031</v>
      </c>
      <c r="C260" s="10">
        <v>19</v>
      </c>
      <c r="D260" s="14">
        <v>2942</v>
      </c>
      <c r="E260" s="14">
        <v>116</v>
      </c>
      <c r="F260" s="15">
        <v>416</v>
      </c>
      <c r="G260" s="15">
        <v>98</v>
      </c>
      <c r="H260" s="16">
        <v>119</v>
      </c>
      <c r="I260" s="17">
        <v>172</v>
      </c>
      <c r="X260" s="135">
        <f t="shared" si="16"/>
        <v>11</v>
      </c>
      <c r="Y260" s="135">
        <f t="shared" si="17"/>
        <v>1</v>
      </c>
      <c r="Z260" s="135">
        <f t="shared" si="18"/>
        <v>2022</v>
      </c>
    </row>
    <row r="261" spans="1:26">
      <c r="A261" s="18">
        <v>43841</v>
      </c>
      <c r="B261" s="8">
        <f t="shared" si="19"/>
        <v>44572.833333332695</v>
      </c>
      <c r="C261" s="9">
        <v>20</v>
      </c>
      <c r="D261" s="14">
        <v>2942</v>
      </c>
      <c r="E261" s="14">
        <v>115</v>
      </c>
      <c r="F261" s="15">
        <v>416</v>
      </c>
      <c r="G261" s="15">
        <v>96</v>
      </c>
      <c r="H261" s="16">
        <v>121</v>
      </c>
      <c r="I261" s="17">
        <v>171</v>
      </c>
      <c r="X261" s="135">
        <f t="shared" si="16"/>
        <v>11</v>
      </c>
      <c r="Y261" s="135">
        <f t="shared" si="17"/>
        <v>1</v>
      </c>
      <c r="Z261" s="135">
        <f t="shared" si="18"/>
        <v>2022</v>
      </c>
    </row>
    <row r="262" spans="1:26">
      <c r="A262" s="18">
        <v>43841</v>
      </c>
      <c r="B262" s="8">
        <f t="shared" si="19"/>
        <v>44572.87499999936</v>
      </c>
      <c r="C262" s="9">
        <v>21</v>
      </c>
      <c r="D262" s="14">
        <v>2941</v>
      </c>
      <c r="E262" s="14">
        <v>114</v>
      </c>
      <c r="F262" s="15">
        <v>415</v>
      </c>
      <c r="G262" s="15">
        <v>93</v>
      </c>
      <c r="H262" s="16">
        <v>123</v>
      </c>
      <c r="I262" s="17">
        <v>171</v>
      </c>
      <c r="X262" s="135">
        <f t="shared" si="16"/>
        <v>11</v>
      </c>
      <c r="Y262" s="135">
        <f t="shared" si="17"/>
        <v>1</v>
      </c>
      <c r="Z262" s="135">
        <f t="shared" si="18"/>
        <v>2022</v>
      </c>
    </row>
    <row r="263" spans="1:26">
      <c r="A263" s="18">
        <v>43841</v>
      </c>
      <c r="B263" s="8">
        <f t="shared" si="19"/>
        <v>44572.916666666024</v>
      </c>
      <c r="C263" s="9">
        <v>22</v>
      </c>
      <c r="D263" s="14">
        <v>2944</v>
      </c>
      <c r="E263" s="14">
        <v>113</v>
      </c>
      <c r="F263" s="15">
        <v>415</v>
      </c>
      <c r="G263" s="15">
        <v>91</v>
      </c>
      <c r="H263" s="16">
        <v>125</v>
      </c>
      <c r="I263" s="17">
        <v>170</v>
      </c>
      <c r="X263" s="135">
        <f t="shared" si="16"/>
        <v>11</v>
      </c>
      <c r="Y263" s="135">
        <f t="shared" si="17"/>
        <v>1</v>
      </c>
      <c r="Z263" s="135">
        <f t="shared" si="18"/>
        <v>2022</v>
      </c>
    </row>
    <row r="264" spans="1:26">
      <c r="A264" s="18">
        <v>43841</v>
      </c>
      <c r="B264" s="8">
        <f t="shared" si="19"/>
        <v>44572.958333332688</v>
      </c>
      <c r="C264" s="9">
        <v>23</v>
      </c>
      <c r="D264" s="14">
        <v>2950</v>
      </c>
      <c r="E264" s="14">
        <v>111</v>
      </c>
      <c r="F264" s="15">
        <v>415</v>
      </c>
      <c r="G264" s="15">
        <v>88</v>
      </c>
      <c r="H264" s="16">
        <v>126</v>
      </c>
      <c r="I264" s="17">
        <v>170</v>
      </c>
      <c r="X264" s="135">
        <f t="shared" si="16"/>
        <v>11</v>
      </c>
      <c r="Y264" s="135">
        <f t="shared" si="17"/>
        <v>1</v>
      </c>
      <c r="Z264" s="135">
        <f t="shared" si="18"/>
        <v>2022</v>
      </c>
    </row>
    <row r="265" spans="1:26">
      <c r="A265" s="18">
        <v>43842</v>
      </c>
      <c r="B265" s="8">
        <f t="shared" si="19"/>
        <v>44572.999999999352</v>
      </c>
      <c r="C265" s="9">
        <v>0</v>
      </c>
      <c r="D265" s="14">
        <v>2953</v>
      </c>
      <c r="E265" s="14">
        <v>109</v>
      </c>
      <c r="F265" s="15">
        <v>415</v>
      </c>
      <c r="G265" s="15">
        <v>86</v>
      </c>
      <c r="H265" s="16">
        <v>127</v>
      </c>
      <c r="I265" s="17">
        <v>170</v>
      </c>
      <c r="X265" s="135">
        <f t="shared" si="16"/>
        <v>12</v>
      </c>
      <c r="Y265" s="135">
        <f t="shared" si="17"/>
        <v>1</v>
      </c>
      <c r="Z265" s="135">
        <f t="shared" si="18"/>
        <v>2022</v>
      </c>
    </row>
    <row r="266" spans="1:26">
      <c r="A266" s="18">
        <v>43842</v>
      </c>
      <c r="B266" s="8">
        <f t="shared" si="19"/>
        <v>44573.041666666017</v>
      </c>
      <c r="C266" s="9">
        <v>1</v>
      </c>
      <c r="D266" s="14">
        <v>2950</v>
      </c>
      <c r="E266" s="14">
        <v>109</v>
      </c>
      <c r="F266" s="15">
        <v>415</v>
      </c>
      <c r="G266" s="15">
        <v>85</v>
      </c>
      <c r="H266" s="16">
        <v>128</v>
      </c>
      <c r="I266" s="17">
        <v>169</v>
      </c>
      <c r="X266" s="135">
        <f t="shared" si="16"/>
        <v>12</v>
      </c>
      <c r="Y266" s="135">
        <f t="shared" si="17"/>
        <v>1</v>
      </c>
      <c r="Z266" s="135">
        <f t="shared" si="18"/>
        <v>2022</v>
      </c>
    </row>
    <row r="267" spans="1:26">
      <c r="A267" s="18">
        <v>43842</v>
      </c>
      <c r="B267" s="8">
        <f t="shared" si="19"/>
        <v>44573.083333332681</v>
      </c>
      <c r="C267" s="9">
        <v>2</v>
      </c>
      <c r="D267" s="14">
        <v>2942</v>
      </c>
      <c r="E267" s="14">
        <v>109</v>
      </c>
      <c r="F267" s="15">
        <v>414</v>
      </c>
      <c r="G267" s="15">
        <v>83</v>
      </c>
      <c r="H267" s="16">
        <v>128</v>
      </c>
      <c r="I267" s="17">
        <v>169</v>
      </c>
      <c r="X267" s="135">
        <f t="shared" si="16"/>
        <v>12</v>
      </c>
      <c r="Y267" s="135">
        <f t="shared" si="17"/>
        <v>1</v>
      </c>
      <c r="Z267" s="135">
        <f t="shared" si="18"/>
        <v>2022</v>
      </c>
    </row>
    <row r="268" spans="1:26">
      <c r="A268" s="18">
        <v>43842</v>
      </c>
      <c r="B268" s="8">
        <f t="shared" si="19"/>
        <v>44573.124999999345</v>
      </c>
      <c r="C268" s="9">
        <v>3</v>
      </c>
      <c r="D268" s="14">
        <v>2934</v>
      </c>
      <c r="E268" s="14">
        <v>108</v>
      </c>
      <c r="F268" s="15">
        <v>417</v>
      </c>
      <c r="G268" s="15">
        <v>83</v>
      </c>
      <c r="H268" s="16">
        <v>129</v>
      </c>
      <c r="I268" s="17">
        <v>168</v>
      </c>
      <c r="X268" s="135">
        <f t="shared" si="16"/>
        <v>12</v>
      </c>
      <c r="Y268" s="135">
        <f t="shared" si="17"/>
        <v>1</v>
      </c>
      <c r="Z268" s="135">
        <f t="shared" si="18"/>
        <v>2022</v>
      </c>
    </row>
    <row r="269" spans="1:26">
      <c r="A269" s="18">
        <v>43842</v>
      </c>
      <c r="B269" s="8">
        <f t="shared" si="19"/>
        <v>44573.166666666009</v>
      </c>
      <c r="C269" s="9">
        <v>4</v>
      </c>
      <c r="D269" s="14">
        <v>2939</v>
      </c>
      <c r="E269" s="14">
        <v>108</v>
      </c>
      <c r="F269" s="15">
        <v>413</v>
      </c>
      <c r="G269" s="15">
        <v>83</v>
      </c>
      <c r="H269" s="16">
        <v>129</v>
      </c>
      <c r="I269" s="17">
        <v>168</v>
      </c>
      <c r="X269" s="135">
        <f t="shared" si="16"/>
        <v>12</v>
      </c>
      <c r="Y269" s="135">
        <f t="shared" si="17"/>
        <v>1</v>
      </c>
      <c r="Z269" s="135">
        <f t="shared" si="18"/>
        <v>2022</v>
      </c>
    </row>
    <row r="270" spans="1:26">
      <c r="A270" s="18">
        <v>43842</v>
      </c>
      <c r="B270" s="8">
        <f t="shared" si="19"/>
        <v>44573.208333332674</v>
      </c>
      <c r="C270" s="9">
        <v>5</v>
      </c>
      <c r="D270" s="14">
        <v>2945</v>
      </c>
      <c r="E270" s="14">
        <v>108</v>
      </c>
      <c r="F270" s="15">
        <v>413</v>
      </c>
      <c r="G270" s="15">
        <v>83</v>
      </c>
      <c r="H270" s="16">
        <v>129</v>
      </c>
      <c r="I270" s="17">
        <v>168</v>
      </c>
      <c r="X270" s="135">
        <f t="shared" si="16"/>
        <v>12</v>
      </c>
      <c r="Y270" s="135">
        <f t="shared" si="17"/>
        <v>1</v>
      </c>
      <c r="Z270" s="135">
        <f t="shared" si="18"/>
        <v>2022</v>
      </c>
    </row>
    <row r="271" spans="1:26">
      <c r="A271" s="18">
        <v>43842</v>
      </c>
      <c r="B271" s="8">
        <f t="shared" si="19"/>
        <v>44573.249999999338</v>
      </c>
      <c r="C271" s="9">
        <v>6</v>
      </c>
      <c r="D271" s="14">
        <v>2946</v>
      </c>
      <c r="E271" s="14">
        <v>108</v>
      </c>
      <c r="F271" s="15">
        <v>413</v>
      </c>
      <c r="G271" s="15">
        <v>83</v>
      </c>
      <c r="H271" s="16">
        <v>130</v>
      </c>
      <c r="I271" s="17">
        <v>169</v>
      </c>
      <c r="X271" s="135">
        <f t="shared" si="16"/>
        <v>12</v>
      </c>
      <c r="Y271" s="135">
        <f t="shared" si="17"/>
        <v>1</v>
      </c>
      <c r="Z271" s="135">
        <f t="shared" si="18"/>
        <v>2022</v>
      </c>
    </row>
    <row r="272" spans="1:26">
      <c r="A272" s="18">
        <v>43842</v>
      </c>
      <c r="B272" s="8">
        <f t="shared" si="19"/>
        <v>44573.291666666002</v>
      </c>
      <c r="C272" s="10">
        <v>7</v>
      </c>
      <c r="D272" s="14">
        <v>2945</v>
      </c>
      <c r="E272" s="14">
        <v>109</v>
      </c>
      <c r="F272" s="15">
        <v>413</v>
      </c>
      <c r="G272" s="15">
        <v>83</v>
      </c>
      <c r="H272" s="16">
        <v>130</v>
      </c>
      <c r="I272" s="17">
        <v>169</v>
      </c>
      <c r="X272" s="135">
        <f t="shared" si="16"/>
        <v>12</v>
      </c>
      <c r="Y272" s="135">
        <f t="shared" si="17"/>
        <v>1</v>
      </c>
      <c r="Z272" s="135">
        <f t="shared" si="18"/>
        <v>2022</v>
      </c>
    </row>
    <row r="273" spans="1:26">
      <c r="A273" s="18">
        <v>43842</v>
      </c>
      <c r="B273" s="8">
        <f t="shared" si="19"/>
        <v>44573.333333332666</v>
      </c>
      <c r="C273" s="9">
        <v>8</v>
      </c>
      <c r="D273" s="14">
        <v>2946</v>
      </c>
      <c r="E273" s="14">
        <v>109</v>
      </c>
      <c r="F273" s="15">
        <v>413</v>
      </c>
      <c r="G273" s="15">
        <v>83</v>
      </c>
      <c r="H273" s="16">
        <v>130</v>
      </c>
      <c r="I273" s="17">
        <v>170</v>
      </c>
      <c r="X273" s="135">
        <f t="shared" si="16"/>
        <v>12</v>
      </c>
      <c r="Y273" s="135">
        <f t="shared" si="17"/>
        <v>1</v>
      </c>
      <c r="Z273" s="135">
        <f t="shared" si="18"/>
        <v>2022</v>
      </c>
    </row>
    <row r="274" spans="1:26">
      <c r="A274" s="18">
        <v>43842</v>
      </c>
      <c r="B274" s="8">
        <f t="shared" si="19"/>
        <v>44573.374999999331</v>
      </c>
      <c r="C274" s="9">
        <v>9</v>
      </c>
      <c r="D274" s="14">
        <v>2947</v>
      </c>
      <c r="E274" s="14">
        <v>109</v>
      </c>
      <c r="F274" s="15">
        <v>413</v>
      </c>
      <c r="G274" s="15">
        <v>83</v>
      </c>
      <c r="H274" s="16">
        <v>130</v>
      </c>
      <c r="I274" s="17">
        <v>171</v>
      </c>
      <c r="X274" s="135">
        <f t="shared" si="16"/>
        <v>12</v>
      </c>
      <c r="Y274" s="135">
        <f t="shared" si="17"/>
        <v>1</v>
      </c>
      <c r="Z274" s="135">
        <f t="shared" si="18"/>
        <v>2022</v>
      </c>
    </row>
    <row r="275" spans="1:26">
      <c r="A275" s="18">
        <v>43842</v>
      </c>
      <c r="B275" s="8">
        <f t="shared" si="19"/>
        <v>44573.416666665995</v>
      </c>
      <c r="C275" s="9">
        <v>10</v>
      </c>
      <c r="D275" s="14">
        <v>2946</v>
      </c>
      <c r="E275" s="14">
        <v>107</v>
      </c>
      <c r="F275" s="15">
        <v>407</v>
      </c>
      <c r="G275" s="15">
        <v>83</v>
      </c>
      <c r="H275" s="16">
        <v>131</v>
      </c>
      <c r="I275" s="17">
        <v>172</v>
      </c>
      <c r="X275" s="135">
        <f t="shared" si="16"/>
        <v>12</v>
      </c>
      <c r="Y275" s="135">
        <f t="shared" si="17"/>
        <v>1</v>
      </c>
      <c r="Z275" s="135">
        <f t="shared" si="18"/>
        <v>2022</v>
      </c>
    </row>
    <row r="276" spans="1:26">
      <c r="A276" s="18">
        <v>43842</v>
      </c>
      <c r="B276" s="8">
        <f t="shared" si="19"/>
        <v>44573.458333332659</v>
      </c>
      <c r="C276" s="9">
        <v>11</v>
      </c>
      <c r="D276" s="14">
        <v>2947</v>
      </c>
      <c r="E276" s="14">
        <v>106</v>
      </c>
      <c r="F276" s="15">
        <v>408</v>
      </c>
      <c r="G276" s="15">
        <v>83</v>
      </c>
      <c r="H276" s="16">
        <v>131</v>
      </c>
      <c r="I276" s="17">
        <v>173</v>
      </c>
      <c r="X276" s="135">
        <f t="shared" si="16"/>
        <v>12</v>
      </c>
      <c r="Y276" s="135">
        <f t="shared" si="17"/>
        <v>1</v>
      </c>
      <c r="Z276" s="135">
        <f t="shared" si="18"/>
        <v>2022</v>
      </c>
    </row>
    <row r="277" spans="1:26">
      <c r="A277" s="18">
        <v>43842</v>
      </c>
      <c r="B277" s="8">
        <f t="shared" si="19"/>
        <v>44573.499999999323</v>
      </c>
      <c r="C277" s="9">
        <v>12</v>
      </c>
      <c r="D277" s="14">
        <v>2950</v>
      </c>
      <c r="E277" s="14">
        <v>106</v>
      </c>
      <c r="F277" s="15">
        <v>408</v>
      </c>
      <c r="G277" s="15">
        <v>84</v>
      </c>
      <c r="H277" s="16">
        <v>131</v>
      </c>
      <c r="I277" s="17">
        <v>174</v>
      </c>
      <c r="X277" s="135">
        <f t="shared" si="16"/>
        <v>12</v>
      </c>
      <c r="Y277" s="135">
        <f t="shared" si="17"/>
        <v>1</v>
      </c>
      <c r="Z277" s="135">
        <f t="shared" si="18"/>
        <v>2022</v>
      </c>
    </row>
    <row r="278" spans="1:26">
      <c r="A278" s="18">
        <v>43842</v>
      </c>
      <c r="B278" s="8">
        <f t="shared" si="19"/>
        <v>44573.541666665988</v>
      </c>
      <c r="C278" s="9">
        <v>13</v>
      </c>
      <c r="D278" s="14">
        <v>2947</v>
      </c>
      <c r="E278" s="14">
        <v>105</v>
      </c>
      <c r="F278" s="15">
        <v>408</v>
      </c>
      <c r="G278" s="15">
        <v>85</v>
      </c>
      <c r="H278" s="16">
        <v>132</v>
      </c>
      <c r="I278" s="17">
        <v>177</v>
      </c>
      <c r="N278" s="135">
        <v>72</v>
      </c>
      <c r="O278" s="135">
        <v>100</v>
      </c>
      <c r="P278" s="135">
        <v>114</v>
      </c>
      <c r="Q278" s="135">
        <v>146</v>
      </c>
      <c r="X278" s="135">
        <f t="shared" si="16"/>
        <v>12</v>
      </c>
      <c r="Y278" s="135">
        <f t="shared" si="17"/>
        <v>1</v>
      </c>
      <c r="Z278" s="135">
        <f t="shared" si="18"/>
        <v>2022</v>
      </c>
    </row>
    <row r="279" spans="1:26">
      <c r="A279" s="18">
        <v>43842</v>
      </c>
      <c r="B279" s="8">
        <f t="shared" si="19"/>
        <v>44573.583333332652</v>
      </c>
      <c r="C279" s="9">
        <v>14</v>
      </c>
      <c r="D279" s="14">
        <v>2942</v>
      </c>
      <c r="E279" s="14">
        <v>106</v>
      </c>
      <c r="F279" s="15">
        <v>408</v>
      </c>
      <c r="G279" s="15">
        <v>87</v>
      </c>
      <c r="H279" s="16">
        <v>132</v>
      </c>
      <c r="I279" s="17">
        <v>180</v>
      </c>
      <c r="X279" s="135">
        <f t="shared" si="16"/>
        <v>12</v>
      </c>
      <c r="Y279" s="135">
        <f t="shared" si="17"/>
        <v>1</v>
      </c>
      <c r="Z279" s="135">
        <f t="shared" si="18"/>
        <v>2022</v>
      </c>
    </row>
    <row r="280" spans="1:26">
      <c r="A280" s="18">
        <v>43842</v>
      </c>
      <c r="B280" s="8">
        <f t="shared" si="19"/>
        <v>44573.624999999316</v>
      </c>
      <c r="C280" s="9">
        <v>15</v>
      </c>
      <c r="D280" s="14">
        <v>2939</v>
      </c>
      <c r="E280" s="14">
        <v>108</v>
      </c>
      <c r="F280" s="15">
        <v>409</v>
      </c>
      <c r="G280" s="15">
        <v>90</v>
      </c>
      <c r="H280" s="16">
        <v>132</v>
      </c>
      <c r="I280" s="17">
        <v>182</v>
      </c>
      <c r="X280" s="135">
        <f t="shared" si="16"/>
        <v>12</v>
      </c>
      <c r="Y280" s="135">
        <f t="shared" si="17"/>
        <v>1</v>
      </c>
      <c r="Z280" s="135">
        <f t="shared" si="18"/>
        <v>2022</v>
      </c>
    </row>
    <row r="281" spans="1:26">
      <c r="A281" s="18">
        <v>43842</v>
      </c>
      <c r="B281" s="8">
        <f t="shared" si="19"/>
        <v>44573.66666666598</v>
      </c>
      <c r="C281" s="9">
        <v>16</v>
      </c>
      <c r="D281" s="14">
        <v>2939</v>
      </c>
      <c r="E281" s="14">
        <v>110</v>
      </c>
      <c r="F281" s="15">
        <v>409</v>
      </c>
      <c r="G281" s="15">
        <v>94</v>
      </c>
      <c r="H281" s="16">
        <v>133</v>
      </c>
      <c r="I281" s="17">
        <v>183</v>
      </c>
      <c r="X281" s="135">
        <f t="shared" si="16"/>
        <v>12</v>
      </c>
      <c r="Y281" s="135">
        <f t="shared" si="17"/>
        <v>1</v>
      </c>
      <c r="Z281" s="135">
        <f t="shared" si="18"/>
        <v>2022</v>
      </c>
    </row>
    <row r="282" spans="1:26">
      <c r="A282" s="18">
        <v>43842</v>
      </c>
      <c r="B282" s="8">
        <f t="shared" si="19"/>
        <v>44573.708333332645</v>
      </c>
      <c r="C282" s="9">
        <v>17</v>
      </c>
      <c r="D282" s="14">
        <v>2941</v>
      </c>
      <c r="E282" s="14">
        <v>111</v>
      </c>
      <c r="F282" s="15">
        <v>409</v>
      </c>
      <c r="G282" s="15">
        <v>97</v>
      </c>
      <c r="H282" s="16">
        <v>133</v>
      </c>
      <c r="I282" s="17">
        <v>183</v>
      </c>
      <c r="X282" s="135">
        <f t="shared" si="16"/>
        <v>12</v>
      </c>
      <c r="Y282" s="135">
        <f t="shared" si="17"/>
        <v>1</v>
      </c>
      <c r="Z282" s="135">
        <f t="shared" si="18"/>
        <v>2022</v>
      </c>
    </row>
    <row r="283" spans="1:26">
      <c r="A283" s="18">
        <v>43842</v>
      </c>
      <c r="B283" s="8">
        <f t="shared" si="19"/>
        <v>44573.749999999309</v>
      </c>
      <c r="C283" s="9">
        <v>18</v>
      </c>
      <c r="D283" s="14">
        <v>2944</v>
      </c>
      <c r="E283" s="14">
        <v>114</v>
      </c>
      <c r="F283" s="15">
        <v>409</v>
      </c>
      <c r="G283" s="15">
        <v>99</v>
      </c>
      <c r="H283" s="16">
        <v>134</v>
      </c>
      <c r="I283" s="17">
        <v>183</v>
      </c>
      <c r="X283" s="135">
        <f t="shared" si="16"/>
        <v>12</v>
      </c>
      <c r="Y283" s="135">
        <f t="shared" si="17"/>
        <v>1</v>
      </c>
      <c r="Z283" s="135">
        <f t="shared" si="18"/>
        <v>2022</v>
      </c>
    </row>
    <row r="284" spans="1:26">
      <c r="A284" s="18">
        <v>43842</v>
      </c>
      <c r="B284" s="8">
        <f t="shared" si="19"/>
        <v>44573.791666665973</v>
      </c>
      <c r="C284" s="10">
        <v>19</v>
      </c>
      <c r="D284" s="14">
        <v>2947</v>
      </c>
      <c r="E284" s="14">
        <v>115</v>
      </c>
      <c r="F284" s="15">
        <v>408</v>
      </c>
      <c r="G284" s="15">
        <v>99</v>
      </c>
      <c r="H284" s="16">
        <v>135</v>
      </c>
      <c r="I284" s="17">
        <v>183</v>
      </c>
      <c r="N284" s="135">
        <v>96</v>
      </c>
      <c r="O284" s="135">
        <v>132</v>
      </c>
      <c r="P284" s="135">
        <v>132</v>
      </c>
      <c r="Q284" s="135">
        <v>139</v>
      </c>
      <c r="X284" s="135">
        <f t="shared" si="16"/>
        <v>12</v>
      </c>
      <c r="Y284" s="135">
        <f t="shared" si="17"/>
        <v>1</v>
      </c>
      <c r="Z284" s="135">
        <f t="shared" si="18"/>
        <v>2022</v>
      </c>
    </row>
    <row r="285" spans="1:26">
      <c r="A285" s="18">
        <v>43842</v>
      </c>
      <c r="B285" s="8">
        <f t="shared" si="19"/>
        <v>44573.833333332637</v>
      </c>
      <c r="C285" s="9">
        <v>20</v>
      </c>
      <c r="D285" s="14">
        <v>2949</v>
      </c>
      <c r="E285" s="14">
        <v>115</v>
      </c>
      <c r="F285" s="15">
        <v>409</v>
      </c>
      <c r="G285" s="15">
        <v>97</v>
      </c>
      <c r="H285" s="16">
        <v>136</v>
      </c>
      <c r="I285" s="17">
        <v>182</v>
      </c>
      <c r="X285" s="135">
        <f t="shared" si="16"/>
        <v>12</v>
      </c>
      <c r="Y285" s="135">
        <f t="shared" si="17"/>
        <v>1</v>
      </c>
      <c r="Z285" s="135">
        <f t="shared" si="18"/>
        <v>2022</v>
      </c>
    </row>
    <row r="286" spans="1:26">
      <c r="A286" s="18">
        <v>43842</v>
      </c>
      <c r="B286" s="8">
        <f t="shared" si="19"/>
        <v>44573.874999999302</v>
      </c>
      <c r="C286" s="9">
        <v>21</v>
      </c>
      <c r="D286" s="14">
        <v>2947</v>
      </c>
      <c r="E286" s="14">
        <v>114</v>
      </c>
      <c r="F286" s="15">
        <v>407</v>
      </c>
      <c r="G286" s="15">
        <v>94</v>
      </c>
      <c r="H286" s="16">
        <v>136</v>
      </c>
      <c r="I286" s="17">
        <v>181</v>
      </c>
      <c r="X286" s="135">
        <f t="shared" si="16"/>
        <v>12</v>
      </c>
      <c r="Y286" s="135">
        <f t="shared" si="17"/>
        <v>1</v>
      </c>
      <c r="Z286" s="135">
        <f t="shared" si="18"/>
        <v>2022</v>
      </c>
    </row>
    <row r="287" spans="1:26">
      <c r="A287" s="18">
        <v>43842</v>
      </c>
      <c r="B287" s="8">
        <f t="shared" si="19"/>
        <v>44573.916666665966</v>
      </c>
      <c r="C287" s="9">
        <v>22</v>
      </c>
      <c r="D287" s="14">
        <v>2948</v>
      </c>
      <c r="E287" s="14">
        <v>112</v>
      </c>
      <c r="F287" s="15">
        <v>407</v>
      </c>
      <c r="G287" s="15">
        <v>90</v>
      </c>
      <c r="H287" s="16">
        <v>137</v>
      </c>
      <c r="I287" s="17">
        <v>181</v>
      </c>
      <c r="X287" s="135">
        <f t="shared" si="16"/>
        <v>12</v>
      </c>
      <c r="Y287" s="135">
        <f t="shared" si="17"/>
        <v>1</v>
      </c>
      <c r="Z287" s="135">
        <f t="shared" si="18"/>
        <v>2022</v>
      </c>
    </row>
    <row r="288" spans="1:26">
      <c r="A288" s="18">
        <v>43842</v>
      </c>
      <c r="B288" s="8">
        <f t="shared" si="19"/>
        <v>44573.95833333263</v>
      </c>
      <c r="C288" s="9">
        <v>23</v>
      </c>
      <c r="D288" s="14">
        <v>2952</v>
      </c>
      <c r="E288" s="14">
        <v>110</v>
      </c>
      <c r="F288" s="15">
        <v>407</v>
      </c>
      <c r="G288" s="15">
        <v>86</v>
      </c>
      <c r="H288" s="16">
        <v>137</v>
      </c>
      <c r="I288" s="17">
        <v>180</v>
      </c>
      <c r="X288" s="135">
        <f t="shared" si="16"/>
        <v>12</v>
      </c>
      <c r="Y288" s="135">
        <f t="shared" si="17"/>
        <v>1</v>
      </c>
      <c r="Z288" s="135">
        <f t="shared" si="18"/>
        <v>2022</v>
      </c>
    </row>
    <row r="289" spans="1:26">
      <c r="A289" s="18">
        <v>43843</v>
      </c>
      <c r="B289" s="8">
        <f t="shared" si="19"/>
        <v>44573.999999999294</v>
      </c>
      <c r="C289" s="9">
        <v>0</v>
      </c>
      <c r="D289" s="14">
        <v>2955</v>
      </c>
      <c r="E289" s="14">
        <v>108</v>
      </c>
      <c r="F289" s="15">
        <v>405.99999999999989</v>
      </c>
      <c r="G289" s="15">
        <v>83</v>
      </c>
      <c r="H289" s="16">
        <v>137</v>
      </c>
      <c r="I289" s="17">
        <v>179</v>
      </c>
      <c r="X289" s="135">
        <f t="shared" si="16"/>
        <v>13</v>
      </c>
      <c r="Y289" s="135">
        <f t="shared" si="17"/>
        <v>1</v>
      </c>
      <c r="Z289" s="135">
        <f t="shared" si="18"/>
        <v>2022</v>
      </c>
    </row>
    <row r="290" spans="1:26">
      <c r="A290" s="18">
        <v>43843</v>
      </c>
      <c r="B290" s="8">
        <f t="shared" si="19"/>
        <v>44574.041666665958</v>
      </c>
      <c r="C290" s="9">
        <v>1</v>
      </c>
      <c r="D290" s="14">
        <v>2951</v>
      </c>
      <c r="E290" s="14">
        <v>107</v>
      </c>
      <c r="F290" s="15">
        <v>412</v>
      </c>
      <c r="G290" s="15">
        <v>80</v>
      </c>
      <c r="H290" s="16">
        <v>136</v>
      </c>
      <c r="I290" s="17">
        <v>179</v>
      </c>
      <c r="N290" s="135">
        <v>98</v>
      </c>
      <c r="O290" s="135">
        <v>122</v>
      </c>
      <c r="P290" s="135">
        <v>139</v>
      </c>
      <c r="Q290" s="135">
        <v>134</v>
      </c>
      <c r="X290" s="135">
        <f t="shared" si="16"/>
        <v>13</v>
      </c>
      <c r="Y290" s="135">
        <f t="shared" si="17"/>
        <v>1</v>
      </c>
      <c r="Z290" s="135">
        <f t="shared" si="18"/>
        <v>2022</v>
      </c>
    </row>
    <row r="291" spans="1:26">
      <c r="A291" s="18">
        <v>43843</v>
      </c>
      <c r="B291" s="8">
        <f t="shared" si="19"/>
        <v>44574.083333332623</v>
      </c>
      <c r="C291" s="9">
        <v>2</v>
      </c>
      <c r="D291" s="14">
        <v>2946</v>
      </c>
      <c r="E291" s="14">
        <v>107</v>
      </c>
      <c r="F291" s="15">
        <v>412</v>
      </c>
      <c r="G291" s="15">
        <v>79</v>
      </c>
      <c r="H291" s="16">
        <v>136</v>
      </c>
      <c r="I291" s="17">
        <v>179</v>
      </c>
      <c r="X291" s="135">
        <f t="shared" si="16"/>
        <v>13</v>
      </c>
      <c r="Y291" s="135">
        <f t="shared" si="17"/>
        <v>1</v>
      </c>
      <c r="Z291" s="135">
        <f t="shared" si="18"/>
        <v>2022</v>
      </c>
    </row>
    <row r="292" spans="1:26">
      <c r="A292" s="18">
        <v>43843</v>
      </c>
      <c r="B292" s="8">
        <f t="shared" si="19"/>
        <v>44574.124999999287</v>
      </c>
      <c r="C292" s="9">
        <v>3</v>
      </c>
      <c r="D292" s="14">
        <v>2940</v>
      </c>
      <c r="E292" s="14">
        <v>107</v>
      </c>
      <c r="F292" s="15">
        <v>412</v>
      </c>
      <c r="G292" s="15">
        <v>78</v>
      </c>
      <c r="H292" s="16">
        <v>135</v>
      </c>
      <c r="I292" s="17">
        <v>179</v>
      </c>
      <c r="X292" s="135">
        <f t="shared" si="16"/>
        <v>13</v>
      </c>
      <c r="Y292" s="135">
        <f t="shared" si="17"/>
        <v>1</v>
      </c>
      <c r="Z292" s="135">
        <f t="shared" si="18"/>
        <v>2022</v>
      </c>
    </row>
    <row r="293" spans="1:26">
      <c r="A293" s="18">
        <v>43843</v>
      </c>
      <c r="B293" s="8">
        <f t="shared" si="19"/>
        <v>44574.166666665951</v>
      </c>
      <c r="C293" s="9">
        <v>4</v>
      </c>
      <c r="D293" s="14">
        <v>2937</v>
      </c>
      <c r="E293" s="14">
        <v>106</v>
      </c>
      <c r="F293" s="15">
        <v>412</v>
      </c>
      <c r="G293" s="15">
        <v>78</v>
      </c>
      <c r="H293" s="16">
        <v>135</v>
      </c>
      <c r="I293" s="17">
        <v>179</v>
      </c>
      <c r="X293" s="135">
        <f t="shared" si="16"/>
        <v>13</v>
      </c>
      <c r="Y293" s="135">
        <f t="shared" si="17"/>
        <v>1</v>
      </c>
      <c r="Z293" s="135">
        <f t="shared" si="18"/>
        <v>2022</v>
      </c>
    </row>
    <row r="294" spans="1:26">
      <c r="A294" s="18">
        <v>43843</v>
      </c>
      <c r="B294" s="8">
        <f t="shared" si="19"/>
        <v>44574.208333332615</v>
      </c>
      <c r="C294" s="9">
        <v>5</v>
      </c>
      <c r="D294" s="14">
        <v>2942</v>
      </c>
      <c r="E294" s="14">
        <v>106</v>
      </c>
      <c r="F294" s="15">
        <v>412</v>
      </c>
      <c r="G294" s="15">
        <v>78</v>
      </c>
      <c r="H294" s="16">
        <v>134</v>
      </c>
      <c r="I294" s="17">
        <v>179</v>
      </c>
      <c r="X294" s="135">
        <f t="shared" si="16"/>
        <v>13</v>
      </c>
      <c r="Y294" s="135">
        <f t="shared" si="17"/>
        <v>1</v>
      </c>
      <c r="Z294" s="135">
        <f t="shared" si="18"/>
        <v>2022</v>
      </c>
    </row>
    <row r="295" spans="1:26">
      <c r="A295" s="18">
        <v>43843</v>
      </c>
      <c r="B295" s="8">
        <f t="shared" si="19"/>
        <v>44574.24999999928</v>
      </c>
      <c r="C295" s="9">
        <v>6</v>
      </c>
      <c r="D295" s="14">
        <v>2946</v>
      </c>
      <c r="E295" s="14">
        <v>106</v>
      </c>
      <c r="F295" s="15">
        <v>411.00000000000011</v>
      </c>
      <c r="G295" s="15">
        <v>78</v>
      </c>
      <c r="H295" s="16">
        <v>134</v>
      </c>
      <c r="I295" s="17">
        <v>179</v>
      </c>
      <c r="J295" s="135" t="s">
        <v>9</v>
      </c>
      <c r="K295" s="135" t="s">
        <v>9</v>
      </c>
      <c r="L295" s="135" t="s">
        <v>10</v>
      </c>
      <c r="M295" s="135" t="s">
        <v>11</v>
      </c>
      <c r="R295" s="135">
        <f>N296+ 83</f>
        <v>156</v>
      </c>
      <c r="S295" s="135">
        <f>O296+ 71</f>
        <v>154</v>
      </c>
      <c r="T295" s="135">
        <f>P296+ 45</f>
        <v>155</v>
      </c>
      <c r="U295" s="135">
        <f>Q296+ 89</f>
        <v>215</v>
      </c>
      <c r="X295" s="135">
        <f t="shared" si="16"/>
        <v>13</v>
      </c>
      <c r="Y295" s="135">
        <f t="shared" si="17"/>
        <v>1</v>
      </c>
      <c r="Z295" s="135">
        <f t="shared" si="18"/>
        <v>2022</v>
      </c>
    </row>
    <row r="296" spans="1:26">
      <c r="A296" s="18">
        <v>43843</v>
      </c>
      <c r="B296" s="8">
        <f t="shared" si="19"/>
        <v>44574.291666665944</v>
      </c>
      <c r="C296" s="10">
        <v>7</v>
      </c>
      <c r="D296" s="14">
        <v>2948</v>
      </c>
      <c r="E296" s="14">
        <v>107</v>
      </c>
      <c r="F296" s="15">
        <v>411.00000000000011</v>
      </c>
      <c r="G296" s="15">
        <v>78</v>
      </c>
      <c r="H296" s="16">
        <v>133</v>
      </c>
      <c r="I296" s="17">
        <v>179</v>
      </c>
      <c r="J296" s="135">
        <v>111</v>
      </c>
      <c r="K296" s="135">
        <v>145</v>
      </c>
      <c r="L296" s="135">
        <v>145</v>
      </c>
      <c r="M296" s="135">
        <v>146</v>
      </c>
      <c r="N296" s="135">
        <v>73</v>
      </c>
      <c r="O296" s="135">
        <v>83</v>
      </c>
      <c r="P296" s="135">
        <v>110</v>
      </c>
      <c r="Q296" s="135">
        <v>126</v>
      </c>
      <c r="R296" s="135">
        <f>N296- 83</f>
        <v>-10</v>
      </c>
      <c r="S296" s="135">
        <f>O296- 71</f>
        <v>12</v>
      </c>
      <c r="T296" s="135">
        <f>P296- 45</f>
        <v>65</v>
      </c>
      <c r="U296" s="135">
        <f>Q296- 89</f>
        <v>37</v>
      </c>
      <c r="X296" s="135">
        <f t="shared" si="16"/>
        <v>13</v>
      </c>
      <c r="Y296" s="135">
        <f t="shared" si="17"/>
        <v>1</v>
      </c>
      <c r="Z296" s="135">
        <f t="shared" si="18"/>
        <v>2022</v>
      </c>
    </row>
    <row r="297" spans="1:26">
      <c r="A297" s="18">
        <v>43843</v>
      </c>
      <c r="B297" s="8">
        <f t="shared" si="19"/>
        <v>44574.333333332608</v>
      </c>
      <c r="C297" s="9">
        <v>8</v>
      </c>
      <c r="D297" s="14">
        <v>2948</v>
      </c>
      <c r="E297" s="14">
        <v>107</v>
      </c>
      <c r="F297" s="15">
        <v>411.00000000000011</v>
      </c>
      <c r="G297" s="15">
        <v>79</v>
      </c>
      <c r="H297" s="16">
        <v>133</v>
      </c>
      <c r="I297" s="17">
        <v>179</v>
      </c>
      <c r="J297" s="135" t="s">
        <v>11</v>
      </c>
      <c r="K297" s="135" t="s">
        <v>12</v>
      </c>
      <c r="L297" s="135" t="s">
        <v>13</v>
      </c>
      <c r="M297" s="135" t="s">
        <v>12</v>
      </c>
      <c r="X297" s="135">
        <f t="shared" si="16"/>
        <v>13</v>
      </c>
      <c r="Y297" s="135">
        <f t="shared" si="17"/>
        <v>1</v>
      </c>
      <c r="Z297" s="135">
        <f t="shared" si="18"/>
        <v>2022</v>
      </c>
    </row>
    <row r="298" spans="1:26">
      <c r="A298" s="18">
        <v>43843</v>
      </c>
      <c r="B298" s="8">
        <f t="shared" si="19"/>
        <v>44574.374999999272</v>
      </c>
      <c r="C298" s="9">
        <v>9</v>
      </c>
      <c r="D298" s="14">
        <v>2946</v>
      </c>
      <c r="E298" s="14">
        <v>107</v>
      </c>
      <c r="F298" s="15">
        <v>401</v>
      </c>
      <c r="G298" s="15">
        <v>79</v>
      </c>
      <c r="H298" s="16">
        <v>133</v>
      </c>
      <c r="I298" s="17">
        <v>178</v>
      </c>
      <c r="J298" s="135">
        <v>64</v>
      </c>
      <c r="K298" s="135">
        <v>82</v>
      </c>
      <c r="L298" s="135">
        <v>106</v>
      </c>
      <c r="M298" s="135">
        <v>125</v>
      </c>
      <c r="N298" s="135">
        <v>69</v>
      </c>
      <c r="O298" s="135">
        <v>87</v>
      </c>
      <c r="P298" s="135">
        <v>109</v>
      </c>
      <c r="Q298" s="135">
        <v>124</v>
      </c>
      <c r="R298" s="135">
        <f>N298+ 60</f>
        <v>129</v>
      </c>
      <c r="S298" s="135">
        <f>O298+ 52</f>
        <v>139</v>
      </c>
      <c r="T298" s="135">
        <f>P298+ 32</f>
        <v>141</v>
      </c>
      <c r="U298" s="135">
        <f>Q298+ 67</f>
        <v>191</v>
      </c>
      <c r="X298" s="135">
        <f t="shared" si="16"/>
        <v>13</v>
      </c>
      <c r="Y298" s="135">
        <f t="shared" si="17"/>
        <v>1</v>
      </c>
      <c r="Z298" s="135">
        <f t="shared" si="18"/>
        <v>2022</v>
      </c>
    </row>
    <row r="299" spans="1:26">
      <c r="A299" s="18">
        <v>43843</v>
      </c>
      <c r="B299" s="8">
        <f t="shared" si="19"/>
        <v>44574.416666665937</v>
      </c>
      <c r="C299" s="9">
        <v>10</v>
      </c>
      <c r="D299" s="14">
        <v>2942</v>
      </c>
      <c r="E299" s="14">
        <v>106</v>
      </c>
      <c r="F299" s="15">
        <v>403</v>
      </c>
      <c r="G299" s="15">
        <v>80</v>
      </c>
      <c r="H299" s="16">
        <v>132</v>
      </c>
      <c r="I299" s="17">
        <v>178</v>
      </c>
      <c r="R299" s="135">
        <f>N298- 60</f>
        <v>9</v>
      </c>
      <c r="S299" s="135">
        <f>O298- 52</f>
        <v>35</v>
      </c>
      <c r="T299" s="135">
        <f>P298- 32</f>
        <v>77</v>
      </c>
      <c r="U299" s="135">
        <f>Q298- 67</f>
        <v>57</v>
      </c>
      <c r="X299" s="135">
        <f t="shared" si="16"/>
        <v>13</v>
      </c>
      <c r="Y299" s="135">
        <f t="shared" si="17"/>
        <v>1</v>
      </c>
      <c r="Z299" s="135">
        <f t="shared" si="18"/>
        <v>2022</v>
      </c>
    </row>
    <row r="300" spans="1:26">
      <c r="A300" s="18">
        <v>43843</v>
      </c>
      <c r="B300" s="8">
        <f t="shared" si="19"/>
        <v>44574.458333332601</v>
      </c>
      <c r="C300" s="9">
        <v>11</v>
      </c>
      <c r="D300" s="14">
        <v>2945</v>
      </c>
      <c r="E300" s="14">
        <v>103</v>
      </c>
      <c r="F300" s="15">
        <v>404</v>
      </c>
      <c r="G300" s="15">
        <v>81</v>
      </c>
      <c r="H300" s="16">
        <v>131</v>
      </c>
      <c r="I300" s="17">
        <v>178</v>
      </c>
      <c r="X300" s="135">
        <f t="shared" si="16"/>
        <v>13</v>
      </c>
      <c r="Y300" s="135">
        <f t="shared" si="17"/>
        <v>1</v>
      </c>
      <c r="Z300" s="135">
        <f t="shared" si="18"/>
        <v>2022</v>
      </c>
    </row>
    <row r="301" spans="1:26">
      <c r="A301" s="18">
        <v>43843</v>
      </c>
      <c r="B301" s="8">
        <f t="shared" si="19"/>
        <v>44574.499999999265</v>
      </c>
      <c r="C301" s="9">
        <v>12</v>
      </c>
      <c r="D301" s="14">
        <v>2947</v>
      </c>
      <c r="E301" s="14">
        <v>102</v>
      </c>
      <c r="F301" s="15">
        <v>404</v>
      </c>
      <c r="G301" s="15">
        <v>82</v>
      </c>
      <c r="H301" s="16">
        <v>131</v>
      </c>
      <c r="I301" s="17">
        <v>177</v>
      </c>
      <c r="X301" s="135">
        <f t="shared" si="16"/>
        <v>13</v>
      </c>
      <c r="Y301" s="135">
        <f t="shared" si="17"/>
        <v>1</v>
      </c>
      <c r="Z301" s="135">
        <f t="shared" si="18"/>
        <v>2022</v>
      </c>
    </row>
    <row r="302" spans="1:26">
      <c r="A302" s="18">
        <v>43843</v>
      </c>
      <c r="B302" s="8">
        <f t="shared" si="19"/>
        <v>44574.541666665929</v>
      </c>
      <c r="C302" s="9">
        <v>13</v>
      </c>
      <c r="D302" s="14">
        <v>2946</v>
      </c>
      <c r="E302" s="14">
        <v>102</v>
      </c>
      <c r="F302" s="15">
        <v>404</v>
      </c>
      <c r="G302" s="15">
        <v>84</v>
      </c>
      <c r="H302" s="16">
        <v>131</v>
      </c>
      <c r="I302" s="17">
        <v>176</v>
      </c>
      <c r="N302" s="135">
        <v>76</v>
      </c>
      <c r="O302" s="135">
        <v>87</v>
      </c>
      <c r="P302" s="135">
        <v>100</v>
      </c>
      <c r="Q302" s="135">
        <v>124</v>
      </c>
      <c r="X302" s="135">
        <f t="shared" si="16"/>
        <v>13</v>
      </c>
      <c r="Y302" s="135">
        <f t="shared" si="17"/>
        <v>1</v>
      </c>
      <c r="Z302" s="135">
        <f t="shared" si="18"/>
        <v>2022</v>
      </c>
    </row>
    <row r="303" spans="1:26">
      <c r="A303" s="18">
        <v>43843</v>
      </c>
      <c r="B303" s="8">
        <f t="shared" si="19"/>
        <v>44574.583333332594</v>
      </c>
      <c r="C303" s="9">
        <v>14</v>
      </c>
      <c r="D303" s="14">
        <v>2942</v>
      </c>
      <c r="E303" s="14">
        <v>102</v>
      </c>
      <c r="F303" s="15">
        <v>404</v>
      </c>
      <c r="G303" s="15">
        <v>86</v>
      </c>
      <c r="H303" s="16">
        <v>130</v>
      </c>
      <c r="I303" s="17">
        <v>173</v>
      </c>
      <c r="X303" s="135">
        <f t="shared" si="16"/>
        <v>13</v>
      </c>
      <c r="Y303" s="135">
        <f t="shared" si="17"/>
        <v>1</v>
      </c>
      <c r="Z303" s="135">
        <f t="shared" si="18"/>
        <v>2022</v>
      </c>
    </row>
    <row r="304" spans="1:26">
      <c r="A304" s="18">
        <v>43843</v>
      </c>
      <c r="B304" s="8">
        <f t="shared" si="19"/>
        <v>44574.624999999258</v>
      </c>
      <c r="C304" s="9">
        <v>15</v>
      </c>
      <c r="D304" s="14">
        <v>2939</v>
      </c>
      <c r="E304" s="14">
        <v>102</v>
      </c>
      <c r="F304" s="15">
        <v>404</v>
      </c>
      <c r="G304" s="15">
        <v>89</v>
      </c>
      <c r="H304" s="16">
        <v>130</v>
      </c>
      <c r="I304" s="17">
        <v>170</v>
      </c>
      <c r="X304" s="135">
        <f t="shared" si="16"/>
        <v>13</v>
      </c>
      <c r="Y304" s="135">
        <f t="shared" si="17"/>
        <v>1</v>
      </c>
      <c r="Z304" s="135">
        <f t="shared" si="18"/>
        <v>2022</v>
      </c>
    </row>
    <row r="305" spans="1:26">
      <c r="A305" s="18">
        <v>43843</v>
      </c>
      <c r="B305" s="8">
        <f t="shared" si="19"/>
        <v>44574.666666665922</v>
      </c>
      <c r="C305" s="9">
        <v>16</v>
      </c>
      <c r="D305" s="14">
        <v>2937</v>
      </c>
      <c r="E305" s="14">
        <v>107</v>
      </c>
      <c r="F305" s="15">
        <v>405</v>
      </c>
      <c r="G305" s="15">
        <v>93</v>
      </c>
      <c r="H305" s="16">
        <v>131</v>
      </c>
      <c r="I305" s="17">
        <v>167</v>
      </c>
      <c r="X305" s="135">
        <f t="shared" si="16"/>
        <v>13</v>
      </c>
      <c r="Y305" s="135">
        <f t="shared" si="17"/>
        <v>1</v>
      </c>
      <c r="Z305" s="135">
        <f t="shared" si="18"/>
        <v>2022</v>
      </c>
    </row>
    <row r="306" spans="1:26">
      <c r="A306" s="18">
        <v>43843</v>
      </c>
      <c r="B306" s="8">
        <f t="shared" si="19"/>
        <v>44574.708333332586</v>
      </c>
      <c r="C306" s="9">
        <v>17</v>
      </c>
      <c r="D306" s="14">
        <v>2936</v>
      </c>
      <c r="E306" s="14">
        <v>109</v>
      </c>
      <c r="F306" s="15">
        <v>404</v>
      </c>
      <c r="G306" s="15">
        <v>97</v>
      </c>
      <c r="H306" s="16">
        <v>131</v>
      </c>
      <c r="I306" s="17">
        <v>166</v>
      </c>
      <c r="X306" s="135">
        <f t="shared" si="16"/>
        <v>13</v>
      </c>
      <c r="Y306" s="135">
        <f t="shared" si="17"/>
        <v>1</v>
      </c>
      <c r="Z306" s="135">
        <f t="shared" si="18"/>
        <v>2022</v>
      </c>
    </row>
    <row r="307" spans="1:26">
      <c r="A307" s="18">
        <v>43843</v>
      </c>
      <c r="B307" s="8">
        <f t="shared" si="19"/>
        <v>44574.749999999251</v>
      </c>
      <c r="C307" s="9">
        <v>18</v>
      </c>
      <c r="D307" s="14">
        <v>2935</v>
      </c>
      <c r="E307" s="14">
        <v>112</v>
      </c>
      <c r="F307" s="15">
        <v>404</v>
      </c>
      <c r="G307" s="15">
        <v>102</v>
      </c>
      <c r="H307" s="16">
        <v>133</v>
      </c>
      <c r="I307" s="17">
        <v>165</v>
      </c>
      <c r="X307" s="135">
        <f t="shared" si="16"/>
        <v>13</v>
      </c>
      <c r="Y307" s="135">
        <f t="shared" si="17"/>
        <v>1</v>
      </c>
      <c r="Z307" s="135">
        <f t="shared" si="18"/>
        <v>2022</v>
      </c>
    </row>
    <row r="308" spans="1:26">
      <c r="A308" s="18">
        <v>43843</v>
      </c>
      <c r="B308" s="8">
        <f t="shared" si="19"/>
        <v>44574.791666665915</v>
      </c>
      <c r="C308" s="10">
        <v>19</v>
      </c>
      <c r="D308" s="14">
        <v>2936</v>
      </c>
      <c r="E308" s="14">
        <v>114</v>
      </c>
      <c r="F308" s="15">
        <v>404</v>
      </c>
      <c r="G308" s="15">
        <v>101</v>
      </c>
      <c r="H308" s="16">
        <v>134</v>
      </c>
      <c r="I308" s="17">
        <v>164</v>
      </c>
      <c r="N308" s="135">
        <v>84</v>
      </c>
      <c r="O308" s="135">
        <v>112</v>
      </c>
      <c r="P308" s="135">
        <v>117</v>
      </c>
      <c r="Q308" s="135">
        <v>126</v>
      </c>
      <c r="X308" s="135">
        <f t="shared" si="16"/>
        <v>13</v>
      </c>
      <c r="Y308" s="135">
        <f t="shared" si="17"/>
        <v>1</v>
      </c>
      <c r="Z308" s="135">
        <f t="shared" si="18"/>
        <v>2022</v>
      </c>
    </row>
    <row r="309" spans="1:26">
      <c r="A309" s="18">
        <v>43843</v>
      </c>
      <c r="B309" s="8">
        <f t="shared" si="19"/>
        <v>44574.833333332579</v>
      </c>
      <c r="C309" s="9">
        <v>20</v>
      </c>
      <c r="D309" s="14">
        <v>2936</v>
      </c>
      <c r="E309" s="14">
        <v>115</v>
      </c>
      <c r="F309" s="15">
        <v>404</v>
      </c>
      <c r="G309" s="15">
        <v>100</v>
      </c>
      <c r="H309" s="16">
        <v>135</v>
      </c>
      <c r="I309" s="17">
        <v>163</v>
      </c>
      <c r="X309" s="135">
        <f t="shared" si="16"/>
        <v>13</v>
      </c>
      <c r="Y309" s="135">
        <f t="shared" si="17"/>
        <v>1</v>
      </c>
      <c r="Z309" s="135">
        <f t="shared" si="18"/>
        <v>2022</v>
      </c>
    </row>
    <row r="310" spans="1:26">
      <c r="A310" s="18">
        <v>43843</v>
      </c>
      <c r="B310" s="8">
        <f t="shared" si="19"/>
        <v>44574.874999999243</v>
      </c>
      <c r="C310" s="9">
        <v>21</v>
      </c>
      <c r="D310" s="14">
        <v>2937</v>
      </c>
      <c r="E310" s="14">
        <v>112</v>
      </c>
      <c r="F310" s="15">
        <v>403</v>
      </c>
      <c r="G310" s="15">
        <v>96</v>
      </c>
      <c r="H310" s="16">
        <v>136</v>
      </c>
      <c r="I310" s="17">
        <v>162</v>
      </c>
      <c r="X310" s="135">
        <f t="shared" si="16"/>
        <v>13</v>
      </c>
      <c r="Y310" s="135">
        <f t="shared" si="17"/>
        <v>1</v>
      </c>
      <c r="Z310" s="135">
        <f t="shared" si="18"/>
        <v>2022</v>
      </c>
    </row>
    <row r="311" spans="1:26">
      <c r="A311" s="18">
        <v>43843</v>
      </c>
      <c r="B311" s="8">
        <f t="shared" si="19"/>
        <v>44574.916666665908</v>
      </c>
      <c r="C311" s="9">
        <v>22</v>
      </c>
      <c r="D311" s="14">
        <v>2942</v>
      </c>
      <c r="E311" s="14">
        <v>110</v>
      </c>
      <c r="F311" s="15">
        <v>403</v>
      </c>
      <c r="G311" s="15">
        <v>90</v>
      </c>
      <c r="H311" s="16">
        <v>136</v>
      </c>
      <c r="I311" s="17">
        <v>161</v>
      </c>
      <c r="X311" s="135">
        <f t="shared" si="16"/>
        <v>13</v>
      </c>
      <c r="Y311" s="135">
        <f t="shared" si="17"/>
        <v>1</v>
      </c>
      <c r="Z311" s="135">
        <f t="shared" si="18"/>
        <v>2022</v>
      </c>
    </row>
    <row r="312" spans="1:26">
      <c r="A312" s="18">
        <v>43843</v>
      </c>
      <c r="B312" s="8">
        <f t="shared" si="19"/>
        <v>44574.958333332572</v>
      </c>
      <c r="C312" s="9">
        <v>23</v>
      </c>
      <c r="D312" s="14">
        <v>2950</v>
      </c>
      <c r="E312" s="14">
        <v>107</v>
      </c>
      <c r="F312" s="15">
        <v>403</v>
      </c>
      <c r="G312" s="15">
        <v>84</v>
      </c>
      <c r="H312" s="16">
        <v>135</v>
      </c>
      <c r="I312" s="17">
        <v>161</v>
      </c>
      <c r="X312" s="135">
        <f t="shared" si="16"/>
        <v>13</v>
      </c>
      <c r="Y312" s="135">
        <f t="shared" si="17"/>
        <v>1</v>
      </c>
      <c r="Z312" s="135">
        <f t="shared" si="18"/>
        <v>2022</v>
      </c>
    </row>
    <row r="313" spans="1:26">
      <c r="A313" s="18">
        <v>43844</v>
      </c>
      <c r="B313" s="8">
        <f t="shared" si="19"/>
        <v>44574.999999999236</v>
      </c>
      <c r="C313" s="9">
        <v>0</v>
      </c>
      <c r="D313" s="14">
        <v>2953</v>
      </c>
      <c r="E313" s="14">
        <v>104</v>
      </c>
      <c r="F313" s="15">
        <v>403</v>
      </c>
      <c r="G313" s="15">
        <v>80</v>
      </c>
      <c r="H313" s="16">
        <v>135</v>
      </c>
      <c r="I313" s="17">
        <v>160</v>
      </c>
      <c r="X313" s="135">
        <f t="shared" si="16"/>
        <v>14</v>
      </c>
      <c r="Y313" s="135">
        <f t="shared" si="17"/>
        <v>1</v>
      </c>
      <c r="Z313" s="135">
        <f t="shared" si="18"/>
        <v>2022</v>
      </c>
    </row>
    <row r="314" spans="1:26">
      <c r="A314" s="18">
        <v>43844</v>
      </c>
      <c r="B314" s="8">
        <f t="shared" si="19"/>
        <v>44575.0416666659</v>
      </c>
      <c r="C314" s="9">
        <v>1</v>
      </c>
      <c r="D314" s="14">
        <v>2951</v>
      </c>
      <c r="E314" s="14">
        <v>102</v>
      </c>
      <c r="F314" s="15">
        <v>404</v>
      </c>
      <c r="G314" s="15">
        <v>76</v>
      </c>
      <c r="H314" s="16">
        <v>134</v>
      </c>
      <c r="I314" s="17">
        <v>160</v>
      </c>
      <c r="N314" s="135">
        <v>99</v>
      </c>
      <c r="O314" s="135">
        <v>124</v>
      </c>
      <c r="P314" s="135">
        <v>135</v>
      </c>
      <c r="Q314" s="135">
        <v>130</v>
      </c>
      <c r="X314" s="135">
        <f t="shared" si="16"/>
        <v>14</v>
      </c>
      <c r="Y314" s="135">
        <f t="shared" si="17"/>
        <v>1</v>
      </c>
      <c r="Z314" s="135">
        <f t="shared" si="18"/>
        <v>2022</v>
      </c>
    </row>
    <row r="315" spans="1:26">
      <c r="A315" s="18">
        <v>43844</v>
      </c>
      <c r="B315" s="8">
        <f t="shared" si="19"/>
        <v>44575.083333332565</v>
      </c>
      <c r="C315" s="9">
        <v>2</v>
      </c>
      <c r="D315" s="14">
        <v>2945</v>
      </c>
      <c r="E315" s="14">
        <v>100</v>
      </c>
      <c r="F315" s="15">
        <v>403</v>
      </c>
      <c r="G315" s="15">
        <v>74</v>
      </c>
      <c r="H315" s="16">
        <v>133</v>
      </c>
      <c r="I315" s="17">
        <v>159</v>
      </c>
      <c r="X315" s="135">
        <f t="shared" si="16"/>
        <v>14</v>
      </c>
      <c r="Y315" s="135">
        <f t="shared" si="17"/>
        <v>1</v>
      </c>
      <c r="Z315" s="135">
        <f t="shared" si="18"/>
        <v>2022</v>
      </c>
    </row>
    <row r="316" spans="1:26">
      <c r="A316" s="18">
        <v>43844</v>
      </c>
      <c r="B316" s="8">
        <f t="shared" si="19"/>
        <v>44575.124999999229</v>
      </c>
      <c r="C316" s="9">
        <v>3</v>
      </c>
      <c r="D316" s="14">
        <v>2941</v>
      </c>
      <c r="E316" s="14">
        <v>98</v>
      </c>
      <c r="F316" s="15">
        <v>397</v>
      </c>
      <c r="G316" s="15">
        <v>73</v>
      </c>
      <c r="H316" s="16">
        <v>133</v>
      </c>
      <c r="I316" s="17">
        <v>159</v>
      </c>
      <c r="X316" s="135">
        <f t="shared" si="16"/>
        <v>14</v>
      </c>
      <c r="Y316" s="135">
        <f t="shared" si="17"/>
        <v>1</v>
      </c>
      <c r="Z316" s="135">
        <f t="shared" si="18"/>
        <v>2022</v>
      </c>
    </row>
    <row r="317" spans="1:26">
      <c r="A317" s="18">
        <v>43844</v>
      </c>
      <c r="B317" s="8">
        <f t="shared" si="19"/>
        <v>44575.166666665893</v>
      </c>
      <c r="C317" s="9">
        <v>4</v>
      </c>
      <c r="D317" s="14">
        <v>2939</v>
      </c>
      <c r="E317" s="14">
        <v>98</v>
      </c>
      <c r="F317" s="15">
        <v>397</v>
      </c>
      <c r="G317" s="15">
        <v>72</v>
      </c>
      <c r="H317" s="16">
        <v>132</v>
      </c>
      <c r="I317" s="17">
        <v>159</v>
      </c>
      <c r="X317" s="135">
        <f t="shared" si="16"/>
        <v>14</v>
      </c>
      <c r="Y317" s="135">
        <f t="shared" si="17"/>
        <v>1</v>
      </c>
      <c r="Z317" s="135">
        <f t="shared" si="18"/>
        <v>2022</v>
      </c>
    </row>
    <row r="318" spans="1:26">
      <c r="A318" s="18">
        <v>43844</v>
      </c>
      <c r="B318" s="8">
        <f t="shared" si="19"/>
        <v>44575.208333332557</v>
      </c>
      <c r="C318" s="9">
        <v>5</v>
      </c>
      <c r="D318" s="14">
        <v>2941</v>
      </c>
      <c r="E318" s="14">
        <v>98</v>
      </c>
      <c r="F318" s="15">
        <v>397</v>
      </c>
      <c r="G318" s="15">
        <v>71</v>
      </c>
      <c r="H318" s="16">
        <v>131</v>
      </c>
      <c r="I318" s="17">
        <v>159</v>
      </c>
      <c r="X318" s="135">
        <f t="shared" si="16"/>
        <v>14</v>
      </c>
      <c r="Y318" s="135">
        <f t="shared" si="17"/>
        <v>1</v>
      </c>
      <c r="Z318" s="135">
        <f t="shared" si="18"/>
        <v>2022</v>
      </c>
    </row>
    <row r="319" spans="1:26">
      <c r="A319" s="18">
        <v>43844</v>
      </c>
      <c r="B319" s="8">
        <f t="shared" si="19"/>
        <v>44575.249999999221</v>
      </c>
      <c r="C319" s="9">
        <v>6</v>
      </c>
      <c r="D319" s="14">
        <v>2944</v>
      </c>
      <c r="E319" s="14">
        <v>98</v>
      </c>
      <c r="F319" s="15">
        <v>396</v>
      </c>
      <c r="G319" s="15">
        <v>71</v>
      </c>
      <c r="H319" s="16">
        <v>131</v>
      </c>
      <c r="I319" s="17">
        <v>158</v>
      </c>
      <c r="J319" s="135" t="s">
        <v>14</v>
      </c>
      <c r="K319" s="135" t="s">
        <v>15</v>
      </c>
      <c r="L319" s="135" t="s">
        <v>14</v>
      </c>
      <c r="M319" s="135" t="s">
        <v>14</v>
      </c>
      <c r="R319" s="135">
        <f>N320+ 83</f>
        <v>151</v>
      </c>
      <c r="S319" s="135">
        <f>O320+ 71</f>
        <v>149</v>
      </c>
      <c r="T319" s="135">
        <f>P320+ 45</f>
        <v>152</v>
      </c>
      <c r="U319" s="135">
        <f>Q320+ 89</f>
        <v>212</v>
      </c>
      <c r="X319" s="135">
        <f t="shared" si="16"/>
        <v>14</v>
      </c>
      <c r="Y319" s="135">
        <f t="shared" si="17"/>
        <v>1</v>
      </c>
      <c r="Z319" s="135">
        <f t="shared" si="18"/>
        <v>2022</v>
      </c>
    </row>
    <row r="320" spans="1:26">
      <c r="A320" s="18">
        <v>43844</v>
      </c>
      <c r="B320" s="8">
        <f t="shared" si="19"/>
        <v>44575.291666665886</v>
      </c>
      <c r="C320" s="10">
        <v>7</v>
      </c>
      <c r="D320" s="14">
        <v>2945</v>
      </c>
      <c r="E320" s="14">
        <v>99</v>
      </c>
      <c r="F320" s="15">
        <v>396</v>
      </c>
      <c r="G320" s="15">
        <v>71</v>
      </c>
      <c r="H320" s="16">
        <v>130</v>
      </c>
      <c r="I320" s="17">
        <v>158</v>
      </c>
      <c r="J320" s="135">
        <v>106</v>
      </c>
      <c r="K320" s="135">
        <v>136</v>
      </c>
      <c r="L320" s="135">
        <v>137</v>
      </c>
      <c r="M320" s="135">
        <v>133</v>
      </c>
      <c r="N320" s="135">
        <v>68</v>
      </c>
      <c r="O320" s="135">
        <v>78</v>
      </c>
      <c r="P320" s="135">
        <v>107</v>
      </c>
      <c r="Q320" s="135">
        <v>123</v>
      </c>
      <c r="R320" s="135">
        <f>N320- 83</f>
        <v>-15</v>
      </c>
      <c r="S320" s="135">
        <f>O320- 71</f>
        <v>7</v>
      </c>
      <c r="T320" s="135">
        <f>P320- 45</f>
        <v>62</v>
      </c>
      <c r="U320" s="135">
        <f>Q320- 89</f>
        <v>34</v>
      </c>
      <c r="X320" s="135">
        <f t="shared" si="16"/>
        <v>14</v>
      </c>
      <c r="Y320" s="135">
        <f t="shared" si="17"/>
        <v>1</v>
      </c>
      <c r="Z320" s="135">
        <f t="shared" si="18"/>
        <v>2022</v>
      </c>
    </row>
    <row r="321" spans="1:26">
      <c r="A321" s="18">
        <v>43844</v>
      </c>
      <c r="B321" s="8">
        <f t="shared" si="19"/>
        <v>44575.33333333255</v>
      </c>
      <c r="C321" s="9">
        <v>8</v>
      </c>
      <c r="D321" s="14">
        <v>2944</v>
      </c>
      <c r="E321" s="14">
        <v>99</v>
      </c>
      <c r="F321" s="15">
        <v>396</v>
      </c>
      <c r="G321" s="15">
        <v>71</v>
      </c>
      <c r="H321" s="16">
        <v>129</v>
      </c>
      <c r="I321" s="17">
        <v>158</v>
      </c>
      <c r="J321" s="135" t="s">
        <v>16</v>
      </c>
      <c r="K321" s="135" t="s">
        <v>16</v>
      </c>
      <c r="L321" s="135" t="s">
        <v>17</v>
      </c>
      <c r="M321" s="135" t="s">
        <v>18</v>
      </c>
      <c r="X321" s="135">
        <f t="shared" si="16"/>
        <v>14</v>
      </c>
      <c r="Y321" s="135">
        <f t="shared" si="17"/>
        <v>1</v>
      </c>
      <c r="Z321" s="135">
        <f t="shared" si="18"/>
        <v>2022</v>
      </c>
    </row>
    <row r="322" spans="1:26">
      <c r="A322" s="18">
        <v>43844</v>
      </c>
      <c r="B322" s="8">
        <f t="shared" si="19"/>
        <v>44575.374999999214</v>
      </c>
      <c r="C322" s="9">
        <v>9</v>
      </c>
      <c r="D322" s="14">
        <v>2941</v>
      </c>
      <c r="E322" s="14">
        <v>100</v>
      </c>
      <c r="F322" s="15">
        <v>396</v>
      </c>
      <c r="G322" s="15">
        <v>73</v>
      </c>
      <c r="H322" s="16">
        <v>129</v>
      </c>
      <c r="I322" s="17">
        <v>158</v>
      </c>
      <c r="J322" s="135">
        <v>68</v>
      </c>
      <c r="K322" s="135">
        <v>78</v>
      </c>
      <c r="L322" s="135">
        <v>99</v>
      </c>
      <c r="M322" s="135">
        <v>122</v>
      </c>
      <c r="N322" s="135">
        <v>73</v>
      </c>
      <c r="O322" s="135">
        <v>83</v>
      </c>
      <c r="P322" s="135">
        <v>102</v>
      </c>
      <c r="Q322" s="135">
        <v>121</v>
      </c>
      <c r="R322" s="135">
        <f>N322+ 60</f>
        <v>133</v>
      </c>
      <c r="S322" s="135">
        <f>O322+ 52</f>
        <v>135</v>
      </c>
      <c r="T322" s="135">
        <f>P322+ 32</f>
        <v>134</v>
      </c>
      <c r="U322" s="135">
        <f>Q322+ 67</f>
        <v>188</v>
      </c>
      <c r="X322" s="135">
        <f t="shared" ref="X322:X385" si="20">DAY(B322)</f>
        <v>14</v>
      </c>
      <c r="Y322" s="135">
        <f t="shared" ref="Y322:Y385" si="21">MONTH(B322)</f>
        <v>1</v>
      </c>
      <c r="Z322" s="135">
        <f t="shared" ref="Z322:Z385" si="22">YEAR(B322)</f>
        <v>2022</v>
      </c>
    </row>
    <row r="323" spans="1:26">
      <c r="A323" s="18">
        <v>43844</v>
      </c>
      <c r="B323" s="8">
        <f t="shared" ref="B323:B386" si="23">B322+1/24</f>
        <v>44575.416666665878</v>
      </c>
      <c r="C323" s="9">
        <v>10</v>
      </c>
      <c r="D323" s="14">
        <v>2938</v>
      </c>
      <c r="E323" s="14">
        <v>99</v>
      </c>
      <c r="F323" s="15">
        <v>396</v>
      </c>
      <c r="G323" s="15">
        <v>74</v>
      </c>
      <c r="H323" s="16">
        <v>128</v>
      </c>
      <c r="I323" s="17">
        <v>158</v>
      </c>
      <c r="R323" s="135">
        <f>N322- 60</f>
        <v>13</v>
      </c>
      <c r="S323" s="135">
        <f>O322- 52</f>
        <v>31</v>
      </c>
      <c r="T323" s="135">
        <f>P322- 32</f>
        <v>70</v>
      </c>
      <c r="U323" s="135">
        <f>Q322- 67</f>
        <v>54</v>
      </c>
      <c r="X323" s="135">
        <f t="shared" si="20"/>
        <v>14</v>
      </c>
      <c r="Y323" s="135">
        <f t="shared" si="21"/>
        <v>1</v>
      </c>
      <c r="Z323" s="135">
        <f t="shared" si="22"/>
        <v>2022</v>
      </c>
    </row>
    <row r="324" spans="1:26">
      <c r="A324" s="18">
        <v>43844</v>
      </c>
      <c r="B324" s="8">
        <f t="shared" si="23"/>
        <v>44575.458333332543</v>
      </c>
      <c r="C324" s="9">
        <v>11</v>
      </c>
      <c r="D324" s="14">
        <v>2938</v>
      </c>
      <c r="E324" s="14">
        <v>99</v>
      </c>
      <c r="F324" s="15">
        <v>394</v>
      </c>
      <c r="G324" s="15">
        <v>75</v>
      </c>
      <c r="H324" s="16">
        <v>128</v>
      </c>
      <c r="I324" s="17">
        <v>157</v>
      </c>
      <c r="X324" s="135">
        <f t="shared" si="20"/>
        <v>14</v>
      </c>
      <c r="Y324" s="135">
        <f t="shared" si="21"/>
        <v>1</v>
      </c>
      <c r="Z324" s="135">
        <f t="shared" si="22"/>
        <v>2022</v>
      </c>
    </row>
    <row r="325" spans="1:26">
      <c r="A325" s="18">
        <v>43844</v>
      </c>
      <c r="B325" s="8">
        <f t="shared" si="23"/>
        <v>44575.499999999207</v>
      </c>
      <c r="C325" s="9">
        <v>12</v>
      </c>
      <c r="D325" s="14">
        <v>2940</v>
      </c>
      <c r="E325" s="14">
        <v>98</v>
      </c>
      <c r="F325" s="15">
        <v>395</v>
      </c>
      <c r="G325" s="15">
        <v>77</v>
      </c>
      <c r="H325" s="16">
        <v>128</v>
      </c>
      <c r="I325" s="17">
        <v>157</v>
      </c>
      <c r="X325" s="135">
        <f t="shared" si="20"/>
        <v>14</v>
      </c>
      <c r="Y325" s="135">
        <f t="shared" si="21"/>
        <v>1</v>
      </c>
      <c r="Z325" s="135">
        <f t="shared" si="22"/>
        <v>2022</v>
      </c>
    </row>
    <row r="326" spans="1:26">
      <c r="A326" s="18">
        <v>43844</v>
      </c>
      <c r="B326" s="8">
        <f t="shared" si="23"/>
        <v>44575.541666665871</v>
      </c>
      <c r="C326" s="9">
        <v>13</v>
      </c>
      <c r="D326" s="14">
        <v>2936</v>
      </c>
      <c r="E326" s="14">
        <v>98</v>
      </c>
      <c r="F326" s="15">
        <v>391</v>
      </c>
      <c r="G326" s="15">
        <v>79</v>
      </c>
      <c r="H326" s="16">
        <v>127</v>
      </c>
      <c r="I326" s="17">
        <v>157</v>
      </c>
      <c r="N326" s="135">
        <v>71</v>
      </c>
      <c r="O326" s="135">
        <v>79</v>
      </c>
      <c r="P326" s="135">
        <v>93</v>
      </c>
      <c r="Q326" s="135">
        <v>121</v>
      </c>
      <c r="X326" s="135">
        <f t="shared" si="20"/>
        <v>14</v>
      </c>
      <c r="Y326" s="135">
        <f t="shared" si="21"/>
        <v>1</v>
      </c>
      <c r="Z326" s="135">
        <f t="shared" si="22"/>
        <v>2022</v>
      </c>
    </row>
    <row r="327" spans="1:26">
      <c r="A327" s="18">
        <v>43844</v>
      </c>
      <c r="B327" s="8">
        <f t="shared" si="23"/>
        <v>44575.583333332535</v>
      </c>
      <c r="C327" s="9">
        <v>14</v>
      </c>
      <c r="D327" s="14">
        <v>2930</v>
      </c>
      <c r="E327" s="14">
        <v>100</v>
      </c>
      <c r="F327" s="15">
        <v>391</v>
      </c>
      <c r="G327" s="15">
        <v>83</v>
      </c>
      <c r="H327" s="16">
        <v>127</v>
      </c>
      <c r="I327" s="17">
        <v>157</v>
      </c>
      <c r="X327" s="135">
        <f t="shared" si="20"/>
        <v>14</v>
      </c>
      <c r="Y327" s="135">
        <f t="shared" si="21"/>
        <v>1</v>
      </c>
      <c r="Z327" s="135">
        <f t="shared" si="22"/>
        <v>2022</v>
      </c>
    </row>
    <row r="328" spans="1:26">
      <c r="A328" s="18">
        <v>43844</v>
      </c>
      <c r="B328" s="8">
        <f t="shared" si="23"/>
        <v>44575.6249999992</v>
      </c>
      <c r="C328" s="9">
        <v>15</v>
      </c>
      <c r="D328" s="14">
        <v>2928</v>
      </c>
      <c r="E328" s="14">
        <v>98</v>
      </c>
      <c r="F328" s="15">
        <v>390</v>
      </c>
      <c r="G328" s="15">
        <v>86</v>
      </c>
      <c r="H328" s="16">
        <v>128</v>
      </c>
      <c r="I328" s="17">
        <v>157</v>
      </c>
      <c r="X328" s="135">
        <f t="shared" si="20"/>
        <v>14</v>
      </c>
      <c r="Y328" s="135">
        <f t="shared" si="21"/>
        <v>1</v>
      </c>
      <c r="Z328" s="135">
        <f t="shared" si="22"/>
        <v>2022</v>
      </c>
    </row>
    <row r="329" spans="1:26">
      <c r="A329" s="18">
        <v>43844</v>
      </c>
      <c r="B329" s="8">
        <f t="shared" si="23"/>
        <v>44575.666666665864</v>
      </c>
      <c r="C329" s="9">
        <v>16</v>
      </c>
      <c r="D329" s="14">
        <v>2929</v>
      </c>
      <c r="E329" s="14">
        <v>103</v>
      </c>
      <c r="F329" s="15">
        <v>391</v>
      </c>
      <c r="G329" s="15">
        <v>92</v>
      </c>
      <c r="H329" s="16">
        <v>128</v>
      </c>
      <c r="I329" s="17">
        <v>157</v>
      </c>
      <c r="X329" s="135">
        <f t="shared" si="20"/>
        <v>14</v>
      </c>
      <c r="Y329" s="135">
        <f t="shared" si="21"/>
        <v>1</v>
      </c>
      <c r="Z329" s="135">
        <f t="shared" si="22"/>
        <v>2022</v>
      </c>
    </row>
    <row r="330" spans="1:26">
      <c r="A330" s="18">
        <v>43844</v>
      </c>
      <c r="B330" s="8">
        <f t="shared" si="23"/>
        <v>44575.708333332528</v>
      </c>
      <c r="C330" s="9">
        <v>17</v>
      </c>
      <c r="D330" s="14">
        <v>2927</v>
      </c>
      <c r="E330" s="14">
        <v>106</v>
      </c>
      <c r="F330" s="15">
        <v>391</v>
      </c>
      <c r="G330" s="15">
        <v>96</v>
      </c>
      <c r="H330" s="16">
        <v>129</v>
      </c>
      <c r="I330" s="17">
        <v>156</v>
      </c>
      <c r="X330" s="135">
        <f t="shared" si="20"/>
        <v>14</v>
      </c>
      <c r="Y330" s="135">
        <f t="shared" si="21"/>
        <v>1</v>
      </c>
      <c r="Z330" s="135">
        <f t="shared" si="22"/>
        <v>2022</v>
      </c>
    </row>
    <row r="331" spans="1:26">
      <c r="A331" s="18">
        <v>43844</v>
      </c>
      <c r="B331" s="8">
        <f t="shared" si="23"/>
        <v>44575.749999999192</v>
      </c>
      <c r="C331" s="9">
        <v>18</v>
      </c>
      <c r="D331" s="14">
        <v>2925</v>
      </c>
      <c r="E331" s="14">
        <v>111</v>
      </c>
      <c r="F331" s="15">
        <v>391</v>
      </c>
      <c r="G331" s="15">
        <v>101</v>
      </c>
      <c r="H331" s="16">
        <v>131</v>
      </c>
      <c r="I331" s="17">
        <v>156</v>
      </c>
      <c r="X331" s="135">
        <f t="shared" si="20"/>
        <v>14</v>
      </c>
      <c r="Y331" s="135">
        <f t="shared" si="21"/>
        <v>1</v>
      </c>
      <c r="Z331" s="135">
        <f t="shared" si="22"/>
        <v>2022</v>
      </c>
    </row>
    <row r="332" spans="1:26">
      <c r="A332" s="18">
        <v>43844</v>
      </c>
      <c r="B332" s="8">
        <f t="shared" si="23"/>
        <v>44575.791666665857</v>
      </c>
      <c r="C332" s="10">
        <v>19</v>
      </c>
      <c r="D332" s="14">
        <v>2924</v>
      </c>
      <c r="E332" s="14">
        <v>113</v>
      </c>
      <c r="F332" s="15">
        <v>386</v>
      </c>
      <c r="G332" s="15">
        <v>102</v>
      </c>
      <c r="H332" s="16">
        <v>133</v>
      </c>
      <c r="I332" s="17">
        <v>155</v>
      </c>
      <c r="N332" s="135">
        <v>67</v>
      </c>
      <c r="O332" s="135">
        <v>92</v>
      </c>
      <c r="P332" s="135">
        <v>103</v>
      </c>
      <c r="Q332" s="135">
        <v>122</v>
      </c>
      <c r="X332" s="135">
        <f t="shared" si="20"/>
        <v>14</v>
      </c>
      <c r="Y332" s="135">
        <f t="shared" si="21"/>
        <v>1</v>
      </c>
      <c r="Z332" s="135">
        <f t="shared" si="22"/>
        <v>2022</v>
      </c>
    </row>
    <row r="333" spans="1:26">
      <c r="A333" s="18">
        <v>43844</v>
      </c>
      <c r="B333" s="8">
        <f t="shared" si="23"/>
        <v>44575.833333332521</v>
      </c>
      <c r="C333" s="9">
        <v>20</v>
      </c>
      <c r="D333" s="14">
        <v>2923</v>
      </c>
      <c r="E333" s="14">
        <v>115</v>
      </c>
      <c r="F333" s="15">
        <v>386</v>
      </c>
      <c r="G333" s="15">
        <v>103</v>
      </c>
      <c r="H333" s="16">
        <v>135</v>
      </c>
      <c r="I333" s="17">
        <v>155</v>
      </c>
      <c r="X333" s="135">
        <f t="shared" si="20"/>
        <v>14</v>
      </c>
      <c r="Y333" s="135">
        <f t="shared" si="21"/>
        <v>1</v>
      </c>
      <c r="Z333" s="135">
        <f t="shared" si="22"/>
        <v>2022</v>
      </c>
    </row>
    <row r="334" spans="1:26">
      <c r="A334" s="18">
        <v>43844</v>
      </c>
      <c r="B334" s="8">
        <f t="shared" si="23"/>
        <v>44575.874999999185</v>
      </c>
      <c r="C334" s="9">
        <v>21</v>
      </c>
      <c r="D334" s="14">
        <v>2923</v>
      </c>
      <c r="E334" s="14">
        <v>113</v>
      </c>
      <c r="F334" s="15">
        <v>386</v>
      </c>
      <c r="G334" s="15">
        <v>99</v>
      </c>
      <c r="H334" s="16">
        <v>136</v>
      </c>
      <c r="I334" s="17">
        <v>154</v>
      </c>
      <c r="X334" s="135">
        <f t="shared" si="20"/>
        <v>14</v>
      </c>
      <c r="Y334" s="135">
        <f t="shared" si="21"/>
        <v>1</v>
      </c>
      <c r="Z334" s="135">
        <f t="shared" si="22"/>
        <v>2022</v>
      </c>
    </row>
    <row r="335" spans="1:26">
      <c r="A335" s="18">
        <v>43844</v>
      </c>
      <c r="B335" s="8">
        <f t="shared" si="23"/>
        <v>44575.916666665849</v>
      </c>
      <c r="C335" s="9">
        <v>22</v>
      </c>
      <c r="D335" s="14">
        <v>2930</v>
      </c>
      <c r="E335" s="14">
        <v>110</v>
      </c>
      <c r="F335" s="15">
        <v>385</v>
      </c>
      <c r="G335" s="15">
        <v>92</v>
      </c>
      <c r="H335" s="16">
        <v>137</v>
      </c>
      <c r="I335" s="17">
        <v>153</v>
      </c>
      <c r="X335" s="135">
        <f t="shared" si="20"/>
        <v>14</v>
      </c>
      <c r="Y335" s="135">
        <f t="shared" si="21"/>
        <v>1</v>
      </c>
      <c r="Z335" s="135">
        <f t="shared" si="22"/>
        <v>2022</v>
      </c>
    </row>
    <row r="336" spans="1:26">
      <c r="A336" s="18">
        <v>43844</v>
      </c>
      <c r="B336" s="8">
        <f t="shared" si="23"/>
        <v>44575.958333332514</v>
      </c>
      <c r="C336" s="9">
        <v>23</v>
      </c>
      <c r="D336" s="14">
        <v>2939</v>
      </c>
      <c r="E336" s="14">
        <v>105</v>
      </c>
      <c r="F336" s="15">
        <v>385</v>
      </c>
      <c r="G336" s="15">
        <v>85</v>
      </c>
      <c r="H336" s="16">
        <v>136</v>
      </c>
      <c r="I336" s="17">
        <v>153</v>
      </c>
      <c r="X336" s="135">
        <f t="shared" si="20"/>
        <v>14</v>
      </c>
      <c r="Y336" s="135">
        <f t="shared" si="21"/>
        <v>1</v>
      </c>
      <c r="Z336" s="135">
        <f t="shared" si="22"/>
        <v>2022</v>
      </c>
    </row>
    <row r="337" spans="1:26">
      <c r="A337" s="18">
        <v>43845</v>
      </c>
      <c r="B337" s="8">
        <f t="shared" si="23"/>
        <v>44575.999999999178</v>
      </c>
      <c r="C337" s="9">
        <v>0</v>
      </c>
      <c r="D337" s="14">
        <v>2945</v>
      </c>
      <c r="E337" s="14">
        <v>101</v>
      </c>
      <c r="F337" s="15">
        <v>385</v>
      </c>
      <c r="G337" s="15">
        <v>76</v>
      </c>
      <c r="H337" s="16">
        <v>136</v>
      </c>
      <c r="I337" s="17">
        <v>152</v>
      </c>
      <c r="X337" s="135">
        <f t="shared" si="20"/>
        <v>15</v>
      </c>
      <c r="Y337" s="135">
        <f t="shared" si="21"/>
        <v>1</v>
      </c>
      <c r="Z337" s="135">
        <f t="shared" si="22"/>
        <v>2022</v>
      </c>
    </row>
    <row r="338" spans="1:26">
      <c r="A338" s="18">
        <v>43845</v>
      </c>
      <c r="B338" s="8">
        <f t="shared" si="23"/>
        <v>44576.041666665842</v>
      </c>
      <c r="C338" s="9">
        <v>1</v>
      </c>
      <c r="D338" s="14">
        <v>2942</v>
      </c>
      <c r="E338" s="14">
        <v>98</v>
      </c>
      <c r="F338" s="15">
        <v>386</v>
      </c>
      <c r="G338" s="15">
        <v>71</v>
      </c>
      <c r="H338" s="16">
        <v>135</v>
      </c>
      <c r="I338" s="17">
        <v>152</v>
      </c>
      <c r="N338" s="135">
        <v>88</v>
      </c>
      <c r="O338" s="135">
        <v>117</v>
      </c>
      <c r="P338" s="135">
        <v>127</v>
      </c>
      <c r="Q338" s="135">
        <v>126</v>
      </c>
      <c r="X338" s="135">
        <f t="shared" si="20"/>
        <v>15</v>
      </c>
      <c r="Y338" s="135">
        <f t="shared" si="21"/>
        <v>1</v>
      </c>
      <c r="Z338" s="135">
        <f t="shared" si="22"/>
        <v>2022</v>
      </c>
    </row>
    <row r="339" spans="1:26">
      <c r="A339" s="18">
        <v>43845</v>
      </c>
      <c r="B339" s="8">
        <f t="shared" si="23"/>
        <v>44576.083333332506</v>
      </c>
      <c r="C339" s="9">
        <v>2</v>
      </c>
      <c r="D339" s="14">
        <v>2935</v>
      </c>
      <c r="E339" s="14">
        <v>95</v>
      </c>
      <c r="F339" s="15">
        <v>386</v>
      </c>
      <c r="G339" s="15">
        <v>67</v>
      </c>
      <c r="H339" s="16">
        <v>133</v>
      </c>
      <c r="I339" s="17">
        <v>152</v>
      </c>
      <c r="X339" s="135">
        <f t="shared" si="20"/>
        <v>15</v>
      </c>
      <c r="Y339" s="135">
        <f t="shared" si="21"/>
        <v>1</v>
      </c>
      <c r="Z339" s="135">
        <f t="shared" si="22"/>
        <v>2022</v>
      </c>
    </row>
    <row r="340" spans="1:26">
      <c r="A340" s="18">
        <v>43845</v>
      </c>
      <c r="B340" s="8">
        <f t="shared" si="23"/>
        <v>44576.124999999171</v>
      </c>
      <c r="C340" s="9">
        <v>3</v>
      </c>
      <c r="D340" s="14">
        <v>2931</v>
      </c>
      <c r="E340" s="14">
        <v>93</v>
      </c>
      <c r="F340" s="15">
        <v>386</v>
      </c>
      <c r="G340" s="15">
        <v>65</v>
      </c>
      <c r="H340" s="16">
        <v>133</v>
      </c>
      <c r="I340" s="17">
        <v>152</v>
      </c>
      <c r="X340" s="135">
        <f t="shared" si="20"/>
        <v>15</v>
      </c>
      <c r="Y340" s="135">
        <f t="shared" si="21"/>
        <v>1</v>
      </c>
      <c r="Z340" s="135">
        <f t="shared" si="22"/>
        <v>2022</v>
      </c>
    </row>
    <row r="341" spans="1:26">
      <c r="A341" s="18">
        <v>43845</v>
      </c>
      <c r="B341" s="8">
        <f t="shared" si="23"/>
        <v>44576.166666665835</v>
      </c>
      <c r="C341" s="9">
        <v>4</v>
      </c>
      <c r="D341" s="14">
        <v>2933</v>
      </c>
      <c r="E341" s="14">
        <v>92</v>
      </c>
      <c r="F341" s="15">
        <v>390</v>
      </c>
      <c r="G341" s="15">
        <v>64</v>
      </c>
      <c r="H341" s="16">
        <v>131</v>
      </c>
      <c r="I341" s="17">
        <v>152</v>
      </c>
      <c r="X341" s="135">
        <f t="shared" si="20"/>
        <v>15</v>
      </c>
      <c r="Y341" s="135">
        <f t="shared" si="21"/>
        <v>1</v>
      </c>
      <c r="Z341" s="135">
        <f t="shared" si="22"/>
        <v>2022</v>
      </c>
    </row>
    <row r="342" spans="1:26">
      <c r="A342" s="18">
        <v>43845</v>
      </c>
      <c r="B342" s="8">
        <f t="shared" si="23"/>
        <v>44576.208333332499</v>
      </c>
      <c r="C342" s="9">
        <v>5</v>
      </c>
      <c r="D342" s="14">
        <v>2935</v>
      </c>
      <c r="E342" s="14">
        <v>91</v>
      </c>
      <c r="F342" s="15">
        <v>389</v>
      </c>
      <c r="G342" s="15">
        <v>63</v>
      </c>
      <c r="H342" s="16">
        <v>130</v>
      </c>
      <c r="I342" s="17">
        <v>152</v>
      </c>
      <c r="X342" s="135">
        <f t="shared" si="20"/>
        <v>15</v>
      </c>
      <c r="Y342" s="135">
        <f t="shared" si="21"/>
        <v>1</v>
      </c>
      <c r="Z342" s="135">
        <f t="shared" si="22"/>
        <v>2022</v>
      </c>
    </row>
    <row r="343" spans="1:26">
      <c r="A343" s="18">
        <v>43845</v>
      </c>
      <c r="B343" s="8">
        <f t="shared" si="23"/>
        <v>44576.249999999163</v>
      </c>
      <c r="C343" s="9">
        <v>6</v>
      </c>
      <c r="D343" s="14">
        <v>2934</v>
      </c>
      <c r="E343" s="14">
        <v>91</v>
      </c>
      <c r="F343" s="15">
        <v>388</v>
      </c>
      <c r="G343" s="15">
        <v>63</v>
      </c>
      <c r="H343" s="16">
        <v>130</v>
      </c>
      <c r="I343" s="17">
        <v>151</v>
      </c>
      <c r="J343" s="135" t="s">
        <v>19</v>
      </c>
      <c r="K343" s="135" t="s">
        <v>19</v>
      </c>
      <c r="L343" s="135" t="s">
        <v>20</v>
      </c>
      <c r="M343" s="135" t="s">
        <v>19</v>
      </c>
      <c r="R343" s="135">
        <f>N344+ 83</f>
        <v>145</v>
      </c>
      <c r="S343" s="135">
        <f>O344+ 71</f>
        <v>145</v>
      </c>
      <c r="T343" s="135">
        <f>P344+ 45</f>
        <v>147</v>
      </c>
      <c r="U343" s="135">
        <f>Q344+ 89</f>
        <v>209</v>
      </c>
      <c r="X343" s="135">
        <f t="shared" si="20"/>
        <v>15</v>
      </c>
      <c r="Y343" s="135">
        <f t="shared" si="21"/>
        <v>1</v>
      </c>
      <c r="Z343" s="135">
        <f t="shared" si="22"/>
        <v>2022</v>
      </c>
    </row>
    <row r="344" spans="1:26">
      <c r="A344" s="18">
        <v>43845</v>
      </c>
      <c r="B344" s="8">
        <f t="shared" si="23"/>
        <v>44576.291666665828</v>
      </c>
      <c r="C344" s="10">
        <v>7</v>
      </c>
      <c r="D344" s="14">
        <v>2932</v>
      </c>
      <c r="E344" s="14">
        <v>92</v>
      </c>
      <c r="F344" s="15">
        <v>388</v>
      </c>
      <c r="G344" s="15">
        <v>63</v>
      </c>
      <c r="H344" s="16">
        <v>129</v>
      </c>
      <c r="I344" s="17">
        <v>152</v>
      </c>
      <c r="J344" s="135">
        <v>90</v>
      </c>
      <c r="K344" s="135">
        <v>123</v>
      </c>
      <c r="L344" s="135">
        <v>127</v>
      </c>
      <c r="M344" s="135">
        <v>127</v>
      </c>
      <c r="N344" s="135">
        <v>62</v>
      </c>
      <c r="O344" s="135">
        <v>74</v>
      </c>
      <c r="P344" s="135">
        <v>102</v>
      </c>
      <c r="Q344" s="135">
        <v>120</v>
      </c>
      <c r="R344" s="135">
        <f>N344- 83</f>
        <v>-21</v>
      </c>
      <c r="S344" s="135">
        <f>O344- 71</f>
        <v>3</v>
      </c>
      <c r="T344" s="135">
        <f>P344- 45</f>
        <v>57</v>
      </c>
      <c r="U344" s="135">
        <f>Q344- 89</f>
        <v>31</v>
      </c>
      <c r="X344" s="135">
        <f t="shared" si="20"/>
        <v>15</v>
      </c>
      <c r="Y344" s="135">
        <f t="shared" si="21"/>
        <v>1</v>
      </c>
      <c r="Z344" s="135">
        <f t="shared" si="22"/>
        <v>2022</v>
      </c>
    </row>
    <row r="345" spans="1:26">
      <c r="A345" s="18">
        <v>43845</v>
      </c>
      <c r="B345" s="8">
        <f t="shared" si="23"/>
        <v>44576.333333332492</v>
      </c>
      <c r="C345" s="9">
        <v>8</v>
      </c>
      <c r="D345" s="14">
        <v>2945</v>
      </c>
      <c r="E345" s="14">
        <v>99</v>
      </c>
      <c r="F345" s="15">
        <v>396</v>
      </c>
      <c r="G345" s="15">
        <v>71</v>
      </c>
      <c r="H345" s="16">
        <v>130</v>
      </c>
      <c r="I345" s="17">
        <v>158</v>
      </c>
      <c r="J345" s="135" t="s">
        <v>21</v>
      </c>
      <c r="K345" s="135" t="s">
        <v>22</v>
      </c>
      <c r="L345" s="135" t="s">
        <v>23</v>
      </c>
      <c r="M345" s="135" t="s">
        <v>24</v>
      </c>
      <c r="X345" s="135">
        <f t="shared" si="20"/>
        <v>15</v>
      </c>
      <c r="Y345" s="135">
        <f t="shared" si="21"/>
        <v>1</v>
      </c>
      <c r="Z345" s="135">
        <f t="shared" si="22"/>
        <v>2022</v>
      </c>
    </row>
    <row r="346" spans="1:26">
      <c r="A346" s="18">
        <v>43845</v>
      </c>
      <c r="B346" s="8">
        <f t="shared" si="23"/>
        <v>44576.374999999156</v>
      </c>
      <c r="C346" s="9">
        <v>9</v>
      </c>
      <c r="D346" s="14">
        <v>2944</v>
      </c>
      <c r="E346" s="14">
        <v>99</v>
      </c>
      <c r="F346" s="15">
        <v>396</v>
      </c>
      <c r="G346" s="15">
        <v>71</v>
      </c>
      <c r="H346" s="16">
        <v>129</v>
      </c>
      <c r="I346" s="17">
        <v>158</v>
      </c>
      <c r="J346" s="135">
        <v>62</v>
      </c>
      <c r="K346" s="135">
        <v>73</v>
      </c>
      <c r="L346" s="135">
        <v>93</v>
      </c>
      <c r="M346" s="135">
        <v>120</v>
      </c>
      <c r="N346" s="135">
        <v>67</v>
      </c>
      <c r="O346" s="135">
        <v>78</v>
      </c>
      <c r="P346" s="135">
        <v>96</v>
      </c>
      <c r="Q346" s="135">
        <v>119</v>
      </c>
      <c r="R346" s="135">
        <f>N346+ 60</f>
        <v>127</v>
      </c>
      <c r="S346" s="135">
        <f>O346+ 52</f>
        <v>130</v>
      </c>
      <c r="T346" s="135">
        <f>P346+ 32</f>
        <v>128</v>
      </c>
      <c r="U346" s="135">
        <f>Q346+ 67</f>
        <v>186</v>
      </c>
      <c r="X346" s="135">
        <f t="shared" si="20"/>
        <v>15</v>
      </c>
      <c r="Y346" s="135">
        <f t="shared" si="21"/>
        <v>1</v>
      </c>
      <c r="Z346" s="135">
        <f t="shared" si="22"/>
        <v>2022</v>
      </c>
    </row>
    <row r="347" spans="1:26">
      <c r="A347" s="18">
        <v>43845</v>
      </c>
      <c r="B347" s="8">
        <f t="shared" si="23"/>
        <v>44576.41666666582</v>
      </c>
      <c r="C347" s="9">
        <v>10</v>
      </c>
      <c r="D347" s="14">
        <v>2941</v>
      </c>
      <c r="E347" s="14">
        <v>100</v>
      </c>
      <c r="F347" s="15">
        <v>396</v>
      </c>
      <c r="G347" s="15">
        <v>73</v>
      </c>
      <c r="H347" s="16">
        <v>129</v>
      </c>
      <c r="I347" s="17">
        <v>158</v>
      </c>
      <c r="R347" s="135">
        <f>N346- 60</f>
        <v>7</v>
      </c>
      <c r="S347" s="135">
        <f>O346- 52</f>
        <v>26</v>
      </c>
      <c r="T347" s="135">
        <f>P346- 32</f>
        <v>64</v>
      </c>
      <c r="U347" s="135">
        <f>Q346- 67</f>
        <v>52</v>
      </c>
      <c r="X347" s="135">
        <f t="shared" si="20"/>
        <v>15</v>
      </c>
      <c r="Y347" s="135">
        <f t="shared" si="21"/>
        <v>1</v>
      </c>
      <c r="Z347" s="135">
        <f t="shared" si="22"/>
        <v>2022</v>
      </c>
    </row>
    <row r="348" spans="1:26">
      <c r="A348" s="18">
        <v>43845</v>
      </c>
      <c r="B348" s="8">
        <f t="shared" si="23"/>
        <v>44576.458333332484</v>
      </c>
      <c r="C348" s="9">
        <v>11</v>
      </c>
      <c r="D348" s="14">
        <v>2938</v>
      </c>
      <c r="E348" s="14">
        <v>99</v>
      </c>
      <c r="F348" s="15">
        <v>396</v>
      </c>
      <c r="G348" s="15">
        <v>74</v>
      </c>
      <c r="H348" s="16">
        <v>128</v>
      </c>
      <c r="I348" s="17">
        <v>158</v>
      </c>
      <c r="X348" s="135">
        <f t="shared" si="20"/>
        <v>15</v>
      </c>
      <c r="Y348" s="135">
        <f t="shared" si="21"/>
        <v>1</v>
      </c>
      <c r="Z348" s="135">
        <f t="shared" si="22"/>
        <v>2022</v>
      </c>
    </row>
    <row r="349" spans="1:26">
      <c r="A349" s="18">
        <v>43845</v>
      </c>
      <c r="B349" s="8">
        <f t="shared" si="23"/>
        <v>44576.499999999149</v>
      </c>
      <c r="C349" s="9">
        <v>12</v>
      </c>
      <c r="D349" s="14">
        <v>2938</v>
      </c>
      <c r="E349" s="14">
        <v>99</v>
      </c>
      <c r="F349" s="15">
        <v>394</v>
      </c>
      <c r="G349" s="15">
        <v>75</v>
      </c>
      <c r="H349" s="16">
        <v>128</v>
      </c>
      <c r="I349" s="17">
        <v>157</v>
      </c>
      <c r="X349" s="135">
        <f t="shared" si="20"/>
        <v>15</v>
      </c>
      <c r="Y349" s="135">
        <f t="shared" si="21"/>
        <v>1</v>
      </c>
      <c r="Z349" s="135">
        <f t="shared" si="22"/>
        <v>2022</v>
      </c>
    </row>
    <row r="350" spans="1:26">
      <c r="A350" s="18">
        <v>43845</v>
      </c>
      <c r="B350" s="8">
        <f t="shared" si="23"/>
        <v>44576.541666665813</v>
      </c>
      <c r="C350" s="9">
        <v>13</v>
      </c>
      <c r="D350" s="14">
        <v>2940</v>
      </c>
      <c r="E350" s="14">
        <v>98</v>
      </c>
      <c r="F350" s="15">
        <v>395</v>
      </c>
      <c r="G350" s="15">
        <v>77</v>
      </c>
      <c r="H350" s="16">
        <v>128</v>
      </c>
      <c r="I350" s="17">
        <v>157</v>
      </c>
      <c r="N350" s="135">
        <v>65</v>
      </c>
      <c r="O350" s="135">
        <v>73</v>
      </c>
      <c r="P350" s="135">
        <v>87</v>
      </c>
      <c r="Q350" s="135">
        <v>119</v>
      </c>
      <c r="X350" s="135">
        <f t="shared" si="20"/>
        <v>15</v>
      </c>
      <c r="Y350" s="135">
        <f t="shared" si="21"/>
        <v>1</v>
      </c>
      <c r="Z350" s="135">
        <f t="shared" si="22"/>
        <v>2022</v>
      </c>
    </row>
    <row r="351" spans="1:26">
      <c r="A351" s="18">
        <v>43845</v>
      </c>
      <c r="B351" s="8">
        <f t="shared" si="23"/>
        <v>44576.583333332477</v>
      </c>
      <c r="C351" s="9">
        <v>14</v>
      </c>
      <c r="D351" s="14">
        <v>2936</v>
      </c>
      <c r="E351" s="14">
        <v>98</v>
      </c>
      <c r="F351" s="15">
        <v>391</v>
      </c>
      <c r="G351" s="15">
        <v>79</v>
      </c>
      <c r="H351" s="16">
        <v>127</v>
      </c>
      <c r="I351" s="17">
        <v>157</v>
      </c>
      <c r="X351" s="135">
        <f t="shared" si="20"/>
        <v>15</v>
      </c>
      <c r="Y351" s="135">
        <f t="shared" si="21"/>
        <v>1</v>
      </c>
      <c r="Z351" s="135">
        <f t="shared" si="22"/>
        <v>2022</v>
      </c>
    </row>
    <row r="352" spans="1:26">
      <c r="A352" s="18">
        <v>43845</v>
      </c>
      <c r="B352" s="8">
        <f t="shared" si="23"/>
        <v>44576.624999999141</v>
      </c>
      <c r="C352" s="9">
        <v>15</v>
      </c>
      <c r="D352" s="14">
        <v>2930</v>
      </c>
      <c r="E352" s="14">
        <v>100</v>
      </c>
      <c r="F352" s="15">
        <v>391</v>
      </c>
      <c r="G352" s="15">
        <v>83</v>
      </c>
      <c r="H352" s="16">
        <v>127</v>
      </c>
      <c r="I352" s="17">
        <v>157</v>
      </c>
      <c r="X352" s="135">
        <f t="shared" si="20"/>
        <v>15</v>
      </c>
      <c r="Y352" s="135">
        <f t="shared" si="21"/>
        <v>1</v>
      </c>
      <c r="Z352" s="135">
        <f t="shared" si="22"/>
        <v>2022</v>
      </c>
    </row>
    <row r="353" spans="1:28">
      <c r="A353" s="18">
        <v>43845</v>
      </c>
      <c r="B353" s="8">
        <f t="shared" si="23"/>
        <v>44576.666666665806</v>
      </c>
      <c r="C353" s="9">
        <v>16</v>
      </c>
      <c r="D353" s="14">
        <v>2928</v>
      </c>
      <c r="E353" s="14">
        <v>98</v>
      </c>
      <c r="F353" s="15">
        <v>390</v>
      </c>
      <c r="G353" s="15">
        <v>86</v>
      </c>
      <c r="H353" s="16">
        <v>128</v>
      </c>
      <c r="I353" s="17">
        <v>157</v>
      </c>
      <c r="X353" s="135">
        <f t="shared" si="20"/>
        <v>15</v>
      </c>
      <c r="Y353" s="135">
        <f t="shared" si="21"/>
        <v>1</v>
      </c>
      <c r="Z353" s="135">
        <f t="shared" si="22"/>
        <v>2022</v>
      </c>
    </row>
    <row r="354" spans="1:28">
      <c r="A354" s="18">
        <v>43845</v>
      </c>
      <c r="B354" s="8">
        <f t="shared" si="23"/>
        <v>44576.70833333247</v>
      </c>
      <c r="C354" s="9">
        <v>17</v>
      </c>
      <c r="D354" s="14">
        <v>2929</v>
      </c>
      <c r="E354" s="14">
        <v>103</v>
      </c>
      <c r="F354" s="15">
        <v>391</v>
      </c>
      <c r="G354" s="15">
        <v>92</v>
      </c>
      <c r="H354" s="16">
        <v>128</v>
      </c>
      <c r="I354" s="17">
        <v>157</v>
      </c>
      <c r="X354" s="135">
        <f t="shared" si="20"/>
        <v>15</v>
      </c>
      <c r="Y354" s="135">
        <f t="shared" si="21"/>
        <v>1</v>
      </c>
      <c r="Z354" s="135">
        <f t="shared" si="22"/>
        <v>2022</v>
      </c>
    </row>
    <row r="355" spans="1:28">
      <c r="A355" s="18">
        <v>43845</v>
      </c>
      <c r="B355" s="8">
        <f t="shared" si="23"/>
        <v>44576.749999999134</v>
      </c>
      <c r="C355" s="9">
        <v>18</v>
      </c>
      <c r="D355" s="14">
        <v>2927</v>
      </c>
      <c r="E355" s="14">
        <v>106</v>
      </c>
      <c r="F355" s="15">
        <v>391</v>
      </c>
      <c r="G355" s="15">
        <v>96</v>
      </c>
      <c r="H355" s="16">
        <v>129</v>
      </c>
      <c r="I355" s="17">
        <v>156</v>
      </c>
      <c r="X355" s="135">
        <f t="shared" si="20"/>
        <v>15</v>
      </c>
      <c r="Y355" s="135">
        <f t="shared" si="21"/>
        <v>1</v>
      </c>
      <c r="Z355" s="135">
        <f t="shared" si="22"/>
        <v>2022</v>
      </c>
    </row>
    <row r="356" spans="1:28">
      <c r="A356" s="18">
        <v>43845</v>
      </c>
      <c r="B356" s="8">
        <f t="shared" si="23"/>
        <v>44576.791666665798</v>
      </c>
      <c r="C356" s="10">
        <v>19</v>
      </c>
      <c r="D356" s="14">
        <v>2925</v>
      </c>
      <c r="E356" s="14">
        <v>111</v>
      </c>
      <c r="F356" s="15">
        <v>391</v>
      </c>
      <c r="G356" s="15">
        <v>101</v>
      </c>
      <c r="H356" s="16">
        <v>131</v>
      </c>
      <c r="I356" s="17">
        <v>156</v>
      </c>
      <c r="N356" s="135">
        <v>63</v>
      </c>
      <c r="O356" s="135">
        <v>82</v>
      </c>
      <c r="P356" s="135">
        <v>94</v>
      </c>
      <c r="Q356" s="135">
        <v>118</v>
      </c>
      <c r="X356" s="135">
        <f t="shared" si="20"/>
        <v>15</v>
      </c>
      <c r="Y356" s="135">
        <f t="shared" si="21"/>
        <v>1</v>
      </c>
      <c r="Z356" s="135">
        <f t="shared" si="22"/>
        <v>2022</v>
      </c>
    </row>
    <row r="357" spans="1:28">
      <c r="A357" s="18">
        <v>43845</v>
      </c>
      <c r="B357" s="8">
        <f t="shared" si="23"/>
        <v>44576.833333332463</v>
      </c>
      <c r="C357" s="9">
        <v>20</v>
      </c>
      <c r="D357" s="14">
        <v>2924</v>
      </c>
      <c r="E357" s="14">
        <v>113</v>
      </c>
      <c r="F357" s="15">
        <v>386</v>
      </c>
      <c r="G357" s="15">
        <v>102</v>
      </c>
      <c r="H357" s="16">
        <v>133</v>
      </c>
      <c r="I357" s="17">
        <v>155</v>
      </c>
      <c r="X357" s="135">
        <f t="shared" si="20"/>
        <v>15</v>
      </c>
      <c r="Y357" s="135">
        <f t="shared" si="21"/>
        <v>1</v>
      </c>
      <c r="Z357" s="135">
        <f t="shared" si="22"/>
        <v>2022</v>
      </c>
    </row>
    <row r="358" spans="1:28">
      <c r="A358" s="18">
        <v>43845</v>
      </c>
      <c r="B358" s="8">
        <f t="shared" si="23"/>
        <v>44576.874999999127</v>
      </c>
      <c r="C358" s="9">
        <v>21</v>
      </c>
      <c r="D358" s="14">
        <v>2923</v>
      </c>
      <c r="E358" s="14">
        <v>115</v>
      </c>
      <c r="F358" s="15">
        <v>386</v>
      </c>
      <c r="G358" s="15">
        <v>103</v>
      </c>
      <c r="H358" s="16">
        <v>135</v>
      </c>
      <c r="I358" s="17">
        <v>155</v>
      </c>
      <c r="X358" s="135">
        <f t="shared" si="20"/>
        <v>15</v>
      </c>
      <c r="Y358" s="135">
        <f t="shared" si="21"/>
        <v>1</v>
      </c>
      <c r="Z358" s="135">
        <f t="shared" si="22"/>
        <v>2022</v>
      </c>
    </row>
    <row r="359" spans="1:28">
      <c r="A359" s="18">
        <v>43845</v>
      </c>
      <c r="B359" s="8">
        <f t="shared" si="23"/>
        <v>44576.916666665791</v>
      </c>
      <c r="C359" s="9">
        <v>22</v>
      </c>
      <c r="D359" s="14">
        <v>2923</v>
      </c>
      <c r="E359" s="14">
        <v>113</v>
      </c>
      <c r="F359" s="15">
        <v>386</v>
      </c>
      <c r="G359" s="15">
        <v>99</v>
      </c>
      <c r="H359" s="16">
        <v>136</v>
      </c>
      <c r="I359" s="17">
        <v>154</v>
      </c>
      <c r="X359" s="135">
        <f t="shared" si="20"/>
        <v>15</v>
      </c>
      <c r="Y359" s="135">
        <f t="shared" si="21"/>
        <v>1</v>
      </c>
      <c r="Z359" s="135">
        <f t="shared" si="22"/>
        <v>2022</v>
      </c>
    </row>
    <row r="360" spans="1:28">
      <c r="A360" s="18">
        <v>43845</v>
      </c>
      <c r="B360" s="8">
        <f t="shared" si="23"/>
        <v>44576.958333332455</v>
      </c>
      <c r="C360" s="9">
        <v>23</v>
      </c>
      <c r="D360" s="14">
        <v>2930</v>
      </c>
      <c r="E360" s="14">
        <v>110</v>
      </c>
      <c r="F360" s="15">
        <v>385</v>
      </c>
      <c r="G360" s="15">
        <v>92</v>
      </c>
      <c r="H360" s="16">
        <v>137</v>
      </c>
      <c r="I360" s="17">
        <v>153</v>
      </c>
      <c r="X360" s="135">
        <f t="shared" si="20"/>
        <v>15</v>
      </c>
      <c r="Y360" s="135">
        <f t="shared" si="21"/>
        <v>1</v>
      </c>
      <c r="Z360" s="135">
        <f t="shared" si="22"/>
        <v>2022</v>
      </c>
      <c r="AB360" s="135">
        <v>360</v>
      </c>
    </row>
    <row r="361" spans="1:28">
      <c r="A361" s="18">
        <v>43846</v>
      </c>
      <c r="B361" s="8">
        <f t="shared" si="23"/>
        <v>44576.99999999912</v>
      </c>
      <c r="C361" s="9">
        <v>0</v>
      </c>
      <c r="D361" s="14">
        <v>2939</v>
      </c>
      <c r="E361" s="14">
        <v>105</v>
      </c>
      <c r="F361" s="15">
        <v>385</v>
      </c>
      <c r="G361" s="15">
        <v>85</v>
      </c>
      <c r="H361" s="16">
        <v>136</v>
      </c>
      <c r="I361" s="17">
        <v>153</v>
      </c>
      <c r="X361" s="135">
        <f t="shared" si="20"/>
        <v>16</v>
      </c>
      <c r="Y361" s="135">
        <f t="shared" si="21"/>
        <v>1</v>
      </c>
      <c r="Z361" s="135">
        <f t="shared" si="22"/>
        <v>2022</v>
      </c>
      <c r="AB361" s="135">
        <v>241</v>
      </c>
    </row>
    <row r="362" spans="1:28">
      <c r="A362" s="18">
        <v>43846</v>
      </c>
      <c r="B362" s="8">
        <f t="shared" si="23"/>
        <v>44577.041666665784</v>
      </c>
      <c r="C362" s="9">
        <v>1</v>
      </c>
      <c r="D362" s="14">
        <v>2945</v>
      </c>
      <c r="E362" s="14">
        <v>101</v>
      </c>
      <c r="F362" s="15">
        <v>385</v>
      </c>
      <c r="G362" s="15">
        <v>76</v>
      </c>
      <c r="H362" s="16">
        <v>136</v>
      </c>
      <c r="I362" s="17">
        <v>152</v>
      </c>
      <c r="N362" s="135">
        <v>89</v>
      </c>
      <c r="O362" s="135">
        <v>115</v>
      </c>
      <c r="P362" s="135">
        <v>122</v>
      </c>
      <c r="Q362" s="135">
        <v>123</v>
      </c>
      <c r="X362" s="135">
        <f t="shared" si="20"/>
        <v>16</v>
      </c>
      <c r="Y362" s="135">
        <f t="shared" si="21"/>
        <v>1</v>
      </c>
      <c r="Z362" s="135">
        <f t="shared" si="22"/>
        <v>2022</v>
      </c>
      <c r="AB362" s="135">
        <f>AB360-AB361</f>
        <v>119</v>
      </c>
    </row>
    <row r="363" spans="1:28">
      <c r="A363" s="18">
        <v>43846</v>
      </c>
      <c r="B363" s="8">
        <f t="shared" si="23"/>
        <v>44577.083333332448</v>
      </c>
      <c r="C363" s="9">
        <v>2</v>
      </c>
      <c r="D363" s="14">
        <v>2942</v>
      </c>
      <c r="E363" s="14">
        <v>98</v>
      </c>
      <c r="F363" s="15">
        <v>386</v>
      </c>
      <c r="G363" s="15">
        <v>71</v>
      </c>
      <c r="H363" s="16">
        <v>135</v>
      </c>
      <c r="I363" s="17">
        <v>152</v>
      </c>
      <c r="X363" s="135">
        <f t="shared" si="20"/>
        <v>16</v>
      </c>
      <c r="Y363" s="135">
        <f t="shared" si="21"/>
        <v>1</v>
      </c>
      <c r="Z363" s="135">
        <f t="shared" si="22"/>
        <v>2022</v>
      </c>
    </row>
    <row r="364" spans="1:28">
      <c r="A364" s="18">
        <v>43846</v>
      </c>
      <c r="B364" s="8">
        <f t="shared" si="23"/>
        <v>44577.124999999112</v>
      </c>
      <c r="C364" s="9">
        <v>3</v>
      </c>
      <c r="D364" s="14">
        <v>2935</v>
      </c>
      <c r="E364" s="14">
        <v>95</v>
      </c>
      <c r="F364" s="15">
        <v>386</v>
      </c>
      <c r="G364" s="15">
        <v>67</v>
      </c>
      <c r="H364" s="16">
        <v>133</v>
      </c>
      <c r="I364" s="17">
        <v>152</v>
      </c>
      <c r="X364" s="135">
        <f t="shared" si="20"/>
        <v>16</v>
      </c>
      <c r="Y364" s="135">
        <f t="shared" si="21"/>
        <v>1</v>
      </c>
      <c r="Z364" s="135">
        <f t="shared" si="22"/>
        <v>2022</v>
      </c>
    </row>
    <row r="365" spans="1:28">
      <c r="A365" s="18">
        <v>43846</v>
      </c>
      <c r="B365" s="8">
        <f t="shared" si="23"/>
        <v>44577.166666665777</v>
      </c>
      <c r="C365" s="9">
        <v>4</v>
      </c>
      <c r="D365" s="14">
        <v>2931</v>
      </c>
      <c r="E365" s="14">
        <v>93</v>
      </c>
      <c r="F365" s="15">
        <v>386</v>
      </c>
      <c r="G365" s="15">
        <v>65</v>
      </c>
      <c r="H365" s="16">
        <v>133</v>
      </c>
      <c r="I365" s="17">
        <v>152</v>
      </c>
      <c r="X365" s="135">
        <f t="shared" si="20"/>
        <v>16</v>
      </c>
      <c r="Y365" s="135">
        <f t="shared" si="21"/>
        <v>1</v>
      </c>
      <c r="Z365" s="135">
        <f t="shared" si="22"/>
        <v>2022</v>
      </c>
    </row>
    <row r="366" spans="1:28">
      <c r="A366" s="18">
        <v>43846</v>
      </c>
      <c r="B366" s="8">
        <f t="shared" si="23"/>
        <v>44577.208333332441</v>
      </c>
      <c r="C366" s="9">
        <v>5</v>
      </c>
      <c r="D366" s="14">
        <v>2933</v>
      </c>
      <c r="E366" s="14">
        <v>92</v>
      </c>
      <c r="F366" s="15">
        <v>390</v>
      </c>
      <c r="G366" s="15">
        <v>64</v>
      </c>
      <c r="H366" s="16">
        <v>131</v>
      </c>
      <c r="I366" s="17">
        <v>152</v>
      </c>
      <c r="X366" s="135">
        <f t="shared" si="20"/>
        <v>16</v>
      </c>
      <c r="Y366" s="135">
        <f t="shared" si="21"/>
        <v>1</v>
      </c>
      <c r="Z366" s="135">
        <f t="shared" si="22"/>
        <v>2022</v>
      </c>
    </row>
    <row r="367" spans="1:28">
      <c r="A367" s="18">
        <v>43846</v>
      </c>
      <c r="B367" s="8">
        <f t="shared" si="23"/>
        <v>44577.249999999105</v>
      </c>
      <c r="C367" s="9">
        <v>6</v>
      </c>
      <c r="D367" s="14">
        <v>2935</v>
      </c>
      <c r="E367" s="14">
        <v>91</v>
      </c>
      <c r="F367" s="15">
        <v>389</v>
      </c>
      <c r="G367" s="15">
        <v>63</v>
      </c>
      <c r="H367" s="16">
        <v>130</v>
      </c>
      <c r="I367" s="17">
        <v>152</v>
      </c>
      <c r="J367" s="135" t="s">
        <v>25</v>
      </c>
      <c r="K367" s="135" t="s">
        <v>25</v>
      </c>
      <c r="L367" s="135" t="s">
        <v>26</v>
      </c>
      <c r="M367" s="135" t="s">
        <v>25</v>
      </c>
      <c r="R367" s="135">
        <f>N368+ 83</f>
        <v>148</v>
      </c>
      <c r="S367" s="135">
        <f>O368+ 71</f>
        <v>139</v>
      </c>
      <c r="T367" s="135">
        <f>P368+ 45</f>
        <v>146</v>
      </c>
      <c r="U367" s="135">
        <f>Q368+ 89</f>
        <v>207</v>
      </c>
      <c r="X367" s="135">
        <f t="shared" si="20"/>
        <v>16</v>
      </c>
      <c r="Y367" s="135">
        <f t="shared" si="21"/>
        <v>1</v>
      </c>
      <c r="Z367" s="135">
        <f t="shared" si="22"/>
        <v>2022</v>
      </c>
    </row>
    <row r="368" spans="1:28">
      <c r="A368" s="18">
        <v>43846</v>
      </c>
      <c r="B368" s="8">
        <f t="shared" si="23"/>
        <v>44577.291666665769</v>
      </c>
      <c r="C368" s="10">
        <v>7</v>
      </c>
      <c r="D368" s="14">
        <v>2934</v>
      </c>
      <c r="E368" s="14">
        <v>91</v>
      </c>
      <c r="F368" s="15">
        <v>388</v>
      </c>
      <c r="G368" s="15">
        <v>63</v>
      </c>
      <c r="H368" s="16">
        <v>130</v>
      </c>
      <c r="I368" s="17">
        <v>151</v>
      </c>
      <c r="J368" s="135">
        <v>89</v>
      </c>
      <c r="K368" s="135">
        <v>117</v>
      </c>
      <c r="L368" s="135">
        <v>122</v>
      </c>
      <c r="M368" s="135">
        <v>123</v>
      </c>
      <c r="N368" s="135">
        <v>65</v>
      </c>
      <c r="O368" s="135">
        <v>68</v>
      </c>
      <c r="P368" s="135">
        <v>101</v>
      </c>
      <c r="Q368" s="135">
        <v>118</v>
      </c>
      <c r="R368" s="135">
        <f>N368- 83</f>
        <v>-18</v>
      </c>
      <c r="S368" s="135">
        <f>O368- 71</f>
        <v>-3</v>
      </c>
      <c r="T368" s="135">
        <f>P368- 45</f>
        <v>56</v>
      </c>
      <c r="U368" s="135">
        <f>Q368- 89</f>
        <v>29</v>
      </c>
      <c r="X368" s="135">
        <f t="shared" si="20"/>
        <v>16</v>
      </c>
      <c r="Y368" s="135">
        <f t="shared" si="21"/>
        <v>1</v>
      </c>
      <c r="Z368" s="135">
        <f t="shared" si="22"/>
        <v>2022</v>
      </c>
    </row>
    <row r="369" spans="1:28">
      <c r="A369" s="18">
        <v>43846</v>
      </c>
      <c r="B369" s="8">
        <f t="shared" si="23"/>
        <v>44577.333333332434</v>
      </c>
      <c r="C369" s="9">
        <v>8</v>
      </c>
      <c r="D369" s="14">
        <v>2932</v>
      </c>
      <c r="E369" s="14">
        <v>92</v>
      </c>
      <c r="F369" s="15">
        <v>388</v>
      </c>
      <c r="G369" s="15">
        <v>63</v>
      </c>
      <c r="H369" s="16">
        <v>129</v>
      </c>
      <c r="I369" s="17">
        <v>152</v>
      </c>
      <c r="J369" s="135" t="s">
        <v>27</v>
      </c>
      <c r="K369" s="135" t="s">
        <v>28</v>
      </c>
      <c r="L369" s="135" t="s">
        <v>29</v>
      </c>
      <c r="M369" s="135" t="s">
        <v>30</v>
      </c>
      <c r="X369" s="135">
        <f t="shared" si="20"/>
        <v>16</v>
      </c>
      <c r="Y369" s="135">
        <f t="shared" si="21"/>
        <v>1</v>
      </c>
      <c r="Z369" s="135">
        <f t="shared" si="22"/>
        <v>2022</v>
      </c>
    </row>
    <row r="370" spans="1:28">
      <c r="A370" s="18">
        <v>43846</v>
      </c>
      <c r="B370" s="8">
        <f t="shared" si="23"/>
        <v>44577.374999999098</v>
      </c>
      <c r="C370" s="9">
        <v>9</v>
      </c>
      <c r="D370" s="14">
        <v>2932</v>
      </c>
      <c r="E370" s="14">
        <v>85</v>
      </c>
      <c r="F370" s="15">
        <v>378</v>
      </c>
      <c r="G370" s="15">
        <v>58</v>
      </c>
      <c r="H370" s="16">
        <v>123</v>
      </c>
      <c r="I370" s="17">
        <v>149</v>
      </c>
      <c r="J370" s="135">
        <v>62</v>
      </c>
      <c r="K370" s="135">
        <v>68</v>
      </c>
      <c r="L370" s="135">
        <v>87</v>
      </c>
      <c r="M370" s="135">
        <v>117</v>
      </c>
      <c r="N370" s="135">
        <v>67</v>
      </c>
      <c r="O370" s="135">
        <v>73</v>
      </c>
      <c r="P370" s="135">
        <v>90</v>
      </c>
      <c r="Q370" s="135">
        <v>116</v>
      </c>
      <c r="R370" s="135">
        <f>N370+ 60</f>
        <v>127</v>
      </c>
      <c r="S370" s="135">
        <f>O370+ 52</f>
        <v>125</v>
      </c>
      <c r="T370" s="135">
        <f>P370+ 32</f>
        <v>122</v>
      </c>
      <c r="U370" s="135">
        <f>Q370+ 67</f>
        <v>183</v>
      </c>
      <c r="X370" s="135">
        <f t="shared" si="20"/>
        <v>16</v>
      </c>
      <c r="Y370" s="135">
        <f t="shared" si="21"/>
        <v>1</v>
      </c>
      <c r="Z370" s="135">
        <f t="shared" si="22"/>
        <v>2022</v>
      </c>
      <c r="AB370" s="135">
        <f>AB362/24</f>
        <v>4.958333333333333</v>
      </c>
    </row>
    <row r="371" spans="1:28">
      <c r="A371" s="18">
        <v>43846</v>
      </c>
      <c r="B371" s="8">
        <f t="shared" si="23"/>
        <v>44577.416666665762</v>
      </c>
      <c r="C371" s="9">
        <v>10</v>
      </c>
      <c r="D371" s="14">
        <v>2928</v>
      </c>
      <c r="E371" s="14">
        <v>87</v>
      </c>
      <c r="F371" s="15">
        <v>376</v>
      </c>
      <c r="G371" s="15">
        <v>60</v>
      </c>
      <c r="H371" s="16">
        <v>123</v>
      </c>
      <c r="I371" s="17">
        <v>149</v>
      </c>
      <c r="R371" s="135">
        <f>N370- 60</f>
        <v>7</v>
      </c>
      <c r="S371" s="135">
        <f>O370- 52</f>
        <v>21</v>
      </c>
      <c r="T371" s="135">
        <f>P370- 32</f>
        <v>58</v>
      </c>
      <c r="U371" s="135">
        <f>Q370- 67</f>
        <v>49</v>
      </c>
      <c r="X371" s="135">
        <f t="shared" si="20"/>
        <v>16</v>
      </c>
      <c r="Y371" s="135">
        <f t="shared" si="21"/>
        <v>1</v>
      </c>
      <c r="Z371" s="135">
        <f t="shared" si="22"/>
        <v>2022</v>
      </c>
    </row>
    <row r="372" spans="1:28">
      <c r="A372" s="18">
        <v>43846</v>
      </c>
      <c r="B372" s="8">
        <f t="shared" si="23"/>
        <v>44577.458333332426</v>
      </c>
      <c r="C372" s="9">
        <v>11</v>
      </c>
      <c r="D372" s="14">
        <v>2926</v>
      </c>
      <c r="E372" s="14">
        <v>87</v>
      </c>
      <c r="F372" s="15">
        <v>377</v>
      </c>
      <c r="G372" s="15">
        <v>61</v>
      </c>
      <c r="H372" s="16">
        <v>122</v>
      </c>
      <c r="I372" s="17">
        <v>148</v>
      </c>
      <c r="X372" s="135">
        <f t="shared" si="20"/>
        <v>16</v>
      </c>
      <c r="Y372" s="135">
        <f t="shared" si="21"/>
        <v>1</v>
      </c>
      <c r="Z372" s="135">
        <f t="shared" si="22"/>
        <v>2022</v>
      </c>
    </row>
    <row r="373" spans="1:28">
      <c r="A373" s="18">
        <v>43846</v>
      </c>
      <c r="B373" s="8">
        <f t="shared" si="23"/>
        <v>44577.499999999091</v>
      </c>
      <c r="C373" s="9">
        <v>12</v>
      </c>
      <c r="D373" s="14">
        <v>2922</v>
      </c>
      <c r="E373" s="14">
        <v>88</v>
      </c>
      <c r="F373" s="15">
        <v>380</v>
      </c>
      <c r="G373" s="15">
        <v>64</v>
      </c>
      <c r="H373" s="16">
        <v>122</v>
      </c>
      <c r="I373" s="17">
        <v>148</v>
      </c>
      <c r="X373" s="135">
        <f t="shared" si="20"/>
        <v>16</v>
      </c>
      <c r="Y373" s="135">
        <f t="shared" si="21"/>
        <v>1</v>
      </c>
      <c r="Z373" s="135">
        <f t="shared" si="22"/>
        <v>2022</v>
      </c>
    </row>
    <row r="374" spans="1:28">
      <c r="A374" s="18">
        <v>43846</v>
      </c>
      <c r="B374" s="8">
        <f t="shared" si="23"/>
        <v>44577.541666665755</v>
      </c>
      <c r="C374" s="9">
        <v>13</v>
      </c>
      <c r="D374" s="14">
        <v>2924</v>
      </c>
      <c r="E374" s="14">
        <v>89</v>
      </c>
      <c r="F374" s="15">
        <v>368</v>
      </c>
      <c r="G374" s="15">
        <v>68</v>
      </c>
      <c r="H374" s="16">
        <v>122</v>
      </c>
      <c r="I374" s="17">
        <v>148</v>
      </c>
      <c r="N374" s="135">
        <v>64</v>
      </c>
      <c r="O374" s="135">
        <v>68</v>
      </c>
      <c r="P374" s="135">
        <v>85</v>
      </c>
      <c r="Q374" s="135">
        <v>117</v>
      </c>
      <c r="X374" s="135">
        <f t="shared" si="20"/>
        <v>16</v>
      </c>
      <c r="Y374" s="135">
        <f t="shared" si="21"/>
        <v>1</v>
      </c>
      <c r="Z374" s="135">
        <f t="shared" si="22"/>
        <v>2022</v>
      </c>
    </row>
    <row r="375" spans="1:28">
      <c r="A375" s="18">
        <v>43846</v>
      </c>
      <c r="B375" s="8">
        <f t="shared" si="23"/>
        <v>44577.583333332419</v>
      </c>
      <c r="C375" s="9">
        <v>14</v>
      </c>
      <c r="D375" s="14">
        <v>2927</v>
      </c>
      <c r="E375" s="14">
        <v>91</v>
      </c>
      <c r="F375" s="15">
        <v>373</v>
      </c>
      <c r="G375" s="15">
        <v>72</v>
      </c>
      <c r="H375" s="16">
        <v>122</v>
      </c>
      <c r="I375" s="17">
        <v>148</v>
      </c>
      <c r="X375" s="135">
        <f t="shared" si="20"/>
        <v>16</v>
      </c>
      <c r="Y375" s="135">
        <f t="shared" si="21"/>
        <v>1</v>
      </c>
      <c r="Z375" s="135">
        <f t="shared" si="22"/>
        <v>2022</v>
      </c>
    </row>
    <row r="376" spans="1:28">
      <c r="A376" s="18">
        <v>43846</v>
      </c>
      <c r="B376" s="8">
        <f t="shared" si="23"/>
        <v>44577.624999999083</v>
      </c>
      <c r="C376" s="9">
        <v>15</v>
      </c>
      <c r="D376" s="14">
        <v>2925</v>
      </c>
      <c r="E376" s="14">
        <v>91</v>
      </c>
      <c r="F376" s="15">
        <v>373</v>
      </c>
      <c r="G376" s="15">
        <v>78</v>
      </c>
      <c r="H376" s="16">
        <v>122</v>
      </c>
      <c r="I376" s="17">
        <v>148</v>
      </c>
      <c r="X376" s="135">
        <f t="shared" si="20"/>
        <v>16</v>
      </c>
      <c r="Y376" s="135">
        <f t="shared" si="21"/>
        <v>1</v>
      </c>
      <c r="Z376" s="135">
        <f t="shared" si="22"/>
        <v>2022</v>
      </c>
    </row>
    <row r="377" spans="1:28">
      <c r="A377" s="18">
        <v>43846</v>
      </c>
      <c r="B377" s="8">
        <f t="shared" si="23"/>
        <v>44577.666666665747</v>
      </c>
      <c r="C377" s="9">
        <v>16</v>
      </c>
      <c r="D377" s="14">
        <v>2920</v>
      </c>
      <c r="E377" s="14">
        <v>94</v>
      </c>
      <c r="F377" s="15">
        <v>373</v>
      </c>
      <c r="G377" s="15">
        <v>82</v>
      </c>
      <c r="H377" s="16">
        <v>122</v>
      </c>
      <c r="I377" s="17">
        <v>148</v>
      </c>
      <c r="X377" s="135">
        <f t="shared" si="20"/>
        <v>16</v>
      </c>
      <c r="Y377" s="135">
        <f t="shared" si="21"/>
        <v>1</v>
      </c>
      <c r="Z377" s="135">
        <f t="shared" si="22"/>
        <v>2022</v>
      </c>
    </row>
    <row r="378" spans="1:28">
      <c r="A378" s="18">
        <v>43846</v>
      </c>
      <c r="B378" s="8">
        <f t="shared" si="23"/>
        <v>44577.708333332412</v>
      </c>
      <c r="C378" s="9">
        <v>17</v>
      </c>
      <c r="D378" s="14">
        <v>2915</v>
      </c>
      <c r="E378" s="14">
        <v>96</v>
      </c>
      <c r="F378" s="15">
        <v>373</v>
      </c>
      <c r="G378" s="15">
        <v>90</v>
      </c>
      <c r="H378" s="16">
        <v>123</v>
      </c>
      <c r="I378" s="17">
        <v>148</v>
      </c>
      <c r="X378" s="135">
        <f t="shared" si="20"/>
        <v>16</v>
      </c>
      <c r="Y378" s="135">
        <f t="shared" si="21"/>
        <v>1</v>
      </c>
      <c r="Z378" s="135">
        <f t="shared" si="22"/>
        <v>2022</v>
      </c>
    </row>
    <row r="379" spans="1:28">
      <c r="A379" s="18">
        <v>43846</v>
      </c>
      <c r="B379" s="8">
        <f t="shared" si="23"/>
        <v>44577.749999999076</v>
      </c>
      <c r="C379" s="9">
        <v>18</v>
      </c>
      <c r="D379" s="14">
        <v>2912</v>
      </c>
      <c r="E379" s="14">
        <v>104</v>
      </c>
      <c r="F379" s="15">
        <v>372</v>
      </c>
      <c r="G379" s="15">
        <v>99</v>
      </c>
      <c r="H379" s="16">
        <v>125</v>
      </c>
      <c r="I379" s="17">
        <v>149</v>
      </c>
      <c r="X379" s="135">
        <f t="shared" si="20"/>
        <v>16</v>
      </c>
      <c r="Y379" s="135">
        <f t="shared" si="21"/>
        <v>1</v>
      </c>
      <c r="Z379" s="135">
        <f t="shared" si="22"/>
        <v>2022</v>
      </c>
    </row>
    <row r="380" spans="1:28">
      <c r="A380" s="18">
        <v>43846</v>
      </c>
      <c r="B380" s="8">
        <f t="shared" si="23"/>
        <v>44577.79166666574</v>
      </c>
      <c r="C380" s="10">
        <v>19</v>
      </c>
      <c r="D380" s="14">
        <v>2909</v>
      </c>
      <c r="E380" s="14">
        <v>109</v>
      </c>
      <c r="F380" s="15">
        <v>373</v>
      </c>
      <c r="G380" s="15">
        <v>103</v>
      </c>
      <c r="H380" s="16">
        <v>128</v>
      </c>
      <c r="I380" s="17">
        <v>149</v>
      </c>
      <c r="N380" s="135">
        <v>58</v>
      </c>
      <c r="O380" s="135">
        <v>78</v>
      </c>
      <c r="P380" s="135">
        <v>92</v>
      </c>
      <c r="Q380" s="135">
        <v>117</v>
      </c>
      <c r="X380" s="135">
        <f t="shared" si="20"/>
        <v>16</v>
      </c>
      <c r="Y380" s="135">
        <f t="shared" si="21"/>
        <v>1</v>
      </c>
      <c r="Z380" s="135">
        <f t="shared" si="22"/>
        <v>2022</v>
      </c>
    </row>
    <row r="381" spans="1:28">
      <c r="A381" s="18">
        <v>43846</v>
      </c>
      <c r="B381" s="8">
        <f t="shared" si="23"/>
        <v>44577.833333332404</v>
      </c>
      <c r="C381" s="9">
        <v>20</v>
      </c>
      <c r="D381" s="14">
        <v>2904</v>
      </c>
      <c r="E381" s="14">
        <v>111</v>
      </c>
      <c r="F381" s="15">
        <v>373</v>
      </c>
      <c r="G381" s="15">
        <v>109</v>
      </c>
      <c r="H381" s="16">
        <v>131</v>
      </c>
      <c r="I381" s="17">
        <v>149</v>
      </c>
      <c r="X381" s="135">
        <f t="shared" si="20"/>
        <v>16</v>
      </c>
      <c r="Y381" s="135">
        <f t="shared" si="21"/>
        <v>1</v>
      </c>
      <c r="Z381" s="135">
        <f t="shared" si="22"/>
        <v>2022</v>
      </c>
    </row>
    <row r="382" spans="1:28">
      <c r="A382" s="18">
        <v>43846</v>
      </c>
      <c r="B382" s="8">
        <f t="shared" si="23"/>
        <v>44577.874999999069</v>
      </c>
      <c r="C382" s="9">
        <v>21</v>
      </c>
      <c r="D382" s="14">
        <v>2901</v>
      </c>
      <c r="E382" s="14">
        <v>116</v>
      </c>
      <c r="F382" s="15">
        <v>372</v>
      </c>
      <c r="G382" s="15">
        <v>107</v>
      </c>
      <c r="H382" s="16">
        <v>134</v>
      </c>
      <c r="I382" s="17">
        <v>149</v>
      </c>
      <c r="X382" s="135">
        <f t="shared" si="20"/>
        <v>16</v>
      </c>
      <c r="Y382" s="135">
        <f t="shared" si="21"/>
        <v>1</v>
      </c>
      <c r="Z382" s="135">
        <f t="shared" si="22"/>
        <v>2022</v>
      </c>
    </row>
    <row r="383" spans="1:28">
      <c r="A383" s="18">
        <v>43846</v>
      </c>
      <c r="B383" s="8">
        <f t="shared" si="23"/>
        <v>44577.916666665733</v>
      </c>
      <c r="C383" s="9">
        <v>22</v>
      </c>
      <c r="D383" s="14">
        <v>2905</v>
      </c>
      <c r="E383" s="14">
        <v>111</v>
      </c>
      <c r="F383" s="15">
        <v>372</v>
      </c>
      <c r="G383" s="15">
        <v>102</v>
      </c>
      <c r="H383" s="16">
        <v>136</v>
      </c>
      <c r="I383" s="17">
        <v>149</v>
      </c>
      <c r="X383" s="135">
        <f t="shared" si="20"/>
        <v>16</v>
      </c>
      <c r="Y383" s="135">
        <f t="shared" si="21"/>
        <v>1</v>
      </c>
      <c r="Z383" s="135">
        <f t="shared" si="22"/>
        <v>2022</v>
      </c>
    </row>
    <row r="384" spans="1:28">
      <c r="A384" s="18">
        <v>43846</v>
      </c>
      <c r="B384" s="8">
        <f t="shared" si="23"/>
        <v>44577.958333332397</v>
      </c>
      <c r="C384" s="9">
        <v>23</v>
      </c>
      <c r="D384" s="14">
        <v>2914</v>
      </c>
      <c r="E384" s="14">
        <v>107</v>
      </c>
      <c r="F384" s="15">
        <v>372</v>
      </c>
      <c r="G384" s="15">
        <v>94</v>
      </c>
      <c r="H384" s="16">
        <v>137</v>
      </c>
      <c r="I384" s="17">
        <v>149</v>
      </c>
      <c r="X384" s="135">
        <f t="shared" si="20"/>
        <v>16</v>
      </c>
      <c r="Y384" s="135">
        <f t="shared" si="21"/>
        <v>1</v>
      </c>
      <c r="Z384" s="135">
        <f t="shared" si="22"/>
        <v>2022</v>
      </c>
    </row>
    <row r="385" spans="1:26">
      <c r="A385" s="18">
        <v>43847</v>
      </c>
      <c r="B385" s="8">
        <f t="shared" si="23"/>
        <v>44577.999999999061</v>
      </c>
      <c r="C385" s="9">
        <v>0</v>
      </c>
      <c r="D385" s="14">
        <v>2917</v>
      </c>
      <c r="E385" s="14">
        <v>100</v>
      </c>
      <c r="F385" s="15">
        <v>373</v>
      </c>
      <c r="G385" s="15">
        <v>83</v>
      </c>
      <c r="H385" s="16">
        <v>137</v>
      </c>
      <c r="I385" s="17">
        <v>148</v>
      </c>
      <c r="X385" s="135">
        <f t="shared" si="20"/>
        <v>17</v>
      </c>
      <c r="Y385" s="135">
        <f t="shared" si="21"/>
        <v>1</v>
      </c>
      <c r="Z385" s="135">
        <f t="shared" si="22"/>
        <v>2022</v>
      </c>
    </row>
    <row r="386" spans="1:26">
      <c r="A386" s="18">
        <v>43847</v>
      </c>
      <c r="B386" s="8">
        <f t="shared" si="23"/>
        <v>44578.041666665726</v>
      </c>
      <c r="C386" s="9">
        <v>1</v>
      </c>
      <c r="D386" s="14">
        <v>2918</v>
      </c>
      <c r="E386" s="14">
        <v>93</v>
      </c>
      <c r="F386" s="15">
        <v>373</v>
      </c>
      <c r="G386" s="15">
        <v>72</v>
      </c>
      <c r="H386" s="16">
        <v>136</v>
      </c>
      <c r="I386" s="17">
        <v>148</v>
      </c>
      <c r="N386" s="135">
        <v>82</v>
      </c>
      <c r="O386" s="135">
        <v>100</v>
      </c>
      <c r="P386" s="135">
        <v>116</v>
      </c>
      <c r="Q386" s="135">
        <v>120</v>
      </c>
      <c r="X386" s="135">
        <f t="shared" ref="X386:X449" si="24">DAY(B386)</f>
        <v>17</v>
      </c>
      <c r="Y386" s="135">
        <f t="shared" ref="Y386:Y449" si="25">MONTH(B386)</f>
        <v>1</v>
      </c>
      <c r="Z386" s="135">
        <f t="shared" ref="Z386:Z449" si="26">YEAR(B386)</f>
        <v>2022</v>
      </c>
    </row>
    <row r="387" spans="1:26">
      <c r="A387" s="18">
        <v>43847</v>
      </c>
      <c r="B387" s="8">
        <f t="shared" ref="B387:B450" si="27">B386+1/24</f>
        <v>44578.08333333239</v>
      </c>
      <c r="C387" s="9">
        <v>2</v>
      </c>
      <c r="D387" s="14">
        <v>2917</v>
      </c>
      <c r="E387" s="14">
        <v>87</v>
      </c>
      <c r="F387" s="15">
        <v>374</v>
      </c>
      <c r="G387" s="15">
        <v>65</v>
      </c>
      <c r="H387" s="16">
        <v>134</v>
      </c>
      <c r="I387" s="17">
        <v>147</v>
      </c>
      <c r="X387" s="135">
        <f t="shared" si="24"/>
        <v>17</v>
      </c>
      <c r="Y387" s="135">
        <f t="shared" si="25"/>
        <v>1</v>
      </c>
      <c r="Z387" s="135">
        <f t="shared" si="26"/>
        <v>2022</v>
      </c>
    </row>
    <row r="388" spans="1:26">
      <c r="A388" s="18">
        <v>43847</v>
      </c>
      <c r="B388" s="8">
        <f t="shared" si="27"/>
        <v>44578.124999999054</v>
      </c>
      <c r="C388" s="9">
        <v>3</v>
      </c>
      <c r="D388" s="14">
        <v>2921</v>
      </c>
      <c r="E388" s="14">
        <v>83</v>
      </c>
      <c r="F388" s="15">
        <v>374</v>
      </c>
      <c r="G388" s="15">
        <v>60</v>
      </c>
      <c r="H388" s="16">
        <v>133</v>
      </c>
      <c r="I388" s="17">
        <v>147</v>
      </c>
      <c r="X388" s="135">
        <f t="shared" si="24"/>
        <v>17</v>
      </c>
      <c r="Y388" s="135">
        <f t="shared" si="25"/>
        <v>1</v>
      </c>
      <c r="Z388" s="135">
        <f t="shared" si="26"/>
        <v>2022</v>
      </c>
    </row>
    <row r="389" spans="1:26">
      <c r="A389" s="18">
        <v>43847</v>
      </c>
      <c r="B389" s="8">
        <f t="shared" si="27"/>
        <v>44578.166666665718</v>
      </c>
      <c r="C389" s="9">
        <v>4</v>
      </c>
      <c r="D389" s="14">
        <v>2926</v>
      </c>
      <c r="E389" s="14">
        <v>79</v>
      </c>
      <c r="F389" s="15">
        <v>374</v>
      </c>
      <c r="G389" s="15">
        <v>58</v>
      </c>
      <c r="H389" s="16">
        <v>131</v>
      </c>
      <c r="I389" s="17">
        <v>147</v>
      </c>
      <c r="X389" s="135">
        <f t="shared" si="24"/>
        <v>17</v>
      </c>
      <c r="Y389" s="135">
        <f t="shared" si="25"/>
        <v>1</v>
      </c>
      <c r="Z389" s="135">
        <f t="shared" si="26"/>
        <v>2022</v>
      </c>
    </row>
    <row r="390" spans="1:26">
      <c r="A390" s="18">
        <v>43847</v>
      </c>
      <c r="B390" s="8">
        <f t="shared" si="27"/>
        <v>44578.208333332383</v>
      </c>
      <c r="C390" s="9">
        <v>5</v>
      </c>
      <c r="D390" s="14">
        <v>2929</v>
      </c>
      <c r="E390" s="14">
        <v>76</v>
      </c>
      <c r="F390" s="15">
        <v>374</v>
      </c>
      <c r="G390" s="15">
        <v>56</v>
      </c>
      <c r="H390" s="16">
        <v>130</v>
      </c>
      <c r="I390" s="17">
        <v>145</v>
      </c>
      <c r="X390" s="135">
        <f t="shared" si="24"/>
        <v>17</v>
      </c>
      <c r="Y390" s="135">
        <f t="shared" si="25"/>
        <v>1</v>
      </c>
      <c r="Z390" s="135">
        <f t="shared" si="26"/>
        <v>2022</v>
      </c>
    </row>
    <row r="391" spans="1:26">
      <c r="A391" s="18">
        <v>43847</v>
      </c>
      <c r="B391" s="8">
        <f t="shared" si="27"/>
        <v>44578.249999999047</v>
      </c>
      <c r="C391" s="9">
        <v>6</v>
      </c>
      <c r="D391" s="14">
        <v>2931</v>
      </c>
      <c r="E391" s="14">
        <v>74</v>
      </c>
      <c r="F391" s="15">
        <v>367</v>
      </c>
      <c r="G391" s="15">
        <v>55</v>
      </c>
      <c r="H391" s="16">
        <v>128</v>
      </c>
      <c r="I391" s="17">
        <v>143</v>
      </c>
      <c r="J391" s="135" t="s">
        <v>31</v>
      </c>
      <c r="K391" s="135" t="s">
        <v>32</v>
      </c>
      <c r="L391" s="135" t="s">
        <v>32</v>
      </c>
      <c r="M391" s="135" t="s">
        <v>33</v>
      </c>
      <c r="R391" s="135">
        <f>N392+ 83</f>
        <v>143</v>
      </c>
      <c r="S391" s="135">
        <f>O392+ 71</f>
        <v>140</v>
      </c>
      <c r="T391" s="135">
        <f>P392+ 45</f>
        <v>146</v>
      </c>
      <c r="U391" s="135">
        <f>Q392+ 89</f>
        <v>206</v>
      </c>
      <c r="X391" s="135">
        <f t="shared" si="24"/>
        <v>17</v>
      </c>
      <c r="Y391" s="135">
        <f t="shared" si="25"/>
        <v>1</v>
      </c>
      <c r="Z391" s="135">
        <f t="shared" si="26"/>
        <v>2022</v>
      </c>
    </row>
    <row r="392" spans="1:26">
      <c r="A392" s="18">
        <v>43847</v>
      </c>
      <c r="B392" s="8">
        <f t="shared" si="27"/>
        <v>44578.291666665711</v>
      </c>
      <c r="C392" s="10">
        <v>7</v>
      </c>
      <c r="D392" s="14">
        <v>2930</v>
      </c>
      <c r="E392" s="14">
        <v>73</v>
      </c>
      <c r="F392" s="15">
        <v>368</v>
      </c>
      <c r="G392" s="15">
        <v>55</v>
      </c>
      <c r="H392" s="16">
        <v>127</v>
      </c>
      <c r="I392" s="17">
        <v>142</v>
      </c>
      <c r="J392" s="135">
        <v>82</v>
      </c>
      <c r="K392" s="135">
        <v>103</v>
      </c>
      <c r="L392" s="135">
        <v>117</v>
      </c>
      <c r="M392" s="135">
        <v>120</v>
      </c>
      <c r="N392" s="135">
        <v>60</v>
      </c>
      <c r="O392" s="135">
        <v>69</v>
      </c>
      <c r="P392" s="135">
        <v>101</v>
      </c>
      <c r="Q392" s="135">
        <v>117</v>
      </c>
      <c r="R392" s="135">
        <f>N392- 83</f>
        <v>-23</v>
      </c>
      <c r="S392" s="135">
        <f>O392- 71</f>
        <v>-2</v>
      </c>
      <c r="T392" s="135">
        <f>P392- 45</f>
        <v>56</v>
      </c>
      <c r="U392" s="135">
        <f>Q392- 89</f>
        <v>28</v>
      </c>
      <c r="X392" s="135">
        <f t="shared" si="24"/>
        <v>17</v>
      </c>
      <c r="Y392" s="135">
        <f t="shared" si="25"/>
        <v>1</v>
      </c>
      <c r="Z392" s="135">
        <f t="shared" si="26"/>
        <v>2022</v>
      </c>
    </row>
    <row r="393" spans="1:26">
      <c r="A393" s="18">
        <v>43847</v>
      </c>
      <c r="B393" s="8">
        <f t="shared" si="27"/>
        <v>44578.333333332375</v>
      </c>
      <c r="C393" s="9">
        <v>8</v>
      </c>
      <c r="D393" s="14">
        <v>2927</v>
      </c>
      <c r="E393" s="14">
        <v>74</v>
      </c>
      <c r="F393" s="15">
        <v>368</v>
      </c>
      <c r="G393" s="15">
        <v>54</v>
      </c>
      <c r="H393" s="16">
        <v>126</v>
      </c>
      <c r="I393" s="17">
        <v>140</v>
      </c>
      <c r="J393" s="135" t="s">
        <v>34</v>
      </c>
      <c r="K393" s="135" t="s">
        <v>35</v>
      </c>
      <c r="L393" s="135" t="s">
        <v>36</v>
      </c>
      <c r="M393" s="135" t="s">
        <v>37</v>
      </c>
      <c r="X393" s="135">
        <f t="shared" si="24"/>
        <v>17</v>
      </c>
      <c r="Y393" s="135">
        <f t="shared" si="25"/>
        <v>1</v>
      </c>
      <c r="Z393" s="135">
        <f t="shared" si="26"/>
        <v>2022</v>
      </c>
    </row>
    <row r="394" spans="1:26">
      <c r="A394" s="18">
        <v>43847</v>
      </c>
      <c r="B394" s="8">
        <f t="shared" si="27"/>
        <v>44578.37499999904</v>
      </c>
      <c r="C394" s="9">
        <v>9</v>
      </c>
      <c r="D394" s="14">
        <v>2923</v>
      </c>
      <c r="E394" s="14">
        <v>75</v>
      </c>
      <c r="F394" s="15">
        <v>369</v>
      </c>
      <c r="G394" s="15">
        <v>55</v>
      </c>
      <c r="H394" s="16">
        <v>125</v>
      </c>
      <c r="I394" s="17">
        <v>138</v>
      </c>
      <c r="J394" s="135">
        <v>56</v>
      </c>
      <c r="K394" s="135">
        <v>66</v>
      </c>
      <c r="L394" s="135">
        <v>85</v>
      </c>
      <c r="M394" s="135">
        <v>117</v>
      </c>
      <c r="N394" s="135">
        <v>61</v>
      </c>
      <c r="O394" s="135">
        <v>71</v>
      </c>
      <c r="P394" s="135">
        <v>88</v>
      </c>
      <c r="Q394" s="135">
        <v>116</v>
      </c>
      <c r="R394" s="135">
        <f>N394+ 60</f>
        <v>121</v>
      </c>
      <c r="S394" s="135">
        <f>O394+ 52</f>
        <v>123</v>
      </c>
      <c r="T394" s="135">
        <f>P394+ 32</f>
        <v>120</v>
      </c>
      <c r="U394" s="135">
        <f>Q394+ 67</f>
        <v>183</v>
      </c>
      <c r="X394" s="135">
        <f t="shared" si="24"/>
        <v>17</v>
      </c>
      <c r="Y394" s="135">
        <f t="shared" si="25"/>
        <v>1</v>
      </c>
      <c r="Z394" s="135">
        <f t="shared" si="26"/>
        <v>2022</v>
      </c>
    </row>
    <row r="395" spans="1:26">
      <c r="A395" s="18">
        <v>43847</v>
      </c>
      <c r="B395" s="8">
        <f t="shared" si="27"/>
        <v>44578.416666665704</v>
      </c>
      <c r="C395" s="9">
        <v>10</v>
      </c>
      <c r="D395" s="14">
        <v>2915</v>
      </c>
      <c r="E395" s="14">
        <v>76</v>
      </c>
      <c r="F395" s="15">
        <v>369</v>
      </c>
      <c r="G395" s="15">
        <v>56</v>
      </c>
      <c r="H395" s="16">
        <v>124</v>
      </c>
      <c r="I395" s="17">
        <v>137</v>
      </c>
      <c r="R395" s="135">
        <f>N394- 60</f>
        <v>1</v>
      </c>
      <c r="S395" s="135">
        <f>O394- 52</f>
        <v>19</v>
      </c>
      <c r="T395" s="135">
        <f>P394- 32</f>
        <v>56</v>
      </c>
      <c r="U395" s="135">
        <f>Q394- 67</f>
        <v>49</v>
      </c>
      <c r="X395" s="135">
        <f t="shared" si="24"/>
        <v>17</v>
      </c>
      <c r="Y395" s="135">
        <f t="shared" si="25"/>
        <v>1</v>
      </c>
      <c r="Z395" s="135">
        <f t="shared" si="26"/>
        <v>2022</v>
      </c>
    </row>
    <row r="396" spans="1:26">
      <c r="A396" s="18">
        <v>43847</v>
      </c>
      <c r="B396" s="8">
        <f t="shared" si="27"/>
        <v>44578.458333332368</v>
      </c>
      <c r="C396" s="9">
        <v>11</v>
      </c>
      <c r="D396" s="14">
        <v>2916</v>
      </c>
      <c r="E396" s="14">
        <v>77</v>
      </c>
      <c r="F396" s="15">
        <v>370</v>
      </c>
      <c r="G396" s="15">
        <v>58</v>
      </c>
      <c r="H396" s="16">
        <v>123</v>
      </c>
      <c r="I396" s="17">
        <v>136</v>
      </c>
      <c r="X396" s="135">
        <f t="shared" si="24"/>
        <v>17</v>
      </c>
      <c r="Y396" s="135">
        <f t="shared" si="25"/>
        <v>1</v>
      </c>
      <c r="Z396" s="135">
        <f t="shared" si="26"/>
        <v>2022</v>
      </c>
    </row>
    <row r="397" spans="1:26">
      <c r="A397" s="18">
        <v>43847</v>
      </c>
      <c r="B397" s="8">
        <f t="shared" si="27"/>
        <v>44578.499999999032</v>
      </c>
      <c r="C397" s="9">
        <v>12</v>
      </c>
      <c r="D397" s="14">
        <v>2924</v>
      </c>
      <c r="E397" s="14">
        <v>80</v>
      </c>
      <c r="F397" s="15">
        <v>370</v>
      </c>
      <c r="G397" s="15">
        <v>62</v>
      </c>
      <c r="H397" s="16">
        <v>123</v>
      </c>
      <c r="I397" s="17">
        <v>136</v>
      </c>
      <c r="X397" s="135">
        <f t="shared" si="24"/>
        <v>17</v>
      </c>
      <c r="Y397" s="135">
        <f t="shared" si="25"/>
        <v>1</v>
      </c>
      <c r="Z397" s="135">
        <f t="shared" si="26"/>
        <v>2022</v>
      </c>
    </row>
    <row r="398" spans="1:26">
      <c r="A398" s="18">
        <v>43847</v>
      </c>
      <c r="B398" s="8">
        <f t="shared" si="27"/>
        <v>44578.541666665697</v>
      </c>
      <c r="C398" s="9">
        <v>13</v>
      </c>
      <c r="D398" s="14">
        <v>2926</v>
      </c>
      <c r="E398" s="14">
        <v>83</v>
      </c>
      <c r="F398" s="15">
        <v>371</v>
      </c>
      <c r="G398" s="15">
        <v>65</v>
      </c>
      <c r="H398" s="16">
        <v>122</v>
      </c>
      <c r="I398" s="17">
        <v>138</v>
      </c>
      <c r="N398" s="135">
        <v>60</v>
      </c>
      <c r="O398" s="135">
        <v>66</v>
      </c>
      <c r="P398" s="135">
        <v>83</v>
      </c>
      <c r="Q398" s="135">
        <v>116</v>
      </c>
      <c r="X398" s="135">
        <f t="shared" si="24"/>
        <v>17</v>
      </c>
      <c r="Y398" s="135">
        <f t="shared" si="25"/>
        <v>1</v>
      </c>
      <c r="Z398" s="135">
        <f t="shared" si="26"/>
        <v>2022</v>
      </c>
    </row>
    <row r="399" spans="1:26">
      <c r="A399" s="18">
        <v>43847</v>
      </c>
      <c r="B399" s="8">
        <f t="shared" si="27"/>
        <v>44578.583333332361</v>
      </c>
      <c r="C399" s="9">
        <v>14</v>
      </c>
      <c r="D399" s="14">
        <v>2922</v>
      </c>
      <c r="E399" s="14">
        <v>86</v>
      </c>
      <c r="F399" s="15">
        <v>371</v>
      </c>
      <c r="G399" s="15">
        <v>68</v>
      </c>
      <c r="H399" s="16">
        <v>122</v>
      </c>
      <c r="I399" s="17">
        <v>139</v>
      </c>
      <c r="X399" s="135">
        <f t="shared" si="24"/>
        <v>17</v>
      </c>
      <c r="Y399" s="135">
        <f t="shared" si="25"/>
        <v>1</v>
      </c>
      <c r="Z399" s="135">
        <f t="shared" si="26"/>
        <v>2022</v>
      </c>
    </row>
    <row r="400" spans="1:26">
      <c r="A400" s="18">
        <v>43847</v>
      </c>
      <c r="B400" s="8">
        <f t="shared" si="27"/>
        <v>44578.624999999025</v>
      </c>
      <c r="C400" s="9">
        <v>15</v>
      </c>
      <c r="D400" s="14">
        <v>2920</v>
      </c>
      <c r="E400" s="14">
        <v>89</v>
      </c>
      <c r="F400" s="15">
        <v>368</v>
      </c>
      <c r="G400" s="15">
        <v>73</v>
      </c>
      <c r="H400" s="16">
        <v>121</v>
      </c>
      <c r="I400" s="17">
        <v>141</v>
      </c>
      <c r="X400" s="135">
        <f t="shared" si="24"/>
        <v>17</v>
      </c>
      <c r="Y400" s="135">
        <f t="shared" si="25"/>
        <v>1</v>
      </c>
      <c r="Z400" s="135">
        <f t="shared" si="26"/>
        <v>2022</v>
      </c>
    </row>
    <row r="401" spans="1:26">
      <c r="A401" s="18">
        <v>43847</v>
      </c>
      <c r="B401" s="8">
        <f t="shared" si="27"/>
        <v>44578.666666665689</v>
      </c>
      <c r="C401" s="9">
        <v>16</v>
      </c>
      <c r="D401" s="14">
        <v>2918</v>
      </c>
      <c r="E401" s="14">
        <v>91</v>
      </c>
      <c r="F401" s="15">
        <v>368</v>
      </c>
      <c r="G401" s="15">
        <v>75</v>
      </c>
      <c r="H401" s="16">
        <v>121</v>
      </c>
      <c r="I401" s="17">
        <v>142</v>
      </c>
      <c r="X401" s="135">
        <f t="shared" si="24"/>
        <v>17</v>
      </c>
      <c r="Y401" s="135">
        <f t="shared" si="25"/>
        <v>1</v>
      </c>
      <c r="Z401" s="135">
        <f t="shared" si="26"/>
        <v>2022</v>
      </c>
    </row>
    <row r="402" spans="1:26">
      <c r="A402" s="18">
        <v>43847</v>
      </c>
      <c r="B402" s="8">
        <f t="shared" si="27"/>
        <v>44578.708333332354</v>
      </c>
      <c r="C402" s="9">
        <v>17</v>
      </c>
      <c r="D402" s="14">
        <v>2916</v>
      </c>
      <c r="E402" s="14">
        <v>93</v>
      </c>
      <c r="F402" s="15">
        <v>369</v>
      </c>
      <c r="G402" s="15">
        <v>82</v>
      </c>
      <c r="H402" s="16">
        <v>122</v>
      </c>
      <c r="I402" s="17">
        <v>142</v>
      </c>
      <c r="X402" s="135">
        <f t="shared" si="24"/>
        <v>17</v>
      </c>
      <c r="Y402" s="135">
        <f t="shared" si="25"/>
        <v>1</v>
      </c>
      <c r="Z402" s="135">
        <f t="shared" si="26"/>
        <v>2022</v>
      </c>
    </row>
    <row r="403" spans="1:26">
      <c r="A403" s="18">
        <v>43847</v>
      </c>
      <c r="B403" s="8">
        <f t="shared" si="27"/>
        <v>44578.749999999018</v>
      </c>
      <c r="C403" s="9">
        <v>18</v>
      </c>
      <c r="D403" s="14">
        <v>2915</v>
      </c>
      <c r="E403" s="14">
        <v>96</v>
      </c>
      <c r="F403" s="15">
        <v>369</v>
      </c>
      <c r="G403" s="15">
        <v>87</v>
      </c>
      <c r="H403" s="16">
        <v>123</v>
      </c>
      <c r="I403" s="17">
        <v>143</v>
      </c>
      <c r="X403" s="135">
        <f t="shared" si="24"/>
        <v>17</v>
      </c>
      <c r="Y403" s="135">
        <f t="shared" si="25"/>
        <v>1</v>
      </c>
      <c r="Z403" s="135">
        <f t="shared" si="26"/>
        <v>2022</v>
      </c>
    </row>
    <row r="404" spans="1:26">
      <c r="A404" s="18">
        <v>43847</v>
      </c>
      <c r="B404" s="8">
        <f t="shared" si="27"/>
        <v>44578.791666665682</v>
      </c>
      <c r="C404" s="10">
        <v>19</v>
      </c>
      <c r="D404" s="14">
        <v>2915</v>
      </c>
      <c r="E404" s="14">
        <v>103</v>
      </c>
      <c r="F404" s="15">
        <v>369</v>
      </c>
      <c r="G404" s="15">
        <v>99</v>
      </c>
      <c r="H404" s="16">
        <v>125</v>
      </c>
      <c r="I404" s="17">
        <v>143</v>
      </c>
      <c r="N404" s="135">
        <v>64</v>
      </c>
      <c r="O404" s="135">
        <v>77</v>
      </c>
      <c r="P404" s="135">
        <v>95</v>
      </c>
      <c r="Q404" s="135">
        <v>115</v>
      </c>
      <c r="X404" s="135">
        <f t="shared" si="24"/>
        <v>17</v>
      </c>
      <c r="Y404" s="135">
        <f t="shared" si="25"/>
        <v>1</v>
      </c>
      <c r="Z404" s="135">
        <f t="shared" si="26"/>
        <v>2022</v>
      </c>
    </row>
    <row r="405" spans="1:26">
      <c r="A405" s="18">
        <v>43847</v>
      </c>
      <c r="B405" s="8">
        <f t="shared" si="27"/>
        <v>44578.833333332346</v>
      </c>
      <c r="C405" s="9">
        <v>20</v>
      </c>
      <c r="D405" s="14">
        <v>2917</v>
      </c>
      <c r="E405" s="14">
        <v>107</v>
      </c>
      <c r="F405" s="15">
        <v>369</v>
      </c>
      <c r="G405" s="15">
        <v>100</v>
      </c>
      <c r="H405" s="16">
        <v>128</v>
      </c>
      <c r="I405" s="17">
        <v>142</v>
      </c>
      <c r="X405" s="135">
        <f t="shared" si="24"/>
        <v>17</v>
      </c>
      <c r="Y405" s="135">
        <f t="shared" si="25"/>
        <v>1</v>
      </c>
      <c r="Z405" s="135">
        <f t="shared" si="26"/>
        <v>2022</v>
      </c>
    </row>
    <row r="406" spans="1:26">
      <c r="A406" s="18">
        <v>43847</v>
      </c>
      <c r="B406" s="8">
        <f t="shared" si="27"/>
        <v>44578.87499999901</v>
      </c>
      <c r="C406" s="9">
        <v>21</v>
      </c>
      <c r="D406" s="14">
        <v>2916</v>
      </c>
      <c r="E406" s="14">
        <v>112</v>
      </c>
      <c r="F406" s="15">
        <v>370</v>
      </c>
      <c r="G406" s="15">
        <v>106</v>
      </c>
      <c r="H406" s="16">
        <v>131</v>
      </c>
      <c r="I406" s="17">
        <v>141</v>
      </c>
      <c r="X406" s="135">
        <f t="shared" si="24"/>
        <v>17</v>
      </c>
      <c r="Y406" s="135">
        <f t="shared" si="25"/>
        <v>1</v>
      </c>
      <c r="Z406" s="135">
        <f t="shared" si="26"/>
        <v>2022</v>
      </c>
    </row>
    <row r="407" spans="1:26">
      <c r="A407" s="18">
        <v>43847</v>
      </c>
      <c r="B407" s="8">
        <f t="shared" si="27"/>
        <v>44578.916666665675</v>
      </c>
      <c r="C407" s="9">
        <v>22</v>
      </c>
      <c r="D407" s="14">
        <v>2914</v>
      </c>
      <c r="E407" s="14">
        <v>111</v>
      </c>
      <c r="F407" s="15">
        <v>370</v>
      </c>
      <c r="G407" s="15">
        <v>102</v>
      </c>
      <c r="H407" s="16">
        <v>134</v>
      </c>
      <c r="I407" s="17">
        <v>139</v>
      </c>
      <c r="X407" s="135">
        <f t="shared" si="24"/>
        <v>17</v>
      </c>
      <c r="Y407" s="135">
        <f t="shared" si="25"/>
        <v>1</v>
      </c>
      <c r="Z407" s="135">
        <f t="shared" si="26"/>
        <v>2022</v>
      </c>
    </row>
    <row r="408" spans="1:26">
      <c r="A408" s="18">
        <v>43847</v>
      </c>
      <c r="B408" s="8">
        <f t="shared" si="27"/>
        <v>44578.958333332339</v>
      </c>
      <c r="C408" s="9">
        <v>23</v>
      </c>
      <c r="D408" s="14">
        <v>2925</v>
      </c>
      <c r="E408" s="14">
        <v>108</v>
      </c>
      <c r="F408" s="15">
        <v>370</v>
      </c>
      <c r="G408" s="15">
        <v>98</v>
      </c>
      <c r="H408" s="16">
        <v>135</v>
      </c>
      <c r="I408" s="17">
        <v>137</v>
      </c>
      <c r="X408" s="135">
        <f t="shared" si="24"/>
        <v>17</v>
      </c>
      <c r="Y408" s="135">
        <f t="shared" si="25"/>
        <v>1</v>
      </c>
      <c r="Z408" s="135">
        <f t="shared" si="26"/>
        <v>2022</v>
      </c>
    </row>
    <row r="409" spans="1:26">
      <c r="A409" s="18">
        <v>43848</v>
      </c>
      <c r="B409" s="8">
        <f t="shared" si="27"/>
        <v>44578.999999999003</v>
      </c>
      <c r="C409" s="9">
        <v>0</v>
      </c>
      <c r="D409" s="14">
        <v>2936</v>
      </c>
      <c r="E409" s="14">
        <v>103</v>
      </c>
      <c r="F409" s="15">
        <v>369</v>
      </c>
      <c r="G409" s="15">
        <v>87</v>
      </c>
      <c r="H409" s="16">
        <v>136</v>
      </c>
      <c r="I409" s="17">
        <v>137</v>
      </c>
      <c r="X409" s="135">
        <f t="shared" si="24"/>
        <v>18</v>
      </c>
      <c r="Y409" s="135">
        <f t="shared" si="25"/>
        <v>1</v>
      </c>
      <c r="Z409" s="135">
        <f t="shared" si="26"/>
        <v>2022</v>
      </c>
    </row>
    <row r="410" spans="1:26">
      <c r="A410" s="18">
        <v>43848</v>
      </c>
      <c r="B410" s="8">
        <f t="shared" si="27"/>
        <v>44579.041666665667</v>
      </c>
      <c r="C410" s="9">
        <v>1</v>
      </c>
      <c r="D410" s="14">
        <v>2936</v>
      </c>
      <c r="E410" s="14">
        <v>95</v>
      </c>
      <c r="F410" s="15">
        <v>369</v>
      </c>
      <c r="G410" s="15">
        <v>76</v>
      </c>
      <c r="H410" s="16">
        <v>135</v>
      </c>
      <c r="I410" s="17">
        <v>137</v>
      </c>
      <c r="N410" s="135">
        <v>84</v>
      </c>
      <c r="O410" s="135">
        <v>98</v>
      </c>
      <c r="P410" s="135">
        <v>117</v>
      </c>
      <c r="Q410" s="135">
        <v>114</v>
      </c>
      <c r="X410" s="135">
        <f t="shared" si="24"/>
        <v>18</v>
      </c>
      <c r="Y410" s="135">
        <f t="shared" si="25"/>
        <v>1</v>
      </c>
      <c r="Z410" s="135">
        <f t="shared" si="26"/>
        <v>2022</v>
      </c>
    </row>
    <row r="411" spans="1:26">
      <c r="A411" s="18">
        <v>43848</v>
      </c>
      <c r="B411" s="8">
        <f t="shared" si="27"/>
        <v>44579.083333332332</v>
      </c>
      <c r="C411" s="9">
        <v>2</v>
      </c>
      <c r="D411" s="14">
        <v>2931</v>
      </c>
      <c r="E411" s="14">
        <v>90</v>
      </c>
      <c r="F411" s="15">
        <v>370</v>
      </c>
      <c r="G411" s="15">
        <v>66</v>
      </c>
      <c r="H411" s="16">
        <v>134</v>
      </c>
      <c r="I411" s="17">
        <v>138</v>
      </c>
      <c r="X411" s="135">
        <f t="shared" si="24"/>
        <v>18</v>
      </c>
      <c r="Y411" s="135">
        <f t="shared" si="25"/>
        <v>1</v>
      </c>
      <c r="Z411" s="135">
        <f t="shared" si="26"/>
        <v>2022</v>
      </c>
    </row>
    <row r="412" spans="1:26">
      <c r="A412" s="18">
        <v>43848</v>
      </c>
      <c r="B412" s="8">
        <f t="shared" si="27"/>
        <v>44579.124999998996</v>
      </c>
      <c r="C412" s="9">
        <v>3</v>
      </c>
      <c r="D412" s="14">
        <v>2926</v>
      </c>
      <c r="E412" s="14">
        <v>86</v>
      </c>
      <c r="F412" s="15">
        <v>371</v>
      </c>
      <c r="G412" s="15">
        <v>60</v>
      </c>
      <c r="H412" s="16">
        <v>133</v>
      </c>
      <c r="I412" s="17">
        <v>140</v>
      </c>
      <c r="X412" s="135">
        <f t="shared" si="24"/>
        <v>18</v>
      </c>
      <c r="Y412" s="135">
        <f t="shared" si="25"/>
        <v>1</v>
      </c>
      <c r="Z412" s="135">
        <f t="shared" si="26"/>
        <v>2022</v>
      </c>
    </row>
    <row r="413" spans="1:26">
      <c r="A413" s="18">
        <v>43848</v>
      </c>
      <c r="B413" s="8">
        <f t="shared" si="27"/>
        <v>44579.16666666566</v>
      </c>
      <c r="C413" s="9">
        <v>4</v>
      </c>
      <c r="D413" s="14">
        <v>2926</v>
      </c>
      <c r="E413" s="14">
        <v>83</v>
      </c>
      <c r="F413" s="15">
        <v>371</v>
      </c>
      <c r="G413" s="15">
        <v>57</v>
      </c>
      <c r="H413" s="16">
        <v>131</v>
      </c>
      <c r="I413" s="17">
        <v>140</v>
      </c>
      <c r="X413" s="135">
        <f t="shared" si="24"/>
        <v>18</v>
      </c>
      <c r="Y413" s="135">
        <f t="shared" si="25"/>
        <v>1</v>
      </c>
      <c r="Z413" s="135">
        <f t="shared" si="26"/>
        <v>2022</v>
      </c>
    </row>
    <row r="414" spans="1:26">
      <c r="A414" s="18">
        <v>43848</v>
      </c>
      <c r="B414" s="8">
        <f t="shared" si="27"/>
        <v>44579.208333332324</v>
      </c>
      <c r="C414" s="9">
        <v>5</v>
      </c>
      <c r="D414" s="14">
        <v>2928</v>
      </c>
      <c r="E414" s="14">
        <v>81</v>
      </c>
      <c r="F414" s="15">
        <v>372</v>
      </c>
      <c r="G414" s="15">
        <v>55</v>
      </c>
      <c r="H414" s="16">
        <v>130</v>
      </c>
      <c r="I414" s="17">
        <v>141</v>
      </c>
      <c r="X414" s="135">
        <f t="shared" si="24"/>
        <v>18</v>
      </c>
      <c r="Y414" s="135">
        <f t="shared" si="25"/>
        <v>1</v>
      </c>
      <c r="Z414" s="135">
        <f t="shared" si="26"/>
        <v>2022</v>
      </c>
    </row>
    <row r="415" spans="1:26">
      <c r="A415" s="18">
        <v>43848</v>
      </c>
      <c r="B415" s="8">
        <f t="shared" si="27"/>
        <v>44579.249999998989</v>
      </c>
      <c r="C415" s="9">
        <v>6</v>
      </c>
      <c r="D415" s="14">
        <v>2928</v>
      </c>
      <c r="E415" s="14">
        <v>81</v>
      </c>
      <c r="F415" s="15">
        <v>373</v>
      </c>
      <c r="G415" s="15">
        <v>54</v>
      </c>
      <c r="H415" s="16">
        <v>129</v>
      </c>
      <c r="I415" s="17">
        <v>142</v>
      </c>
      <c r="J415" s="135" t="s">
        <v>38</v>
      </c>
      <c r="K415" s="135" t="s">
        <v>39</v>
      </c>
      <c r="L415" s="135" t="s">
        <v>40</v>
      </c>
      <c r="M415" s="135" t="s">
        <v>39</v>
      </c>
      <c r="R415" s="135">
        <f>N416+ 83</f>
        <v>133</v>
      </c>
      <c r="S415" s="135">
        <f>O416+ 71</f>
        <v>153</v>
      </c>
      <c r="T415" s="135">
        <f>P416+ 45</f>
        <v>155</v>
      </c>
      <c r="U415" s="135">
        <f>Q416+ 89</f>
        <v>208</v>
      </c>
      <c r="X415" s="135">
        <f t="shared" si="24"/>
        <v>18</v>
      </c>
      <c r="Y415" s="135">
        <f t="shared" si="25"/>
        <v>1</v>
      </c>
      <c r="Z415" s="135">
        <f t="shared" si="26"/>
        <v>2022</v>
      </c>
    </row>
    <row r="416" spans="1:26">
      <c r="A416" s="18">
        <v>43848</v>
      </c>
      <c r="B416" s="8">
        <f t="shared" si="27"/>
        <v>44579.291666665653</v>
      </c>
      <c r="C416" s="10">
        <v>7</v>
      </c>
      <c r="D416" s="14">
        <v>2928</v>
      </c>
      <c r="E416" s="14">
        <v>81</v>
      </c>
      <c r="F416" s="15">
        <v>372</v>
      </c>
      <c r="G416" s="15">
        <v>53</v>
      </c>
      <c r="H416" s="16">
        <v>128</v>
      </c>
      <c r="I416" s="17">
        <v>142</v>
      </c>
      <c r="J416" s="135">
        <v>84</v>
      </c>
      <c r="K416" s="135">
        <v>108</v>
      </c>
      <c r="L416" s="135">
        <v>122</v>
      </c>
      <c r="M416" s="135">
        <v>119</v>
      </c>
      <c r="N416" s="135">
        <v>50</v>
      </c>
      <c r="O416" s="135">
        <v>82</v>
      </c>
      <c r="P416" s="135">
        <v>110</v>
      </c>
      <c r="Q416" s="135">
        <v>119</v>
      </c>
      <c r="R416" s="135">
        <f>N416- 83</f>
        <v>-33</v>
      </c>
      <c r="S416" s="135">
        <f>O416- 71</f>
        <v>11</v>
      </c>
      <c r="T416" s="135">
        <f>P416- 45</f>
        <v>65</v>
      </c>
      <c r="U416" s="135">
        <f>Q416- 89</f>
        <v>30</v>
      </c>
      <c r="X416" s="135">
        <f t="shared" si="24"/>
        <v>18</v>
      </c>
      <c r="Y416" s="135">
        <f t="shared" si="25"/>
        <v>1</v>
      </c>
      <c r="Z416" s="135">
        <f t="shared" si="26"/>
        <v>2022</v>
      </c>
    </row>
    <row r="417" spans="1:26">
      <c r="A417" s="18">
        <v>43848</v>
      </c>
      <c r="B417" s="8">
        <f t="shared" si="27"/>
        <v>44579.333333332317</v>
      </c>
      <c r="C417" s="9">
        <v>8</v>
      </c>
      <c r="D417" s="14">
        <v>2926</v>
      </c>
      <c r="E417" s="14">
        <v>80</v>
      </c>
      <c r="F417" s="15">
        <v>372</v>
      </c>
      <c r="G417" s="15">
        <v>53</v>
      </c>
      <c r="H417" s="16">
        <v>127</v>
      </c>
      <c r="I417" s="17">
        <v>142</v>
      </c>
      <c r="J417" s="135" t="s">
        <v>41</v>
      </c>
      <c r="K417" s="135" t="s">
        <v>42</v>
      </c>
      <c r="L417" s="135" t="s">
        <v>43</v>
      </c>
      <c r="M417" s="135" t="s">
        <v>44</v>
      </c>
      <c r="X417" s="135">
        <f t="shared" si="24"/>
        <v>18</v>
      </c>
      <c r="Y417" s="135">
        <f t="shared" si="25"/>
        <v>1</v>
      </c>
      <c r="Z417" s="135">
        <f t="shared" si="26"/>
        <v>2022</v>
      </c>
    </row>
    <row r="418" spans="1:26">
      <c r="A418" s="18">
        <v>43848</v>
      </c>
      <c r="B418" s="8">
        <f t="shared" si="27"/>
        <v>44579.374999998981</v>
      </c>
      <c r="C418" s="9">
        <v>9</v>
      </c>
      <c r="D418" s="14">
        <v>2922</v>
      </c>
      <c r="E418" s="14">
        <v>83</v>
      </c>
      <c r="F418" s="15">
        <v>372</v>
      </c>
      <c r="G418" s="15">
        <v>52</v>
      </c>
      <c r="H418" s="16">
        <v>126</v>
      </c>
      <c r="I418" s="17">
        <v>142</v>
      </c>
      <c r="J418" s="135">
        <v>43</v>
      </c>
      <c r="K418" s="135">
        <v>64</v>
      </c>
      <c r="L418" s="135">
        <v>83</v>
      </c>
      <c r="M418" s="135">
        <v>112</v>
      </c>
      <c r="N418" s="135">
        <v>48</v>
      </c>
      <c r="O418" s="135">
        <v>69</v>
      </c>
      <c r="P418" s="135">
        <v>86</v>
      </c>
      <c r="Q418" s="135">
        <v>111</v>
      </c>
      <c r="R418" s="135">
        <f>N418+ 60</f>
        <v>108</v>
      </c>
      <c r="S418" s="135">
        <f>O418+ 52</f>
        <v>121</v>
      </c>
      <c r="T418" s="135">
        <f>P418+ 32</f>
        <v>118</v>
      </c>
      <c r="U418" s="135">
        <f>Q418+ 67</f>
        <v>178</v>
      </c>
      <c r="X418" s="135">
        <f t="shared" si="24"/>
        <v>18</v>
      </c>
      <c r="Y418" s="135">
        <f t="shared" si="25"/>
        <v>1</v>
      </c>
      <c r="Z418" s="135">
        <f t="shared" si="26"/>
        <v>2022</v>
      </c>
    </row>
    <row r="419" spans="1:26">
      <c r="A419" s="18">
        <v>43848</v>
      </c>
      <c r="B419" s="8">
        <f t="shared" si="27"/>
        <v>44579.416666665646</v>
      </c>
      <c r="C419" s="9">
        <v>10</v>
      </c>
      <c r="D419" s="14">
        <v>2916</v>
      </c>
      <c r="E419" s="14">
        <v>84</v>
      </c>
      <c r="F419" s="15">
        <v>373</v>
      </c>
      <c r="G419" s="15">
        <v>53</v>
      </c>
      <c r="H419" s="16">
        <v>125</v>
      </c>
      <c r="I419" s="17">
        <v>142</v>
      </c>
      <c r="R419" s="135">
        <f>N418- 60</f>
        <v>-12</v>
      </c>
      <c r="S419" s="135">
        <f>O418- 52</f>
        <v>17</v>
      </c>
      <c r="T419" s="135">
        <f>P418- 32</f>
        <v>54</v>
      </c>
      <c r="U419" s="135">
        <f>Q418- 67</f>
        <v>44</v>
      </c>
      <c r="X419" s="135">
        <f t="shared" si="24"/>
        <v>18</v>
      </c>
      <c r="Y419" s="135">
        <f t="shared" si="25"/>
        <v>1</v>
      </c>
      <c r="Z419" s="135">
        <f t="shared" si="26"/>
        <v>2022</v>
      </c>
    </row>
    <row r="420" spans="1:26">
      <c r="A420" s="18">
        <v>43848</v>
      </c>
      <c r="B420" s="8">
        <f t="shared" si="27"/>
        <v>44579.45833333231</v>
      </c>
      <c r="C420" s="9">
        <v>11</v>
      </c>
      <c r="D420" s="14">
        <v>2916</v>
      </c>
      <c r="E420" s="14">
        <v>85</v>
      </c>
      <c r="F420" s="15">
        <v>373</v>
      </c>
      <c r="G420" s="15">
        <v>55</v>
      </c>
      <c r="H420" s="16">
        <v>124</v>
      </c>
      <c r="I420" s="17">
        <v>142</v>
      </c>
      <c r="X420" s="135">
        <f t="shared" si="24"/>
        <v>18</v>
      </c>
      <c r="Y420" s="135">
        <f t="shared" si="25"/>
        <v>1</v>
      </c>
      <c r="Z420" s="135">
        <f t="shared" si="26"/>
        <v>2022</v>
      </c>
    </row>
    <row r="421" spans="1:26">
      <c r="A421" s="18">
        <v>43848</v>
      </c>
      <c r="B421" s="8">
        <f t="shared" si="27"/>
        <v>44579.499999998974</v>
      </c>
      <c r="C421" s="9">
        <v>12</v>
      </c>
      <c r="D421" s="14">
        <v>2926</v>
      </c>
      <c r="E421" s="14">
        <v>86</v>
      </c>
      <c r="F421" s="15">
        <v>369</v>
      </c>
      <c r="G421" s="15">
        <v>57</v>
      </c>
      <c r="H421" s="16">
        <v>124</v>
      </c>
      <c r="I421" s="17">
        <v>142</v>
      </c>
      <c r="X421" s="135">
        <f t="shared" si="24"/>
        <v>18</v>
      </c>
      <c r="Y421" s="135">
        <f t="shared" si="25"/>
        <v>1</v>
      </c>
      <c r="Z421" s="135">
        <f t="shared" si="26"/>
        <v>2022</v>
      </c>
    </row>
    <row r="422" spans="1:26">
      <c r="A422" s="18">
        <v>43848</v>
      </c>
      <c r="B422" s="8">
        <f t="shared" si="27"/>
        <v>44579.541666665638</v>
      </c>
      <c r="C422" s="9">
        <v>13</v>
      </c>
      <c r="D422" s="14">
        <v>2928</v>
      </c>
      <c r="E422" s="14">
        <v>85</v>
      </c>
      <c r="F422" s="15">
        <v>362</v>
      </c>
      <c r="G422" s="15">
        <v>60</v>
      </c>
      <c r="H422" s="16">
        <v>124</v>
      </c>
      <c r="I422" s="17">
        <v>142</v>
      </c>
      <c r="N422" s="135">
        <v>52</v>
      </c>
      <c r="O422" s="135">
        <v>72</v>
      </c>
      <c r="P422" s="135">
        <v>91</v>
      </c>
      <c r="Q422" s="135">
        <v>118</v>
      </c>
      <c r="X422" s="135">
        <f t="shared" si="24"/>
        <v>18</v>
      </c>
      <c r="Y422" s="135">
        <f t="shared" si="25"/>
        <v>1</v>
      </c>
      <c r="Z422" s="135">
        <f t="shared" si="26"/>
        <v>2022</v>
      </c>
    </row>
    <row r="423" spans="1:26">
      <c r="A423" s="18">
        <v>43848</v>
      </c>
      <c r="B423" s="8">
        <f t="shared" si="27"/>
        <v>44579.583333332303</v>
      </c>
      <c r="C423" s="9">
        <v>14</v>
      </c>
      <c r="D423" s="14">
        <v>2924</v>
      </c>
      <c r="E423" s="14">
        <v>86</v>
      </c>
      <c r="F423" s="15">
        <v>365</v>
      </c>
      <c r="G423" s="15">
        <v>64</v>
      </c>
      <c r="H423" s="16">
        <v>124</v>
      </c>
      <c r="I423" s="17">
        <v>142</v>
      </c>
      <c r="X423" s="135">
        <f t="shared" si="24"/>
        <v>18</v>
      </c>
      <c r="Y423" s="135">
        <f t="shared" si="25"/>
        <v>1</v>
      </c>
      <c r="Z423" s="135">
        <f t="shared" si="26"/>
        <v>2022</v>
      </c>
    </row>
    <row r="424" spans="1:26">
      <c r="A424" s="18">
        <v>43848</v>
      </c>
      <c r="B424" s="8">
        <f t="shared" si="27"/>
        <v>44579.624999998967</v>
      </c>
      <c r="C424" s="9">
        <v>15</v>
      </c>
      <c r="D424" s="14">
        <v>2921</v>
      </c>
      <c r="E424" s="14">
        <v>88</v>
      </c>
      <c r="F424" s="15">
        <v>365</v>
      </c>
      <c r="G424" s="15">
        <v>68</v>
      </c>
      <c r="H424" s="16">
        <v>124</v>
      </c>
      <c r="I424" s="17">
        <v>142</v>
      </c>
      <c r="X424" s="135">
        <f t="shared" si="24"/>
        <v>18</v>
      </c>
      <c r="Y424" s="135">
        <f t="shared" si="25"/>
        <v>1</v>
      </c>
      <c r="Z424" s="135">
        <f t="shared" si="26"/>
        <v>2022</v>
      </c>
    </row>
    <row r="425" spans="1:26">
      <c r="A425" s="18">
        <v>43848</v>
      </c>
      <c r="B425" s="8">
        <f t="shared" si="27"/>
        <v>44579.666666665631</v>
      </c>
      <c r="C425" s="9">
        <v>16</v>
      </c>
      <c r="D425" s="14">
        <v>2919</v>
      </c>
      <c r="E425" s="14">
        <v>88</v>
      </c>
      <c r="F425" s="15">
        <v>365</v>
      </c>
      <c r="G425" s="15">
        <v>73</v>
      </c>
      <c r="H425" s="16">
        <v>125</v>
      </c>
      <c r="I425" s="17">
        <v>142</v>
      </c>
      <c r="X425" s="135">
        <f t="shared" si="24"/>
        <v>18</v>
      </c>
      <c r="Y425" s="135">
        <f t="shared" si="25"/>
        <v>1</v>
      </c>
      <c r="Z425" s="135">
        <f t="shared" si="26"/>
        <v>2022</v>
      </c>
    </row>
    <row r="426" spans="1:26">
      <c r="A426" s="18">
        <v>43848</v>
      </c>
      <c r="B426" s="8">
        <f t="shared" si="27"/>
        <v>44579.708333332295</v>
      </c>
      <c r="C426" s="9">
        <v>17</v>
      </c>
      <c r="D426" s="14">
        <v>2916</v>
      </c>
      <c r="E426" s="14">
        <v>89</v>
      </c>
      <c r="F426" s="15">
        <v>365</v>
      </c>
      <c r="G426" s="15">
        <v>77</v>
      </c>
      <c r="H426" s="16">
        <v>126</v>
      </c>
      <c r="I426" s="17">
        <v>142</v>
      </c>
      <c r="X426" s="135">
        <f t="shared" si="24"/>
        <v>18</v>
      </c>
      <c r="Y426" s="135">
        <f t="shared" si="25"/>
        <v>1</v>
      </c>
      <c r="Z426" s="135">
        <f t="shared" si="26"/>
        <v>2022</v>
      </c>
    </row>
    <row r="427" spans="1:26">
      <c r="A427" s="18">
        <v>43848</v>
      </c>
      <c r="B427" s="8">
        <f t="shared" si="27"/>
        <v>44579.74999999896</v>
      </c>
      <c r="C427" s="9">
        <v>18</v>
      </c>
      <c r="D427" s="14">
        <v>2913</v>
      </c>
      <c r="E427" s="14">
        <v>93</v>
      </c>
      <c r="F427" s="15">
        <v>365</v>
      </c>
      <c r="G427" s="15">
        <v>85</v>
      </c>
      <c r="H427" s="16">
        <v>128</v>
      </c>
      <c r="I427" s="17">
        <v>143</v>
      </c>
      <c r="X427" s="135">
        <f t="shared" si="24"/>
        <v>18</v>
      </c>
      <c r="Y427" s="135">
        <f t="shared" si="25"/>
        <v>1</v>
      </c>
      <c r="Z427" s="135">
        <f t="shared" si="26"/>
        <v>2022</v>
      </c>
    </row>
    <row r="428" spans="1:26">
      <c r="A428" s="18">
        <v>43848</v>
      </c>
      <c r="B428" s="8">
        <f t="shared" si="27"/>
        <v>44579.791666665624</v>
      </c>
      <c r="C428" s="10">
        <v>19</v>
      </c>
      <c r="D428" s="14">
        <v>2910</v>
      </c>
      <c r="E428" s="14">
        <v>99</v>
      </c>
      <c r="F428" s="15">
        <v>365</v>
      </c>
      <c r="G428" s="15">
        <v>96</v>
      </c>
      <c r="H428" s="16">
        <v>130</v>
      </c>
      <c r="I428" s="17">
        <v>144</v>
      </c>
      <c r="N428" s="135">
        <v>67</v>
      </c>
      <c r="O428" s="135">
        <v>92</v>
      </c>
      <c r="P428" s="135">
        <v>104</v>
      </c>
      <c r="Q428" s="135">
        <v>117</v>
      </c>
      <c r="X428" s="135">
        <f t="shared" si="24"/>
        <v>18</v>
      </c>
      <c r="Y428" s="135">
        <f t="shared" si="25"/>
        <v>1</v>
      </c>
      <c r="Z428" s="135">
        <f t="shared" si="26"/>
        <v>2022</v>
      </c>
    </row>
    <row r="429" spans="1:26">
      <c r="A429" s="18">
        <v>43848</v>
      </c>
      <c r="B429" s="8">
        <f t="shared" si="27"/>
        <v>44579.833333332288</v>
      </c>
      <c r="C429" s="9">
        <v>20</v>
      </c>
      <c r="D429" s="14">
        <v>2909</v>
      </c>
      <c r="E429" s="14">
        <v>109</v>
      </c>
      <c r="F429" s="15">
        <v>366</v>
      </c>
      <c r="G429" s="15">
        <v>104</v>
      </c>
      <c r="H429" s="16">
        <v>134</v>
      </c>
      <c r="I429" s="17">
        <v>145</v>
      </c>
      <c r="X429" s="135">
        <f t="shared" si="24"/>
        <v>18</v>
      </c>
      <c r="Y429" s="135">
        <f t="shared" si="25"/>
        <v>1</v>
      </c>
      <c r="Z429" s="135">
        <f t="shared" si="26"/>
        <v>2022</v>
      </c>
    </row>
    <row r="430" spans="1:26">
      <c r="A430" s="18">
        <v>43848</v>
      </c>
      <c r="B430" s="8">
        <f t="shared" si="27"/>
        <v>44579.874999998952</v>
      </c>
      <c r="C430" s="9">
        <v>21</v>
      </c>
      <c r="D430" s="14">
        <v>2912</v>
      </c>
      <c r="E430" s="14">
        <v>113</v>
      </c>
      <c r="F430" s="15">
        <v>366</v>
      </c>
      <c r="G430" s="15">
        <v>110</v>
      </c>
      <c r="H430" s="16">
        <v>137</v>
      </c>
      <c r="I430" s="17">
        <v>146</v>
      </c>
      <c r="X430" s="135">
        <f t="shared" si="24"/>
        <v>18</v>
      </c>
      <c r="Y430" s="135">
        <f t="shared" si="25"/>
        <v>1</v>
      </c>
      <c r="Z430" s="135">
        <f t="shared" si="26"/>
        <v>2022</v>
      </c>
    </row>
    <row r="431" spans="1:26">
      <c r="A431" s="18">
        <v>43848</v>
      </c>
      <c r="B431" s="8">
        <f t="shared" si="27"/>
        <v>44579.916666665617</v>
      </c>
      <c r="C431" s="9">
        <v>22</v>
      </c>
      <c r="D431" s="14">
        <v>2925</v>
      </c>
      <c r="E431" s="14">
        <v>117</v>
      </c>
      <c r="F431" s="15">
        <v>367</v>
      </c>
      <c r="G431" s="15">
        <v>113</v>
      </c>
      <c r="H431" s="16">
        <v>141</v>
      </c>
      <c r="I431" s="17">
        <v>147</v>
      </c>
      <c r="X431" s="135">
        <f t="shared" si="24"/>
        <v>18</v>
      </c>
      <c r="Y431" s="135">
        <f t="shared" si="25"/>
        <v>1</v>
      </c>
      <c r="Z431" s="135">
        <f t="shared" si="26"/>
        <v>2022</v>
      </c>
    </row>
    <row r="432" spans="1:26">
      <c r="A432" s="18">
        <v>43848</v>
      </c>
      <c r="B432" s="8">
        <f t="shared" si="27"/>
        <v>44579.958333332281</v>
      </c>
      <c r="C432" s="9">
        <v>23</v>
      </c>
      <c r="D432" s="14">
        <v>2939</v>
      </c>
      <c r="E432" s="14">
        <v>115</v>
      </c>
      <c r="F432" s="15">
        <v>367</v>
      </c>
      <c r="G432" s="15">
        <v>109</v>
      </c>
      <c r="H432" s="16">
        <v>143</v>
      </c>
      <c r="I432" s="17">
        <v>148</v>
      </c>
      <c r="X432" s="135">
        <f t="shared" si="24"/>
        <v>18</v>
      </c>
      <c r="Y432" s="135">
        <f t="shared" si="25"/>
        <v>1</v>
      </c>
      <c r="Z432" s="135">
        <f t="shared" si="26"/>
        <v>2022</v>
      </c>
    </row>
    <row r="433" spans="1:26">
      <c r="A433" s="18">
        <v>43849</v>
      </c>
      <c r="B433" s="8">
        <f t="shared" si="27"/>
        <v>44579.999999998945</v>
      </c>
      <c r="C433" s="9">
        <v>0</v>
      </c>
      <c r="D433" s="14">
        <v>2946</v>
      </c>
      <c r="E433" s="14">
        <v>111</v>
      </c>
      <c r="F433" s="15">
        <v>368</v>
      </c>
      <c r="G433" s="15">
        <v>102</v>
      </c>
      <c r="H433" s="16">
        <v>144</v>
      </c>
      <c r="I433" s="17">
        <v>147</v>
      </c>
      <c r="X433" s="135">
        <f t="shared" si="24"/>
        <v>19</v>
      </c>
      <c r="Y433" s="135">
        <f t="shared" si="25"/>
        <v>1</v>
      </c>
      <c r="Z433" s="135">
        <f t="shared" si="26"/>
        <v>2022</v>
      </c>
    </row>
    <row r="434" spans="1:26">
      <c r="A434" s="18">
        <v>43849</v>
      </c>
      <c r="B434" s="8">
        <f t="shared" si="27"/>
        <v>44580.041666665609</v>
      </c>
      <c r="C434" s="9">
        <v>1</v>
      </c>
      <c r="D434" s="14">
        <v>2943</v>
      </c>
      <c r="E434" s="14">
        <v>104</v>
      </c>
      <c r="F434" s="15">
        <v>369</v>
      </c>
      <c r="G434" s="15">
        <v>91</v>
      </c>
      <c r="H434" s="16">
        <v>145</v>
      </c>
      <c r="I434" s="17">
        <v>147</v>
      </c>
      <c r="N434" s="135">
        <v>82</v>
      </c>
      <c r="O434" s="135">
        <v>103</v>
      </c>
      <c r="P434" s="135">
        <v>115</v>
      </c>
      <c r="Q434" s="135">
        <v>120</v>
      </c>
      <c r="X434" s="135">
        <f t="shared" si="24"/>
        <v>19</v>
      </c>
      <c r="Y434" s="135">
        <f t="shared" si="25"/>
        <v>1</v>
      </c>
      <c r="Z434" s="135">
        <f t="shared" si="26"/>
        <v>2022</v>
      </c>
    </row>
    <row r="435" spans="1:26">
      <c r="A435" s="18">
        <v>43849</v>
      </c>
      <c r="B435" s="8">
        <f t="shared" si="27"/>
        <v>44580.083333332273</v>
      </c>
      <c r="C435" s="9">
        <v>2</v>
      </c>
      <c r="D435" s="14">
        <v>2938</v>
      </c>
      <c r="E435" s="14">
        <v>96</v>
      </c>
      <c r="F435" s="15">
        <v>369</v>
      </c>
      <c r="G435" s="15">
        <v>78</v>
      </c>
      <c r="H435" s="16">
        <v>144</v>
      </c>
      <c r="I435" s="17">
        <v>147</v>
      </c>
      <c r="X435" s="135">
        <f t="shared" si="24"/>
        <v>19</v>
      </c>
      <c r="Y435" s="135">
        <f t="shared" si="25"/>
        <v>1</v>
      </c>
      <c r="Z435" s="135">
        <f t="shared" si="26"/>
        <v>2022</v>
      </c>
    </row>
    <row r="436" spans="1:26">
      <c r="A436" s="18">
        <v>43849</v>
      </c>
      <c r="B436" s="8">
        <f t="shared" si="27"/>
        <v>44580.124999998938</v>
      </c>
      <c r="C436" s="9">
        <v>3</v>
      </c>
      <c r="D436" s="14">
        <v>2934</v>
      </c>
      <c r="E436" s="14">
        <v>89</v>
      </c>
      <c r="F436" s="15">
        <v>370</v>
      </c>
      <c r="G436" s="15">
        <v>67</v>
      </c>
      <c r="H436" s="16">
        <v>144</v>
      </c>
      <c r="I436" s="17">
        <v>146</v>
      </c>
      <c r="X436" s="135">
        <f t="shared" si="24"/>
        <v>19</v>
      </c>
      <c r="Y436" s="135">
        <f t="shared" si="25"/>
        <v>1</v>
      </c>
      <c r="Z436" s="135">
        <f t="shared" si="26"/>
        <v>2022</v>
      </c>
    </row>
    <row r="437" spans="1:26">
      <c r="A437" s="18">
        <v>43849</v>
      </c>
      <c r="B437" s="8">
        <f t="shared" si="27"/>
        <v>44580.166666665602</v>
      </c>
      <c r="C437" s="9">
        <v>4</v>
      </c>
      <c r="D437" s="14">
        <v>2933</v>
      </c>
      <c r="E437" s="14">
        <v>85</v>
      </c>
      <c r="F437" s="15">
        <v>371</v>
      </c>
      <c r="G437" s="15">
        <v>61</v>
      </c>
      <c r="H437" s="16">
        <v>143</v>
      </c>
      <c r="I437" s="17">
        <v>146</v>
      </c>
      <c r="X437" s="135">
        <f t="shared" si="24"/>
        <v>19</v>
      </c>
      <c r="Y437" s="135">
        <f t="shared" si="25"/>
        <v>1</v>
      </c>
      <c r="Z437" s="135">
        <f t="shared" si="26"/>
        <v>2022</v>
      </c>
    </row>
    <row r="438" spans="1:26">
      <c r="A438" s="18">
        <v>43849</v>
      </c>
      <c r="B438" s="8">
        <f t="shared" si="27"/>
        <v>44580.208333332266</v>
      </c>
      <c r="C438" s="9">
        <v>5</v>
      </c>
      <c r="D438" s="14">
        <v>2933</v>
      </c>
      <c r="E438" s="14">
        <v>83</v>
      </c>
      <c r="F438" s="15">
        <v>370</v>
      </c>
      <c r="G438" s="15">
        <v>58</v>
      </c>
      <c r="H438" s="16">
        <v>142</v>
      </c>
      <c r="I438" s="17">
        <v>144</v>
      </c>
      <c r="X438" s="135">
        <f t="shared" si="24"/>
        <v>19</v>
      </c>
      <c r="Y438" s="135">
        <f t="shared" si="25"/>
        <v>1</v>
      </c>
      <c r="Z438" s="135">
        <f t="shared" si="26"/>
        <v>2022</v>
      </c>
    </row>
    <row r="439" spans="1:26">
      <c r="A439" s="18">
        <v>43849</v>
      </c>
      <c r="B439" s="8">
        <f t="shared" si="27"/>
        <v>44580.24999999893</v>
      </c>
      <c r="C439" s="9">
        <v>6</v>
      </c>
      <c r="D439" s="14">
        <v>2932</v>
      </c>
      <c r="E439" s="14">
        <v>83</v>
      </c>
      <c r="F439" s="15">
        <v>371</v>
      </c>
      <c r="G439" s="15">
        <v>56</v>
      </c>
      <c r="H439" s="16">
        <v>140</v>
      </c>
      <c r="I439" s="17">
        <v>142</v>
      </c>
      <c r="J439" s="135" t="s">
        <v>45</v>
      </c>
      <c r="K439" s="135" t="s">
        <v>46</v>
      </c>
      <c r="L439" s="135" t="s">
        <v>46</v>
      </c>
      <c r="M439" s="135" t="s">
        <v>47</v>
      </c>
      <c r="R439" s="135">
        <f>N440+ 83</f>
        <v>143</v>
      </c>
      <c r="S439" s="135">
        <f>O440+ 71</f>
        <v>155</v>
      </c>
      <c r="T439" s="135">
        <f>P440+ 45</f>
        <v>155</v>
      </c>
      <c r="U439" s="135">
        <f>Q440+ 89</f>
        <v>206</v>
      </c>
      <c r="X439" s="135">
        <f t="shared" si="24"/>
        <v>19</v>
      </c>
      <c r="Y439" s="135">
        <f t="shared" si="25"/>
        <v>1</v>
      </c>
      <c r="Z439" s="135">
        <f t="shared" si="26"/>
        <v>2022</v>
      </c>
    </row>
    <row r="440" spans="1:26">
      <c r="A440" s="18">
        <v>43849</v>
      </c>
      <c r="B440" s="8">
        <f t="shared" si="27"/>
        <v>44580.291666665595</v>
      </c>
      <c r="C440" s="10">
        <v>7</v>
      </c>
      <c r="D440" s="14">
        <v>2932</v>
      </c>
      <c r="E440" s="14">
        <v>85</v>
      </c>
      <c r="F440" s="15">
        <v>371</v>
      </c>
      <c r="G440" s="15">
        <v>55</v>
      </c>
      <c r="H440" s="16">
        <v>139</v>
      </c>
      <c r="I440" s="17">
        <v>140</v>
      </c>
      <c r="J440" s="135">
        <v>83</v>
      </c>
      <c r="K440" s="135">
        <v>109</v>
      </c>
      <c r="L440" s="135">
        <v>119</v>
      </c>
      <c r="M440" s="135">
        <v>120</v>
      </c>
      <c r="N440" s="135">
        <v>60</v>
      </c>
      <c r="O440" s="135">
        <v>84</v>
      </c>
      <c r="P440" s="135">
        <v>110</v>
      </c>
      <c r="Q440" s="135">
        <v>117</v>
      </c>
      <c r="R440" s="135">
        <f>N440- 83</f>
        <v>-23</v>
      </c>
      <c r="S440" s="135">
        <f>O440- 71</f>
        <v>13</v>
      </c>
      <c r="T440" s="135">
        <f>P440- 45</f>
        <v>65</v>
      </c>
      <c r="U440" s="135">
        <f>Q440- 89</f>
        <v>28</v>
      </c>
      <c r="X440" s="135">
        <f t="shared" si="24"/>
        <v>19</v>
      </c>
      <c r="Y440" s="135">
        <f t="shared" si="25"/>
        <v>1</v>
      </c>
      <c r="Z440" s="135">
        <f t="shared" si="26"/>
        <v>2022</v>
      </c>
    </row>
    <row r="441" spans="1:26">
      <c r="A441" s="18">
        <v>43849</v>
      </c>
      <c r="B441" s="8">
        <f t="shared" si="27"/>
        <v>44580.333333332259</v>
      </c>
      <c r="C441" s="9">
        <v>8</v>
      </c>
      <c r="D441" s="14">
        <v>2932</v>
      </c>
      <c r="E441" s="14">
        <v>88</v>
      </c>
      <c r="F441" s="15">
        <v>372</v>
      </c>
      <c r="G441" s="15">
        <v>55</v>
      </c>
      <c r="H441" s="16">
        <v>139</v>
      </c>
      <c r="I441" s="17">
        <v>138</v>
      </c>
      <c r="J441" s="135" t="s">
        <v>48</v>
      </c>
      <c r="K441" s="135" t="s">
        <v>49</v>
      </c>
      <c r="L441" s="135" t="s">
        <v>50</v>
      </c>
      <c r="M441" s="135" t="s">
        <v>51</v>
      </c>
      <c r="X441" s="135">
        <f t="shared" si="24"/>
        <v>19</v>
      </c>
      <c r="Y441" s="135">
        <f t="shared" si="25"/>
        <v>1</v>
      </c>
      <c r="Z441" s="135">
        <f t="shared" si="26"/>
        <v>2022</v>
      </c>
    </row>
    <row r="442" spans="1:26">
      <c r="A442" s="18">
        <v>43849</v>
      </c>
      <c r="B442" s="8">
        <f t="shared" si="27"/>
        <v>44580.374999998923</v>
      </c>
      <c r="C442" s="9">
        <v>9</v>
      </c>
      <c r="D442" s="14">
        <v>2936</v>
      </c>
      <c r="E442" s="14">
        <v>90</v>
      </c>
      <c r="F442" s="15">
        <v>373</v>
      </c>
      <c r="G442" s="15">
        <v>55</v>
      </c>
      <c r="H442" s="16">
        <v>138</v>
      </c>
      <c r="I442" s="17">
        <v>136</v>
      </c>
      <c r="J442" s="135">
        <v>45</v>
      </c>
      <c r="K442" s="135">
        <v>68</v>
      </c>
      <c r="L442" s="135">
        <v>91</v>
      </c>
      <c r="M442" s="135">
        <v>116</v>
      </c>
      <c r="N442" s="135">
        <v>50</v>
      </c>
      <c r="O442" s="135">
        <v>73</v>
      </c>
      <c r="P442" s="135">
        <v>94</v>
      </c>
      <c r="Q442" s="135">
        <v>115</v>
      </c>
      <c r="R442" s="135">
        <f>N442+ 60</f>
        <v>110</v>
      </c>
      <c r="S442" s="135">
        <f>O442+ 52</f>
        <v>125</v>
      </c>
      <c r="T442" s="135">
        <f>P442+ 32</f>
        <v>126</v>
      </c>
      <c r="U442" s="135">
        <f>Q442+ 67</f>
        <v>182</v>
      </c>
      <c r="X442" s="135">
        <f t="shared" si="24"/>
        <v>19</v>
      </c>
      <c r="Y442" s="135">
        <f t="shared" si="25"/>
        <v>1</v>
      </c>
      <c r="Z442" s="135">
        <f t="shared" si="26"/>
        <v>2022</v>
      </c>
    </row>
    <row r="443" spans="1:26">
      <c r="A443" s="18">
        <v>43849</v>
      </c>
      <c r="B443" s="8">
        <f t="shared" si="27"/>
        <v>44580.416666665587</v>
      </c>
      <c r="C443" s="9">
        <v>10</v>
      </c>
      <c r="D443" s="14">
        <v>2937</v>
      </c>
      <c r="E443" s="14">
        <v>91</v>
      </c>
      <c r="F443" s="15">
        <v>373</v>
      </c>
      <c r="G443" s="15">
        <v>56</v>
      </c>
      <c r="H443" s="16">
        <v>137</v>
      </c>
      <c r="I443" s="17">
        <v>134</v>
      </c>
      <c r="R443" s="135">
        <f>N442- 60</f>
        <v>-10</v>
      </c>
      <c r="S443" s="135">
        <f>O442- 52</f>
        <v>21</v>
      </c>
      <c r="T443" s="135">
        <f>P442- 32</f>
        <v>62</v>
      </c>
      <c r="U443" s="135">
        <f>Q442- 67</f>
        <v>48</v>
      </c>
      <c r="X443" s="135">
        <f t="shared" si="24"/>
        <v>19</v>
      </c>
      <c r="Y443" s="135">
        <f t="shared" si="25"/>
        <v>1</v>
      </c>
      <c r="Z443" s="135">
        <f t="shared" si="26"/>
        <v>2022</v>
      </c>
    </row>
    <row r="444" spans="1:26">
      <c r="A444" s="18">
        <v>43849</v>
      </c>
      <c r="B444" s="8">
        <f t="shared" si="27"/>
        <v>44580.458333332252</v>
      </c>
      <c r="C444" s="9">
        <v>11</v>
      </c>
      <c r="D444" s="14">
        <v>2938</v>
      </c>
      <c r="E444" s="14">
        <v>119</v>
      </c>
      <c r="F444" s="15">
        <v>370</v>
      </c>
      <c r="G444" s="15">
        <v>110</v>
      </c>
      <c r="H444" s="16">
        <v>142</v>
      </c>
      <c r="I444" s="17">
        <v>142</v>
      </c>
      <c r="X444" s="135">
        <f t="shared" si="24"/>
        <v>19</v>
      </c>
      <c r="Y444" s="135">
        <f t="shared" si="25"/>
        <v>1</v>
      </c>
      <c r="Z444" s="135">
        <f t="shared" si="26"/>
        <v>2022</v>
      </c>
    </row>
    <row r="445" spans="1:26">
      <c r="A445" s="18">
        <v>43849</v>
      </c>
      <c r="B445" s="8">
        <f t="shared" si="27"/>
        <v>44580.499999998916</v>
      </c>
      <c r="C445" s="9">
        <v>12</v>
      </c>
      <c r="D445" s="14">
        <v>2936</v>
      </c>
      <c r="E445" s="14">
        <v>115</v>
      </c>
      <c r="F445" s="15">
        <v>370</v>
      </c>
      <c r="G445" s="15">
        <v>105</v>
      </c>
      <c r="H445" s="16">
        <v>144</v>
      </c>
      <c r="I445" s="17">
        <v>142</v>
      </c>
      <c r="X445" s="135">
        <f t="shared" si="24"/>
        <v>19</v>
      </c>
      <c r="Y445" s="135">
        <f t="shared" si="25"/>
        <v>1</v>
      </c>
      <c r="Z445" s="135">
        <f t="shared" si="26"/>
        <v>2022</v>
      </c>
    </row>
    <row r="446" spans="1:26">
      <c r="A446" s="18">
        <v>43849</v>
      </c>
      <c r="B446" s="8">
        <f t="shared" si="27"/>
        <v>44580.54166666558</v>
      </c>
      <c r="C446" s="9">
        <v>13</v>
      </c>
      <c r="D446" s="14">
        <v>2931</v>
      </c>
      <c r="E446" s="14">
        <v>108</v>
      </c>
      <c r="F446" s="15">
        <v>371</v>
      </c>
      <c r="G446" s="15">
        <v>93</v>
      </c>
      <c r="H446" s="16">
        <v>144</v>
      </c>
      <c r="I446" s="17">
        <v>142</v>
      </c>
      <c r="N446" s="135">
        <v>57</v>
      </c>
      <c r="O446" s="135">
        <v>68</v>
      </c>
      <c r="P446" s="135">
        <v>92</v>
      </c>
      <c r="Q446" s="135">
        <v>115</v>
      </c>
      <c r="X446" s="135">
        <f t="shared" si="24"/>
        <v>19</v>
      </c>
      <c r="Y446" s="135">
        <f t="shared" si="25"/>
        <v>1</v>
      </c>
      <c r="Z446" s="135">
        <f t="shared" si="26"/>
        <v>2022</v>
      </c>
    </row>
    <row r="447" spans="1:26">
      <c r="A447" s="18">
        <v>43849</v>
      </c>
      <c r="B447" s="8">
        <f t="shared" si="27"/>
        <v>44580.583333332244</v>
      </c>
      <c r="C447" s="9">
        <v>14</v>
      </c>
      <c r="D447" s="14">
        <v>2928</v>
      </c>
      <c r="E447" s="14">
        <v>101</v>
      </c>
      <c r="F447" s="15">
        <v>367</v>
      </c>
      <c r="G447" s="15">
        <v>80</v>
      </c>
      <c r="H447" s="16">
        <v>144</v>
      </c>
      <c r="I447" s="17">
        <v>141</v>
      </c>
      <c r="X447" s="135">
        <f t="shared" si="24"/>
        <v>19</v>
      </c>
      <c r="Y447" s="135">
        <f t="shared" si="25"/>
        <v>1</v>
      </c>
      <c r="Z447" s="135">
        <f t="shared" si="26"/>
        <v>2022</v>
      </c>
    </row>
    <row r="448" spans="1:26">
      <c r="A448" s="18">
        <v>43849</v>
      </c>
      <c r="B448" s="8">
        <f t="shared" si="27"/>
        <v>44580.624999998909</v>
      </c>
      <c r="C448" s="9">
        <v>15</v>
      </c>
      <c r="D448" s="14">
        <v>2928</v>
      </c>
      <c r="E448" s="14">
        <v>96</v>
      </c>
      <c r="F448" s="15">
        <v>367</v>
      </c>
      <c r="G448" s="15">
        <v>68</v>
      </c>
      <c r="H448" s="16">
        <v>142</v>
      </c>
      <c r="I448" s="17">
        <v>140</v>
      </c>
      <c r="X448" s="135">
        <f t="shared" si="24"/>
        <v>19</v>
      </c>
      <c r="Y448" s="135">
        <f t="shared" si="25"/>
        <v>1</v>
      </c>
      <c r="Z448" s="135">
        <f t="shared" si="26"/>
        <v>2022</v>
      </c>
    </row>
    <row r="449" spans="1:26">
      <c r="A449" s="18">
        <v>43849</v>
      </c>
      <c r="B449" s="8">
        <f t="shared" si="27"/>
        <v>44580.666666665573</v>
      </c>
      <c r="C449" s="9">
        <v>16</v>
      </c>
      <c r="D449" s="14">
        <v>2925</v>
      </c>
      <c r="E449" s="14">
        <v>92</v>
      </c>
      <c r="F449" s="15">
        <v>368</v>
      </c>
      <c r="G449" s="15">
        <v>61</v>
      </c>
      <c r="H449" s="16">
        <v>140</v>
      </c>
      <c r="I449" s="17">
        <v>139</v>
      </c>
      <c r="X449" s="135">
        <f t="shared" si="24"/>
        <v>19</v>
      </c>
      <c r="Y449" s="135">
        <f t="shared" si="25"/>
        <v>1</v>
      </c>
      <c r="Z449" s="135">
        <f t="shared" si="26"/>
        <v>2022</v>
      </c>
    </row>
    <row r="450" spans="1:26">
      <c r="A450" s="18">
        <v>43849</v>
      </c>
      <c r="B450" s="8">
        <f t="shared" si="27"/>
        <v>44580.708333332237</v>
      </c>
      <c r="C450" s="9">
        <v>17</v>
      </c>
      <c r="D450" s="14">
        <v>2923</v>
      </c>
      <c r="E450" s="14">
        <v>90</v>
      </c>
      <c r="F450" s="15">
        <v>368</v>
      </c>
      <c r="G450" s="15">
        <v>56</v>
      </c>
      <c r="H450" s="16">
        <v>138</v>
      </c>
      <c r="I450" s="17">
        <v>137</v>
      </c>
      <c r="X450" s="135">
        <f t="shared" ref="X450:X513" si="28">DAY(B450)</f>
        <v>19</v>
      </c>
      <c r="Y450" s="135">
        <f t="shared" ref="Y450:Y513" si="29">MONTH(B450)</f>
        <v>1</v>
      </c>
      <c r="Z450" s="135">
        <f t="shared" ref="Z450:Z513" si="30">YEAR(B450)</f>
        <v>2022</v>
      </c>
    </row>
    <row r="451" spans="1:26">
      <c r="A451" s="18">
        <v>43849</v>
      </c>
      <c r="B451" s="8">
        <f t="shared" ref="B451:B514" si="31">B450+1/24</f>
        <v>44580.749999998901</v>
      </c>
      <c r="C451" s="9">
        <v>18</v>
      </c>
      <c r="D451" s="14">
        <v>2921</v>
      </c>
      <c r="E451" s="14">
        <v>90</v>
      </c>
      <c r="F451" s="15">
        <v>368</v>
      </c>
      <c r="G451" s="15">
        <v>54</v>
      </c>
      <c r="H451" s="16">
        <v>136</v>
      </c>
      <c r="I451" s="17">
        <v>135</v>
      </c>
      <c r="X451" s="135">
        <f t="shared" si="28"/>
        <v>19</v>
      </c>
      <c r="Y451" s="135">
        <f t="shared" si="29"/>
        <v>1</v>
      </c>
      <c r="Z451" s="135">
        <f t="shared" si="30"/>
        <v>2022</v>
      </c>
    </row>
    <row r="452" spans="1:26">
      <c r="A452" s="18">
        <v>43849</v>
      </c>
      <c r="B452" s="8">
        <f t="shared" si="31"/>
        <v>44580.791666665566</v>
      </c>
      <c r="C452" s="10">
        <v>19</v>
      </c>
      <c r="D452" s="14">
        <v>2920</v>
      </c>
      <c r="E452" s="14">
        <v>90</v>
      </c>
      <c r="F452" s="15">
        <v>368</v>
      </c>
      <c r="G452" s="15">
        <v>52</v>
      </c>
      <c r="H452" s="16">
        <v>135</v>
      </c>
      <c r="I452" s="17">
        <v>133</v>
      </c>
      <c r="N452" s="135">
        <v>60</v>
      </c>
      <c r="O452" s="135">
        <v>88</v>
      </c>
      <c r="P452" s="135">
        <v>105</v>
      </c>
      <c r="Q452" s="135">
        <v>115</v>
      </c>
      <c r="X452" s="135">
        <f t="shared" si="28"/>
        <v>19</v>
      </c>
      <c r="Y452" s="135">
        <f t="shared" si="29"/>
        <v>1</v>
      </c>
      <c r="Z452" s="135">
        <f t="shared" si="30"/>
        <v>2022</v>
      </c>
    </row>
    <row r="453" spans="1:26">
      <c r="A453" s="18">
        <v>43849</v>
      </c>
      <c r="B453" s="8">
        <f t="shared" si="31"/>
        <v>44580.83333333223</v>
      </c>
      <c r="C453" s="9">
        <v>20</v>
      </c>
      <c r="D453" s="14">
        <v>2919</v>
      </c>
      <c r="E453" s="14">
        <v>91</v>
      </c>
      <c r="F453" s="15">
        <v>363</v>
      </c>
      <c r="G453" s="15">
        <v>51</v>
      </c>
      <c r="H453" s="16">
        <v>133</v>
      </c>
      <c r="I453" s="17">
        <v>131</v>
      </c>
      <c r="X453" s="135">
        <f t="shared" si="28"/>
        <v>19</v>
      </c>
      <c r="Y453" s="135">
        <f t="shared" si="29"/>
        <v>1</v>
      </c>
      <c r="Z453" s="135">
        <f t="shared" si="30"/>
        <v>2022</v>
      </c>
    </row>
    <row r="454" spans="1:26">
      <c r="A454" s="18">
        <v>43849</v>
      </c>
      <c r="B454" s="8">
        <f t="shared" si="31"/>
        <v>44580.874999998894</v>
      </c>
      <c r="C454" s="9">
        <v>21</v>
      </c>
      <c r="D454" s="14">
        <v>2918</v>
      </c>
      <c r="E454" s="14">
        <v>91</v>
      </c>
      <c r="F454" s="15">
        <v>364</v>
      </c>
      <c r="G454" s="15">
        <v>51</v>
      </c>
      <c r="H454" s="16">
        <v>131</v>
      </c>
      <c r="I454" s="17">
        <v>130</v>
      </c>
      <c r="X454" s="135">
        <f t="shared" si="28"/>
        <v>19</v>
      </c>
      <c r="Y454" s="135">
        <f t="shared" si="29"/>
        <v>1</v>
      </c>
      <c r="Z454" s="135">
        <f t="shared" si="30"/>
        <v>2022</v>
      </c>
    </row>
    <row r="455" spans="1:26">
      <c r="A455" s="18">
        <v>43849</v>
      </c>
      <c r="B455" s="8">
        <f t="shared" si="31"/>
        <v>44580.916666665558</v>
      </c>
      <c r="C455" s="9">
        <v>22</v>
      </c>
      <c r="D455" s="14">
        <v>2922</v>
      </c>
      <c r="E455" s="14">
        <v>91</v>
      </c>
      <c r="F455" s="15">
        <v>364</v>
      </c>
      <c r="G455" s="15">
        <v>52</v>
      </c>
      <c r="H455" s="16">
        <v>130</v>
      </c>
      <c r="I455" s="17">
        <v>129</v>
      </c>
      <c r="X455" s="135">
        <f t="shared" si="28"/>
        <v>19</v>
      </c>
      <c r="Y455" s="135">
        <f t="shared" si="29"/>
        <v>1</v>
      </c>
      <c r="Z455" s="135">
        <f t="shared" si="30"/>
        <v>2022</v>
      </c>
    </row>
    <row r="456" spans="1:26">
      <c r="A456" s="18">
        <v>43849</v>
      </c>
      <c r="B456" s="8">
        <f t="shared" si="31"/>
        <v>44580.958333332223</v>
      </c>
      <c r="C456" s="9">
        <v>23</v>
      </c>
      <c r="D456" s="14">
        <v>2927</v>
      </c>
      <c r="E456" s="14">
        <v>90</v>
      </c>
      <c r="F456" s="15">
        <v>364</v>
      </c>
      <c r="G456" s="15">
        <v>57</v>
      </c>
      <c r="H456" s="16">
        <v>129</v>
      </c>
      <c r="I456" s="17">
        <v>128</v>
      </c>
      <c r="X456" s="135">
        <f t="shared" si="28"/>
        <v>19</v>
      </c>
      <c r="Y456" s="135">
        <f t="shared" si="29"/>
        <v>1</v>
      </c>
      <c r="Z456" s="135">
        <f t="shared" si="30"/>
        <v>2022</v>
      </c>
    </row>
    <row r="457" spans="1:26">
      <c r="A457" s="18">
        <v>43850</v>
      </c>
      <c r="B457" s="8">
        <f t="shared" si="31"/>
        <v>44580.999999998887</v>
      </c>
      <c r="C457" s="9">
        <v>0</v>
      </c>
      <c r="D457" s="14">
        <v>2924</v>
      </c>
      <c r="E457" s="14">
        <v>90</v>
      </c>
      <c r="F457" s="15">
        <v>365</v>
      </c>
      <c r="G457" s="15">
        <v>62</v>
      </c>
      <c r="H457" s="16">
        <v>128</v>
      </c>
      <c r="I457" s="17">
        <v>128</v>
      </c>
      <c r="X457" s="135">
        <f t="shared" si="28"/>
        <v>20</v>
      </c>
      <c r="Y457" s="135">
        <f t="shared" si="29"/>
        <v>1</v>
      </c>
      <c r="Z457" s="135">
        <f t="shared" si="30"/>
        <v>2022</v>
      </c>
    </row>
    <row r="458" spans="1:26">
      <c r="A458" s="18">
        <v>43850</v>
      </c>
      <c r="B458" s="8">
        <f t="shared" si="31"/>
        <v>44581.041666665551</v>
      </c>
      <c r="C458" s="9">
        <v>1</v>
      </c>
      <c r="D458" s="14">
        <v>2917</v>
      </c>
      <c r="E458" s="14">
        <v>90</v>
      </c>
      <c r="F458" s="15">
        <v>362</v>
      </c>
      <c r="G458" s="15">
        <v>64</v>
      </c>
      <c r="H458" s="16">
        <v>127</v>
      </c>
      <c r="I458" s="17">
        <v>129</v>
      </c>
      <c r="N458" s="135">
        <v>65</v>
      </c>
      <c r="O458" s="135">
        <v>89</v>
      </c>
      <c r="P458" s="135">
        <v>110</v>
      </c>
      <c r="Q458" s="135">
        <v>115</v>
      </c>
      <c r="X458" s="135">
        <f t="shared" si="28"/>
        <v>20</v>
      </c>
      <c r="Y458" s="135">
        <f t="shared" si="29"/>
        <v>1</v>
      </c>
      <c r="Z458" s="135">
        <f t="shared" si="30"/>
        <v>2022</v>
      </c>
    </row>
    <row r="459" spans="1:26">
      <c r="A459" s="18">
        <v>43850</v>
      </c>
      <c r="B459" s="8">
        <f t="shared" si="31"/>
        <v>44581.083333332215</v>
      </c>
      <c r="C459" s="9">
        <v>2</v>
      </c>
      <c r="D459" s="14">
        <v>2912</v>
      </c>
      <c r="E459" s="14">
        <v>90</v>
      </c>
      <c r="F459" s="15">
        <v>361</v>
      </c>
      <c r="G459" s="15">
        <v>68</v>
      </c>
      <c r="H459" s="16">
        <v>126</v>
      </c>
      <c r="I459" s="17">
        <v>132</v>
      </c>
      <c r="X459" s="135">
        <f t="shared" si="28"/>
        <v>20</v>
      </c>
      <c r="Y459" s="135">
        <f t="shared" si="29"/>
        <v>1</v>
      </c>
      <c r="Z459" s="135">
        <f t="shared" si="30"/>
        <v>2022</v>
      </c>
    </row>
    <row r="460" spans="1:26">
      <c r="A460" s="18">
        <v>43850</v>
      </c>
      <c r="B460" s="8">
        <f t="shared" si="31"/>
        <v>44581.12499999888</v>
      </c>
      <c r="C460" s="9">
        <v>3</v>
      </c>
      <c r="D460" s="14">
        <v>2911</v>
      </c>
      <c r="E460" s="14">
        <v>89</v>
      </c>
      <c r="F460" s="15">
        <v>363</v>
      </c>
      <c r="G460" s="15">
        <v>69</v>
      </c>
      <c r="H460" s="16">
        <v>126</v>
      </c>
      <c r="I460" s="17">
        <v>134</v>
      </c>
      <c r="X460" s="135">
        <f t="shared" si="28"/>
        <v>20</v>
      </c>
      <c r="Y460" s="135">
        <f t="shared" si="29"/>
        <v>1</v>
      </c>
      <c r="Z460" s="135">
        <f t="shared" si="30"/>
        <v>2022</v>
      </c>
    </row>
    <row r="461" spans="1:26">
      <c r="A461" s="18">
        <v>43850</v>
      </c>
      <c r="B461" s="8">
        <f t="shared" si="31"/>
        <v>44581.166666665544</v>
      </c>
      <c r="C461" s="9">
        <v>4</v>
      </c>
      <c r="D461" s="14">
        <v>2910</v>
      </c>
      <c r="E461" s="14">
        <v>90</v>
      </c>
      <c r="F461" s="15">
        <v>363</v>
      </c>
      <c r="G461" s="15">
        <v>72</v>
      </c>
      <c r="H461" s="16">
        <v>126</v>
      </c>
      <c r="I461" s="17">
        <v>136</v>
      </c>
      <c r="X461" s="135">
        <f t="shared" si="28"/>
        <v>20</v>
      </c>
      <c r="Y461" s="135">
        <f t="shared" si="29"/>
        <v>1</v>
      </c>
      <c r="Z461" s="135">
        <f t="shared" si="30"/>
        <v>2022</v>
      </c>
    </row>
    <row r="462" spans="1:26">
      <c r="A462" s="18">
        <v>43850</v>
      </c>
      <c r="B462" s="8">
        <f t="shared" si="31"/>
        <v>44581.208333332208</v>
      </c>
      <c r="C462" s="9">
        <v>5</v>
      </c>
      <c r="D462" s="14">
        <v>2910</v>
      </c>
      <c r="E462" s="14">
        <v>93</v>
      </c>
      <c r="F462" s="15">
        <v>363</v>
      </c>
      <c r="G462" s="15">
        <v>73</v>
      </c>
      <c r="H462" s="16">
        <v>126</v>
      </c>
      <c r="I462" s="17">
        <v>137</v>
      </c>
      <c r="X462" s="135">
        <f t="shared" si="28"/>
        <v>20</v>
      </c>
      <c r="Y462" s="135">
        <f t="shared" si="29"/>
        <v>1</v>
      </c>
      <c r="Z462" s="135">
        <f t="shared" si="30"/>
        <v>2022</v>
      </c>
    </row>
    <row r="463" spans="1:26">
      <c r="A463" s="18">
        <v>43850</v>
      </c>
      <c r="B463" s="8">
        <f t="shared" si="31"/>
        <v>44581.249999998872</v>
      </c>
      <c r="C463" s="9">
        <v>6</v>
      </c>
      <c r="D463" s="14">
        <v>2909</v>
      </c>
      <c r="E463" s="14">
        <v>94</v>
      </c>
      <c r="F463" s="15">
        <v>358</v>
      </c>
      <c r="G463" s="15">
        <v>76</v>
      </c>
      <c r="H463" s="16">
        <v>126</v>
      </c>
      <c r="I463" s="17">
        <v>137</v>
      </c>
      <c r="J463" s="135" t="s">
        <v>52</v>
      </c>
      <c r="K463" s="135" t="s">
        <v>53</v>
      </c>
      <c r="L463" s="135" t="s">
        <v>54</v>
      </c>
      <c r="M463" s="135" t="s">
        <v>55</v>
      </c>
      <c r="R463" s="135">
        <f>N464+ 83</f>
        <v>140</v>
      </c>
      <c r="S463" s="135">
        <f>O464+ 71</f>
        <v>145</v>
      </c>
      <c r="T463" s="135">
        <f>P464+ 45</f>
        <v>158</v>
      </c>
      <c r="U463" s="135">
        <f>Q464+ 89</f>
        <v>204</v>
      </c>
      <c r="X463" s="135">
        <f t="shared" si="28"/>
        <v>20</v>
      </c>
      <c r="Y463" s="135">
        <f t="shared" si="29"/>
        <v>1</v>
      </c>
      <c r="Z463" s="135">
        <f t="shared" si="30"/>
        <v>2022</v>
      </c>
    </row>
    <row r="464" spans="1:26">
      <c r="A464" s="18">
        <v>43850</v>
      </c>
      <c r="B464" s="8">
        <f t="shared" si="31"/>
        <v>44581.291666665536</v>
      </c>
      <c r="C464" s="10">
        <v>7</v>
      </c>
      <c r="D464" s="14">
        <v>2907</v>
      </c>
      <c r="E464" s="14">
        <v>98</v>
      </c>
      <c r="F464" s="15">
        <v>358</v>
      </c>
      <c r="G464" s="15">
        <v>86</v>
      </c>
      <c r="H464" s="16">
        <v>126</v>
      </c>
      <c r="I464" s="17">
        <v>138</v>
      </c>
      <c r="J464" s="135">
        <v>67</v>
      </c>
      <c r="K464" s="135">
        <v>93</v>
      </c>
      <c r="L464" s="135">
        <v>113</v>
      </c>
      <c r="M464" s="135">
        <v>116</v>
      </c>
      <c r="N464" s="135">
        <v>57</v>
      </c>
      <c r="O464" s="135">
        <v>74</v>
      </c>
      <c r="P464" s="135">
        <v>113</v>
      </c>
      <c r="Q464" s="135">
        <v>115</v>
      </c>
      <c r="R464" s="135">
        <f>N464- 83</f>
        <v>-26</v>
      </c>
      <c r="S464" s="135">
        <f>O464- 71</f>
        <v>3</v>
      </c>
      <c r="T464" s="135">
        <f>P464- 45</f>
        <v>68</v>
      </c>
      <c r="U464" s="135">
        <f>Q464- 89</f>
        <v>26</v>
      </c>
      <c r="X464" s="135">
        <f t="shared" si="28"/>
        <v>20</v>
      </c>
      <c r="Y464" s="135">
        <f t="shared" si="29"/>
        <v>1</v>
      </c>
      <c r="Z464" s="135">
        <f t="shared" si="30"/>
        <v>2022</v>
      </c>
    </row>
    <row r="465" spans="1:26">
      <c r="A465" s="18">
        <v>43850</v>
      </c>
      <c r="B465" s="8">
        <f t="shared" si="31"/>
        <v>44581.333333332201</v>
      </c>
      <c r="C465" s="9">
        <v>8</v>
      </c>
      <c r="D465" s="14">
        <v>2903</v>
      </c>
      <c r="E465" s="14">
        <v>103</v>
      </c>
      <c r="F465" s="15">
        <v>358</v>
      </c>
      <c r="G465" s="15">
        <v>92</v>
      </c>
      <c r="H465" s="16">
        <v>127</v>
      </c>
      <c r="I465" s="17">
        <v>138</v>
      </c>
      <c r="J465" s="135" t="s">
        <v>55</v>
      </c>
      <c r="K465" s="135" t="s">
        <v>56</v>
      </c>
      <c r="L465" s="135" t="s">
        <v>57</v>
      </c>
      <c r="M465" s="135" t="s">
        <v>58</v>
      </c>
      <c r="X465" s="135">
        <f t="shared" si="28"/>
        <v>20</v>
      </c>
      <c r="Y465" s="135">
        <f t="shared" si="29"/>
        <v>1</v>
      </c>
      <c r="Z465" s="135">
        <f t="shared" si="30"/>
        <v>2022</v>
      </c>
    </row>
    <row r="466" spans="1:26">
      <c r="A466" s="18">
        <v>43850</v>
      </c>
      <c r="B466" s="8">
        <f t="shared" si="31"/>
        <v>44581.374999998865</v>
      </c>
      <c r="C466" s="9">
        <v>9</v>
      </c>
      <c r="D466" s="14">
        <v>2898</v>
      </c>
      <c r="E466" s="14">
        <v>110</v>
      </c>
      <c r="F466" s="15">
        <v>359</v>
      </c>
      <c r="G466" s="15">
        <v>101</v>
      </c>
      <c r="H466" s="16">
        <v>130</v>
      </c>
      <c r="I466" s="17">
        <v>139</v>
      </c>
      <c r="J466" s="135">
        <v>55</v>
      </c>
      <c r="K466" s="135">
        <v>66</v>
      </c>
      <c r="L466" s="135">
        <v>92</v>
      </c>
      <c r="M466" s="135">
        <v>114</v>
      </c>
      <c r="N466" s="135">
        <v>60</v>
      </c>
      <c r="O466" s="135">
        <v>71</v>
      </c>
      <c r="P466" s="135">
        <v>95</v>
      </c>
      <c r="Q466" s="135">
        <v>113</v>
      </c>
      <c r="R466" s="135">
        <f>N466+ 60</f>
        <v>120</v>
      </c>
      <c r="S466" s="135">
        <f>O466+ 52</f>
        <v>123</v>
      </c>
      <c r="T466" s="135">
        <f>P466+ 32</f>
        <v>127</v>
      </c>
      <c r="U466" s="135">
        <f>Q466+ 67</f>
        <v>180</v>
      </c>
      <c r="X466" s="135">
        <f t="shared" si="28"/>
        <v>20</v>
      </c>
      <c r="Y466" s="135">
        <f t="shared" si="29"/>
        <v>1</v>
      </c>
      <c r="Z466" s="135">
        <f t="shared" si="30"/>
        <v>2022</v>
      </c>
    </row>
    <row r="467" spans="1:26">
      <c r="A467" s="18">
        <v>43850</v>
      </c>
      <c r="B467" s="8">
        <f t="shared" si="31"/>
        <v>44581.416666665529</v>
      </c>
      <c r="C467" s="9">
        <v>10</v>
      </c>
      <c r="D467" s="14">
        <v>2909</v>
      </c>
      <c r="E467" s="14">
        <v>113</v>
      </c>
      <c r="F467" s="15">
        <v>358</v>
      </c>
      <c r="G467" s="15">
        <v>105</v>
      </c>
      <c r="H467" s="16">
        <v>134</v>
      </c>
      <c r="I467" s="17">
        <v>139</v>
      </c>
      <c r="R467" s="135">
        <f>N466- 60</f>
        <v>0</v>
      </c>
      <c r="S467" s="135">
        <f>O466- 52</f>
        <v>19</v>
      </c>
      <c r="T467" s="135">
        <f>P466- 32</f>
        <v>63</v>
      </c>
      <c r="U467" s="135">
        <f>Q466- 67</f>
        <v>46</v>
      </c>
      <c r="X467" s="135">
        <f t="shared" si="28"/>
        <v>20</v>
      </c>
      <c r="Y467" s="135">
        <f t="shared" si="29"/>
        <v>1</v>
      </c>
      <c r="Z467" s="135">
        <f t="shared" si="30"/>
        <v>2022</v>
      </c>
    </row>
    <row r="468" spans="1:26">
      <c r="A468" s="18">
        <v>43850</v>
      </c>
      <c r="B468" s="8">
        <f t="shared" si="31"/>
        <v>44581.458333332193</v>
      </c>
      <c r="C468" s="9">
        <v>11</v>
      </c>
      <c r="D468" s="14">
        <v>2925</v>
      </c>
      <c r="E468" s="14">
        <v>115</v>
      </c>
      <c r="F468" s="15">
        <v>358</v>
      </c>
      <c r="G468" s="15">
        <v>107</v>
      </c>
      <c r="H468" s="16">
        <v>137</v>
      </c>
      <c r="I468" s="17">
        <v>140</v>
      </c>
      <c r="X468" s="135">
        <f t="shared" si="28"/>
        <v>20</v>
      </c>
      <c r="Y468" s="135">
        <f t="shared" si="29"/>
        <v>1</v>
      </c>
      <c r="Z468" s="135">
        <f t="shared" si="30"/>
        <v>2022</v>
      </c>
    </row>
    <row r="469" spans="1:26">
      <c r="A469" s="18">
        <v>43850</v>
      </c>
      <c r="B469" s="8">
        <f t="shared" si="31"/>
        <v>44581.499999998858</v>
      </c>
      <c r="C469" s="9">
        <v>12</v>
      </c>
      <c r="D469" s="14">
        <v>2928</v>
      </c>
      <c r="E469" s="14">
        <v>114</v>
      </c>
      <c r="F469" s="15">
        <v>359</v>
      </c>
      <c r="G469" s="15">
        <v>105</v>
      </c>
      <c r="H469" s="16">
        <v>139</v>
      </c>
      <c r="I469" s="17">
        <v>140</v>
      </c>
      <c r="X469" s="135">
        <f t="shared" si="28"/>
        <v>20</v>
      </c>
      <c r="Y469" s="135">
        <f t="shared" si="29"/>
        <v>1</v>
      </c>
      <c r="Z469" s="135">
        <f t="shared" si="30"/>
        <v>2022</v>
      </c>
    </row>
    <row r="470" spans="1:26">
      <c r="A470" s="18">
        <v>43850</v>
      </c>
      <c r="B470" s="8">
        <f t="shared" si="31"/>
        <v>44581.541666665522</v>
      </c>
      <c r="C470" s="9">
        <v>13</v>
      </c>
      <c r="D470" s="14">
        <v>2926</v>
      </c>
      <c r="E470" s="14">
        <v>110</v>
      </c>
      <c r="F470" s="15">
        <v>359</v>
      </c>
      <c r="G470" s="15">
        <v>98</v>
      </c>
      <c r="H470" s="16">
        <v>140</v>
      </c>
      <c r="I470" s="17">
        <v>139</v>
      </c>
      <c r="N470" s="135">
        <v>54</v>
      </c>
      <c r="O470" s="135">
        <v>62</v>
      </c>
      <c r="P470" s="135">
        <v>93</v>
      </c>
      <c r="Q470" s="135">
        <v>113</v>
      </c>
      <c r="X470" s="135">
        <f t="shared" si="28"/>
        <v>20</v>
      </c>
      <c r="Y470" s="135">
        <f t="shared" si="29"/>
        <v>1</v>
      </c>
      <c r="Z470" s="135">
        <f t="shared" si="30"/>
        <v>2022</v>
      </c>
    </row>
    <row r="471" spans="1:26">
      <c r="A471" s="18">
        <v>43850</v>
      </c>
      <c r="B471" s="8">
        <f t="shared" si="31"/>
        <v>44581.583333332186</v>
      </c>
      <c r="C471" s="9">
        <v>14</v>
      </c>
      <c r="D471" s="14">
        <v>2922</v>
      </c>
      <c r="E471" s="14">
        <v>102</v>
      </c>
      <c r="F471" s="15">
        <v>359</v>
      </c>
      <c r="G471" s="15">
        <v>86</v>
      </c>
      <c r="H471" s="16">
        <v>140</v>
      </c>
      <c r="I471" s="17">
        <v>139</v>
      </c>
      <c r="X471" s="135">
        <f t="shared" si="28"/>
        <v>20</v>
      </c>
      <c r="Y471" s="135">
        <f t="shared" si="29"/>
        <v>1</v>
      </c>
      <c r="Z471" s="135">
        <f t="shared" si="30"/>
        <v>2022</v>
      </c>
    </row>
    <row r="472" spans="1:26">
      <c r="A472" s="18">
        <v>43850</v>
      </c>
      <c r="B472" s="8">
        <f t="shared" si="31"/>
        <v>44581.62499999885</v>
      </c>
      <c r="C472" s="9">
        <v>15</v>
      </c>
      <c r="D472" s="14">
        <v>2921</v>
      </c>
      <c r="E472" s="14">
        <v>95</v>
      </c>
      <c r="F472" s="15">
        <v>359</v>
      </c>
      <c r="G472" s="15">
        <v>74</v>
      </c>
      <c r="H472" s="16">
        <v>140</v>
      </c>
      <c r="I472" s="17">
        <v>138</v>
      </c>
      <c r="X472" s="135">
        <f t="shared" si="28"/>
        <v>20</v>
      </c>
      <c r="Y472" s="135">
        <f t="shared" si="29"/>
        <v>1</v>
      </c>
      <c r="Z472" s="135">
        <f t="shared" si="30"/>
        <v>2022</v>
      </c>
    </row>
    <row r="473" spans="1:26">
      <c r="A473" s="18">
        <v>43850</v>
      </c>
      <c r="B473" s="8">
        <f t="shared" si="31"/>
        <v>44581.666666665515</v>
      </c>
      <c r="C473" s="9">
        <v>16</v>
      </c>
      <c r="D473" s="14">
        <v>2919</v>
      </c>
      <c r="E473" s="14">
        <v>89</v>
      </c>
      <c r="F473" s="15">
        <v>359</v>
      </c>
      <c r="G473" s="15">
        <v>63</v>
      </c>
      <c r="H473" s="16">
        <v>138</v>
      </c>
      <c r="I473" s="17">
        <v>137</v>
      </c>
      <c r="X473" s="135">
        <f t="shared" si="28"/>
        <v>20</v>
      </c>
      <c r="Y473" s="135">
        <f t="shared" si="29"/>
        <v>1</v>
      </c>
      <c r="Z473" s="135">
        <f t="shared" si="30"/>
        <v>2022</v>
      </c>
    </row>
    <row r="474" spans="1:26">
      <c r="A474" s="18">
        <v>43850</v>
      </c>
      <c r="B474" s="8">
        <f t="shared" si="31"/>
        <v>44581.708333332179</v>
      </c>
      <c r="C474" s="9">
        <v>17</v>
      </c>
      <c r="D474" s="14">
        <v>2917</v>
      </c>
      <c r="E474" s="14">
        <v>85</v>
      </c>
      <c r="F474" s="15">
        <v>360</v>
      </c>
      <c r="G474" s="15">
        <v>57</v>
      </c>
      <c r="H474" s="16">
        <v>136</v>
      </c>
      <c r="I474" s="17">
        <v>135</v>
      </c>
      <c r="X474" s="135">
        <f t="shared" si="28"/>
        <v>20</v>
      </c>
      <c r="Y474" s="135">
        <f t="shared" si="29"/>
        <v>1</v>
      </c>
      <c r="Z474" s="135">
        <f t="shared" si="30"/>
        <v>2022</v>
      </c>
    </row>
    <row r="475" spans="1:26">
      <c r="A475" s="18">
        <v>43850</v>
      </c>
      <c r="B475" s="8">
        <f t="shared" si="31"/>
        <v>44581.749999998843</v>
      </c>
      <c r="C475" s="9">
        <v>18</v>
      </c>
      <c r="D475" s="14">
        <v>2916</v>
      </c>
      <c r="E475" s="14">
        <v>83</v>
      </c>
      <c r="F475" s="15">
        <v>357</v>
      </c>
      <c r="G475" s="15">
        <v>53</v>
      </c>
      <c r="H475" s="16">
        <v>134</v>
      </c>
      <c r="I475" s="17">
        <v>133</v>
      </c>
      <c r="X475" s="135">
        <f t="shared" si="28"/>
        <v>20</v>
      </c>
      <c r="Y475" s="135">
        <f t="shared" si="29"/>
        <v>1</v>
      </c>
      <c r="Z475" s="135">
        <f t="shared" si="30"/>
        <v>2022</v>
      </c>
    </row>
    <row r="476" spans="1:26">
      <c r="A476" s="18">
        <v>43850</v>
      </c>
      <c r="B476" s="8">
        <f t="shared" si="31"/>
        <v>44581.791666665507</v>
      </c>
      <c r="C476" s="10">
        <v>19</v>
      </c>
      <c r="D476" s="14">
        <v>2914</v>
      </c>
      <c r="E476" s="14">
        <v>82</v>
      </c>
      <c r="F476" s="15">
        <v>357</v>
      </c>
      <c r="G476" s="15">
        <v>50</v>
      </c>
      <c r="H476" s="16">
        <v>133</v>
      </c>
      <c r="I476" s="17">
        <v>131</v>
      </c>
      <c r="N476" s="135">
        <v>56</v>
      </c>
      <c r="O476" s="135">
        <v>81</v>
      </c>
      <c r="P476" s="135">
        <v>101</v>
      </c>
      <c r="Q476" s="135">
        <v>114</v>
      </c>
      <c r="X476" s="135">
        <f t="shared" si="28"/>
        <v>20</v>
      </c>
      <c r="Y476" s="135">
        <f t="shared" si="29"/>
        <v>1</v>
      </c>
      <c r="Z476" s="135">
        <f t="shared" si="30"/>
        <v>2022</v>
      </c>
    </row>
    <row r="477" spans="1:26">
      <c r="A477" s="18">
        <v>43850</v>
      </c>
      <c r="B477" s="8">
        <f t="shared" si="31"/>
        <v>44581.833333332172</v>
      </c>
      <c r="C477" s="9">
        <v>20</v>
      </c>
      <c r="D477" s="14">
        <v>2912</v>
      </c>
      <c r="E477" s="14">
        <v>83</v>
      </c>
      <c r="F477" s="15">
        <v>357</v>
      </c>
      <c r="G477" s="15">
        <v>49</v>
      </c>
      <c r="H477" s="16">
        <v>131</v>
      </c>
      <c r="I477" s="17">
        <v>130</v>
      </c>
      <c r="X477" s="135">
        <f t="shared" si="28"/>
        <v>20</v>
      </c>
      <c r="Y477" s="135">
        <f t="shared" si="29"/>
        <v>1</v>
      </c>
      <c r="Z477" s="135">
        <f t="shared" si="30"/>
        <v>2022</v>
      </c>
    </row>
    <row r="478" spans="1:26">
      <c r="A478" s="18">
        <v>43850</v>
      </c>
      <c r="B478" s="8">
        <f t="shared" si="31"/>
        <v>44581.874999998836</v>
      </c>
      <c r="C478" s="9">
        <v>21</v>
      </c>
      <c r="X478" s="135">
        <f t="shared" si="28"/>
        <v>20</v>
      </c>
      <c r="Y478" s="135">
        <f t="shared" si="29"/>
        <v>1</v>
      </c>
      <c r="Z478" s="135">
        <f t="shared" si="30"/>
        <v>2022</v>
      </c>
    </row>
    <row r="479" spans="1:26">
      <c r="A479" s="18">
        <v>43850</v>
      </c>
      <c r="B479" s="8">
        <f t="shared" si="31"/>
        <v>44581.9166666655</v>
      </c>
      <c r="C479" s="9">
        <v>22</v>
      </c>
      <c r="X479" s="135">
        <f t="shared" si="28"/>
        <v>20</v>
      </c>
      <c r="Y479" s="135">
        <f t="shared" si="29"/>
        <v>1</v>
      </c>
      <c r="Z479" s="135">
        <f t="shared" si="30"/>
        <v>2022</v>
      </c>
    </row>
    <row r="480" spans="1:26">
      <c r="A480" s="18">
        <v>43850</v>
      </c>
      <c r="B480" s="8">
        <f t="shared" si="31"/>
        <v>44581.958333332164</v>
      </c>
      <c r="C480" s="9">
        <v>23</v>
      </c>
      <c r="X480" s="135">
        <f t="shared" si="28"/>
        <v>20</v>
      </c>
      <c r="Y480" s="135">
        <f t="shared" si="29"/>
        <v>1</v>
      </c>
      <c r="Z480" s="135">
        <f t="shared" si="30"/>
        <v>2022</v>
      </c>
    </row>
    <row r="481" spans="1:26">
      <c r="A481" s="18">
        <v>43851</v>
      </c>
      <c r="B481" s="8">
        <f t="shared" si="31"/>
        <v>44581.999999998829</v>
      </c>
      <c r="C481" s="9">
        <v>0</v>
      </c>
      <c r="D481" s="14">
        <v>2938</v>
      </c>
      <c r="E481" s="14">
        <v>119</v>
      </c>
      <c r="F481" s="15">
        <v>370</v>
      </c>
      <c r="G481" s="15">
        <v>110</v>
      </c>
      <c r="H481" s="16">
        <v>142</v>
      </c>
      <c r="I481" s="17">
        <v>142</v>
      </c>
      <c r="X481" s="135">
        <f t="shared" si="28"/>
        <v>21</v>
      </c>
      <c r="Y481" s="135">
        <f t="shared" si="29"/>
        <v>1</v>
      </c>
      <c r="Z481" s="135">
        <f t="shared" si="30"/>
        <v>2022</v>
      </c>
    </row>
    <row r="482" spans="1:26">
      <c r="A482" s="18">
        <v>43851</v>
      </c>
      <c r="B482" s="8">
        <f t="shared" si="31"/>
        <v>44582.041666665493</v>
      </c>
      <c r="C482" s="11">
        <v>1</v>
      </c>
      <c r="D482" s="14">
        <v>2936</v>
      </c>
      <c r="E482" s="14">
        <v>115</v>
      </c>
      <c r="F482" s="15">
        <v>370</v>
      </c>
      <c r="G482" s="15">
        <v>105</v>
      </c>
      <c r="H482" s="16">
        <v>144</v>
      </c>
      <c r="I482" s="17">
        <v>142</v>
      </c>
      <c r="N482" s="135">
        <v>61</v>
      </c>
      <c r="O482" s="135">
        <v>78</v>
      </c>
      <c r="P482" s="135">
        <v>97</v>
      </c>
      <c r="Q482" s="135">
        <v>113</v>
      </c>
      <c r="X482" s="135">
        <f t="shared" si="28"/>
        <v>21</v>
      </c>
      <c r="Y482" s="135">
        <f t="shared" si="29"/>
        <v>1</v>
      </c>
      <c r="Z482" s="135">
        <f t="shared" si="30"/>
        <v>2022</v>
      </c>
    </row>
    <row r="483" spans="1:26">
      <c r="A483" s="18">
        <v>43851</v>
      </c>
      <c r="B483" s="8">
        <f t="shared" si="31"/>
        <v>44582.083333332157</v>
      </c>
      <c r="C483" s="9">
        <v>2</v>
      </c>
      <c r="D483" s="14">
        <v>2931</v>
      </c>
      <c r="E483" s="14">
        <v>108</v>
      </c>
      <c r="F483" s="15">
        <v>371</v>
      </c>
      <c r="G483" s="15">
        <v>93</v>
      </c>
      <c r="H483" s="16">
        <v>144</v>
      </c>
      <c r="I483" s="17">
        <v>142</v>
      </c>
      <c r="X483" s="135">
        <f t="shared" si="28"/>
        <v>21</v>
      </c>
      <c r="Y483" s="135">
        <f t="shared" si="29"/>
        <v>1</v>
      </c>
      <c r="Z483" s="135">
        <f t="shared" si="30"/>
        <v>2022</v>
      </c>
    </row>
    <row r="484" spans="1:26">
      <c r="A484" s="18">
        <v>43851</v>
      </c>
      <c r="B484" s="8">
        <f t="shared" si="31"/>
        <v>44582.124999998821</v>
      </c>
      <c r="C484" s="9">
        <v>3</v>
      </c>
      <c r="D484" s="14">
        <v>2928</v>
      </c>
      <c r="E484" s="14">
        <v>101</v>
      </c>
      <c r="F484" s="15">
        <v>367</v>
      </c>
      <c r="G484" s="15">
        <v>80</v>
      </c>
      <c r="H484" s="16">
        <v>144</v>
      </c>
      <c r="I484" s="17">
        <v>141</v>
      </c>
      <c r="X484" s="135">
        <f t="shared" si="28"/>
        <v>21</v>
      </c>
      <c r="Y484" s="135">
        <f t="shared" si="29"/>
        <v>1</v>
      </c>
      <c r="Z484" s="135">
        <f t="shared" si="30"/>
        <v>2022</v>
      </c>
    </row>
    <row r="485" spans="1:26">
      <c r="A485" s="18">
        <v>43851</v>
      </c>
      <c r="B485" s="8">
        <f t="shared" si="31"/>
        <v>44582.166666665486</v>
      </c>
      <c r="C485" s="9">
        <v>4</v>
      </c>
      <c r="D485" s="14">
        <v>2928</v>
      </c>
      <c r="E485" s="14">
        <v>96</v>
      </c>
      <c r="F485" s="15">
        <v>367</v>
      </c>
      <c r="G485" s="15">
        <v>68</v>
      </c>
      <c r="H485" s="16">
        <v>142</v>
      </c>
      <c r="I485" s="17">
        <v>140</v>
      </c>
      <c r="X485" s="135">
        <f t="shared" si="28"/>
        <v>21</v>
      </c>
      <c r="Y485" s="135">
        <f t="shared" si="29"/>
        <v>1</v>
      </c>
      <c r="Z485" s="135">
        <f t="shared" si="30"/>
        <v>2022</v>
      </c>
    </row>
    <row r="486" spans="1:26">
      <c r="A486" s="18">
        <v>43851</v>
      </c>
      <c r="B486" s="8">
        <f t="shared" si="31"/>
        <v>44582.20833333215</v>
      </c>
      <c r="C486" s="9">
        <v>5</v>
      </c>
      <c r="D486" s="14">
        <v>2925</v>
      </c>
      <c r="E486" s="14">
        <v>92</v>
      </c>
      <c r="F486" s="15">
        <v>368</v>
      </c>
      <c r="G486" s="15">
        <v>61</v>
      </c>
      <c r="H486" s="16">
        <v>140</v>
      </c>
      <c r="I486" s="17">
        <v>139</v>
      </c>
      <c r="X486" s="135">
        <f t="shared" si="28"/>
        <v>21</v>
      </c>
      <c r="Y486" s="135">
        <f t="shared" si="29"/>
        <v>1</v>
      </c>
      <c r="Z486" s="135">
        <f t="shared" si="30"/>
        <v>2022</v>
      </c>
    </row>
    <row r="487" spans="1:26">
      <c r="A487" s="18">
        <v>43851</v>
      </c>
      <c r="B487" s="8">
        <f t="shared" si="31"/>
        <v>44582.249999998814</v>
      </c>
      <c r="C487" s="9">
        <v>6</v>
      </c>
      <c r="D487" s="14">
        <v>2923</v>
      </c>
      <c r="E487" s="14">
        <v>90</v>
      </c>
      <c r="F487" s="15">
        <v>368</v>
      </c>
      <c r="G487" s="15">
        <v>56</v>
      </c>
      <c r="H487" s="16">
        <v>138</v>
      </c>
      <c r="I487" s="17">
        <v>137</v>
      </c>
      <c r="J487" s="135" t="s">
        <v>59</v>
      </c>
      <c r="K487" s="135" t="s">
        <v>60</v>
      </c>
      <c r="L487" s="135" t="s">
        <v>61</v>
      </c>
      <c r="M487" s="135" t="s">
        <v>61</v>
      </c>
      <c r="R487" s="135">
        <f>N488+ 83</f>
        <v>144</v>
      </c>
      <c r="S487" s="135">
        <f>O488+ 71</f>
        <v>143</v>
      </c>
      <c r="T487" s="135">
        <f>P488+ 45</f>
        <v>141</v>
      </c>
      <c r="U487" s="135">
        <f>Q488+ 89</f>
        <v>202</v>
      </c>
      <c r="X487" s="135">
        <f t="shared" si="28"/>
        <v>21</v>
      </c>
      <c r="Y487" s="135">
        <f t="shared" si="29"/>
        <v>1</v>
      </c>
      <c r="Z487" s="135">
        <f t="shared" si="30"/>
        <v>2022</v>
      </c>
    </row>
    <row r="488" spans="1:26">
      <c r="A488" s="18">
        <v>43851</v>
      </c>
      <c r="B488" s="8">
        <f t="shared" si="31"/>
        <v>44582.291666665478</v>
      </c>
      <c r="C488" s="10">
        <v>7</v>
      </c>
      <c r="D488" s="14">
        <v>2921</v>
      </c>
      <c r="E488" s="14">
        <v>90</v>
      </c>
      <c r="F488" s="15">
        <v>368</v>
      </c>
      <c r="G488" s="15">
        <v>54</v>
      </c>
      <c r="H488" s="16">
        <v>136</v>
      </c>
      <c r="I488" s="17">
        <v>135</v>
      </c>
      <c r="J488" s="135">
        <v>66</v>
      </c>
      <c r="K488" s="135">
        <v>82</v>
      </c>
      <c r="L488" s="135">
        <v>106</v>
      </c>
      <c r="M488" s="135">
        <v>114</v>
      </c>
      <c r="N488" s="135">
        <v>61</v>
      </c>
      <c r="O488" s="135">
        <v>72</v>
      </c>
      <c r="P488" s="135">
        <v>96</v>
      </c>
      <c r="Q488" s="135">
        <v>113</v>
      </c>
      <c r="R488" s="135">
        <f>N488- 83</f>
        <v>-22</v>
      </c>
      <c r="S488" s="135">
        <f>O488- 71</f>
        <v>1</v>
      </c>
      <c r="T488" s="135">
        <f>P488- 45</f>
        <v>51</v>
      </c>
      <c r="U488" s="135">
        <f>Q488- 89</f>
        <v>24</v>
      </c>
      <c r="X488" s="135">
        <f t="shared" si="28"/>
        <v>21</v>
      </c>
      <c r="Y488" s="135">
        <f t="shared" si="29"/>
        <v>1</v>
      </c>
      <c r="Z488" s="135">
        <f t="shared" si="30"/>
        <v>2022</v>
      </c>
    </row>
    <row r="489" spans="1:26">
      <c r="A489" s="18">
        <v>43851</v>
      </c>
      <c r="B489" s="8">
        <f t="shared" si="31"/>
        <v>44582.333333332143</v>
      </c>
      <c r="C489" s="9">
        <v>8</v>
      </c>
      <c r="D489" s="14">
        <v>2920</v>
      </c>
      <c r="E489" s="14">
        <v>90</v>
      </c>
      <c r="F489" s="15">
        <v>368</v>
      </c>
      <c r="G489" s="15">
        <v>52</v>
      </c>
      <c r="H489" s="16">
        <v>135</v>
      </c>
      <c r="I489" s="17">
        <v>133</v>
      </c>
      <c r="J489" s="135" t="s">
        <v>62</v>
      </c>
      <c r="K489" s="135" t="s">
        <v>63</v>
      </c>
      <c r="L489" s="135" t="s">
        <v>64</v>
      </c>
      <c r="M489" s="135" t="s">
        <v>65</v>
      </c>
      <c r="X489" s="135">
        <f t="shared" si="28"/>
        <v>21</v>
      </c>
      <c r="Y489" s="135">
        <f t="shared" si="29"/>
        <v>1</v>
      </c>
      <c r="Z489" s="135">
        <f t="shared" si="30"/>
        <v>2022</v>
      </c>
    </row>
    <row r="490" spans="1:26">
      <c r="A490" s="18">
        <v>43851</v>
      </c>
      <c r="B490" s="8">
        <f t="shared" si="31"/>
        <v>44582.374999998807</v>
      </c>
      <c r="C490" s="9">
        <v>9</v>
      </c>
      <c r="D490" s="14">
        <v>2919</v>
      </c>
      <c r="E490" s="14">
        <v>91</v>
      </c>
      <c r="F490" s="15">
        <v>363</v>
      </c>
      <c r="G490" s="15">
        <v>51</v>
      </c>
      <c r="H490" s="16">
        <v>133</v>
      </c>
      <c r="I490" s="17">
        <v>131</v>
      </c>
      <c r="J490" s="135">
        <v>53</v>
      </c>
      <c r="K490" s="135">
        <v>60</v>
      </c>
      <c r="L490" s="135">
        <v>92</v>
      </c>
      <c r="M490" s="135">
        <v>113</v>
      </c>
      <c r="N490" s="135">
        <v>58</v>
      </c>
      <c r="O490" s="135">
        <v>65</v>
      </c>
      <c r="P490" s="135">
        <v>95</v>
      </c>
      <c r="Q490" s="135">
        <v>112</v>
      </c>
      <c r="R490" s="135">
        <f>N490+ 60</f>
        <v>118</v>
      </c>
      <c r="S490" s="135">
        <f>O490+ 52</f>
        <v>117</v>
      </c>
      <c r="T490" s="135">
        <f>P490+ 32</f>
        <v>127</v>
      </c>
      <c r="U490" s="135">
        <f>Q490+ 67</f>
        <v>179</v>
      </c>
      <c r="X490" s="135">
        <f t="shared" si="28"/>
        <v>21</v>
      </c>
      <c r="Y490" s="135">
        <f t="shared" si="29"/>
        <v>1</v>
      </c>
      <c r="Z490" s="135">
        <f t="shared" si="30"/>
        <v>2022</v>
      </c>
    </row>
    <row r="491" spans="1:26">
      <c r="A491" s="18">
        <v>43851</v>
      </c>
      <c r="B491" s="8">
        <f t="shared" si="31"/>
        <v>44582.416666665471</v>
      </c>
      <c r="C491" s="9">
        <v>10</v>
      </c>
      <c r="D491" s="14">
        <v>2918</v>
      </c>
      <c r="E491" s="14">
        <v>91</v>
      </c>
      <c r="F491" s="15">
        <v>364</v>
      </c>
      <c r="G491" s="15">
        <v>51</v>
      </c>
      <c r="H491" s="16">
        <v>131</v>
      </c>
      <c r="I491" s="17">
        <v>130</v>
      </c>
      <c r="R491" s="135">
        <f>N490- 60</f>
        <v>-2</v>
      </c>
      <c r="S491" s="135">
        <f>O490- 52</f>
        <v>13</v>
      </c>
      <c r="T491" s="135">
        <f>P490- 32</f>
        <v>63</v>
      </c>
      <c r="U491" s="135">
        <f>Q490- 67</f>
        <v>45</v>
      </c>
      <c r="X491" s="135">
        <f t="shared" si="28"/>
        <v>21</v>
      </c>
      <c r="Y491" s="135">
        <f t="shared" si="29"/>
        <v>1</v>
      </c>
      <c r="Z491" s="135">
        <f t="shared" si="30"/>
        <v>2022</v>
      </c>
    </row>
    <row r="492" spans="1:26">
      <c r="A492" s="18">
        <v>43851</v>
      </c>
      <c r="B492" s="8">
        <f t="shared" si="31"/>
        <v>44582.458333332135</v>
      </c>
      <c r="C492" s="9">
        <v>11</v>
      </c>
      <c r="D492" s="14">
        <v>2922</v>
      </c>
      <c r="E492" s="14">
        <v>91</v>
      </c>
      <c r="F492" s="15">
        <v>364</v>
      </c>
      <c r="G492" s="15">
        <v>52</v>
      </c>
      <c r="H492" s="16">
        <v>130</v>
      </c>
      <c r="I492" s="17">
        <v>129</v>
      </c>
      <c r="X492" s="135">
        <f t="shared" si="28"/>
        <v>21</v>
      </c>
      <c r="Y492" s="135">
        <f t="shared" si="29"/>
        <v>1</v>
      </c>
      <c r="Z492" s="135">
        <f t="shared" si="30"/>
        <v>2022</v>
      </c>
    </row>
    <row r="493" spans="1:26">
      <c r="A493" s="18">
        <v>43851</v>
      </c>
      <c r="B493" s="8">
        <f t="shared" si="31"/>
        <v>44582.499999998799</v>
      </c>
      <c r="C493" s="9">
        <v>12</v>
      </c>
      <c r="D493" s="14">
        <v>2927</v>
      </c>
      <c r="E493" s="14">
        <v>90</v>
      </c>
      <c r="F493" s="15">
        <v>364</v>
      </c>
      <c r="G493" s="15">
        <v>57</v>
      </c>
      <c r="H493" s="16">
        <v>129</v>
      </c>
      <c r="I493" s="17">
        <v>128</v>
      </c>
      <c r="X493" s="135">
        <f t="shared" si="28"/>
        <v>21</v>
      </c>
      <c r="Y493" s="135">
        <f t="shared" si="29"/>
        <v>1</v>
      </c>
      <c r="Z493" s="135">
        <f t="shared" si="30"/>
        <v>2022</v>
      </c>
    </row>
    <row r="494" spans="1:26">
      <c r="A494" s="18">
        <v>43851</v>
      </c>
      <c r="B494" s="8">
        <f t="shared" si="31"/>
        <v>44582.541666665464</v>
      </c>
      <c r="C494" s="9">
        <v>13</v>
      </c>
      <c r="D494" s="14">
        <v>2924</v>
      </c>
      <c r="E494" s="14">
        <v>90</v>
      </c>
      <c r="F494" s="15">
        <v>365</v>
      </c>
      <c r="G494" s="15">
        <v>62</v>
      </c>
      <c r="H494" s="16">
        <v>128</v>
      </c>
      <c r="I494" s="17">
        <v>128</v>
      </c>
      <c r="N494" s="135">
        <v>60</v>
      </c>
      <c r="O494" s="135">
        <v>63</v>
      </c>
      <c r="P494" s="135">
        <v>88</v>
      </c>
      <c r="Q494" s="135">
        <v>113</v>
      </c>
      <c r="X494" s="135">
        <f t="shared" si="28"/>
        <v>21</v>
      </c>
      <c r="Y494" s="135">
        <f t="shared" si="29"/>
        <v>1</v>
      </c>
      <c r="Z494" s="135">
        <f t="shared" si="30"/>
        <v>2022</v>
      </c>
    </row>
    <row r="495" spans="1:26">
      <c r="A495" s="18">
        <v>43851</v>
      </c>
      <c r="B495" s="8">
        <f t="shared" si="31"/>
        <v>44582.583333332128</v>
      </c>
      <c r="C495" s="9">
        <v>14</v>
      </c>
      <c r="D495" s="14">
        <v>2917</v>
      </c>
      <c r="E495" s="14">
        <v>90</v>
      </c>
      <c r="F495" s="15">
        <v>362</v>
      </c>
      <c r="G495" s="15">
        <v>64</v>
      </c>
      <c r="H495" s="16">
        <v>127</v>
      </c>
      <c r="I495" s="17">
        <v>129</v>
      </c>
      <c r="X495" s="135">
        <f t="shared" si="28"/>
        <v>21</v>
      </c>
      <c r="Y495" s="135">
        <f t="shared" si="29"/>
        <v>1</v>
      </c>
      <c r="Z495" s="135">
        <f t="shared" si="30"/>
        <v>2022</v>
      </c>
    </row>
    <row r="496" spans="1:26">
      <c r="A496" s="18">
        <v>43851</v>
      </c>
      <c r="B496" s="8">
        <f t="shared" si="31"/>
        <v>44582.624999998792</v>
      </c>
      <c r="C496" s="9">
        <v>15</v>
      </c>
      <c r="D496" s="14">
        <v>2912</v>
      </c>
      <c r="E496" s="14">
        <v>90</v>
      </c>
      <c r="F496" s="15">
        <v>361</v>
      </c>
      <c r="G496" s="15">
        <v>68</v>
      </c>
      <c r="H496" s="16">
        <v>126</v>
      </c>
      <c r="I496" s="17">
        <v>132</v>
      </c>
      <c r="X496" s="135">
        <f t="shared" si="28"/>
        <v>21</v>
      </c>
      <c r="Y496" s="135">
        <f t="shared" si="29"/>
        <v>1</v>
      </c>
      <c r="Z496" s="135">
        <f t="shared" si="30"/>
        <v>2022</v>
      </c>
    </row>
    <row r="497" spans="1:26">
      <c r="A497" s="18">
        <v>43851</v>
      </c>
      <c r="B497" s="8">
        <f t="shared" si="31"/>
        <v>44582.666666665456</v>
      </c>
      <c r="C497" s="9">
        <v>16</v>
      </c>
      <c r="D497" s="14">
        <v>2911</v>
      </c>
      <c r="E497" s="14">
        <v>89</v>
      </c>
      <c r="F497" s="15">
        <v>363</v>
      </c>
      <c r="G497" s="15">
        <v>69</v>
      </c>
      <c r="H497" s="16">
        <v>126</v>
      </c>
      <c r="I497" s="17">
        <v>134</v>
      </c>
      <c r="X497" s="135">
        <f t="shared" si="28"/>
        <v>21</v>
      </c>
      <c r="Y497" s="135">
        <f t="shared" si="29"/>
        <v>1</v>
      </c>
      <c r="Z497" s="135">
        <f t="shared" si="30"/>
        <v>2022</v>
      </c>
    </row>
    <row r="498" spans="1:26">
      <c r="A498" s="18">
        <v>43851</v>
      </c>
      <c r="B498" s="8">
        <f t="shared" si="31"/>
        <v>44582.708333332121</v>
      </c>
      <c r="C498" s="9">
        <v>17</v>
      </c>
      <c r="D498" s="14">
        <v>2910</v>
      </c>
      <c r="E498" s="14">
        <v>90</v>
      </c>
      <c r="F498" s="15">
        <v>363</v>
      </c>
      <c r="G498" s="15">
        <v>72</v>
      </c>
      <c r="H498" s="16">
        <v>126</v>
      </c>
      <c r="I498" s="17">
        <v>136</v>
      </c>
      <c r="X498" s="135">
        <f t="shared" si="28"/>
        <v>21</v>
      </c>
      <c r="Y498" s="135">
        <f t="shared" si="29"/>
        <v>1</v>
      </c>
      <c r="Z498" s="135">
        <f t="shared" si="30"/>
        <v>2022</v>
      </c>
    </row>
    <row r="499" spans="1:26">
      <c r="A499" s="18">
        <v>43851</v>
      </c>
      <c r="B499" s="8">
        <f t="shared" si="31"/>
        <v>44582.749999998785</v>
      </c>
      <c r="C499" s="9">
        <v>18</v>
      </c>
      <c r="D499" s="14">
        <v>2910</v>
      </c>
      <c r="E499" s="14">
        <v>93</v>
      </c>
      <c r="F499" s="15">
        <v>363</v>
      </c>
      <c r="G499" s="15">
        <v>73</v>
      </c>
      <c r="H499" s="16">
        <v>126</v>
      </c>
      <c r="I499" s="17">
        <v>137</v>
      </c>
      <c r="X499" s="135">
        <f t="shared" si="28"/>
        <v>21</v>
      </c>
      <c r="Y499" s="135">
        <f t="shared" si="29"/>
        <v>1</v>
      </c>
      <c r="Z499" s="135">
        <f t="shared" si="30"/>
        <v>2022</v>
      </c>
    </row>
    <row r="500" spans="1:26">
      <c r="A500" s="18">
        <v>43851</v>
      </c>
      <c r="B500" s="8">
        <f t="shared" si="31"/>
        <v>44582.791666665449</v>
      </c>
      <c r="C500" s="10">
        <v>19</v>
      </c>
      <c r="D500" s="14">
        <v>2909</v>
      </c>
      <c r="E500" s="14">
        <v>94</v>
      </c>
      <c r="F500" s="15">
        <v>358</v>
      </c>
      <c r="G500" s="15">
        <v>76</v>
      </c>
      <c r="H500" s="16">
        <v>126</v>
      </c>
      <c r="I500" s="17">
        <v>137</v>
      </c>
      <c r="N500" s="135">
        <v>65</v>
      </c>
      <c r="O500" s="135">
        <v>79</v>
      </c>
      <c r="P500" s="135">
        <v>103</v>
      </c>
      <c r="Q500" s="135">
        <v>113</v>
      </c>
      <c r="X500" s="135">
        <f t="shared" si="28"/>
        <v>21</v>
      </c>
      <c r="Y500" s="135">
        <f t="shared" si="29"/>
        <v>1</v>
      </c>
      <c r="Z500" s="135">
        <f t="shared" si="30"/>
        <v>2022</v>
      </c>
    </row>
    <row r="501" spans="1:26">
      <c r="A501" s="18">
        <v>43851</v>
      </c>
      <c r="B501" s="8">
        <f t="shared" si="31"/>
        <v>44582.833333332113</v>
      </c>
      <c r="C501" s="9">
        <v>20</v>
      </c>
      <c r="D501" s="14">
        <v>2907</v>
      </c>
      <c r="E501" s="14">
        <v>98</v>
      </c>
      <c r="F501" s="15">
        <v>358</v>
      </c>
      <c r="G501" s="15">
        <v>86</v>
      </c>
      <c r="H501" s="16">
        <v>126</v>
      </c>
      <c r="I501" s="17">
        <v>138</v>
      </c>
      <c r="X501" s="135">
        <f t="shared" si="28"/>
        <v>21</v>
      </c>
      <c r="Y501" s="135">
        <f t="shared" si="29"/>
        <v>1</v>
      </c>
      <c r="Z501" s="135">
        <f t="shared" si="30"/>
        <v>2022</v>
      </c>
    </row>
    <row r="502" spans="1:26">
      <c r="A502" s="18">
        <v>43851</v>
      </c>
      <c r="B502" s="8">
        <f t="shared" si="31"/>
        <v>44582.874999998778</v>
      </c>
      <c r="C502" s="9">
        <v>21</v>
      </c>
      <c r="D502" s="14">
        <v>2903</v>
      </c>
      <c r="E502" s="14">
        <v>103</v>
      </c>
      <c r="F502" s="15">
        <v>358</v>
      </c>
      <c r="G502" s="15">
        <v>92</v>
      </c>
      <c r="H502" s="16">
        <v>127</v>
      </c>
      <c r="I502" s="17">
        <v>138</v>
      </c>
      <c r="X502" s="135">
        <f t="shared" si="28"/>
        <v>21</v>
      </c>
      <c r="Y502" s="135">
        <f t="shared" si="29"/>
        <v>1</v>
      </c>
      <c r="Z502" s="135">
        <f t="shared" si="30"/>
        <v>2022</v>
      </c>
    </row>
    <row r="503" spans="1:26">
      <c r="A503" s="18">
        <v>43851</v>
      </c>
      <c r="B503" s="8">
        <f t="shared" si="31"/>
        <v>44582.916666665442</v>
      </c>
      <c r="C503" s="9">
        <v>22</v>
      </c>
      <c r="D503" s="14">
        <v>2898</v>
      </c>
      <c r="E503" s="14">
        <v>110</v>
      </c>
      <c r="F503" s="15">
        <v>359</v>
      </c>
      <c r="G503" s="15">
        <v>101</v>
      </c>
      <c r="H503" s="16">
        <v>130</v>
      </c>
      <c r="I503" s="17">
        <v>139</v>
      </c>
      <c r="X503" s="135">
        <f t="shared" si="28"/>
        <v>21</v>
      </c>
      <c r="Y503" s="135">
        <f t="shared" si="29"/>
        <v>1</v>
      </c>
      <c r="Z503" s="135">
        <f t="shared" si="30"/>
        <v>2022</v>
      </c>
    </row>
    <row r="504" spans="1:26">
      <c r="A504" s="18">
        <v>43851</v>
      </c>
      <c r="B504" s="8">
        <f t="shared" si="31"/>
        <v>44582.958333332106</v>
      </c>
      <c r="C504" s="9">
        <v>23</v>
      </c>
      <c r="D504" s="14">
        <v>2909</v>
      </c>
      <c r="E504" s="14">
        <v>113</v>
      </c>
      <c r="F504" s="15">
        <v>358</v>
      </c>
      <c r="G504" s="15">
        <v>105</v>
      </c>
      <c r="H504" s="16">
        <v>134</v>
      </c>
      <c r="I504" s="17">
        <v>139</v>
      </c>
      <c r="X504" s="135">
        <f t="shared" si="28"/>
        <v>21</v>
      </c>
      <c r="Y504" s="135">
        <f t="shared" si="29"/>
        <v>1</v>
      </c>
      <c r="Z504" s="135">
        <f t="shared" si="30"/>
        <v>2022</v>
      </c>
    </row>
    <row r="505" spans="1:26">
      <c r="A505" s="18">
        <v>43852</v>
      </c>
      <c r="B505" s="8">
        <f t="shared" si="31"/>
        <v>44582.99999999877</v>
      </c>
      <c r="C505" s="9">
        <v>0</v>
      </c>
      <c r="D505" s="14">
        <v>2925</v>
      </c>
      <c r="E505" s="14">
        <v>115</v>
      </c>
      <c r="F505" s="15">
        <v>358</v>
      </c>
      <c r="G505" s="15">
        <v>107</v>
      </c>
      <c r="H505" s="16">
        <v>137</v>
      </c>
      <c r="I505" s="17">
        <v>140</v>
      </c>
      <c r="X505" s="135">
        <f t="shared" si="28"/>
        <v>22</v>
      </c>
      <c r="Y505" s="135">
        <f t="shared" si="29"/>
        <v>1</v>
      </c>
      <c r="Z505" s="135">
        <f t="shared" si="30"/>
        <v>2022</v>
      </c>
    </row>
    <row r="506" spans="1:26">
      <c r="A506" s="18">
        <v>43852</v>
      </c>
      <c r="B506" s="8">
        <f t="shared" si="31"/>
        <v>44583.041666665435</v>
      </c>
      <c r="C506" s="9">
        <v>1</v>
      </c>
      <c r="D506" s="14">
        <v>2928</v>
      </c>
      <c r="E506" s="14">
        <v>114</v>
      </c>
      <c r="F506" s="15">
        <v>359</v>
      </c>
      <c r="G506" s="15">
        <v>105</v>
      </c>
      <c r="H506" s="16">
        <v>139</v>
      </c>
      <c r="I506" s="17">
        <v>140</v>
      </c>
      <c r="N506" s="135">
        <v>57</v>
      </c>
      <c r="O506" s="135">
        <v>70</v>
      </c>
      <c r="P506" s="135">
        <v>109</v>
      </c>
      <c r="Q506" s="135">
        <v>112</v>
      </c>
      <c r="X506" s="135">
        <f t="shared" si="28"/>
        <v>22</v>
      </c>
      <c r="Y506" s="135">
        <f t="shared" si="29"/>
        <v>1</v>
      </c>
      <c r="Z506" s="135">
        <f t="shared" si="30"/>
        <v>2022</v>
      </c>
    </row>
    <row r="507" spans="1:26">
      <c r="A507" s="18">
        <v>43852</v>
      </c>
      <c r="B507" s="8">
        <f t="shared" si="31"/>
        <v>44583.083333332099</v>
      </c>
      <c r="C507" s="9">
        <v>2</v>
      </c>
      <c r="D507" s="14">
        <v>2926</v>
      </c>
      <c r="E507" s="14">
        <v>110</v>
      </c>
      <c r="F507" s="15">
        <v>359</v>
      </c>
      <c r="G507" s="15">
        <v>98</v>
      </c>
      <c r="H507" s="16">
        <v>140</v>
      </c>
      <c r="I507" s="17">
        <v>139</v>
      </c>
      <c r="X507" s="135">
        <f t="shared" si="28"/>
        <v>22</v>
      </c>
      <c r="Y507" s="135">
        <f t="shared" si="29"/>
        <v>1</v>
      </c>
      <c r="Z507" s="135">
        <f t="shared" si="30"/>
        <v>2022</v>
      </c>
    </row>
    <row r="508" spans="1:26">
      <c r="A508" s="18">
        <v>43852</v>
      </c>
      <c r="B508" s="8">
        <f t="shared" si="31"/>
        <v>44583.124999998763</v>
      </c>
      <c r="C508" s="9">
        <v>3</v>
      </c>
      <c r="D508" s="14">
        <v>2922</v>
      </c>
      <c r="E508" s="14">
        <v>102</v>
      </c>
      <c r="F508" s="15">
        <v>359</v>
      </c>
      <c r="G508" s="15">
        <v>86</v>
      </c>
      <c r="H508" s="16">
        <v>140</v>
      </c>
      <c r="I508" s="17">
        <v>139</v>
      </c>
      <c r="X508" s="135">
        <f t="shared" si="28"/>
        <v>22</v>
      </c>
      <c r="Y508" s="135">
        <f t="shared" si="29"/>
        <v>1</v>
      </c>
      <c r="Z508" s="135">
        <f t="shared" si="30"/>
        <v>2022</v>
      </c>
    </row>
    <row r="509" spans="1:26">
      <c r="A509" s="18">
        <v>43852</v>
      </c>
      <c r="B509" s="8">
        <f t="shared" si="31"/>
        <v>44583.166666665427</v>
      </c>
      <c r="C509" s="9">
        <v>4</v>
      </c>
      <c r="D509" s="14">
        <v>2921</v>
      </c>
      <c r="E509" s="14">
        <v>95</v>
      </c>
      <c r="F509" s="15">
        <v>359</v>
      </c>
      <c r="G509" s="15">
        <v>74</v>
      </c>
      <c r="H509" s="16">
        <v>140</v>
      </c>
      <c r="I509" s="17">
        <v>138</v>
      </c>
      <c r="X509" s="135">
        <f t="shared" si="28"/>
        <v>22</v>
      </c>
      <c r="Y509" s="135">
        <f t="shared" si="29"/>
        <v>1</v>
      </c>
      <c r="Z509" s="135">
        <f t="shared" si="30"/>
        <v>2022</v>
      </c>
    </row>
    <row r="510" spans="1:26">
      <c r="A510" s="18">
        <v>43852</v>
      </c>
      <c r="B510" s="8">
        <f t="shared" si="31"/>
        <v>44583.208333332092</v>
      </c>
      <c r="C510" s="9">
        <v>5</v>
      </c>
      <c r="D510" s="14">
        <v>2919</v>
      </c>
      <c r="E510" s="14">
        <v>89</v>
      </c>
      <c r="F510" s="15">
        <v>359</v>
      </c>
      <c r="G510" s="15">
        <v>63</v>
      </c>
      <c r="H510" s="16">
        <v>138</v>
      </c>
      <c r="I510" s="17">
        <v>137</v>
      </c>
      <c r="X510" s="135">
        <f t="shared" si="28"/>
        <v>22</v>
      </c>
      <c r="Y510" s="135">
        <f t="shared" si="29"/>
        <v>1</v>
      </c>
      <c r="Z510" s="135">
        <f t="shared" si="30"/>
        <v>2022</v>
      </c>
    </row>
    <row r="511" spans="1:26">
      <c r="A511" s="18">
        <v>43852</v>
      </c>
      <c r="B511" s="8">
        <f t="shared" si="31"/>
        <v>44583.249999998756</v>
      </c>
      <c r="C511" s="9">
        <v>6</v>
      </c>
      <c r="D511" s="14">
        <v>2917</v>
      </c>
      <c r="E511" s="14">
        <v>85</v>
      </c>
      <c r="F511" s="15">
        <v>360</v>
      </c>
      <c r="G511" s="15">
        <v>57</v>
      </c>
      <c r="H511" s="16">
        <v>136</v>
      </c>
      <c r="I511" s="17">
        <v>135</v>
      </c>
      <c r="J511" s="135" t="s">
        <v>66</v>
      </c>
      <c r="K511" s="135" t="s">
        <v>67</v>
      </c>
      <c r="L511" s="135" t="s">
        <v>68</v>
      </c>
      <c r="M511" s="135" t="s">
        <v>69</v>
      </c>
      <c r="R511" s="135">
        <f>N512+ 83</f>
        <v>139</v>
      </c>
      <c r="S511" s="135">
        <f>O512+ 71</f>
        <v>134</v>
      </c>
      <c r="T511" s="135">
        <f>P512+ 45</f>
        <v>156</v>
      </c>
      <c r="U511" s="135">
        <f>Q512+ 89</f>
        <v>201</v>
      </c>
      <c r="X511" s="135">
        <f t="shared" si="28"/>
        <v>22</v>
      </c>
      <c r="Y511" s="135">
        <f t="shared" si="29"/>
        <v>1</v>
      </c>
      <c r="Z511" s="135">
        <f t="shared" si="30"/>
        <v>2022</v>
      </c>
    </row>
    <row r="512" spans="1:26">
      <c r="A512" s="18">
        <v>43852</v>
      </c>
      <c r="B512" s="8">
        <f t="shared" si="31"/>
        <v>44583.29166666542</v>
      </c>
      <c r="C512" s="10">
        <v>7</v>
      </c>
      <c r="D512" s="14">
        <v>2916</v>
      </c>
      <c r="E512" s="14">
        <v>83</v>
      </c>
      <c r="F512" s="15">
        <v>357</v>
      </c>
      <c r="G512" s="15">
        <v>53</v>
      </c>
      <c r="H512" s="16">
        <v>134</v>
      </c>
      <c r="I512" s="17">
        <v>133</v>
      </c>
      <c r="J512" s="135">
        <v>65</v>
      </c>
      <c r="K512" s="135">
        <v>82</v>
      </c>
      <c r="L512" s="135">
        <v>111</v>
      </c>
      <c r="M512" s="135">
        <v>113</v>
      </c>
      <c r="N512" s="135">
        <v>56</v>
      </c>
      <c r="O512" s="135">
        <v>63</v>
      </c>
      <c r="P512" s="135">
        <v>111</v>
      </c>
      <c r="Q512" s="135">
        <v>112</v>
      </c>
      <c r="R512" s="135">
        <f>N512- 83</f>
        <v>-27</v>
      </c>
      <c r="S512" s="135">
        <f>O512- 71</f>
        <v>-8</v>
      </c>
      <c r="T512" s="135">
        <f>P512- 45</f>
        <v>66</v>
      </c>
      <c r="U512" s="135">
        <f>Q512- 89</f>
        <v>23</v>
      </c>
      <c r="X512" s="135">
        <f t="shared" si="28"/>
        <v>22</v>
      </c>
      <c r="Y512" s="135">
        <f t="shared" si="29"/>
        <v>1</v>
      </c>
      <c r="Z512" s="135">
        <f t="shared" si="30"/>
        <v>2022</v>
      </c>
    </row>
    <row r="513" spans="1:26">
      <c r="A513" s="18">
        <v>43852</v>
      </c>
      <c r="B513" s="8">
        <f t="shared" si="31"/>
        <v>44583.333333332084</v>
      </c>
      <c r="C513" s="9">
        <v>8</v>
      </c>
      <c r="D513" s="14">
        <v>2914</v>
      </c>
      <c r="E513" s="14">
        <v>82</v>
      </c>
      <c r="F513" s="15">
        <v>357</v>
      </c>
      <c r="G513" s="15">
        <v>50</v>
      </c>
      <c r="H513" s="16">
        <v>133</v>
      </c>
      <c r="I513" s="17">
        <v>131</v>
      </c>
      <c r="J513" s="135" t="s">
        <v>70</v>
      </c>
      <c r="K513" s="135" t="s">
        <v>71</v>
      </c>
      <c r="L513" s="135" t="s">
        <v>72</v>
      </c>
      <c r="M513" s="135" t="s">
        <v>73</v>
      </c>
      <c r="X513" s="135">
        <f t="shared" si="28"/>
        <v>22</v>
      </c>
      <c r="Y513" s="135">
        <f t="shared" si="29"/>
        <v>1</v>
      </c>
      <c r="Z513" s="135">
        <f t="shared" si="30"/>
        <v>2022</v>
      </c>
    </row>
    <row r="514" spans="1:26">
      <c r="A514" s="18">
        <v>43852</v>
      </c>
      <c r="B514" s="8">
        <f t="shared" si="31"/>
        <v>44583.374999998749</v>
      </c>
      <c r="C514" s="9">
        <v>9</v>
      </c>
      <c r="D514" s="14">
        <v>2912</v>
      </c>
      <c r="E514" s="14">
        <v>83</v>
      </c>
      <c r="F514" s="15">
        <v>357</v>
      </c>
      <c r="G514" s="15">
        <v>49</v>
      </c>
      <c r="H514" s="16">
        <v>131</v>
      </c>
      <c r="I514" s="17">
        <v>130</v>
      </c>
      <c r="J514" s="135">
        <v>55</v>
      </c>
      <c r="K514" s="135">
        <v>62</v>
      </c>
      <c r="L514" s="135">
        <v>88</v>
      </c>
      <c r="M514" s="135">
        <v>112</v>
      </c>
      <c r="N514" s="135">
        <v>60</v>
      </c>
      <c r="O514" s="135">
        <v>67</v>
      </c>
      <c r="P514" s="135">
        <v>91</v>
      </c>
      <c r="Q514" s="135">
        <v>111</v>
      </c>
      <c r="R514" s="135">
        <f>N514+ 60</f>
        <v>120</v>
      </c>
      <c r="S514" s="135">
        <f>O514+ 52</f>
        <v>119</v>
      </c>
      <c r="T514" s="135">
        <f>P514+ 32</f>
        <v>123</v>
      </c>
      <c r="U514" s="135">
        <f>Q514+ 67</f>
        <v>178</v>
      </c>
      <c r="X514" s="135">
        <f t="shared" ref="X514:X577" si="32">DAY(B514)</f>
        <v>22</v>
      </c>
      <c r="Y514" s="135">
        <f t="shared" ref="Y514:Y577" si="33">MONTH(B514)</f>
        <v>1</v>
      </c>
      <c r="Z514" s="135">
        <f t="shared" ref="Z514:Z577" si="34">YEAR(B514)</f>
        <v>2022</v>
      </c>
    </row>
    <row r="515" spans="1:26">
      <c r="A515" s="18">
        <v>43852</v>
      </c>
      <c r="B515" s="8">
        <f t="shared" ref="B515:B578" si="35">B514+1/24</f>
        <v>44583.416666665413</v>
      </c>
      <c r="C515" s="9">
        <v>10</v>
      </c>
      <c r="R515" s="135">
        <f>N514- 60</f>
        <v>0</v>
      </c>
      <c r="S515" s="135">
        <f>O514- 52</f>
        <v>15</v>
      </c>
      <c r="T515" s="135">
        <f>P514- 32</f>
        <v>59</v>
      </c>
      <c r="U515" s="135">
        <f>Q514- 67</f>
        <v>44</v>
      </c>
      <c r="X515" s="135">
        <f t="shared" si="32"/>
        <v>22</v>
      </c>
      <c r="Y515" s="135">
        <f t="shared" si="33"/>
        <v>1</v>
      </c>
      <c r="Z515" s="135">
        <f t="shared" si="34"/>
        <v>2022</v>
      </c>
    </row>
    <row r="516" spans="1:26">
      <c r="A516" s="18">
        <v>43852</v>
      </c>
      <c r="B516" s="8">
        <f t="shared" si="35"/>
        <v>44583.458333332077</v>
      </c>
      <c r="C516" s="9">
        <v>11</v>
      </c>
      <c r="X516" s="135">
        <f t="shared" si="32"/>
        <v>22</v>
      </c>
      <c r="Y516" s="135">
        <f t="shared" si="33"/>
        <v>1</v>
      </c>
      <c r="Z516" s="135">
        <f t="shared" si="34"/>
        <v>2022</v>
      </c>
    </row>
    <row r="517" spans="1:26">
      <c r="A517" s="18">
        <v>43852</v>
      </c>
      <c r="B517" s="8">
        <f t="shared" si="35"/>
        <v>44583.499999998741</v>
      </c>
      <c r="C517" s="9">
        <v>12</v>
      </c>
      <c r="X517" s="135">
        <f t="shared" si="32"/>
        <v>22</v>
      </c>
      <c r="Y517" s="135">
        <f t="shared" si="33"/>
        <v>1</v>
      </c>
      <c r="Z517" s="135">
        <f t="shared" si="34"/>
        <v>2022</v>
      </c>
    </row>
    <row r="518" spans="1:26">
      <c r="A518" s="18">
        <v>43852</v>
      </c>
      <c r="B518" s="8">
        <f t="shared" si="35"/>
        <v>44583.541666665406</v>
      </c>
      <c r="C518" s="9">
        <v>13</v>
      </c>
      <c r="N518" s="135">
        <v>64</v>
      </c>
      <c r="O518" s="135">
        <v>62</v>
      </c>
      <c r="P518" s="135">
        <v>111</v>
      </c>
      <c r="Q518" s="135">
        <v>112</v>
      </c>
      <c r="X518" s="135">
        <f t="shared" si="32"/>
        <v>22</v>
      </c>
      <c r="Y518" s="135">
        <f t="shared" si="33"/>
        <v>1</v>
      </c>
      <c r="Z518" s="135">
        <f t="shared" si="34"/>
        <v>2022</v>
      </c>
    </row>
    <row r="519" spans="1:26">
      <c r="A519" s="18">
        <v>43852</v>
      </c>
      <c r="B519" s="8">
        <f t="shared" si="35"/>
        <v>44583.58333333207</v>
      </c>
      <c r="C519" s="9">
        <v>14</v>
      </c>
      <c r="X519" s="135">
        <f t="shared" si="32"/>
        <v>22</v>
      </c>
      <c r="Y519" s="135">
        <f t="shared" si="33"/>
        <v>1</v>
      </c>
      <c r="Z519" s="135">
        <f t="shared" si="34"/>
        <v>2022</v>
      </c>
    </row>
    <row r="520" spans="1:26">
      <c r="A520" s="18">
        <v>43852</v>
      </c>
      <c r="B520" s="8">
        <f t="shared" si="35"/>
        <v>44583.624999998734</v>
      </c>
      <c r="C520" s="9">
        <v>15</v>
      </c>
      <c r="X520" s="135">
        <f t="shared" si="32"/>
        <v>22</v>
      </c>
      <c r="Y520" s="135">
        <f t="shared" si="33"/>
        <v>1</v>
      </c>
      <c r="Z520" s="135">
        <f t="shared" si="34"/>
        <v>2022</v>
      </c>
    </row>
    <row r="521" spans="1:26">
      <c r="A521" s="18">
        <v>43852</v>
      </c>
      <c r="B521" s="8">
        <f t="shared" si="35"/>
        <v>44583.666666665398</v>
      </c>
      <c r="C521" s="9">
        <v>16</v>
      </c>
      <c r="X521" s="135">
        <f t="shared" si="32"/>
        <v>22</v>
      </c>
      <c r="Y521" s="135">
        <f t="shared" si="33"/>
        <v>1</v>
      </c>
      <c r="Z521" s="135">
        <f t="shared" si="34"/>
        <v>2022</v>
      </c>
    </row>
    <row r="522" spans="1:26">
      <c r="A522" s="18">
        <v>43852</v>
      </c>
      <c r="B522" s="8">
        <f t="shared" si="35"/>
        <v>44583.708333332062</v>
      </c>
      <c r="C522" s="9">
        <v>17</v>
      </c>
      <c r="X522" s="135">
        <f t="shared" si="32"/>
        <v>22</v>
      </c>
      <c r="Y522" s="135">
        <f t="shared" si="33"/>
        <v>1</v>
      </c>
      <c r="Z522" s="135">
        <f t="shared" si="34"/>
        <v>2022</v>
      </c>
    </row>
    <row r="523" spans="1:26">
      <c r="A523" s="18">
        <v>43852</v>
      </c>
      <c r="B523" s="8">
        <f t="shared" si="35"/>
        <v>44583.749999998727</v>
      </c>
      <c r="C523" s="9">
        <v>18</v>
      </c>
      <c r="X523" s="135">
        <f t="shared" si="32"/>
        <v>22</v>
      </c>
      <c r="Y523" s="135">
        <f t="shared" si="33"/>
        <v>1</v>
      </c>
      <c r="Z523" s="135">
        <f t="shared" si="34"/>
        <v>2022</v>
      </c>
    </row>
    <row r="524" spans="1:26">
      <c r="A524" s="18">
        <v>43852</v>
      </c>
      <c r="B524" s="8">
        <f t="shared" si="35"/>
        <v>44583.791666665391</v>
      </c>
      <c r="C524" s="10">
        <v>19</v>
      </c>
      <c r="N524" s="135">
        <v>63</v>
      </c>
      <c r="O524" s="135">
        <v>77</v>
      </c>
      <c r="P524" s="135">
        <v>115</v>
      </c>
      <c r="Q524" s="135">
        <v>113</v>
      </c>
      <c r="X524" s="135">
        <f t="shared" si="32"/>
        <v>22</v>
      </c>
      <c r="Y524" s="135">
        <f t="shared" si="33"/>
        <v>1</v>
      </c>
      <c r="Z524" s="135">
        <f t="shared" si="34"/>
        <v>2022</v>
      </c>
    </row>
    <row r="525" spans="1:26">
      <c r="A525" s="18">
        <v>43852</v>
      </c>
      <c r="B525" s="8">
        <f t="shared" si="35"/>
        <v>44583.833333332055</v>
      </c>
      <c r="C525" s="9">
        <v>20</v>
      </c>
      <c r="X525" s="135">
        <f t="shared" si="32"/>
        <v>22</v>
      </c>
      <c r="Y525" s="135">
        <f t="shared" si="33"/>
        <v>1</v>
      </c>
      <c r="Z525" s="135">
        <f t="shared" si="34"/>
        <v>2022</v>
      </c>
    </row>
    <row r="526" spans="1:26">
      <c r="A526" s="18">
        <v>43852</v>
      </c>
      <c r="B526" s="8">
        <f t="shared" si="35"/>
        <v>44583.874999998719</v>
      </c>
      <c r="C526" s="9">
        <v>21</v>
      </c>
      <c r="X526" s="135">
        <f t="shared" si="32"/>
        <v>22</v>
      </c>
      <c r="Y526" s="135">
        <f t="shared" si="33"/>
        <v>1</v>
      </c>
      <c r="Z526" s="135">
        <f t="shared" si="34"/>
        <v>2022</v>
      </c>
    </row>
    <row r="527" spans="1:26">
      <c r="A527" s="18">
        <v>43852</v>
      </c>
      <c r="B527" s="8">
        <f t="shared" si="35"/>
        <v>44583.916666665384</v>
      </c>
      <c r="C527" s="9">
        <v>22</v>
      </c>
      <c r="X527" s="135">
        <f t="shared" si="32"/>
        <v>22</v>
      </c>
      <c r="Y527" s="135">
        <f t="shared" si="33"/>
        <v>1</v>
      </c>
      <c r="Z527" s="135">
        <f t="shared" si="34"/>
        <v>2022</v>
      </c>
    </row>
    <row r="528" spans="1:26">
      <c r="A528" s="18">
        <v>43852</v>
      </c>
      <c r="B528" s="8">
        <f t="shared" si="35"/>
        <v>44583.958333332048</v>
      </c>
      <c r="C528" s="9">
        <v>23</v>
      </c>
      <c r="X528" s="135">
        <f t="shared" si="32"/>
        <v>22</v>
      </c>
      <c r="Y528" s="135">
        <f t="shared" si="33"/>
        <v>1</v>
      </c>
      <c r="Z528" s="135">
        <f t="shared" si="34"/>
        <v>2022</v>
      </c>
    </row>
    <row r="529" spans="1:26">
      <c r="A529" s="18">
        <v>43853</v>
      </c>
      <c r="B529" s="8">
        <f t="shared" si="35"/>
        <v>44583.999999998712</v>
      </c>
      <c r="C529" s="9">
        <v>0</v>
      </c>
      <c r="X529" s="135">
        <f t="shared" si="32"/>
        <v>23</v>
      </c>
      <c r="Y529" s="135">
        <f t="shared" si="33"/>
        <v>1</v>
      </c>
      <c r="Z529" s="135">
        <f t="shared" si="34"/>
        <v>2022</v>
      </c>
    </row>
    <row r="530" spans="1:26">
      <c r="A530" s="18">
        <v>43853</v>
      </c>
      <c r="B530" s="8">
        <f t="shared" si="35"/>
        <v>44584.041666665376</v>
      </c>
      <c r="C530" s="9">
        <v>1</v>
      </c>
      <c r="N530" s="135">
        <v>63</v>
      </c>
      <c r="O530" s="135">
        <v>65</v>
      </c>
      <c r="P530" s="135">
        <v>124</v>
      </c>
      <c r="X530" s="135">
        <f t="shared" si="32"/>
        <v>23</v>
      </c>
      <c r="Y530" s="135">
        <f t="shared" si="33"/>
        <v>1</v>
      </c>
      <c r="Z530" s="135">
        <f t="shared" si="34"/>
        <v>2022</v>
      </c>
    </row>
    <row r="531" spans="1:26">
      <c r="A531" s="18">
        <v>43853</v>
      </c>
      <c r="B531" s="8">
        <f t="shared" si="35"/>
        <v>44584.083333332041</v>
      </c>
      <c r="C531" s="9">
        <v>2</v>
      </c>
      <c r="X531" s="135">
        <f t="shared" si="32"/>
        <v>23</v>
      </c>
      <c r="Y531" s="135">
        <f t="shared" si="33"/>
        <v>1</v>
      </c>
      <c r="Z531" s="135">
        <f t="shared" si="34"/>
        <v>2022</v>
      </c>
    </row>
    <row r="532" spans="1:26">
      <c r="A532" s="18">
        <v>43853</v>
      </c>
      <c r="B532" s="8">
        <f t="shared" si="35"/>
        <v>44584.124999998705</v>
      </c>
      <c r="C532" s="9">
        <v>3</v>
      </c>
      <c r="X532" s="135">
        <f t="shared" si="32"/>
        <v>23</v>
      </c>
      <c r="Y532" s="135">
        <f t="shared" si="33"/>
        <v>1</v>
      </c>
      <c r="Z532" s="135">
        <f t="shared" si="34"/>
        <v>2022</v>
      </c>
    </row>
    <row r="533" spans="1:26">
      <c r="A533" s="18">
        <v>43853</v>
      </c>
      <c r="B533" s="8">
        <f t="shared" si="35"/>
        <v>44584.166666665369</v>
      </c>
      <c r="C533" s="9">
        <v>4</v>
      </c>
      <c r="X533" s="135">
        <f t="shared" si="32"/>
        <v>23</v>
      </c>
      <c r="Y533" s="135">
        <f t="shared" si="33"/>
        <v>1</v>
      </c>
      <c r="Z533" s="135">
        <f t="shared" si="34"/>
        <v>2022</v>
      </c>
    </row>
    <row r="534" spans="1:26">
      <c r="A534" s="18">
        <v>43853</v>
      </c>
      <c r="B534" s="8">
        <f t="shared" si="35"/>
        <v>44584.208333332033</v>
      </c>
      <c r="C534" s="9">
        <v>5</v>
      </c>
      <c r="X534" s="135">
        <f t="shared" si="32"/>
        <v>23</v>
      </c>
      <c r="Y534" s="135">
        <f t="shared" si="33"/>
        <v>1</v>
      </c>
      <c r="Z534" s="135">
        <f t="shared" si="34"/>
        <v>2022</v>
      </c>
    </row>
    <row r="535" spans="1:26">
      <c r="A535" s="18">
        <v>43853</v>
      </c>
      <c r="B535" s="8">
        <f t="shared" si="35"/>
        <v>44584.249999998698</v>
      </c>
      <c r="C535" s="9">
        <v>6</v>
      </c>
      <c r="J535" s="135" t="s">
        <v>74</v>
      </c>
      <c r="K535" s="135" t="s">
        <v>75</v>
      </c>
      <c r="L535" s="135" t="s">
        <v>76</v>
      </c>
      <c r="M535" s="135" t="s">
        <v>77</v>
      </c>
      <c r="R535" s="135">
        <f>N536+ 83</f>
        <v>150</v>
      </c>
      <c r="S535" s="135">
        <f>O536+ 71</f>
        <v>128</v>
      </c>
      <c r="T535" s="135">
        <f>P536+ 45</f>
        <v>175</v>
      </c>
      <c r="U535" s="135">
        <f>Q536+ 89</f>
        <v>89</v>
      </c>
      <c r="X535" s="135">
        <f t="shared" si="32"/>
        <v>23</v>
      </c>
      <c r="Y535" s="135">
        <f t="shared" si="33"/>
        <v>1</v>
      </c>
      <c r="Z535" s="135">
        <f t="shared" si="34"/>
        <v>2022</v>
      </c>
    </row>
    <row r="536" spans="1:26">
      <c r="A536" s="18">
        <v>43853</v>
      </c>
      <c r="B536" s="8">
        <f t="shared" si="35"/>
        <v>44584.291666665362</v>
      </c>
      <c r="C536" s="10">
        <v>7</v>
      </c>
      <c r="J536" s="135">
        <v>68</v>
      </c>
      <c r="K536" s="135">
        <v>80</v>
      </c>
      <c r="L536" s="135">
        <v>131</v>
      </c>
      <c r="M536" s="135">
        <v>113</v>
      </c>
      <c r="N536" s="135">
        <v>67</v>
      </c>
      <c r="O536" s="135">
        <v>57</v>
      </c>
      <c r="P536" s="135">
        <v>130</v>
      </c>
      <c r="R536" s="135">
        <f>N536- 83</f>
        <v>-16</v>
      </c>
      <c r="S536" s="135">
        <f>O536- 71</f>
        <v>-14</v>
      </c>
      <c r="T536" s="135">
        <f>P536- 45</f>
        <v>85</v>
      </c>
      <c r="U536" s="135">
        <f>Q536- 89</f>
        <v>-89</v>
      </c>
      <c r="X536" s="135">
        <f t="shared" si="32"/>
        <v>23</v>
      </c>
      <c r="Y536" s="135">
        <f t="shared" si="33"/>
        <v>1</v>
      </c>
      <c r="Z536" s="135">
        <f t="shared" si="34"/>
        <v>2022</v>
      </c>
    </row>
    <row r="537" spans="1:26">
      <c r="A537" s="18">
        <v>43853</v>
      </c>
      <c r="B537" s="8">
        <f t="shared" si="35"/>
        <v>44584.333333332026</v>
      </c>
      <c r="C537" s="9">
        <v>8</v>
      </c>
      <c r="J537" s="135" t="s">
        <v>77</v>
      </c>
      <c r="K537" s="135" t="s">
        <v>78</v>
      </c>
      <c r="L537" s="135" t="s">
        <v>79</v>
      </c>
      <c r="M537" s="135" t="s">
        <v>80</v>
      </c>
      <c r="X537" s="135">
        <f t="shared" si="32"/>
        <v>23</v>
      </c>
      <c r="Y537" s="135">
        <f t="shared" si="33"/>
        <v>1</v>
      </c>
      <c r="Z537" s="135">
        <f t="shared" si="34"/>
        <v>2022</v>
      </c>
    </row>
    <row r="538" spans="1:26">
      <c r="A538" s="18">
        <v>43853</v>
      </c>
      <c r="B538" s="8">
        <f t="shared" si="35"/>
        <v>44584.37499999869</v>
      </c>
      <c r="C538" s="9">
        <v>9</v>
      </c>
      <c r="J538" s="135">
        <v>56</v>
      </c>
      <c r="K538" s="135">
        <v>57</v>
      </c>
      <c r="L538" s="135">
        <v>110</v>
      </c>
      <c r="M538" s="135">
        <v>111</v>
      </c>
      <c r="N538" s="135">
        <v>61</v>
      </c>
      <c r="O538" s="135">
        <v>62</v>
      </c>
      <c r="P538" s="135">
        <v>113</v>
      </c>
      <c r="Q538" s="135">
        <v>110</v>
      </c>
      <c r="R538" s="135">
        <f>N538+ 60</f>
        <v>121</v>
      </c>
      <c r="S538" s="135">
        <f>O538+ 52</f>
        <v>114</v>
      </c>
      <c r="T538" s="135">
        <f>P538+ 32</f>
        <v>145</v>
      </c>
      <c r="U538" s="135">
        <f>Q538+ 67</f>
        <v>177</v>
      </c>
      <c r="X538" s="135">
        <f t="shared" si="32"/>
        <v>23</v>
      </c>
      <c r="Y538" s="135">
        <f t="shared" si="33"/>
        <v>1</v>
      </c>
      <c r="Z538" s="135">
        <f t="shared" si="34"/>
        <v>2022</v>
      </c>
    </row>
    <row r="539" spans="1:26">
      <c r="A539" s="18">
        <v>43853</v>
      </c>
      <c r="B539" s="8">
        <f t="shared" si="35"/>
        <v>44584.416666665355</v>
      </c>
      <c r="C539" s="9">
        <v>10</v>
      </c>
      <c r="R539" s="135">
        <f>N538- 60</f>
        <v>1</v>
      </c>
      <c r="S539" s="135">
        <f>O538- 52</f>
        <v>10</v>
      </c>
      <c r="T539" s="135">
        <f>P538- 32</f>
        <v>81</v>
      </c>
      <c r="U539" s="135">
        <f>Q538- 67</f>
        <v>43</v>
      </c>
      <c r="X539" s="135">
        <f t="shared" si="32"/>
        <v>23</v>
      </c>
      <c r="Y539" s="135">
        <f t="shared" si="33"/>
        <v>1</v>
      </c>
      <c r="Z539" s="135">
        <f t="shared" si="34"/>
        <v>2022</v>
      </c>
    </row>
    <row r="540" spans="1:26">
      <c r="A540" s="18">
        <v>43853</v>
      </c>
      <c r="B540" s="8">
        <f t="shared" si="35"/>
        <v>44584.458333332019</v>
      </c>
      <c r="C540" s="9">
        <v>11</v>
      </c>
      <c r="X540" s="135">
        <f t="shared" si="32"/>
        <v>23</v>
      </c>
      <c r="Y540" s="135">
        <f t="shared" si="33"/>
        <v>1</v>
      </c>
      <c r="Z540" s="135">
        <f t="shared" si="34"/>
        <v>2022</v>
      </c>
    </row>
    <row r="541" spans="1:26">
      <c r="A541" s="18">
        <v>43853</v>
      </c>
      <c r="B541" s="8">
        <f t="shared" si="35"/>
        <v>44584.499999998683</v>
      </c>
      <c r="C541" s="9">
        <v>12</v>
      </c>
      <c r="X541" s="135">
        <f t="shared" si="32"/>
        <v>23</v>
      </c>
      <c r="Y541" s="135">
        <f t="shared" si="33"/>
        <v>1</v>
      </c>
      <c r="Z541" s="135">
        <f t="shared" si="34"/>
        <v>2022</v>
      </c>
    </row>
    <row r="542" spans="1:26">
      <c r="A542" s="18">
        <v>43853</v>
      </c>
      <c r="B542" s="8">
        <f t="shared" si="35"/>
        <v>44584.541666665347</v>
      </c>
      <c r="C542" s="9">
        <v>13</v>
      </c>
      <c r="N542" s="135">
        <v>66</v>
      </c>
      <c r="O542" s="135">
        <v>58</v>
      </c>
      <c r="P542" s="135">
        <v>134</v>
      </c>
      <c r="Q542" s="135">
        <v>111</v>
      </c>
      <c r="X542" s="135">
        <f t="shared" si="32"/>
        <v>23</v>
      </c>
      <c r="Y542" s="135">
        <f t="shared" si="33"/>
        <v>1</v>
      </c>
      <c r="Z542" s="135">
        <f t="shared" si="34"/>
        <v>2022</v>
      </c>
    </row>
    <row r="543" spans="1:26">
      <c r="A543" s="18">
        <v>43853</v>
      </c>
      <c r="B543" s="8">
        <f t="shared" si="35"/>
        <v>44584.583333332012</v>
      </c>
      <c r="C543" s="9">
        <v>14</v>
      </c>
      <c r="X543" s="135">
        <f t="shared" si="32"/>
        <v>23</v>
      </c>
      <c r="Y543" s="135">
        <f t="shared" si="33"/>
        <v>1</v>
      </c>
      <c r="Z543" s="135">
        <f t="shared" si="34"/>
        <v>2022</v>
      </c>
    </row>
    <row r="544" spans="1:26">
      <c r="A544" s="18">
        <v>43853</v>
      </c>
      <c r="B544" s="8">
        <f t="shared" si="35"/>
        <v>44584.624999998676</v>
      </c>
      <c r="C544" s="9">
        <v>15</v>
      </c>
      <c r="X544" s="135">
        <f t="shared" si="32"/>
        <v>23</v>
      </c>
      <c r="Y544" s="135">
        <f t="shared" si="33"/>
        <v>1</v>
      </c>
      <c r="Z544" s="135">
        <f t="shared" si="34"/>
        <v>2022</v>
      </c>
    </row>
    <row r="545" spans="1:26">
      <c r="A545" s="18">
        <v>43853</v>
      </c>
      <c r="B545" s="8">
        <f t="shared" si="35"/>
        <v>44584.66666666534</v>
      </c>
      <c r="C545" s="9">
        <v>16</v>
      </c>
      <c r="X545" s="135">
        <f t="shared" si="32"/>
        <v>23</v>
      </c>
      <c r="Y545" s="135">
        <f t="shared" si="33"/>
        <v>1</v>
      </c>
      <c r="Z545" s="135">
        <f t="shared" si="34"/>
        <v>2022</v>
      </c>
    </row>
    <row r="546" spans="1:26">
      <c r="A546" s="18">
        <v>43853</v>
      </c>
      <c r="B546" s="8">
        <f t="shared" si="35"/>
        <v>44584.708333332004</v>
      </c>
      <c r="C546" s="9">
        <v>17</v>
      </c>
      <c r="X546" s="135">
        <f t="shared" si="32"/>
        <v>23</v>
      </c>
      <c r="Y546" s="135">
        <f t="shared" si="33"/>
        <v>1</v>
      </c>
      <c r="Z546" s="135">
        <f t="shared" si="34"/>
        <v>2022</v>
      </c>
    </row>
    <row r="547" spans="1:26">
      <c r="A547" s="18">
        <v>43853</v>
      </c>
      <c r="B547" s="8">
        <f t="shared" si="35"/>
        <v>44584.749999998668</v>
      </c>
      <c r="C547" s="9">
        <v>18</v>
      </c>
      <c r="X547" s="135">
        <f t="shared" si="32"/>
        <v>23</v>
      </c>
      <c r="Y547" s="135">
        <f t="shared" si="33"/>
        <v>1</v>
      </c>
      <c r="Z547" s="135">
        <f t="shared" si="34"/>
        <v>2022</v>
      </c>
    </row>
    <row r="548" spans="1:26">
      <c r="A548" s="18">
        <v>43853</v>
      </c>
      <c r="B548" s="8">
        <f t="shared" si="35"/>
        <v>44584.791666665333</v>
      </c>
      <c r="C548" s="10">
        <v>19</v>
      </c>
      <c r="N548" s="135">
        <v>65</v>
      </c>
      <c r="O548" s="135">
        <v>73</v>
      </c>
      <c r="P548" s="135">
        <v>138</v>
      </c>
      <c r="Q548" s="135">
        <v>111</v>
      </c>
      <c r="X548" s="135">
        <f t="shared" si="32"/>
        <v>23</v>
      </c>
      <c r="Y548" s="135">
        <f t="shared" si="33"/>
        <v>1</v>
      </c>
      <c r="Z548" s="135">
        <f t="shared" si="34"/>
        <v>2022</v>
      </c>
    </row>
    <row r="549" spans="1:26">
      <c r="A549" s="18">
        <v>43853</v>
      </c>
      <c r="B549" s="8">
        <f t="shared" si="35"/>
        <v>44584.833333331997</v>
      </c>
      <c r="C549" s="9">
        <v>20</v>
      </c>
      <c r="X549" s="135">
        <f t="shared" si="32"/>
        <v>23</v>
      </c>
      <c r="Y549" s="135">
        <f t="shared" si="33"/>
        <v>1</v>
      </c>
      <c r="Z549" s="135">
        <f t="shared" si="34"/>
        <v>2022</v>
      </c>
    </row>
    <row r="550" spans="1:26">
      <c r="A550" s="18">
        <v>43853</v>
      </c>
      <c r="B550" s="8">
        <f t="shared" si="35"/>
        <v>44584.874999998661</v>
      </c>
      <c r="C550" s="9">
        <v>21</v>
      </c>
      <c r="X550" s="135">
        <f t="shared" si="32"/>
        <v>23</v>
      </c>
      <c r="Y550" s="135">
        <f t="shared" si="33"/>
        <v>1</v>
      </c>
      <c r="Z550" s="135">
        <f t="shared" si="34"/>
        <v>2022</v>
      </c>
    </row>
    <row r="551" spans="1:26">
      <c r="A551" s="18">
        <v>43853</v>
      </c>
      <c r="B551" s="8">
        <f t="shared" si="35"/>
        <v>44584.916666665325</v>
      </c>
      <c r="C551" s="9">
        <v>22</v>
      </c>
      <c r="X551" s="135">
        <f t="shared" si="32"/>
        <v>23</v>
      </c>
      <c r="Y551" s="135">
        <f t="shared" si="33"/>
        <v>1</v>
      </c>
      <c r="Z551" s="135">
        <f t="shared" si="34"/>
        <v>2022</v>
      </c>
    </row>
    <row r="552" spans="1:26">
      <c r="A552" s="18">
        <v>43853</v>
      </c>
      <c r="B552" s="8">
        <f t="shared" si="35"/>
        <v>44584.95833333199</v>
      </c>
      <c r="C552" s="9">
        <v>23</v>
      </c>
      <c r="X552" s="135">
        <f t="shared" si="32"/>
        <v>23</v>
      </c>
      <c r="Y552" s="135">
        <f t="shared" si="33"/>
        <v>1</v>
      </c>
      <c r="Z552" s="135">
        <f t="shared" si="34"/>
        <v>2022</v>
      </c>
    </row>
    <row r="553" spans="1:26">
      <c r="A553" s="18">
        <v>43854</v>
      </c>
      <c r="B553" s="8">
        <f t="shared" si="35"/>
        <v>44584.999999998654</v>
      </c>
      <c r="C553" s="9">
        <v>0</v>
      </c>
      <c r="X553" s="135">
        <f t="shared" si="32"/>
        <v>24</v>
      </c>
      <c r="Y553" s="135">
        <f t="shared" si="33"/>
        <v>1</v>
      </c>
      <c r="Z553" s="135">
        <f t="shared" si="34"/>
        <v>2022</v>
      </c>
    </row>
    <row r="554" spans="1:26">
      <c r="A554" s="18">
        <v>43854</v>
      </c>
      <c r="B554" s="8">
        <f t="shared" si="35"/>
        <v>44585.041666665318</v>
      </c>
      <c r="C554" s="9">
        <v>1</v>
      </c>
      <c r="N554" s="135">
        <v>66</v>
      </c>
      <c r="O554" s="135">
        <v>65</v>
      </c>
      <c r="P554" s="135">
        <v>141</v>
      </c>
      <c r="Q554" s="135">
        <v>111</v>
      </c>
      <c r="X554" s="135">
        <f t="shared" si="32"/>
        <v>24</v>
      </c>
      <c r="Y554" s="135">
        <f t="shared" si="33"/>
        <v>1</v>
      </c>
      <c r="Z554" s="135">
        <f t="shared" si="34"/>
        <v>2022</v>
      </c>
    </row>
    <row r="555" spans="1:26">
      <c r="A555" s="18">
        <v>43854</v>
      </c>
      <c r="B555" s="8">
        <f t="shared" si="35"/>
        <v>44585.083333331982</v>
      </c>
      <c r="C555" s="9">
        <v>2</v>
      </c>
      <c r="X555" s="135">
        <f t="shared" si="32"/>
        <v>24</v>
      </c>
      <c r="Y555" s="135">
        <f t="shared" si="33"/>
        <v>1</v>
      </c>
      <c r="Z555" s="135">
        <f t="shared" si="34"/>
        <v>2022</v>
      </c>
    </row>
    <row r="556" spans="1:26">
      <c r="A556" s="18">
        <v>43854</v>
      </c>
      <c r="B556" s="8">
        <f t="shared" si="35"/>
        <v>44585.124999998647</v>
      </c>
      <c r="C556" s="9">
        <v>3</v>
      </c>
      <c r="X556" s="135">
        <f t="shared" si="32"/>
        <v>24</v>
      </c>
      <c r="Y556" s="135">
        <f t="shared" si="33"/>
        <v>1</v>
      </c>
      <c r="Z556" s="135">
        <f t="shared" si="34"/>
        <v>2022</v>
      </c>
    </row>
    <row r="557" spans="1:26">
      <c r="A557" s="18">
        <v>43854</v>
      </c>
      <c r="B557" s="8">
        <f t="shared" si="35"/>
        <v>44585.166666665311</v>
      </c>
      <c r="C557" s="9">
        <v>4</v>
      </c>
      <c r="X557" s="135">
        <f t="shared" si="32"/>
        <v>24</v>
      </c>
      <c r="Y557" s="135">
        <f t="shared" si="33"/>
        <v>1</v>
      </c>
      <c r="Z557" s="135">
        <f t="shared" si="34"/>
        <v>2022</v>
      </c>
    </row>
    <row r="558" spans="1:26">
      <c r="A558" s="18">
        <v>43854</v>
      </c>
      <c r="B558" s="8">
        <f t="shared" si="35"/>
        <v>44585.208333331975</v>
      </c>
      <c r="C558" s="9">
        <v>5</v>
      </c>
      <c r="X558" s="135">
        <f t="shared" si="32"/>
        <v>24</v>
      </c>
      <c r="Y558" s="135">
        <f t="shared" si="33"/>
        <v>1</v>
      </c>
      <c r="Z558" s="135">
        <f t="shared" si="34"/>
        <v>2022</v>
      </c>
    </row>
    <row r="559" spans="1:26">
      <c r="A559" s="18">
        <v>43854</v>
      </c>
      <c r="B559" s="8">
        <f t="shared" si="35"/>
        <v>44585.249999998639</v>
      </c>
      <c r="C559" s="9">
        <v>6</v>
      </c>
      <c r="J559" s="135" t="s">
        <v>81</v>
      </c>
      <c r="K559" s="135" t="s">
        <v>82</v>
      </c>
      <c r="L559" s="135" t="s">
        <v>83</v>
      </c>
      <c r="M559" s="135" t="s">
        <v>84</v>
      </c>
      <c r="R559" s="135">
        <f>N560+ 83</f>
        <v>140</v>
      </c>
      <c r="S559" s="135">
        <f>O560+ 71</f>
        <v>124</v>
      </c>
      <c r="T559" s="135">
        <f>P560+ 45</f>
        <v>187</v>
      </c>
      <c r="U559" s="135">
        <f>Q560+ 89</f>
        <v>89</v>
      </c>
      <c r="X559" s="135">
        <f t="shared" si="32"/>
        <v>24</v>
      </c>
      <c r="Y559" s="135">
        <f t="shared" si="33"/>
        <v>1</v>
      </c>
      <c r="Z559" s="135">
        <f t="shared" si="34"/>
        <v>2022</v>
      </c>
    </row>
    <row r="560" spans="1:26">
      <c r="A560" s="18">
        <v>43854</v>
      </c>
      <c r="B560" s="8">
        <f t="shared" si="35"/>
        <v>44585.291666665304</v>
      </c>
      <c r="C560" s="10">
        <v>7</v>
      </c>
      <c r="J560" s="135">
        <v>67</v>
      </c>
      <c r="K560" s="135">
        <v>77</v>
      </c>
      <c r="L560" s="135">
        <v>143</v>
      </c>
      <c r="M560" s="135">
        <v>112</v>
      </c>
      <c r="N560" s="135">
        <v>57</v>
      </c>
      <c r="O560" s="135">
        <v>53</v>
      </c>
      <c r="P560" s="135">
        <v>142</v>
      </c>
      <c r="R560" s="135">
        <f>N560- 83</f>
        <v>-26</v>
      </c>
      <c r="S560" s="135">
        <f>O560- 71</f>
        <v>-18</v>
      </c>
      <c r="T560" s="135">
        <f>P560- 45</f>
        <v>97</v>
      </c>
      <c r="U560" s="135">
        <f>Q560- 89</f>
        <v>-89</v>
      </c>
      <c r="X560" s="135">
        <f t="shared" si="32"/>
        <v>24</v>
      </c>
      <c r="Y560" s="135">
        <f t="shared" si="33"/>
        <v>1</v>
      </c>
      <c r="Z560" s="135">
        <f t="shared" si="34"/>
        <v>2022</v>
      </c>
    </row>
    <row r="561" spans="1:26">
      <c r="A561" s="18">
        <v>43854</v>
      </c>
      <c r="B561" s="8">
        <f t="shared" si="35"/>
        <v>44585.333333331968</v>
      </c>
      <c r="C561" s="9">
        <v>8</v>
      </c>
      <c r="J561" s="135" t="s">
        <v>83</v>
      </c>
      <c r="K561" s="135" t="s">
        <v>85</v>
      </c>
      <c r="L561" s="135" t="s">
        <v>86</v>
      </c>
      <c r="M561" s="135" t="s">
        <v>86</v>
      </c>
      <c r="X561" s="135">
        <f t="shared" si="32"/>
        <v>24</v>
      </c>
      <c r="Y561" s="135">
        <f t="shared" si="33"/>
        <v>1</v>
      </c>
      <c r="Z561" s="135">
        <f t="shared" si="34"/>
        <v>2022</v>
      </c>
    </row>
    <row r="562" spans="1:26">
      <c r="A562" s="18">
        <v>43854</v>
      </c>
      <c r="B562" s="8">
        <f t="shared" si="35"/>
        <v>44585.374999998632</v>
      </c>
      <c r="C562" s="9">
        <v>9</v>
      </c>
      <c r="J562" s="135">
        <v>55</v>
      </c>
      <c r="K562" s="135">
        <v>53</v>
      </c>
      <c r="L562" s="135">
        <v>132</v>
      </c>
      <c r="M562" s="135">
        <v>-999900</v>
      </c>
      <c r="N562" s="135">
        <v>60</v>
      </c>
      <c r="O562" s="135">
        <v>58</v>
      </c>
      <c r="P562" s="135">
        <v>135</v>
      </c>
      <c r="Q562" s="135">
        <v>-999901</v>
      </c>
      <c r="R562" s="135">
        <f>N562+ 60</f>
        <v>120</v>
      </c>
      <c r="S562" s="135">
        <f>O562+ 52</f>
        <v>110</v>
      </c>
      <c r="T562" s="135">
        <f>P562+ 32</f>
        <v>167</v>
      </c>
      <c r="U562" s="135">
        <f>Q562+ 67</f>
        <v>-999834</v>
      </c>
      <c r="X562" s="135">
        <f t="shared" si="32"/>
        <v>24</v>
      </c>
      <c r="Y562" s="135">
        <f t="shared" si="33"/>
        <v>1</v>
      </c>
      <c r="Z562" s="135">
        <f t="shared" si="34"/>
        <v>2022</v>
      </c>
    </row>
    <row r="563" spans="1:26">
      <c r="A563" s="18">
        <v>43854</v>
      </c>
      <c r="B563" s="8">
        <f t="shared" si="35"/>
        <v>44585.416666665296</v>
      </c>
      <c r="C563" s="9">
        <v>10</v>
      </c>
      <c r="R563" s="135">
        <f>N562- 60</f>
        <v>0</v>
      </c>
      <c r="S563" s="135">
        <f>O562- 52</f>
        <v>6</v>
      </c>
      <c r="T563" s="135">
        <f>P562- 32</f>
        <v>103</v>
      </c>
      <c r="U563" s="135">
        <f>Q562- 67</f>
        <v>-999968</v>
      </c>
      <c r="X563" s="135">
        <f t="shared" si="32"/>
        <v>24</v>
      </c>
      <c r="Y563" s="135">
        <f t="shared" si="33"/>
        <v>1</v>
      </c>
      <c r="Z563" s="135">
        <f t="shared" si="34"/>
        <v>2022</v>
      </c>
    </row>
    <row r="564" spans="1:26">
      <c r="A564" s="18">
        <v>43854</v>
      </c>
      <c r="B564" s="8">
        <f t="shared" si="35"/>
        <v>44585.458333331961</v>
      </c>
      <c r="C564" s="9">
        <v>11</v>
      </c>
      <c r="X564" s="135">
        <f t="shared" si="32"/>
        <v>24</v>
      </c>
      <c r="Y564" s="135">
        <f t="shared" si="33"/>
        <v>1</v>
      </c>
      <c r="Z564" s="135">
        <f t="shared" si="34"/>
        <v>2022</v>
      </c>
    </row>
    <row r="565" spans="1:26">
      <c r="A565" s="18">
        <v>43854</v>
      </c>
      <c r="B565" s="8">
        <f t="shared" si="35"/>
        <v>44585.499999998625</v>
      </c>
      <c r="C565" s="9">
        <v>12</v>
      </c>
      <c r="X565" s="135">
        <f t="shared" si="32"/>
        <v>24</v>
      </c>
      <c r="Y565" s="135">
        <f t="shared" si="33"/>
        <v>1</v>
      </c>
      <c r="Z565" s="135">
        <f t="shared" si="34"/>
        <v>2022</v>
      </c>
    </row>
    <row r="566" spans="1:26">
      <c r="A566" s="18">
        <v>43854</v>
      </c>
      <c r="B566" s="8">
        <f t="shared" si="35"/>
        <v>44585.541666665289</v>
      </c>
      <c r="C566" s="9">
        <v>13</v>
      </c>
      <c r="N566" s="135">
        <v>58</v>
      </c>
      <c r="O566" s="135">
        <v>54</v>
      </c>
      <c r="P566" s="135">
        <v>144</v>
      </c>
      <c r="Q566" s="135">
        <v>110</v>
      </c>
      <c r="X566" s="135">
        <f t="shared" si="32"/>
        <v>24</v>
      </c>
      <c r="Y566" s="135">
        <f t="shared" si="33"/>
        <v>1</v>
      </c>
      <c r="Z566" s="135">
        <f t="shared" si="34"/>
        <v>2022</v>
      </c>
    </row>
    <row r="567" spans="1:26">
      <c r="A567" s="18">
        <v>43854</v>
      </c>
      <c r="B567" s="8">
        <f t="shared" si="35"/>
        <v>44585.583333331953</v>
      </c>
      <c r="C567" s="9">
        <v>14</v>
      </c>
      <c r="X567" s="135">
        <f t="shared" si="32"/>
        <v>24</v>
      </c>
      <c r="Y567" s="135">
        <f t="shared" si="33"/>
        <v>1</v>
      </c>
      <c r="Z567" s="135">
        <f t="shared" si="34"/>
        <v>2022</v>
      </c>
    </row>
    <row r="568" spans="1:26">
      <c r="A568" s="18">
        <v>43854</v>
      </c>
      <c r="B568" s="8">
        <f t="shared" si="35"/>
        <v>44585.624999998618</v>
      </c>
      <c r="C568" s="9">
        <v>15</v>
      </c>
      <c r="X568" s="135">
        <f t="shared" si="32"/>
        <v>24</v>
      </c>
      <c r="Y568" s="135">
        <f t="shared" si="33"/>
        <v>1</v>
      </c>
      <c r="Z568" s="135">
        <f t="shared" si="34"/>
        <v>2022</v>
      </c>
    </row>
    <row r="569" spans="1:26">
      <c r="A569" s="18">
        <v>43854</v>
      </c>
      <c r="B569" s="8">
        <f t="shared" si="35"/>
        <v>44585.666666665282</v>
      </c>
      <c r="C569" s="9">
        <v>16</v>
      </c>
      <c r="X569" s="135">
        <f t="shared" si="32"/>
        <v>24</v>
      </c>
      <c r="Y569" s="135">
        <f t="shared" si="33"/>
        <v>1</v>
      </c>
      <c r="Z569" s="135">
        <f t="shared" si="34"/>
        <v>2022</v>
      </c>
    </row>
    <row r="570" spans="1:26">
      <c r="A570" s="18">
        <v>43854</v>
      </c>
      <c r="B570" s="8">
        <f t="shared" si="35"/>
        <v>44585.708333331946</v>
      </c>
      <c r="C570" s="9">
        <v>17</v>
      </c>
      <c r="X570" s="135">
        <f t="shared" si="32"/>
        <v>24</v>
      </c>
      <c r="Y570" s="135">
        <f t="shared" si="33"/>
        <v>1</v>
      </c>
      <c r="Z570" s="135">
        <f t="shared" si="34"/>
        <v>2022</v>
      </c>
    </row>
    <row r="571" spans="1:26">
      <c r="A571" s="18">
        <v>43854</v>
      </c>
      <c r="B571" s="8">
        <f t="shared" si="35"/>
        <v>44585.74999999861</v>
      </c>
      <c r="C571" s="9">
        <v>18</v>
      </c>
      <c r="X571" s="135">
        <f t="shared" si="32"/>
        <v>24</v>
      </c>
      <c r="Y571" s="135">
        <f t="shared" si="33"/>
        <v>1</v>
      </c>
      <c r="Z571" s="135">
        <f t="shared" si="34"/>
        <v>2022</v>
      </c>
    </row>
    <row r="572" spans="1:26">
      <c r="A572" s="18">
        <v>43854</v>
      </c>
      <c r="B572" s="8">
        <f t="shared" si="35"/>
        <v>44585.791666665275</v>
      </c>
      <c r="C572" s="10">
        <v>19</v>
      </c>
      <c r="N572" s="135">
        <v>65</v>
      </c>
      <c r="O572" s="135">
        <v>69</v>
      </c>
      <c r="P572" s="135">
        <v>143</v>
      </c>
      <c r="X572" s="135">
        <f t="shared" si="32"/>
        <v>24</v>
      </c>
      <c r="Y572" s="135">
        <f t="shared" si="33"/>
        <v>1</v>
      </c>
      <c r="Z572" s="135">
        <f t="shared" si="34"/>
        <v>2022</v>
      </c>
    </row>
    <row r="573" spans="1:26">
      <c r="A573" s="18">
        <v>43854</v>
      </c>
      <c r="B573" s="8">
        <f t="shared" si="35"/>
        <v>44585.833333331939</v>
      </c>
      <c r="C573" s="9">
        <v>20</v>
      </c>
      <c r="X573" s="135">
        <f t="shared" si="32"/>
        <v>24</v>
      </c>
      <c r="Y573" s="135">
        <f t="shared" si="33"/>
        <v>1</v>
      </c>
      <c r="Z573" s="135">
        <f t="shared" si="34"/>
        <v>2022</v>
      </c>
    </row>
    <row r="574" spans="1:26">
      <c r="A574" s="18">
        <v>43854</v>
      </c>
      <c r="B574" s="8">
        <f t="shared" si="35"/>
        <v>44585.874999998603</v>
      </c>
      <c r="C574" s="9">
        <v>21</v>
      </c>
      <c r="X574" s="135">
        <f t="shared" si="32"/>
        <v>24</v>
      </c>
      <c r="Y574" s="135">
        <f t="shared" si="33"/>
        <v>1</v>
      </c>
      <c r="Z574" s="135">
        <f t="shared" si="34"/>
        <v>2022</v>
      </c>
    </row>
    <row r="575" spans="1:26">
      <c r="A575" s="18">
        <v>43854</v>
      </c>
      <c r="B575" s="8">
        <f t="shared" si="35"/>
        <v>44585.916666665267</v>
      </c>
      <c r="C575" s="9">
        <v>22</v>
      </c>
      <c r="X575" s="135">
        <f t="shared" si="32"/>
        <v>24</v>
      </c>
      <c r="Y575" s="135">
        <f t="shared" si="33"/>
        <v>1</v>
      </c>
      <c r="Z575" s="135">
        <f t="shared" si="34"/>
        <v>2022</v>
      </c>
    </row>
    <row r="576" spans="1:26">
      <c r="A576" s="18">
        <v>43854</v>
      </c>
      <c r="B576" s="8">
        <f t="shared" si="35"/>
        <v>44585.958333331931</v>
      </c>
      <c r="C576" s="9">
        <v>23</v>
      </c>
      <c r="X576" s="135">
        <f t="shared" si="32"/>
        <v>24</v>
      </c>
      <c r="Y576" s="135">
        <f t="shared" si="33"/>
        <v>1</v>
      </c>
      <c r="Z576" s="135">
        <f t="shared" si="34"/>
        <v>2022</v>
      </c>
    </row>
    <row r="577" spans="1:26">
      <c r="A577" s="18">
        <v>43855</v>
      </c>
      <c r="B577" s="8">
        <f t="shared" si="35"/>
        <v>44585.999999998596</v>
      </c>
      <c r="C577" s="9">
        <v>0</v>
      </c>
      <c r="X577" s="135">
        <f t="shared" si="32"/>
        <v>25</v>
      </c>
      <c r="Y577" s="135">
        <f t="shared" si="33"/>
        <v>1</v>
      </c>
      <c r="Z577" s="135">
        <f t="shared" si="34"/>
        <v>2022</v>
      </c>
    </row>
    <row r="578" spans="1:26">
      <c r="A578" s="18">
        <v>43855</v>
      </c>
      <c r="B578" s="8">
        <f t="shared" si="35"/>
        <v>44586.04166666526</v>
      </c>
      <c r="C578" s="9">
        <v>1</v>
      </c>
      <c r="O578" s="135">
        <v>51</v>
      </c>
      <c r="P578" s="135">
        <v>145</v>
      </c>
      <c r="X578" s="135">
        <f t="shared" ref="X578:X641" si="36">DAY(B578)</f>
        <v>25</v>
      </c>
      <c r="Y578" s="135">
        <f t="shared" ref="Y578:Y641" si="37">MONTH(B578)</f>
        <v>1</v>
      </c>
      <c r="Z578" s="135">
        <f t="shared" ref="Z578:Z641" si="38">YEAR(B578)</f>
        <v>2022</v>
      </c>
    </row>
    <row r="579" spans="1:26">
      <c r="A579" s="18">
        <v>43855</v>
      </c>
      <c r="B579" s="8">
        <f t="shared" ref="B579:B642" si="39">B578+1/24</f>
        <v>44586.083333331924</v>
      </c>
      <c r="C579" s="9">
        <v>2</v>
      </c>
      <c r="X579" s="135">
        <f t="shared" si="36"/>
        <v>25</v>
      </c>
      <c r="Y579" s="135">
        <f t="shared" si="37"/>
        <v>1</v>
      </c>
      <c r="Z579" s="135">
        <f t="shared" si="38"/>
        <v>2022</v>
      </c>
    </row>
    <row r="580" spans="1:26">
      <c r="A580" s="18">
        <v>43855</v>
      </c>
      <c r="B580" s="8">
        <f t="shared" si="39"/>
        <v>44586.124999998588</v>
      </c>
      <c r="C580" s="9">
        <v>3</v>
      </c>
      <c r="X580" s="135">
        <f t="shared" si="36"/>
        <v>25</v>
      </c>
      <c r="Y580" s="135">
        <f t="shared" si="37"/>
        <v>1</v>
      </c>
      <c r="Z580" s="135">
        <f t="shared" si="38"/>
        <v>2022</v>
      </c>
    </row>
    <row r="581" spans="1:26">
      <c r="A581" s="18">
        <v>43855</v>
      </c>
      <c r="B581" s="8">
        <f t="shared" si="39"/>
        <v>44586.166666665253</v>
      </c>
      <c r="C581" s="9">
        <v>4</v>
      </c>
      <c r="X581" s="135">
        <f t="shared" si="36"/>
        <v>25</v>
      </c>
      <c r="Y581" s="135">
        <f t="shared" si="37"/>
        <v>1</v>
      </c>
      <c r="Z581" s="135">
        <f t="shared" si="38"/>
        <v>2022</v>
      </c>
    </row>
    <row r="582" spans="1:26">
      <c r="A582" s="18">
        <v>43855</v>
      </c>
      <c r="B582" s="8">
        <f t="shared" si="39"/>
        <v>44586.208333331917</v>
      </c>
      <c r="C582" s="9">
        <v>5</v>
      </c>
      <c r="X582" s="135">
        <f t="shared" si="36"/>
        <v>25</v>
      </c>
      <c r="Y582" s="135">
        <f t="shared" si="37"/>
        <v>1</v>
      </c>
      <c r="Z582" s="135">
        <f t="shared" si="38"/>
        <v>2022</v>
      </c>
    </row>
    <row r="583" spans="1:26">
      <c r="A583" s="18">
        <v>43855</v>
      </c>
      <c r="B583" s="8">
        <f t="shared" si="39"/>
        <v>44586.249999998581</v>
      </c>
      <c r="C583" s="9">
        <v>6</v>
      </c>
      <c r="J583" s="135" t="s">
        <v>87</v>
      </c>
      <c r="K583" s="135" t="s">
        <v>88</v>
      </c>
      <c r="L583" s="135" t="s">
        <v>89</v>
      </c>
      <c r="M583" s="135" t="s">
        <v>90</v>
      </c>
      <c r="R583" s="135">
        <f>N584+ 83</f>
        <v>83</v>
      </c>
      <c r="S583" s="135">
        <f>O584+ 71</f>
        <v>71</v>
      </c>
      <c r="T583" s="135">
        <f>P584+ 45</f>
        <v>190</v>
      </c>
      <c r="U583" s="135">
        <f>Q584+ 89</f>
        <v>89</v>
      </c>
      <c r="X583" s="135">
        <f t="shared" si="36"/>
        <v>25</v>
      </c>
      <c r="Y583" s="135">
        <f t="shared" si="37"/>
        <v>1</v>
      </c>
      <c r="Z583" s="135">
        <f t="shared" si="38"/>
        <v>2022</v>
      </c>
    </row>
    <row r="584" spans="1:26">
      <c r="A584" s="18">
        <v>43855</v>
      </c>
      <c r="B584" s="8">
        <f t="shared" si="39"/>
        <v>44586.291666665245</v>
      </c>
      <c r="C584" s="10">
        <v>7</v>
      </c>
      <c r="J584" s="135">
        <v>65</v>
      </c>
      <c r="K584" s="135">
        <v>76</v>
      </c>
      <c r="L584" s="135">
        <v>145</v>
      </c>
      <c r="M584" s="135">
        <v>110</v>
      </c>
      <c r="P584" s="135">
        <v>145</v>
      </c>
      <c r="R584" s="135">
        <f>N584- 83</f>
        <v>-83</v>
      </c>
      <c r="S584" s="135">
        <f>O584- 71</f>
        <v>-71</v>
      </c>
      <c r="T584" s="135">
        <f>P584- 45</f>
        <v>100</v>
      </c>
      <c r="U584" s="135">
        <f>Q584- 89</f>
        <v>-89</v>
      </c>
      <c r="X584" s="135">
        <f t="shared" si="36"/>
        <v>25</v>
      </c>
      <c r="Y584" s="135">
        <f t="shared" si="37"/>
        <v>1</v>
      </c>
      <c r="Z584" s="135">
        <f t="shared" si="38"/>
        <v>2022</v>
      </c>
    </row>
    <row r="585" spans="1:26">
      <c r="A585" s="18">
        <v>43855</v>
      </c>
      <c r="B585" s="8">
        <f t="shared" si="39"/>
        <v>44586.33333333191</v>
      </c>
      <c r="C585" s="9">
        <v>8</v>
      </c>
      <c r="J585" s="135" t="s">
        <v>91</v>
      </c>
      <c r="K585" s="135" t="s">
        <v>92</v>
      </c>
      <c r="L585" s="135" t="s">
        <v>93</v>
      </c>
      <c r="M585" s="135" t="s">
        <v>91</v>
      </c>
      <c r="X585" s="135">
        <f t="shared" si="36"/>
        <v>25</v>
      </c>
      <c r="Y585" s="135">
        <f t="shared" si="37"/>
        <v>1</v>
      </c>
      <c r="Z585" s="135">
        <f t="shared" si="38"/>
        <v>2022</v>
      </c>
    </row>
    <row r="586" spans="1:26">
      <c r="A586" s="18">
        <v>43855</v>
      </c>
      <c r="B586" s="8">
        <f t="shared" si="39"/>
        <v>44586.374999998574</v>
      </c>
      <c r="C586" s="9">
        <v>9</v>
      </c>
      <c r="J586" s="135">
        <v>55</v>
      </c>
      <c r="K586" s="135">
        <v>50</v>
      </c>
      <c r="L586" s="135">
        <v>142</v>
      </c>
      <c r="M586" s="135">
        <v>-999900</v>
      </c>
      <c r="N586" s="135">
        <v>60</v>
      </c>
      <c r="O586" s="135">
        <v>55</v>
      </c>
      <c r="P586" s="135">
        <v>145</v>
      </c>
      <c r="Q586" s="135">
        <v>-999901</v>
      </c>
      <c r="R586" s="135">
        <f>N586+ 60</f>
        <v>120</v>
      </c>
      <c r="S586" s="135">
        <f>O586+ 52</f>
        <v>107</v>
      </c>
      <c r="T586" s="135">
        <f>P586+ 32</f>
        <v>177</v>
      </c>
      <c r="U586" s="135">
        <f>Q586+ 67</f>
        <v>-999834</v>
      </c>
      <c r="X586" s="135">
        <f t="shared" si="36"/>
        <v>25</v>
      </c>
      <c r="Y586" s="135">
        <f t="shared" si="37"/>
        <v>1</v>
      </c>
      <c r="Z586" s="135">
        <f t="shared" si="38"/>
        <v>2022</v>
      </c>
    </row>
    <row r="587" spans="1:26">
      <c r="A587" s="18">
        <v>43855</v>
      </c>
      <c r="B587" s="8">
        <f t="shared" si="39"/>
        <v>44586.416666665238</v>
      </c>
      <c r="C587" s="9">
        <v>10</v>
      </c>
      <c r="R587" s="135">
        <f>N586- 60</f>
        <v>0</v>
      </c>
      <c r="S587" s="135">
        <f>O586- 52</f>
        <v>3</v>
      </c>
      <c r="T587" s="135">
        <f>P586- 32</f>
        <v>113</v>
      </c>
      <c r="U587" s="135">
        <f>Q586- 67</f>
        <v>-999968</v>
      </c>
      <c r="X587" s="135">
        <f t="shared" si="36"/>
        <v>25</v>
      </c>
      <c r="Y587" s="135">
        <f t="shared" si="37"/>
        <v>1</v>
      </c>
      <c r="Z587" s="135">
        <f t="shared" si="38"/>
        <v>2022</v>
      </c>
    </row>
    <row r="588" spans="1:26">
      <c r="A588" s="18">
        <v>43855</v>
      </c>
      <c r="B588" s="8">
        <f t="shared" si="39"/>
        <v>44586.458333331902</v>
      </c>
      <c r="C588" s="9">
        <v>11</v>
      </c>
      <c r="X588" s="135">
        <f t="shared" si="36"/>
        <v>25</v>
      </c>
      <c r="Y588" s="135">
        <f t="shared" si="37"/>
        <v>1</v>
      </c>
      <c r="Z588" s="135">
        <f t="shared" si="38"/>
        <v>2022</v>
      </c>
    </row>
    <row r="589" spans="1:26">
      <c r="A589" s="18">
        <v>43855</v>
      </c>
      <c r="B589" s="8">
        <f t="shared" si="39"/>
        <v>44586.499999998567</v>
      </c>
      <c r="C589" s="9">
        <v>12</v>
      </c>
      <c r="X589" s="135">
        <f t="shared" si="36"/>
        <v>25</v>
      </c>
      <c r="Y589" s="135">
        <f t="shared" si="37"/>
        <v>1</v>
      </c>
      <c r="Z589" s="135">
        <f t="shared" si="38"/>
        <v>2022</v>
      </c>
    </row>
    <row r="590" spans="1:26">
      <c r="A590" s="18">
        <v>43855</v>
      </c>
      <c r="B590" s="8">
        <f t="shared" si="39"/>
        <v>44586.541666665231</v>
      </c>
      <c r="C590" s="9">
        <v>13</v>
      </c>
      <c r="N590" s="135">
        <v>37</v>
      </c>
      <c r="O590" s="135">
        <v>53</v>
      </c>
      <c r="P590" s="135">
        <v>146</v>
      </c>
      <c r="Q590" s="135">
        <v>91</v>
      </c>
      <c r="X590" s="135">
        <f t="shared" si="36"/>
        <v>25</v>
      </c>
      <c r="Y590" s="135">
        <f t="shared" si="37"/>
        <v>1</v>
      </c>
      <c r="Z590" s="135">
        <f t="shared" si="38"/>
        <v>2022</v>
      </c>
    </row>
    <row r="591" spans="1:26">
      <c r="A591" s="18">
        <v>43855</v>
      </c>
      <c r="B591" s="8">
        <f t="shared" si="39"/>
        <v>44586.583333331895</v>
      </c>
      <c r="C591" s="9">
        <v>14</v>
      </c>
      <c r="X591" s="135">
        <f t="shared" si="36"/>
        <v>25</v>
      </c>
      <c r="Y591" s="135">
        <f t="shared" si="37"/>
        <v>1</v>
      </c>
      <c r="Z591" s="135">
        <f t="shared" si="38"/>
        <v>2022</v>
      </c>
    </row>
    <row r="592" spans="1:26">
      <c r="A592" s="18">
        <v>43855</v>
      </c>
      <c r="B592" s="8">
        <f t="shared" si="39"/>
        <v>44586.624999998559</v>
      </c>
      <c r="C592" s="9">
        <v>15</v>
      </c>
      <c r="X592" s="135">
        <f t="shared" si="36"/>
        <v>25</v>
      </c>
      <c r="Y592" s="135">
        <f t="shared" si="37"/>
        <v>1</v>
      </c>
      <c r="Z592" s="135">
        <f t="shared" si="38"/>
        <v>2022</v>
      </c>
    </row>
    <row r="593" spans="1:26">
      <c r="A593" s="18">
        <v>43855</v>
      </c>
      <c r="B593" s="8">
        <f t="shared" si="39"/>
        <v>44586.666666665224</v>
      </c>
      <c r="C593" s="9">
        <v>16</v>
      </c>
      <c r="X593" s="135">
        <f t="shared" si="36"/>
        <v>25</v>
      </c>
      <c r="Y593" s="135">
        <f t="shared" si="37"/>
        <v>1</v>
      </c>
      <c r="Z593" s="135">
        <f t="shared" si="38"/>
        <v>2022</v>
      </c>
    </row>
    <row r="594" spans="1:26">
      <c r="A594" s="18">
        <v>43855</v>
      </c>
      <c r="B594" s="8">
        <f t="shared" si="39"/>
        <v>44586.708333331888</v>
      </c>
      <c r="C594" s="9">
        <v>17</v>
      </c>
      <c r="X594" s="135">
        <f t="shared" si="36"/>
        <v>25</v>
      </c>
      <c r="Y594" s="135">
        <f t="shared" si="37"/>
        <v>1</v>
      </c>
      <c r="Z594" s="135">
        <f t="shared" si="38"/>
        <v>2022</v>
      </c>
    </row>
    <row r="595" spans="1:26">
      <c r="A595" s="18">
        <v>43855</v>
      </c>
      <c r="B595" s="8">
        <f t="shared" si="39"/>
        <v>44586.749999998552</v>
      </c>
      <c r="C595" s="9">
        <v>18</v>
      </c>
      <c r="X595" s="135">
        <f t="shared" si="36"/>
        <v>25</v>
      </c>
      <c r="Y595" s="135">
        <f t="shared" si="37"/>
        <v>1</v>
      </c>
      <c r="Z595" s="135">
        <f t="shared" si="38"/>
        <v>2022</v>
      </c>
    </row>
    <row r="596" spans="1:26">
      <c r="A596" s="18">
        <v>43855</v>
      </c>
      <c r="B596" s="8">
        <f t="shared" si="39"/>
        <v>44586.791666665216</v>
      </c>
      <c r="C596" s="10">
        <v>19</v>
      </c>
      <c r="N596" s="135">
        <v>67</v>
      </c>
      <c r="O596" s="135">
        <v>71</v>
      </c>
      <c r="P596" s="135">
        <v>146</v>
      </c>
      <c r="X596" s="135">
        <f t="shared" si="36"/>
        <v>25</v>
      </c>
      <c r="Y596" s="135">
        <f t="shared" si="37"/>
        <v>1</v>
      </c>
      <c r="Z596" s="135">
        <f t="shared" si="38"/>
        <v>2022</v>
      </c>
    </row>
    <row r="597" spans="1:26">
      <c r="A597" s="18">
        <v>43855</v>
      </c>
      <c r="B597" s="8">
        <f t="shared" si="39"/>
        <v>44586.833333331881</v>
      </c>
      <c r="C597" s="9">
        <v>20</v>
      </c>
      <c r="X597" s="135">
        <f t="shared" si="36"/>
        <v>25</v>
      </c>
      <c r="Y597" s="135">
        <f t="shared" si="37"/>
        <v>1</v>
      </c>
      <c r="Z597" s="135">
        <f t="shared" si="38"/>
        <v>2022</v>
      </c>
    </row>
    <row r="598" spans="1:26">
      <c r="A598" s="18">
        <v>43855</v>
      </c>
      <c r="B598" s="8">
        <f t="shared" si="39"/>
        <v>44586.874999998545</v>
      </c>
      <c r="C598" s="9">
        <v>21</v>
      </c>
      <c r="X598" s="135">
        <f t="shared" si="36"/>
        <v>25</v>
      </c>
      <c r="Y598" s="135">
        <f t="shared" si="37"/>
        <v>1</v>
      </c>
      <c r="Z598" s="135">
        <f t="shared" si="38"/>
        <v>2022</v>
      </c>
    </row>
    <row r="599" spans="1:26">
      <c r="A599" s="18">
        <v>43855</v>
      </c>
      <c r="B599" s="8">
        <f t="shared" si="39"/>
        <v>44586.916666665209</v>
      </c>
      <c r="C599" s="9">
        <v>22</v>
      </c>
      <c r="X599" s="135">
        <f t="shared" si="36"/>
        <v>25</v>
      </c>
      <c r="Y599" s="135">
        <f t="shared" si="37"/>
        <v>1</v>
      </c>
      <c r="Z599" s="135">
        <f t="shared" si="38"/>
        <v>2022</v>
      </c>
    </row>
    <row r="600" spans="1:26">
      <c r="A600" s="18">
        <v>43855</v>
      </c>
      <c r="B600" s="8">
        <f t="shared" si="39"/>
        <v>44586.958333331873</v>
      </c>
      <c r="C600" s="9">
        <v>23</v>
      </c>
      <c r="X600" s="135">
        <f t="shared" si="36"/>
        <v>25</v>
      </c>
      <c r="Y600" s="135">
        <f t="shared" si="37"/>
        <v>1</v>
      </c>
      <c r="Z600" s="135">
        <f t="shared" si="38"/>
        <v>2022</v>
      </c>
    </row>
    <row r="601" spans="1:26">
      <c r="A601" s="18">
        <v>43856</v>
      </c>
      <c r="B601" s="8">
        <f t="shared" si="39"/>
        <v>44586.999999998538</v>
      </c>
      <c r="C601" s="9">
        <v>0</v>
      </c>
      <c r="X601" s="135">
        <f t="shared" si="36"/>
        <v>26</v>
      </c>
      <c r="Y601" s="135">
        <f t="shared" si="37"/>
        <v>1</v>
      </c>
      <c r="Z601" s="135">
        <f t="shared" si="38"/>
        <v>2022</v>
      </c>
    </row>
    <row r="602" spans="1:26">
      <c r="A602" s="18">
        <v>43856</v>
      </c>
      <c r="B602" s="8">
        <f t="shared" si="39"/>
        <v>44587.041666665202</v>
      </c>
      <c r="C602" s="9">
        <v>1</v>
      </c>
      <c r="N602" s="135">
        <v>60</v>
      </c>
      <c r="O602" s="135">
        <v>66</v>
      </c>
      <c r="P602" s="135">
        <v>148</v>
      </c>
      <c r="X602" s="135">
        <f t="shared" si="36"/>
        <v>26</v>
      </c>
      <c r="Y602" s="135">
        <f t="shared" si="37"/>
        <v>1</v>
      </c>
      <c r="Z602" s="135">
        <f t="shared" si="38"/>
        <v>2022</v>
      </c>
    </row>
    <row r="603" spans="1:26">
      <c r="A603" s="18">
        <v>43856</v>
      </c>
      <c r="B603" s="8">
        <f t="shared" si="39"/>
        <v>44587.083333331866</v>
      </c>
      <c r="C603" s="9">
        <v>2</v>
      </c>
      <c r="X603" s="135">
        <f t="shared" si="36"/>
        <v>26</v>
      </c>
      <c r="Y603" s="135">
        <f t="shared" si="37"/>
        <v>1</v>
      </c>
      <c r="Z603" s="135">
        <f t="shared" si="38"/>
        <v>2022</v>
      </c>
    </row>
    <row r="604" spans="1:26">
      <c r="A604" s="18">
        <v>43856</v>
      </c>
      <c r="B604" s="8">
        <f t="shared" si="39"/>
        <v>44587.12499999853</v>
      </c>
      <c r="C604" s="9">
        <v>3</v>
      </c>
      <c r="X604" s="135">
        <f t="shared" si="36"/>
        <v>26</v>
      </c>
      <c r="Y604" s="135">
        <f t="shared" si="37"/>
        <v>1</v>
      </c>
      <c r="Z604" s="135">
        <f t="shared" si="38"/>
        <v>2022</v>
      </c>
    </row>
    <row r="605" spans="1:26">
      <c r="A605" s="18">
        <v>43856</v>
      </c>
      <c r="B605" s="8">
        <f t="shared" si="39"/>
        <v>44587.166666665194</v>
      </c>
      <c r="C605" s="9">
        <v>4</v>
      </c>
      <c r="X605" s="135">
        <f t="shared" si="36"/>
        <v>26</v>
      </c>
      <c r="Y605" s="135">
        <f t="shared" si="37"/>
        <v>1</v>
      </c>
      <c r="Z605" s="135">
        <f t="shared" si="38"/>
        <v>2022</v>
      </c>
    </row>
    <row r="606" spans="1:26">
      <c r="A606" s="18">
        <v>43856</v>
      </c>
      <c r="B606" s="8">
        <f t="shared" si="39"/>
        <v>44587.208333331859</v>
      </c>
      <c r="C606" s="9">
        <v>5</v>
      </c>
      <c r="X606" s="135">
        <f t="shared" si="36"/>
        <v>26</v>
      </c>
      <c r="Y606" s="135">
        <f t="shared" si="37"/>
        <v>1</v>
      </c>
      <c r="Z606" s="135">
        <f t="shared" si="38"/>
        <v>2022</v>
      </c>
    </row>
    <row r="607" spans="1:26">
      <c r="A607" s="18">
        <v>43856</v>
      </c>
      <c r="B607" s="8">
        <f t="shared" si="39"/>
        <v>44587.249999998523</v>
      </c>
      <c r="C607" s="9">
        <v>6</v>
      </c>
      <c r="J607" s="135" t="s">
        <v>94</v>
      </c>
      <c r="K607" s="135" t="s">
        <v>95</v>
      </c>
      <c r="L607" s="135" t="s">
        <v>96</v>
      </c>
      <c r="M607" s="135" t="s">
        <v>97</v>
      </c>
      <c r="R607" s="135">
        <f>N608+ 83</f>
        <v>138</v>
      </c>
      <c r="S607" s="135">
        <f>O608+ 71</f>
        <v>120</v>
      </c>
      <c r="T607" s="135">
        <f>P608+ 45</f>
        <v>193</v>
      </c>
      <c r="U607" s="135">
        <f>Q608+ 89</f>
        <v>89</v>
      </c>
      <c r="X607" s="135">
        <f t="shared" si="36"/>
        <v>26</v>
      </c>
      <c r="Y607" s="135">
        <f t="shared" si="37"/>
        <v>1</v>
      </c>
      <c r="Z607" s="135">
        <f t="shared" si="38"/>
        <v>2022</v>
      </c>
    </row>
    <row r="608" spans="1:26">
      <c r="A608" s="18">
        <v>43856</v>
      </c>
      <c r="B608" s="8">
        <f t="shared" si="39"/>
        <v>44587.291666665187</v>
      </c>
      <c r="C608" s="10">
        <v>7</v>
      </c>
      <c r="J608" s="135">
        <v>69</v>
      </c>
      <c r="K608" s="135">
        <v>80</v>
      </c>
      <c r="L608" s="135">
        <v>148</v>
      </c>
      <c r="M608" s="135">
        <v>92</v>
      </c>
      <c r="N608" s="135">
        <v>55</v>
      </c>
      <c r="O608" s="135">
        <v>49</v>
      </c>
      <c r="P608" s="135">
        <v>148</v>
      </c>
      <c r="R608" s="135">
        <f>N608- 83</f>
        <v>-28</v>
      </c>
      <c r="S608" s="135">
        <f>O608- 71</f>
        <v>-22</v>
      </c>
      <c r="T608" s="135">
        <f>P608- 45</f>
        <v>103</v>
      </c>
      <c r="U608" s="135">
        <f>Q608- 89</f>
        <v>-89</v>
      </c>
      <c r="X608" s="135">
        <f t="shared" si="36"/>
        <v>26</v>
      </c>
      <c r="Y608" s="135">
        <f t="shared" si="37"/>
        <v>1</v>
      </c>
      <c r="Z608" s="135">
        <f t="shared" si="38"/>
        <v>2022</v>
      </c>
    </row>
    <row r="609" spans="1:26">
      <c r="A609" s="18">
        <v>43856</v>
      </c>
      <c r="B609" s="8">
        <f t="shared" si="39"/>
        <v>44587.333333331851</v>
      </c>
      <c r="C609" s="9">
        <v>8</v>
      </c>
      <c r="J609" s="135" t="s">
        <v>97</v>
      </c>
      <c r="K609" s="135" t="s">
        <v>98</v>
      </c>
      <c r="L609" s="135" t="s">
        <v>99</v>
      </c>
      <c r="M609" s="135" t="s">
        <v>99</v>
      </c>
      <c r="X609" s="135">
        <f t="shared" si="36"/>
        <v>26</v>
      </c>
      <c r="Y609" s="135">
        <f t="shared" si="37"/>
        <v>1</v>
      </c>
      <c r="Z609" s="135">
        <f t="shared" si="38"/>
        <v>2022</v>
      </c>
    </row>
    <row r="610" spans="1:26">
      <c r="A610" s="18">
        <v>43856</v>
      </c>
      <c r="B610" s="8">
        <f t="shared" si="39"/>
        <v>44587.374999998516</v>
      </c>
      <c r="C610" s="9">
        <v>9</v>
      </c>
      <c r="J610" s="135">
        <v>31</v>
      </c>
      <c r="K610" s="135">
        <v>48</v>
      </c>
      <c r="L610" s="135">
        <v>145</v>
      </c>
      <c r="M610" s="135">
        <v>-999900</v>
      </c>
      <c r="N610" s="135">
        <v>36</v>
      </c>
      <c r="O610" s="135">
        <v>53</v>
      </c>
      <c r="P610" s="135">
        <v>148</v>
      </c>
      <c r="Q610" s="135">
        <v>-999901</v>
      </c>
      <c r="R610" s="135">
        <f>N610+ 60</f>
        <v>96</v>
      </c>
      <c r="S610" s="135">
        <f>O610+ 52</f>
        <v>105</v>
      </c>
      <c r="T610" s="135">
        <f>P610+ 32</f>
        <v>180</v>
      </c>
      <c r="U610" s="135">
        <f>Q610+ 67</f>
        <v>-999834</v>
      </c>
      <c r="X610" s="135">
        <f t="shared" si="36"/>
        <v>26</v>
      </c>
      <c r="Y610" s="135">
        <f t="shared" si="37"/>
        <v>1</v>
      </c>
      <c r="Z610" s="135">
        <f t="shared" si="38"/>
        <v>2022</v>
      </c>
    </row>
    <row r="611" spans="1:26">
      <c r="A611" s="18">
        <v>43856</v>
      </c>
      <c r="B611" s="8">
        <f t="shared" si="39"/>
        <v>44587.41666666518</v>
      </c>
      <c r="C611" s="9">
        <v>10</v>
      </c>
      <c r="R611" s="135">
        <f>N610- 60</f>
        <v>-24</v>
      </c>
      <c r="S611" s="135">
        <f>O610- 52</f>
        <v>1</v>
      </c>
      <c r="T611" s="135">
        <f>P610- 32</f>
        <v>116</v>
      </c>
      <c r="U611" s="135">
        <f>Q610- 67</f>
        <v>-999968</v>
      </c>
      <c r="X611" s="135">
        <f t="shared" si="36"/>
        <v>26</v>
      </c>
      <c r="Y611" s="135">
        <f t="shared" si="37"/>
        <v>1</v>
      </c>
      <c r="Z611" s="135">
        <f t="shared" si="38"/>
        <v>2022</v>
      </c>
    </row>
    <row r="612" spans="1:26">
      <c r="A612" s="18">
        <v>43856</v>
      </c>
      <c r="B612" s="8">
        <f t="shared" si="39"/>
        <v>44587.458333331844</v>
      </c>
      <c r="C612" s="9">
        <v>11</v>
      </c>
      <c r="X612" s="135">
        <f t="shared" si="36"/>
        <v>26</v>
      </c>
      <c r="Y612" s="135">
        <f t="shared" si="37"/>
        <v>1</v>
      </c>
      <c r="Z612" s="135">
        <f t="shared" si="38"/>
        <v>2022</v>
      </c>
    </row>
    <row r="613" spans="1:26">
      <c r="A613" s="18">
        <v>43856</v>
      </c>
      <c r="B613" s="8">
        <f t="shared" si="39"/>
        <v>44587.499999998508</v>
      </c>
      <c r="C613" s="9">
        <v>12</v>
      </c>
      <c r="X613" s="135">
        <f t="shared" si="36"/>
        <v>26</v>
      </c>
      <c r="Y613" s="135">
        <f t="shared" si="37"/>
        <v>1</v>
      </c>
      <c r="Z613" s="135">
        <f t="shared" si="38"/>
        <v>2022</v>
      </c>
    </row>
    <row r="614" spans="1:26">
      <c r="A614" s="18">
        <v>43856</v>
      </c>
      <c r="B614" s="8">
        <f t="shared" si="39"/>
        <v>44587.541666665173</v>
      </c>
      <c r="C614" s="9">
        <v>13</v>
      </c>
      <c r="N614" s="135">
        <v>55</v>
      </c>
      <c r="O614" s="135">
        <v>50</v>
      </c>
      <c r="P614" s="135">
        <v>148</v>
      </c>
      <c r="Q614" s="135">
        <v>100</v>
      </c>
      <c r="X614" s="135">
        <f t="shared" si="36"/>
        <v>26</v>
      </c>
      <c r="Y614" s="135">
        <f t="shared" si="37"/>
        <v>1</v>
      </c>
      <c r="Z614" s="135">
        <f t="shared" si="38"/>
        <v>2022</v>
      </c>
    </row>
    <row r="615" spans="1:26">
      <c r="A615" s="18">
        <v>43856</v>
      </c>
      <c r="B615" s="8">
        <f t="shared" si="39"/>
        <v>44587.583333331837</v>
      </c>
      <c r="C615" s="9">
        <v>14</v>
      </c>
      <c r="X615" s="135">
        <f t="shared" si="36"/>
        <v>26</v>
      </c>
      <c r="Y615" s="135">
        <f t="shared" si="37"/>
        <v>1</v>
      </c>
      <c r="Z615" s="135">
        <f t="shared" si="38"/>
        <v>2022</v>
      </c>
    </row>
    <row r="616" spans="1:26">
      <c r="A616" s="18">
        <v>43856</v>
      </c>
      <c r="B616" s="8">
        <f t="shared" si="39"/>
        <v>44587.624999998501</v>
      </c>
      <c r="C616" s="9">
        <v>15</v>
      </c>
      <c r="X616" s="135">
        <f t="shared" si="36"/>
        <v>26</v>
      </c>
      <c r="Y616" s="135">
        <f t="shared" si="37"/>
        <v>1</v>
      </c>
      <c r="Z616" s="135">
        <f t="shared" si="38"/>
        <v>2022</v>
      </c>
    </row>
    <row r="617" spans="1:26">
      <c r="A617" s="18">
        <v>43856</v>
      </c>
      <c r="B617" s="8">
        <f t="shared" si="39"/>
        <v>44587.666666665165</v>
      </c>
      <c r="C617" s="9">
        <v>16</v>
      </c>
      <c r="X617" s="135">
        <f t="shared" si="36"/>
        <v>26</v>
      </c>
      <c r="Y617" s="135">
        <f t="shared" si="37"/>
        <v>1</v>
      </c>
      <c r="Z617" s="135">
        <f t="shared" si="38"/>
        <v>2022</v>
      </c>
    </row>
    <row r="618" spans="1:26">
      <c r="A618" s="18">
        <v>43856</v>
      </c>
      <c r="B618" s="8">
        <f t="shared" si="39"/>
        <v>44587.70833333183</v>
      </c>
      <c r="C618" s="9">
        <v>17</v>
      </c>
      <c r="X618" s="135">
        <f t="shared" si="36"/>
        <v>26</v>
      </c>
      <c r="Y618" s="135">
        <f t="shared" si="37"/>
        <v>1</v>
      </c>
      <c r="Z618" s="135">
        <f t="shared" si="38"/>
        <v>2022</v>
      </c>
    </row>
    <row r="619" spans="1:26">
      <c r="A619" s="18">
        <v>43856</v>
      </c>
      <c r="B619" s="8">
        <f t="shared" si="39"/>
        <v>44587.749999998494</v>
      </c>
      <c r="C619" s="9">
        <v>18</v>
      </c>
      <c r="X619" s="135">
        <f t="shared" si="36"/>
        <v>26</v>
      </c>
      <c r="Y619" s="135">
        <f t="shared" si="37"/>
        <v>1</v>
      </c>
      <c r="Z619" s="135">
        <f t="shared" si="38"/>
        <v>2022</v>
      </c>
    </row>
    <row r="620" spans="1:26">
      <c r="A620" s="18">
        <v>43856</v>
      </c>
      <c r="B620" s="8">
        <f t="shared" si="39"/>
        <v>44587.791666665158</v>
      </c>
      <c r="C620" s="10">
        <v>19</v>
      </c>
      <c r="N620" s="135">
        <v>61</v>
      </c>
      <c r="O620" s="135">
        <v>72</v>
      </c>
      <c r="P620" s="135">
        <v>148</v>
      </c>
      <c r="Q620" s="135">
        <v>104</v>
      </c>
      <c r="X620" s="135">
        <f t="shared" si="36"/>
        <v>26</v>
      </c>
      <c r="Y620" s="135">
        <f t="shared" si="37"/>
        <v>1</v>
      </c>
      <c r="Z620" s="135">
        <f t="shared" si="38"/>
        <v>2022</v>
      </c>
    </row>
    <row r="621" spans="1:26">
      <c r="A621" s="18">
        <v>43856</v>
      </c>
      <c r="B621" s="8">
        <f t="shared" si="39"/>
        <v>44587.833333331822</v>
      </c>
      <c r="C621" s="9">
        <v>20</v>
      </c>
      <c r="X621" s="135">
        <f t="shared" si="36"/>
        <v>26</v>
      </c>
      <c r="Y621" s="135">
        <f t="shared" si="37"/>
        <v>1</v>
      </c>
      <c r="Z621" s="135">
        <f t="shared" si="38"/>
        <v>2022</v>
      </c>
    </row>
    <row r="622" spans="1:26">
      <c r="A622" s="18">
        <v>43856</v>
      </c>
      <c r="B622" s="8">
        <f t="shared" si="39"/>
        <v>44587.874999998487</v>
      </c>
      <c r="C622" s="9">
        <v>21</v>
      </c>
      <c r="X622" s="135">
        <f t="shared" si="36"/>
        <v>26</v>
      </c>
      <c r="Y622" s="135">
        <f t="shared" si="37"/>
        <v>1</v>
      </c>
      <c r="Z622" s="135">
        <f t="shared" si="38"/>
        <v>2022</v>
      </c>
    </row>
    <row r="623" spans="1:26">
      <c r="A623" s="18">
        <v>43856</v>
      </c>
      <c r="B623" s="8">
        <f t="shared" si="39"/>
        <v>44587.916666665151</v>
      </c>
      <c r="C623" s="9">
        <v>22</v>
      </c>
      <c r="X623" s="135">
        <f t="shared" si="36"/>
        <v>26</v>
      </c>
      <c r="Y623" s="135">
        <f t="shared" si="37"/>
        <v>1</v>
      </c>
      <c r="Z623" s="135">
        <f t="shared" si="38"/>
        <v>2022</v>
      </c>
    </row>
    <row r="624" spans="1:26">
      <c r="A624" s="18">
        <v>43856</v>
      </c>
      <c r="B624" s="8">
        <f t="shared" si="39"/>
        <v>44587.958333331815</v>
      </c>
      <c r="C624" s="9">
        <v>23</v>
      </c>
      <c r="X624" s="135">
        <f t="shared" si="36"/>
        <v>26</v>
      </c>
      <c r="Y624" s="135">
        <f t="shared" si="37"/>
        <v>1</v>
      </c>
      <c r="Z624" s="135">
        <f t="shared" si="38"/>
        <v>2022</v>
      </c>
    </row>
    <row r="625" spans="1:26">
      <c r="A625" s="18">
        <v>43857</v>
      </c>
      <c r="B625" s="8">
        <f t="shared" si="39"/>
        <v>44587.999999998479</v>
      </c>
      <c r="C625" s="9">
        <v>0</v>
      </c>
      <c r="X625" s="135">
        <f t="shared" si="36"/>
        <v>27</v>
      </c>
      <c r="Y625" s="135">
        <f t="shared" si="37"/>
        <v>1</v>
      </c>
      <c r="Z625" s="135">
        <f t="shared" si="38"/>
        <v>2022</v>
      </c>
    </row>
    <row r="626" spans="1:26">
      <c r="A626" s="18">
        <v>43857</v>
      </c>
      <c r="B626" s="8">
        <f t="shared" si="39"/>
        <v>44588.041666665144</v>
      </c>
      <c r="C626" s="9">
        <v>1</v>
      </c>
      <c r="N626" s="135">
        <v>57</v>
      </c>
      <c r="O626" s="135">
        <v>78</v>
      </c>
      <c r="P626" s="135">
        <v>149</v>
      </c>
      <c r="Q626" s="135">
        <v>96</v>
      </c>
      <c r="X626" s="135">
        <f t="shared" si="36"/>
        <v>27</v>
      </c>
      <c r="Y626" s="135">
        <f t="shared" si="37"/>
        <v>1</v>
      </c>
      <c r="Z626" s="135">
        <f t="shared" si="38"/>
        <v>2022</v>
      </c>
    </row>
    <row r="627" spans="1:26">
      <c r="A627" s="18">
        <v>43857</v>
      </c>
      <c r="B627" s="8">
        <f t="shared" si="39"/>
        <v>44588.083333331808</v>
      </c>
      <c r="C627" s="9">
        <v>2</v>
      </c>
      <c r="X627" s="135">
        <f t="shared" si="36"/>
        <v>27</v>
      </c>
      <c r="Y627" s="135">
        <f t="shared" si="37"/>
        <v>1</v>
      </c>
      <c r="Z627" s="135">
        <f t="shared" si="38"/>
        <v>2022</v>
      </c>
    </row>
    <row r="628" spans="1:26">
      <c r="A628" s="18">
        <v>43857</v>
      </c>
      <c r="B628" s="8">
        <f t="shared" si="39"/>
        <v>44588.124999998472</v>
      </c>
      <c r="C628" s="9">
        <v>3</v>
      </c>
      <c r="X628" s="135">
        <f t="shared" si="36"/>
        <v>27</v>
      </c>
      <c r="Y628" s="135">
        <f t="shared" si="37"/>
        <v>1</v>
      </c>
      <c r="Z628" s="135">
        <f t="shared" si="38"/>
        <v>2022</v>
      </c>
    </row>
    <row r="629" spans="1:26">
      <c r="A629" s="18">
        <v>43857</v>
      </c>
      <c r="B629" s="8">
        <f t="shared" si="39"/>
        <v>44588.166666665136</v>
      </c>
      <c r="C629" s="9">
        <v>4</v>
      </c>
      <c r="X629" s="135">
        <f t="shared" si="36"/>
        <v>27</v>
      </c>
      <c r="Y629" s="135">
        <f t="shared" si="37"/>
        <v>1</v>
      </c>
      <c r="Z629" s="135">
        <f t="shared" si="38"/>
        <v>2022</v>
      </c>
    </row>
    <row r="630" spans="1:26">
      <c r="A630" s="18">
        <v>43857</v>
      </c>
      <c r="B630" s="8">
        <f t="shared" si="39"/>
        <v>44588.208333331801</v>
      </c>
      <c r="C630" s="9">
        <v>5</v>
      </c>
      <c r="X630" s="135">
        <f t="shared" si="36"/>
        <v>27</v>
      </c>
      <c r="Y630" s="135">
        <f t="shared" si="37"/>
        <v>1</v>
      </c>
      <c r="Z630" s="135">
        <f t="shared" si="38"/>
        <v>2022</v>
      </c>
    </row>
    <row r="631" spans="1:26">
      <c r="A631" s="18">
        <v>43857</v>
      </c>
      <c r="B631" s="8">
        <f t="shared" si="39"/>
        <v>44588.249999998465</v>
      </c>
      <c r="C631" s="9">
        <v>6</v>
      </c>
      <c r="J631" s="135" t="s">
        <v>100</v>
      </c>
      <c r="K631" s="135" t="s">
        <v>101</v>
      </c>
      <c r="L631" s="135" t="s">
        <v>102</v>
      </c>
      <c r="M631" s="135" t="s">
        <v>103</v>
      </c>
      <c r="R631" s="135">
        <f>N632+ 83</f>
        <v>131</v>
      </c>
      <c r="S631" s="135">
        <f>O632+ 71</f>
        <v>119</v>
      </c>
      <c r="T631" s="135">
        <f>P632+ 45</f>
        <v>194</v>
      </c>
      <c r="U631" s="135">
        <f>Q632+ 89</f>
        <v>187</v>
      </c>
      <c r="X631" s="135">
        <f t="shared" si="36"/>
        <v>27</v>
      </c>
      <c r="Y631" s="135">
        <f t="shared" si="37"/>
        <v>1</v>
      </c>
      <c r="Z631" s="135">
        <f t="shared" si="38"/>
        <v>2022</v>
      </c>
    </row>
    <row r="632" spans="1:26">
      <c r="A632" s="18">
        <v>43857</v>
      </c>
      <c r="B632" s="8">
        <f t="shared" si="39"/>
        <v>44588.291666665129</v>
      </c>
      <c r="C632" s="10">
        <v>7</v>
      </c>
      <c r="J632" s="135">
        <v>67</v>
      </c>
      <c r="K632" s="135">
        <v>86</v>
      </c>
      <c r="L632" s="135">
        <v>149</v>
      </c>
      <c r="M632" s="135">
        <v>104</v>
      </c>
      <c r="N632" s="135">
        <v>48</v>
      </c>
      <c r="O632" s="135">
        <v>48</v>
      </c>
      <c r="P632" s="135">
        <v>149</v>
      </c>
      <c r="Q632" s="135">
        <v>98</v>
      </c>
      <c r="R632" s="135">
        <f>N632- 83</f>
        <v>-35</v>
      </c>
      <c r="S632" s="135">
        <f>O632- 71</f>
        <v>-23</v>
      </c>
      <c r="T632" s="135">
        <f>P632- 45</f>
        <v>104</v>
      </c>
      <c r="U632" s="135">
        <f>Q632- 89</f>
        <v>9</v>
      </c>
      <c r="X632" s="135">
        <f t="shared" si="36"/>
        <v>27</v>
      </c>
      <c r="Y632" s="135">
        <f t="shared" si="37"/>
        <v>1</v>
      </c>
      <c r="Z632" s="135">
        <f t="shared" si="38"/>
        <v>2022</v>
      </c>
    </row>
    <row r="633" spans="1:26">
      <c r="A633" s="18">
        <v>43857</v>
      </c>
      <c r="B633" s="8">
        <f t="shared" si="39"/>
        <v>44588.333333331793</v>
      </c>
      <c r="C633" s="9">
        <v>8</v>
      </c>
      <c r="J633" s="135" t="s">
        <v>104</v>
      </c>
      <c r="K633" s="135" t="s">
        <v>105</v>
      </c>
      <c r="L633" s="135" t="s">
        <v>106</v>
      </c>
      <c r="M633" s="135" t="s">
        <v>105</v>
      </c>
      <c r="X633" s="135">
        <f t="shared" si="36"/>
        <v>27</v>
      </c>
      <c r="Y633" s="135">
        <f t="shared" si="37"/>
        <v>1</v>
      </c>
      <c r="Z633" s="135">
        <f t="shared" si="38"/>
        <v>2022</v>
      </c>
    </row>
    <row r="634" spans="1:26">
      <c r="A634" s="18">
        <v>43857</v>
      </c>
      <c r="B634" s="8">
        <f t="shared" si="39"/>
        <v>44588.374999998457</v>
      </c>
      <c r="C634" s="9">
        <v>9</v>
      </c>
      <c r="J634" s="135">
        <v>45</v>
      </c>
      <c r="K634" s="135">
        <v>47</v>
      </c>
      <c r="L634" s="135">
        <v>147</v>
      </c>
      <c r="M634" s="135">
        <v>-999900</v>
      </c>
      <c r="N634" s="135">
        <v>50</v>
      </c>
      <c r="O634" s="135">
        <v>52</v>
      </c>
      <c r="P634" s="135">
        <v>150</v>
      </c>
      <c r="Q634" s="135">
        <v>-999901</v>
      </c>
      <c r="R634" s="135">
        <f>N634+ 60</f>
        <v>110</v>
      </c>
      <c r="S634" s="135">
        <f>O634+ 52</f>
        <v>104</v>
      </c>
      <c r="T634" s="135">
        <f>P634+ 32</f>
        <v>182</v>
      </c>
      <c r="U634" s="135">
        <f>Q634+ 67</f>
        <v>-999834</v>
      </c>
      <c r="X634" s="135">
        <f t="shared" si="36"/>
        <v>27</v>
      </c>
      <c r="Y634" s="135">
        <f t="shared" si="37"/>
        <v>1</v>
      </c>
      <c r="Z634" s="135">
        <f t="shared" si="38"/>
        <v>2022</v>
      </c>
    </row>
    <row r="635" spans="1:26">
      <c r="A635" s="18">
        <v>43857</v>
      </c>
      <c r="B635" s="8">
        <f t="shared" si="39"/>
        <v>44588.416666665122</v>
      </c>
      <c r="C635" s="9">
        <v>10</v>
      </c>
      <c r="R635" s="135">
        <f>N634- 60</f>
        <v>-10</v>
      </c>
      <c r="S635" s="135">
        <f>O634- 52</f>
        <v>0</v>
      </c>
      <c r="T635" s="135">
        <f>P634- 32</f>
        <v>118</v>
      </c>
      <c r="U635" s="135">
        <f>Q634- 67</f>
        <v>-999968</v>
      </c>
      <c r="X635" s="135">
        <f t="shared" si="36"/>
        <v>27</v>
      </c>
      <c r="Y635" s="135">
        <f t="shared" si="37"/>
        <v>1</v>
      </c>
      <c r="Z635" s="135">
        <f t="shared" si="38"/>
        <v>2022</v>
      </c>
    </row>
    <row r="636" spans="1:26">
      <c r="A636" s="18">
        <v>43857</v>
      </c>
      <c r="B636" s="8">
        <f t="shared" si="39"/>
        <v>44588.458333331786</v>
      </c>
      <c r="C636" s="9">
        <v>11</v>
      </c>
      <c r="X636" s="135">
        <f t="shared" si="36"/>
        <v>27</v>
      </c>
      <c r="Y636" s="135">
        <f t="shared" si="37"/>
        <v>1</v>
      </c>
      <c r="Z636" s="135">
        <f t="shared" si="38"/>
        <v>2022</v>
      </c>
    </row>
    <row r="637" spans="1:26">
      <c r="A637" s="18">
        <v>43857</v>
      </c>
      <c r="B637" s="8">
        <f t="shared" si="39"/>
        <v>44588.49999999845</v>
      </c>
      <c r="C637" s="9">
        <v>12</v>
      </c>
      <c r="X637" s="135">
        <f t="shared" si="36"/>
        <v>27</v>
      </c>
      <c r="Y637" s="135">
        <f t="shared" si="37"/>
        <v>1</v>
      </c>
      <c r="Z637" s="135">
        <f t="shared" si="38"/>
        <v>2022</v>
      </c>
    </row>
    <row r="638" spans="1:26">
      <c r="A638" s="18">
        <v>43857</v>
      </c>
      <c r="B638" s="8">
        <f t="shared" si="39"/>
        <v>44588.541666665114</v>
      </c>
      <c r="C638" s="9">
        <v>13</v>
      </c>
      <c r="N638" s="135">
        <v>49</v>
      </c>
      <c r="O638" s="135">
        <v>50</v>
      </c>
      <c r="P638" s="135">
        <v>149</v>
      </c>
      <c r="Q638" s="135">
        <v>93</v>
      </c>
      <c r="X638" s="135">
        <f t="shared" si="36"/>
        <v>27</v>
      </c>
      <c r="Y638" s="135">
        <f t="shared" si="37"/>
        <v>1</v>
      </c>
      <c r="Z638" s="135">
        <f t="shared" si="38"/>
        <v>2022</v>
      </c>
    </row>
    <row r="639" spans="1:26">
      <c r="A639" s="18">
        <v>43857</v>
      </c>
      <c r="B639" s="8">
        <f t="shared" si="39"/>
        <v>44588.583333331779</v>
      </c>
      <c r="C639" s="9">
        <v>14</v>
      </c>
      <c r="X639" s="135">
        <f t="shared" si="36"/>
        <v>27</v>
      </c>
      <c r="Y639" s="135">
        <f t="shared" si="37"/>
        <v>1</v>
      </c>
      <c r="Z639" s="135">
        <f t="shared" si="38"/>
        <v>2022</v>
      </c>
    </row>
    <row r="640" spans="1:26">
      <c r="A640" s="18">
        <v>43857</v>
      </c>
      <c r="B640" s="8">
        <f t="shared" si="39"/>
        <v>44588.624999998443</v>
      </c>
      <c r="C640" s="9">
        <v>15</v>
      </c>
      <c r="X640" s="135">
        <f t="shared" si="36"/>
        <v>27</v>
      </c>
      <c r="Y640" s="135">
        <f t="shared" si="37"/>
        <v>1</v>
      </c>
      <c r="Z640" s="135">
        <f t="shared" si="38"/>
        <v>2022</v>
      </c>
    </row>
    <row r="641" spans="1:26">
      <c r="A641" s="18">
        <v>43857</v>
      </c>
      <c r="B641" s="8">
        <f t="shared" si="39"/>
        <v>44588.666666665107</v>
      </c>
      <c r="C641" s="9">
        <v>16</v>
      </c>
      <c r="X641" s="135">
        <f t="shared" si="36"/>
        <v>27</v>
      </c>
      <c r="Y641" s="135">
        <f t="shared" si="37"/>
        <v>1</v>
      </c>
      <c r="Z641" s="135">
        <f t="shared" si="38"/>
        <v>2022</v>
      </c>
    </row>
    <row r="642" spans="1:26">
      <c r="A642" s="18">
        <v>43857</v>
      </c>
      <c r="B642" s="8">
        <f t="shared" si="39"/>
        <v>44588.708333331771</v>
      </c>
      <c r="C642" s="9">
        <v>17</v>
      </c>
      <c r="X642" s="135">
        <f t="shared" ref="X642:X705" si="40">DAY(B642)</f>
        <v>27</v>
      </c>
      <c r="Y642" s="135">
        <f t="shared" ref="Y642:Y705" si="41">MONTH(B642)</f>
        <v>1</v>
      </c>
      <c r="Z642" s="135">
        <f t="shared" ref="Z642:Z705" si="42">YEAR(B642)</f>
        <v>2022</v>
      </c>
    </row>
    <row r="643" spans="1:26">
      <c r="A643" s="18">
        <v>43857</v>
      </c>
      <c r="B643" s="8">
        <f t="shared" ref="B643:B706" si="43">B642+1/24</f>
        <v>44588.749999998436</v>
      </c>
      <c r="C643" s="9">
        <v>18</v>
      </c>
      <c r="X643" s="135">
        <f t="shared" si="40"/>
        <v>27</v>
      </c>
      <c r="Y643" s="135">
        <f t="shared" si="41"/>
        <v>1</v>
      </c>
      <c r="Z643" s="135">
        <f t="shared" si="42"/>
        <v>2022</v>
      </c>
    </row>
    <row r="644" spans="1:26">
      <c r="A644" s="18">
        <v>43857</v>
      </c>
      <c r="B644" s="8">
        <f t="shared" si="43"/>
        <v>44588.7916666651</v>
      </c>
      <c r="C644" s="10">
        <v>19</v>
      </c>
      <c r="N644" s="135">
        <v>58</v>
      </c>
      <c r="O644" s="135">
        <v>72</v>
      </c>
      <c r="P644" s="135">
        <v>149</v>
      </c>
      <c r="Q644" s="135">
        <v>93</v>
      </c>
      <c r="X644" s="135">
        <f t="shared" si="40"/>
        <v>27</v>
      </c>
      <c r="Y644" s="135">
        <f t="shared" si="41"/>
        <v>1</v>
      </c>
      <c r="Z644" s="135">
        <f t="shared" si="42"/>
        <v>2022</v>
      </c>
    </row>
    <row r="645" spans="1:26">
      <c r="A645" s="18">
        <v>43857</v>
      </c>
      <c r="B645" s="8">
        <f t="shared" si="43"/>
        <v>44588.833333331764</v>
      </c>
      <c r="C645" s="9">
        <v>20</v>
      </c>
      <c r="X645" s="135">
        <f t="shared" si="40"/>
        <v>27</v>
      </c>
      <c r="Y645" s="135">
        <f t="shared" si="41"/>
        <v>1</v>
      </c>
      <c r="Z645" s="135">
        <f t="shared" si="42"/>
        <v>2022</v>
      </c>
    </row>
    <row r="646" spans="1:26">
      <c r="A646" s="18">
        <v>43857</v>
      </c>
      <c r="B646" s="8">
        <f t="shared" si="43"/>
        <v>44588.874999998428</v>
      </c>
      <c r="C646" s="9">
        <v>21</v>
      </c>
      <c r="X646" s="135">
        <f t="shared" si="40"/>
        <v>27</v>
      </c>
      <c r="Y646" s="135">
        <f t="shared" si="41"/>
        <v>1</v>
      </c>
      <c r="Z646" s="135">
        <f t="shared" si="42"/>
        <v>2022</v>
      </c>
    </row>
    <row r="647" spans="1:26">
      <c r="A647" s="18">
        <v>43857</v>
      </c>
      <c r="B647" s="8">
        <f t="shared" si="43"/>
        <v>44588.916666665093</v>
      </c>
      <c r="C647" s="9">
        <v>22</v>
      </c>
      <c r="X647" s="135">
        <f t="shared" si="40"/>
        <v>27</v>
      </c>
      <c r="Y647" s="135">
        <f t="shared" si="41"/>
        <v>1</v>
      </c>
      <c r="Z647" s="135">
        <f t="shared" si="42"/>
        <v>2022</v>
      </c>
    </row>
    <row r="648" spans="1:26">
      <c r="A648" s="18">
        <v>43857</v>
      </c>
      <c r="B648" s="8">
        <f t="shared" si="43"/>
        <v>44588.958333331757</v>
      </c>
      <c r="C648" s="9">
        <v>23</v>
      </c>
      <c r="X648" s="135">
        <f t="shared" si="40"/>
        <v>27</v>
      </c>
      <c r="Y648" s="135">
        <f t="shared" si="41"/>
        <v>1</v>
      </c>
      <c r="Z648" s="135">
        <f t="shared" si="42"/>
        <v>2022</v>
      </c>
    </row>
    <row r="649" spans="1:26">
      <c r="A649" s="18">
        <v>43858</v>
      </c>
      <c r="B649" s="8">
        <f t="shared" si="43"/>
        <v>44588.999999998421</v>
      </c>
      <c r="C649" s="9">
        <v>0</v>
      </c>
      <c r="X649" s="135">
        <f t="shared" si="40"/>
        <v>28</v>
      </c>
      <c r="Y649" s="135">
        <f t="shared" si="41"/>
        <v>1</v>
      </c>
      <c r="Z649" s="135">
        <f t="shared" si="42"/>
        <v>2022</v>
      </c>
    </row>
    <row r="650" spans="1:26">
      <c r="A650" s="18">
        <v>43858</v>
      </c>
      <c r="B650" s="8">
        <f t="shared" si="43"/>
        <v>44589.041666665085</v>
      </c>
      <c r="C650" s="9">
        <v>1</v>
      </c>
      <c r="N650" s="135">
        <v>61</v>
      </c>
      <c r="O650" s="135">
        <v>84</v>
      </c>
      <c r="P650" s="135">
        <v>149</v>
      </c>
      <c r="Q650" s="135">
        <v>93</v>
      </c>
      <c r="X650" s="135">
        <f t="shared" si="40"/>
        <v>28</v>
      </c>
      <c r="Y650" s="135">
        <f t="shared" si="41"/>
        <v>1</v>
      </c>
      <c r="Z650" s="135">
        <f t="shared" si="42"/>
        <v>2022</v>
      </c>
    </row>
    <row r="651" spans="1:26">
      <c r="A651" s="18">
        <v>43858</v>
      </c>
      <c r="B651" s="8">
        <f t="shared" si="43"/>
        <v>44589.08333333175</v>
      </c>
      <c r="C651" s="9">
        <v>2</v>
      </c>
      <c r="X651" s="135">
        <f t="shared" si="40"/>
        <v>28</v>
      </c>
      <c r="Y651" s="135">
        <f t="shared" si="41"/>
        <v>1</v>
      </c>
      <c r="Z651" s="135">
        <f t="shared" si="42"/>
        <v>2022</v>
      </c>
    </row>
    <row r="652" spans="1:26">
      <c r="A652" s="18">
        <v>43858</v>
      </c>
      <c r="B652" s="8">
        <f t="shared" si="43"/>
        <v>44589.124999998414</v>
      </c>
      <c r="C652" s="9">
        <v>3</v>
      </c>
      <c r="X652" s="135">
        <f t="shared" si="40"/>
        <v>28</v>
      </c>
      <c r="Y652" s="135">
        <f t="shared" si="41"/>
        <v>1</v>
      </c>
      <c r="Z652" s="135">
        <f t="shared" si="42"/>
        <v>2022</v>
      </c>
    </row>
    <row r="653" spans="1:26">
      <c r="A653" s="18">
        <v>43858</v>
      </c>
      <c r="B653" s="8">
        <f t="shared" si="43"/>
        <v>44589.166666665078</v>
      </c>
      <c r="C653" s="9">
        <v>4</v>
      </c>
      <c r="X653" s="135">
        <f t="shared" si="40"/>
        <v>28</v>
      </c>
      <c r="Y653" s="135">
        <f t="shared" si="41"/>
        <v>1</v>
      </c>
      <c r="Z653" s="135">
        <f t="shared" si="42"/>
        <v>2022</v>
      </c>
    </row>
    <row r="654" spans="1:26">
      <c r="A654" s="18">
        <v>43858</v>
      </c>
      <c r="B654" s="8">
        <f t="shared" si="43"/>
        <v>44589.208333331742</v>
      </c>
      <c r="C654" s="9">
        <v>5</v>
      </c>
      <c r="X654" s="135">
        <f t="shared" si="40"/>
        <v>28</v>
      </c>
      <c r="Y654" s="135">
        <f t="shared" si="41"/>
        <v>1</v>
      </c>
      <c r="Z654" s="135">
        <f t="shared" si="42"/>
        <v>2022</v>
      </c>
    </row>
    <row r="655" spans="1:26">
      <c r="A655" s="18">
        <v>43858</v>
      </c>
      <c r="B655" s="8">
        <f t="shared" si="43"/>
        <v>44589.249999998407</v>
      </c>
      <c r="C655" s="9">
        <v>6</v>
      </c>
      <c r="J655" s="135" t="s">
        <v>107</v>
      </c>
      <c r="K655" s="135" t="s">
        <v>108</v>
      </c>
      <c r="L655" s="135" t="s">
        <v>109</v>
      </c>
      <c r="M655" s="135" t="s">
        <v>110</v>
      </c>
      <c r="R655" s="135">
        <f>N656+ 83</f>
        <v>131</v>
      </c>
      <c r="S655" s="135">
        <f>O656+ 71</f>
        <v>118</v>
      </c>
      <c r="T655" s="135">
        <f>P656+ 45</f>
        <v>194</v>
      </c>
      <c r="U655" s="135">
        <f>Q656+ 89</f>
        <v>179</v>
      </c>
      <c r="X655" s="135">
        <f t="shared" si="40"/>
        <v>28</v>
      </c>
      <c r="Y655" s="135">
        <f t="shared" si="41"/>
        <v>1</v>
      </c>
      <c r="Z655" s="135">
        <f t="shared" si="42"/>
        <v>2022</v>
      </c>
    </row>
    <row r="656" spans="1:26">
      <c r="A656" s="18">
        <v>43858</v>
      </c>
      <c r="B656" s="8">
        <f t="shared" si="43"/>
        <v>44589.291666665071</v>
      </c>
      <c r="C656" s="10">
        <v>7</v>
      </c>
      <c r="J656" s="135">
        <v>71</v>
      </c>
      <c r="K656" s="135">
        <v>89</v>
      </c>
      <c r="L656" s="135">
        <v>149</v>
      </c>
      <c r="M656" s="135">
        <v>97</v>
      </c>
      <c r="N656" s="135">
        <v>48</v>
      </c>
      <c r="O656" s="135">
        <v>47</v>
      </c>
      <c r="P656" s="135">
        <v>149</v>
      </c>
      <c r="Q656" s="135">
        <v>90</v>
      </c>
      <c r="R656" s="135">
        <f>N656- 83</f>
        <v>-35</v>
      </c>
      <c r="S656" s="135">
        <f>O656- 71</f>
        <v>-24</v>
      </c>
      <c r="T656" s="135">
        <f>P656- 45</f>
        <v>104</v>
      </c>
      <c r="U656" s="135">
        <f>Q656- 89</f>
        <v>1</v>
      </c>
      <c r="X656" s="135">
        <f t="shared" si="40"/>
        <v>28</v>
      </c>
      <c r="Y656" s="135">
        <f t="shared" si="41"/>
        <v>1</v>
      </c>
      <c r="Z656" s="135">
        <f t="shared" si="42"/>
        <v>2022</v>
      </c>
    </row>
    <row r="657" spans="1:26">
      <c r="A657" s="18">
        <v>43858</v>
      </c>
      <c r="B657" s="8">
        <f t="shared" si="43"/>
        <v>44589.333333331735</v>
      </c>
      <c r="C657" s="9">
        <v>8</v>
      </c>
      <c r="J657" s="135" t="s">
        <v>111</v>
      </c>
      <c r="K657" s="135" t="s">
        <v>112</v>
      </c>
      <c r="L657" s="135" t="s">
        <v>109</v>
      </c>
      <c r="M657" s="135" t="s">
        <v>113</v>
      </c>
      <c r="X657" s="135">
        <f t="shared" si="40"/>
        <v>28</v>
      </c>
      <c r="Y657" s="135">
        <f t="shared" si="41"/>
        <v>1</v>
      </c>
      <c r="Z657" s="135">
        <f t="shared" si="42"/>
        <v>2022</v>
      </c>
    </row>
    <row r="658" spans="1:26">
      <c r="A658" s="18">
        <v>43858</v>
      </c>
      <c r="B658" s="8">
        <f t="shared" si="43"/>
        <v>44589.374999998399</v>
      </c>
      <c r="C658" s="9">
        <v>9</v>
      </c>
      <c r="J658" s="135">
        <v>40</v>
      </c>
      <c r="K658" s="135">
        <v>46</v>
      </c>
      <c r="L658" s="135">
        <v>149</v>
      </c>
      <c r="M658" s="135">
        <v>90</v>
      </c>
      <c r="N658" s="135">
        <v>45</v>
      </c>
      <c r="O658" s="135">
        <v>51</v>
      </c>
      <c r="P658" s="135">
        <v>152</v>
      </c>
      <c r="Q658" s="135">
        <v>89</v>
      </c>
      <c r="R658" s="135">
        <f>N658+ 60</f>
        <v>105</v>
      </c>
      <c r="S658" s="135">
        <f>O658+ 52</f>
        <v>103</v>
      </c>
      <c r="T658" s="135">
        <f>P658+ 32</f>
        <v>184</v>
      </c>
      <c r="U658" s="135">
        <f>Q658+ 67</f>
        <v>156</v>
      </c>
      <c r="X658" s="135">
        <f t="shared" si="40"/>
        <v>28</v>
      </c>
      <c r="Y658" s="135">
        <f t="shared" si="41"/>
        <v>1</v>
      </c>
      <c r="Z658" s="135">
        <f t="shared" si="42"/>
        <v>2022</v>
      </c>
    </row>
    <row r="659" spans="1:26">
      <c r="A659" s="18">
        <v>43858</v>
      </c>
      <c r="B659" s="8">
        <f t="shared" si="43"/>
        <v>44589.416666665064</v>
      </c>
      <c r="C659" s="9">
        <v>10</v>
      </c>
      <c r="R659" s="135">
        <f>N658- 60</f>
        <v>-15</v>
      </c>
      <c r="S659" s="135">
        <f>O658- 52</f>
        <v>-1</v>
      </c>
      <c r="T659" s="135">
        <f>P658- 32</f>
        <v>120</v>
      </c>
      <c r="U659" s="135">
        <f>Q658- 67</f>
        <v>22</v>
      </c>
      <c r="X659" s="135">
        <f t="shared" si="40"/>
        <v>28</v>
      </c>
      <c r="Y659" s="135">
        <f t="shared" si="41"/>
        <v>1</v>
      </c>
      <c r="Z659" s="135">
        <f t="shared" si="42"/>
        <v>2022</v>
      </c>
    </row>
    <row r="660" spans="1:26">
      <c r="A660" s="18">
        <v>43858</v>
      </c>
      <c r="B660" s="8">
        <f t="shared" si="43"/>
        <v>44589.458333331728</v>
      </c>
      <c r="C660" s="9">
        <v>11</v>
      </c>
      <c r="X660" s="135">
        <f t="shared" si="40"/>
        <v>28</v>
      </c>
      <c r="Y660" s="135">
        <f t="shared" si="41"/>
        <v>1</v>
      </c>
      <c r="Z660" s="135">
        <f t="shared" si="42"/>
        <v>2022</v>
      </c>
    </row>
    <row r="661" spans="1:26">
      <c r="A661" s="18">
        <v>43858</v>
      </c>
      <c r="B661" s="8">
        <f t="shared" si="43"/>
        <v>44589.499999998392</v>
      </c>
      <c r="C661" s="9">
        <v>12</v>
      </c>
      <c r="X661" s="135">
        <f t="shared" si="40"/>
        <v>28</v>
      </c>
      <c r="Y661" s="135">
        <f t="shared" si="41"/>
        <v>1</v>
      </c>
      <c r="Z661" s="135">
        <f t="shared" si="42"/>
        <v>2022</v>
      </c>
    </row>
    <row r="662" spans="1:26">
      <c r="A662" s="18">
        <v>43858</v>
      </c>
      <c r="B662" s="8">
        <f t="shared" si="43"/>
        <v>44589.541666665056</v>
      </c>
      <c r="C662" s="9">
        <v>13</v>
      </c>
      <c r="N662" s="135">
        <v>47</v>
      </c>
      <c r="O662" s="135">
        <v>48</v>
      </c>
      <c r="P662" s="135">
        <v>149</v>
      </c>
      <c r="Q662" s="135">
        <v>90</v>
      </c>
      <c r="X662" s="135">
        <f t="shared" si="40"/>
        <v>28</v>
      </c>
      <c r="Y662" s="135">
        <f t="shared" si="41"/>
        <v>1</v>
      </c>
      <c r="Z662" s="135">
        <f t="shared" si="42"/>
        <v>2022</v>
      </c>
    </row>
    <row r="663" spans="1:26">
      <c r="A663" s="18">
        <v>43858</v>
      </c>
      <c r="B663" s="8">
        <f t="shared" si="43"/>
        <v>44589.58333333172</v>
      </c>
      <c r="C663" s="9">
        <v>14</v>
      </c>
      <c r="X663" s="135">
        <f t="shared" si="40"/>
        <v>28</v>
      </c>
      <c r="Y663" s="135">
        <f t="shared" si="41"/>
        <v>1</v>
      </c>
      <c r="Z663" s="135">
        <f t="shared" si="42"/>
        <v>2022</v>
      </c>
    </row>
    <row r="664" spans="1:26">
      <c r="A664" s="18">
        <v>43858</v>
      </c>
      <c r="B664" s="8">
        <f t="shared" si="43"/>
        <v>44589.624999998385</v>
      </c>
      <c r="C664" s="9">
        <v>15</v>
      </c>
      <c r="X664" s="135">
        <f t="shared" si="40"/>
        <v>28</v>
      </c>
      <c r="Y664" s="135">
        <f t="shared" si="41"/>
        <v>1</v>
      </c>
      <c r="Z664" s="135">
        <f t="shared" si="42"/>
        <v>2022</v>
      </c>
    </row>
    <row r="665" spans="1:26">
      <c r="A665" s="18">
        <v>43858</v>
      </c>
      <c r="B665" s="8">
        <f t="shared" si="43"/>
        <v>44589.666666665049</v>
      </c>
      <c r="C665" s="9">
        <v>16</v>
      </c>
      <c r="X665" s="135">
        <f t="shared" si="40"/>
        <v>28</v>
      </c>
      <c r="Y665" s="135">
        <f t="shared" si="41"/>
        <v>1</v>
      </c>
      <c r="Z665" s="135">
        <f t="shared" si="42"/>
        <v>2022</v>
      </c>
    </row>
    <row r="666" spans="1:26">
      <c r="A666" s="18">
        <v>43858</v>
      </c>
      <c r="B666" s="8">
        <f t="shared" si="43"/>
        <v>44589.708333331713</v>
      </c>
      <c r="C666" s="9">
        <v>17</v>
      </c>
      <c r="X666" s="135">
        <f t="shared" si="40"/>
        <v>28</v>
      </c>
      <c r="Y666" s="135">
        <f t="shared" si="41"/>
        <v>1</v>
      </c>
      <c r="Z666" s="135">
        <f t="shared" si="42"/>
        <v>2022</v>
      </c>
    </row>
    <row r="667" spans="1:26">
      <c r="A667" s="18">
        <v>43858</v>
      </c>
      <c r="B667" s="8">
        <f t="shared" si="43"/>
        <v>44589.749999998377</v>
      </c>
      <c r="C667" s="9">
        <v>18</v>
      </c>
      <c r="X667" s="135">
        <f t="shared" si="40"/>
        <v>28</v>
      </c>
      <c r="Y667" s="135">
        <f t="shared" si="41"/>
        <v>1</v>
      </c>
      <c r="Z667" s="135">
        <f t="shared" si="42"/>
        <v>2022</v>
      </c>
    </row>
    <row r="668" spans="1:26">
      <c r="A668" s="18">
        <v>43858</v>
      </c>
      <c r="B668" s="8">
        <f t="shared" si="43"/>
        <v>44589.791666665042</v>
      </c>
      <c r="C668" s="10">
        <v>19</v>
      </c>
      <c r="N668" s="135">
        <v>57</v>
      </c>
      <c r="O668" s="135">
        <v>64</v>
      </c>
      <c r="P668" s="135">
        <v>148</v>
      </c>
      <c r="Q668" s="135">
        <v>89</v>
      </c>
      <c r="X668" s="135">
        <f t="shared" si="40"/>
        <v>28</v>
      </c>
      <c r="Y668" s="135">
        <f t="shared" si="41"/>
        <v>1</v>
      </c>
      <c r="Z668" s="135">
        <f t="shared" si="42"/>
        <v>2022</v>
      </c>
    </row>
    <row r="669" spans="1:26">
      <c r="A669" s="18">
        <v>43858</v>
      </c>
      <c r="B669" s="8">
        <f t="shared" si="43"/>
        <v>44589.833333331706</v>
      </c>
      <c r="C669" s="9">
        <v>20</v>
      </c>
      <c r="X669" s="135">
        <f t="shared" si="40"/>
        <v>28</v>
      </c>
      <c r="Y669" s="135">
        <f t="shared" si="41"/>
        <v>1</v>
      </c>
      <c r="Z669" s="135">
        <f t="shared" si="42"/>
        <v>2022</v>
      </c>
    </row>
    <row r="670" spans="1:26">
      <c r="A670" s="18">
        <v>43858</v>
      </c>
      <c r="B670" s="8">
        <f t="shared" si="43"/>
        <v>44589.87499999837</v>
      </c>
      <c r="C670" s="9">
        <v>21</v>
      </c>
      <c r="X670" s="135">
        <f t="shared" si="40"/>
        <v>28</v>
      </c>
      <c r="Y670" s="135">
        <f t="shared" si="41"/>
        <v>1</v>
      </c>
      <c r="Z670" s="135">
        <f t="shared" si="42"/>
        <v>2022</v>
      </c>
    </row>
    <row r="671" spans="1:26">
      <c r="A671" s="18">
        <v>43858</v>
      </c>
      <c r="B671" s="8">
        <f t="shared" si="43"/>
        <v>44589.916666665034</v>
      </c>
      <c r="C671" s="9">
        <v>22</v>
      </c>
      <c r="X671" s="135">
        <f t="shared" si="40"/>
        <v>28</v>
      </c>
      <c r="Y671" s="135">
        <f t="shared" si="41"/>
        <v>1</v>
      </c>
      <c r="Z671" s="135">
        <f t="shared" si="42"/>
        <v>2022</v>
      </c>
    </row>
    <row r="672" spans="1:26">
      <c r="A672" s="18">
        <v>43858</v>
      </c>
      <c r="B672" s="8">
        <f t="shared" si="43"/>
        <v>44589.958333331699</v>
      </c>
      <c r="C672" s="9">
        <v>23</v>
      </c>
      <c r="X672" s="135">
        <f t="shared" si="40"/>
        <v>28</v>
      </c>
      <c r="Y672" s="135">
        <f t="shared" si="41"/>
        <v>1</v>
      </c>
      <c r="Z672" s="135">
        <f t="shared" si="42"/>
        <v>2022</v>
      </c>
    </row>
    <row r="673" spans="1:26">
      <c r="A673" s="18">
        <v>43859</v>
      </c>
      <c r="B673" s="8">
        <f t="shared" si="43"/>
        <v>44589.999999998363</v>
      </c>
      <c r="C673" s="9">
        <v>0</v>
      </c>
      <c r="X673" s="135">
        <f t="shared" si="40"/>
        <v>29</v>
      </c>
      <c r="Y673" s="135">
        <f t="shared" si="41"/>
        <v>1</v>
      </c>
      <c r="Z673" s="135">
        <f t="shared" si="42"/>
        <v>2022</v>
      </c>
    </row>
    <row r="674" spans="1:26">
      <c r="A674" s="18">
        <v>43859</v>
      </c>
      <c r="B674" s="8">
        <f t="shared" si="43"/>
        <v>44590.041666665027</v>
      </c>
      <c r="C674" s="9">
        <v>1</v>
      </c>
      <c r="N674" s="135">
        <v>66</v>
      </c>
      <c r="O674" s="135">
        <v>90</v>
      </c>
      <c r="P674" s="135">
        <v>150</v>
      </c>
      <c r="Q674" s="135">
        <v>89</v>
      </c>
      <c r="X674" s="135">
        <f t="shared" si="40"/>
        <v>29</v>
      </c>
      <c r="Y674" s="135">
        <f t="shared" si="41"/>
        <v>1</v>
      </c>
      <c r="Z674" s="135">
        <f t="shared" si="42"/>
        <v>2022</v>
      </c>
    </row>
    <row r="675" spans="1:26">
      <c r="A675" s="18">
        <v>43859</v>
      </c>
      <c r="B675" s="8">
        <f t="shared" si="43"/>
        <v>44590.083333331691</v>
      </c>
      <c r="C675" s="9">
        <v>2</v>
      </c>
      <c r="X675" s="135">
        <f t="shared" si="40"/>
        <v>29</v>
      </c>
      <c r="Y675" s="135">
        <f t="shared" si="41"/>
        <v>1</v>
      </c>
      <c r="Z675" s="135">
        <f t="shared" si="42"/>
        <v>2022</v>
      </c>
    </row>
    <row r="676" spans="1:26">
      <c r="A676" s="18">
        <v>43859</v>
      </c>
      <c r="B676" s="8">
        <f t="shared" si="43"/>
        <v>44590.124999998356</v>
      </c>
      <c r="C676" s="9">
        <v>3</v>
      </c>
      <c r="X676" s="135">
        <f t="shared" si="40"/>
        <v>29</v>
      </c>
      <c r="Y676" s="135">
        <f t="shared" si="41"/>
        <v>1</v>
      </c>
      <c r="Z676" s="135">
        <f t="shared" si="42"/>
        <v>2022</v>
      </c>
    </row>
    <row r="677" spans="1:26">
      <c r="A677" s="18">
        <v>43859</v>
      </c>
      <c r="B677" s="8">
        <f t="shared" si="43"/>
        <v>44590.16666666502</v>
      </c>
      <c r="C677" s="9">
        <v>4</v>
      </c>
      <c r="X677" s="135">
        <f t="shared" si="40"/>
        <v>29</v>
      </c>
      <c r="Y677" s="135">
        <f t="shared" si="41"/>
        <v>1</v>
      </c>
      <c r="Z677" s="135">
        <f t="shared" si="42"/>
        <v>2022</v>
      </c>
    </row>
    <row r="678" spans="1:26">
      <c r="A678" s="18">
        <v>43859</v>
      </c>
      <c r="B678" s="8">
        <f t="shared" si="43"/>
        <v>44590.208333331684</v>
      </c>
      <c r="C678" s="9">
        <v>5</v>
      </c>
      <c r="X678" s="135">
        <f t="shared" si="40"/>
        <v>29</v>
      </c>
      <c r="Y678" s="135">
        <f t="shared" si="41"/>
        <v>1</v>
      </c>
      <c r="Z678" s="135">
        <f t="shared" si="42"/>
        <v>2022</v>
      </c>
    </row>
    <row r="679" spans="1:26">
      <c r="A679" s="18">
        <v>43859</v>
      </c>
      <c r="B679" s="8">
        <f t="shared" si="43"/>
        <v>44590.249999998348</v>
      </c>
      <c r="C679" s="9">
        <v>6</v>
      </c>
      <c r="J679" s="135" t="s">
        <v>114</v>
      </c>
      <c r="K679" s="135" t="s">
        <v>115</v>
      </c>
      <c r="L679" s="135" t="s">
        <v>115</v>
      </c>
      <c r="M679" s="135" t="s">
        <v>116</v>
      </c>
      <c r="R679" s="135">
        <f>N680+ 83</f>
        <v>128</v>
      </c>
      <c r="S679" s="135">
        <f>O680+ 71</f>
        <v>119</v>
      </c>
      <c r="T679" s="135">
        <f>P680+ 45</f>
        <v>195</v>
      </c>
      <c r="U679" s="135">
        <f>Q680+ 89</f>
        <v>178</v>
      </c>
      <c r="X679" s="135">
        <f t="shared" si="40"/>
        <v>29</v>
      </c>
      <c r="Y679" s="135">
        <f t="shared" si="41"/>
        <v>1</v>
      </c>
      <c r="Z679" s="135">
        <f t="shared" si="42"/>
        <v>2022</v>
      </c>
    </row>
    <row r="680" spans="1:26">
      <c r="A680" s="18">
        <v>43859</v>
      </c>
      <c r="B680" s="8">
        <f t="shared" si="43"/>
        <v>44590.291666665013</v>
      </c>
      <c r="C680" s="10">
        <v>7</v>
      </c>
      <c r="J680" s="135">
        <v>72</v>
      </c>
      <c r="K680" s="135">
        <v>90</v>
      </c>
      <c r="L680" s="135">
        <v>150</v>
      </c>
      <c r="M680" s="135">
        <v>91</v>
      </c>
      <c r="N680" s="135">
        <v>45</v>
      </c>
      <c r="O680" s="135">
        <v>48</v>
      </c>
      <c r="P680" s="135">
        <v>150</v>
      </c>
      <c r="Q680" s="135">
        <v>89</v>
      </c>
      <c r="R680" s="135">
        <f>N680- 83</f>
        <v>-38</v>
      </c>
      <c r="S680" s="135">
        <f>O680- 71</f>
        <v>-23</v>
      </c>
      <c r="T680" s="135">
        <f>P680- 45</f>
        <v>105</v>
      </c>
      <c r="U680" s="135">
        <f>Q680- 89</f>
        <v>0</v>
      </c>
      <c r="X680" s="135">
        <f t="shared" si="40"/>
        <v>29</v>
      </c>
      <c r="Y680" s="135">
        <f t="shared" si="41"/>
        <v>1</v>
      </c>
      <c r="Z680" s="135">
        <f t="shared" si="42"/>
        <v>2022</v>
      </c>
    </row>
    <row r="681" spans="1:26">
      <c r="A681" s="18">
        <v>43859</v>
      </c>
      <c r="B681" s="8">
        <f t="shared" si="43"/>
        <v>44590.333333331677</v>
      </c>
      <c r="C681" s="9">
        <v>8</v>
      </c>
      <c r="J681" s="135" t="s">
        <v>117</v>
      </c>
      <c r="K681" s="135" t="s">
        <v>118</v>
      </c>
      <c r="L681" s="135" t="s">
        <v>119</v>
      </c>
      <c r="M681" s="135" t="s">
        <v>120</v>
      </c>
      <c r="X681" s="135">
        <f t="shared" si="40"/>
        <v>29</v>
      </c>
      <c r="Y681" s="135">
        <f t="shared" si="41"/>
        <v>1</v>
      </c>
      <c r="Z681" s="135">
        <f t="shared" si="42"/>
        <v>2022</v>
      </c>
    </row>
    <row r="682" spans="1:26">
      <c r="A682" s="18">
        <v>43859</v>
      </c>
      <c r="B682" s="8">
        <f t="shared" si="43"/>
        <v>44590.374999998341</v>
      </c>
      <c r="C682" s="9">
        <v>9</v>
      </c>
      <c r="J682" s="135">
        <v>43</v>
      </c>
      <c r="K682" s="135">
        <v>46</v>
      </c>
      <c r="L682" s="135">
        <v>148</v>
      </c>
      <c r="M682" s="135">
        <v>89</v>
      </c>
      <c r="N682" s="135">
        <v>48</v>
      </c>
      <c r="O682" s="135">
        <v>51</v>
      </c>
      <c r="P682" s="135">
        <v>151</v>
      </c>
      <c r="Q682" s="135">
        <v>88</v>
      </c>
      <c r="R682" s="135">
        <f>N682+ 60</f>
        <v>108</v>
      </c>
      <c r="S682" s="135">
        <f>O682+ 52</f>
        <v>103</v>
      </c>
      <c r="T682" s="135">
        <f>P682+ 32</f>
        <v>183</v>
      </c>
      <c r="U682" s="135">
        <f>Q682+ 67</f>
        <v>155</v>
      </c>
      <c r="X682" s="135">
        <f t="shared" si="40"/>
        <v>29</v>
      </c>
      <c r="Y682" s="135">
        <f t="shared" si="41"/>
        <v>1</v>
      </c>
      <c r="Z682" s="135">
        <f t="shared" si="42"/>
        <v>2022</v>
      </c>
    </row>
    <row r="683" spans="1:26">
      <c r="A683" s="18">
        <v>43859</v>
      </c>
      <c r="B683" s="8">
        <f t="shared" si="43"/>
        <v>44590.416666665005</v>
      </c>
      <c r="C683" s="9">
        <v>10</v>
      </c>
      <c r="R683" s="135">
        <f>N682- 60</f>
        <v>-12</v>
      </c>
      <c r="S683" s="135">
        <f>O682- 52</f>
        <v>-1</v>
      </c>
      <c r="T683" s="135">
        <f>P682- 32</f>
        <v>119</v>
      </c>
      <c r="U683" s="135">
        <f>Q682- 67</f>
        <v>21</v>
      </c>
      <c r="X683" s="135">
        <f t="shared" si="40"/>
        <v>29</v>
      </c>
      <c r="Y683" s="135">
        <f t="shared" si="41"/>
        <v>1</v>
      </c>
      <c r="Z683" s="135">
        <f t="shared" si="42"/>
        <v>2022</v>
      </c>
    </row>
    <row r="684" spans="1:26">
      <c r="A684" s="18">
        <v>43859</v>
      </c>
      <c r="B684" s="8">
        <f t="shared" si="43"/>
        <v>44590.45833333167</v>
      </c>
      <c r="C684" s="9">
        <v>11</v>
      </c>
      <c r="X684" s="135">
        <f t="shared" si="40"/>
        <v>29</v>
      </c>
      <c r="Y684" s="135">
        <f t="shared" si="41"/>
        <v>1</v>
      </c>
      <c r="Z684" s="135">
        <f t="shared" si="42"/>
        <v>2022</v>
      </c>
    </row>
    <row r="685" spans="1:26">
      <c r="A685" s="18">
        <v>43859</v>
      </c>
      <c r="B685" s="8">
        <f t="shared" si="43"/>
        <v>44590.499999998334</v>
      </c>
      <c r="C685" s="9">
        <v>12</v>
      </c>
      <c r="X685" s="135">
        <f t="shared" si="40"/>
        <v>29</v>
      </c>
      <c r="Y685" s="135">
        <f t="shared" si="41"/>
        <v>1</v>
      </c>
      <c r="Z685" s="135">
        <f t="shared" si="42"/>
        <v>2022</v>
      </c>
    </row>
    <row r="686" spans="1:26">
      <c r="A686" s="18">
        <v>43859</v>
      </c>
      <c r="B686" s="8">
        <f t="shared" si="43"/>
        <v>44590.541666664998</v>
      </c>
      <c r="C686" s="9">
        <v>13</v>
      </c>
      <c r="N686" s="135">
        <v>50</v>
      </c>
      <c r="O686" s="135">
        <v>48</v>
      </c>
      <c r="P686" s="135">
        <v>150</v>
      </c>
      <c r="Q686" s="135">
        <v>89</v>
      </c>
      <c r="X686" s="135">
        <f t="shared" si="40"/>
        <v>29</v>
      </c>
      <c r="Y686" s="135">
        <f t="shared" si="41"/>
        <v>1</v>
      </c>
      <c r="Z686" s="135">
        <f t="shared" si="42"/>
        <v>2022</v>
      </c>
    </row>
    <row r="687" spans="1:26">
      <c r="A687" s="18">
        <v>43859</v>
      </c>
      <c r="B687" s="8">
        <f t="shared" si="43"/>
        <v>44590.583333331662</v>
      </c>
      <c r="C687" s="9">
        <v>14</v>
      </c>
      <c r="X687" s="135">
        <f t="shared" si="40"/>
        <v>29</v>
      </c>
      <c r="Y687" s="135">
        <f t="shared" si="41"/>
        <v>1</v>
      </c>
      <c r="Z687" s="135">
        <f t="shared" si="42"/>
        <v>2022</v>
      </c>
    </row>
    <row r="688" spans="1:26">
      <c r="A688" s="18">
        <v>43859</v>
      </c>
      <c r="B688" s="8">
        <f t="shared" si="43"/>
        <v>44590.624999998327</v>
      </c>
      <c r="C688" s="9">
        <v>15</v>
      </c>
      <c r="X688" s="135">
        <f t="shared" si="40"/>
        <v>29</v>
      </c>
      <c r="Y688" s="135">
        <f t="shared" si="41"/>
        <v>1</v>
      </c>
      <c r="Z688" s="135">
        <f t="shared" si="42"/>
        <v>2022</v>
      </c>
    </row>
    <row r="689" spans="1:26">
      <c r="A689" s="18">
        <v>43859</v>
      </c>
      <c r="B689" s="8">
        <f t="shared" si="43"/>
        <v>44590.666666664991</v>
      </c>
      <c r="C689" s="9">
        <v>16</v>
      </c>
      <c r="X689" s="135">
        <f t="shared" si="40"/>
        <v>29</v>
      </c>
      <c r="Y689" s="135">
        <f t="shared" si="41"/>
        <v>1</v>
      </c>
      <c r="Z689" s="135">
        <f t="shared" si="42"/>
        <v>2022</v>
      </c>
    </row>
    <row r="690" spans="1:26">
      <c r="A690" s="18">
        <v>43859</v>
      </c>
      <c r="B690" s="8">
        <f t="shared" si="43"/>
        <v>44590.708333331655</v>
      </c>
      <c r="C690" s="9">
        <v>17</v>
      </c>
      <c r="X690" s="135">
        <f t="shared" si="40"/>
        <v>29</v>
      </c>
      <c r="Y690" s="135">
        <f t="shared" si="41"/>
        <v>1</v>
      </c>
      <c r="Z690" s="135">
        <f t="shared" si="42"/>
        <v>2022</v>
      </c>
    </row>
    <row r="691" spans="1:26">
      <c r="A691" s="18">
        <v>43859</v>
      </c>
      <c r="B691" s="8">
        <f t="shared" si="43"/>
        <v>44590.749999998319</v>
      </c>
      <c r="C691" s="9">
        <v>18</v>
      </c>
      <c r="X691" s="135">
        <f t="shared" si="40"/>
        <v>29</v>
      </c>
      <c r="Y691" s="135">
        <f t="shared" si="41"/>
        <v>1</v>
      </c>
      <c r="Z691" s="135">
        <f t="shared" si="42"/>
        <v>2022</v>
      </c>
    </row>
    <row r="692" spans="1:26">
      <c r="A692" s="18">
        <v>43859</v>
      </c>
      <c r="B692" s="8">
        <f t="shared" si="43"/>
        <v>44590.791666664983</v>
      </c>
      <c r="C692" s="10">
        <v>19</v>
      </c>
      <c r="N692" s="135">
        <v>58</v>
      </c>
      <c r="O692" s="135">
        <v>71</v>
      </c>
      <c r="P692" s="135">
        <v>150</v>
      </c>
      <c r="Q692" s="135">
        <v>89</v>
      </c>
      <c r="X692" s="135">
        <f t="shared" si="40"/>
        <v>29</v>
      </c>
      <c r="Y692" s="135">
        <f t="shared" si="41"/>
        <v>1</v>
      </c>
      <c r="Z692" s="135">
        <f t="shared" si="42"/>
        <v>2022</v>
      </c>
    </row>
    <row r="693" spans="1:26">
      <c r="A693" s="18">
        <v>43859</v>
      </c>
      <c r="B693" s="8">
        <f t="shared" si="43"/>
        <v>44590.833333331648</v>
      </c>
      <c r="C693" s="9">
        <v>20</v>
      </c>
      <c r="X693" s="135">
        <f t="shared" si="40"/>
        <v>29</v>
      </c>
      <c r="Y693" s="135">
        <f t="shared" si="41"/>
        <v>1</v>
      </c>
      <c r="Z693" s="135">
        <f t="shared" si="42"/>
        <v>2022</v>
      </c>
    </row>
    <row r="694" spans="1:26">
      <c r="A694" s="18">
        <v>43859</v>
      </c>
      <c r="B694" s="8">
        <f t="shared" si="43"/>
        <v>44590.874999998312</v>
      </c>
      <c r="C694" s="9">
        <v>21</v>
      </c>
      <c r="X694" s="135">
        <f t="shared" si="40"/>
        <v>29</v>
      </c>
      <c r="Y694" s="135">
        <f t="shared" si="41"/>
        <v>1</v>
      </c>
      <c r="Z694" s="135">
        <f t="shared" si="42"/>
        <v>2022</v>
      </c>
    </row>
    <row r="695" spans="1:26">
      <c r="A695" s="18">
        <v>43859</v>
      </c>
      <c r="B695" s="8">
        <f t="shared" si="43"/>
        <v>44590.916666664976</v>
      </c>
      <c r="C695" s="9">
        <v>22</v>
      </c>
      <c r="X695" s="135">
        <f t="shared" si="40"/>
        <v>29</v>
      </c>
      <c r="Y695" s="135">
        <f t="shared" si="41"/>
        <v>1</v>
      </c>
      <c r="Z695" s="135">
        <f t="shared" si="42"/>
        <v>2022</v>
      </c>
    </row>
    <row r="696" spans="1:26">
      <c r="A696" s="18">
        <v>43859</v>
      </c>
      <c r="B696" s="8">
        <f t="shared" si="43"/>
        <v>44590.95833333164</v>
      </c>
      <c r="C696" s="9">
        <v>23</v>
      </c>
      <c r="X696" s="135">
        <f t="shared" si="40"/>
        <v>29</v>
      </c>
      <c r="Y696" s="135">
        <f t="shared" si="41"/>
        <v>1</v>
      </c>
      <c r="Z696" s="135">
        <f t="shared" si="42"/>
        <v>2022</v>
      </c>
    </row>
    <row r="697" spans="1:26">
      <c r="A697" s="18">
        <v>43860</v>
      </c>
      <c r="B697" s="8">
        <f t="shared" si="43"/>
        <v>44590.999999998305</v>
      </c>
      <c r="C697" s="9">
        <v>0</v>
      </c>
      <c r="X697" s="135">
        <f t="shared" si="40"/>
        <v>30</v>
      </c>
      <c r="Y697" s="135">
        <f t="shared" si="41"/>
        <v>1</v>
      </c>
      <c r="Z697" s="135">
        <f t="shared" si="42"/>
        <v>2022</v>
      </c>
    </row>
    <row r="698" spans="1:26">
      <c r="A698" s="18">
        <v>43860</v>
      </c>
      <c r="B698" s="8">
        <f t="shared" si="43"/>
        <v>44591.041666664969</v>
      </c>
      <c r="C698" s="9">
        <v>1</v>
      </c>
      <c r="N698" s="135">
        <v>80</v>
      </c>
      <c r="O698" s="135">
        <v>97</v>
      </c>
      <c r="P698" s="135">
        <v>153</v>
      </c>
      <c r="Q698" s="135">
        <v>89</v>
      </c>
      <c r="X698" s="135">
        <f t="shared" si="40"/>
        <v>30</v>
      </c>
      <c r="Y698" s="135">
        <f t="shared" si="41"/>
        <v>1</v>
      </c>
      <c r="Z698" s="135">
        <f t="shared" si="42"/>
        <v>2022</v>
      </c>
    </row>
    <row r="699" spans="1:26">
      <c r="A699" s="18">
        <v>43860</v>
      </c>
      <c r="B699" s="8">
        <f t="shared" si="43"/>
        <v>44591.083333331633</v>
      </c>
      <c r="C699" s="9">
        <v>2</v>
      </c>
      <c r="X699" s="135">
        <f t="shared" si="40"/>
        <v>30</v>
      </c>
      <c r="Y699" s="135">
        <f t="shared" si="41"/>
        <v>1</v>
      </c>
      <c r="Z699" s="135">
        <f t="shared" si="42"/>
        <v>2022</v>
      </c>
    </row>
    <row r="700" spans="1:26">
      <c r="A700" s="18">
        <v>43860</v>
      </c>
      <c r="B700" s="8">
        <f t="shared" si="43"/>
        <v>44591.124999998297</v>
      </c>
      <c r="C700" s="9">
        <v>3</v>
      </c>
      <c r="X700" s="135">
        <f t="shared" si="40"/>
        <v>30</v>
      </c>
      <c r="Y700" s="135">
        <f t="shared" si="41"/>
        <v>1</v>
      </c>
      <c r="Z700" s="135">
        <f t="shared" si="42"/>
        <v>2022</v>
      </c>
    </row>
    <row r="701" spans="1:26">
      <c r="A701" s="18">
        <v>43860</v>
      </c>
      <c r="B701" s="8">
        <f t="shared" si="43"/>
        <v>44591.166666664962</v>
      </c>
      <c r="C701" s="9">
        <v>4</v>
      </c>
      <c r="X701" s="135">
        <f t="shared" si="40"/>
        <v>30</v>
      </c>
      <c r="Y701" s="135">
        <f t="shared" si="41"/>
        <v>1</v>
      </c>
      <c r="Z701" s="135">
        <f t="shared" si="42"/>
        <v>2022</v>
      </c>
    </row>
    <row r="702" spans="1:26">
      <c r="A702" s="18">
        <v>43860</v>
      </c>
      <c r="B702" s="8">
        <f t="shared" si="43"/>
        <v>44591.208333331626</v>
      </c>
      <c r="C702" s="9">
        <v>5</v>
      </c>
      <c r="X702" s="135">
        <f t="shared" si="40"/>
        <v>30</v>
      </c>
      <c r="Y702" s="135">
        <f t="shared" si="41"/>
        <v>1</v>
      </c>
      <c r="Z702" s="135">
        <f t="shared" si="42"/>
        <v>2022</v>
      </c>
    </row>
    <row r="703" spans="1:26">
      <c r="A703" s="18">
        <v>43860</v>
      </c>
      <c r="B703" s="8">
        <f t="shared" si="43"/>
        <v>44591.24999999829</v>
      </c>
      <c r="C703" s="9">
        <v>6</v>
      </c>
      <c r="J703" s="135" t="s">
        <v>121</v>
      </c>
      <c r="K703" s="135" t="s">
        <v>122</v>
      </c>
      <c r="L703" s="135" t="s">
        <v>123</v>
      </c>
      <c r="M703" s="135" t="s">
        <v>124</v>
      </c>
      <c r="R703" s="135">
        <f>N704+ 83</f>
        <v>136</v>
      </c>
      <c r="S703" s="135">
        <f>O704+ 71</f>
        <v>126</v>
      </c>
      <c r="T703" s="135">
        <f>P704+ 45</f>
        <v>199</v>
      </c>
      <c r="U703" s="135">
        <f>Q704+ 89</f>
        <v>177</v>
      </c>
      <c r="X703" s="135">
        <f t="shared" si="40"/>
        <v>30</v>
      </c>
      <c r="Y703" s="135">
        <f t="shared" si="41"/>
        <v>1</v>
      </c>
      <c r="Z703" s="135">
        <f t="shared" si="42"/>
        <v>2022</v>
      </c>
    </row>
    <row r="704" spans="1:26">
      <c r="A704" s="18">
        <v>43860</v>
      </c>
      <c r="B704" s="8">
        <f t="shared" si="43"/>
        <v>44591.291666664954</v>
      </c>
      <c r="C704" s="10">
        <v>7</v>
      </c>
      <c r="J704" s="135">
        <v>84</v>
      </c>
      <c r="K704" s="135">
        <v>98</v>
      </c>
      <c r="L704" s="135">
        <v>154</v>
      </c>
      <c r="M704" s="135">
        <v>89</v>
      </c>
      <c r="N704" s="135">
        <v>53</v>
      </c>
      <c r="O704" s="135">
        <v>55</v>
      </c>
      <c r="P704" s="135">
        <v>154</v>
      </c>
      <c r="Q704" s="135">
        <v>88</v>
      </c>
      <c r="R704" s="135">
        <f>N704- 83</f>
        <v>-30</v>
      </c>
      <c r="S704" s="135">
        <f>O704- 71</f>
        <v>-16</v>
      </c>
      <c r="T704" s="135">
        <f>P704- 45</f>
        <v>109</v>
      </c>
      <c r="U704" s="135">
        <f>Q704- 89</f>
        <v>-1</v>
      </c>
      <c r="X704" s="135">
        <f t="shared" si="40"/>
        <v>30</v>
      </c>
      <c r="Y704" s="135">
        <f t="shared" si="41"/>
        <v>1</v>
      </c>
      <c r="Z704" s="135">
        <f t="shared" si="42"/>
        <v>2022</v>
      </c>
    </row>
    <row r="705" spans="1:26">
      <c r="A705" s="18">
        <v>43860</v>
      </c>
      <c r="B705" s="8">
        <f t="shared" si="43"/>
        <v>44591.333333331619</v>
      </c>
      <c r="C705" s="9">
        <v>8</v>
      </c>
      <c r="J705" s="135" t="s">
        <v>124</v>
      </c>
      <c r="K705" s="135" t="s">
        <v>125</v>
      </c>
      <c r="L705" s="135" t="s">
        <v>126</v>
      </c>
      <c r="M705" s="135" t="s">
        <v>127</v>
      </c>
      <c r="X705" s="135">
        <f t="shared" si="40"/>
        <v>30</v>
      </c>
      <c r="Y705" s="135">
        <f t="shared" si="41"/>
        <v>1</v>
      </c>
      <c r="Z705" s="135">
        <f t="shared" si="42"/>
        <v>2022</v>
      </c>
    </row>
    <row r="706" spans="1:26">
      <c r="A706" s="18">
        <v>43860</v>
      </c>
      <c r="B706" s="8">
        <f t="shared" si="43"/>
        <v>44591.374999998283</v>
      </c>
      <c r="C706" s="9">
        <v>9</v>
      </c>
      <c r="J706" s="135">
        <v>43</v>
      </c>
      <c r="K706" s="135">
        <v>45</v>
      </c>
      <c r="L706" s="135">
        <v>149</v>
      </c>
      <c r="M706" s="135">
        <v>88</v>
      </c>
      <c r="N706" s="135">
        <v>48</v>
      </c>
      <c r="O706" s="135">
        <v>50</v>
      </c>
      <c r="P706" s="135">
        <v>152</v>
      </c>
      <c r="Q706" s="135">
        <v>87</v>
      </c>
      <c r="R706" s="135">
        <f>N706+ 60</f>
        <v>108</v>
      </c>
      <c r="S706" s="135">
        <f>O706+ 52</f>
        <v>102</v>
      </c>
      <c r="T706" s="135">
        <f>P706+ 32</f>
        <v>184</v>
      </c>
      <c r="U706" s="135">
        <f>Q706+ 67</f>
        <v>154</v>
      </c>
      <c r="X706" s="135">
        <f t="shared" ref="X706:X769" si="44">DAY(B706)</f>
        <v>30</v>
      </c>
      <c r="Y706" s="135">
        <f t="shared" ref="Y706:Y769" si="45">MONTH(B706)</f>
        <v>1</v>
      </c>
      <c r="Z706" s="135">
        <f t="shared" ref="Z706:Z769" si="46">YEAR(B706)</f>
        <v>2022</v>
      </c>
    </row>
    <row r="707" spans="1:26">
      <c r="A707" s="18">
        <v>43860</v>
      </c>
      <c r="B707" s="8">
        <f t="shared" ref="B707:B770" si="47">B706+1/24</f>
        <v>44591.416666664947</v>
      </c>
      <c r="C707" s="9">
        <v>10</v>
      </c>
      <c r="R707" s="135">
        <f>N706- 60</f>
        <v>-12</v>
      </c>
      <c r="S707" s="135">
        <f>O706- 52</f>
        <v>-2</v>
      </c>
      <c r="T707" s="135">
        <f>P706- 32</f>
        <v>120</v>
      </c>
      <c r="U707" s="135">
        <f>Q706- 67</f>
        <v>20</v>
      </c>
      <c r="X707" s="135">
        <f t="shared" si="44"/>
        <v>30</v>
      </c>
      <c r="Y707" s="135">
        <f t="shared" si="45"/>
        <v>1</v>
      </c>
      <c r="Z707" s="135">
        <f t="shared" si="46"/>
        <v>2022</v>
      </c>
    </row>
    <row r="708" spans="1:26">
      <c r="A708" s="18">
        <v>43860</v>
      </c>
      <c r="B708" s="8">
        <f t="shared" si="47"/>
        <v>44591.458333331611</v>
      </c>
      <c r="C708" s="9">
        <v>11</v>
      </c>
      <c r="X708" s="135">
        <f t="shared" si="44"/>
        <v>30</v>
      </c>
      <c r="Y708" s="135">
        <f t="shared" si="45"/>
        <v>1</v>
      </c>
      <c r="Z708" s="135">
        <f t="shared" si="46"/>
        <v>2022</v>
      </c>
    </row>
    <row r="709" spans="1:26">
      <c r="A709" s="18">
        <v>43860</v>
      </c>
      <c r="B709" s="8">
        <f t="shared" si="47"/>
        <v>44591.499999998276</v>
      </c>
      <c r="C709" s="9">
        <v>12</v>
      </c>
      <c r="X709" s="135">
        <f t="shared" si="44"/>
        <v>30</v>
      </c>
      <c r="Y709" s="135">
        <f t="shared" si="45"/>
        <v>1</v>
      </c>
      <c r="Z709" s="135">
        <f t="shared" si="46"/>
        <v>2022</v>
      </c>
    </row>
    <row r="710" spans="1:26">
      <c r="A710" s="18">
        <v>43860</v>
      </c>
      <c r="B710" s="8">
        <f t="shared" si="47"/>
        <v>44591.54166666494</v>
      </c>
      <c r="C710" s="9">
        <v>13</v>
      </c>
      <c r="N710" s="135">
        <v>53</v>
      </c>
      <c r="O710" s="135">
        <v>48</v>
      </c>
      <c r="P710" s="135">
        <v>153</v>
      </c>
      <c r="Q710" s="135">
        <v>88</v>
      </c>
      <c r="X710" s="135">
        <f t="shared" si="44"/>
        <v>30</v>
      </c>
      <c r="Y710" s="135">
        <f t="shared" si="45"/>
        <v>1</v>
      </c>
      <c r="Z710" s="135">
        <f t="shared" si="46"/>
        <v>2022</v>
      </c>
    </row>
    <row r="711" spans="1:26">
      <c r="A711" s="18">
        <v>43860</v>
      </c>
      <c r="B711" s="8">
        <f t="shared" si="47"/>
        <v>44591.583333331604</v>
      </c>
      <c r="C711" s="9">
        <v>14</v>
      </c>
      <c r="X711" s="135">
        <f t="shared" si="44"/>
        <v>30</v>
      </c>
      <c r="Y711" s="135">
        <f t="shared" si="45"/>
        <v>1</v>
      </c>
      <c r="Z711" s="135">
        <f t="shared" si="46"/>
        <v>2022</v>
      </c>
    </row>
    <row r="712" spans="1:26">
      <c r="A712" s="18">
        <v>43860</v>
      </c>
      <c r="B712" s="8">
        <f t="shared" si="47"/>
        <v>44591.624999998268</v>
      </c>
      <c r="C712" s="9">
        <v>15</v>
      </c>
      <c r="X712" s="135">
        <f t="shared" si="44"/>
        <v>30</v>
      </c>
      <c r="Y712" s="135">
        <f t="shared" si="45"/>
        <v>1</v>
      </c>
      <c r="Z712" s="135">
        <f t="shared" si="46"/>
        <v>2022</v>
      </c>
    </row>
    <row r="713" spans="1:26">
      <c r="A713" s="18">
        <v>43860</v>
      </c>
      <c r="B713" s="8">
        <f t="shared" si="47"/>
        <v>44591.666666664933</v>
      </c>
      <c r="C713" s="9">
        <v>16</v>
      </c>
      <c r="X713" s="135">
        <f t="shared" si="44"/>
        <v>30</v>
      </c>
      <c r="Y713" s="135">
        <f t="shared" si="45"/>
        <v>1</v>
      </c>
      <c r="Z713" s="135">
        <f t="shared" si="46"/>
        <v>2022</v>
      </c>
    </row>
    <row r="714" spans="1:26">
      <c r="A714" s="18">
        <v>43860</v>
      </c>
      <c r="B714" s="8">
        <f t="shared" si="47"/>
        <v>44591.708333331597</v>
      </c>
      <c r="C714" s="9">
        <v>17</v>
      </c>
      <c r="X714" s="135">
        <f t="shared" si="44"/>
        <v>30</v>
      </c>
      <c r="Y714" s="135">
        <f t="shared" si="45"/>
        <v>1</v>
      </c>
      <c r="Z714" s="135">
        <f t="shared" si="46"/>
        <v>2022</v>
      </c>
    </row>
    <row r="715" spans="1:26">
      <c r="A715" s="18">
        <v>43860</v>
      </c>
      <c r="B715" s="8">
        <f t="shared" si="47"/>
        <v>44591.749999998261</v>
      </c>
      <c r="C715" s="9">
        <v>18</v>
      </c>
      <c r="X715" s="135">
        <f t="shared" si="44"/>
        <v>30</v>
      </c>
      <c r="Y715" s="135">
        <f t="shared" si="45"/>
        <v>1</v>
      </c>
      <c r="Z715" s="135">
        <f t="shared" si="46"/>
        <v>2022</v>
      </c>
    </row>
    <row r="716" spans="1:26">
      <c r="A716" s="18">
        <v>43860</v>
      </c>
      <c r="B716" s="8">
        <f t="shared" si="47"/>
        <v>44591.791666664925</v>
      </c>
      <c r="C716" s="10">
        <v>19</v>
      </c>
      <c r="N716" s="135">
        <v>54</v>
      </c>
      <c r="O716" s="135">
        <v>66</v>
      </c>
      <c r="P716" s="135">
        <v>153</v>
      </c>
      <c r="Q716" s="135">
        <v>88</v>
      </c>
      <c r="X716" s="135">
        <f t="shared" si="44"/>
        <v>30</v>
      </c>
      <c r="Y716" s="135">
        <f t="shared" si="45"/>
        <v>1</v>
      </c>
      <c r="Z716" s="135">
        <f t="shared" si="46"/>
        <v>2022</v>
      </c>
    </row>
    <row r="717" spans="1:26">
      <c r="A717" s="18">
        <v>43860</v>
      </c>
      <c r="B717" s="8">
        <f t="shared" si="47"/>
        <v>44591.83333333159</v>
      </c>
      <c r="C717" s="9">
        <v>20</v>
      </c>
      <c r="X717" s="135">
        <f t="shared" si="44"/>
        <v>30</v>
      </c>
      <c r="Y717" s="135">
        <f t="shared" si="45"/>
        <v>1</v>
      </c>
      <c r="Z717" s="135">
        <f t="shared" si="46"/>
        <v>2022</v>
      </c>
    </row>
    <row r="718" spans="1:26">
      <c r="A718" s="18">
        <v>43860</v>
      </c>
      <c r="B718" s="8">
        <f t="shared" si="47"/>
        <v>44591.874999998254</v>
      </c>
      <c r="C718" s="9">
        <v>21</v>
      </c>
      <c r="X718" s="135">
        <f t="shared" si="44"/>
        <v>30</v>
      </c>
      <c r="Y718" s="135">
        <f t="shared" si="45"/>
        <v>1</v>
      </c>
      <c r="Z718" s="135">
        <f t="shared" si="46"/>
        <v>2022</v>
      </c>
    </row>
    <row r="719" spans="1:26">
      <c r="A719" s="18">
        <v>43860</v>
      </c>
      <c r="B719" s="8">
        <f t="shared" si="47"/>
        <v>44591.916666664918</v>
      </c>
      <c r="C719" s="9">
        <v>22</v>
      </c>
      <c r="X719" s="135">
        <f t="shared" si="44"/>
        <v>30</v>
      </c>
      <c r="Y719" s="135">
        <f t="shared" si="45"/>
        <v>1</v>
      </c>
      <c r="Z719" s="135">
        <f t="shared" si="46"/>
        <v>2022</v>
      </c>
    </row>
    <row r="720" spans="1:26">
      <c r="A720" s="18">
        <v>43860</v>
      </c>
      <c r="B720" s="8">
        <f t="shared" si="47"/>
        <v>44591.958333331582</v>
      </c>
      <c r="C720" s="9">
        <v>23</v>
      </c>
      <c r="X720" s="135">
        <f t="shared" si="44"/>
        <v>30</v>
      </c>
      <c r="Y720" s="135">
        <f t="shared" si="45"/>
        <v>1</v>
      </c>
      <c r="Z720" s="135">
        <f t="shared" si="46"/>
        <v>2022</v>
      </c>
    </row>
    <row r="721" spans="1:26">
      <c r="A721" s="18">
        <v>43861</v>
      </c>
      <c r="B721" s="8">
        <f t="shared" si="47"/>
        <v>44591.999999998246</v>
      </c>
      <c r="C721" s="9">
        <v>0</v>
      </c>
      <c r="X721" s="135">
        <f t="shared" si="44"/>
        <v>31</v>
      </c>
      <c r="Y721" s="135">
        <f t="shared" si="45"/>
        <v>1</v>
      </c>
      <c r="Z721" s="135">
        <f t="shared" si="46"/>
        <v>2022</v>
      </c>
    </row>
    <row r="722" spans="1:26">
      <c r="A722" s="18">
        <v>43861</v>
      </c>
      <c r="B722" s="8">
        <f t="shared" si="47"/>
        <v>44592.041666664911</v>
      </c>
      <c r="C722" s="9">
        <v>1</v>
      </c>
      <c r="N722" s="135">
        <v>84</v>
      </c>
      <c r="O722" s="135">
        <v>122</v>
      </c>
      <c r="P722" s="135">
        <v>155</v>
      </c>
      <c r="Q722" s="135">
        <v>88</v>
      </c>
      <c r="X722" s="135">
        <f t="shared" si="44"/>
        <v>31</v>
      </c>
      <c r="Y722" s="135">
        <f t="shared" si="45"/>
        <v>1</v>
      </c>
      <c r="Z722" s="135">
        <f t="shared" si="46"/>
        <v>2022</v>
      </c>
    </row>
    <row r="723" spans="1:26">
      <c r="A723" s="18">
        <v>43861</v>
      </c>
      <c r="B723" s="8">
        <f t="shared" si="47"/>
        <v>44592.083333331575</v>
      </c>
      <c r="C723" s="9">
        <v>2</v>
      </c>
      <c r="X723" s="135">
        <f t="shared" si="44"/>
        <v>31</v>
      </c>
      <c r="Y723" s="135">
        <f t="shared" si="45"/>
        <v>1</v>
      </c>
      <c r="Z723" s="135">
        <f t="shared" si="46"/>
        <v>2022</v>
      </c>
    </row>
    <row r="724" spans="1:26">
      <c r="A724" s="18">
        <v>43861</v>
      </c>
      <c r="B724" s="8">
        <f t="shared" si="47"/>
        <v>44592.124999998239</v>
      </c>
      <c r="C724" s="9">
        <v>3</v>
      </c>
      <c r="X724" s="135">
        <f t="shared" si="44"/>
        <v>31</v>
      </c>
      <c r="Y724" s="135">
        <f t="shared" si="45"/>
        <v>1</v>
      </c>
      <c r="Z724" s="135">
        <f t="shared" si="46"/>
        <v>2022</v>
      </c>
    </row>
    <row r="725" spans="1:26">
      <c r="A725" s="18">
        <v>43861</v>
      </c>
      <c r="B725" s="8">
        <f t="shared" si="47"/>
        <v>44592.166666664903</v>
      </c>
      <c r="C725" s="9">
        <v>4</v>
      </c>
      <c r="X725" s="135">
        <f t="shared" si="44"/>
        <v>31</v>
      </c>
      <c r="Y725" s="135">
        <f t="shared" si="45"/>
        <v>1</v>
      </c>
      <c r="Z725" s="135">
        <f t="shared" si="46"/>
        <v>2022</v>
      </c>
    </row>
    <row r="726" spans="1:26">
      <c r="A726" s="18">
        <v>43861</v>
      </c>
      <c r="B726" s="8">
        <f t="shared" si="47"/>
        <v>44592.208333331568</v>
      </c>
      <c r="C726" s="9">
        <v>5</v>
      </c>
      <c r="X726" s="135">
        <f t="shared" si="44"/>
        <v>31</v>
      </c>
      <c r="Y726" s="135">
        <f t="shared" si="45"/>
        <v>1</v>
      </c>
      <c r="Z726" s="135">
        <f t="shared" si="46"/>
        <v>2022</v>
      </c>
    </row>
    <row r="727" spans="1:26">
      <c r="A727" s="18">
        <v>43861</v>
      </c>
      <c r="B727" s="8">
        <f t="shared" si="47"/>
        <v>44592.249999998232</v>
      </c>
      <c r="C727" s="9">
        <v>6</v>
      </c>
      <c r="J727" s="135" t="s">
        <v>128</v>
      </c>
      <c r="K727" s="135" t="s">
        <v>128</v>
      </c>
      <c r="L727" s="135" t="s">
        <v>129</v>
      </c>
      <c r="M727" s="135" t="s">
        <v>130</v>
      </c>
      <c r="R727" s="135">
        <f>N728+ 83</f>
        <v>133</v>
      </c>
      <c r="S727" s="135">
        <f>O728+ 71</f>
        <v>124</v>
      </c>
      <c r="T727" s="135">
        <f>P728+ 45</f>
        <v>200</v>
      </c>
      <c r="U727" s="135">
        <f>Q728+ 89</f>
        <v>177</v>
      </c>
      <c r="X727" s="135">
        <f t="shared" si="44"/>
        <v>31</v>
      </c>
      <c r="Y727" s="135">
        <f t="shared" si="45"/>
        <v>1</v>
      </c>
      <c r="Z727" s="135">
        <f t="shared" si="46"/>
        <v>2022</v>
      </c>
    </row>
    <row r="728" spans="1:26">
      <c r="A728" s="18">
        <v>43861</v>
      </c>
      <c r="B728" s="8">
        <f t="shared" si="47"/>
        <v>44592.291666664896</v>
      </c>
      <c r="C728" s="10">
        <v>7</v>
      </c>
      <c r="J728" s="135">
        <v>84</v>
      </c>
      <c r="K728" s="135">
        <v>124</v>
      </c>
      <c r="L728" s="135">
        <v>156</v>
      </c>
      <c r="M728" s="135">
        <v>89</v>
      </c>
      <c r="N728" s="135">
        <v>50</v>
      </c>
      <c r="O728" s="135">
        <v>53</v>
      </c>
      <c r="P728" s="135">
        <v>155</v>
      </c>
      <c r="Q728" s="135">
        <v>88</v>
      </c>
      <c r="R728" s="135">
        <f>N728- 83</f>
        <v>-33</v>
      </c>
      <c r="S728" s="135">
        <f>O728- 71</f>
        <v>-18</v>
      </c>
      <c r="T728" s="135">
        <f>P728- 45</f>
        <v>110</v>
      </c>
      <c r="U728" s="135">
        <f>Q728- 89</f>
        <v>-1</v>
      </c>
      <c r="X728" s="135">
        <f t="shared" si="44"/>
        <v>31</v>
      </c>
      <c r="Y728" s="135">
        <f t="shared" si="45"/>
        <v>1</v>
      </c>
      <c r="Z728" s="135">
        <f t="shared" si="46"/>
        <v>2022</v>
      </c>
    </row>
    <row r="729" spans="1:26">
      <c r="A729" s="18">
        <v>43861</v>
      </c>
      <c r="B729" s="8">
        <f t="shared" si="47"/>
        <v>44592.33333333156</v>
      </c>
      <c r="C729" s="9">
        <v>8</v>
      </c>
      <c r="J729" s="135" t="s">
        <v>131</v>
      </c>
      <c r="K729" s="135" t="s">
        <v>132</v>
      </c>
      <c r="L729" s="135" t="s">
        <v>133</v>
      </c>
      <c r="M729" s="135" t="s">
        <v>134</v>
      </c>
      <c r="X729" s="135">
        <f t="shared" si="44"/>
        <v>31</v>
      </c>
      <c r="Y729" s="135">
        <f t="shared" si="45"/>
        <v>1</v>
      </c>
      <c r="Z729" s="135">
        <f t="shared" si="46"/>
        <v>2022</v>
      </c>
    </row>
    <row r="730" spans="1:26">
      <c r="A730" s="18">
        <v>43861</v>
      </c>
      <c r="B730" s="8">
        <f t="shared" si="47"/>
        <v>44592.374999998225</v>
      </c>
      <c r="C730" s="9">
        <v>9</v>
      </c>
      <c r="J730" s="135">
        <v>46</v>
      </c>
      <c r="K730" s="135">
        <v>46</v>
      </c>
      <c r="L730" s="135">
        <v>153</v>
      </c>
      <c r="M730" s="135">
        <v>88</v>
      </c>
      <c r="N730" s="135">
        <v>51</v>
      </c>
      <c r="O730" s="135">
        <v>51</v>
      </c>
      <c r="P730" s="135">
        <v>156</v>
      </c>
      <c r="Q730" s="135">
        <v>87</v>
      </c>
      <c r="R730" s="135">
        <f>N730+ 60</f>
        <v>111</v>
      </c>
      <c r="S730" s="135">
        <f>O730+ 52</f>
        <v>103</v>
      </c>
      <c r="T730" s="135">
        <f>P730+ 32</f>
        <v>188</v>
      </c>
      <c r="U730" s="135">
        <f>Q730+ 67</f>
        <v>154</v>
      </c>
      <c r="X730" s="135">
        <f t="shared" si="44"/>
        <v>31</v>
      </c>
      <c r="Y730" s="135">
        <f t="shared" si="45"/>
        <v>1</v>
      </c>
      <c r="Z730" s="135">
        <f t="shared" si="46"/>
        <v>2022</v>
      </c>
    </row>
    <row r="731" spans="1:26">
      <c r="A731" s="18">
        <v>43861</v>
      </c>
      <c r="B731" s="8">
        <f t="shared" si="47"/>
        <v>44592.416666664889</v>
      </c>
      <c r="C731" s="9">
        <v>10</v>
      </c>
      <c r="R731" s="135">
        <f>N730- 60</f>
        <v>-9</v>
      </c>
      <c r="S731" s="135">
        <f>O730- 52</f>
        <v>-1</v>
      </c>
      <c r="T731" s="135">
        <f>P730- 32</f>
        <v>124</v>
      </c>
      <c r="U731" s="135">
        <f>Q730- 67</f>
        <v>20</v>
      </c>
      <c r="X731" s="135">
        <f t="shared" si="44"/>
        <v>31</v>
      </c>
      <c r="Y731" s="135">
        <f t="shared" si="45"/>
        <v>1</v>
      </c>
      <c r="Z731" s="135">
        <f t="shared" si="46"/>
        <v>2022</v>
      </c>
    </row>
    <row r="732" spans="1:26">
      <c r="A732" s="18">
        <v>43861</v>
      </c>
      <c r="B732" s="8">
        <f t="shared" si="47"/>
        <v>44592.458333331553</v>
      </c>
      <c r="C732" s="9">
        <v>11</v>
      </c>
      <c r="X732" s="135">
        <f t="shared" si="44"/>
        <v>31</v>
      </c>
      <c r="Y732" s="135">
        <f t="shared" si="45"/>
        <v>1</v>
      </c>
      <c r="Z732" s="135">
        <f t="shared" si="46"/>
        <v>2022</v>
      </c>
    </row>
    <row r="733" spans="1:26">
      <c r="A733" s="18">
        <v>43861</v>
      </c>
      <c r="B733" s="8">
        <f t="shared" si="47"/>
        <v>44592.499999998217</v>
      </c>
      <c r="C733" s="9">
        <v>12</v>
      </c>
      <c r="X733" s="135">
        <f t="shared" si="44"/>
        <v>31</v>
      </c>
      <c r="Y733" s="135">
        <f t="shared" si="45"/>
        <v>1</v>
      </c>
      <c r="Z733" s="135">
        <f t="shared" si="46"/>
        <v>2022</v>
      </c>
    </row>
    <row r="734" spans="1:26">
      <c r="A734" s="18">
        <v>43861</v>
      </c>
      <c r="B734" s="8">
        <f t="shared" si="47"/>
        <v>44592.541666664882</v>
      </c>
      <c r="C734" s="9">
        <v>13</v>
      </c>
      <c r="N734" s="135">
        <v>45</v>
      </c>
      <c r="O734" s="135">
        <v>57</v>
      </c>
      <c r="P734" s="135">
        <v>153</v>
      </c>
      <c r="Q734" s="135">
        <v>88</v>
      </c>
      <c r="X734" s="135">
        <f t="shared" si="44"/>
        <v>31</v>
      </c>
      <c r="Y734" s="135">
        <f t="shared" si="45"/>
        <v>1</v>
      </c>
      <c r="Z734" s="135">
        <f t="shared" si="46"/>
        <v>2022</v>
      </c>
    </row>
    <row r="735" spans="1:26">
      <c r="A735" s="18">
        <v>43861</v>
      </c>
      <c r="B735" s="8">
        <f t="shared" si="47"/>
        <v>44592.583333331546</v>
      </c>
      <c r="C735" s="9">
        <v>14</v>
      </c>
      <c r="X735" s="135">
        <f t="shared" si="44"/>
        <v>31</v>
      </c>
      <c r="Y735" s="135">
        <f t="shared" si="45"/>
        <v>1</v>
      </c>
      <c r="Z735" s="135">
        <f t="shared" si="46"/>
        <v>2022</v>
      </c>
    </row>
    <row r="736" spans="1:26">
      <c r="A736" s="18">
        <v>43861</v>
      </c>
      <c r="B736" s="8">
        <f t="shared" si="47"/>
        <v>44592.62499999821</v>
      </c>
      <c r="C736" s="9">
        <v>15</v>
      </c>
      <c r="X736" s="135">
        <f t="shared" si="44"/>
        <v>31</v>
      </c>
      <c r="Y736" s="135">
        <f t="shared" si="45"/>
        <v>1</v>
      </c>
      <c r="Z736" s="135">
        <f t="shared" si="46"/>
        <v>2022</v>
      </c>
    </row>
    <row r="737" spans="1:26">
      <c r="A737" s="18">
        <v>43861</v>
      </c>
      <c r="B737" s="8">
        <f t="shared" si="47"/>
        <v>44592.666666664874</v>
      </c>
      <c r="C737" s="9">
        <v>16</v>
      </c>
      <c r="X737" s="135">
        <f t="shared" si="44"/>
        <v>31</v>
      </c>
      <c r="Y737" s="135">
        <f t="shared" si="45"/>
        <v>1</v>
      </c>
      <c r="Z737" s="135">
        <f t="shared" si="46"/>
        <v>2022</v>
      </c>
    </row>
    <row r="738" spans="1:26">
      <c r="A738" s="18">
        <v>43861</v>
      </c>
      <c r="B738" s="8">
        <f t="shared" si="47"/>
        <v>44592.708333331539</v>
      </c>
      <c r="C738" s="9">
        <v>17</v>
      </c>
      <c r="X738" s="135">
        <f t="shared" si="44"/>
        <v>31</v>
      </c>
      <c r="Y738" s="135">
        <f t="shared" si="45"/>
        <v>1</v>
      </c>
      <c r="Z738" s="135">
        <f t="shared" si="46"/>
        <v>2022</v>
      </c>
    </row>
    <row r="739" spans="1:26">
      <c r="A739" s="18">
        <v>43861</v>
      </c>
      <c r="B739" s="8">
        <f t="shared" si="47"/>
        <v>44592.749999998203</v>
      </c>
      <c r="C739" s="9">
        <v>18</v>
      </c>
      <c r="X739" s="135">
        <f t="shared" si="44"/>
        <v>31</v>
      </c>
      <c r="Y739" s="135">
        <f t="shared" si="45"/>
        <v>1</v>
      </c>
      <c r="Z739" s="135">
        <f t="shared" si="46"/>
        <v>2022</v>
      </c>
    </row>
    <row r="740" spans="1:26">
      <c r="A740" s="18">
        <v>43861</v>
      </c>
      <c r="B740" s="8">
        <f t="shared" si="47"/>
        <v>44592.791666664867</v>
      </c>
      <c r="C740" s="10">
        <v>19</v>
      </c>
      <c r="N740" s="135">
        <v>49</v>
      </c>
      <c r="O740" s="135">
        <v>74</v>
      </c>
      <c r="P740" s="135">
        <v>152</v>
      </c>
      <c r="Q740" s="135">
        <v>88</v>
      </c>
      <c r="X740" s="135">
        <f t="shared" si="44"/>
        <v>31</v>
      </c>
      <c r="Y740" s="135">
        <f t="shared" si="45"/>
        <v>1</v>
      </c>
      <c r="Z740" s="135">
        <f t="shared" si="46"/>
        <v>2022</v>
      </c>
    </row>
    <row r="741" spans="1:26">
      <c r="A741" s="18">
        <v>43861</v>
      </c>
      <c r="B741" s="8">
        <f t="shared" si="47"/>
        <v>44592.833333331531</v>
      </c>
      <c r="C741" s="9">
        <v>20</v>
      </c>
      <c r="X741" s="135">
        <f t="shared" si="44"/>
        <v>31</v>
      </c>
      <c r="Y741" s="135">
        <f t="shared" si="45"/>
        <v>1</v>
      </c>
      <c r="Z741" s="135">
        <f t="shared" si="46"/>
        <v>2022</v>
      </c>
    </row>
    <row r="742" spans="1:26">
      <c r="A742" s="18">
        <v>43861</v>
      </c>
      <c r="B742" s="8">
        <f t="shared" si="47"/>
        <v>44592.874999998196</v>
      </c>
      <c r="C742" s="9">
        <v>21</v>
      </c>
      <c r="X742" s="135">
        <f t="shared" si="44"/>
        <v>31</v>
      </c>
      <c r="Y742" s="135">
        <f t="shared" si="45"/>
        <v>1</v>
      </c>
      <c r="Z742" s="135">
        <f t="shared" si="46"/>
        <v>2022</v>
      </c>
    </row>
    <row r="743" spans="1:26">
      <c r="A743" s="18">
        <v>43861</v>
      </c>
      <c r="B743" s="8">
        <f t="shared" si="47"/>
        <v>44592.91666666486</v>
      </c>
      <c r="C743" s="9">
        <v>22</v>
      </c>
      <c r="X743" s="135">
        <f t="shared" si="44"/>
        <v>31</v>
      </c>
      <c r="Y743" s="135">
        <f t="shared" si="45"/>
        <v>1</v>
      </c>
      <c r="Z743" s="135">
        <f t="shared" si="46"/>
        <v>2022</v>
      </c>
    </row>
    <row r="744" spans="1:26">
      <c r="A744" s="18">
        <v>43861</v>
      </c>
      <c r="B744" s="8">
        <f t="shared" si="47"/>
        <v>44592.958333331524</v>
      </c>
      <c r="C744" s="9">
        <v>23</v>
      </c>
      <c r="X744" s="135">
        <f t="shared" si="44"/>
        <v>31</v>
      </c>
      <c r="Y744" s="135">
        <f t="shared" si="45"/>
        <v>1</v>
      </c>
      <c r="Z744" s="135">
        <f t="shared" si="46"/>
        <v>2022</v>
      </c>
    </row>
    <row r="745" spans="1:26">
      <c r="A745" s="18">
        <v>43862</v>
      </c>
      <c r="B745" s="8">
        <f t="shared" si="47"/>
        <v>44592.999999998188</v>
      </c>
      <c r="C745" s="9">
        <v>0</v>
      </c>
      <c r="X745" s="135">
        <f t="shared" si="44"/>
        <v>1</v>
      </c>
      <c r="Y745" s="135">
        <f t="shared" si="45"/>
        <v>2</v>
      </c>
      <c r="Z745" s="135">
        <f t="shared" si="46"/>
        <v>2022</v>
      </c>
    </row>
    <row r="746" spans="1:26">
      <c r="A746" s="18">
        <v>43862</v>
      </c>
      <c r="B746" s="8">
        <f t="shared" si="47"/>
        <v>44593.041666664853</v>
      </c>
      <c r="C746" s="11">
        <v>1</v>
      </c>
      <c r="N746" s="135">
        <v>78</v>
      </c>
      <c r="O746" s="135">
        <v>118</v>
      </c>
      <c r="P746" s="135">
        <v>152</v>
      </c>
      <c r="Q746" s="135">
        <v>88</v>
      </c>
      <c r="X746" s="135">
        <f t="shared" si="44"/>
        <v>1</v>
      </c>
      <c r="Y746" s="135">
        <f t="shared" si="45"/>
        <v>2</v>
      </c>
      <c r="Z746" s="135">
        <f t="shared" si="46"/>
        <v>2022</v>
      </c>
    </row>
    <row r="747" spans="1:26">
      <c r="A747" s="18">
        <v>43862</v>
      </c>
      <c r="B747" s="8">
        <f t="shared" si="47"/>
        <v>44593.083333331517</v>
      </c>
      <c r="C747" s="9">
        <v>2</v>
      </c>
      <c r="X747" s="135">
        <f t="shared" si="44"/>
        <v>1</v>
      </c>
      <c r="Y747" s="135">
        <f t="shared" si="45"/>
        <v>2</v>
      </c>
      <c r="Z747" s="135">
        <f t="shared" si="46"/>
        <v>2022</v>
      </c>
    </row>
    <row r="748" spans="1:26">
      <c r="A748" s="18">
        <v>43862</v>
      </c>
      <c r="B748" s="8">
        <f t="shared" si="47"/>
        <v>44593.124999998181</v>
      </c>
      <c r="C748" s="9">
        <v>3</v>
      </c>
      <c r="X748" s="135">
        <f t="shared" si="44"/>
        <v>1</v>
      </c>
      <c r="Y748" s="135">
        <f t="shared" si="45"/>
        <v>2</v>
      </c>
      <c r="Z748" s="135">
        <f t="shared" si="46"/>
        <v>2022</v>
      </c>
    </row>
    <row r="749" spans="1:26">
      <c r="A749" s="18">
        <v>43862</v>
      </c>
      <c r="B749" s="8">
        <f t="shared" si="47"/>
        <v>44593.166666664845</v>
      </c>
      <c r="C749" s="9">
        <v>4</v>
      </c>
      <c r="X749" s="135">
        <f t="shared" si="44"/>
        <v>1</v>
      </c>
      <c r="Y749" s="135">
        <f t="shared" si="45"/>
        <v>2</v>
      </c>
      <c r="Z749" s="135">
        <f t="shared" si="46"/>
        <v>2022</v>
      </c>
    </row>
    <row r="750" spans="1:26">
      <c r="A750" s="18">
        <v>43862</v>
      </c>
      <c r="B750" s="8">
        <f t="shared" si="47"/>
        <v>44593.208333331509</v>
      </c>
      <c r="C750" s="9">
        <v>5</v>
      </c>
      <c r="X750" s="135">
        <f t="shared" si="44"/>
        <v>1</v>
      </c>
      <c r="Y750" s="135">
        <f t="shared" si="45"/>
        <v>2</v>
      </c>
      <c r="Z750" s="135">
        <f t="shared" si="46"/>
        <v>2022</v>
      </c>
    </row>
    <row r="751" spans="1:26">
      <c r="A751" s="18">
        <v>43862</v>
      </c>
      <c r="B751" s="8">
        <f t="shared" si="47"/>
        <v>44593.249999998174</v>
      </c>
      <c r="C751" s="9">
        <v>6</v>
      </c>
      <c r="J751" s="135" t="s">
        <v>135</v>
      </c>
      <c r="K751" s="135" t="s">
        <v>135</v>
      </c>
      <c r="L751" s="135" t="s">
        <v>136</v>
      </c>
      <c r="M751" s="135" t="s">
        <v>136</v>
      </c>
      <c r="R751" s="135">
        <f>N752+ 83</f>
        <v>123</v>
      </c>
      <c r="S751" s="135">
        <f>O752+ 71</f>
        <v>130</v>
      </c>
      <c r="T751" s="135">
        <f>P752+ 45</f>
        <v>199</v>
      </c>
      <c r="U751" s="135">
        <f>Q752+ 89</f>
        <v>177</v>
      </c>
      <c r="X751" s="135">
        <f t="shared" si="44"/>
        <v>1</v>
      </c>
      <c r="Y751" s="135">
        <f t="shared" si="45"/>
        <v>2</v>
      </c>
      <c r="Z751" s="135">
        <f t="shared" si="46"/>
        <v>2022</v>
      </c>
    </row>
    <row r="752" spans="1:26">
      <c r="A752" s="18">
        <v>43862</v>
      </c>
      <c r="B752" s="8">
        <f t="shared" si="47"/>
        <v>44593.291666664838</v>
      </c>
      <c r="C752" s="10">
        <v>7</v>
      </c>
      <c r="J752" s="135">
        <v>78</v>
      </c>
      <c r="K752" s="135">
        <v>118</v>
      </c>
      <c r="L752" s="135">
        <v>155</v>
      </c>
      <c r="M752" s="135">
        <v>88</v>
      </c>
      <c r="N752" s="135">
        <v>40</v>
      </c>
      <c r="O752" s="135">
        <v>59</v>
      </c>
      <c r="P752" s="135">
        <v>154</v>
      </c>
      <c r="Q752" s="135">
        <v>88</v>
      </c>
      <c r="R752" s="135">
        <f>N752- 83</f>
        <v>-43</v>
      </c>
      <c r="S752" s="135">
        <f>O752- 71</f>
        <v>-12</v>
      </c>
      <c r="T752" s="135">
        <f>P752- 45</f>
        <v>109</v>
      </c>
      <c r="U752" s="135">
        <f>Q752- 89</f>
        <v>-1</v>
      </c>
      <c r="X752" s="135">
        <f t="shared" si="44"/>
        <v>1</v>
      </c>
      <c r="Y752" s="135">
        <f t="shared" si="45"/>
        <v>2</v>
      </c>
      <c r="Z752" s="135">
        <f t="shared" si="46"/>
        <v>2022</v>
      </c>
    </row>
    <row r="753" spans="1:26">
      <c r="A753" s="18">
        <v>43862</v>
      </c>
      <c r="B753" s="8">
        <f t="shared" si="47"/>
        <v>44593.333333331502</v>
      </c>
      <c r="C753" s="9">
        <v>8</v>
      </c>
      <c r="J753" s="135" t="s">
        <v>137</v>
      </c>
      <c r="K753" s="135" t="s">
        <v>136</v>
      </c>
      <c r="L753" s="135" t="s">
        <v>138</v>
      </c>
      <c r="M753" s="135" t="s">
        <v>136</v>
      </c>
      <c r="X753" s="135">
        <f t="shared" si="44"/>
        <v>1</v>
      </c>
      <c r="Y753" s="135">
        <f t="shared" si="45"/>
        <v>2</v>
      </c>
      <c r="Z753" s="135">
        <f t="shared" si="46"/>
        <v>2022</v>
      </c>
    </row>
    <row r="754" spans="1:26">
      <c r="A754" s="18">
        <v>43862</v>
      </c>
      <c r="B754" s="8">
        <f t="shared" si="47"/>
        <v>44593.374999998166</v>
      </c>
      <c r="C754" s="9">
        <v>9</v>
      </c>
      <c r="J754" s="135">
        <v>34</v>
      </c>
      <c r="K754" s="135">
        <v>46</v>
      </c>
      <c r="L754" s="135">
        <v>152</v>
      </c>
      <c r="M754" s="135">
        <v>88</v>
      </c>
      <c r="N754" s="135">
        <v>39</v>
      </c>
      <c r="O754" s="135">
        <v>51</v>
      </c>
      <c r="P754" s="135">
        <v>155</v>
      </c>
      <c r="Q754" s="135">
        <v>87</v>
      </c>
      <c r="R754" s="135">
        <f>N754+ 60</f>
        <v>99</v>
      </c>
      <c r="S754" s="135">
        <f>O754+ 52</f>
        <v>103</v>
      </c>
      <c r="T754" s="135">
        <f>P754+ 32</f>
        <v>187</v>
      </c>
      <c r="U754" s="135">
        <f>Q754+ 67</f>
        <v>154</v>
      </c>
      <c r="X754" s="135">
        <f t="shared" si="44"/>
        <v>1</v>
      </c>
      <c r="Y754" s="135">
        <f t="shared" si="45"/>
        <v>2</v>
      </c>
      <c r="Z754" s="135">
        <f t="shared" si="46"/>
        <v>2022</v>
      </c>
    </row>
    <row r="755" spans="1:26">
      <c r="A755" s="18">
        <v>43862</v>
      </c>
      <c r="B755" s="8">
        <f t="shared" si="47"/>
        <v>44593.416666664831</v>
      </c>
      <c r="C755" s="9">
        <v>10</v>
      </c>
      <c r="R755" s="135">
        <f>N754- 60</f>
        <v>-21</v>
      </c>
      <c r="S755" s="135">
        <f>O754- 52</f>
        <v>-1</v>
      </c>
      <c r="T755" s="135">
        <f>P754- 32</f>
        <v>123</v>
      </c>
      <c r="U755" s="135">
        <f>Q754- 67</f>
        <v>20</v>
      </c>
      <c r="X755" s="135">
        <f t="shared" si="44"/>
        <v>1</v>
      </c>
      <c r="Y755" s="135">
        <f t="shared" si="45"/>
        <v>2</v>
      </c>
      <c r="Z755" s="135">
        <f t="shared" si="46"/>
        <v>2022</v>
      </c>
    </row>
    <row r="756" spans="1:26">
      <c r="A756" s="18">
        <v>43862</v>
      </c>
      <c r="B756" s="8">
        <f t="shared" si="47"/>
        <v>44593.458333331495</v>
      </c>
      <c r="C756" s="9">
        <v>11</v>
      </c>
      <c r="X756" s="135">
        <f t="shared" si="44"/>
        <v>1</v>
      </c>
      <c r="Y756" s="135">
        <f t="shared" si="45"/>
        <v>2</v>
      </c>
      <c r="Z756" s="135">
        <f t="shared" si="46"/>
        <v>2022</v>
      </c>
    </row>
    <row r="757" spans="1:26">
      <c r="A757" s="18">
        <v>43862</v>
      </c>
      <c r="B757" s="8">
        <f t="shared" si="47"/>
        <v>44593.499999998159</v>
      </c>
      <c r="C757" s="9">
        <v>12</v>
      </c>
      <c r="X757" s="135">
        <f t="shared" si="44"/>
        <v>1</v>
      </c>
      <c r="Y757" s="135">
        <f t="shared" si="45"/>
        <v>2</v>
      </c>
      <c r="Z757" s="135">
        <f t="shared" si="46"/>
        <v>2022</v>
      </c>
    </row>
    <row r="758" spans="1:26">
      <c r="A758" s="18">
        <v>43862</v>
      </c>
      <c r="B758" s="8">
        <f t="shared" si="47"/>
        <v>44593.541666664823</v>
      </c>
      <c r="C758" s="9">
        <v>13</v>
      </c>
      <c r="N758" s="135">
        <v>17</v>
      </c>
      <c r="O758" s="135">
        <v>51</v>
      </c>
      <c r="P758" s="135">
        <v>152</v>
      </c>
      <c r="Q758" s="135">
        <v>88</v>
      </c>
      <c r="X758" s="135">
        <f t="shared" si="44"/>
        <v>1</v>
      </c>
      <c r="Y758" s="135">
        <f t="shared" si="45"/>
        <v>2</v>
      </c>
      <c r="Z758" s="135">
        <f t="shared" si="46"/>
        <v>2022</v>
      </c>
    </row>
    <row r="759" spans="1:26">
      <c r="A759" s="18">
        <v>43862</v>
      </c>
      <c r="B759" s="8">
        <f t="shared" si="47"/>
        <v>44593.583333331488</v>
      </c>
      <c r="C759" s="9">
        <v>14</v>
      </c>
      <c r="X759" s="135">
        <f t="shared" si="44"/>
        <v>1</v>
      </c>
      <c r="Y759" s="135">
        <f t="shared" si="45"/>
        <v>2</v>
      </c>
      <c r="Z759" s="135">
        <f t="shared" si="46"/>
        <v>2022</v>
      </c>
    </row>
    <row r="760" spans="1:26">
      <c r="A760" s="18">
        <v>43862</v>
      </c>
      <c r="B760" s="8">
        <f t="shared" si="47"/>
        <v>44593.624999998152</v>
      </c>
      <c r="C760" s="9">
        <v>15</v>
      </c>
      <c r="X760" s="135">
        <f t="shared" si="44"/>
        <v>1</v>
      </c>
      <c r="Y760" s="135">
        <f t="shared" si="45"/>
        <v>2</v>
      </c>
      <c r="Z760" s="135">
        <f t="shared" si="46"/>
        <v>2022</v>
      </c>
    </row>
    <row r="761" spans="1:26">
      <c r="A761" s="18">
        <v>43862</v>
      </c>
      <c r="B761" s="8">
        <f t="shared" si="47"/>
        <v>44593.666666664816</v>
      </c>
      <c r="C761" s="9">
        <v>16</v>
      </c>
      <c r="X761" s="135">
        <f t="shared" si="44"/>
        <v>1</v>
      </c>
      <c r="Y761" s="135">
        <f t="shared" si="45"/>
        <v>2</v>
      </c>
      <c r="Z761" s="135">
        <f t="shared" si="46"/>
        <v>2022</v>
      </c>
    </row>
    <row r="762" spans="1:26">
      <c r="A762" s="18">
        <v>43862</v>
      </c>
      <c r="B762" s="8">
        <f t="shared" si="47"/>
        <v>44593.70833333148</v>
      </c>
      <c r="C762" s="9">
        <v>17</v>
      </c>
      <c r="X762" s="135">
        <f t="shared" si="44"/>
        <v>1</v>
      </c>
      <c r="Y762" s="135">
        <f t="shared" si="45"/>
        <v>2</v>
      </c>
      <c r="Z762" s="135">
        <f t="shared" si="46"/>
        <v>2022</v>
      </c>
    </row>
    <row r="763" spans="1:26">
      <c r="A763" s="18">
        <v>43862</v>
      </c>
      <c r="B763" s="8">
        <f t="shared" si="47"/>
        <v>44593.749999998145</v>
      </c>
      <c r="C763" s="9">
        <v>18</v>
      </c>
      <c r="X763" s="135">
        <f t="shared" si="44"/>
        <v>1</v>
      </c>
      <c r="Y763" s="135">
        <f t="shared" si="45"/>
        <v>2</v>
      </c>
      <c r="Z763" s="135">
        <f t="shared" si="46"/>
        <v>2022</v>
      </c>
    </row>
    <row r="764" spans="1:26">
      <c r="A764" s="18">
        <v>43862</v>
      </c>
      <c r="B764" s="8">
        <f t="shared" si="47"/>
        <v>44593.791666664809</v>
      </c>
      <c r="C764" s="10">
        <v>19</v>
      </c>
      <c r="N764" s="135">
        <v>31</v>
      </c>
      <c r="O764" s="135">
        <v>65</v>
      </c>
      <c r="P764" s="135">
        <v>150</v>
      </c>
      <c r="Q764" s="135">
        <v>88</v>
      </c>
      <c r="X764" s="135">
        <f t="shared" si="44"/>
        <v>1</v>
      </c>
      <c r="Y764" s="135">
        <f t="shared" si="45"/>
        <v>2</v>
      </c>
      <c r="Z764" s="135">
        <f t="shared" si="46"/>
        <v>2022</v>
      </c>
    </row>
    <row r="765" spans="1:26">
      <c r="A765" s="18">
        <v>43862</v>
      </c>
      <c r="B765" s="8">
        <f t="shared" si="47"/>
        <v>44593.833333331473</v>
      </c>
      <c r="C765" s="9">
        <v>20</v>
      </c>
      <c r="X765" s="135">
        <f t="shared" si="44"/>
        <v>1</v>
      </c>
      <c r="Y765" s="135">
        <f t="shared" si="45"/>
        <v>2</v>
      </c>
      <c r="Z765" s="135">
        <f t="shared" si="46"/>
        <v>2022</v>
      </c>
    </row>
    <row r="766" spans="1:26">
      <c r="A766" s="18">
        <v>43862</v>
      </c>
      <c r="B766" s="8">
        <f t="shared" si="47"/>
        <v>44593.874999998137</v>
      </c>
      <c r="C766" s="9">
        <v>21</v>
      </c>
      <c r="X766" s="135">
        <f t="shared" si="44"/>
        <v>1</v>
      </c>
      <c r="Y766" s="135">
        <f t="shared" si="45"/>
        <v>2</v>
      </c>
      <c r="Z766" s="135">
        <f t="shared" si="46"/>
        <v>2022</v>
      </c>
    </row>
    <row r="767" spans="1:26">
      <c r="A767" s="18">
        <v>43862</v>
      </c>
      <c r="B767" s="8">
        <f t="shared" si="47"/>
        <v>44593.916666664802</v>
      </c>
      <c r="C767" s="9">
        <v>22</v>
      </c>
      <c r="X767" s="135">
        <f t="shared" si="44"/>
        <v>1</v>
      </c>
      <c r="Y767" s="135">
        <f t="shared" si="45"/>
        <v>2</v>
      </c>
      <c r="Z767" s="135">
        <f t="shared" si="46"/>
        <v>2022</v>
      </c>
    </row>
    <row r="768" spans="1:26">
      <c r="A768" s="18">
        <v>43862</v>
      </c>
      <c r="B768" s="8">
        <f t="shared" si="47"/>
        <v>44593.958333331466</v>
      </c>
      <c r="C768" s="9">
        <v>23</v>
      </c>
      <c r="X768" s="135">
        <f t="shared" si="44"/>
        <v>1</v>
      </c>
      <c r="Y768" s="135">
        <f t="shared" si="45"/>
        <v>2</v>
      </c>
      <c r="Z768" s="135">
        <f t="shared" si="46"/>
        <v>2022</v>
      </c>
    </row>
    <row r="769" spans="1:26">
      <c r="A769" s="18">
        <v>43863</v>
      </c>
      <c r="B769" s="8">
        <f t="shared" si="47"/>
        <v>44593.99999999813</v>
      </c>
      <c r="C769" s="9">
        <v>0</v>
      </c>
      <c r="X769" s="135">
        <f t="shared" si="44"/>
        <v>2</v>
      </c>
      <c r="Y769" s="135">
        <f t="shared" si="45"/>
        <v>2</v>
      </c>
      <c r="Z769" s="135">
        <f t="shared" si="46"/>
        <v>2022</v>
      </c>
    </row>
    <row r="770" spans="1:26">
      <c r="A770" s="18">
        <v>43863</v>
      </c>
      <c r="B770" s="8">
        <f t="shared" si="47"/>
        <v>44594.041666664794</v>
      </c>
      <c r="C770" s="9">
        <v>1</v>
      </c>
      <c r="N770" s="135">
        <v>61</v>
      </c>
      <c r="O770" s="135">
        <v>99</v>
      </c>
      <c r="P770" s="135">
        <v>150</v>
      </c>
      <c r="Q770" s="135">
        <v>88</v>
      </c>
      <c r="X770" s="135">
        <f t="shared" ref="X770:X833" si="48">DAY(B770)</f>
        <v>2</v>
      </c>
      <c r="Y770" s="135">
        <f t="shared" ref="Y770:Y833" si="49">MONTH(B770)</f>
        <v>2</v>
      </c>
      <c r="Z770" s="135">
        <f t="shared" ref="Z770:Z833" si="50">YEAR(B770)</f>
        <v>2022</v>
      </c>
    </row>
    <row r="771" spans="1:26">
      <c r="A771" s="18">
        <v>43863</v>
      </c>
      <c r="B771" s="8">
        <f t="shared" ref="B771:B834" si="51">B770+1/24</f>
        <v>44594.083333331459</v>
      </c>
      <c r="C771" s="9">
        <v>2</v>
      </c>
      <c r="X771" s="135">
        <f t="shared" si="48"/>
        <v>2</v>
      </c>
      <c r="Y771" s="135">
        <f t="shared" si="49"/>
        <v>2</v>
      </c>
      <c r="Z771" s="135">
        <f t="shared" si="50"/>
        <v>2022</v>
      </c>
    </row>
    <row r="772" spans="1:26">
      <c r="A772" s="18">
        <v>43863</v>
      </c>
      <c r="B772" s="8">
        <f t="shared" si="51"/>
        <v>44594.124999998123</v>
      </c>
      <c r="C772" s="9">
        <v>3</v>
      </c>
      <c r="X772" s="135">
        <f t="shared" si="48"/>
        <v>2</v>
      </c>
      <c r="Y772" s="135">
        <f t="shared" si="49"/>
        <v>2</v>
      </c>
      <c r="Z772" s="135">
        <f t="shared" si="50"/>
        <v>2022</v>
      </c>
    </row>
    <row r="773" spans="1:26">
      <c r="A773" s="18">
        <v>43863</v>
      </c>
      <c r="B773" s="8">
        <f t="shared" si="51"/>
        <v>44594.166666664787</v>
      </c>
      <c r="C773" s="9">
        <v>4</v>
      </c>
      <c r="X773" s="135">
        <f t="shared" si="48"/>
        <v>2</v>
      </c>
      <c r="Y773" s="135">
        <f t="shared" si="49"/>
        <v>2</v>
      </c>
      <c r="Z773" s="135">
        <f t="shared" si="50"/>
        <v>2022</v>
      </c>
    </row>
    <row r="774" spans="1:26">
      <c r="A774" s="18">
        <v>43863</v>
      </c>
      <c r="B774" s="8">
        <f t="shared" si="51"/>
        <v>44594.208333331451</v>
      </c>
      <c r="C774" s="9">
        <v>5</v>
      </c>
      <c r="X774" s="135">
        <f t="shared" si="48"/>
        <v>2</v>
      </c>
      <c r="Y774" s="135">
        <f t="shared" si="49"/>
        <v>2</v>
      </c>
      <c r="Z774" s="135">
        <f t="shared" si="50"/>
        <v>2022</v>
      </c>
    </row>
    <row r="775" spans="1:26">
      <c r="A775" s="18">
        <v>43863</v>
      </c>
      <c r="B775" s="8">
        <f t="shared" si="51"/>
        <v>44594.249999998116</v>
      </c>
      <c r="C775" s="9">
        <v>6</v>
      </c>
      <c r="J775" s="135" t="s">
        <v>139</v>
      </c>
      <c r="K775" s="135" t="s">
        <v>140</v>
      </c>
      <c r="L775" s="135" t="s">
        <v>141</v>
      </c>
      <c r="M775" s="135" t="s">
        <v>141</v>
      </c>
      <c r="R775" s="135">
        <f>N776+ 83</f>
        <v>134</v>
      </c>
      <c r="S775" s="135">
        <f>O776+ 71</f>
        <v>128</v>
      </c>
      <c r="T775" s="135">
        <f>P776+ 45</f>
        <v>196</v>
      </c>
      <c r="U775" s="135">
        <f>Q776+ 89</f>
        <v>177</v>
      </c>
      <c r="X775" s="135">
        <f t="shared" si="48"/>
        <v>2</v>
      </c>
      <c r="Y775" s="135">
        <f t="shared" si="49"/>
        <v>2</v>
      </c>
      <c r="Z775" s="135">
        <f t="shared" si="50"/>
        <v>2022</v>
      </c>
    </row>
    <row r="776" spans="1:26">
      <c r="A776" s="18">
        <v>43863</v>
      </c>
      <c r="B776" s="8">
        <f t="shared" si="51"/>
        <v>44594.29166666478</v>
      </c>
      <c r="C776" s="10">
        <v>7</v>
      </c>
      <c r="J776" s="135">
        <v>63</v>
      </c>
      <c r="K776" s="135">
        <v>99</v>
      </c>
      <c r="L776" s="135">
        <v>153</v>
      </c>
      <c r="M776" s="135">
        <v>88</v>
      </c>
      <c r="N776" s="135">
        <v>51</v>
      </c>
      <c r="O776" s="135">
        <v>57</v>
      </c>
      <c r="P776" s="135">
        <v>151</v>
      </c>
      <c r="Q776" s="135">
        <v>88</v>
      </c>
      <c r="R776" s="135">
        <f>N776- 83</f>
        <v>-32</v>
      </c>
      <c r="S776" s="135">
        <f>O776- 71</f>
        <v>-14</v>
      </c>
      <c r="T776" s="135">
        <f>P776- 45</f>
        <v>106</v>
      </c>
      <c r="U776" s="135">
        <f>Q776- 89</f>
        <v>-1</v>
      </c>
      <c r="X776" s="135">
        <f t="shared" si="48"/>
        <v>2</v>
      </c>
      <c r="Y776" s="135">
        <f t="shared" si="49"/>
        <v>2</v>
      </c>
      <c r="Z776" s="135">
        <f t="shared" si="50"/>
        <v>2022</v>
      </c>
    </row>
    <row r="777" spans="1:26">
      <c r="A777" s="18">
        <v>43863</v>
      </c>
      <c r="B777" s="8">
        <f t="shared" si="51"/>
        <v>44594.333333331444</v>
      </c>
      <c r="C777" s="9">
        <v>8</v>
      </c>
      <c r="J777" s="135" t="s">
        <v>142</v>
      </c>
      <c r="K777" s="135" t="s">
        <v>143</v>
      </c>
      <c r="L777" s="135" t="s">
        <v>144</v>
      </c>
      <c r="M777" s="135" t="s">
        <v>141</v>
      </c>
      <c r="X777" s="135">
        <f t="shared" si="48"/>
        <v>2</v>
      </c>
      <c r="Y777" s="135">
        <f t="shared" si="49"/>
        <v>2</v>
      </c>
      <c r="Z777" s="135">
        <f t="shared" si="50"/>
        <v>2022</v>
      </c>
    </row>
    <row r="778" spans="1:26">
      <c r="A778" s="18">
        <v>43863</v>
      </c>
      <c r="B778" s="8">
        <f t="shared" si="51"/>
        <v>44594.374999998108</v>
      </c>
      <c r="C778" s="9">
        <v>9</v>
      </c>
      <c r="J778" s="135">
        <v>17</v>
      </c>
      <c r="K778" s="135">
        <v>47</v>
      </c>
      <c r="L778" s="135">
        <v>150</v>
      </c>
      <c r="M778" s="135">
        <v>88</v>
      </c>
      <c r="N778" s="135">
        <v>22</v>
      </c>
      <c r="O778" s="135">
        <v>52</v>
      </c>
      <c r="P778" s="135">
        <v>153</v>
      </c>
      <c r="Q778" s="135">
        <v>87</v>
      </c>
      <c r="R778" s="135">
        <f>N778+ 60</f>
        <v>82</v>
      </c>
      <c r="S778" s="135">
        <f>O778+ 52</f>
        <v>104</v>
      </c>
      <c r="T778" s="135">
        <f>P778+ 32</f>
        <v>185</v>
      </c>
      <c r="U778" s="135">
        <f>Q778+ 67</f>
        <v>154</v>
      </c>
      <c r="X778" s="135">
        <f t="shared" si="48"/>
        <v>2</v>
      </c>
      <c r="Y778" s="135">
        <f t="shared" si="49"/>
        <v>2</v>
      </c>
      <c r="Z778" s="135">
        <f t="shared" si="50"/>
        <v>2022</v>
      </c>
    </row>
    <row r="779" spans="1:26">
      <c r="A779" s="18">
        <v>43863</v>
      </c>
      <c r="B779" s="8">
        <f t="shared" si="51"/>
        <v>44594.416666664772</v>
      </c>
      <c r="C779" s="9">
        <v>10</v>
      </c>
      <c r="R779" s="135">
        <f>N778- 60</f>
        <v>-38</v>
      </c>
      <c r="S779" s="135">
        <f>O778- 52</f>
        <v>0</v>
      </c>
      <c r="T779" s="135">
        <f>P778- 32</f>
        <v>121</v>
      </c>
      <c r="U779" s="135">
        <f>Q778- 67</f>
        <v>20</v>
      </c>
      <c r="X779" s="135">
        <f t="shared" si="48"/>
        <v>2</v>
      </c>
      <c r="Y779" s="135">
        <f t="shared" si="49"/>
        <v>2</v>
      </c>
      <c r="Z779" s="135">
        <f t="shared" si="50"/>
        <v>2022</v>
      </c>
    </row>
    <row r="780" spans="1:26">
      <c r="A780" s="18">
        <v>43863</v>
      </c>
      <c r="B780" s="8">
        <f t="shared" si="51"/>
        <v>44594.458333331437</v>
      </c>
      <c r="C780" s="9">
        <v>11</v>
      </c>
      <c r="X780" s="135">
        <f t="shared" si="48"/>
        <v>2</v>
      </c>
      <c r="Y780" s="135">
        <f t="shared" si="49"/>
        <v>2</v>
      </c>
      <c r="Z780" s="135">
        <f t="shared" si="50"/>
        <v>2022</v>
      </c>
    </row>
    <row r="781" spans="1:26">
      <c r="A781" s="18">
        <v>43863</v>
      </c>
      <c r="B781" s="8">
        <f t="shared" si="51"/>
        <v>44594.499999998101</v>
      </c>
      <c r="C781" s="9">
        <v>12</v>
      </c>
      <c r="X781" s="135">
        <f t="shared" si="48"/>
        <v>2</v>
      </c>
      <c r="Y781" s="135">
        <f t="shared" si="49"/>
        <v>2</v>
      </c>
      <c r="Z781" s="135">
        <f t="shared" si="50"/>
        <v>2022</v>
      </c>
    </row>
    <row r="782" spans="1:26">
      <c r="A782" s="18">
        <v>43863</v>
      </c>
      <c r="B782" s="8">
        <f t="shared" si="51"/>
        <v>44594.541666664765</v>
      </c>
      <c r="C782" s="9">
        <v>13</v>
      </c>
      <c r="N782" s="135">
        <v>47</v>
      </c>
      <c r="O782" s="135">
        <v>46</v>
      </c>
      <c r="P782" s="135">
        <v>149</v>
      </c>
      <c r="Q782" s="135">
        <v>88</v>
      </c>
      <c r="X782" s="135">
        <f t="shared" si="48"/>
        <v>2</v>
      </c>
      <c r="Y782" s="135">
        <f t="shared" si="49"/>
        <v>2</v>
      </c>
      <c r="Z782" s="135">
        <f t="shared" si="50"/>
        <v>2022</v>
      </c>
    </row>
    <row r="783" spans="1:26">
      <c r="A783" s="18">
        <v>43863</v>
      </c>
      <c r="B783" s="8">
        <f t="shared" si="51"/>
        <v>44594.583333331429</v>
      </c>
      <c r="C783" s="9">
        <v>14</v>
      </c>
      <c r="X783" s="135">
        <f t="shared" si="48"/>
        <v>2</v>
      </c>
      <c r="Y783" s="135">
        <f t="shared" si="49"/>
        <v>2</v>
      </c>
      <c r="Z783" s="135">
        <f t="shared" si="50"/>
        <v>2022</v>
      </c>
    </row>
    <row r="784" spans="1:26">
      <c r="A784" s="18">
        <v>43863</v>
      </c>
      <c r="B784" s="8">
        <f t="shared" si="51"/>
        <v>44594.624999998094</v>
      </c>
      <c r="C784" s="9">
        <v>15</v>
      </c>
      <c r="X784" s="135">
        <f t="shared" si="48"/>
        <v>2</v>
      </c>
      <c r="Y784" s="135">
        <f t="shared" si="49"/>
        <v>2</v>
      </c>
      <c r="Z784" s="135">
        <f t="shared" si="50"/>
        <v>2022</v>
      </c>
    </row>
    <row r="785" spans="1:26">
      <c r="A785" s="18">
        <v>43863</v>
      </c>
      <c r="B785" s="8">
        <f t="shared" si="51"/>
        <v>44594.666666664758</v>
      </c>
      <c r="C785" s="9">
        <v>16</v>
      </c>
      <c r="X785" s="135">
        <f t="shared" si="48"/>
        <v>2</v>
      </c>
      <c r="Y785" s="135">
        <f t="shared" si="49"/>
        <v>2</v>
      </c>
      <c r="Z785" s="135">
        <f t="shared" si="50"/>
        <v>2022</v>
      </c>
    </row>
    <row r="786" spans="1:26">
      <c r="A786" s="18">
        <v>43863</v>
      </c>
      <c r="B786" s="8">
        <f t="shared" si="51"/>
        <v>44594.708333331422</v>
      </c>
      <c r="C786" s="9">
        <v>17</v>
      </c>
      <c r="X786" s="135">
        <f t="shared" si="48"/>
        <v>2</v>
      </c>
      <c r="Y786" s="135">
        <f t="shared" si="49"/>
        <v>2</v>
      </c>
      <c r="Z786" s="135">
        <f t="shared" si="50"/>
        <v>2022</v>
      </c>
    </row>
    <row r="787" spans="1:26">
      <c r="A787" s="18">
        <v>43863</v>
      </c>
      <c r="B787" s="8">
        <f t="shared" si="51"/>
        <v>44594.749999998086</v>
      </c>
      <c r="C787" s="9">
        <v>18</v>
      </c>
      <c r="X787" s="135">
        <f t="shared" si="48"/>
        <v>2</v>
      </c>
      <c r="Y787" s="135">
        <f t="shared" si="49"/>
        <v>2</v>
      </c>
      <c r="Z787" s="135">
        <f t="shared" si="50"/>
        <v>2022</v>
      </c>
    </row>
    <row r="788" spans="1:26">
      <c r="A788" s="18">
        <v>43863</v>
      </c>
      <c r="B788" s="8">
        <f t="shared" si="51"/>
        <v>44594.791666664751</v>
      </c>
      <c r="C788" s="10">
        <v>19</v>
      </c>
      <c r="N788" s="135">
        <v>46</v>
      </c>
      <c r="O788" s="135">
        <v>60</v>
      </c>
      <c r="P788" s="135">
        <v>147</v>
      </c>
      <c r="Q788" s="135">
        <v>88</v>
      </c>
      <c r="X788" s="135">
        <f t="shared" si="48"/>
        <v>2</v>
      </c>
      <c r="Y788" s="135">
        <f t="shared" si="49"/>
        <v>2</v>
      </c>
      <c r="Z788" s="135">
        <f t="shared" si="50"/>
        <v>2022</v>
      </c>
    </row>
    <row r="789" spans="1:26">
      <c r="A789" s="18">
        <v>43863</v>
      </c>
      <c r="B789" s="8">
        <f t="shared" si="51"/>
        <v>44594.833333331415</v>
      </c>
      <c r="C789" s="9">
        <v>20</v>
      </c>
      <c r="X789" s="135">
        <f t="shared" si="48"/>
        <v>2</v>
      </c>
      <c r="Y789" s="135">
        <f t="shared" si="49"/>
        <v>2</v>
      </c>
      <c r="Z789" s="135">
        <f t="shared" si="50"/>
        <v>2022</v>
      </c>
    </row>
    <row r="790" spans="1:26">
      <c r="A790" s="18">
        <v>43863</v>
      </c>
      <c r="B790" s="8">
        <f t="shared" si="51"/>
        <v>44594.874999998079</v>
      </c>
      <c r="C790" s="9">
        <v>21</v>
      </c>
      <c r="X790" s="135">
        <f t="shared" si="48"/>
        <v>2</v>
      </c>
      <c r="Y790" s="135">
        <f t="shared" si="49"/>
        <v>2</v>
      </c>
      <c r="Z790" s="135">
        <f t="shared" si="50"/>
        <v>2022</v>
      </c>
    </row>
    <row r="791" spans="1:26">
      <c r="A791" s="18">
        <v>43863</v>
      </c>
      <c r="B791" s="8">
        <f t="shared" si="51"/>
        <v>44594.916666664743</v>
      </c>
      <c r="C791" s="9">
        <v>22</v>
      </c>
      <c r="X791" s="135">
        <f t="shared" si="48"/>
        <v>2</v>
      </c>
      <c r="Y791" s="135">
        <f t="shared" si="49"/>
        <v>2</v>
      </c>
      <c r="Z791" s="135">
        <f t="shared" si="50"/>
        <v>2022</v>
      </c>
    </row>
    <row r="792" spans="1:26">
      <c r="A792" s="18">
        <v>43863</v>
      </c>
      <c r="B792" s="8">
        <f t="shared" si="51"/>
        <v>44594.958333331408</v>
      </c>
      <c r="C792" s="9">
        <v>23</v>
      </c>
      <c r="X792" s="135">
        <f t="shared" si="48"/>
        <v>2</v>
      </c>
      <c r="Y792" s="135">
        <f t="shared" si="49"/>
        <v>2</v>
      </c>
      <c r="Z792" s="135">
        <f t="shared" si="50"/>
        <v>2022</v>
      </c>
    </row>
    <row r="793" spans="1:26">
      <c r="A793" s="18">
        <v>43864</v>
      </c>
      <c r="B793" s="8">
        <f t="shared" si="51"/>
        <v>44594.999999998072</v>
      </c>
      <c r="C793" s="9">
        <v>0</v>
      </c>
      <c r="X793" s="135">
        <f t="shared" si="48"/>
        <v>3</v>
      </c>
      <c r="Y793" s="135">
        <f t="shared" si="49"/>
        <v>2</v>
      </c>
      <c r="Z793" s="135">
        <f t="shared" si="50"/>
        <v>2022</v>
      </c>
    </row>
    <row r="794" spans="1:26">
      <c r="A794" s="18">
        <v>43864</v>
      </c>
      <c r="B794" s="8">
        <f t="shared" si="51"/>
        <v>44595.041666664736</v>
      </c>
      <c r="C794" s="9">
        <v>1</v>
      </c>
      <c r="N794" s="135">
        <v>45</v>
      </c>
      <c r="O794" s="135">
        <v>79</v>
      </c>
      <c r="P794" s="135">
        <v>147</v>
      </c>
      <c r="Q794" s="135">
        <v>87</v>
      </c>
      <c r="X794" s="135">
        <f t="shared" si="48"/>
        <v>3</v>
      </c>
      <c r="Y794" s="135">
        <f t="shared" si="49"/>
        <v>2</v>
      </c>
      <c r="Z794" s="135">
        <f t="shared" si="50"/>
        <v>2022</v>
      </c>
    </row>
    <row r="795" spans="1:26">
      <c r="A795" s="18">
        <v>43864</v>
      </c>
      <c r="B795" s="8">
        <f t="shared" si="51"/>
        <v>44595.0833333314</v>
      </c>
      <c r="C795" s="9">
        <v>2</v>
      </c>
      <c r="X795" s="135">
        <f t="shared" si="48"/>
        <v>3</v>
      </c>
      <c r="Y795" s="135">
        <f t="shared" si="49"/>
        <v>2</v>
      </c>
      <c r="Z795" s="135">
        <f t="shared" si="50"/>
        <v>2022</v>
      </c>
    </row>
    <row r="796" spans="1:26">
      <c r="A796" s="18">
        <v>43864</v>
      </c>
      <c r="B796" s="8">
        <f t="shared" si="51"/>
        <v>44595.124999998065</v>
      </c>
      <c r="C796" s="9">
        <v>3</v>
      </c>
      <c r="X796" s="135">
        <f t="shared" si="48"/>
        <v>3</v>
      </c>
      <c r="Y796" s="135">
        <f t="shared" si="49"/>
        <v>2</v>
      </c>
      <c r="Z796" s="135">
        <f t="shared" si="50"/>
        <v>2022</v>
      </c>
    </row>
    <row r="797" spans="1:26">
      <c r="A797" s="18">
        <v>43864</v>
      </c>
      <c r="B797" s="8">
        <f t="shared" si="51"/>
        <v>44595.166666664729</v>
      </c>
      <c r="C797" s="9">
        <v>4</v>
      </c>
      <c r="X797" s="135">
        <f t="shared" si="48"/>
        <v>3</v>
      </c>
      <c r="Y797" s="135">
        <f t="shared" si="49"/>
        <v>2</v>
      </c>
      <c r="Z797" s="135">
        <f t="shared" si="50"/>
        <v>2022</v>
      </c>
    </row>
    <row r="798" spans="1:26">
      <c r="A798" s="18">
        <v>43864</v>
      </c>
      <c r="B798" s="8">
        <f t="shared" si="51"/>
        <v>44595.208333331393</v>
      </c>
      <c r="C798" s="9">
        <v>5</v>
      </c>
      <c r="X798" s="135">
        <f t="shared" si="48"/>
        <v>3</v>
      </c>
      <c r="Y798" s="135">
        <f t="shared" si="49"/>
        <v>2</v>
      </c>
      <c r="Z798" s="135">
        <f t="shared" si="50"/>
        <v>2022</v>
      </c>
    </row>
    <row r="799" spans="1:26">
      <c r="A799" s="18">
        <v>43864</v>
      </c>
      <c r="B799" s="8">
        <f t="shared" si="51"/>
        <v>44595.249999998057</v>
      </c>
      <c r="C799" s="9">
        <v>6</v>
      </c>
      <c r="J799" s="135" t="s">
        <v>145</v>
      </c>
      <c r="K799" s="135" t="s">
        <v>146</v>
      </c>
      <c r="L799" s="135" t="s">
        <v>147</v>
      </c>
      <c r="M799" s="135" t="s">
        <v>147</v>
      </c>
      <c r="R799" s="135">
        <f>N800+ 83</f>
        <v>133</v>
      </c>
      <c r="S799" s="135">
        <f>O800+ 71</f>
        <v>128</v>
      </c>
      <c r="T799" s="135">
        <f>P800+ 45</f>
        <v>193</v>
      </c>
      <c r="U799" s="135">
        <f>Q800+ 89</f>
        <v>176</v>
      </c>
      <c r="X799" s="135">
        <f t="shared" si="48"/>
        <v>3</v>
      </c>
      <c r="Y799" s="135">
        <f t="shared" si="49"/>
        <v>2</v>
      </c>
      <c r="Z799" s="135">
        <f t="shared" si="50"/>
        <v>2022</v>
      </c>
    </row>
    <row r="800" spans="1:26">
      <c r="A800" s="18">
        <v>43864</v>
      </c>
      <c r="B800" s="8">
        <f t="shared" si="51"/>
        <v>44595.291666664722</v>
      </c>
      <c r="C800" s="10">
        <v>7</v>
      </c>
      <c r="J800" s="135">
        <v>54</v>
      </c>
      <c r="K800" s="135">
        <v>83</v>
      </c>
      <c r="L800" s="135">
        <v>150</v>
      </c>
      <c r="M800" s="135">
        <v>88</v>
      </c>
      <c r="N800" s="135">
        <v>50</v>
      </c>
      <c r="O800" s="135">
        <v>57</v>
      </c>
      <c r="P800" s="135">
        <v>148</v>
      </c>
      <c r="Q800" s="135">
        <v>87</v>
      </c>
      <c r="R800" s="135">
        <f>N800- 83</f>
        <v>-33</v>
      </c>
      <c r="S800" s="135">
        <f>O800- 71</f>
        <v>-14</v>
      </c>
      <c r="T800" s="135">
        <f>P800- 45</f>
        <v>103</v>
      </c>
      <c r="U800" s="135">
        <f>Q800- 89</f>
        <v>-2</v>
      </c>
      <c r="X800" s="135">
        <f t="shared" si="48"/>
        <v>3</v>
      </c>
      <c r="Y800" s="135">
        <f t="shared" si="49"/>
        <v>2</v>
      </c>
      <c r="Z800" s="135">
        <f t="shared" si="50"/>
        <v>2022</v>
      </c>
    </row>
    <row r="801" spans="1:26">
      <c r="A801" s="18">
        <v>43864</v>
      </c>
      <c r="B801" s="8">
        <f t="shared" si="51"/>
        <v>44595.333333331386</v>
      </c>
      <c r="C801" s="9">
        <v>8</v>
      </c>
      <c r="J801" s="135" t="s">
        <v>148</v>
      </c>
      <c r="K801" s="135" t="s">
        <v>149</v>
      </c>
      <c r="L801" s="135" t="s">
        <v>150</v>
      </c>
      <c r="M801" s="135" t="s">
        <v>151</v>
      </c>
      <c r="X801" s="135">
        <f t="shared" si="48"/>
        <v>3</v>
      </c>
      <c r="Y801" s="135">
        <f t="shared" si="49"/>
        <v>2</v>
      </c>
      <c r="Z801" s="135">
        <f t="shared" si="50"/>
        <v>2022</v>
      </c>
    </row>
    <row r="802" spans="1:26">
      <c r="A802" s="18">
        <v>43864</v>
      </c>
      <c r="B802" s="8">
        <f t="shared" si="51"/>
        <v>44595.37499999805</v>
      </c>
      <c r="C802" s="9">
        <v>9</v>
      </c>
      <c r="J802" s="135">
        <v>38</v>
      </c>
      <c r="K802" s="135">
        <v>45</v>
      </c>
      <c r="L802" s="135">
        <v>147</v>
      </c>
      <c r="M802" s="135">
        <v>87</v>
      </c>
      <c r="N802" s="135">
        <v>43</v>
      </c>
      <c r="O802" s="135">
        <v>50</v>
      </c>
      <c r="P802" s="135">
        <v>150</v>
      </c>
      <c r="Q802" s="135">
        <v>86</v>
      </c>
      <c r="R802" s="135">
        <f>N802+ 60</f>
        <v>103</v>
      </c>
      <c r="S802" s="135">
        <f>O802+ 52</f>
        <v>102</v>
      </c>
      <c r="T802" s="135">
        <f>P802+ 32</f>
        <v>182</v>
      </c>
      <c r="U802" s="135">
        <f>Q802+ 67</f>
        <v>153</v>
      </c>
      <c r="X802" s="135">
        <f t="shared" si="48"/>
        <v>3</v>
      </c>
      <c r="Y802" s="135">
        <f t="shared" si="49"/>
        <v>2</v>
      </c>
      <c r="Z802" s="135">
        <f t="shared" si="50"/>
        <v>2022</v>
      </c>
    </row>
    <row r="803" spans="1:26">
      <c r="A803" s="18">
        <v>43864</v>
      </c>
      <c r="B803" s="8">
        <f t="shared" si="51"/>
        <v>44595.416666664714</v>
      </c>
      <c r="C803" s="9">
        <v>10</v>
      </c>
      <c r="R803" s="135">
        <f>N802- 60</f>
        <v>-17</v>
      </c>
      <c r="S803" s="135">
        <f>O802- 52</f>
        <v>-2</v>
      </c>
      <c r="T803" s="135">
        <f>P802- 32</f>
        <v>118</v>
      </c>
      <c r="U803" s="135">
        <f>Q802- 67</f>
        <v>19</v>
      </c>
      <c r="X803" s="135">
        <f t="shared" si="48"/>
        <v>3</v>
      </c>
      <c r="Y803" s="135">
        <f t="shared" si="49"/>
        <v>2</v>
      </c>
      <c r="Z803" s="135">
        <f t="shared" si="50"/>
        <v>2022</v>
      </c>
    </row>
    <row r="804" spans="1:26">
      <c r="A804" s="18">
        <v>43864</v>
      </c>
      <c r="B804" s="8">
        <f t="shared" si="51"/>
        <v>44595.458333331379</v>
      </c>
      <c r="C804" s="9">
        <v>11</v>
      </c>
      <c r="X804" s="135">
        <f t="shared" si="48"/>
        <v>3</v>
      </c>
      <c r="Y804" s="135">
        <f t="shared" si="49"/>
        <v>2</v>
      </c>
      <c r="Z804" s="135">
        <f t="shared" si="50"/>
        <v>2022</v>
      </c>
    </row>
    <row r="805" spans="1:26">
      <c r="A805" s="18">
        <v>43864</v>
      </c>
      <c r="B805" s="8">
        <f t="shared" si="51"/>
        <v>44595.499999998043</v>
      </c>
      <c r="C805" s="9">
        <v>12</v>
      </c>
      <c r="X805" s="135">
        <f t="shared" si="48"/>
        <v>3</v>
      </c>
      <c r="Y805" s="135">
        <f t="shared" si="49"/>
        <v>2</v>
      </c>
      <c r="Z805" s="135">
        <f t="shared" si="50"/>
        <v>2022</v>
      </c>
    </row>
    <row r="806" spans="1:26">
      <c r="A806" s="18">
        <v>43864</v>
      </c>
      <c r="B806" s="8">
        <f t="shared" si="51"/>
        <v>44595.541666664707</v>
      </c>
      <c r="C806" s="9">
        <v>13</v>
      </c>
      <c r="N806" s="135">
        <v>45</v>
      </c>
      <c r="O806" s="135">
        <v>50</v>
      </c>
      <c r="P806" s="135">
        <v>147</v>
      </c>
      <c r="Q806" s="135">
        <v>88</v>
      </c>
      <c r="X806" s="135">
        <f t="shared" si="48"/>
        <v>3</v>
      </c>
      <c r="Y806" s="135">
        <f t="shared" si="49"/>
        <v>2</v>
      </c>
      <c r="Z806" s="135">
        <f t="shared" si="50"/>
        <v>2022</v>
      </c>
    </row>
    <row r="807" spans="1:26">
      <c r="A807" s="18">
        <v>43864</v>
      </c>
      <c r="B807" s="8">
        <f t="shared" si="51"/>
        <v>44595.583333331371</v>
      </c>
      <c r="C807" s="9">
        <v>14</v>
      </c>
      <c r="X807" s="135">
        <f t="shared" si="48"/>
        <v>3</v>
      </c>
      <c r="Y807" s="135">
        <f t="shared" si="49"/>
        <v>2</v>
      </c>
      <c r="Z807" s="135">
        <f t="shared" si="50"/>
        <v>2022</v>
      </c>
    </row>
    <row r="808" spans="1:26">
      <c r="A808" s="18">
        <v>43864</v>
      </c>
      <c r="B808" s="8">
        <f t="shared" si="51"/>
        <v>44595.624999998035</v>
      </c>
      <c r="C808" s="9">
        <v>15</v>
      </c>
      <c r="X808" s="135">
        <f t="shared" si="48"/>
        <v>3</v>
      </c>
      <c r="Y808" s="135">
        <f t="shared" si="49"/>
        <v>2</v>
      </c>
      <c r="Z808" s="135">
        <f t="shared" si="50"/>
        <v>2022</v>
      </c>
    </row>
    <row r="809" spans="1:26">
      <c r="A809" s="18">
        <v>43864</v>
      </c>
      <c r="B809" s="8">
        <f t="shared" si="51"/>
        <v>44595.6666666647</v>
      </c>
      <c r="C809" s="9">
        <v>16</v>
      </c>
      <c r="X809" s="135">
        <f t="shared" si="48"/>
        <v>3</v>
      </c>
      <c r="Y809" s="135">
        <f t="shared" si="49"/>
        <v>2</v>
      </c>
      <c r="Z809" s="135">
        <f t="shared" si="50"/>
        <v>2022</v>
      </c>
    </row>
    <row r="810" spans="1:26">
      <c r="A810" s="18">
        <v>43864</v>
      </c>
      <c r="B810" s="8">
        <f t="shared" si="51"/>
        <v>44595.708333331364</v>
      </c>
      <c r="C810" s="9">
        <v>17</v>
      </c>
      <c r="X810" s="135">
        <f t="shared" si="48"/>
        <v>3</v>
      </c>
      <c r="Y810" s="135">
        <f t="shared" si="49"/>
        <v>2</v>
      </c>
      <c r="Z810" s="135">
        <f t="shared" si="50"/>
        <v>2022</v>
      </c>
    </row>
    <row r="811" spans="1:26">
      <c r="A811" s="18">
        <v>43864</v>
      </c>
      <c r="B811" s="8">
        <f t="shared" si="51"/>
        <v>44595.749999998028</v>
      </c>
      <c r="C811" s="9">
        <v>18</v>
      </c>
      <c r="X811" s="135">
        <f t="shared" si="48"/>
        <v>3</v>
      </c>
      <c r="Y811" s="135">
        <f t="shared" si="49"/>
        <v>2</v>
      </c>
      <c r="Z811" s="135">
        <f t="shared" si="50"/>
        <v>2022</v>
      </c>
    </row>
    <row r="812" spans="1:26">
      <c r="A812" s="18">
        <v>43864</v>
      </c>
      <c r="B812" s="8">
        <f t="shared" si="51"/>
        <v>44595.791666664692</v>
      </c>
      <c r="C812" s="10">
        <v>19</v>
      </c>
      <c r="N812" s="135">
        <v>44</v>
      </c>
      <c r="O812" s="135">
        <v>64</v>
      </c>
      <c r="P812" s="135">
        <v>145</v>
      </c>
      <c r="Q812" s="135">
        <v>88</v>
      </c>
      <c r="X812" s="135">
        <f t="shared" si="48"/>
        <v>3</v>
      </c>
      <c r="Y812" s="135">
        <f t="shared" si="49"/>
        <v>2</v>
      </c>
      <c r="Z812" s="135">
        <f t="shared" si="50"/>
        <v>2022</v>
      </c>
    </row>
    <row r="813" spans="1:26">
      <c r="A813" s="18">
        <v>43864</v>
      </c>
      <c r="B813" s="8">
        <f t="shared" si="51"/>
        <v>44595.833333331357</v>
      </c>
      <c r="C813" s="9">
        <v>20</v>
      </c>
      <c r="X813" s="135">
        <f t="shared" si="48"/>
        <v>3</v>
      </c>
      <c r="Y813" s="135">
        <f t="shared" si="49"/>
        <v>2</v>
      </c>
      <c r="Z813" s="135">
        <f t="shared" si="50"/>
        <v>2022</v>
      </c>
    </row>
    <row r="814" spans="1:26">
      <c r="A814" s="18">
        <v>43864</v>
      </c>
      <c r="B814" s="8">
        <f t="shared" si="51"/>
        <v>44595.874999998021</v>
      </c>
      <c r="C814" s="9">
        <v>21</v>
      </c>
      <c r="X814" s="135">
        <f t="shared" si="48"/>
        <v>3</v>
      </c>
      <c r="Y814" s="135">
        <f t="shared" si="49"/>
        <v>2</v>
      </c>
      <c r="Z814" s="135">
        <f t="shared" si="50"/>
        <v>2022</v>
      </c>
    </row>
    <row r="815" spans="1:26">
      <c r="A815" s="18">
        <v>43864</v>
      </c>
      <c r="B815" s="8">
        <f t="shared" si="51"/>
        <v>44595.916666664685</v>
      </c>
      <c r="C815" s="9">
        <v>22</v>
      </c>
      <c r="X815" s="135">
        <f t="shared" si="48"/>
        <v>3</v>
      </c>
      <c r="Y815" s="135">
        <f t="shared" si="49"/>
        <v>2</v>
      </c>
      <c r="Z815" s="135">
        <f t="shared" si="50"/>
        <v>2022</v>
      </c>
    </row>
    <row r="816" spans="1:26">
      <c r="A816" s="18">
        <v>43864</v>
      </c>
      <c r="B816" s="8">
        <f t="shared" si="51"/>
        <v>44595.958333331349</v>
      </c>
      <c r="C816" s="9">
        <v>23</v>
      </c>
      <c r="X816" s="135">
        <f t="shared" si="48"/>
        <v>3</v>
      </c>
      <c r="Y816" s="135">
        <f t="shared" si="49"/>
        <v>2</v>
      </c>
      <c r="Z816" s="135">
        <f t="shared" si="50"/>
        <v>2022</v>
      </c>
    </row>
    <row r="817" spans="1:26">
      <c r="A817" s="18">
        <v>43865</v>
      </c>
      <c r="B817" s="8">
        <f t="shared" si="51"/>
        <v>44595.999999998014</v>
      </c>
      <c r="C817" s="9">
        <v>0</v>
      </c>
      <c r="X817" s="135">
        <f t="shared" si="48"/>
        <v>4</v>
      </c>
      <c r="Y817" s="135">
        <f t="shared" si="49"/>
        <v>2</v>
      </c>
      <c r="Z817" s="135">
        <f t="shared" si="50"/>
        <v>2022</v>
      </c>
    </row>
    <row r="818" spans="1:26">
      <c r="A818" s="18">
        <v>43865</v>
      </c>
      <c r="B818" s="8">
        <f t="shared" si="51"/>
        <v>44596.041666664678</v>
      </c>
      <c r="C818" s="9">
        <v>1</v>
      </c>
      <c r="N818" s="135">
        <v>36</v>
      </c>
      <c r="O818" s="135">
        <v>60</v>
      </c>
      <c r="P818" s="135">
        <v>143</v>
      </c>
      <c r="Q818" s="135">
        <v>88</v>
      </c>
      <c r="X818" s="135">
        <f t="shared" si="48"/>
        <v>4</v>
      </c>
      <c r="Y818" s="135">
        <f t="shared" si="49"/>
        <v>2</v>
      </c>
      <c r="Z818" s="135">
        <f t="shared" si="50"/>
        <v>2022</v>
      </c>
    </row>
    <row r="819" spans="1:26">
      <c r="A819" s="18">
        <v>43865</v>
      </c>
      <c r="B819" s="8">
        <f t="shared" si="51"/>
        <v>44596.083333331342</v>
      </c>
      <c r="C819" s="9">
        <v>2</v>
      </c>
      <c r="X819" s="135">
        <f t="shared" si="48"/>
        <v>4</v>
      </c>
      <c r="Y819" s="135">
        <f t="shared" si="49"/>
        <v>2</v>
      </c>
      <c r="Z819" s="135">
        <f t="shared" si="50"/>
        <v>2022</v>
      </c>
    </row>
    <row r="820" spans="1:26">
      <c r="A820" s="18">
        <v>43865</v>
      </c>
      <c r="B820" s="8">
        <f t="shared" si="51"/>
        <v>44596.124999998006</v>
      </c>
      <c r="C820" s="9">
        <v>3</v>
      </c>
      <c r="X820" s="135">
        <f t="shared" si="48"/>
        <v>4</v>
      </c>
      <c r="Y820" s="135">
        <f t="shared" si="49"/>
        <v>2</v>
      </c>
      <c r="Z820" s="135">
        <f t="shared" si="50"/>
        <v>2022</v>
      </c>
    </row>
    <row r="821" spans="1:26">
      <c r="A821" s="18">
        <v>43865</v>
      </c>
      <c r="B821" s="8">
        <f t="shared" si="51"/>
        <v>44596.166666664671</v>
      </c>
      <c r="C821" s="9">
        <v>4</v>
      </c>
      <c r="X821" s="135">
        <f t="shared" si="48"/>
        <v>4</v>
      </c>
      <c r="Y821" s="135">
        <f t="shared" si="49"/>
        <v>2</v>
      </c>
      <c r="Z821" s="135">
        <f t="shared" si="50"/>
        <v>2022</v>
      </c>
    </row>
    <row r="822" spans="1:26">
      <c r="A822" s="18">
        <v>43865</v>
      </c>
      <c r="B822" s="8">
        <f t="shared" si="51"/>
        <v>44596.208333331335</v>
      </c>
      <c r="C822" s="9">
        <v>5</v>
      </c>
      <c r="X822" s="135">
        <f t="shared" si="48"/>
        <v>4</v>
      </c>
      <c r="Y822" s="135">
        <f t="shared" si="49"/>
        <v>2</v>
      </c>
      <c r="Z822" s="135">
        <f t="shared" si="50"/>
        <v>2022</v>
      </c>
    </row>
    <row r="823" spans="1:26">
      <c r="A823" s="18">
        <v>43865</v>
      </c>
      <c r="B823" s="8">
        <f t="shared" si="51"/>
        <v>44596.249999997999</v>
      </c>
      <c r="C823" s="9">
        <v>6</v>
      </c>
      <c r="J823" s="135" t="s">
        <v>152</v>
      </c>
      <c r="K823" s="135" t="s">
        <v>153</v>
      </c>
      <c r="L823" s="135" t="s">
        <v>154</v>
      </c>
      <c r="M823" s="135" t="s">
        <v>154</v>
      </c>
      <c r="R823" s="135">
        <f>N824+ 83</f>
        <v>130</v>
      </c>
      <c r="S823" s="135">
        <f>O824+ 71</f>
        <v>129</v>
      </c>
      <c r="T823" s="135">
        <f>P824+ 45</f>
        <v>187</v>
      </c>
      <c r="U823" s="135">
        <f>Q824+ 89</f>
        <v>177</v>
      </c>
      <c r="X823" s="135">
        <f t="shared" si="48"/>
        <v>4</v>
      </c>
      <c r="Y823" s="135">
        <f t="shared" si="49"/>
        <v>2</v>
      </c>
      <c r="Z823" s="135">
        <f t="shared" si="50"/>
        <v>2022</v>
      </c>
    </row>
    <row r="824" spans="1:26">
      <c r="A824" s="18">
        <v>43865</v>
      </c>
      <c r="B824" s="8">
        <f t="shared" si="51"/>
        <v>44596.291666664663</v>
      </c>
      <c r="C824" s="10">
        <v>7</v>
      </c>
      <c r="J824" s="135">
        <v>48</v>
      </c>
      <c r="K824" s="135">
        <v>71</v>
      </c>
      <c r="L824" s="135">
        <v>148</v>
      </c>
      <c r="M824" s="135">
        <v>88</v>
      </c>
      <c r="N824" s="135">
        <v>47</v>
      </c>
      <c r="O824" s="135">
        <v>58</v>
      </c>
      <c r="P824" s="135">
        <v>142</v>
      </c>
      <c r="Q824" s="135">
        <v>88</v>
      </c>
      <c r="R824" s="135">
        <f>N824- 83</f>
        <v>-36</v>
      </c>
      <c r="S824" s="135">
        <f>O824- 71</f>
        <v>-13</v>
      </c>
      <c r="T824" s="135">
        <f>P824- 45</f>
        <v>97</v>
      </c>
      <c r="U824" s="135">
        <f>Q824- 89</f>
        <v>-1</v>
      </c>
      <c r="X824" s="135">
        <f t="shared" si="48"/>
        <v>4</v>
      </c>
      <c r="Y824" s="135">
        <f t="shared" si="49"/>
        <v>2</v>
      </c>
      <c r="Z824" s="135">
        <f t="shared" si="50"/>
        <v>2022</v>
      </c>
    </row>
    <row r="825" spans="1:26">
      <c r="A825" s="18">
        <v>43865</v>
      </c>
      <c r="B825" s="8">
        <f t="shared" si="51"/>
        <v>44596.333333331328</v>
      </c>
      <c r="C825" s="9">
        <v>8</v>
      </c>
      <c r="J825" s="135" t="s">
        <v>155</v>
      </c>
      <c r="K825" s="135" t="s">
        <v>156</v>
      </c>
      <c r="L825" s="135" t="s">
        <v>157</v>
      </c>
      <c r="M825" s="135" t="s">
        <v>154</v>
      </c>
      <c r="X825" s="135">
        <f t="shared" si="48"/>
        <v>4</v>
      </c>
      <c r="Y825" s="135">
        <f t="shared" si="49"/>
        <v>2</v>
      </c>
      <c r="Z825" s="135">
        <f t="shared" si="50"/>
        <v>2022</v>
      </c>
    </row>
    <row r="826" spans="1:26">
      <c r="A826" s="18">
        <v>43865</v>
      </c>
      <c r="B826" s="8">
        <f t="shared" si="51"/>
        <v>44596.374999997992</v>
      </c>
      <c r="C826" s="9">
        <v>9</v>
      </c>
      <c r="J826" s="135">
        <v>35</v>
      </c>
      <c r="K826" s="135">
        <v>43</v>
      </c>
      <c r="L826" s="135">
        <v>142</v>
      </c>
      <c r="M826" s="135">
        <v>88</v>
      </c>
      <c r="N826" s="135">
        <v>40</v>
      </c>
      <c r="O826" s="135">
        <v>48</v>
      </c>
      <c r="P826" s="135">
        <v>145</v>
      </c>
      <c r="Q826" s="135">
        <v>87</v>
      </c>
      <c r="R826" s="135">
        <f>N826+ 60</f>
        <v>100</v>
      </c>
      <c r="S826" s="135">
        <f>O826+ 52</f>
        <v>100</v>
      </c>
      <c r="T826" s="135">
        <f>P826+ 32</f>
        <v>177</v>
      </c>
      <c r="U826" s="135">
        <f>Q826+ 67</f>
        <v>154</v>
      </c>
      <c r="X826" s="135">
        <f t="shared" si="48"/>
        <v>4</v>
      </c>
      <c r="Y826" s="135">
        <f t="shared" si="49"/>
        <v>2</v>
      </c>
      <c r="Z826" s="135">
        <f t="shared" si="50"/>
        <v>2022</v>
      </c>
    </row>
    <row r="827" spans="1:26">
      <c r="A827" s="18">
        <v>43865</v>
      </c>
      <c r="B827" s="8">
        <f t="shared" si="51"/>
        <v>44596.416666664656</v>
      </c>
      <c r="C827" s="9">
        <v>10</v>
      </c>
      <c r="R827" s="135">
        <f>N826- 60</f>
        <v>-20</v>
      </c>
      <c r="S827" s="135">
        <f>O826- 52</f>
        <v>-4</v>
      </c>
      <c r="T827" s="135">
        <f>P826- 32</f>
        <v>113</v>
      </c>
      <c r="U827" s="135">
        <f>Q826- 67</f>
        <v>20</v>
      </c>
      <c r="X827" s="135">
        <f t="shared" si="48"/>
        <v>4</v>
      </c>
      <c r="Y827" s="135">
        <f t="shared" si="49"/>
        <v>2</v>
      </c>
      <c r="Z827" s="135">
        <f t="shared" si="50"/>
        <v>2022</v>
      </c>
    </row>
    <row r="828" spans="1:26">
      <c r="A828" s="18">
        <v>43865</v>
      </c>
      <c r="B828" s="8">
        <f t="shared" si="51"/>
        <v>44596.45833333132</v>
      </c>
      <c r="C828" s="9">
        <v>11</v>
      </c>
      <c r="X828" s="135">
        <f t="shared" si="48"/>
        <v>4</v>
      </c>
      <c r="Y828" s="135">
        <f t="shared" si="49"/>
        <v>2</v>
      </c>
      <c r="Z828" s="135">
        <f t="shared" si="50"/>
        <v>2022</v>
      </c>
    </row>
    <row r="829" spans="1:26">
      <c r="A829" s="18">
        <v>43865</v>
      </c>
      <c r="B829" s="8">
        <f t="shared" si="51"/>
        <v>44596.499999997985</v>
      </c>
      <c r="C829" s="9">
        <v>12</v>
      </c>
      <c r="X829" s="135">
        <f t="shared" si="48"/>
        <v>4</v>
      </c>
      <c r="Y829" s="135">
        <f t="shared" si="49"/>
        <v>2</v>
      </c>
      <c r="Z829" s="135">
        <f t="shared" si="50"/>
        <v>2022</v>
      </c>
    </row>
    <row r="830" spans="1:26">
      <c r="A830" s="18">
        <v>43865</v>
      </c>
      <c r="B830" s="8">
        <f t="shared" si="51"/>
        <v>44596.541666664649</v>
      </c>
      <c r="C830" s="9">
        <v>13</v>
      </c>
      <c r="N830" s="135">
        <v>47</v>
      </c>
      <c r="O830" s="135">
        <v>53</v>
      </c>
      <c r="P830" s="135">
        <v>141</v>
      </c>
      <c r="Q830" s="135">
        <v>88</v>
      </c>
      <c r="X830" s="135">
        <f t="shared" si="48"/>
        <v>4</v>
      </c>
      <c r="Y830" s="135">
        <f t="shared" si="49"/>
        <v>2</v>
      </c>
      <c r="Z830" s="135">
        <f t="shared" si="50"/>
        <v>2022</v>
      </c>
    </row>
    <row r="831" spans="1:26">
      <c r="A831" s="18">
        <v>43865</v>
      </c>
      <c r="B831" s="8">
        <f t="shared" si="51"/>
        <v>44596.583333331313</v>
      </c>
      <c r="C831" s="9">
        <v>14</v>
      </c>
      <c r="X831" s="135">
        <f t="shared" si="48"/>
        <v>4</v>
      </c>
      <c r="Y831" s="135">
        <f t="shared" si="49"/>
        <v>2</v>
      </c>
      <c r="Z831" s="135">
        <f t="shared" si="50"/>
        <v>2022</v>
      </c>
    </row>
    <row r="832" spans="1:26">
      <c r="A832" s="18">
        <v>43865</v>
      </c>
      <c r="B832" s="8">
        <f t="shared" si="51"/>
        <v>44596.624999997977</v>
      </c>
      <c r="C832" s="9">
        <v>15</v>
      </c>
      <c r="X832" s="135">
        <f t="shared" si="48"/>
        <v>4</v>
      </c>
      <c r="Y832" s="135">
        <f t="shared" si="49"/>
        <v>2</v>
      </c>
      <c r="Z832" s="135">
        <f t="shared" si="50"/>
        <v>2022</v>
      </c>
    </row>
    <row r="833" spans="1:26">
      <c r="A833" s="18">
        <v>43865</v>
      </c>
      <c r="B833" s="8">
        <f t="shared" si="51"/>
        <v>44596.666666664642</v>
      </c>
      <c r="C833" s="9">
        <v>16</v>
      </c>
      <c r="X833" s="135">
        <f t="shared" si="48"/>
        <v>4</v>
      </c>
      <c r="Y833" s="135">
        <f t="shared" si="49"/>
        <v>2</v>
      </c>
      <c r="Z833" s="135">
        <f t="shared" si="50"/>
        <v>2022</v>
      </c>
    </row>
    <row r="834" spans="1:26">
      <c r="A834" s="18">
        <v>43865</v>
      </c>
      <c r="B834" s="8">
        <f t="shared" si="51"/>
        <v>44596.708333331306</v>
      </c>
      <c r="C834" s="9">
        <v>17</v>
      </c>
      <c r="X834" s="135">
        <f t="shared" ref="X834:X897" si="52">DAY(B834)</f>
        <v>4</v>
      </c>
      <c r="Y834" s="135">
        <f t="shared" ref="Y834:Y897" si="53">MONTH(B834)</f>
        <v>2</v>
      </c>
      <c r="Z834" s="135">
        <f t="shared" ref="Z834:Z897" si="54">YEAR(B834)</f>
        <v>2022</v>
      </c>
    </row>
    <row r="835" spans="1:26">
      <c r="A835" s="18">
        <v>43865</v>
      </c>
      <c r="B835" s="8">
        <f t="shared" ref="B835:B898" si="55">B834+1/24</f>
        <v>44596.74999999797</v>
      </c>
      <c r="C835" s="9">
        <v>18</v>
      </c>
      <c r="X835" s="135">
        <f t="shared" si="52"/>
        <v>4</v>
      </c>
      <c r="Y835" s="135">
        <f t="shared" si="53"/>
        <v>2</v>
      </c>
      <c r="Z835" s="135">
        <f t="shared" si="54"/>
        <v>2022</v>
      </c>
    </row>
    <row r="836" spans="1:26">
      <c r="A836" s="18">
        <v>43865</v>
      </c>
      <c r="B836" s="8">
        <f t="shared" si="55"/>
        <v>44596.791666664634</v>
      </c>
      <c r="C836" s="10">
        <v>19</v>
      </c>
      <c r="N836" s="135">
        <v>51</v>
      </c>
      <c r="O836" s="135">
        <v>77</v>
      </c>
      <c r="P836" s="135">
        <v>140</v>
      </c>
      <c r="Q836" s="135">
        <v>88</v>
      </c>
      <c r="X836" s="135">
        <f t="shared" si="52"/>
        <v>4</v>
      </c>
      <c r="Y836" s="135">
        <f t="shared" si="53"/>
        <v>2</v>
      </c>
      <c r="Z836" s="135">
        <f t="shared" si="54"/>
        <v>2022</v>
      </c>
    </row>
    <row r="837" spans="1:26">
      <c r="A837" s="18">
        <v>43865</v>
      </c>
      <c r="B837" s="8">
        <f t="shared" si="55"/>
        <v>44596.833333331298</v>
      </c>
      <c r="C837" s="9">
        <v>20</v>
      </c>
      <c r="X837" s="135">
        <f t="shared" si="52"/>
        <v>4</v>
      </c>
      <c r="Y837" s="135">
        <f t="shared" si="53"/>
        <v>2</v>
      </c>
      <c r="Z837" s="135">
        <f t="shared" si="54"/>
        <v>2022</v>
      </c>
    </row>
    <row r="838" spans="1:26">
      <c r="A838" s="18">
        <v>43865</v>
      </c>
      <c r="B838" s="8">
        <f t="shared" si="55"/>
        <v>44596.874999997963</v>
      </c>
      <c r="C838" s="9">
        <v>21</v>
      </c>
      <c r="X838" s="135">
        <f t="shared" si="52"/>
        <v>4</v>
      </c>
      <c r="Y838" s="135">
        <f t="shared" si="53"/>
        <v>2</v>
      </c>
      <c r="Z838" s="135">
        <f t="shared" si="54"/>
        <v>2022</v>
      </c>
    </row>
    <row r="839" spans="1:26">
      <c r="A839" s="18">
        <v>43865</v>
      </c>
      <c r="B839" s="8">
        <f t="shared" si="55"/>
        <v>44596.916666664627</v>
      </c>
      <c r="C839" s="9">
        <v>22</v>
      </c>
      <c r="X839" s="135">
        <f t="shared" si="52"/>
        <v>4</v>
      </c>
      <c r="Y839" s="135">
        <f t="shared" si="53"/>
        <v>2</v>
      </c>
      <c r="Z839" s="135">
        <f t="shared" si="54"/>
        <v>2022</v>
      </c>
    </row>
    <row r="840" spans="1:26">
      <c r="A840" s="18">
        <v>43865</v>
      </c>
      <c r="B840" s="8">
        <f t="shared" si="55"/>
        <v>44596.958333331291</v>
      </c>
      <c r="C840" s="9">
        <v>23</v>
      </c>
      <c r="X840" s="135">
        <f t="shared" si="52"/>
        <v>4</v>
      </c>
      <c r="Y840" s="135">
        <f t="shared" si="53"/>
        <v>2</v>
      </c>
      <c r="Z840" s="135">
        <f t="shared" si="54"/>
        <v>2022</v>
      </c>
    </row>
    <row r="841" spans="1:26">
      <c r="A841" s="18">
        <v>43866</v>
      </c>
      <c r="B841" s="8">
        <f t="shared" si="55"/>
        <v>44596.999999997955</v>
      </c>
      <c r="C841" s="9">
        <v>0</v>
      </c>
      <c r="X841" s="135">
        <f t="shared" si="52"/>
        <v>5</v>
      </c>
      <c r="Y841" s="135">
        <f t="shared" si="53"/>
        <v>2</v>
      </c>
      <c r="Z841" s="135">
        <f t="shared" si="54"/>
        <v>2022</v>
      </c>
    </row>
    <row r="842" spans="1:26">
      <c r="A842" s="18">
        <v>43866</v>
      </c>
      <c r="B842" s="8">
        <f t="shared" si="55"/>
        <v>44597.04166666462</v>
      </c>
      <c r="C842" s="9">
        <v>1</v>
      </c>
      <c r="N842" s="135">
        <v>34</v>
      </c>
      <c r="O842" s="135">
        <v>54</v>
      </c>
      <c r="P842" s="135">
        <v>140</v>
      </c>
      <c r="Q842" s="135">
        <v>88</v>
      </c>
      <c r="X842" s="135">
        <f t="shared" si="52"/>
        <v>5</v>
      </c>
      <c r="Y842" s="135">
        <f t="shared" si="53"/>
        <v>2</v>
      </c>
      <c r="Z842" s="135">
        <f t="shared" si="54"/>
        <v>2022</v>
      </c>
    </row>
    <row r="843" spans="1:26">
      <c r="A843" s="18">
        <v>43866</v>
      </c>
      <c r="B843" s="8">
        <f t="shared" si="55"/>
        <v>44597.083333331284</v>
      </c>
      <c r="C843" s="9">
        <v>2</v>
      </c>
      <c r="X843" s="135">
        <f t="shared" si="52"/>
        <v>5</v>
      </c>
      <c r="Y843" s="135">
        <f t="shared" si="53"/>
        <v>2</v>
      </c>
      <c r="Z843" s="135">
        <f t="shared" si="54"/>
        <v>2022</v>
      </c>
    </row>
    <row r="844" spans="1:26">
      <c r="A844" s="18">
        <v>43866</v>
      </c>
      <c r="B844" s="8">
        <f t="shared" si="55"/>
        <v>44597.124999997948</v>
      </c>
      <c r="C844" s="9">
        <v>3</v>
      </c>
      <c r="X844" s="135">
        <f t="shared" si="52"/>
        <v>5</v>
      </c>
      <c r="Y844" s="135">
        <f t="shared" si="53"/>
        <v>2</v>
      </c>
      <c r="Z844" s="135">
        <f t="shared" si="54"/>
        <v>2022</v>
      </c>
    </row>
    <row r="845" spans="1:26">
      <c r="A845" s="18">
        <v>43866</v>
      </c>
      <c r="B845" s="8">
        <f t="shared" si="55"/>
        <v>44597.166666664612</v>
      </c>
      <c r="C845" s="9">
        <v>4</v>
      </c>
      <c r="X845" s="135">
        <f t="shared" si="52"/>
        <v>5</v>
      </c>
      <c r="Y845" s="135">
        <f t="shared" si="53"/>
        <v>2</v>
      </c>
      <c r="Z845" s="135">
        <f t="shared" si="54"/>
        <v>2022</v>
      </c>
    </row>
    <row r="846" spans="1:26">
      <c r="A846" s="18">
        <v>43866</v>
      </c>
      <c r="B846" s="8">
        <f t="shared" si="55"/>
        <v>44597.208333331277</v>
      </c>
      <c r="C846" s="9">
        <v>5</v>
      </c>
      <c r="X846" s="135">
        <f t="shared" si="52"/>
        <v>5</v>
      </c>
      <c r="Y846" s="135">
        <f t="shared" si="53"/>
        <v>2</v>
      </c>
      <c r="Z846" s="135">
        <f t="shared" si="54"/>
        <v>2022</v>
      </c>
    </row>
    <row r="847" spans="1:26">
      <c r="A847" s="18">
        <v>43866</v>
      </c>
      <c r="B847" s="8">
        <f t="shared" si="55"/>
        <v>44597.249999997941</v>
      </c>
      <c r="C847" s="9">
        <v>6</v>
      </c>
      <c r="J847" s="135" t="s">
        <v>158</v>
      </c>
      <c r="K847" s="135" t="s">
        <v>158</v>
      </c>
      <c r="L847" s="135" t="s">
        <v>159</v>
      </c>
      <c r="M847" s="135" t="s">
        <v>159</v>
      </c>
      <c r="R847" s="135">
        <f>N848+ 83</f>
        <v>123</v>
      </c>
      <c r="S847" s="135">
        <f>O848+ 71</f>
        <v>136</v>
      </c>
      <c r="T847" s="135">
        <f>P848+ 45</f>
        <v>187</v>
      </c>
      <c r="U847" s="135">
        <f>Q848+ 89</f>
        <v>177</v>
      </c>
      <c r="X847" s="135">
        <f t="shared" si="52"/>
        <v>5</v>
      </c>
      <c r="Y847" s="135">
        <f t="shared" si="53"/>
        <v>2</v>
      </c>
      <c r="Z847" s="135">
        <f t="shared" si="54"/>
        <v>2022</v>
      </c>
    </row>
    <row r="848" spans="1:26">
      <c r="A848" s="18">
        <v>43866</v>
      </c>
      <c r="B848" s="8">
        <f t="shared" si="55"/>
        <v>44597.291666664605</v>
      </c>
      <c r="C848" s="10">
        <v>7</v>
      </c>
      <c r="J848" s="135">
        <v>56</v>
      </c>
      <c r="K848" s="135">
        <v>83</v>
      </c>
      <c r="L848" s="135">
        <v>142</v>
      </c>
      <c r="M848" s="135">
        <v>88</v>
      </c>
      <c r="N848" s="135">
        <v>40</v>
      </c>
      <c r="O848" s="135">
        <v>65</v>
      </c>
      <c r="P848" s="135">
        <v>142</v>
      </c>
      <c r="Q848" s="135">
        <v>88</v>
      </c>
      <c r="R848" s="135">
        <f>N848- 83</f>
        <v>-43</v>
      </c>
      <c r="S848" s="135">
        <f>O848- 71</f>
        <v>-6</v>
      </c>
      <c r="T848" s="135">
        <f>P848- 45</f>
        <v>97</v>
      </c>
      <c r="U848" s="135">
        <f>Q848- 89</f>
        <v>-1</v>
      </c>
      <c r="X848" s="135">
        <f t="shared" si="52"/>
        <v>5</v>
      </c>
      <c r="Y848" s="135">
        <f t="shared" si="53"/>
        <v>2</v>
      </c>
      <c r="Z848" s="135">
        <f t="shared" si="54"/>
        <v>2022</v>
      </c>
    </row>
    <row r="849" spans="1:26">
      <c r="A849" s="18">
        <v>43866</v>
      </c>
      <c r="B849" s="8">
        <f t="shared" si="55"/>
        <v>44597.333333331269</v>
      </c>
      <c r="C849" s="9">
        <v>8</v>
      </c>
      <c r="J849" s="135" t="s">
        <v>160</v>
      </c>
      <c r="K849" s="135" t="s">
        <v>161</v>
      </c>
      <c r="L849" s="135" t="s">
        <v>162</v>
      </c>
      <c r="M849" s="135" t="s">
        <v>159</v>
      </c>
      <c r="X849" s="135">
        <f t="shared" si="52"/>
        <v>5</v>
      </c>
      <c r="Y849" s="135">
        <f t="shared" si="53"/>
        <v>2</v>
      </c>
      <c r="Z849" s="135">
        <f t="shared" si="54"/>
        <v>2022</v>
      </c>
    </row>
    <row r="850" spans="1:26">
      <c r="A850" s="18">
        <v>43866</v>
      </c>
      <c r="B850" s="8">
        <f t="shared" si="55"/>
        <v>44597.374999997934</v>
      </c>
      <c r="C850" s="9">
        <v>9</v>
      </c>
      <c r="J850" s="135">
        <v>34</v>
      </c>
      <c r="K850" s="135">
        <v>43</v>
      </c>
      <c r="L850" s="135">
        <v>140</v>
      </c>
      <c r="M850" s="135">
        <v>88</v>
      </c>
      <c r="N850" s="135">
        <v>39</v>
      </c>
      <c r="O850" s="135">
        <v>48</v>
      </c>
      <c r="P850" s="135">
        <v>143</v>
      </c>
      <c r="Q850" s="135">
        <v>87</v>
      </c>
      <c r="R850" s="135">
        <f>N850+ 60</f>
        <v>99</v>
      </c>
      <c r="S850" s="135">
        <f>O850+ 52</f>
        <v>100</v>
      </c>
      <c r="T850" s="135">
        <f>P850+ 32</f>
        <v>175</v>
      </c>
      <c r="U850" s="135">
        <f>Q850+ 67</f>
        <v>154</v>
      </c>
      <c r="X850" s="135">
        <f t="shared" si="52"/>
        <v>5</v>
      </c>
      <c r="Y850" s="135">
        <f t="shared" si="53"/>
        <v>2</v>
      </c>
      <c r="Z850" s="135">
        <f t="shared" si="54"/>
        <v>2022</v>
      </c>
    </row>
    <row r="851" spans="1:26">
      <c r="A851" s="18">
        <v>43866</v>
      </c>
      <c r="B851" s="8">
        <f t="shared" si="55"/>
        <v>44597.416666664598</v>
      </c>
      <c r="C851" s="9">
        <v>10</v>
      </c>
      <c r="R851" s="135">
        <f>N850- 60</f>
        <v>-21</v>
      </c>
      <c r="S851" s="135">
        <f>O850- 52</f>
        <v>-4</v>
      </c>
      <c r="T851" s="135">
        <f>P850- 32</f>
        <v>111</v>
      </c>
      <c r="U851" s="135">
        <f>Q850- 67</f>
        <v>20</v>
      </c>
      <c r="X851" s="135">
        <f t="shared" si="52"/>
        <v>5</v>
      </c>
      <c r="Y851" s="135">
        <f t="shared" si="53"/>
        <v>2</v>
      </c>
      <c r="Z851" s="135">
        <f t="shared" si="54"/>
        <v>2022</v>
      </c>
    </row>
    <row r="852" spans="1:26">
      <c r="A852" s="18">
        <v>43866</v>
      </c>
      <c r="B852" s="8">
        <f t="shared" si="55"/>
        <v>44597.458333331262</v>
      </c>
      <c r="C852" s="9">
        <v>11</v>
      </c>
      <c r="X852" s="135">
        <f t="shared" si="52"/>
        <v>5</v>
      </c>
      <c r="Y852" s="135">
        <f t="shared" si="53"/>
        <v>2</v>
      </c>
      <c r="Z852" s="135">
        <f t="shared" si="54"/>
        <v>2022</v>
      </c>
    </row>
    <row r="853" spans="1:26">
      <c r="A853" s="18">
        <v>43866</v>
      </c>
      <c r="B853" s="8">
        <f t="shared" si="55"/>
        <v>44597.499999997926</v>
      </c>
      <c r="C853" s="9">
        <v>12</v>
      </c>
      <c r="X853" s="135">
        <f t="shared" si="52"/>
        <v>5</v>
      </c>
      <c r="Y853" s="135">
        <f t="shared" si="53"/>
        <v>2</v>
      </c>
      <c r="Z853" s="135">
        <f t="shared" si="54"/>
        <v>2022</v>
      </c>
    </row>
    <row r="854" spans="1:26">
      <c r="A854" s="18">
        <v>43866</v>
      </c>
      <c r="B854" s="8">
        <f t="shared" si="55"/>
        <v>44597.541666664591</v>
      </c>
      <c r="C854" s="9">
        <v>13</v>
      </c>
      <c r="N854" s="135">
        <v>41</v>
      </c>
      <c r="O854" s="135">
        <v>66</v>
      </c>
      <c r="P854" s="135">
        <v>143</v>
      </c>
      <c r="Q854" s="135">
        <v>87</v>
      </c>
      <c r="X854" s="135">
        <f t="shared" si="52"/>
        <v>5</v>
      </c>
      <c r="Y854" s="135">
        <f t="shared" si="53"/>
        <v>2</v>
      </c>
      <c r="Z854" s="135">
        <f t="shared" si="54"/>
        <v>2022</v>
      </c>
    </row>
    <row r="855" spans="1:26">
      <c r="A855" s="18">
        <v>43866</v>
      </c>
      <c r="B855" s="8">
        <f t="shared" si="55"/>
        <v>44597.583333331255</v>
      </c>
      <c r="C855" s="9">
        <v>14</v>
      </c>
      <c r="X855" s="135">
        <f t="shared" si="52"/>
        <v>5</v>
      </c>
      <c r="Y855" s="135">
        <f t="shared" si="53"/>
        <v>2</v>
      </c>
      <c r="Z855" s="135">
        <f t="shared" si="54"/>
        <v>2022</v>
      </c>
    </row>
    <row r="856" spans="1:26">
      <c r="A856" s="18">
        <v>43866</v>
      </c>
      <c r="B856" s="8">
        <f t="shared" si="55"/>
        <v>44597.624999997919</v>
      </c>
      <c r="C856" s="9">
        <v>15</v>
      </c>
      <c r="X856" s="135">
        <f t="shared" si="52"/>
        <v>5</v>
      </c>
      <c r="Y856" s="135">
        <f t="shared" si="53"/>
        <v>2</v>
      </c>
      <c r="Z856" s="135">
        <f t="shared" si="54"/>
        <v>2022</v>
      </c>
    </row>
    <row r="857" spans="1:26">
      <c r="A857" s="18">
        <v>43866</v>
      </c>
      <c r="B857" s="8">
        <f t="shared" si="55"/>
        <v>44597.666666664583</v>
      </c>
      <c r="C857" s="9">
        <v>16</v>
      </c>
      <c r="X857" s="135">
        <f t="shared" si="52"/>
        <v>5</v>
      </c>
      <c r="Y857" s="135">
        <f t="shared" si="53"/>
        <v>2</v>
      </c>
      <c r="Z857" s="135">
        <f t="shared" si="54"/>
        <v>2022</v>
      </c>
    </row>
    <row r="858" spans="1:26">
      <c r="A858" s="18">
        <v>43866</v>
      </c>
      <c r="B858" s="8">
        <f t="shared" si="55"/>
        <v>44597.708333331248</v>
      </c>
      <c r="C858" s="9">
        <v>17</v>
      </c>
      <c r="X858" s="135">
        <f t="shared" si="52"/>
        <v>5</v>
      </c>
      <c r="Y858" s="135">
        <f t="shared" si="53"/>
        <v>2</v>
      </c>
      <c r="Z858" s="135">
        <f t="shared" si="54"/>
        <v>2022</v>
      </c>
    </row>
    <row r="859" spans="1:26">
      <c r="A859" s="18">
        <v>43866</v>
      </c>
      <c r="B859" s="8">
        <f t="shared" si="55"/>
        <v>44597.749999997912</v>
      </c>
      <c r="C859" s="9">
        <v>18</v>
      </c>
      <c r="X859" s="135">
        <f t="shared" si="52"/>
        <v>5</v>
      </c>
      <c r="Y859" s="135">
        <f t="shared" si="53"/>
        <v>2</v>
      </c>
      <c r="Z859" s="135">
        <f t="shared" si="54"/>
        <v>2022</v>
      </c>
    </row>
    <row r="860" spans="1:26">
      <c r="A860" s="18">
        <v>43866</v>
      </c>
      <c r="B860" s="8">
        <f t="shared" si="55"/>
        <v>44597.791666664576</v>
      </c>
      <c r="C860" s="10">
        <v>19</v>
      </c>
      <c r="N860" s="135">
        <v>56</v>
      </c>
      <c r="O860" s="135">
        <v>91</v>
      </c>
      <c r="P860" s="135">
        <v>145</v>
      </c>
      <c r="Q860" s="135">
        <v>88</v>
      </c>
      <c r="X860" s="135">
        <f t="shared" si="52"/>
        <v>5</v>
      </c>
      <c r="Y860" s="135">
        <f t="shared" si="53"/>
        <v>2</v>
      </c>
      <c r="Z860" s="135">
        <f t="shared" si="54"/>
        <v>2022</v>
      </c>
    </row>
    <row r="861" spans="1:26">
      <c r="A861" s="18">
        <v>43866</v>
      </c>
      <c r="B861" s="8">
        <f t="shared" si="55"/>
        <v>44597.83333333124</v>
      </c>
      <c r="C861" s="9">
        <v>20</v>
      </c>
      <c r="X861" s="135">
        <f t="shared" si="52"/>
        <v>5</v>
      </c>
      <c r="Y861" s="135">
        <f t="shared" si="53"/>
        <v>2</v>
      </c>
      <c r="Z861" s="135">
        <f t="shared" si="54"/>
        <v>2022</v>
      </c>
    </row>
    <row r="862" spans="1:26">
      <c r="A862" s="18">
        <v>43866</v>
      </c>
      <c r="B862" s="8">
        <f t="shared" si="55"/>
        <v>44597.874999997905</v>
      </c>
      <c r="C862" s="9">
        <v>21</v>
      </c>
      <c r="X862" s="135">
        <f t="shared" si="52"/>
        <v>5</v>
      </c>
      <c r="Y862" s="135">
        <f t="shared" si="53"/>
        <v>2</v>
      </c>
      <c r="Z862" s="135">
        <f t="shared" si="54"/>
        <v>2022</v>
      </c>
    </row>
    <row r="863" spans="1:26">
      <c r="A863" s="18">
        <v>43866</v>
      </c>
      <c r="B863" s="8">
        <f t="shared" si="55"/>
        <v>44597.916666664569</v>
      </c>
      <c r="C863" s="9">
        <v>22</v>
      </c>
      <c r="X863" s="135">
        <f t="shared" si="52"/>
        <v>5</v>
      </c>
      <c r="Y863" s="135">
        <f t="shared" si="53"/>
        <v>2</v>
      </c>
      <c r="Z863" s="135">
        <f t="shared" si="54"/>
        <v>2022</v>
      </c>
    </row>
    <row r="864" spans="1:26">
      <c r="A864" s="18">
        <v>43866</v>
      </c>
      <c r="B864" s="8">
        <f t="shared" si="55"/>
        <v>44597.958333331233</v>
      </c>
      <c r="C864" s="9">
        <v>23</v>
      </c>
      <c r="X864" s="135">
        <f t="shared" si="52"/>
        <v>5</v>
      </c>
      <c r="Y864" s="135">
        <f t="shared" si="53"/>
        <v>2</v>
      </c>
      <c r="Z864" s="135">
        <f t="shared" si="54"/>
        <v>2022</v>
      </c>
    </row>
    <row r="865" spans="1:26">
      <c r="A865" s="18">
        <v>43867</v>
      </c>
      <c r="B865" s="8">
        <f t="shared" si="55"/>
        <v>44597.999999997897</v>
      </c>
      <c r="C865" s="9">
        <v>0</v>
      </c>
      <c r="D865" s="14">
        <v>2888</v>
      </c>
      <c r="E865" s="14">
        <v>91</v>
      </c>
      <c r="F865" s="15">
        <v>321</v>
      </c>
      <c r="G865" s="15">
        <v>93</v>
      </c>
      <c r="H865" s="16">
        <v>119</v>
      </c>
      <c r="I865" s="17">
        <v>112</v>
      </c>
      <c r="X865" s="135">
        <f t="shared" si="52"/>
        <v>6</v>
      </c>
      <c r="Y865" s="135">
        <f t="shared" si="53"/>
        <v>2</v>
      </c>
      <c r="Z865" s="135">
        <f t="shared" si="54"/>
        <v>2022</v>
      </c>
    </row>
    <row r="866" spans="1:26">
      <c r="A866" s="18">
        <v>43867</v>
      </c>
      <c r="B866" s="8">
        <f t="shared" si="55"/>
        <v>44598.041666664561</v>
      </c>
      <c r="C866" s="9">
        <v>1</v>
      </c>
      <c r="D866" s="14">
        <v>2916</v>
      </c>
      <c r="E866" s="14">
        <v>95</v>
      </c>
      <c r="F866" s="15">
        <v>321</v>
      </c>
      <c r="G866" s="15">
        <v>97</v>
      </c>
      <c r="H866" s="16">
        <v>123</v>
      </c>
      <c r="I866" s="17">
        <v>114</v>
      </c>
      <c r="N866" s="135">
        <v>35</v>
      </c>
      <c r="O866" s="135">
        <v>52</v>
      </c>
      <c r="P866" s="135">
        <v>146</v>
      </c>
      <c r="Q866" s="135">
        <v>87</v>
      </c>
      <c r="X866" s="135">
        <f t="shared" si="52"/>
        <v>6</v>
      </c>
      <c r="Y866" s="135">
        <f t="shared" si="53"/>
        <v>2</v>
      </c>
      <c r="Z866" s="135">
        <f t="shared" si="54"/>
        <v>2022</v>
      </c>
    </row>
    <row r="867" spans="1:26">
      <c r="A867" s="18">
        <v>43867</v>
      </c>
      <c r="B867" s="8">
        <f t="shared" si="55"/>
        <v>44598.083333331226</v>
      </c>
      <c r="C867" s="9">
        <v>2</v>
      </c>
      <c r="D867" s="14">
        <v>2921</v>
      </c>
      <c r="E867" s="14">
        <v>95</v>
      </c>
      <c r="F867" s="15">
        <v>322</v>
      </c>
      <c r="G867" s="15">
        <v>97</v>
      </c>
      <c r="H867" s="16">
        <v>126</v>
      </c>
      <c r="I867" s="17">
        <v>119</v>
      </c>
      <c r="X867" s="135">
        <f t="shared" si="52"/>
        <v>6</v>
      </c>
      <c r="Y867" s="135">
        <f t="shared" si="53"/>
        <v>2</v>
      </c>
      <c r="Z867" s="135">
        <f t="shared" si="54"/>
        <v>2022</v>
      </c>
    </row>
    <row r="868" spans="1:26">
      <c r="A868" s="18">
        <v>43867</v>
      </c>
      <c r="B868" s="8">
        <f t="shared" si="55"/>
        <v>44598.12499999789</v>
      </c>
      <c r="C868" s="9">
        <v>3</v>
      </c>
      <c r="D868" s="14">
        <v>2918</v>
      </c>
      <c r="E868" s="14">
        <v>88</v>
      </c>
      <c r="F868" s="15">
        <v>324</v>
      </c>
      <c r="G868" s="15">
        <v>90</v>
      </c>
      <c r="H868" s="16">
        <v>127</v>
      </c>
      <c r="I868" s="17">
        <v>122</v>
      </c>
      <c r="X868" s="135">
        <f t="shared" si="52"/>
        <v>6</v>
      </c>
      <c r="Y868" s="135">
        <f t="shared" si="53"/>
        <v>2</v>
      </c>
      <c r="Z868" s="135">
        <f t="shared" si="54"/>
        <v>2022</v>
      </c>
    </row>
    <row r="869" spans="1:26">
      <c r="A869" s="18">
        <v>43867</v>
      </c>
      <c r="B869" s="8">
        <f t="shared" si="55"/>
        <v>44598.166666664554</v>
      </c>
      <c r="C869" s="9">
        <v>4</v>
      </c>
      <c r="D869" s="14">
        <v>2914</v>
      </c>
      <c r="E869" s="14">
        <v>80</v>
      </c>
      <c r="F869" s="15">
        <v>325</v>
      </c>
      <c r="G869" s="15">
        <v>81</v>
      </c>
      <c r="H869" s="16">
        <v>128</v>
      </c>
      <c r="I869" s="17">
        <v>123</v>
      </c>
      <c r="X869" s="135">
        <f t="shared" si="52"/>
        <v>6</v>
      </c>
      <c r="Y869" s="135">
        <f t="shared" si="53"/>
        <v>2</v>
      </c>
      <c r="Z869" s="135">
        <f t="shared" si="54"/>
        <v>2022</v>
      </c>
    </row>
    <row r="870" spans="1:26">
      <c r="A870" s="18">
        <v>43867</v>
      </c>
      <c r="B870" s="8">
        <f t="shared" si="55"/>
        <v>44598.208333331218</v>
      </c>
      <c r="C870" s="9">
        <v>5</v>
      </c>
      <c r="D870" s="14">
        <v>2910</v>
      </c>
      <c r="E870" s="14">
        <v>69</v>
      </c>
      <c r="F870" s="15">
        <v>327</v>
      </c>
      <c r="G870" s="15">
        <v>70</v>
      </c>
      <c r="H870" s="16">
        <v>128</v>
      </c>
      <c r="I870" s="17">
        <v>121</v>
      </c>
      <c r="X870" s="135">
        <f t="shared" si="52"/>
        <v>6</v>
      </c>
      <c r="Y870" s="135">
        <f t="shared" si="53"/>
        <v>2</v>
      </c>
      <c r="Z870" s="135">
        <f t="shared" si="54"/>
        <v>2022</v>
      </c>
    </row>
    <row r="871" spans="1:26">
      <c r="A871" s="18">
        <v>43867</v>
      </c>
      <c r="B871" s="8">
        <f t="shared" si="55"/>
        <v>44598.249999997883</v>
      </c>
      <c r="C871" s="9">
        <v>6</v>
      </c>
      <c r="D871" s="14">
        <v>2906</v>
      </c>
      <c r="E871" s="14">
        <v>59</v>
      </c>
      <c r="F871" s="15">
        <v>328</v>
      </c>
      <c r="G871" s="15">
        <v>61</v>
      </c>
      <c r="H871" s="16">
        <v>126</v>
      </c>
      <c r="I871" s="17">
        <v>119</v>
      </c>
      <c r="J871" s="135" t="s">
        <v>163</v>
      </c>
      <c r="K871" s="135" t="s">
        <v>164</v>
      </c>
      <c r="L871" s="135" t="s">
        <v>165</v>
      </c>
      <c r="M871" s="135" t="s">
        <v>166</v>
      </c>
      <c r="R871" s="135">
        <f>N872+ 83</f>
        <v>121</v>
      </c>
      <c r="S871" s="135">
        <f>O872+ 71</f>
        <v>122</v>
      </c>
      <c r="T871" s="135">
        <f>P872+ 45</f>
        <v>191</v>
      </c>
      <c r="U871" s="135">
        <f>Q872+ 89</f>
        <v>176</v>
      </c>
      <c r="X871" s="135">
        <f t="shared" si="52"/>
        <v>6</v>
      </c>
      <c r="Y871" s="135">
        <f t="shared" si="53"/>
        <v>2</v>
      </c>
      <c r="Z871" s="135">
        <f t="shared" si="54"/>
        <v>2022</v>
      </c>
    </row>
    <row r="872" spans="1:26">
      <c r="A872" s="18">
        <v>43867</v>
      </c>
      <c r="B872" s="8">
        <f t="shared" si="55"/>
        <v>44598.291666664547</v>
      </c>
      <c r="C872" s="10">
        <v>7</v>
      </c>
      <c r="D872" s="14">
        <v>2900</v>
      </c>
      <c r="E872" s="14">
        <v>51</v>
      </c>
      <c r="F872" s="15">
        <v>329</v>
      </c>
      <c r="G872" s="15">
        <v>53</v>
      </c>
      <c r="H872" s="16">
        <v>125</v>
      </c>
      <c r="I872" s="17">
        <v>117</v>
      </c>
      <c r="J872" s="135">
        <v>59</v>
      </c>
      <c r="K872" s="135">
        <v>95</v>
      </c>
      <c r="L872" s="135">
        <v>146</v>
      </c>
      <c r="M872" s="135">
        <v>88</v>
      </c>
      <c r="N872" s="135">
        <v>38</v>
      </c>
      <c r="O872" s="135">
        <v>51</v>
      </c>
      <c r="P872" s="135">
        <v>146</v>
      </c>
      <c r="Q872" s="135">
        <v>87</v>
      </c>
      <c r="R872" s="135">
        <f>N872- 83</f>
        <v>-45</v>
      </c>
      <c r="S872" s="135">
        <f>O872- 71</f>
        <v>-20</v>
      </c>
      <c r="T872" s="135">
        <f>P872- 45</f>
        <v>101</v>
      </c>
      <c r="U872" s="135">
        <f>Q872- 89</f>
        <v>-2</v>
      </c>
      <c r="X872" s="135">
        <f t="shared" si="52"/>
        <v>6</v>
      </c>
      <c r="Y872" s="135">
        <f t="shared" si="53"/>
        <v>2</v>
      </c>
      <c r="Z872" s="135">
        <f t="shared" si="54"/>
        <v>2022</v>
      </c>
    </row>
    <row r="873" spans="1:26">
      <c r="A873" s="18">
        <v>43867</v>
      </c>
      <c r="B873" s="8">
        <f t="shared" si="55"/>
        <v>44598.333333331211</v>
      </c>
      <c r="C873" s="9">
        <v>8</v>
      </c>
      <c r="D873" s="14">
        <v>2895</v>
      </c>
      <c r="E873" s="14">
        <v>46</v>
      </c>
      <c r="F873" s="15">
        <v>330</v>
      </c>
      <c r="G873" s="15">
        <v>48</v>
      </c>
      <c r="H873" s="16">
        <v>122</v>
      </c>
      <c r="I873" s="17">
        <v>116</v>
      </c>
      <c r="J873" s="135" t="s">
        <v>167</v>
      </c>
      <c r="K873" s="135" t="s">
        <v>168</v>
      </c>
      <c r="L873" s="135" t="s">
        <v>166</v>
      </c>
      <c r="M873" s="135" t="s">
        <v>169</v>
      </c>
      <c r="X873" s="135">
        <f t="shared" si="52"/>
        <v>6</v>
      </c>
      <c r="Y873" s="135">
        <f t="shared" si="53"/>
        <v>2</v>
      </c>
      <c r="Z873" s="135">
        <f t="shared" si="54"/>
        <v>2022</v>
      </c>
    </row>
    <row r="874" spans="1:26">
      <c r="A874" s="18">
        <v>43867</v>
      </c>
      <c r="B874" s="8">
        <f t="shared" si="55"/>
        <v>44598.374999997875</v>
      </c>
      <c r="C874" s="9">
        <v>9</v>
      </c>
      <c r="D874" s="14">
        <v>2892</v>
      </c>
      <c r="E874" s="14">
        <v>42</v>
      </c>
      <c r="F874" s="15">
        <v>331</v>
      </c>
      <c r="G874" s="15">
        <v>46</v>
      </c>
      <c r="H874" s="16">
        <v>116</v>
      </c>
      <c r="I874" s="17">
        <v>115</v>
      </c>
      <c r="J874" s="135">
        <v>34</v>
      </c>
      <c r="K874" s="135">
        <v>48</v>
      </c>
      <c r="L874" s="135">
        <v>143</v>
      </c>
      <c r="M874" s="135">
        <v>87</v>
      </c>
      <c r="N874" s="135">
        <v>39</v>
      </c>
      <c r="O874" s="135">
        <v>53</v>
      </c>
      <c r="P874" s="135">
        <v>146</v>
      </c>
      <c r="Q874" s="135">
        <v>86</v>
      </c>
      <c r="R874" s="135">
        <f>N874+ 60</f>
        <v>99</v>
      </c>
      <c r="S874" s="135">
        <f>O874+ 52</f>
        <v>105</v>
      </c>
      <c r="T874" s="135">
        <f>P874+ 32</f>
        <v>178</v>
      </c>
      <c r="U874" s="135">
        <f>Q874+ 67</f>
        <v>153</v>
      </c>
      <c r="X874" s="135">
        <f t="shared" si="52"/>
        <v>6</v>
      </c>
      <c r="Y874" s="135">
        <f t="shared" si="53"/>
        <v>2</v>
      </c>
      <c r="Z874" s="135">
        <f t="shared" si="54"/>
        <v>2022</v>
      </c>
    </row>
    <row r="875" spans="1:26">
      <c r="A875" s="18">
        <v>43867</v>
      </c>
      <c r="B875" s="8">
        <f t="shared" si="55"/>
        <v>44598.41666666454</v>
      </c>
      <c r="C875" s="9">
        <v>10</v>
      </c>
      <c r="D875" s="14">
        <v>2892</v>
      </c>
      <c r="E875" s="14">
        <v>46</v>
      </c>
      <c r="F875" s="15">
        <v>329</v>
      </c>
      <c r="G875" s="15">
        <v>46</v>
      </c>
      <c r="H875" s="16">
        <v>111</v>
      </c>
      <c r="I875" s="17">
        <v>114</v>
      </c>
      <c r="R875" s="135">
        <f>N874- 60</f>
        <v>-21</v>
      </c>
      <c r="S875" s="135">
        <f>O874- 52</f>
        <v>1</v>
      </c>
      <c r="T875" s="135">
        <f>P874- 32</f>
        <v>114</v>
      </c>
      <c r="U875" s="135">
        <f>Q874- 67</f>
        <v>19</v>
      </c>
      <c r="X875" s="135">
        <f t="shared" si="52"/>
        <v>6</v>
      </c>
      <c r="Y875" s="135">
        <f t="shared" si="53"/>
        <v>2</v>
      </c>
      <c r="Z875" s="135">
        <f t="shared" si="54"/>
        <v>2022</v>
      </c>
    </row>
    <row r="876" spans="1:26">
      <c r="A876" s="18">
        <v>43867</v>
      </c>
      <c r="B876" s="8">
        <f t="shared" si="55"/>
        <v>44598.458333331204</v>
      </c>
      <c r="C876" s="9">
        <v>11</v>
      </c>
      <c r="D876" s="14">
        <v>2894</v>
      </c>
      <c r="E876" s="14">
        <v>51</v>
      </c>
      <c r="F876" s="15">
        <v>331</v>
      </c>
      <c r="G876" s="15">
        <v>50</v>
      </c>
      <c r="H876" s="16">
        <v>106</v>
      </c>
      <c r="I876" s="17">
        <v>113</v>
      </c>
      <c r="X876" s="135">
        <f t="shared" si="52"/>
        <v>6</v>
      </c>
      <c r="Y876" s="135">
        <f t="shared" si="53"/>
        <v>2</v>
      </c>
      <c r="Z876" s="135">
        <f t="shared" si="54"/>
        <v>2022</v>
      </c>
    </row>
    <row r="877" spans="1:26">
      <c r="A877" s="18">
        <v>43867</v>
      </c>
      <c r="B877" s="8">
        <f t="shared" si="55"/>
        <v>44598.499999997868</v>
      </c>
      <c r="C877" s="9">
        <v>12</v>
      </c>
      <c r="D877" s="14">
        <v>2896</v>
      </c>
      <c r="E877" s="14">
        <v>58</v>
      </c>
      <c r="F877" s="15">
        <v>331</v>
      </c>
      <c r="G877" s="15">
        <v>58</v>
      </c>
      <c r="H877" s="16">
        <v>103</v>
      </c>
      <c r="I877" s="17">
        <v>112</v>
      </c>
      <c r="X877" s="135">
        <f t="shared" si="52"/>
        <v>6</v>
      </c>
      <c r="Y877" s="135">
        <f t="shared" si="53"/>
        <v>2</v>
      </c>
      <c r="Z877" s="135">
        <f t="shared" si="54"/>
        <v>2022</v>
      </c>
    </row>
    <row r="878" spans="1:26">
      <c r="A878" s="18">
        <v>43867</v>
      </c>
      <c r="B878" s="8">
        <f t="shared" si="55"/>
        <v>44598.541666664532</v>
      </c>
      <c r="C878" s="9">
        <v>13</v>
      </c>
      <c r="D878" s="14">
        <v>2896</v>
      </c>
      <c r="E878" s="14">
        <v>66</v>
      </c>
      <c r="F878" s="15">
        <v>333</v>
      </c>
      <c r="G878" s="15">
        <v>65</v>
      </c>
      <c r="H878" s="16">
        <v>102</v>
      </c>
      <c r="I878" s="17">
        <v>111</v>
      </c>
      <c r="N878" s="135">
        <v>34</v>
      </c>
      <c r="O878" s="135">
        <v>58</v>
      </c>
      <c r="P878" s="135">
        <v>145</v>
      </c>
      <c r="Q878" s="135">
        <v>87</v>
      </c>
      <c r="X878" s="135">
        <f t="shared" si="52"/>
        <v>6</v>
      </c>
      <c r="Y878" s="135">
        <f t="shared" si="53"/>
        <v>2</v>
      </c>
      <c r="Z878" s="135">
        <f t="shared" si="54"/>
        <v>2022</v>
      </c>
    </row>
    <row r="879" spans="1:26">
      <c r="A879" s="18">
        <v>43867</v>
      </c>
      <c r="B879" s="8">
        <f t="shared" si="55"/>
        <v>44598.583333331197</v>
      </c>
      <c r="C879" s="9">
        <v>14</v>
      </c>
      <c r="D879" s="14">
        <v>2897</v>
      </c>
      <c r="E879" s="14">
        <v>71</v>
      </c>
      <c r="F879" s="15">
        <v>334</v>
      </c>
      <c r="G879" s="15">
        <v>70</v>
      </c>
      <c r="H879" s="16">
        <v>104</v>
      </c>
      <c r="I879" s="17">
        <v>112</v>
      </c>
      <c r="X879" s="135">
        <f t="shared" si="52"/>
        <v>6</v>
      </c>
      <c r="Y879" s="135">
        <f t="shared" si="53"/>
        <v>2</v>
      </c>
      <c r="Z879" s="135">
        <f t="shared" si="54"/>
        <v>2022</v>
      </c>
    </row>
    <row r="880" spans="1:26">
      <c r="A880" s="18">
        <v>43867</v>
      </c>
      <c r="B880" s="8">
        <f t="shared" si="55"/>
        <v>44598.624999997861</v>
      </c>
      <c r="C880" s="9">
        <v>15</v>
      </c>
      <c r="D880" s="14">
        <v>2897</v>
      </c>
      <c r="F880" s="15">
        <v>335</v>
      </c>
      <c r="G880" s="15">
        <v>74</v>
      </c>
      <c r="H880" s="16">
        <v>106</v>
      </c>
      <c r="I880" s="17">
        <v>116</v>
      </c>
      <c r="X880" s="135">
        <f t="shared" si="52"/>
        <v>6</v>
      </c>
      <c r="Y880" s="135">
        <f t="shared" si="53"/>
        <v>2</v>
      </c>
      <c r="Z880" s="135">
        <f t="shared" si="54"/>
        <v>2022</v>
      </c>
    </row>
    <row r="881" spans="1:26">
      <c r="A881" s="18">
        <v>43867</v>
      </c>
      <c r="B881" s="8">
        <f t="shared" si="55"/>
        <v>44598.666666664525</v>
      </c>
      <c r="C881" s="9">
        <v>16</v>
      </c>
      <c r="D881" s="14">
        <v>2897</v>
      </c>
      <c r="E881" s="14">
        <v>76</v>
      </c>
      <c r="F881" s="15">
        <v>335</v>
      </c>
      <c r="G881" s="15">
        <v>73</v>
      </c>
      <c r="H881" s="16">
        <v>109</v>
      </c>
      <c r="I881" s="17">
        <v>120</v>
      </c>
      <c r="X881" s="135">
        <f t="shared" si="52"/>
        <v>6</v>
      </c>
      <c r="Y881" s="135">
        <f t="shared" si="53"/>
        <v>2</v>
      </c>
      <c r="Z881" s="135">
        <f t="shared" si="54"/>
        <v>2022</v>
      </c>
    </row>
    <row r="882" spans="1:26">
      <c r="A882" s="18">
        <v>43867</v>
      </c>
      <c r="B882" s="8">
        <f t="shared" si="55"/>
        <v>44598.708333331189</v>
      </c>
      <c r="C882" s="9">
        <v>17</v>
      </c>
      <c r="D882" s="14">
        <v>2895</v>
      </c>
      <c r="E882" s="14">
        <v>74</v>
      </c>
      <c r="F882" s="15">
        <v>335</v>
      </c>
      <c r="G882" s="15">
        <v>71</v>
      </c>
      <c r="H882" s="16">
        <v>111</v>
      </c>
      <c r="I882" s="17">
        <v>121</v>
      </c>
      <c r="X882" s="135">
        <f t="shared" si="52"/>
        <v>6</v>
      </c>
      <c r="Y882" s="135">
        <f t="shared" si="53"/>
        <v>2</v>
      </c>
      <c r="Z882" s="135">
        <f t="shared" si="54"/>
        <v>2022</v>
      </c>
    </row>
    <row r="883" spans="1:26">
      <c r="A883" s="18">
        <v>43867</v>
      </c>
      <c r="B883" s="8">
        <f t="shared" si="55"/>
        <v>44598.749999997854</v>
      </c>
      <c r="C883" s="9">
        <v>18</v>
      </c>
      <c r="D883" s="14">
        <v>2892</v>
      </c>
      <c r="E883" s="14">
        <v>72</v>
      </c>
      <c r="F883" s="15">
        <v>336</v>
      </c>
      <c r="G883" s="15">
        <v>69</v>
      </c>
      <c r="H883" s="16">
        <v>112</v>
      </c>
      <c r="I883" s="17">
        <v>120</v>
      </c>
      <c r="X883" s="135">
        <f t="shared" si="52"/>
        <v>6</v>
      </c>
      <c r="Y883" s="135">
        <f t="shared" si="53"/>
        <v>2</v>
      </c>
      <c r="Z883" s="135">
        <f t="shared" si="54"/>
        <v>2022</v>
      </c>
    </row>
    <row r="884" spans="1:26">
      <c r="A884" s="18">
        <v>43867</v>
      </c>
      <c r="B884" s="8">
        <f t="shared" si="55"/>
        <v>44598.791666664518</v>
      </c>
      <c r="C884" s="10">
        <v>19</v>
      </c>
      <c r="D884" s="14">
        <v>2888</v>
      </c>
      <c r="E884" s="14">
        <v>68</v>
      </c>
      <c r="F884" s="15">
        <v>337</v>
      </c>
      <c r="G884" s="15">
        <v>64</v>
      </c>
      <c r="H884" s="16">
        <v>112</v>
      </c>
      <c r="I884" s="17">
        <v>118</v>
      </c>
      <c r="N884" s="135">
        <v>55</v>
      </c>
      <c r="O884" s="135">
        <v>90</v>
      </c>
      <c r="P884" s="135">
        <v>145</v>
      </c>
      <c r="Q884" s="135">
        <v>87</v>
      </c>
      <c r="X884" s="135">
        <f t="shared" si="52"/>
        <v>6</v>
      </c>
      <c r="Y884" s="135">
        <f t="shared" si="53"/>
        <v>2</v>
      </c>
      <c r="Z884" s="135">
        <f t="shared" si="54"/>
        <v>2022</v>
      </c>
    </row>
    <row r="885" spans="1:26">
      <c r="A885" s="18">
        <v>43867</v>
      </c>
      <c r="B885" s="8">
        <f t="shared" si="55"/>
        <v>44598.833333331182</v>
      </c>
      <c r="C885" s="9">
        <v>20</v>
      </c>
      <c r="D885" s="14">
        <v>2883</v>
      </c>
      <c r="E885" s="14">
        <v>68</v>
      </c>
      <c r="G885" s="15">
        <v>63</v>
      </c>
      <c r="H885" s="16">
        <v>112</v>
      </c>
      <c r="I885" s="17">
        <v>117</v>
      </c>
      <c r="X885" s="135">
        <f t="shared" si="52"/>
        <v>6</v>
      </c>
      <c r="Y885" s="135">
        <f t="shared" si="53"/>
        <v>2</v>
      </c>
      <c r="Z885" s="135">
        <f t="shared" si="54"/>
        <v>2022</v>
      </c>
    </row>
    <row r="886" spans="1:26">
      <c r="A886" s="18">
        <v>43867</v>
      </c>
      <c r="B886" s="8">
        <f t="shared" si="55"/>
        <v>44598.874999997846</v>
      </c>
      <c r="C886" s="9">
        <v>21</v>
      </c>
      <c r="D886" s="14">
        <v>2879</v>
      </c>
      <c r="E886" s="14">
        <v>67</v>
      </c>
      <c r="F886" s="15">
        <v>335</v>
      </c>
      <c r="G886" s="15">
        <v>63</v>
      </c>
      <c r="H886" s="16">
        <v>112</v>
      </c>
      <c r="I886" s="17">
        <v>115</v>
      </c>
      <c r="X886" s="135">
        <f t="shared" si="52"/>
        <v>6</v>
      </c>
      <c r="Y886" s="135">
        <f t="shared" si="53"/>
        <v>2</v>
      </c>
      <c r="Z886" s="135">
        <f t="shared" si="54"/>
        <v>2022</v>
      </c>
    </row>
    <row r="887" spans="1:26">
      <c r="A887" s="18">
        <v>43867</v>
      </c>
      <c r="B887" s="8">
        <f t="shared" si="55"/>
        <v>44598.916666664511</v>
      </c>
      <c r="C887" s="9">
        <v>22</v>
      </c>
      <c r="D887" s="14">
        <v>2874</v>
      </c>
      <c r="E887" s="14">
        <v>69</v>
      </c>
      <c r="F887" s="15">
        <v>336</v>
      </c>
      <c r="G887" s="15">
        <v>67</v>
      </c>
      <c r="H887" s="16">
        <v>111</v>
      </c>
      <c r="I887" s="17">
        <v>114</v>
      </c>
      <c r="X887" s="135">
        <f t="shared" si="52"/>
        <v>6</v>
      </c>
      <c r="Y887" s="135">
        <f t="shared" si="53"/>
        <v>2</v>
      </c>
      <c r="Z887" s="135">
        <f t="shared" si="54"/>
        <v>2022</v>
      </c>
    </row>
    <row r="888" spans="1:26">
      <c r="A888" s="18">
        <v>43867</v>
      </c>
      <c r="B888" s="8">
        <f t="shared" si="55"/>
        <v>44598.958333331175</v>
      </c>
      <c r="C888" s="9">
        <v>23</v>
      </c>
      <c r="D888" s="14">
        <v>2870</v>
      </c>
      <c r="E888" s="14">
        <v>73</v>
      </c>
      <c r="F888" s="15">
        <v>336</v>
      </c>
      <c r="G888" s="15">
        <v>73</v>
      </c>
      <c r="H888" s="16">
        <v>111</v>
      </c>
      <c r="I888" s="17">
        <v>113</v>
      </c>
      <c r="X888" s="135">
        <f t="shared" si="52"/>
        <v>6</v>
      </c>
      <c r="Y888" s="135">
        <f t="shared" si="53"/>
        <v>2</v>
      </c>
      <c r="Z888" s="135">
        <f t="shared" si="54"/>
        <v>2022</v>
      </c>
    </row>
    <row r="889" spans="1:26">
      <c r="A889" s="18">
        <v>43868</v>
      </c>
      <c r="B889" s="8">
        <f t="shared" si="55"/>
        <v>44598.999999997839</v>
      </c>
      <c r="C889" s="9">
        <v>0</v>
      </c>
      <c r="D889" s="14">
        <v>2870</v>
      </c>
      <c r="E889" s="14">
        <v>76</v>
      </c>
      <c r="F889" s="15">
        <v>336</v>
      </c>
      <c r="G889" s="15">
        <v>78</v>
      </c>
      <c r="H889" s="16">
        <v>111</v>
      </c>
      <c r="I889" s="17">
        <v>112</v>
      </c>
      <c r="X889" s="135">
        <f t="shared" si="52"/>
        <v>7</v>
      </c>
      <c r="Y889" s="135">
        <f t="shared" si="53"/>
        <v>2</v>
      </c>
      <c r="Z889" s="135">
        <f t="shared" si="54"/>
        <v>2022</v>
      </c>
    </row>
    <row r="890" spans="1:26">
      <c r="A890" s="18">
        <v>43868</v>
      </c>
      <c r="B890" s="8">
        <f t="shared" si="55"/>
        <v>44599.041666664503</v>
      </c>
      <c r="C890" s="9">
        <v>1</v>
      </c>
      <c r="D890" s="14">
        <v>2872</v>
      </c>
      <c r="E890" s="14">
        <v>80</v>
      </c>
      <c r="F890" s="15">
        <v>336</v>
      </c>
      <c r="G890" s="15">
        <v>80</v>
      </c>
      <c r="H890" s="16">
        <v>112</v>
      </c>
      <c r="I890" s="17">
        <v>115</v>
      </c>
      <c r="N890" s="135">
        <v>32</v>
      </c>
      <c r="O890" s="135">
        <v>48</v>
      </c>
      <c r="P890" s="135">
        <v>146</v>
      </c>
      <c r="Q890" s="135">
        <v>87</v>
      </c>
      <c r="X890" s="135">
        <f t="shared" si="52"/>
        <v>7</v>
      </c>
      <c r="Y890" s="135">
        <f t="shared" si="53"/>
        <v>2</v>
      </c>
      <c r="Z890" s="135">
        <f t="shared" si="54"/>
        <v>2022</v>
      </c>
    </row>
    <row r="891" spans="1:26">
      <c r="A891" s="18">
        <v>43868</v>
      </c>
      <c r="B891" s="8">
        <f t="shared" si="55"/>
        <v>44599.083333331168</v>
      </c>
      <c r="C891" s="9">
        <v>2</v>
      </c>
      <c r="D891" s="14">
        <v>2883</v>
      </c>
      <c r="E891" s="14">
        <v>82</v>
      </c>
      <c r="F891" s="15">
        <v>336</v>
      </c>
      <c r="G891" s="15">
        <v>82</v>
      </c>
      <c r="H891" s="16">
        <v>113</v>
      </c>
      <c r="I891" s="17">
        <v>119</v>
      </c>
      <c r="X891" s="135">
        <f t="shared" si="52"/>
        <v>7</v>
      </c>
      <c r="Y891" s="135">
        <f t="shared" si="53"/>
        <v>2</v>
      </c>
      <c r="Z891" s="135">
        <f t="shared" si="54"/>
        <v>2022</v>
      </c>
    </row>
    <row r="892" spans="1:26">
      <c r="A892" s="18">
        <v>43868</v>
      </c>
      <c r="B892" s="8">
        <f t="shared" si="55"/>
        <v>44599.124999997832</v>
      </c>
      <c r="C892" s="9">
        <v>3</v>
      </c>
      <c r="D892" s="14">
        <v>2896</v>
      </c>
      <c r="E892" s="14">
        <v>81</v>
      </c>
      <c r="F892" s="15">
        <v>337</v>
      </c>
      <c r="G892" s="15">
        <v>80</v>
      </c>
      <c r="H892" s="16">
        <v>114</v>
      </c>
      <c r="I892" s="17">
        <v>122</v>
      </c>
      <c r="X892" s="135">
        <f t="shared" si="52"/>
        <v>7</v>
      </c>
      <c r="Y892" s="135">
        <f t="shared" si="53"/>
        <v>2</v>
      </c>
      <c r="Z892" s="135">
        <f t="shared" si="54"/>
        <v>2022</v>
      </c>
    </row>
    <row r="893" spans="1:26">
      <c r="A893" s="18">
        <v>43868</v>
      </c>
      <c r="B893" s="8">
        <f t="shared" si="55"/>
        <v>44599.166666664496</v>
      </c>
      <c r="C893" s="9">
        <v>4</v>
      </c>
      <c r="D893" s="14">
        <v>2902</v>
      </c>
      <c r="E893" s="14">
        <v>78</v>
      </c>
      <c r="F893" s="15">
        <v>337</v>
      </c>
      <c r="G893" s="15">
        <v>76</v>
      </c>
      <c r="H893" s="16">
        <v>115</v>
      </c>
      <c r="I893" s="17">
        <v>123</v>
      </c>
      <c r="X893" s="135">
        <f t="shared" si="52"/>
        <v>7</v>
      </c>
      <c r="Y893" s="135">
        <f t="shared" si="53"/>
        <v>2</v>
      </c>
      <c r="Z893" s="135">
        <f t="shared" si="54"/>
        <v>2022</v>
      </c>
    </row>
    <row r="894" spans="1:26">
      <c r="A894" s="18">
        <v>43868</v>
      </c>
      <c r="B894" s="8">
        <f t="shared" si="55"/>
        <v>44599.20833333116</v>
      </c>
      <c r="C894" s="9">
        <v>5</v>
      </c>
      <c r="D894" s="14">
        <v>2899</v>
      </c>
      <c r="E894" s="14">
        <v>72</v>
      </c>
      <c r="F894" s="15">
        <v>337</v>
      </c>
      <c r="G894" s="15">
        <v>69</v>
      </c>
      <c r="H894" s="16">
        <v>115</v>
      </c>
      <c r="I894" s="17">
        <v>122</v>
      </c>
      <c r="X894" s="135">
        <f t="shared" si="52"/>
        <v>7</v>
      </c>
      <c r="Y894" s="135">
        <f t="shared" si="53"/>
        <v>2</v>
      </c>
      <c r="Z894" s="135">
        <f t="shared" si="54"/>
        <v>2022</v>
      </c>
    </row>
    <row r="895" spans="1:26">
      <c r="A895" s="18">
        <v>43868</v>
      </c>
      <c r="B895" s="8">
        <f t="shared" si="55"/>
        <v>44599.249999997824</v>
      </c>
      <c r="C895" s="9">
        <v>6</v>
      </c>
      <c r="D895" s="14">
        <v>2895</v>
      </c>
      <c r="E895" s="14">
        <v>66</v>
      </c>
      <c r="F895" s="15">
        <v>337</v>
      </c>
      <c r="G895" s="15">
        <v>63</v>
      </c>
      <c r="H895" s="16">
        <v>115</v>
      </c>
      <c r="I895" s="17">
        <v>120</v>
      </c>
      <c r="J895" s="135" t="s">
        <v>170</v>
      </c>
      <c r="K895" s="135" t="s">
        <v>170</v>
      </c>
      <c r="L895" s="135" t="s">
        <v>171</v>
      </c>
      <c r="M895" s="135" t="s">
        <v>171</v>
      </c>
      <c r="R895" s="135">
        <f>N896+ 83</f>
        <v>114</v>
      </c>
      <c r="S895" s="135">
        <f>O896+ 71</f>
        <v>111</v>
      </c>
      <c r="T895" s="135">
        <f>P896+ 45</f>
        <v>190</v>
      </c>
      <c r="U895" s="135">
        <f>Q896+ 89</f>
        <v>176</v>
      </c>
      <c r="X895" s="135">
        <f t="shared" si="52"/>
        <v>7</v>
      </c>
      <c r="Y895" s="135">
        <f t="shared" si="53"/>
        <v>2</v>
      </c>
      <c r="Z895" s="135">
        <f t="shared" si="54"/>
        <v>2022</v>
      </c>
    </row>
    <row r="896" spans="1:26">
      <c r="A896" s="18">
        <v>43868</v>
      </c>
      <c r="B896" s="8">
        <f t="shared" si="55"/>
        <v>44599.291666664489</v>
      </c>
      <c r="C896" s="10">
        <v>7</v>
      </c>
      <c r="D896" s="14">
        <v>2892</v>
      </c>
      <c r="E896" s="14">
        <v>61</v>
      </c>
      <c r="F896" s="15">
        <v>336</v>
      </c>
      <c r="G896" s="15">
        <v>58</v>
      </c>
      <c r="H896" s="16">
        <v>114</v>
      </c>
      <c r="I896" s="17">
        <v>118</v>
      </c>
      <c r="J896" s="135">
        <v>57</v>
      </c>
      <c r="K896" s="135">
        <v>93</v>
      </c>
      <c r="L896" s="135">
        <v>146</v>
      </c>
      <c r="M896" s="135">
        <v>87</v>
      </c>
      <c r="N896" s="135">
        <v>31</v>
      </c>
      <c r="O896" s="135">
        <v>40</v>
      </c>
      <c r="P896" s="135">
        <v>145</v>
      </c>
      <c r="Q896" s="135">
        <v>87</v>
      </c>
      <c r="R896" s="135">
        <f>N896- 83</f>
        <v>-52</v>
      </c>
      <c r="S896" s="135">
        <f>O896- 71</f>
        <v>-31</v>
      </c>
      <c r="T896" s="135">
        <f>P896- 45</f>
        <v>100</v>
      </c>
      <c r="U896" s="135">
        <f>Q896- 89</f>
        <v>-2</v>
      </c>
      <c r="X896" s="135">
        <f t="shared" si="52"/>
        <v>7</v>
      </c>
      <c r="Y896" s="135">
        <f t="shared" si="53"/>
        <v>2</v>
      </c>
      <c r="Z896" s="135">
        <f t="shared" si="54"/>
        <v>2022</v>
      </c>
    </row>
    <row r="897" spans="1:26">
      <c r="A897" s="18">
        <v>43868</v>
      </c>
      <c r="B897" s="8">
        <f t="shared" si="55"/>
        <v>44599.333333331153</v>
      </c>
      <c r="C897" s="9">
        <v>8</v>
      </c>
      <c r="D897" s="14">
        <v>2891</v>
      </c>
      <c r="E897" s="14">
        <v>54</v>
      </c>
      <c r="F897" s="15">
        <v>334</v>
      </c>
      <c r="G897" s="15">
        <v>53</v>
      </c>
      <c r="H897" s="16">
        <v>113</v>
      </c>
      <c r="I897" s="17">
        <v>116</v>
      </c>
      <c r="J897" s="135" t="s">
        <v>172</v>
      </c>
      <c r="K897" s="135" t="s">
        <v>173</v>
      </c>
      <c r="L897" s="135" t="s">
        <v>174</v>
      </c>
      <c r="M897" s="135" t="s">
        <v>171</v>
      </c>
      <c r="X897" s="135">
        <f t="shared" si="52"/>
        <v>7</v>
      </c>
      <c r="Y897" s="135">
        <f t="shared" si="53"/>
        <v>2</v>
      </c>
      <c r="Z897" s="135">
        <f t="shared" si="54"/>
        <v>2022</v>
      </c>
    </row>
    <row r="898" spans="1:26">
      <c r="A898" s="18">
        <v>43868</v>
      </c>
      <c r="B898" s="8">
        <f t="shared" si="55"/>
        <v>44599.374999997817</v>
      </c>
      <c r="C898" s="9">
        <v>9</v>
      </c>
      <c r="D898" s="14">
        <v>2887</v>
      </c>
      <c r="E898" s="14">
        <v>53</v>
      </c>
      <c r="F898" s="15">
        <v>334</v>
      </c>
      <c r="G898" s="15">
        <v>50</v>
      </c>
      <c r="H898" s="16">
        <v>112</v>
      </c>
      <c r="I898" s="17">
        <v>114</v>
      </c>
      <c r="J898" s="135">
        <v>29</v>
      </c>
      <c r="K898" s="135">
        <v>40</v>
      </c>
      <c r="L898" s="135">
        <v>145</v>
      </c>
      <c r="M898" s="135">
        <v>87</v>
      </c>
      <c r="N898" s="135">
        <v>34</v>
      </c>
      <c r="O898" s="135">
        <v>45</v>
      </c>
      <c r="P898" s="135">
        <v>148</v>
      </c>
      <c r="Q898" s="135">
        <v>86</v>
      </c>
      <c r="R898" s="135">
        <f>N898+ 60</f>
        <v>94</v>
      </c>
      <c r="S898" s="135">
        <f>O898+ 52</f>
        <v>97</v>
      </c>
      <c r="T898" s="135">
        <f>P898+ 32</f>
        <v>180</v>
      </c>
      <c r="U898" s="135">
        <f>Q898+ 67</f>
        <v>153</v>
      </c>
      <c r="X898" s="135">
        <f t="shared" ref="X898:X961" si="56">DAY(B898)</f>
        <v>7</v>
      </c>
      <c r="Y898" s="135">
        <f t="shared" ref="Y898:Y961" si="57">MONTH(B898)</f>
        <v>2</v>
      </c>
      <c r="Z898" s="135">
        <f t="shared" ref="Z898:Z961" si="58">YEAR(B898)</f>
        <v>2022</v>
      </c>
    </row>
    <row r="899" spans="1:26">
      <c r="A899" s="18">
        <v>43868</v>
      </c>
      <c r="B899" s="8">
        <f t="shared" ref="B899:B962" si="59">B898+1/24</f>
        <v>44599.416666664481</v>
      </c>
      <c r="C899" s="9">
        <v>10</v>
      </c>
      <c r="D899" s="14">
        <v>2879</v>
      </c>
      <c r="E899" s="14">
        <v>52</v>
      </c>
      <c r="F899" s="15">
        <v>334</v>
      </c>
      <c r="G899" s="15">
        <v>52</v>
      </c>
      <c r="H899" s="16">
        <v>111</v>
      </c>
      <c r="I899" s="17">
        <v>113</v>
      </c>
      <c r="R899" s="135">
        <f>N898- 60</f>
        <v>-26</v>
      </c>
      <c r="S899" s="135">
        <f>O898- 52</f>
        <v>-7</v>
      </c>
      <c r="T899" s="135">
        <f>P898- 32</f>
        <v>116</v>
      </c>
      <c r="U899" s="135">
        <f>Q898- 67</f>
        <v>19</v>
      </c>
      <c r="X899" s="135">
        <f t="shared" si="56"/>
        <v>7</v>
      </c>
      <c r="Y899" s="135">
        <f t="shared" si="57"/>
        <v>2</v>
      </c>
      <c r="Z899" s="135">
        <f t="shared" si="58"/>
        <v>2022</v>
      </c>
    </row>
    <row r="900" spans="1:26">
      <c r="A900" s="18">
        <v>43868</v>
      </c>
      <c r="B900" s="8">
        <f t="shared" si="59"/>
        <v>44599.458333331146</v>
      </c>
      <c r="C900" s="9">
        <v>11</v>
      </c>
      <c r="D900" s="14">
        <v>2870</v>
      </c>
      <c r="E900" s="14">
        <v>53</v>
      </c>
      <c r="F900" s="15">
        <v>334</v>
      </c>
      <c r="G900" s="15">
        <v>56</v>
      </c>
      <c r="H900" s="16">
        <v>109</v>
      </c>
      <c r="I900" s="17">
        <v>112</v>
      </c>
      <c r="X900" s="135">
        <f t="shared" si="56"/>
        <v>7</v>
      </c>
      <c r="Y900" s="135">
        <f t="shared" si="57"/>
        <v>2</v>
      </c>
      <c r="Z900" s="135">
        <f t="shared" si="58"/>
        <v>2022</v>
      </c>
    </row>
    <row r="901" spans="1:26">
      <c r="A901" s="18">
        <v>43868</v>
      </c>
      <c r="B901" s="8">
        <f t="shared" si="59"/>
        <v>44599.49999999781</v>
      </c>
      <c r="C901" s="9">
        <v>12</v>
      </c>
      <c r="D901" s="14">
        <v>2878</v>
      </c>
      <c r="E901" s="14">
        <v>55</v>
      </c>
      <c r="F901" s="15">
        <v>334</v>
      </c>
      <c r="G901" s="15">
        <v>60</v>
      </c>
      <c r="H901" s="16">
        <v>108</v>
      </c>
      <c r="I901" s="17">
        <v>111</v>
      </c>
      <c r="X901" s="135">
        <f t="shared" si="56"/>
        <v>7</v>
      </c>
      <c r="Y901" s="135">
        <f t="shared" si="57"/>
        <v>2</v>
      </c>
      <c r="Z901" s="135">
        <f t="shared" si="58"/>
        <v>2022</v>
      </c>
    </row>
    <row r="902" spans="1:26">
      <c r="A902" s="18">
        <v>43868</v>
      </c>
      <c r="B902" s="8">
        <f t="shared" si="59"/>
        <v>44599.541666664474</v>
      </c>
      <c r="C902" s="9">
        <v>13</v>
      </c>
      <c r="D902" s="14">
        <v>2891</v>
      </c>
      <c r="E902" s="14">
        <v>62</v>
      </c>
      <c r="F902" s="15">
        <v>335</v>
      </c>
      <c r="G902" s="15">
        <v>68</v>
      </c>
      <c r="H902" s="16">
        <v>108</v>
      </c>
      <c r="I902" s="17">
        <v>110</v>
      </c>
      <c r="N902" s="135">
        <v>38</v>
      </c>
      <c r="O902" s="135">
        <v>59</v>
      </c>
      <c r="P902" s="135">
        <v>144</v>
      </c>
      <c r="Q902" s="135">
        <v>87</v>
      </c>
      <c r="X902" s="135">
        <f t="shared" si="56"/>
        <v>7</v>
      </c>
      <c r="Y902" s="135">
        <f t="shared" si="57"/>
        <v>2</v>
      </c>
      <c r="Z902" s="135">
        <f t="shared" si="58"/>
        <v>2022</v>
      </c>
    </row>
    <row r="903" spans="1:26">
      <c r="A903" s="18">
        <v>43868</v>
      </c>
      <c r="B903" s="8">
        <f t="shared" si="59"/>
        <v>44599.583333331138</v>
      </c>
      <c r="C903" s="9">
        <v>14</v>
      </c>
      <c r="D903" s="14">
        <v>2893</v>
      </c>
      <c r="E903" s="14">
        <v>69</v>
      </c>
      <c r="F903" s="15">
        <v>336</v>
      </c>
      <c r="G903" s="15">
        <v>75</v>
      </c>
      <c r="H903" s="16">
        <v>108</v>
      </c>
      <c r="I903" s="17">
        <v>112</v>
      </c>
      <c r="X903" s="135">
        <f t="shared" si="56"/>
        <v>7</v>
      </c>
      <c r="Y903" s="135">
        <f t="shared" si="57"/>
        <v>2</v>
      </c>
      <c r="Z903" s="135">
        <f t="shared" si="58"/>
        <v>2022</v>
      </c>
    </row>
    <row r="904" spans="1:26">
      <c r="A904" s="18">
        <v>43868</v>
      </c>
      <c r="B904" s="8">
        <f t="shared" si="59"/>
        <v>44599.624999997803</v>
      </c>
      <c r="C904" s="9">
        <v>15</v>
      </c>
      <c r="D904" s="14">
        <v>2889</v>
      </c>
      <c r="E904" s="14">
        <v>73</v>
      </c>
      <c r="F904" s="15">
        <v>332</v>
      </c>
      <c r="G904" s="15">
        <v>76</v>
      </c>
      <c r="H904" s="16">
        <v>109</v>
      </c>
      <c r="I904" s="17">
        <v>116</v>
      </c>
      <c r="X904" s="135">
        <f t="shared" si="56"/>
        <v>7</v>
      </c>
      <c r="Y904" s="135">
        <f t="shared" si="57"/>
        <v>2</v>
      </c>
      <c r="Z904" s="135">
        <f t="shared" si="58"/>
        <v>2022</v>
      </c>
    </row>
    <row r="905" spans="1:26">
      <c r="A905" s="18">
        <v>43868</v>
      </c>
      <c r="B905" s="8">
        <f t="shared" si="59"/>
        <v>44599.666666664467</v>
      </c>
      <c r="C905" s="9">
        <v>16</v>
      </c>
      <c r="D905" s="14">
        <v>2883</v>
      </c>
      <c r="E905" s="14">
        <v>74</v>
      </c>
      <c r="F905" s="15">
        <v>332</v>
      </c>
      <c r="G905" s="15">
        <v>77</v>
      </c>
      <c r="H905" s="16">
        <v>111</v>
      </c>
      <c r="I905" s="17">
        <v>120</v>
      </c>
      <c r="X905" s="135">
        <f t="shared" si="56"/>
        <v>7</v>
      </c>
      <c r="Y905" s="135">
        <f t="shared" si="57"/>
        <v>2</v>
      </c>
      <c r="Z905" s="135">
        <f t="shared" si="58"/>
        <v>2022</v>
      </c>
    </row>
    <row r="906" spans="1:26">
      <c r="A906" s="18">
        <v>43868</v>
      </c>
      <c r="B906" s="8">
        <f t="shared" si="59"/>
        <v>44599.708333331131</v>
      </c>
      <c r="C906" s="9">
        <v>17</v>
      </c>
      <c r="D906" s="14">
        <v>2877</v>
      </c>
      <c r="E906" s="14">
        <v>71</v>
      </c>
      <c r="F906" s="15">
        <v>332</v>
      </c>
      <c r="G906" s="15">
        <v>73</v>
      </c>
      <c r="H906" s="16">
        <v>112</v>
      </c>
      <c r="I906" s="17">
        <v>121</v>
      </c>
      <c r="X906" s="135">
        <f t="shared" si="56"/>
        <v>7</v>
      </c>
      <c r="Y906" s="135">
        <f t="shared" si="57"/>
        <v>2</v>
      </c>
      <c r="Z906" s="135">
        <f t="shared" si="58"/>
        <v>2022</v>
      </c>
    </row>
    <row r="907" spans="1:26">
      <c r="A907" s="18">
        <v>43868</v>
      </c>
      <c r="B907" s="8">
        <f t="shared" si="59"/>
        <v>44599.749999997795</v>
      </c>
      <c r="C907" s="9">
        <v>18</v>
      </c>
      <c r="D907" s="14">
        <v>2869</v>
      </c>
      <c r="F907" s="15">
        <v>332</v>
      </c>
      <c r="G907" s="15">
        <v>71</v>
      </c>
      <c r="H907" s="16">
        <v>112</v>
      </c>
      <c r="I907" s="17">
        <v>120</v>
      </c>
      <c r="X907" s="135">
        <f t="shared" si="56"/>
        <v>7</v>
      </c>
      <c r="Y907" s="135">
        <f t="shared" si="57"/>
        <v>2</v>
      </c>
      <c r="Z907" s="135">
        <f t="shared" si="58"/>
        <v>2022</v>
      </c>
    </row>
    <row r="908" spans="1:26">
      <c r="A908" s="18">
        <v>43868</v>
      </c>
      <c r="B908" s="8">
        <f t="shared" si="59"/>
        <v>44599.79166666446</v>
      </c>
      <c r="C908" s="10">
        <v>19</v>
      </c>
      <c r="D908" s="14">
        <v>2861</v>
      </c>
      <c r="E908" s="14">
        <v>69</v>
      </c>
      <c r="F908" s="15">
        <v>331</v>
      </c>
      <c r="G908" s="15">
        <v>65</v>
      </c>
      <c r="H908" s="16">
        <v>112</v>
      </c>
      <c r="I908" s="17">
        <v>118</v>
      </c>
      <c r="N908" s="135">
        <v>58</v>
      </c>
      <c r="O908" s="135">
        <v>93</v>
      </c>
      <c r="P908" s="135">
        <v>144</v>
      </c>
      <c r="Q908" s="135">
        <v>87</v>
      </c>
      <c r="X908" s="135">
        <f t="shared" si="56"/>
        <v>7</v>
      </c>
      <c r="Y908" s="135">
        <f t="shared" si="57"/>
        <v>2</v>
      </c>
      <c r="Z908" s="135">
        <f t="shared" si="58"/>
        <v>2022</v>
      </c>
    </row>
    <row r="909" spans="1:26">
      <c r="A909" s="18">
        <v>43868</v>
      </c>
      <c r="B909" s="8">
        <f t="shared" si="59"/>
        <v>44599.833333331124</v>
      </c>
      <c r="C909" s="9">
        <v>20</v>
      </c>
      <c r="D909" s="14">
        <v>2852</v>
      </c>
      <c r="E909" s="14">
        <v>66</v>
      </c>
      <c r="F909" s="15">
        <v>331</v>
      </c>
      <c r="G909" s="15">
        <v>61</v>
      </c>
      <c r="H909" s="16">
        <v>112</v>
      </c>
      <c r="I909" s="17">
        <v>115</v>
      </c>
      <c r="X909" s="135">
        <f t="shared" si="56"/>
        <v>7</v>
      </c>
      <c r="Y909" s="135">
        <f t="shared" si="57"/>
        <v>2</v>
      </c>
      <c r="Z909" s="135">
        <f t="shared" si="58"/>
        <v>2022</v>
      </c>
    </row>
    <row r="910" spans="1:26">
      <c r="A910" s="18">
        <v>43868</v>
      </c>
      <c r="B910" s="8">
        <f t="shared" si="59"/>
        <v>44599.874999997788</v>
      </c>
      <c r="C910" s="9">
        <v>21</v>
      </c>
      <c r="D910" s="14">
        <v>2845</v>
      </c>
      <c r="E910" s="14">
        <v>65</v>
      </c>
      <c r="F910" s="15">
        <v>331</v>
      </c>
      <c r="G910" s="15">
        <v>58</v>
      </c>
      <c r="H910" s="16">
        <v>111</v>
      </c>
      <c r="I910" s="17">
        <v>113</v>
      </c>
      <c r="X910" s="135">
        <f t="shared" si="56"/>
        <v>7</v>
      </c>
      <c r="Y910" s="135">
        <f t="shared" si="57"/>
        <v>2</v>
      </c>
      <c r="Z910" s="135">
        <f t="shared" si="58"/>
        <v>2022</v>
      </c>
    </row>
    <row r="911" spans="1:26">
      <c r="A911" s="18">
        <v>43868</v>
      </c>
      <c r="B911" s="8">
        <f t="shared" si="59"/>
        <v>44599.916666664452</v>
      </c>
      <c r="C911" s="9">
        <v>22</v>
      </c>
      <c r="D911" s="14">
        <v>2839</v>
      </c>
      <c r="E911" s="14">
        <v>64</v>
      </c>
      <c r="F911" s="15">
        <v>331</v>
      </c>
      <c r="G911" s="15">
        <v>57</v>
      </c>
      <c r="H911" s="16">
        <v>110</v>
      </c>
      <c r="I911" s="17">
        <v>112</v>
      </c>
      <c r="X911" s="135">
        <f t="shared" si="56"/>
        <v>7</v>
      </c>
      <c r="Y911" s="135">
        <f t="shared" si="57"/>
        <v>2</v>
      </c>
      <c r="Z911" s="135">
        <f t="shared" si="58"/>
        <v>2022</v>
      </c>
    </row>
    <row r="912" spans="1:26">
      <c r="A912" s="18">
        <v>43868</v>
      </c>
      <c r="B912" s="8">
        <f t="shared" si="59"/>
        <v>44599.958333331117</v>
      </c>
      <c r="C912" s="9">
        <v>23</v>
      </c>
      <c r="D912" s="14">
        <v>2839</v>
      </c>
      <c r="E912" s="14">
        <v>65</v>
      </c>
      <c r="F912" s="15">
        <v>331</v>
      </c>
      <c r="G912" s="15">
        <v>58</v>
      </c>
      <c r="H912" s="16">
        <v>109</v>
      </c>
      <c r="I912" s="17">
        <v>111</v>
      </c>
      <c r="X912" s="135">
        <f t="shared" si="56"/>
        <v>7</v>
      </c>
      <c r="Y912" s="135">
        <f t="shared" si="57"/>
        <v>2</v>
      </c>
      <c r="Z912" s="135">
        <f t="shared" si="58"/>
        <v>2022</v>
      </c>
    </row>
    <row r="913" spans="1:26">
      <c r="A913" s="18">
        <v>43869</v>
      </c>
      <c r="B913" s="8">
        <f t="shared" si="59"/>
        <v>44599.999999997781</v>
      </c>
      <c r="C913" s="9">
        <v>0</v>
      </c>
      <c r="D913" s="14">
        <v>2869</v>
      </c>
      <c r="E913" s="14">
        <v>66</v>
      </c>
      <c r="F913" s="15">
        <v>331</v>
      </c>
      <c r="G913" s="15">
        <v>59</v>
      </c>
      <c r="H913" s="16">
        <v>108</v>
      </c>
      <c r="I913" s="17">
        <v>110</v>
      </c>
      <c r="X913" s="135">
        <f t="shared" si="56"/>
        <v>8</v>
      </c>
      <c r="Y913" s="135">
        <f t="shared" si="57"/>
        <v>2</v>
      </c>
      <c r="Z913" s="135">
        <f t="shared" si="58"/>
        <v>2022</v>
      </c>
    </row>
    <row r="914" spans="1:26">
      <c r="A914" s="18">
        <v>43869</v>
      </c>
      <c r="B914" s="8">
        <f t="shared" si="59"/>
        <v>44600.041666664445</v>
      </c>
      <c r="C914" s="9">
        <v>1</v>
      </c>
      <c r="D914" s="14">
        <v>2898</v>
      </c>
      <c r="E914" s="14">
        <v>67</v>
      </c>
      <c r="F914" s="15">
        <v>327</v>
      </c>
      <c r="G914" s="15">
        <v>60</v>
      </c>
      <c r="H914" s="16">
        <v>108</v>
      </c>
      <c r="I914" s="17">
        <v>112</v>
      </c>
      <c r="N914" s="135">
        <v>31</v>
      </c>
      <c r="O914" s="135">
        <v>53</v>
      </c>
      <c r="P914" s="135">
        <v>143</v>
      </c>
      <c r="Q914" s="135">
        <v>87</v>
      </c>
      <c r="X914" s="135">
        <f t="shared" si="56"/>
        <v>8</v>
      </c>
      <c r="Y914" s="135">
        <f t="shared" si="57"/>
        <v>2</v>
      </c>
      <c r="Z914" s="135">
        <f t="shared" si="58"/>
        <v>2022</v>
      </c>
    </row>
    <row r="915" spans="1:26">
      <c r="A915" s="18">
        <v>43869</v>
      </c>
      <c r="B915" s="8">
        <f t="shared" si="59"/>
        <v>44600.083333331109</v>
      </c>
      <c r="C915" s="9">
        <v>2</v>
      </c>
      <c r="D915" s="14">
        <v>2904</v>
      </c>
      <c r="E915" s="14">
        <v>68</v>
      </c>
      <c r="F915" s="15">
        <v>327</v>
      </c>
      <c r="G915" s="15">
        <v>63</v>
      </c>
      <c r="H915" s="16">
        <v>108</v>
      </c>
      <c r="I915" s="17">
        <v>116</v>
      </c>
      <c r="X915" s="135">
        <f t="shared" si="56"/>
        <v>8</v>
      </c>
      <c r="Y915" s="135">
        <f t="shared" si="57"/>
        <v>2</v>
      </c>
      <c r="Z915" s="135">
        <f t="shared" si="58"/>
        <v>2022</v>
      </c>
    </row>
    <row r="916" spans="1:26">
      <c r="A916" s="18">
        <v>43869</v>
      </c>
      <c r="B916" s="8">
        <f t="shared" si="59"/>
        <v>44600.124999997774</v>
      </c>
      <c r="C916" s="9">
        <v>3</v>
      </c>
      <c r="D916" s="14">
        <v>2898</v>
      </c>
      <c r="E916" s="14">
        <v>67</v>
      </c>
      <c r="F916" s="15">
        <v>326</v>
      </c>
      <c r="G916" s="15">
        <v>63</v>
      </c>
      <c r="H916" s="16">
        <v>108</v>
      </c>
      <c r="I916" s="17">
        <v>120</v>
      </c>
      <c r="X916" s="135">
        <f t="shared" si="56"/>
        <v>8</v>
      </c>
      <c r="Y916" s="135">
        <f t="shared" si="57"/>
        <v>2</v>
      </c>
      <c r="Z916" s="135">
        <f t="shared" si="58"/>
        <v>2022</v>
      </c>
    </row>
    <row r="917" spans="1:26">
      <c r="A917" s="18">
        <v>43869</v>
      </c>
      <c r="B917" s="8">
        <f t="shared" si="59"/>
        <v>44600.166666664438</v>
      </c>
      <c r="C917" s="9">
        <v>4</v>
      </c>
      <c r="D917" s="14">
        <v>2890</v>
      </c>
      <c r="E917" s="14">
        <v>65</v>
      </c>
      <c r="F917" s="15">
        <v>326</v>
      </c>
      <c r="G917" s="15">
        <v>62</v>
      </c>
      <c r="H917" s="16">
        <v>108</v>
      </c>
      <c r="I917" s="17">
        <v>120</v>
      </c>
      <c r="X917" s="135">
        <f t="shared" si="56"/>
        <v>8</v>
      </c>
      <c r="Y917" s="135">
        <f t="shared" si="57"/>
        <v>2</v>
      </c>
      <c r="Z917" s="135">
        <f t="shared" si="58"/>
        <v>2022</v>
      </c>
    </row>
    <row r="918" spans="1:26">
      <c r="A918" s="18">
        <v>43869</v>
      </c>
      <c r="B918" s="8">
        <f t="shared" si="59"/>
        <v>44600.208333331102</v>
      </c>
      <c r="C918" s="9">
        <v>5</v>
      </c>
      <c r="D918" s="14">
        <v>2883</v>
      </c>
      <c r="E918" s="14">
        <v>61</v>
      </c>
      <c r="F918" s="15">
        <v>326</v>
      </c>
      <c r="G918" s="15">
        <v>59</v>
      </c>
      <c r="H918" s="16">
        <v>108</v>
      </c>
      <c r="I918" s="17">
        <v>119</v>
      </c>
      <c r="X918" s="135">
        <f t="shared" si="56"/>
        <v>8</v>
      </c>
      <c r="Y918" s="135">
        <f t="shared" si="57"/>
        <v>2</v>
      </c>
      <c r="Z918" s="135">
        <f t="shared" si="58"/>
        <v>2022</v>
      </c>
    </row>
    <row r="919" spans="1:26">
      <c r="A919" s="18">
        <v>43869</v>
      </c>
      <c r="B919" s="8">
        <f t="shared" si="59"/>
        <v>44600.249999997766</v>
      </c>
      <c r="C919" s="9">
        <v>6</v>
      </c>
      <c r="D919" s="14">
        <v>2876</v>
      </c>
      <c r="E919" s="14">
        <v>56</v>
      </c>
      <c r="F919" s="15">
        <v>326</v>
      </c>
      <c r="G919" s="15">
        <v>55</v>
      </c>
      <c r="H919" s="16">
        <v>108</v>
      </c>
      <c r="I919" s="17">
        <v>117</v>
      </c>
      <c r="J919" s="135" t="s">
        <v>175</v>
      </c>
      <c r="K919" s="135" t="s">
        <v>175</v>
      </c>
      <c r="L919" s="135" t="s">
        <v>176</v>
      </c>
      <c r="M919" s="135" t="s">
        <v>176</v>
      </c>
      <c r="R919" s="135">
        <f>N920+ 83</f>
        <v>98</v>
      </c>
      <c r="S919" s="135">
        <f>O920+ 71</f>
        <v>111</v>
      </c>
      <c r="T919" s="135">
        <f>P920+ 45</f>
        <v>187</v>
      </c>
      <c r="U919" s="135">
        <f>Q920+ 89</f>
        <v>176</v>
      </c>
      <c r="X919" s="135">
        <f t="shared" si="56"/>
        <v>8</v>
      </c>
      <c r="Y919" s="135">
        <f t="shared" si="57"/>
        <v>2</v>
      </c>
      <c r="Z919" s="135">
        <f t="shared" si="58"/>
        <v>2022</v>
      </c>
    </row>
    <row r="920" spans="1:26">
      <c r="A920" s="18">
        <v>43869</v>
      </c>
      <c r="B920" s="8">
        <f t="shared" si="59"/>
        <v>44600.291666664431</v>
      </c>
      <c r="C920" s="10">
        <v>7</v>
      </c>
      <c r="D920" s="14">
        <v>2872</v>
      </c>
      <c r="E920" s="14">
        <v>51</v>
      </c>
      <c r="F920" s="15">
        <v>325</v>
      </c>
      <c r="G920" s="15">
        <v>52</v>
      </c>
      <c r="H920" s="16">
        <v>107</v>
      </c>
      <c r="I920" s="17">
        <v>115</v>
      </c>
      <c r="J920" s="135">
        <v>58</v>
      </c>
      <c r="K920" s="135">
        <v>94</v>
      </c>
      <c r="L920" s="135">
        <v>145</v>
      </c>
      <c r="M920" s="135">
        <v>87</v>
      </c>
      <c r="N920" s="135">
        <v>15</v>
      </c>
      <c r="O920" s="135">
        <v>40</v>
      </c>
      <c r="P920" s="135">
        <v>142</v>
      </c>
      <c r="Q920" s="135">
        <v>87</v>
      </c>
      <c r="R920" s="135">
        <f>N920- 83</f>
        <v>-68</v>
      </c>
      <c r="S920" s="135">
        <f>O920- 71</f>
        <v>-31</v>
      </c>
      <c r="T920" s="135">
        <f>P920- 45</f>
        <v>97</v>
      </c>
      <c r="U920" s="135">
        <f>Q920- 89</f>
        <v>-2</v>
      </c>
      <c r="X920" s="135">
        <f t="shared" si="56"/>
        <v>8</v>
      </c>
      <c r="Y920" s="135">
        <f t="shared" si="57"/>
        <v>2</v>
      </c>
      <c r="Z920" s="135">
        <f t="shared" si="58"/>
        <v>2022</v>
      </c>
    </row>
    <row r="921" spans="1:26">
      <c r="A921" s="18">
        <v>43869</v>
      </c>
      <c r="B921" s="8">
        <f t="shared" si="59"/>
        <v>44600.333333331095</v>
      </c>
      <c r="C921" s="9">
        <v>8</v>
      </c>
      <c r="D921" s="14">
        <v>2870</v>
      </c>
      <c r="E921" s="14">
        <v>48</v>
      </c>
      <c r="F921" s="15">
        <v>325</v>
      </c>
      <c r="G921" s="15">
        <v>49</v>
      </c>
      <c r="H921" s="16">
        <v>107</v>
      </c>
      <c r="I921" s="17">
        <v>113</v>
      </c>
      <c r="J921" s="135" t="s">
        <v>177</v>
      </c>
      <c r="K921" s="135" t="s">
        <v>178</v>
      </c>
      <c r="L921" s="135" t="s">
        <v>177</v>
      </c>
      <c r="M921" s="135" t="s">
        <v>176</v>
      </c>
      <c r="X921" s="135">
        <f t="shared" si="56"/>
        <v>8</v>
      </c>
      <c r="Y921" s="135">
        <f t="shared" si="57"/>
        <v>2</v>
      </c>
      <c r="Z921" s="135">
        <f t="shared" si="58"/>
        <v>2022</v>
      </c>
    </row>
    <row r="922" spans="1:26">
      <c r="A922" s="18">
        <v>43869</v>
      </c>
      <c r="B922" s="8">
        <f t="shared" si="59"/>
        <v>44600.374999997759</v>
      </c>
      <c r="C922" s="9">
        <v>9</v>
      </c>
      <c r="D922" s="14">
        <v>2874</v>
      </c>
      <c r="E922" s="14">
        <v>48</v>
      </c>
      <c r="F922" s="15">
        <v>325</v>
      </c>
      <c r="G922" s="15">
        <v>49</v>
      </c>
      <c r="H922" s="16">
        <v>106</v>
      </c>
      <c r="I922" s="17">
        <v>112</v>
      </c>
      <c r="J922" s="135">
        <v>13</v>
      </c>
      <c r="K922" s="135">
        <v>40</v>
      </c>
      <c r="L922" s="135">
        <v>141</v>
      </c>
      <c r="M922" s="135">
        <v>87</v>
      </c>
      <c r="N922" s="135">
        <v>18</v>
      </c>
      <c r="O922" s="135">
        <v>45</v>
      </c>
      <c r="P922" s="135">
        <v>144</v>
      </c>
      <c r="Q922" s="135">
        <v>86</v>
      </c>
      <c r="R922" s="135">
        <f>N922+ 60</f>
        <v>78</v>
      </c>
      <c r="S922" s="135">
        <f>O922+ 52</f>
        <v>97</v>
      </c>
      <c r="T922" s="135">
        <f>P922+ 32</f>
        <v>176</v>
      </c>
      <c r="U922" s="135">
        <f>Q922+ 67</f>
        <v>153</v>
      </c>
      <c r="X922" s="135">
        <f t="shared" si="56"/>
        <v>8</v>
      </c>
      <c r="Y922" s="135">
        <f t="shared" si="57"/>
        <v>2</v>
      </c>
      <c r="Z922" s="135">
        <f t="shared" si="58"/>
        <v>2022</v>
      </c>
    </row>
    <row r="923" spans="1:26">
      <c r="A923" s="18">
        <v>43869</v>
      </c>
      <c r="B923" s="8">
        <f t="shared" si="59"/>
        <v>44600.416666664423</v>
      </c>
      <c r="C923" s="9">
        <v>10</v>
      </c>
      <c r="R923" s="135">
        <f>N922- 60</f>
        <v>-42</v>
      </c>
      <c r="S923" s="135">
        <f>O922- 52</f>
        <v>-7</v>
      </c>
      <c r="T923" s="135">
        <f>P922- 32</f>
        <v>112</v>
      </c>
      <c r="U923" s="135">
        <f>Q922- 67</f>
        <v>19</v>
      </c>
      <c r="X923" s="135">
        <f t="shared" si="56"/>
        <v>8</v>
      </c>
      <c r="Y923" s="135">
        <f t="shared" si="57"/>
        <v>2</v>
      </c>
      <c r="Z923" s="135">
        <f t="shared" si="58"/>
        <v>2022</v>
      </c>
    </row>
    <row r="924" spans="1:26">
      <c r="A924" s="18">
        <v>43869</v>
      </c>
      <c r="B924" s="8">
        <f t="shared" si="59"/>
        <v>44600.458333331087</v>
      </c>
      <c r="C924" s="9">
        <v>11</v>
      </c>
      <c r="X924" s="135">
        <f t="shared" si="56"/>
        <v>8</v>
      </c>
      <c r="Y924" s="135">
        <f t="shared" si="57"/>
        <v>2</v>
      </c>
      <c r="Z924" s="135">
        <f t="shared" si="58"/>
        <v>2022</v>
      </c>
    </row>
    <row r="925" spans="1:26">
      <c r="A925" s="18">
        <v>43869</v>
      </c>
      <c r="B925" s="8">
        <f t="shared" si="59"/>
        <v>44600.499999997752</v>
      </c>
      <c r="C925" s="9">
        <v>12</v>
      </c>
      <c r="X925" s="135">
        <f t="shared" si="56"/>
        <v>8</v>
      </c>
      <c r="Y925" s="135">
        <f t="shared" si="57"/>
        <v>2</v>
      </c>
      <c r="Z925" s="135">
        <f t="shared" si="58"/>
        <v>2022</v>
      </c>
    </row>
    <row r="926" spans="1:26">
      <c r="A926" s="18">
        <v>43869</v>
      </c>
      <c r="B926" s="8">
        <f t="shared" si="59"/>
        <v>44600.541666664416</v>
      </c>
      <c r="C926" s="9">
        <v>13</v>
      </c>
      <c r="N926" s="135">
        <v>12</v>
      </c>
      <c r="O926" s="135">
        <v>55</v>
      </c>
      <c r="P926" s="135">
        <v>140</v>
      </c>
      <c r="Q926" s="135">
        <v>87</v>
      </c>
      <c r="X926" s="135">
        <f t="shared" si="56"/>
        <v>8</v>
      </c>
      <c r="Y926" s="135">
        <f t="shared" si="57"/>
        <v>2</v>
      </c>
      <c r="Z926" s="135">
        <f t="shared" si="58"/>
        <v>2022</v>
      </c>
    </row>
    <row r="927" spans="1:26">
      <c r="A927" s="18">
        <v>43869</v>
      </c>
      <c r="B927" s="8">
        <f t="shared" si="59"/>
        <v>44600.58333333108</v>
      </c>
      <c r="C927" s="9">
        <v>14</v>
      </c>
      <c r="X927" s="135">
        <f t="shared" si="56"/>
        <v>8</v>
      </c>
      <c r="Y927" s="135">
        <f t="shared" si="57"/>
        <v>2</v>
      </c>
      <c r="Z927" s="135">
        <f t="shared" si="58"/>
        <v>2022</v>
      </c>
    </row>
    <row r="928" spans="1:26">
      <c r="A928" s="18">
        <v>43869</v>
      </c>
      <c r="B928" s="8">
        <f t="shared" si="59"/>
        <v>44600.624999997744</v>
      </c>
      <c r="C928" s="9">
        <v>15</v>
      </c>
      <c r="X928" s="135">
        <f t="shared" si="56"/>
        <v>8</v>
      </c>
      <c r="Y928" s="135">
        <f t="shared" si="57"/>
        <v>2</v>
      </c>
      <c r="Z928" s="135">
        <f t="shared" si="58"/>
        <v>2022</v>
      </c>
    </row>
    <row r="929" spans="1:26">
      <c r="A929" s="18">
        <v>43869</v>
      </c>
      <c r="B929" s="8">
        <f t="shared" si="59"/>
        <v>44600.666666664409</v>
      </c>
      <c r="C929" s="9">
        <v>16</v>
      </c>
      <c r="X929" s="135">
        <f t="shared" si="56"/>
        <v>8</v>
      </c>
      <c r="Y929" s="135">
        <f t="shared" si="57"/>
        <v>2</v>
      </c>
      <c r="Z929" s="135">
        <f t="shared" si="58"/>
        <v>2022</v>
      </c>
    </row>
    <row r="930" spans="1:26">
      <c r="A930" s="18">
        <v>43869</v>
      </c>
      <c r="B930" s="8">
        <f t="shared" si="59"/>
        <v>44600.708333331073</v>
      </c>
      <c r="C930" s="9">
        <v>17</v>
      </c>
      <c r="X930" s="135">
        <f t="shared" si="56"/>
        <v>8</v>
      </c>
      <c r="Y930" s="135">
        <f t="shared" si="57"/>
        <v>2</v>
      </c>
      <c r="Z930" s="135">
        <f t="shared" si="58"/>
        <v>2022</v>
      </c>
    </row>
    <row r="931" spans="1:26">
      <c r="A931" s="18">
        <v>43869</v>
      </c>
      <c r="B931" s="8">
        <f t="shared" si="59"/>
        <v>44600.749999997737</v>
      </c>
      <c r="C931" s="9">
        <v>18</v>
      </c>
      <c r="X931" s="135">
        <f t="shared" si="56"/>
        <v>8</v>
      </c>
      <c r="Y931" s="135">
        <f t="shared" si="57"/>
        <v>2</v>
      </c>
      <c r="Z931" s="135">
        <f t="shared" si="58"/>
        <v>2022</v>
      </c>
    </row>
    <row r="932" spans="1:26">
      <c r="A932" s="18">
        <v>43869</v>
      </c>
      <c r="B932" s="8">
        <f t="shared" si="59"/>
        <v>44600.791666664401</v>
      </c>
      <c r="C932" s="10">
        <v>19</v>
      </c>
      <c r="N932" s="135">
        <v>57</v>
      </c>
      <c r="O932" s="135">
        <v>98</v>
      </c>
      <c r="P932" s="135">
        <v>140</v>
      </c>
      <c r="Q932" s="135">
        <v>87</v>
      </c>
      <c r="X932" s="135">
        <f t="shared" si="56"/>
        <v>8</v>
      </c>
      <c r="Y932" s="135">
        <f t="shared" si="57"/>
        <v>2</v>
      </c>
      <c r="Z932" s="135">
        <f t="shared" si="58"/>
        <v>2022</v>
      </c>
    </row>
    <row r="933" spans="1:26">
      <c r="A933" s="18">
        <v>43869</v>
      </c>
      <c r="B933" s="8">
        <f t="shared" si="59"/>
        <v>44600.833333331066</v>
      </c>
      <c r="C933" s="9">
        <v>20</v>
      </c>
      <c r="X933" s="135">
        <f t="shared" si="56"/>
        <v>8</v>
      </c>
      <c r="Y933" s="135">
        <f t="shared" si="57"/>
        <v>2</v>
      </c>
      <c r="Z933" s="135">
        <f t="shared" si="58"/>
        <v>2022</v>
      </c>
    </row>
    <row r="934" spans="1:26">
      <c r="A934" s="18">
        <v>43869</v>
      </c>
      <c r="B934" s="8">
        <f t="shared" si="59"/>
        <v>44600.87499999773</v>
      </c>
      <c r="C934" s="9">
        <v>21</v>
      </c>
      <c r="X934" s="135">
        <f t="shared" si="56"/>
        <v>8</v>
      </c>
      <c r="Y934" s="135">
        <f t="shared" si="57"/>
        <v>2</v>
      </c>
      <c r="Z934" s="135">
        <f t="shared" si="58"/>
        <v>2022</v>
      </c>
    </row>
    <row r="935" spans="1:26">
      <c r="A935" s="18">
        <v>43869</v>
      </c>
      <c r="B935" s="8">
        <f t="shared" si="59"/>
        <v>44600.916666664394</v>
      </c>
      <c r="C935" s="9">
        <v>22</v>
      </c>
      <c r="X935" s="135">
        <f t="shared" si="56"/>
        <v>8</v>
      </c>
      <c r="Y935" s="135">
        <f t="shared" si="57"/>
        <v>2</v>
      </c>
      <c r="Z935" s="135">
        <f t="shared" si="58"/>
        <v>2022</v>
      </c>
    </row>
    <row r="936" spans="1:26">
      <c r="A936" s="18">
        <v>43869</v>
      </c>
      <c r="B936" s="8">
        <f t="shared" si="59"/>
        <v>44600.958333331058</v>
      </c>
      <c r="C936" s="9">
        <v>23</v>
      </c>
      <c r="X936" s="135">
        <f t="shared" si="56"/>
        <v>8</v>
      </c>
      <c r="Y936" s="135">
        <f t="shared" si="57"/>
        <v>2</v>
      </c>
      <c r="Z936" s="135">
        <f t="shared" si="58"/>
        <v>2022</v>
      </c>
    </row>
    <row r="937" spans="1:26">
      <c r="A937" s="18">
        <v>43870</v>
      </c>
      <c r="B937" s="8">
        <f t="shared" si="59"/>
        <v>44600.999999997723</v>
      </c>
      <c r="C937" s="9">
        <v>0</v>
      </c>
      <c r="X937" s="135">
        <f t="shared" si="56"/>
        <v>9</v>
      </c>
      <c r="Y937" s="135">
        <f t="shared" si="57"/>
        <v>2</v>
      </c>
      <c r="Z937" s="135">
        <f t="shared" si="58"/>
        <v>2022</v>
      </c>
    </row>
    <row r="938" spans="1:26">
      <c r="A938" s="18">
        <v>43870</v>
      </c>
      <c r="B938" s="8">
        <f t="shared" si="59"/>
        <v>44601.041666664387</v>
      </c>
      <c r="C938" s="9">
        <v>1</v>
      </c>
      <c r="N938" s="135">
        <v>35</v>
      </c>
      <c r="O938" s="135">
        <v>59</v>
      </c>
      <c r="P938" s="135">
        <v>141</v>
      </c>
      <c r="Q938" s="135">
        <v>87</v>
      </c>
      <c r="X938" s="135">
        <f t="shared" si="56"/>
        <v>9</v>
      </c>
      <c r="Y938" s="135">
        <f t="shared" si="57"/>
        <v>2</v>
      </c>
      <c r="Z938" s="135">
        <f t="shared" si="58"/>
        <v>2022</v>
      </c>
    </row>
    <row r="939" spans="1:26">
      <c r="A939" s="18">
        <v>43870</v>
      </c>
      <c r="B939" s="8">
        <f t="shared" si="59"/>
        <v>44601.083333331051</v>
      </c>
      <c r="C939" s="9">
        <v>2</v>
      </c>
      <c r="X939" s="135">
        <f t="shared" si="56"/>
        <v>9</v>
      </c>
      <c r="Y939" s="135">
        <f t="shared" si="57"/>
        <v>2</v>
      </c>
      <c r="Z939" s="135">
        <f t="shared" si="58"/>
        <v>2022</v>
      </c>
    </row>
    <row r="940" spans="1:26">
      <c r="A940" s="18">
        <v>43870</v>
      </c>
      <c r="B940" s="8">
        <f t="shared" si="59"/>
        <v>44601.124999997715</v>
      </c>
      <c r="C940" s="9">
        <v>3</v>
      </c>
      <c r="X940" s="135">
        <f t="shared" si="56"/>
        <v>9</v>
      </c>
      <c r="Y940" s="135">
        <f t="shared" si="57"/>
        <v>2</v>
      </c>
      <c r="Z940" s="135">
        <f t="shared" si="58"/>
        <v>2022</v>
      </c>
    </row>
    <row r="941" spans="1:26">
      <c r="A941" s="18">
        <v>43870</v>
      </c>
      <c r="B941" s="8">
        <f t="shared" si="59"/>
        <v>44601.16666666438</v>
      </c>
      <c r="C941" s="9">
        <v>4</v>
      </c>
      <c r="X941" s="135">
        <f t="shared" si="56"/>
        <v>9</v>
      </c>
      <c r="Y941" s="135">
        <f t="shared" si="57"/>
        <v>2</v>
      </c>
      <c r="Z941" s="135">
        <f t="shared" si="58"/>
        <v>2022</v>
      </c>
    </row>
    <row r="942" spans="1:26">
      <c r="A942" s="18">
        <v>43870</v>
      </c>
      <c r="B942" s="8">
        <f t="shared" si="59"/>
        <v>44601.208333331044</v>
      </c>
      <c r="C942" s="9">
        <v>5</v>
      </c>
      <c r="X942" s="135">
        <f t="shared" si="56"/>
        <v>9</v>
      </c>
      <c r="Y942" s="135">
        <f t="shared" si="57"/>
        <v>2</v>
      </c>
      <c r="Z942" s="135">
        <f t="shared" si="58"/>
        <v>2022</v>
      </c>
    </row>
    <row r="943" spans="1:26">
      <c r="A943" s="18">
        <v>43870</v>
      </c>
      <c r="B943" s="8">
        <f t="shared" si="59"/>
        <v>44601.249999997708</v>
      </c>
      <c r="C943" s="9">
        <v>6</v>
      </c>
      <c r="J943" s="135" t="s">
        <v>179</v>
      </c>
      <c r="K943" s="135" t="s">
        <v>179</v>
      </c>
      <c r="L943" s="135" t="s">
        <v>180</v>
      </c>
      <c r="M943" s="135" t="s">
        <v>181</v>
      </c>
      <c r="R943" s="135">
        <f>N944+ 83</f>
        <v>119</v>
      </c>
      <c r="S943" s="135">
        <f>O944+ 71</f>
        <v>108</v>
      </c>
      <c r="T943" s="135">
        <f>P944+ 45</f>
        <v>186</v>
      </c>
      <c r="U943" s="135">
        <f>Q944+ 89</f>
        <v>176</v>
      </c>
      <c r="X943" s="135">
        <f t="shared" si="56"/>
        <v>9</v>
      </c>
      <c r="Y943" s="135">
        <f t="shared" si="57"/>
        <v>2</v>
      </c>
      <c r="Z943" s="135">
        <f t="shared" si="58"/>
        <v>2022</v>
      </c>
    </row>
    <row r="944" spans="1:26">
      <c r="A944" s="18">
        <v>43870</v>
      </c>
      <c r="B944" s="8">
        <f t="shared" si="59"/>
        <v>44601.291666664372</v>
      </c>
      <c r="C944" s="10">
        <v>7</v>
      </c>
      <c r="J944" s="135">
        <v>58</v>
      </c>
      <c r="K944" s="135">
        <v>99</v>
      </c>
      <c r="L944" s="135">
        <v>142</v>
      </c>
      <c r="M944" s="135">
        <v>87</v>
      </c>
      <c r="N944" s="135">
        <v>36</v>
      </c>
      <c r="O944" s="135">
        <v>37</v>
      </c>
      <c r="P944" s="135">
        <v>141</v>
      </c>
      <c r="Q944" s="135">
        <v>87</v>
      </c>
      <c r="R944" s="135">
        <f>N944- 83</f>
        <v>-47</v>
      </c>
      <c r="S944" s="135">
        <f>O944- 71</f>
        <v>-34</v>
      </c>
      <c r="T944" s="135">
        <f>P944- 45</f>
        <v>96</v>
      </c>
      <c r="U944" s="135">
        <f>Q944- 89</f>
        <v>-2</v>
      </c>
      <c r="X944" s="135">
        <f t="shared" si="56"/>
        <v>9</v>
      </c>
      <c r="Y944" s="135">
        <f t="shared" si="57"/>
        <v>2</v>
      </c>
      <c r="Z944" s="135">
        <f t="shared" si="58"/>
        <v>2022</v>
      </c>
    </row>
    <row r="945" spans="1:26">
      <c r="A945" s="18">
        <v>43870</v>
      </c>
      <c r="B945" s="8">
        <f t="shared" si="59"/>
        <v>44601.333333331037</v>
      </c>
      <c r="C945" s="9">
        <v>8</v>
      </c>
      <c r="J945" s="135" t="s">
        <v>182</v>
      </c>
      <c r="K945" s="135" t="s">
        <v>183</v>
      </c>
      <c r="L945" s="135" t="s">
        <v>184</v>
      </c>
      <c r="M945" s="135" t="s">
        <v>181</v>
      </c>
      <c r="X945" s="135">
        <f t="shared" si="56"/>
        <v>9</v>
      </c>
      <c r="Y945" s="135">
        <f t="shared" si="57"/>
        <v>2</v>
      </c>
      <c r="Z945" s="135">
        <f t="shared" si="58"/>
        <v>2022</v>
      </c>
    </row>
    <row r="946" spans="1:26">
      <c r="A946" s="18">
        <v>43870</v>
      </c>
      <c r="B946" s="8">
        <f t="shared" si="59"/>
        <v>44601.374999997701</v>
      </c>
      <c r="C946" s="9">
        <v>9</v>
      </c>
      <c r="J946" s="135">
        <v>6</v>
      </c>
      <c r="K946" s="135">
        <v>37</v>
      </c>
      <c r="L946" s="135">
        <v>139</v>
      </c>
      <c r="M946" s="135">
        <v>87</v>
      </c>
      <c r="N946" s="135">
        <v>11</v>
      </c>
      <c r="O946" s="135">
        <v>42</v>
      </c>
      <c r="P946" s="135">
        <v>142</v>
      </c>
      <c r="Q946" s="135">
        <v>86</v>
      </c>
      <c r="R946" s="135">
        <f>N946+ 60</f>
        <v>71</v>
      </c>
      <c r="S946" s="135">
        <f>O946+ 52</f>
        <v>94</v>
      </c>
      <c r="T946" s="135">
        <f>P946+ 32</f>
        <v>174</v>
      </c>
      <c r="U946" s="135">
        <f>Q946+ 67</f>
        <v>153</v>
      </c>
      <c r="X946" s="135">
        <f t="shared" si="56"/>
        <v>9</v>
      </c>
      <c r="Y946" s="135">
        <f t="shared" si="57"/>
        <v>2</v>
      </c>
      <c r="Z946" s="135">
        <f t="shared" si="58"/>
        <v>2022</v>
      </c>
    </row>
    <row r="947" spans="1:26">
      <c r="A947" s="18">
        <v>43870</v>
      </c>
      <c r="B947" s="8">
        <f t="shared" si="59"/>
        <v>44601.416666664365</v>
      </c>
      <c r="C947" s="9">
        <v>10</v>
      </c>
      <c r="R947" s="135">
        <f>N946- 60</f>
        <v>-49</v>
      </c>
      <c r="S947" s="135">
        <f>O946- 52</f>
        <v>-10</v>
      </c>
      <c r="T947" s="135">
        <f>P946- 32</f>
        <v>110</v>
      </c>
      <c r="U947" s="135">
        <f>Q946- 67</f>
        <v>19</v>
      </c>
      <c r="X947" s="135">
        <f t="shared" si="56"/>
        <v>9</v>
      </c>
      <c r="Y947" s="135">
        <f t="shared" si="57"/>
        <v>2</v>
      </c>
      <c r="Z947" s="135">
        <f t="shared" si="58"/>
        <v>2022</v>
      </c>
    </row>
    <row r="948" spans="1:26">
      <c r="A948" s="18">
        <v>43870</v>
      </c>
      <c r="B948" s="8">
        <f t="shared" si="59"/>
        <v>44601.458333331029</v>
      </c>
      <c r="C948" s="9">
        <v>11</v>
      </c>
      <c r="X948" s="135">
        <f t="shared" si="56"/>
        <v>9</v>
      </c>
      <c r="Y948" s="135">
        <f t="shared" si="57"/>
        <v>2</v>
      </c>
      <c r="Z948" s="135">
        <f t="shared" si="58"/>
        <v>2022</v>
      </c>
    </row>
    <row r="949" spans="1:26">
      <c r="A949" s="18">
        <v>43870</v>
      </c>
      <c r="B949" s="8">
        <f t="shared" si="59"/>
        <v>44601.499999997694</v>
      </c>
      <c r="C949" s="9">
        <v>12</v>
      </c>
      <c r="X949" s="135">
        <f t="shared" si="56"/>
        <v>9</v>
      </c>
      <c r="Y949" s="135">
        <f t="shared" si="57"/>
        <v>2</v>
      </c>
      <c r="Z949" s="135">
        <f t="shared" si="58"/>
        <v>2022</v>
      </c>
    </row>
    <row r="950" spans="1:26">
      <c r="A950" s="18">
        <v>43870</v>
      </c>
      <c r="B950" s="8">
        <f t="shared" si="59"/>
        <v>44601.541666664358</v>
      </c>
      <c r="C950" s="9">
        <v>13</v>
      </c>
      <c r="N950" s="135">
        <v>27</v>
      </c>
      <c r="O950" s="135">
        <v>58</v>
      </c>
      <c r="P950" s="135">
        <v>140</v>
      </c>
      <c r="Q950" s="135">
        <v>87</v>
      </c>
      <c r="X950" s="135">
        <f t="shared" si="56"/>
        <v>9</v>
      </c>
      <c r="Y950" s="135">
        <f t="shared" si="57"/>
        <v>2</v>
      </c>
      <c r="Z950" s="135">
        <f t="shared" si="58"/>
        <v>2022</v>
      </c>
    </row>
    <row r="951" spans="1:26">
      <c r="A951" s="18">
        <v>43870</v>
      </c>
      <c r="B951" s="8">
        <f t="shared" si="59"/>
        <v>44601.583333331022</v>
      </c>
      <c r="C951" s="9">
        <v>14</v>
      </c>
      <c r="X951" s="135">
        <f t="shared" si="56"/>
        <v>9</v>
      </c>
      <c r="Y951" s="135">
        <f t="shared" si="57"/>
        <v>2</v>
      </c>
      <c r="Z951" s="135">
        <f t="shared" si="58"/>
        <v>2022</v>
      </c>
    </row>
    <row r="952" spans="1:26">
      <c r="A952" s="18">
        <v>43870</v>
      </c>
      <c r="B952" s="8">
        <f t="shared" si="59"/>
        <v>44601.624999997686</v>
      </c>
      <c r="C952" s="9">
        <v>15</v>
      </c>
      <c r="X952" s="135">
        <f t="shared" si="56"/>
        <v>9</v>
      </c>
      <c r="Y952" s="135">
        <f t="shared" si="57"/>
        <v>2</v>
      </c>
      <c r="Z952" s="135">
        <f t="shared" si="58"/>
        <v>2022</v>
      </c>
    </row>
    <row r="953" spans="1:26">
      <c r="A953" s="18">
        <v>43870</v>
      </c>
      <c r="B953" s="8">
        <f t="shared" si="59"/>
        <v>44601.66666666435</v>
      </c>
      <c r="C953" s="9">
        <v>16</v>
      </c>
      <c r="X953" s="135">
        <f t="shared" si="56"/>
        <v>9</v>
      </c>
      <c r="Y953" s="135">
        <f t="shared" si="57"/>
        <v>2</v>
      </c>
      <c r="Z953" s="135">
        <f t="shared" si="58"/>
        <v>2022</v>
      </c>
    </row>
    <row r="954" spans="1:26">
      <c r="A954" s="18">
        <v>43870</v>
      </c>
      <c r="B954" s="8">
        <f t="shared" si="59"/>
        <v>44601.708333331015</v>
      </c>
      <c r="C954" s="9">
        <v>17</v>
      </c>
      <c r="X954" s="135">
        <f t="shared" si="56"/>
        <v>9</v>
      </c>
      <c r="Y954" s="135">
        <f t="shared" si="57"/>
        <v>2</v>
      </c>
      <c r="Z954" s="135">
        <f t="shared" si="58"/>
        <v>2022</v>
      </c>
    </row>
    <row r="955" spans="1:26">
      <c r="A955" s="18">
        <v>43870</v>
      </c>
      <c r="B955" s="8">
        <f t="shared" si="59"/>
        <v>44601.749999997679</v>
      </c>
      <c r="C955" s="9">
        <v>18</v>
      </c>
      <c r="X955" s="135">
        <f t="shared" si="56"/>
        <v>9</v>
      </c>
      <c r="Y955" s="135">
        <f t="shared" si="57"/>
        <v>2</v>
      </c>
      <c r="Z955" s="135">
        <f t="shared" si="58"/>
        <v>2022</v>
      </c>
    </row>
    <row r="956" spans="1:26">
      <c r="A956" s="18">
        <v>43870</v>
      </c>
      <c r="B956" s="8">
        <f t="shared" si="59"/>
        <v>44601.791666664343</v>
      </c>
      <c r="C956" s="10">
        <v>19</v>
      </c>
      <c r="N956" s="135">
        <v>73</v>
      </c>
      <c r="O956" s="135">
        <v>110</v>
      </c>
      <c r="P956" s="135">
        <v>141</v>
      </c>
      <c r="Q956" s="135">
        <v>87</v>
      </c>
      <c r="X956" s="135">
        <f t="shared" si="56"/>
        <v>9</v>
      </c>
      <c r="Y956" s="135">
        <f t="shared" si="57"/>
        <v>2</v>
      </c>
      <c r="Z956" s="135">
        <f t="shared" si="58"/>
        <v>2022</v>
      </c>
    </row>
    <row r="957" spans="1:26">
      <c r="A957" s="18">
        <v>43870</v>
      </c>
      <c r="B957" s="8">
        <f t="shared" si="59"/>
        <v>44601.833333331007</v>
      </c>
      <c r="C957" s="9">
        <v>20</v>
      </c>
      <c r="X957" s="135">
        <f t="shared" si="56"/>
        <v>9</v>
      </c>
      <c r="Y957" s="135">
        <f t="shared" si="57"/>
        <v>2</v>
      </c>
      <c r="Z957" s="135">
        <f t="shared" si="58"/>
        <v>2022</v>
      </c>
    </row>
    <row r="958" spans="1:26">
      <c r="A958" s="18">
        <v>43870</v>
      </c>
      <c r="B958" s="8">
        <f t="shared" si="59"/>
        <v>44601.874999997672</v>
      </c>
      <c r="C958" s="9">
        <v>21</v>
      </c>
      <c r="X958" s="135">
        <f t="shared" si="56"/>
        <v>9</v>
      </c>
      <c r="Y958" s="135">
        <f t="shared" si="57"/>
        <v>2</v>
      </c>
      <c r="Z958" s="135">
        <f t="shared" si="58"/>
        <v>2022</v>
      </c>
    </row>
    <row r="959" spans="1:26">
      <c r="A959" s="18">
        <v>43870</v>
      </c>
      <c r="B959" s="8">
        <f t="shared" si="59"/>
        <v>44601.916666664336</v>
      </c>
      <c r="C959" s="9">
        <v>22</v>
      </c>
      <c r="X959" s="135">
        <f t="shared" si="56"/>
        <v>9</v>
      </c>
      <c r="Y959" s="135">
        <f t="shared" si="57"/>
        <v>2</v>
      </c>
      <c r="Z959" s="135">
        <f t="shared" si="58"/>
        <v>2022</v>
      </c>
    </row>
    <row r="960" spans="1:26">
      <c r="A960" s="18">
        <v>43870</v>
      </c>
      <c r="B960" s="8">
        <f t="shared" si="59"/>
        <v>44601.958333331</v>
      </c>
      <c r="C960" s="9">
        <v>23</v>
      </c>
      <c r="X960" s="135">
        <f t="shared" si="56"/>
        <v>9</v>
      </c>
      <c r="Y960" s="135">
        <f t="shared" si="57"/>
        <v>2</v>
      </c>
      <c r="Z960" s="135">
        <f t="shared" si="58"/>
        <v>2022</v>
      </c>
    </row>
    <row r="961" spans="1:26">
      <c r="A961" s="18">
        <v>43871</v>
      </c>
      <c r="B961" s="8">
        <f t="shared" si="59"/>
        <v>44601.999999997664</v>
      </c>
      <c r="C961" s="9">
        <v>0</v>
      </c>
      <c r="D961" s="14">
        <v>2884</v>
      </c>
      <c r="E961" s="14">
        <v>84</v>
      </c>
      <c r="F961" s="15">
        <v>321</v>
      </c>
      <c r="G961" s="15">
        <v>41</v>
      </c>
      <c r="H961" s="16">
        <v>116</v>
      </c>
      <c r="I961" s="17">
        <v>112</v>
      </c>
      <c r="X961" s="135">
        <f t="shared" si="56"/>
        <v>10</v>
      </c>
      <c r="Y961" s="135">
        <f t="shared" si="57"/>
        <v>2</v>
      </c>
      <c r="Z961" s="135">
        <f t="shared" si="58"/>
        <v>2022</v>
      </c>
    </row>
    <row r="962" spans="1:26">
      <c r="A962" s="18">
        <v>43871</v>
      </c>
      <c r="B962" s="8">
        <f t="shared" si="59"/>
        <v>44602.041666664329</v>
      </c>
      <c r="C962" s="9">
        <v>1</v>
      </c>
      <c r="D962" s="14">
        <v>2911</v>
      </c>
      <c r="E962" s="14">
        <v>85</v>
      </c>
      <c r="F962" s="15">
        <v>322</v>
      </c>
      <c r="G962" s="15">
        <v>38</v>
      </c>
      <c r="H962" s="16">
        <v>117</v>
      </c>
      <c r="I962" s="17">
        <v>113</v>
      </c>
      <c r="N962" s="135">
        <v>45</v>
      </c>
      <c r="O962" s="135">
        <v>82</v>
      </c>
      <c r="P962" s="135">
        <v>147</v>
      </c>
      <c r="Q962" s="135">
        <v>87</v>
      </c>
      <c r="X962" s="135">
        <f t="shared" ref="X962:X1025" si="60">DAY(B962)</f>
        <v>10</v>
      </c>
      <c r="Y962" s="135">
        <f t="shared" ref="Y962:Y1025" si="61">MONTH(B962)</f>
        <v>2</v>
      </c>
      <c r="Z962" s="135">
        <f t="shared" ref="Z962:Z1025" si="62">YEAR(B962)</f>
        <v>2022</v>
      </c>
    </row>
    <row r="963" spans="1:26">
      <c r="A963" s="18">
        <v>43871</v>
      </c>
      <c r="B963" s="8">
        <f t="shared" ref="B963:B1026" si="63">B962+1/24</f>
        <v>44602.083333330993</v>
      </c>
      <c r="C963" s="9">
        <v>2</v>
      </c>
      <c r="D963" s="14">
        <v>2915</v>
      </c>
      <c r="E963" s="14">
        <v>86</v>
      </c>
      <c r="F963" s="15">
        <v>322</v>
      </c>
      <c r="G963" s="15">
        <v>37</v>
      </c>
      <c r="H963" s="16">
        <v>117</v>
      </c>
      <c r="I963" s="17">
        <v>116</v>
      </c>
      <c r="X963" s="135">
        <f t="shared" si="60"/>
        <v>10</v>
      </c>
      <c r="Y963" s="135">
        <f t="shared" si="61"/>
        <v>2</v>
      </c>
      <c r="Z963" s="135">
        <f t="shared" si="62"/>
        <v>2022</v>
      </c>
    </row>
    <row r="964" spans="1:26">
      <c r="A964" s="18">
        <v>43871</v>
      </c>
      <c r="B964" s="8">
        <f t="shared" si="63"/>
        <v>44602.124999997657</v>
      </c>
      <c r="C964" s="9">
        <v>3</v>
      </c>
      <c r="D964" s="14">
        <v>2909</v>
      </c>
      <c r="E964" s="14">
        <v>85</v>
      </c>
      <c r="F964" s="15">
        <v>322</v>
      </c>
      <c r="G964" s="15">
        <v>37</v>
      </c>
      <c r="H964" s="16">
        <v>117</v>
      </c>
      <c r="I964" s="17">
        <v>119</v>
      </c>
      <c r="X964" s="135">
        <f t="shared" si="60"/>
        <v>10</v>
      </c>
      <c r="Y964" s="135">
        <f t="shared" si="61"/>
        <v>2</v>
      </c>
      <c r="Z964" s="135">
        <f t="shared" si="62"/>
        <v>2022</v>
      </c>
    </row>
    <row r="965" spans="1:26">
      <c r="A965" s="18">
        <v>43871</v>
      </c>
      <c r="B965" s="8">
        <f t="shared" si="63"/>
        <v>44602.166666664321</v>
      </c>
      <c r="C965" s="9">
        <v>4</v>
      </c>
      <c r="D965" s="14">
        <v>2901</v>
      </c>
      <c r="E965" s="14">
        <v>83</v>
      </c>
      <c r="F965" s="15">
        <v>324</v>
      </c>
      <c r="G965" s="15">
        <v>37</v>
      </c>
      <c r="H965" s="16">
        <v>117</v>
      </c>
      <c r="I965" s="17">
        <v>120</v>
      </c>
      <c r="X965" s="135">
        <f t="shared" si="60"/>
        <v>10</v>
      </c>
      <c r="Y965" s="135">
        <f t="shared" si="61"/>
        <v>2</v>
      </c>
      <c r="Z965" s="135">
        <f t="shared" si="62"/>
        <v>2022</v>
      </c>
    </row>
    <row r="966" spans="1:26">
      <c r="A966" s="18">
        <v>43871</v>
      </c>
      <c r="B966" s="8">
        <f t="shared" si="63"/>
        <v>44602.208333330986</v>
      </c>
      <c r="C966" s="9">
        <v>5</v>
      </c>
      <c r="D966" s="14">
        <v>2894</v>
      </c>
      <c r="E966" s="14">
        <v>80</v>
      </c>
      <c r="F966" s="15">
        <v>319</v>
      </c>
      <c r="G966" s="15">
        <v>38</v>
      </c>
      <c r="H966" s="16">
        <v>116</v>
      </c>
      <c r="I966" s="17">
        <v>119</v>
      </c>
      <c r="X966" s="135">
        <f t="shared" si="60"/>
        <v>10</v>
      </c>
      <c r="Y966" s="135">
        <f t="shared" si="61"/>
        <v>2</v>
      </c>
      <c r="Z966" s="135">
        <f t="shared" si="62"/>
        <v>2022</v>
      </c>
    </row>
    <row r="967" spans="1:26">
      <c r="A967" s="18">
        <v>43871</v>
      </c>
      <c r="B967" s="8">
        <f t="shared" si="63"/>
        <v>44602.24999999765</v>
      </c>
      <c r="C967" s="9">
        <v>6</v>
      </c>
      <c r="D967" s="14">
        <v>2887</v>
      </c>
      <c r="E967" s="14">
        <v>77</v>
      </c>
      <c r="F967" s="15">
        <v>320</v>
      </c>
      <c r="G967" s="15">
        <v>39</v>
      </c>
      <c r="H967" s="16">
        <v>116</v>
      </c>
      <c r="I967" s="17">
        <v>118</v>
      </c>
      <c r="J967" s="135" t="s">
        <v>185</v>
      </c>
      <c r="K967" s="135" t="s">
        <v>186</v>
      </c>
      <c r="L967" s="135" t="s">
        <v>187</v>
      </c>
      <c r="M967" s="135" t="s">
        <v>188</v>
      </c>
      <c r="R967" s="135">
        <f>N968+ 83</f>
        <v>111</v>
      </c>
      <c r="S967" s="135">
        <f>O968+ 71</f>
        <v>110</v>
      </c>
      <c r="T967" s="135">
        <f>P968+ 45</f>
        <v>192</v>
      </c>
      <c r="U967" s="135">
        <f>Q968+ 89</f>
        <v>176</v>
      </c>
      <c r="X967" s="135">
        <f t="shared" si="60"/>
        <v>10</v>
      </c>
      <c r="Y967" s="135">
        <f t="shared" si="61"/>
        <v>2</v>
      </c>
      <c r="Z967" s="135">
        <f t="shared" si="62"/>
        <v>2022</v>
      </c>
    </row>
    <row r="968" spans="1:26">
      <c r="A968" s="18">
        <v>43871</v>
      </c>
      <c r="B968" s="8">
        <f t="shared" si="63"/>
        <v>44602.291666664314</v>
      </c>
      <c r="C968" s="10">
        <v>7</v>
      </c>
      <c r="D968" s="14">
        <v>2881</v>
      </c>
      <c r="E968" s="14">
        <v>73</v>
      </c>
      <c r="F968" s="15">
        <v>319</v>
      </c>
      <c r="G968" s="15">
        <v>42</v>
      </c>
      <c r="H968" s="16">
        <v>116</v>
      </c>
      <c r="I968" s="17">
        <v>116</v>
      </c>
      <c r="J968" s="135">
        <v>73</v>
      </c>
      <c r="K968" s="135">
        <v>114</v>
      </c>
      <c r="L968" s="135">
        <v>148</v>
      </c>
      <c r="M968" s="135">
        <v>87</v>
      </c>
      <c r="N968" s="135">
        <v>28</v>
      </c>
      <c r="O968" s="135">
        <v>39</v>
      </c>
      <c r="P968" s="135">
        <v>147</v>
      </c>
      <c r="Q968" s="135">
        <v>87</v>
      </c>
      <c r="R968" s="135">
        <f>N968- 83</f>
        <v>-55</v>
      </c>
      <c r="S968" s="135">
        <f>O968- 71</f>
        <v>-32</v>
      </c>
      <c r="T968" s="135">
        <f>P968- 45</f>
        <v>102</v>
      </c>
      <c r="U968" s="135">
        <f>Q968- 89</f>
        <v>-2</v>
      </c>
      <c r="X968" s="135">
        <f t="shared" si="60"/>
        <v>10</v>
      </c>
      <c r="Y968" s="135">
        <f t="shared" si="61"/>
        <v>2</v>
      </c>
      <c r="Z968" s="135">
        <f t="shared" si="62"/>
        <v>2022</v>
      </c>
    </row>
    <row r="969" spans="1:26">
      <c r="A969" s="18">
        <v>43871</v>
      </c>
      <c r="B969" s="8">
        <f t="shared" si="63"/>
        <v>44602.333333330978</v>
      </c>
      <c r="C969" s="9">
        <v>8</v>
      </c>
      <c r="D969" s="14">
        <v>2880</v>
      </c>
      <c r="E969" s="14">
        <v>72</v>
      </c>
      <c r="F969" s="15">
        <v>319</v>
      </c>
      <c r="G969" s="15">
        <v>44</v>
      </c>
      <c r="H969" s="16">
        <v>116</v>
      </c>
      <c r="I969" s="17">
        <v>114</v>
      </c>
      <c r="J969" s="135" t="s">
        <v>189</v>
      </c>
      <c r="K969" s="135" t="s">
        <v>188</v>
      </c>
      <c r="L969" s="135" t="s">
        <v>190</v>
      </c>
      <c r="M969" s="135" t="s">
        <v>188</v>
      </c>
      <c r="X969" s="135">
        <f t="shared" si="60"/>
        <v>10</v>
      </c>
      <c r="Y969" s="135">
        <f t="shared" si="61"/>
        <v>2</v>
      </c>
      <c r="Z969" s="135">
        <f t="shared" si="62"/>
        <v>2022</v>
      </c>
    </row>
    <row r="970" spans="1:26">
      <c r="A970" s="18">
        <v>43871</v>
      </c>
      <c r="B970" s="8">
        <f t="shared" si="63"/>
        <v>44602.374999997643</v>
      </c>
      <c r="C970" s="9">
        <v>9</v>
      </c>
      <c r="D970" s="14">
        <v>2885</v>
      </c>
      <c r="E970" s="14">
        <v>72</v>
      </c>
      <c r="F970" s="15">
        <v>320</v>
      </c>
      <c r="G970" s="15">
        <v>47</v>
      </c>
      <c r="H970" s="16">
        <v>115</v>
      </c>
      <c r="I970" s="17">
        <v>113</v>
      </c>
      <c r="J970" s="135">
        <v>24</v>
      </c>
      <c r="K970" s="135">
        <v>37</v>
      </c>
      <c r="L970" s="135">
        <v>140</v>
      </c>
      <c r="M970" s="135">
        <v>87</v>
      </c>
      <c r="N970" s="135">
        <v>29</v>
      </c>
      <c r="O970" s="135">
        <v>42</v>
      </c>
      <c r="P970" s="135">
        <v>143</v>
      </c>
      <c r="Q970" s="135">
        <v>86</v>
      </c>
      <c r="R970" s="135">
        <f>N970+ 60</f>
        <v>89</v>
      </c>
      <c r="S970" s="135">
        <f>O970+ 52</f>
        <v>94</v>
      </c>
      <c r="T970" s="135">
        <f>P970+ 32</f>
        <v>175</v>
      </c>
      <c r="U970" s="135">
        <f>Q970+ 67</f>
        <v>153</v>
      </c>
      <c r="X970" s="135">
        <f t="shared" si="60"/>
        <v>10</v>
      </c>
      <c r="Y970" s="135">
        <f t="shared" si="61"/>
        <v>2</v>
      </c>
      <c r="Z970" s="135">
        <f t="shared" si="62"/>
        <v>2022</v>
      </c>
    </row>
    <row r="971" spans="1:26">
      <c r="A971" s="18">
        <v>43871</v>
      </c>
      <c r="B971" s="8">
        <f t="shared" si="63"/>
        <v>44602.416666664307</v>
      </c>
      <c r="C971" s="9">
        <v>10</v>
      </c>
      <c r="D971" s="14">
        <v>2887</v>
      </c>
      <c r="E971" s="14">
        <v>74</v>
      </c>
      <c r="F971" s="15">
        <v>322</v>
      </c>
      <c r="G971" s="15">
        <v>50</v>
      </c>
      <c r="H971" s="16">
        <v>115</v>
      </c>
      <c r="I971" s="17">
        <v>112</v>
      </c>
      <c r="R971" s="135">
        <f>N970- 60</f>
        <v>-31</v>
      </c>
      <c r="S971" s="135">
        <f>O970- 52</f>
        <v>-10</v>
      </c>
      <c r="T971" s="135">
        <f>P970- 32</f>
        <v>111</v>
      </c>
      <c r="U971" s="135">
        <f>Q970- 67</f>
        <v>19</v>
      </c>
      <c r="X971" s="135">
        <f t="shared" si="60"/>
        <v>10</v>
      </c>
      <c r="Y971" s="135">
        <f t="shared" si="61"/>
        <v>2</v>
      </c>
      <c r="Z971" s="135">
        <f t="shared" si="62"/>
        <v>2022</v>
      </c>
    </row>
    <row r="972" spans="1:26">
      <c r="A972" s="18">
        <v>43871</v>
      </c>
      <c r="B972" s="8">
        <f t="shared" si="63"/>
        <v>44602.458333330971</v>
      </c>
      <c r="C972" s="9">
        <v>11</v>
      </c>
      <c r="D972" s="14">
        <v>2882</v>
      </c>
      <c r="E972" s="14">
        <v>78</v>
      </c>
      <c r="F972" s="15">
        <v>322</v>
      </c>
      <c r="G972" s="15">
        <v>54</v>
      </c>
      <c r="H972" s="16">
        <v>115</v>
      </c>
      <c r="I972" s="17">
        <v>111</v>
      </c>
      <c r="X972" s="135">
        <f t="shared" si="60"/>
        <v>10</v>
      </c>
      <c r="Y972" s="135">
        <f t="shared" si="61"/>
        <v>2</v>
      </c>
      <c r="Z972" s="135">
        <f t="shared" si="62"/>
        <v>2022</v>
      </c>
    </row>
    <row r="973" spans="1:26">
      <c r="A973" s="18">
        <v>43871</v>
      </c>
      <c r="B973" s="8">
        <f t="shared" si="63"/>
        <v>44602.499999997635</v>
      </c>
      <c r="C973" s="9">
        <v>12</v>
      </c>
      <c r="D973" s="14">
        <v>2889</v>
      </c>
      <c r="E973" s="14">
        <v>81</v>
      </c>
      <c r="F973" s="15">
        <v>319</v>
      </c>
      <c r="G973" s="15">
        <v>61</v>
      </c>
      <c r="H973" s="16">
        <v>115</v>
      </c>
      <c r="I973" s="17">
        <v>111</v>
      </c>
      <c r="X973" s="135">
        <f t="shared" si="60"/>
        <v>10</v>
      </c>
      <c r="Y973" s="135">
        <f t="shared" si="61"/>
        <v>2</v>
      </c>
      <c r="Z973" s="135">
        <f t="shared" si="62"/>
        <v>2022</v>
      </c>
    </row>
    <row r="974" spans="1:26">
      <c r="A974" s="18">
        <v>43871</v>
      </c>
      <c r="B974" s="8">
        <f t="shared" si="63"/>
        <v>44602.5416666643</v>
      </c>
      <c r="C974" s="9">
        <v>13</v>
      </c>
      <c r="D974" s="14">
        <v>2904</v>
      </c>
      <c r="E974" s="14">
        <v>84</v>
      </c>
      <c r="F974" s="15">
        <v>319</v>
      </c>
      <c r="G974" s="15">
        <v>70</v>
      </c>
      <c r="H974" s="16">
        <v>115</v>
      </c>
      <c r="I974" s="17">
        <v>110</v>
      </c>
      <c r="N974" s="135">
        <v>27</v>
      </c>
      <c r="O974" s="135">
        <v>64</v>
      </c>
      <c r="P974" s="135">
        <v>147</v>
      </c>
      <c r="Q974" s="135">
        <v>87</v>
      </c>
      <c r="X974" s="135">
        <f t="shared" si="60"/>
        <v>10</v>
      </c>
      <c r="Y974" s="135">
        <f t="shared" si="61"/>
        <v>2</v>
      </c>
      <c r="Z974" s="135">
        <f t="shared" si="62"/>
        <v>2022</v>
      </c>
    </row>
    <row r="975" spans="1:26">
      <c r="A975" s="18">
        <v>43871</v>
      </c>
      <c r="B975" s="8">
        <f t="shared" si="63"/>
        <v>44602.583333330964</v>
      </c>
      <c r="C975" s="9">
        <v>14</v>
      </c>
      <c r="D975" s="14">
        <v>2904</v>
      </c>
      <c r="E975" s="14">
        <v>87</v>
      </c>
      <c r="F975" s="15">
        <v>320</v>
      </c>
      <c r="G975" s="15">
        <v>73</v>
      </c>
      <c r="H975" s="16">
        <v>116</v>
      </c>
      <c r="I975" s="17">
        <v>111</v>
      </c>
      <c r="X975" s="135">
        <f t="shared" si="60"/>
        <v>10</v>
      </c>
      <c r="Y975" s="135">
        <f t="shared" si="61"/>
        <v>2</v>
      </c>
      <c r="Z975" s="135">
        <f t="shared" si="62"/>
        <v>2022</v>
      </c>
    </row>
    <row r="976" spans="1:26">
      <c r="A976" s="18">
        <v>43871</v>
      </c>
      <c r="B976" s="8">
        <f t="shared" si="63"/>
        <v>44602.624999997628</v>
      </c>
      <c r="C976" s="9">
        <v>15</v>
      </c>
      <c r="D976" s="14">
        <v>2899</v>
      </c>
      <c r="E976" s="14">
        <v>90</v>
      </c>
      <c r="F976" s="15">
        <v>320</v>
      </c>
      <c r="G976" s="15">
        <v>81</v>
      </c>
      <c r="H976" s="16">
        <v>117</v>
      </c>
      <c r="I976" s="17">
        <v>115</v>
      </c>
      <c r="X976" s="135">
        <f t="shared" si="60"/>
        <v>10</v>
      </c>
      <c r="Y976" s="135">
        <f t="shared" si="61"/>
        <v>2</v>
      </c>
      <c r="Z976" s="135">
        <f t="shared" si="62"/>
        <v>2022</v>
      </c>
    </row>
    <row r="977" spans="1:26">
      <c r="A977" s="18">
        <v>43871</v>
      </c>
      <c r="B977" s="8">
        <f t="shared" si="63"/>
        <v>44602.666666664292</v>
      </c>
      <c r="C977" s="9">
        <v>16</v>
      </c>
      <c r="D977" s="14">
        <v>2892</v>
      </c>
      <c r="E977" s="14">
        <v>91</v>
      </c>
      <c r="F977" s="15">
        <v>321</v>
      </c>
      <c r="G977" s="15">
        <v>81</v>
      </c>
      <c r="H977" s="16">
        <v>118</v>
      </c>
      <c r="I977" s="17">
        <v>119</v>
      </c>
      <c r="X977" s="135">
        <f t="shared" si="60"/>
        <v>10</v>
      </c>
      <c r="Y977" s="135">
        <f t="shared" si="61"/>
        <v>2</v>
      </c>
      <c r="Z977" s="135">
        <f t="shared" si="62"/>
        <v>2022</v>
      </c>
    </row>
    <row r="978" spans="1:26">
      <c r="A978" s="18">
        <v>43871</v>
      </c>
      <c r="B978" s="8">
        <f t="shared" si="63"/>
        <v>44602.708333330957</v>
      </c>
      <c r="C978" s="9">
        <v>17</v>
      </c>
      <c r="D978" s="14">
        <v>2886</v>
      </c>
      <c r="E978" s="14">
        <v>92</v>
      </c>
      <c r="F978" s="15">
        <v>321</v>
      </c>
      <c r="G978" s="15">
        <v>83</v>
      </c>
      <c r="H978" s="16">
        <v>120</v>
      </c>
      <c r="I978" s="17">
        <v>121</v>
      </c>
      <c r="X978" s="135">
        <f t="shared" si="60"/>
        <v>10</v>
      </c>
      <c r="Y978" s="135">
        <f t="shared" si="61"/>
        <v>2</v>
      </c>
      <c r="Z978" s="135">
        <f t="shared" si="62"/>
        <v>2022</v>
      </c>
    </row>
    <row r="979" spans="1:26">
      <c r="A979" s="18">
        <v>43871</v>
      </c>
      <c r="B979" s="8">
        <f t="shared" si="63"/>
        <v>44602.749999997621</v>
      </c>
      <c r="C979" s="9">
        <v>18</v>
      </c>
      <c r="D979" s="14">
        <v>2879</v>
      </c>
      <c r="E979" s="14">
        <v>92</v>
      </c>
      <c r="F979" s="15">
        <v>322</v>
      </c>
      <c r="G979" s="15">
        <v>82</v>
      </c>
      <c r="H979" s="16">
        <v>121</v>
      </c>
      <c r="I979" s="17">
        <v>121</v>
      </c>
      <c r="X979" s="135">
        <f t="shared" si="60"/>
        <v>10</v>
      </c>
      <c r="Y979" s="135">
        <f t="shared" si="61"/>
        <v>2</v>
      </c>
      <c r="Z979" s="135">
        <f t="shared" si="62"/>
        <v>2022</v>
      </c>
    </row>
    <row r="980" spans="1:26">
      <c r="A980" s="18">
        <v>43871</v>
      </c>
      <c r="B980" s="8">
        <f t="shared" si="63"/>
        <v>44602.791666664285</v>
      </c>
      <c r="C980" s="10">
        <v>19</v>
      </c>
      <c r="D980" s="14">
        <v>2871</v>
      </c>
      <c r="E980" s="14">
        <v>90</v>
      </c>
      <c r="F980" s="15">
        <v>323</v>
      </c>
      <c r="G980" s="15">
        <v>77</v>
      </c>
      <c r="H980" s="16">
        <v>122</v>
      </c>
      <c r="I980" s="17">
        <v>120</v>
      </c>
      <c r="N980" s="135">
        <v>63</v>
      </c>
      <c r="O980" s="135">
        <v>106</v>
      </c>
      <c r="P980" s="135">
        <v>148</v>
      </c>
      <c r="Q980" s="135">
        <v>87</v>
      </c>
      <c r="X980" s="135">
        <f t="shared" si="60"/>
        <v>10</v>
      </c>
      <c r="Y980" s="135">
        <f t="shared" si="61"/>
        <v>2</v>
      </c>
      <c r="Z980" s="135">
        <f t="shared" si="62"/>
        <v>2022</v>
      </c>
    </row>
    <row r="981" spans="1:26">
      <c r="A981" s="18">
        <v>43871</v>
      </c>
      <c r="B981" s="8">
        <f t="shared" si="63"/>
        <v>44602.833333330949</v>
      </c>
      <c r="C981" s="9">
        <v>20</v>
      </c>
      <c r="D981" s="14">
        <v>2863</v>
      </c>
      <c r="E981" s="14">
        <v>88</v>
      </c>
      <c r="F981" s="15">
        <v>324</v>
      </c>
      <c r="G981" s="15">
        <v>72</v>
      </c>
      <c r="H981" s="16">
        <v>122</v>
      </c>
      <c r="I981" s="17">
        <v>118</v>
      </c>
      <c r="X981" s="135">
        <f t="shared" si="60"/>
        <v>10</v>
      </c>
      <c r="Y981" s="135">
        <f t="shared" si="61"/>
        <v>2</v>
      </c>
      <c r="Z981" s="135">
        <f t="shared" si="62"/>
        <v>2022</v>
      </c>
    </row>
    <row r="982" spans="1:26">
      <c r="A982" s="18">
        <v>43871</v>
      </c>
      <c r="B982" s="8">
        <f t="shared" si="63"/>
        <v>44602.874999997613</v>
      </c>
      <c r="C982" s="9">
        <v>21</v>
      </c>
      <c r="D982" s="14">
        <v>2855</v>
      </c>
      <c r="E982" s="14">
        <v>87</v>
      </c>
      <c r="F982" s="15">
        <v>324</v>
      </c>
      <c r="G982" s="15">
        <v>65</v>
      </c>
      <c r="H982" s="16">
        <v>122</v>
      </c>
      <c r="I982" s="17">
        <v>117</v>
      </c>
      <c r="X982" s="135">
        <f t="shared" si="60"/>
        <v>10</v>
      </c>
      <c r="Y982" s="135">
        <f t="shared" si="61"/>
        <v>2</v>
      </c>
      <c r="Z982" s="135">
        <f t="shared" si="62"/>
        <v>2022</v>
      </c>
    </row>
    <row r="983" spans="1:26">
      <c r="A983" s="18">
        <v>43871</v>
      </c>
      <c r="B983" s="8">
        <f t="shared" si="63"/>
        <v>44602.916666664278</v>
      </c>
      <c r="C983" s="9">
        <v>22</v>
      </c>
      <c r="D983" s="14">
        <v>2851</v>
      </c>
      <c r="E983" s="14">
        <v>87</v>
      </c>
      <c r="F983" s="15">
        <v>325</v>
      </c>
      <c r="G983" s="15">
        <v>56</v>
      </c>
      <c r="H983" s="16">
        <v>122</v>
      </c>
      <c r="I983" s="17">
        <v>115</v>
      </c>
      <c r="X983" s="135">
        <f t="shared" si="60"/>
        <v>10</v>
      </c>
      <c r="Y983" s="135">
        <f t="shared" si="61"/>
        <v>2</v>
      </c>
      <c r="Z983" s="135">
        <f t="shared" si="62"/>
        <v>2022</v>
      </c>
    </row>
    <row r="984" spans="1:26">
      <c r="A984" s="18">
        <v>43871</v>
      </c>
      <c r="B984" s="8">
        <f t="shared" si="63"/>
        <v>44602.958333330942</v>
      </c>
      <c r="C984" s="9">
        <v>23</v>
      </c>
      <c r="D984" s="14">
        <v>2863</v>
      </c>
      <c r="E984" s="14">
        <v>86</v>
      </c>
      <c r="F984" s="15">
        <v>326</v>
      </c>
      <c r="G984" s="15">
        <v>49</v>
      </c>
      <c r="H984" s="16">
        <v>121</v>
      </c>
      <c r="I984" s="17">
        <v>114</v>
      </c>
      <c r="X984" s="135">
        <f t="shared" si="60"/>
        <v>10</v>
      </c>
      <c r="Y984" s="135">
        <f t="shared" si="61"/>
        <v>2</v>
      </c>
      <c r="Z984" s="135">
        <f t="shared" si="62"/>
        <v>2022</v>
      </c>
    </row>
    <row r="985" spans="1:26">
      <c r="A985" s="18">
        <v>43872</v>
      </c>
      <c r="B985" s="8">
        <f t="shared" si="63"/>
        <v>44602.999999997606</v>
      </c>
      <c r="C985" s="9">
        <v>0</v>
      </c>
      <c r="D985" s="14">
        <v>2897</v>
      </c>
      <c r="E985" s="14">
        <v>85</v>
      </c>
      <c r="F985" s="15">
        <v>327</v>
      </c>
      <c r="G985" s="15">
        <v>44</v>
      </c>
      <c r="H985" s="16">
        <v>120</v>
      </c>
      <c r="I985" s="17">
        <v>113</v>
      </c>
      <c r="X985" s="135">
        <f t="shared" si="60"/>
        <v>11</v>
      </c>
      <c r="Y985" s="135">
        <f t="shared" si="61"/>
        <v>2</v>
      </c>
      <c r="Z985" s="135">
        <f t="shared" si="62"/>
        <v>2022</v>
      </c>
    </row>
    <row r="986" spans="1:26">
      <c r="A986" s="18">
        <v>43872</v>
      </c>
      <c r="B986" s="8">
        <f t="shared" si="63"/>
        <v>44603.04166666427</v>
      </c>
      <c r="C986" s="9">
        <v>1</v>
      </c>
      <c r="D986" s="14">
        <v>2914</v>
      </c>
      <c r="E986" s="14">
        <v>84</v>
      </c>
      <c r="F986" s="15">
        <v>324</v>
      </c>
      <c r="G986" s="15">
        <v>40</v>
      </c>
      <c r="H986" s="16">
        <v>119</v>
      </c>
      <c r="I986" s="17">
        <v>114</v>
      </c>
      <c r="N986" s="135">
        <v>66</v>
      </c>
      <c r="O986" s="135">
        <v>102</v>
      </c>
      <c r="P986" s="135">
        <v>152</v>
      </c>
      <c r="Q986" s="135">
        <v>87</v>
      </c>
      <c r="X986" s="135">
        <f t="shared" si="60"/>
        <v>11</v>
      </c>
      <c r="Y986" s="135">
        <f t="shared" si="61"/>
        <v>2</v>
      </c>
      <c r="Z986" s="135">
        <f t="shared" si="62"/>
        <v>2022</v>
      </c>
    </row>
    <row r="987" spans="1:26">
      <c r="A987" s="18">
        <v>43872</v>
      </c>
      <c r="B987" s="8">
        <f t="shared" si="63"/>
        <v>44603.083333330935</v>
      </c>
      <c r="C987" s="9">
        <v>2</v>
      </c>
      <c r="D987" s="14">
        <v>2913</v>
      </c>
      <c r="E987" s="14">
        <v>82</v>
      </c>
      <c r="F987" s="15">
        <v>324</v>
      </c>
      <c r="G987" s="15">
        <v>37</v>
      </c>
      <c r="H987" s="16">
        <v>118</v>
      </c>
      <c r="I987" s="17">
        <v>118</v>
      </c>
      <c r="X987" s="135">
        <f t="shared" si="60"/>
        <v>11</v>
      </c>
      <c r="Y987" s="135">
        <f t="shared" si="61"/>
        <v>2</v>
      </c>
      <c r="Z987" s="135">
        <f t="shared" si="62"/>
        <v>2022</v>
      </c>
    </row>
    <row r="988" spans="1:26">
      <c r="A988" s="18">
        <v>43872</v>
      </c>
      <c r="B988" s="8">
        <f t="shared" si="63"/>
        <v>44603.124999997599</v>
      </c>
      <c r="C988" s="9">
        <v>3</v>
      </c>
      <c r="D988" s="14">
        <v>2907</v>
      </c>
      <c r="E988" s="14">
        <v>80</v>
      </c>
      <c r="F988" s="15">
        <v>325</v>
      </c>
      <c r="G988" s="15">
        <v>36</v>
      </c>
      <c r="H988" s="16">
        <v>117</v>
      </c>
      <c r="I988" s="17">
        <v>121</v>
      </c>
      <c r="X988" s="135">
        <f t="shared" si="60"/>
        <v>11</v>
      </c>
      <c r="Y988" s="135">
        <f t="shared" si="61"/>
        <v>2</v>
      </c>
      <c r="Z988" s="135">
        <f t="shared" si="62"/>
        <v>2022</v>
      </c>
    </row>
    <row r="989" spans="1:26">
      <c r="A989" s="18">
        <v>43872</v>
      </c>
      <c r="B989" s="8">
        <f t="shared" si="63"/>
        <v>44603.166666664263</v>
      </c>
      <c r="C989" s="9">
        <v>4</v>
      </c>
      <c r="D989" s="14">
        <v>2900</v>
      </c>
      <c r="E989" s="14">
        <v>77</v>
      </c>
      <c r="F989" s="15">
        <v>325</v>
      </c>
      <c r="G989" s="15">
        <v>36</v>
      </c>
      <c r="H989" s="16">
        <v>116</v>
      </c>
      <c r="I989" s="17">
        <v>122</v>
      </c>
      <c r="X989" s="135">
        <f t="shared" si="60"/>
        <v>11</v>
      </c>
      <c r="Y989" s="135">
        <f t="shared" si="61"/>
        <v>2</v>
      </c>
      <c r="Z989" s="135">
        <f t="shared" si="62"/>
        <v>2022</v>
      </c>
    </row>
    <row r="990" spans="1:26">
      <c r="A990" s="18">
        <v>43872</v>
      </c>
      <c r="B990" s="8">
        <f t="shared" si="63"/>
        <v>44603.208333330927</v>
      </c>
      <c r="C990" s="9">
        <v>5</v>
      </c>
      <c r="D990" s="14">
        <v>2896</v>
      </c>
      <c r="E990" s="14">
        <v>73</v>
      </c>
      <c r="F990" s="15">
        <v>326</v>
      </c>
      <c r="G990" s="15">
        <v>36</v>
      </c>
      <c r="H990" s="16">
        <v>115</v>
      </c>
      <c r="I990" s="17">
        <v>121</v>
      </c>
      <c r="X990" s="135">
        <f t="shared" si="60"/>
        <v>11</v>
      </c>
      <c r="Y990" s="135">
        <f t="shared" si="61"/>
        <v>2</v>
      </c>
      <c r="Z990" s="135">
        <f t="shared" si="62"/>
        <v>2022</v>
      </c>
    </row>
    <row r="991" spans="1:26">
      <c r="A991" s="18">
        <v>43872</v>
      </c>
      <c r="B991" s="8">
        <f t="shared" si="63"/>
        <v>44603.249999997592</v>
      </c>
      <c r="C991" s="9">
        <v>6</v>
      </c>
      <c r="D991" s="14">
        <v>2894</v>
      </c>
      <c r="E991" s="14">
        <v>69</v>
      </c>
      <c r="F991" s="15">
        <v>326</v>
      </c>
      <c r="G991" s="15">
        <v>37</v>
      </c>
      <c r="H991" s="16">
        <v>114</v>
      </c>
      <c r="I991" s="17">
        <v>119</v>
      </c>
      <c r="J991" s="135" t="s">
        <v>191</v>
      </c>
      <c r="K991" s="135" t="s">
        <v>191</v>
      </c>
      <c r="L991" s="135" t="s">
        <v>192</v>
      </c>
      <c r="M991" s="135" t="s">
        <v>193</v>
      </c>
      <c r="R991" s="135">
        <f>N992+ 83</f>
        <v>123</v>
      </c>
      <c r="S991" s="135">
        <f>O992+ 71</f>
        <v>117</v>
      </c>
      <c r="T991" s="135">
        <f>P992+ 45</f>
        <v>197</v>
      </c>
      <c r="U991" s="135">
        <f>Q992+ 89</f>
        <v>176</v>
      </c>
      <c r="X991" s="135">
        <f t="shared" si="60"/>
        <v>11</v>
      </c>
      <c r="Y991" s="135">
        <f t="shared" si="61"/>
        <v>2</v>
      </c>
      <c r="Z991" s="135">
        <f t="shared" si="62"/>
        <v>2022</v>
      </c>
    </row>
    <row r="992" spans="1:26">
      <c r="A992" s="18">
        <v>43872</v>
      </c>
      <c r="B992" s="8">
        <f t="shared" si="63"/>
        <v>44603.291666664256</v>
      </c>
      <c r="C992" s="10">
        <v>7</v>
      </c>
      <c r="D992" s="14">
        <v>2891</v>
      </c>
      <c r="E992" s="14">
        <v>66</v>
      </c>
      <c r="F992" s="15">
        <v>327</v>
      </c>
      <c r="G992" s="15">
        <v>39</v>
      </c>
      <c r="H992" s="16">
        <v>113</v>
      </c>
      <c r="I992" s="17">
        <v>117</v>
      </c>
      <c r="J992" s="135">
        <v>80</v>
      </c>
      <c r="K992" s="135">
        <v>124</v>
      </c>
      <c r="L992" s="135">
        <v>152</v>
      </c>
      <c r="M992" s="135">
        <v>87</v>
      </c>
      <c r="N992" s="135">
        <v>40</v>
      </c>
      <c r="O992" s="135">
        <v>46</v>
      </c>
      <c r="P992" s="135">
        <v>152</v>
      </c>
      <c r="Q992" s="135">
        <v>87</v>
      </c>
      <c r="R992" s="135">
        <f>N992- 83</f>
        <v>-43</v>
      </c>
      <c r="S992" s="135">
        <f>O992- 71</f>
        <v>-25</v>
      </c>
      <c r="T992" s="135">
        <f>P992- 45</f>
        <v>107</v>
      </c>
      <c r="U992" s="135">
        <f>Q992- 89</f>
        <v>-2</v>
      </c>
      <c r="X992" s="135">
        <f t="shared" si="60"/>
        <v>11</v>
      </c>
      <c r="Y992" s="135">
        <f t="shared" si="61"/>
        <v>2</v>
      </c>
      <c r="Z992" s="135">
        <f t="shared" si="62"/>
        <v>2022</v>
      </c>
    </row>
    <row r="993" spans="1:26">
      <c r="A993" s="18">
        <v>43872</v>
      </c>
      <c r="B993" s="8">
        <f t="shared" si="63"/>
        <v>44603.33333333092</v>
      </c>
      <c r="C993" s="9">
        <v>8</v>
      </c>
      <c r="D993" s="14">
        <v>2886</v>
      </c>
      <c r="E993" s="14">
        <v>65</v>
      </c>
      <c r="F993" s="15">
        <v>327</v>
      </c>
      <c r="G993" s="15">
        <v>44</v>
      </c>
      <c r="H993" s="16">
        <v>113</v>
      </c>
      <c r="I993" s="17">
        <v>115</v>
      </c>
      <c r="J993" s="135" t="s">
        <v>194</v>
      </c>
      <c r="K993" s="135" t="s">
        <v>193</v>
      </c>
      <c r="L993" s="135" t="s">
        <v>193</v>
      </c>
      <c r="M993" s="135" t="s">
        <v>193</v>
      </c>
      <c r="X993" s="135">
        <f t="shared" si="60"/>
        <v>11</v>
      </c>
      <c r="Y993" s="135">
        <f t="shared" si="61"/>
        <v>2</v>
      </c>
      <c r="Z993" s="135">
        <f t="shared" si="62"/>
        <v>2022</v>
      </c>
    </row>
    <row r="994" spans="1:26">
      <c r="A994" s="18">
        <v>43872</v>
      </c>
      <c r="B994" s="8">
        <f t="shared" si="63"/>
        <v>44603.374999997584</v>
      </c>
      <c r="C994" s="9">
        <v>9</v>
      </c>
      <c r="D994" s="14">
        <v>2877</v>
      </c>
      <c r="E994" s="14">
        <v>67</v>
      </c>
      <c r="F994" s="15">
        <v>327</v>
      </c>
      <c r="G994" s="15">
        <v>46</v>
      </c>
      <c r="H994" s="16">
        <v>112</v>
      </c>
      <c r="I994" s="17">
        <v>113</v>
      </c>
      <c r="J994" s="135">
        <v>21</v>
      </c>
      <c r="K994" s="135">
        <v>39</v>
      </c>
      <c r="L994" s="135">
        <v>147</v>
      </c>
      <c r="M994" s="135">
        <v>87</v>
      </c>
      <c r="N994" s="135">
        <v>26</v>
      </c>
      <c r="O994" s="135">
        <v>44</v>
      </c>
      <c r="P994" s="135">
        <v>150</v>
      </c>
      <c r="Q994" s="135">
        <v>86</v>
      </c>
      <c r="R994" s="135">
        <f>N994+ 60</f>
        <v>86</v>
      </c>
      <c r="S994" s="135">
        <f>O994+ 52</f>
        <v>96</v>
      </c>
      <c r="T994" s="135">
        <f>P994+ 32</f>
        <v>182</v>
      </c>
      <c r="U994" s="135">
        <f>Q994+ 67</f>
        <v>153</v>
      </c>
      <c r="X994" s="135">
        <f t="shared" si="60"/>
        <v>11</v>
      </c>
      <c r="Y994" s="135">
        <f t="shared" si="61"/>
        <v>2</v>
      </c>
      <c r="Z994" s="135">
        <f t="shared" si="62"/>
        <v>2022</v>
      </c>
    </row>
    <row r="995" spans="1:26">
      <c r="A995" s="18">
        <v>43872</v>
      </c>
      <c r="B995" s="8">
        <f t="shared" si="63"/>
        <v>44603.416666664249</v>
      </c>
      <c r="C995" s="9">
        <v>10</v>
      </c>
      <c r="D995" s="14">
        <v>2864</v>
      </c>
      <c r="E995" s="14">
        <v>69</v>
      </c>
      <c r="F995" s="15">
        <v>328</v>
      </c>
      <c r="G995" s="15">
        <v>51</v>
      </c>
      <c r="H995" s="16">
        <v>111</v>
      </c>
      <c r="I995" s="17">
        <v>112</v>
      </c>
      <c r="R995" s="135">
        <f>N994- 60</f>
        <v>-34</v>
      </c>
      <c r="S995" s="135">
        <f>O994- 52</f>
        <v>-8</v>
      </c>
      <c r="T995" s="135">
        <f>P994- 32</f>
        <v>118</v>
      </c>
      <c r="U995" s="135">
        <f>Q994- 67</f>
        <v>19</v>
      </c>
      <c r="X995" s="135">
        <f t="shared" si="60"/>
        <v>11</v>
      </c>
      <c r="Y995" s="135">
        <f t="shared" si="61"/>
        <v>2</v>
      </c>
      <c r="Z995" s="135">
        <f t="shared" si="62"/>
        <v>2022</v>
      </c>
    </row>
    <row r="996" spans="1:26">
      <c r="A996" s="18">
        <v>43872</v>
      </c>
      <c r="B996" s="8">
        <f t="shared" si="63"/>
        <v>44603.458333330913</v>
      </c>
      <c r="C996" s="9">
        <v>11</v>
      </c>
      <c r="D996" s="14">
        <v>2854</v>
      </c>
      <c r="E996" s="14">
        <v>73</v>
      </c>
      <c r="F996" s="15">
        <v>328</v>
      </c>
      <c r="G996" s="15">
        <v>55</v>
      </c>
      <c r="H996" s="16">
        <v>111</v>
      </c>
      <c r="I996" s="17">
        <v>111</v>
      </c>
      <c r="X996" s="135">
        <f t="shared" si="60"/>
        <v>11</v>
      </c>
      <c r="Y996" s="135">
        <f t="shared" si="61"/>
        <v>2</v>
      </c>
      <c r="Z996" s="135">
        <f t="shared" si="62"/>
        <v>2022</v>
      </c>
    </row>
    <row r="997" spans="1:26">
      <c r="A997" s="18">
        <v>43872</v>
      </c>
      <c r="B997" s="8">
        <f t="shared" si="63"/>
        <v>44603.499999997577</v>
      </c>
      <c r="C997" s="9">
        <v>12</v>
      </c>
      <c r="D997" s="14">
        <v>2850</v>
      </c>
      <c r="E997" s="14">
        <v>77</v>
      </c>
      <c r="F997" s="15">
        <v>329</v>
      </c>
      <c r="G997" s="15">
        <v>58</v>
      </c>
      <c r="H997" s="16">
        <v>110</v>
      </c>
      <c r="I997" s="17">
        <v>110</v>
      </c>
      <c r="X997" s="135">
        <f t="shared" si="60"/>
        <v>11</v>
      </c>
      <c r="Y997" s="135">
        <f t="shared" si="61"/>
        <v>2</v>
      </c>
      <c r="Z997" s="135">
        <f t="shared" si="62"/>
        <v>2022</v>
      </c>
    </row>
    <row r="998" spans="1:26">
      <c r="A998" s="18">
        <v>43872</v>
      </c>
      <c r="B998" s="8">
        <f t="shared" si="63"/>
        <v>44603.541666664241</v>
      </c>
      <c r="C998" s="9">
        <v>13</v>
      </c>
      <c r="D998" s="14">
        <v>2862</v>
      </c>
      <c r="E998" s="14">
        <v>81</v>
      </c>
      <c r="F998" s="15">
        <v>330</v>
      </c>
      <c r="G998" s="15">
        <v>69</v>
      </c>
      <c r="H998" s="16">
        <v>110</v>
      </c>
      <c r="I998" s="17">
        <v>110</v>
      </c>
      <c r="N998" s="135">
        <v>40</v>
      </c>
      <c r="O998" s="135">
        <v>63</v>
      </c>
      <c r="P998" s="135">
        <v>151</v>
      </c>
      <c r="Q998" s="135">
        <v>87</v>
      </c>
      <c r="X998" s="135">
        <f t="shared" si="60"/>
        <v>11</v>
      </c>
      <c r="Y998" s="135">
        <f t="shared" si="61"/>
        <v>2</v>
      </c>
      <c r="Z998" s="135">
        <f t="shared" si="62"/>
        <v>2022</v>
      </c>
    </row>
    <row r="999" spans="1:26">
      <c r="A999" s="18">
        <v>43872</v>
      </c>
      <c r="B999" s="8">
        <f t="shared" si="63"/>
        <v>44603.583333330906</v>
      </c>
      <c r="C999" s="9">
        <v>14</v>
      </c>
      <c r="D999" s="14">
        <v>2872</v>
      </c>
      <c r="E999" s="14">
        <v>84</v>
      </c>
      <c r="F999" s="15">
        <v>330</v>
      </c>
      <c r="G999" s="15">
        <v>73</v>
      </c>
      <c r="H999" s="16">
        <v>111</v>
      </c>
      <c r="I999" s="17">
        <v>110</v>
      </c>
      <c r="X999" s="135">
        <f t="shared" si="60"/>
        <v>11</v>
      </c>
      <c r="Y999" s="135">
        <f t="shared" si="61"/>
        <v>2</v>
      </c>
      <c r="Z999" s="135">
        <f t="shared" si="62"/>
        <v>2022</v>
      </c>
    </row>
    <row r="1000" spans="1:26">
      <c r="A1000" s="18">
        <v>43872</v>
      </c>
      <c r="B1000" s="8">
        <f t="shared" si="63"/>
        <v>44603.62499999757</v>
      </c>
      <c r="C1000" s="9">
        <v>15</v>
      </c>
      <c r="D1000" s="14">
        <v>2876</v>
      </c>
      <c r="E1000" s="14">
        <v>86</v>
      </c>
      <c r="F1000" s="15">
        <v>330</v>
      </c>
      <c r="G1000" s="15">
        <v>79</v>
      </c>
      <c r="H1000" s="16">
        <v>112</v>
      </c>
      <c r="I1000" s="17">
        <v>113</v>
      </c>
      <c r="X1000" s="135">
        <f t="shared" si="60"/>
        <v>11</v>
      </c>
      <c r="Y1000" s="135">
        <f t="shared" si="61"/>
        <v>2</v>
      </c>
      <c r="Z1000" s="135">
        <f t="shared" si="62"/>
        <v>2022</v>
      </c>
    </row>
    <row r="1001" spans="1:26">
      <c r="A1001" s="18">
        <v>43872</v>
      </c>
      <c r="B1001" s="8">
        <f t="shared" si="63"/>
        <v>44603.666666664234</v>
      </c>
      <c r="C1001" s="9">
        <v>16</v>
      </c>
      <c r="D1001" s="14">
        <v>2875</v>
      </c>
      <c r="E1001" s="14">
        <v>89</v>
      </c>
      <c r="F1001" s="15">
        <v>331</v>
      </c>
      <c r="G1001" s="15">
        <v>83</v>
      </c>
      <c r="H1001" s="16">
        <v>114</v>
      </c>
      <c r="I1001" s="17">
        <v>117</v>
      </c>
      <c r="X1001" s="135">
        <f t="shared" si="60"/>
        <v>11</v>
      </c>
      <c r="Y1001" s="135">
        <f t="shared" si="61"/>
        <v>2</v>
      </c>
      <c r="Z1001" s="135">
        <f t="shared" si="62"/>
        <v>2022</v>
      </c>
    </row>
    <row r="1002" spans="1:26">
      <c r="A1002" s="18">
        <v>43872</v>
      </c>
      <c r="B1002" s="8">
        <f t="shared" si="63"/>
        <v>44603.708333330898</v>
      </c>
      <c r="C1002" s="9">
        <v>17</v>
      </c>
      <c r="D1002" s="14">
        <v>2870</v>
      </c>
      <c r="E1002" s="14">
        <v>89</v>
      </c>
      <c r="F1002" s="15">
        <v>327</v>
      </c>
      <c r="G1002" s="15">
        <v>84</v>
      </c>
      <c r="H1002" s="16">
        <v>116</v>
      </c>
      <c r="I1002" s="17">
        <v>119</v>
      </c>
      <c r="X1002" s="135">
        <f t="shared" si="60"/>
        <v>11</v>
      </c>
      <c r="Y1002" s="135">
        <f t="shared" si="61"/>
        <v>2</v>
      </c>
      <c r="Z1002" s="135">
        <f t="shared" si="62"/>
        <v>2022</v>
      </c>
    </row>
    <row r="1003" spans="1:26">
      <c r="A1003" s="18">
        <v>43872</v>
      </c>
      <c r="B1003" s="8">
        <f t="shared" si="63"/>
        <v>44603.749999997563</v>
      </c>
      <c r="C1003" s="9">
        <v>18</v>
      </c>
      <c r="D1003" s="14">
        <v>2862</v>
      </c>
      <c r="E1003" s="14">
        <v>90</v>
      </c>
      <c r="F1003" s="15">
        <v>326</v>
      </c>
      <c r="G1003" s="15">
        <v>83</v>
      </c>
      <c r="H1003" s="16">
        <v>117</v>
      </c>
      <c r="I1003" s="17">
        <v>118</v>
      </c>
      <c r="X1003" s="135">
        <f t="shared" si="60"/>
        <v>11</v>
      </c>
      <c r="Y1003" s="135">
        <f t="shared" si="61"/>
        <v>2</v>
      </c>
      <c r="Z1003" s="135">
        <f t="shared" si="62"/>
        <v>2022</v>
      </c>
    </row>
    <row r="1004" spans="1:26">
      <c r="A1004" s="18">
        <v>43872</v>
      </c>
      <c r="B1004" s="8">
        <f t="shared" si="63"/>
        <v>44603.791666664227</v>
      </c>
      <c r="C1004" s="10">
        <v>19</v>
      </c>
      <c r="D1004" s="14">
        <v>2854</v>
      </c>
      <c r="E1004" s="14">
        <v>88</v>
      </c>
      <c r="F1004" s="15">
        <v>327</v>
      </c>
      <c r="G1004" s="15">
        <v>80</v>
      </c>
      <c r="H1004" s="16">
        <v>119</v>
      </c>
      <c r="I1004" s="17">
        <v>117</v>
      </c>
      <c r="N1004" s="135">
        <v>52</v>
      </c>
      <c r="O1004" s="135">
        <v>94</v>
      </c>
      <c r="P1004" s="135">
        <v>149</v>
      </c>
      <c r="Q1004" s="135">
        <v>87</v>
      </c>
      <c r="X1004" s="135">
        <f t="shared" si="60"/>
        <v>11</v>
      </c>
      <c r="Y1004" s="135">
        <f t="shared" si="61"/>
        <v>2</v>
      </c>
      <c r="Z1004" s="135">
        <f t="shared" si="62"/>
        <v>2022</v>
      </c>
    </row>
    <row r="1005" spans="1:26">
      <c r="A1005" s="18">
        <v>43872</v>
      </c>
      <c r="B1005" s="8">
        <f t="shared" si="63"/>
        <v>44603.833333330891</v>
      </c>
      <c r="C1005" s="9">
        <v>20</v>
      </c>
      <c r="D1005" s="14">
        <v>2848</v>
      </c>
      <c r="E1005" s="14">
        <v>85</v>
      </c>
      <c r="F1005" s="15">
        <v>327</v>
      </c>
      <c r="G1005" s="15">
        <v>77</v>
      </c>
      <c r="H1005" s="16">
        <v>119</v>
      </c>
      <c r="I1005" s="17">
        <v>115</v>
      </c>
      <c r="X1005" s="135">
        <f t="shared" si="60"/>
        <v>11</v>
      </c>
      <c r="Y1005" s="135">
        <f t="shared" si="61"/>
        <v>2</v>
      </c>
      <c r="Z1005" s="135">
        <f t="shared" si="62"/>
        <v>2022</v>
      </c>
    </row>
    <row r="1006" spans="1:26">
      <c r="A1006" s="18">
        <v>43872</v>
      </c>
      <c r="B1006" s="8">
        <f t="shared" si="63"/>
        <v>44603.874999997555</v>
      </c>
      <c r="C1006" s="9">
        <v>21</v>
      </c>
      <c r="D1006" s="14">
        <v>2842</v>
      </c>
      <c r="E1006" s="14">
        <v>80</v>
      </c>
      <c r="F1006" s="15">
        <v>327</v>
      </c>
      <c r="G1006" s="15">
        <v>69</v>
      </c>
      <c r="H1006" s="16">
        <v>119</v>
      </c>
      <c r="I1006" s="17">
        <v>113</v>
      </c>
      <c r="X1006" s="135">
        <f t="shared" si="60"/>
        <v>11</v>
      </c>
      <c r="Y1006" s="135">
        <f t="shared" si="61"/>
        <v>2</v>
      </c>
      <c r="Z1006" s="135">
        <f t="shared" si="62"/>
        <v>2022</v>
      </c>
    </row>
    <row r="1007" spans="1:26">
      <c r="A1007" s="18">
        <v>43872</v>
      </c>
      <c r="B1007" s="8">
        <f t="shared" si="63"/>
        <v>44603.91666666422</v>
      </c>
      <c r="C1007" s="9">
        <v>22</v>
      </c>
      <c r="D1007" s="14">
        <v>2838</v>
      </c>
      <c r="E1007" s="14">
        <v>76</v>
      </c>
      <c r="F1007" s="15">
        <v>327</v>
      </c>
      <c r="G1007" s="15">
        <v>61</v>
      </c>
      <c r="H1007" s="16">
        <v>118</v>
      </c>
      <c r="I1007" s="17">
        <v>111</v>
      </c>
      <c r="X1007" s="135">
        <f t="shared" si="60"/>
        <v>11</v>
      </c>
      <c r="Y1007" s="135">
        <f t="shared" si="61"/>
        <v>2</v>
      </c>
      <c r="Z1007" s="135">
        <f t="shared" si="62"/>
        <v>2022</v>
      </c>
    </row>
    <row r="1008" spans="1:26">
      <c r="A1008" s="18">
        <v>43872</v>
      </c>
      <c r="B1008" s="8">
        <f t="shared" si="63"/>
        <v>44603.958333330884</v>
      </c>
      <c r="C1008" s="9">
        <v>23</v>
      </c>
      <c r="D1008" s="14">
        <v>2836</v>
      </c>
      <c r="E1008" s="14">
        <v>72</v>
      </c>
      <c r="F1008" s="15">
        <v>327</v>
      </c>
      <c r="G1008" s="15">
        <v>52</v>
      </c>
      <c r="H1008" s="16">
        <v>117</v>
      </c>
      <c r="I1008" s="17">
        <v>110</v>
      </c>
      <c r="X1008" s="135">
        <f t="shared" si="60"/>
        <v>11</v>
      </c>
      <c r="Y1008" s="135">
        <f t="shared" si="61"/>
        <v>2</v>
      </c>
      <c r="Z1008" s="135">
        <f t="shared" si="62"/>
        <v>2022</v>
      </c>
    </row>
    <row r="1009" spans="1:26">
      <c r="A1009" s="18">
        <v>43873</v>
      </c>
      <c r="B1009" s="8">
        <f t="shared" si="63"/>
        <v>44603.999999997548</v>
      </c>
      <c r="C1009" s="9">
        <v>0</v>
      </c>
      <c r="D1009" s="14">
        <v>2854</v>
      </c>
      <c r="E1009" s="14">
        <v>70</v>
      </c>
      <c r="F1009" s="15">
        <v>327</v>
      </c>
      <c r="G1009" s="15">
        <v>45</v>
      </c>
      <c r="H1009" s="16">
        <v>116</v>
      </c>
      <c r="I1009" s="17">
        <v>109</v>
      </c>
      <c r="X1009" s="135">
        <f t="shared" si="60"/>
        <v>12</v>
      </c>
      <c r="Y1009" s="135">
        <f t="shared" si="61"/>
        <v>2</v>
      </c>
      <c r="Z1009" s="135">
        <f t="shared" si="62"/>
        <v>2022</v>
      </c>
    </row>
    <row r="1010" spans="1:26">
      <c r="A1010" s="18">
        <v>43873</v>
      </c>
      <c r="B1010" s="8">
        <f t="shared" si="63"/>
        <v>44604.041666664212</v>
      </c>
      <c r="C1010" s="9">
        <v>1</v>
      </c>
      <c r="D1010" s="14">
        <v>2882</v>
      </c>
      <c r="E1010" s="14">
        <v>68</v>
      </c>
      <c r="F1010" s="15">
        <v>328</v>
      </c>
      <c r="G1010" s="15">
        <v>39</v>
      </c>
      <c r="H1010" s="16">
        <v>114</v>
      </c>
      <c r="I1010" s="17">
        <v>109</v>
      </c>
      <c r="N1010" s="135">
        <v>64</v>
      </c>
      <c r="O1010" s="135">
        <v>102</v>
      </c>
      <c r="P1010" s="135">
        <v>151</v>
      </c>
      <c r="Q1010" s="135">
        <v>87</v>
      </c>
      <c r="X1010" s="135">
        <f t="shared" si="60"/>
        <v>12</v>
      </c>
      <c r="Y1010" s="135">
        <f t="shared" si="61"/>
        <v>2</v>
      </c>
      <c r="Z1010" s="135">
        <f t="shared" si="62"/>
        <v>2022</v>
      </c>
    </row>
    <row r="1011" spans="1:26">
      <c r="A1011" s="18">
        <v>43873</v>
      </c>
      <c r="B1011" s="8">
        <f t="shared" si="63"/>
        <v>44604.083333330876</v>
      </c>
      <c r="C1011" s="9">
        <v>2</v>
      </c>
      <c r="D1011" s="14">
        <v>2892</v>
      </c>
      <c r="E1011" s="14">
        <v>66</v>
      </c>
      <c r="F1011" s="15">
        <v>325</v>
      </c>
      <c r="G1011" s="15">
        <v>35</v>
      </c>
      <c r="H1011" s="16">
        <v>113</v>
      </c>
      <c r="I1011" s="17">
        <v>113</v>
      </c>
      <c r="X1011" s="135">
        <f t="shared" si="60"/>
        <v>12</v>
      </c>
      <c r="Y1011" s="135">
        <f t="shared" si="61"/>
        <v>2</v>
      </c>
      <c r="Z1011" s="135">
        <f t="shared" si="62"/>
        <v>2022</v>
      </c>
    </row>
    <row r="1012" spans="1:26">
      <c r="A1012" s="18">
        <v>43873</v>
      </c>
      <c r="B1012" s="8">
        <f t="shared" si="63"/>
        <v>44604.124999997541</v>
      </c>
      <c r="C1012" s="9">
        <v>3</v>
      </c>
      <c r="D1012" s="14">
        <v>2889</v>
      </c>
      <c r="E1012" s="14">
        <v>64</v>
      </c>
      <c r="F1012" s="15">
        <v>324</v>
      </c>
      <c r="G1012" s="15">
        <v>33</v>
      </c>
      <c r="H1012" s="16">
        <v>112</v>
      </c>
      <c r="I1012" s="17">
        <v>117</v>
      </c>
      <c r="X1012" s="135">
        <f t="shared" si="60"/>
        <v>12</v>
      </c>
      <c r="Y1012" s="135">
        <f t="shared" si="61"/>
        <v>2</v>
      </c>
      <c r="Z1012" s="135">
        <f t="shared" si="62"/>
        <v>2022</v>
      </c>
    </row>
    <row r="1013" spans="1:26">
      <c r="A1013" s="18">
        <v>43873</v>
      </c>
      <c r="B1013" s="8">
        <f t="shared" si="63"/>
        <v>44604.166666664205</v>
      </c>
      <c r="C1013" s="9">
        <v>4</v>
      </c>
      <c r="D1013" s="14">
        <v>2885</v>
      </c>
      <c r="E1013" s="14">
        <v>61</v>
      </c>
      <c r="F1013" s="15">
        <v>325</v>
      </c>
      <c r="G1013" s="15">
        <v>31</v>
      </c>
      <c r="H1013" s="16">
        <v>111</v>
      </c>
      <c r="I1013" s="17">
        <v>119</v>
      </c>
      <c r="X1013" s="135">
        <f t="shared" si="60"/>
        <v>12</v>
      </c>
      <c r="Y1013" s="135">
        <f t="shared" si="61"/>
        <v>2</v>
      </c>
      <c r="Z1013" s="135">
        <f t="shared" si="62"/>
        <v>2022</v>
      </c>
    </row>
    <row r="1014" spans="1:26">
      <c r="A1014" s="18">
        <v>43873</v>
      </c>
      <c r="B1014" s="8">
        <f t="shared" si="63"/>
        <v>44604.208333330869</v>
      </c>
      <c r="C1014" s="9">
        <v>5</v>
      </c>
      <c r="D1014" s="14">
        <v>2880</v>
      </c>
      <c r="E1014" s="14">
        <v>59</v>
      </c>
      <c r="F1014" s="15">
        <v>324</v>
      </c>
      <c r="G1014" s="15">
        <v>30</v>
      </c>
      <c r="H1014" s="16">
        <v>110</v>
      </c>
      <c r="I1014" s="17">
        <v>118</v>
      </c>
      <c r="X1014" s="135">
        <f t="shared" si="60"/>
        <v>12</v>
      </c>
      <c r="Y1014" s="135">
        <f t="shared" si="61"/>
        <v>2</v>
      </c>
      <c r="Z1014" s="135">
        <f t="shared" si="62"/>
        <v>2022</v>
      </c>
    </row>
    <row r="1015" spans="1:26">
      <c r="A1015" s="18">
        <v>43873</v>
      </c>
      <c r="B1015" s="8">
        <f t="shared" si="63"/>
        <v>44604.249999997533</v>
      </c>
      <c r="C1015" s="9">
        <v>6</v>
      </c>
      <c r="D1015" s="14">
        <v>2874</v>
      </c>
      <c r="E1015" s="14">
        <v>56</v>
      </c>
      <c r="F1015" s="15">
        <v>324</v>
      </c>
      <c r="G1015" s="15">
        <v>30</v>
      </c>
      <c r="H1015" s="16">
        <v>109</v>
      </c>
      <c r="I1015" s="17">
        <v>116</v>
      </c>
      <c r="J1015" s="135" t="s">
        <v>195</v>
      </c>
      <c r="K1015" s="135" t="s">
        <v>195</v>
      </c>
      <c r="L1015" s="135" t="s">
        <v>196</v>
      </c>
      <c r="M1015" s="135" t="s">
        <v>196</v>
      </c>
      <c r="R1015" s="135">
        <f>N1016+ 83</f>
        <v>116</v>
      </c>
      <c r="S1015" s="135">
        <f>O1016+ 71</f>
        <v>111</v>
      </c>
      <c r="T1015" s="135">
        <f>P1016+ 45</f>
        <v>195</v>
      </c>
      <c r="U1015" s="135">
        <f>Q1016+ 89</f>
        <v>176</v>
      </c>
      <c r="X1015" s="135">
        <f t="shared" si="60"/>
        <v>12</v>
      </c>
      <c r="Y1015" s="135">
        <f t="shared" si="61"/>
        <v>2</v>
      </c>
      <c r="Z1015" s="135">
        <f t="shared" si="62"/>
        <v>2022</v>
      </c>
    </row>
    <row r="1016" spans="1:26">
      <c r="A1016" s="18">
        <v>43873</v>
      </c>
      <c r="B1016" s="8">
        <f t="shared" si="63"/>
        <v>44604.291666664198</v>
      </c>
      <c r="C1016" s="10">
        <v>7</v>
      </c>
      <c r="D1016" s="14">
        <v>2866</v>
      </c>
      <c r="E1016" s="14">
        <v>53</v>
      </c>
      <c r="F1016" s="15">
        <v>324</v>
      </c>
      <c r="G1016" s="15">
        <v>31</v>
      </c>
      <c r="H1016" s="16">
        <v>108</v>
      </c>
      <c r="I1016" s="17">
        <v>114</v>
      </c>
      <c r="J1016" s="135">
        <v>76</v>
      </c>
      <c r="K1016" s="135">
        <v>119</v>
      </c>
      <c r="L1016" s="135">
        <v>152</v>
      </c>
      <c r="M1016" s="135">
        <v>87</v>
      </c>
      <c r="N1016" s="135">
        <v>33</v>
      </c>
      <c r="O1016" s="135">
        <v>40</v>
      </c>
      <c r="P1016" s="135">
        <v>150</v>
      </c>
      <c r="Q1016" s="135">
        <v>87</v>
      </c>
      <c r="R1016" s="135">
        <f>N1016- 83</f>
        <v>-50</v>
      </c>
      <c r="S1016" s="135">
        <f>O1016- 71</f>
        <v>-31</v>
      </c>
      <c r="T1016" s="135">
        <f>P1016- 45</f>
        <v>105</v>
      </c>
      <c r="U1016" s="135">
        <f>Q1016- 89</f>
        <v>-2</v>
      </c>
      <c r="X1016" s="135">
        <f t="shared" si="60"/>
        <v>12</v>
      </c>
      <c r="Y1016" s="135">
        <f t="shared" si="61"/>
        <v>2</v>
      </c>
      <c r="Z1016" s="135">
        <f t="shared" si="62"/>
        <v>2022</v>
      </c>
    </row>
    <row r="1017" spans="1:26">
      <c r="A1017" s="18">
        <v>43873</v>
      </c>
      <c r="B1017" s="8">
        <f t="shared" si="63"/>
        <v>44604.333333330862</v>
      </c>
      <c r="C1017" s="9">
        <v>8</v>
      </c>
      <c r="D1017" s="14">
        <v>2858</v>
      </c>
      <c r="E1017" s="14">
        <v>50</v>
      </c>
      <c r="F1017" s="15">
        <v>324</v>
      </c>
      <c r="G1017" s="15">
        <v>34</v>
      </c>
      <c r="H1017" s="16">
        <v>107</v>
      </c>
      <c r="I1017" s="17">
        <v>113</v>
      </c>
      <c r="J1017" s="135" t="s">
        <v>197</v>
      </c>
      <c r="K1017" s="135" t="s">
        <v>197</v>
      </c>
      <c r="L1017" s="135" t="s">
        <v>198</v>
      </c>
      <c r="M1017" s="135" t="s">
        <v>196</v>
      </c>
      <c r="X1017" s="135">
        <f t="shared" si="60"/>
        <v>12</v>
      </c>
      <c r="Y1017" s="135">
        <f t="shared" si="61"/>
        <v>2</v>
      </c>
      <c r="Z1017" s="135">
        <f t="shared" si="62"/>
        <v>2022</v>
      </c>
    </row>
    <row r="1018" spans="1:26">
      <c r="A1018" s="18">
        <v>43873</v>
      </c>
      <c r="B1018" s="8">
        <f t="shared" si="63"/>
        <v>44604.374999997526</v>
      </c>
      <c r="C1018" s="9">
        <v>9</v>
      </c>
      <c r="D1018" s="14">
        <v>2853</v>
      </c>
      <c r="E1018" s="14">
        <v>48</v>
      </c>
      <c r="F1018" s="15">
        <v>325</v>
      </c>
      <c r="G1018" s="15">
        <v>39</v>
      </c>
      <c r="H1018" s="16">
        <v>106</v>
      </c>
      <c r="I1018" s="17">
        <v>111</v>
      </c>
      <c r="J1018" s="135">
        <v>30</v>
      </c>
      <c r="K1018" s="135">
        <v>37</v>
      </c>
      <c r="L1018" s="135">
        <v>149</v>
      </c>
      <c r="M1018" s="135">
        <v>87</v>
      </c>
      <c r="N1018" s="135">
        <v>35</v>
      </c>
      <c r="O1018" s="135">
        <v>42</v>
      </c>
      <c r="P1018" s="135">
        <v>152</v>
      </c>
      <c r="Q1018" s="135">
        <v>86</v>
      </c>
      <c r="R1018" s="135">
        <f>N1018+ 60</f>
        <v>95</v>
      </c>
      <c r="S1018" s="135">
        <f>O1018+ 52</f>
        <v>94</v>
      </c>
      <c r="T1018" s="135">
        <f>P1018+ 32</f>
        <v>184</v>
      </c>
      <c r="U1018" s="135">
        <f>Q1018+ 67</f>
        <v>153</v>
      </c>
      <c r="X1018" s="135">
        <f t="shared" si="60"/>
        <v>12</v>
      </c>
      <c r="Y1018" s="135">
        <f t="shared" si="61"/>
        <v>2</v>
      </c>
      <c r="Z1018" s="135">
        <f t="shared" si="62"/>
        <v>2022</v>
      </c>
    </row>
    <row r="1019" spans="1:26">
      <c r="A1019" s="18">
        <v>43873</v>
      </c>
      <c r="B1019" s="8">
        <f t="shared" si="63"/>
        <v>44604.41666666419</v>
      </c>
      <c r="C1019" s="9">
        <v>10</v>
      </c>
      <c r="D1019" s="14">
        <v>2847</v>
      </c>
      <c r="E1019" s="14">
        <v>50</v>
      </c>
      <c r="F1019" s="15">
        <v>321</v>
      </c>
      <c r="G1019" s="15">
        <v>45</v>
      </c>
      <c r="H1019" s="16">
        <v>106</v>
      </c>
      <c r="I1019" s="17">
        <v>110</v>
      </c>
      <c r="R1019" s="135">
        <f>N1018- 60</f>
        <v>-25</v>
      </c>
      <c r="S1019" s="135">
        <f>O1018- 52</f>
        <v>-10</v>
      </c>
      <c r="T1019" s="135">
        <f>P1018- 32</f>
        <v>120</v>
      </c>
      <c r="U1019" s="135">
        <f>Q1018- 67</f>
        <v>19</v>
      </c>
      <c r="X1019" s="135">
        <f t="shared" si="60"/>
        <v>12</v>
      </c>
      <c r="Y1019" s="135">
        <f t="shared" si="61"/>
        <v>2</v>
      </c>
      <c r="Z1019" s="135">
        <f t="shared" si="62"/>
        <v>2022</v>
      </c>
    </row>
    <row r="1020" spans="1:26">
      <c r="A1020" s="18">
        <v>43873</v>
      </c>
      <c r="B1020" s="8">
        <f t="shared" si="63"/>
        <v>44604.458333330855</v>
      </c>
      <c r="C1020" s="9">
        <v>11</v>
      </c>
      <c r="D1020" s="14">
        <v>2842</v>
      </c>
      <c r="E1020" s="14">
        <v>54</v>
      </c>
      <c r="F1020" s="15">
        <v>321</v>
      </c>
      <c r="G1020" s="15">
        <v>49</v>
      </c>
      <c r="H1020" s="16">
        <v>105</v>
      </c>
      <c r="I1020" s="17">
        <v>109</v>
      </c>
      <c r="X1020" s="135">
        <f t="shared" si="60"/>
        <v>12</v>
      </c>
      <c r="Y1020" s="135">
        <f t="shared" si="61"/>
        <v>2</v>
      </c>
      <c r="Z1020" s="135">
        <f t="shared" si="62"/>
        <v>2022</v>
      </c>
    </row>
    <row r="1021" spans="1:26">
      <c r="A1021" s="18">
        <v>43873</v>
      </c>
      <c r="B1021" s="8">
        <f t="shared" si="63"/>
        <v>44604.499999997519</v>
      </c>
      <c r="C1021" s="9">
        <v>12</v>
      </c>
      <c r="D1021" s="14">
        <v>2848</v>
      </c>
      <c r="E1021" s="14">
        <v>58</v>
      </c>
      <c r="F1021" s="15">
        <v>322</v>
      </c>
      <c r="G1021" s="15">
        <v>52</v>
      </c>
      <c r="H1021" s="16">
        <v>105</v>
      </c>
      <c r="I1021" s="17">
        <v>108</v>
      </c>
      <c r="X1021" s="135">
        <f t="shared" si="60"/>
        <v>12</v>
      </c>
      <c r="Y1021" s="135">
        <f t="shared" si="61"/>
        <v>2</v>
      </c>
      <c r="Z1021" s="135">
        <f t="shared" si="62"/>
        <v>2022</v>
      </c>
    </row>
    <row r="1022" spans="1:26">
      <c r="A1022" s="18">
        <v>43873</v>
      </c>
      <c r="B1022" s="8">
        <f t="shared" si="63"/>
        <v>44604.541666664183</v>
      </c>
      <c r="C1022" s="9">
        <v>13</v>
      </c>
      <c r="D1022" s="14">
        <v>2871</v>
      </c>
      <c r="E1022" s="14">
        <v>65</v>
      </c>
      <c r="F1022" s="15">
        <v>322</v>
      </c>
      <c r="G1022" s="15">
        <v>64</v>
      </c>
      <c r="H1022" s="16">
        <v>105</v>
      </c>
      <c r="I1022" s="17">
        <v>108</v>
      </c>
      <c r="N1022" s="135">
        <v>26</v>
      </c>
      <c r="O1022" s="135">
        <v>46</v>
      </c>
      <c r="P1022" s="135">
        <v>148</v>
      </c>
      <c r="Q1022" s="135">
        <v>87</v>
      </c>
      <c r="X1022" s="135">
        <f t="shared" si="60"/>
        <v>12</v>
      </c>
      <c r="Y1022" s="135">
        <f t="shared" si="61"/>
        <v>2</v>
      </c>
      <c r="Z1022" s="135">
        <f t="shared" si="62"/>
        <v>2022</v>
      </c>
    </row>
    <row r="1023" spans="1:26">
      <c r="A1023" s="18">
        <v>43873</v>
      </c>
      <c r="B1023" s="8">
        <f t="shared" si="63"/>
        <v>44604.583333330847</v>
      </c>
      <c r="C1023" s="9">
        <v>14</v>
      </c>
      <c r="D1023" s="14">
        <v>2883</v>
      </c>
      <c r="E1023" s="14">
        <v>69</v>
      </c>
      <c r="F1023" s="15">
        <v>323</v>
      </c>
      <c r="G1023" s="15">
        <v>68</v>
      </c>
      <c r="H1023" s="16">
        <v>106</v>
      </c>
      <c r="I1023" s="17">
        <v>108</v>
      </c>
      <c r="X1023" s="135">
        <f t="shared" si="60"/>
        <v>12</v>
      </c>
      <c r="Y1023" s="135">
        <f t="shared" si="61"/>
        <v>2</v>
      </c>
      <c r="Z1023" s="135">
        <f t="shared" si="62"/>
        <v>2022</v>
      </c>
    </row>
    <row r="1024" spans="1:26">
      <c r="A1024" s="18">
        <v>43873</v>
      </c>
      <c r="B1024" s="8">
        <f t="shared" si="63"/>
        <v>44604.624999997512</v>
      </c>
      <c r="C1024" s="9">
        <v>15</v>
      </c>
      <c r="D1024" s="14">
        <v>2886</v>
      </c>
      <c r="E1024" s="14">
        <v>75</v>
      </c>
      <c r="F1024" s="15">
        <v>323</v>
      </c>
      <c r="G1024" s="15">
        <v>74</v>
      </c>
      <c r="H1024" s="16">
        <v>107</v>
      </c>
      <c r="I1024" s="17">
        <v>111</v>
      </c>
      <c r="X1024" s="135">
        <f t="shared" si="60"/>
        <v>12</v>
      </c>
      <c r="Y1024" s="135">
        <f t="shared" si="61"/>
        <v>2</v>
      </c>
      <c r="Z1024" s="135">
        <f t="shared" si="62"/>
        <v>2022</v>
      </c>
    </row>
    <row r="1025" spans="1:26">
      <c r="A1025" s="18">
        <v>43873</v>
      </c>
      <c r="B1025" s="8">
        <f t="shared" si="63"/>
        <v>44604.666666664176</v>
      </c>
      <c r="C1025" s="9">
        <v>16</v>
      </c>
      <c r="D1025" s="14">
        <v>2883</v>
      </c>
      <c r="E1025" s="14">
        <v>80</v>
      </c>
      <c r="F1025" s="15">
        <v>319</v>
      </c>
      <c r="G1025" s="15">
        <v>81</v>
      </c>
      <c r="H1025" s="16">
        <v>109</v>
      </c>
      <c r="I1025" s="17">
        <v>116</v>
      </c>
      <c r="X1025" s="135">
        <f t="shared" si="60"/>
        <v>12</v>
      </c>
      <c r="Y1025" s="135">
        <f t="shared" si="61"/>
        <v>2</v>
      </c>
      <c r="Z1025" s="135">
        <f t="shared" si="62"/>
        <v>2022</v>
      </c>
    </row>
    <row r="1026" spans="1:26">
      <c r="A1026" s="18">
        <v>43873</v>
      </c>
      <c r="B1026" s="8">
        <f t="shared" si="63"/>
        <v>44604.70833333084</v>
      </c>
      <c r="C1026" s="9">
        <v>17</v>
      </c>
      <c r="D1026" s="14">
        <v>2875</v>
      </c>
      <c r="E1026" s="14">
        <v>84</v>
      </c>
      <c r="F1026" s="15">
        <v>319</v>
      </c>
      <c r="G1026" s="15">
        <v>84</v>
      </c>
      <c r="H1026" s="16">
        <v>112</v>
      </c>
      <c r="I1026" s="17">
        <v>118</v>
      </c>
      <c r="X1026" s="135">
        <f t="shared" ref="X1026:X1089" si="64">DAY(B1026)</f>
        <v>12</v>
      </c>
      <c r="Y1026" s="135">
        <f t="shared" ref="Y1026:Y1089" si="65">MONTH(B1026)</f>
        <v>2</v>
      </c>
      <c r="Z1026" s="135">
        <f t="shared" ref="Z1026:Z1089" si="66">YEAR(B1026)</f>
        <v>2022</v>
      </c>
    </row>
    <row r="1027" spans="1:26">
      <c r="A1027" s="18">
        <v>43873</v>
      </c>
      <c r="B1027" s="8">
        <f t="shared" ref="B1027:B1090" si="67">B1026+1/24</f>
        <v>44604.749999997504</v>
      </c>
      <c r="C1027" s="9">
        <v>18</v>
      </c>
      <c r="D1027" s="14">
        <v>2865</v>
      </c>
      <c r="E1027" s="14">
        <v>86</v>
      </c>
      <c r="F1027" s="15">
        <v>318</v>
      </c>
      <c r="G1027" s="15">
        <v>87</v>
      </c>
      <c r="H1027" s="16">
        <v>115</v>
      </c>
      <c r="I1027" s="17">
        <v>117</v>
      </c>
      <c r="X1027" s="135">
        <f t="shared" si="64"/>
        <v>12</v>
      </c>
      <c r="Y1027" s="135">
        <f t="shared" si="65"/>
        <v>2</v>
      </c>
      <c r="Z1027" s="135">
        <f t="shared" si="66"/>
        <v>2022</v>
      </c>
    </row>
    <row r="1028" spans="1:26">
      <c r="A1028" s="18">
        <v>43873</v>
      </c>
      <c r="B1028" s="8">
        <f t="shared" si="67"/>
        <v>44604.791666664169</v>
      </c>
      <c r="C1028" s="10">
        <v>19</v>
      </c>
      <c r="D1028" s="14">
        <v>2856</v>
      </c>
      <c r="E1028" s="14">
        <v>86</v>
      </c>
      <c r="F1028" s="15">
        <v>318</v>
      </c>
      <c r="G1028" s="15">
        <v>85</v>
      </c>
      <c r="H1028" s="16">
        <v>117</v>
      </c>
      <c r="I1028" s="17">
        <v>116</v>
      </c>
      <c r="N1028" s="135">
        <v>36</v>
      </c>
      <c r="O1028" s="135">
        <v>66</v>
      </c>
      <c r="P1028" s="135">
        <v>145</v>
      </c>
      <c r="Q1028" s="135">
        <v>87</v>
      </c>
      <c r="X1028" s="135">
        <f t="shared" si="64"/>
        <v>12</v>
      </c>
      <c r="Y1028" s="135">
        <f t="shared" si="65"/>
        <v>2</v>
      </c>
      <c r="Z1028" s="135">
        <f t="shared" si="66"/>
        <v>2022</v>
      </c>
    </row>
    <row r="1029" spans="1:26">
      <c r="A1029" s="18">
        <v>43873</v>
      </c>
      <c r="B1029" s="8">
        <f t="shared" si="67"/>
        <v>44604.833333330833</v>
      </c>
      <c r="C1029" s="9">
        <v>20</v>
      </c>
      <c r="D1029" s="14">
        <v>2848</v>
      </c>
      <c r="E1029" s="14">
        <v>83</v>
      </c>
      <c r="F1029" s="15">
        <v>318</v>
      </c>
      <c r="G1029" s="15">
        <v>83</v>
      </c>
      <c r="H1029" s="16">
        <v>119</v>
      </c>
      <c r="I1029" s="17">
        <v>114</v>
      </c>
      <c r="X1029" s="135">
        <f t="shared" si="64"/>
        <v>12</v>
      </c>
      <c r="Y1029" s="135">
        <f t="shared" si="65"/>
        <v>2</v>
      </c>
      <c r="Z1029" s="135">
        <f t="shared" si="66"/>
        <v>2022</v>
      </c>
    </row>
    <row r="1030" spans="1:26">
      <c r="A1030" s="18">
        <v>43873</v>
      </c>
      <c r="B1030" s="8">
        <f t="shared" si="67"/>
        <v>44604.874999997497</v>
      </c>
      <c r="C1030" s="9">
        <v>21</v>
      </c>
      <c r="D1030" s="14">
        <v>2842</v>
      </c>
      <c r="E1030" s="14">
        <v>80</v>
      </c>
      <c r="F1030" s="15">
        <v>318</v>
      </c>
      <c r="G1030" s="15">
        <v>77</v>
      </c>
      <c r="H1030" s="16">
        <v>119</v>
      </c>
      <c r="I1030" s="17">
        <v>112</v>
      </c>
      <c r="X1030" s="135">
        <f t="shared" si="64"/>
        <v>12</v>
      </c>
      <c r="Y1030" s="135">
        <f t="shared" si="65"/>
        <v>2</v>
      </c>
      <c r="Z1030" s="135">
        <f t="shared" si="66"/>
        <v>2022</v>
      </c>
    </row>
    <row r="1031" spans="1:26">
      <c r="A1031" s="18">
        <v>43873</v>
      </c>
      <c r="B1031" s="8">
        <f t="shared" si="67"/>
        <v>44604.916666664161</v>
      </c>
      <c r="C1031" s="9">
        <v>22</v>
      </c>
      <c r="D1031" s="14">
        <v>2838</v>
      </c>
      <c r="E1031" s="14">
        <v>77</v>
      </c>
      <c r="F1031" s="15">
        <v>320</v>
      </c>
      <c r="G1031" s="15">
        <v>68</v>
      </c>
      <c r="H1031" s="16">
        <v>119</v>
      </c>
      <c r="I1031" s="17">
        <v>110</v>
      </c>
      <c r="X1031" s="135">
        <f t="shared" si="64"/>
        <v>12</v>
      </c>
      <c r="Y1031" s="135">
        <f t="shared" si="65"/>
        <v>2</v>
      </c>
      <c r="Z1031" s="135">
        <f t="shared" si="66"/>
        <v>2022</v>
      </c>
    </row>
    <row r="1032" spans="1:26">
      <c r="A1032" s="18">
        <v>43873</v>
      </c>
      <c r="B1032" s="8">
        <f t="shared" si="67"/>
        <v>44604.958333330826</v>
      </c>
      <c r="C1032" s="9">
        <v>23</v>
      </c>
      <c r="D1032" s="14">
        <v>2841</v>
      </c>
      <c r="E1032" s="14">
        <v>74</v>
      </c>
      <c r="F1032" s="15">
        <v>321</v>
      </c>
      <c r="G1032" s="15">
        <v>58</v>
      </c>
      <c r="H1032" s="16">
        <v>118</v>
      </c>
      <c r="I1032" s="17">
        <v>109</v>
      </c>
      <c r="X1032" s="135">
        <f t="shared" si="64"/>
        <v>12</v>
      </c>
      <c r="Y1032" s="135">
        <f t="shared" si="65"/>
        <v>2</v>
      </c>
      <c r="Z1032" s="135">
        <f t="shared" si="66"/>
        <v>2022</v>
      </c>
    </row>
    <row r="1033" spans="1:26">
      <c r="A1033" s="18">
        <v>43874</v>
      </c>
      <c r="B1033" s="8">
        <f t="shared" si="67"/>
        <v>44604.99999999749</v>
      </c>
      <c r="C1033" s="9">
        <v>0</v>
      </c>
      <c r="D1033" s="14">
        <v>2871</v>
      </c>
      <c r="E1033" s="14">
        <v>73</v>
      </c>
      <c r="F1033" s="15">
        <v>318</v>
      </c>
      <c r="G1033" s="15">
        <v>48</v>
      </c>
      <c r="H1033" s="16">
        <v>117</v>
      </c>
      <c r="I1033" s="17">
        <v>109</v>
      </c>
      <c r="X1033" s="135">
        <f t="shared" si="64"/>
        <v>13</v>
      </c>
      <c r="Y1033" s="135">
        <f t="shared" si="65"/>
        <v>2</v>
      </c>
      <c r="Z1033" s="135">
        <f t="shared" si="66"/>
        <v>2022</v>
      </c>
    </row>
    <row r="1034" spans="1:26">
      <c r="A1034" s="18">
        <v>43874</v>
      </c>
      <c r="B1034" s="8">
        <f t="shared" si="67"/>
        <v>44605.041666664154</v>
      </c>
      <c r="C1034" s="9">
        <v>1</v>
      </c>
      <c r="D1034" s="14">
        <v>2900</v>
      </c>
      <c r="E1034" s="14">
        <v>73</v>
      </c>
      <c r="F1034" s="15">
        <v>318</v>
      </c>
      <c r="G1034" s="15">
        <v>40</v>
      </c>
      <c r="H1034" s="16">
        <v>115</v>
      </c>
      <c r="I1034" s="17">
        <v>109</v>
      </c>
      <c r="N1034" s="135">
        <v>60</v>
      </c>
      <c r="O1034" s="135">
        <v>98</v>
      </c>
      <c r="P1034" s="135">
        <v>145</v>
      </c>
      <c r="Q1034" s="135">
        <v>86</v>
      </c>
      <c r="X1034" s="135">
        <f t="shared" si="64"/>
        <v>13</v>
      </c>
      <c r="Y1034" s="135">
        <f t="shared" si="65"/>
        <v>2</v>
      </c>
      <c r="Z1034" s="135">
        <f t="shared" si="66"/>
        <v>2022</v>
      </c>
    </row>
    <row r="1035" spans="1:26">
      <c r="A1035" s="18">
        <v>43874</v>
      </c>
      <c r="B1035" s="8">
        <f t="shared" si="67"/>
        <v>44605.083333330818</v>
      </c>
      <c r="C1035" s="9">
        <v>2</v>
      </c>
      <c r="D1035" s="14">
        <v>2908</v>
      </c>
      <c r="E1035" s="14">
        <v>73</v>
      </c>
      <c r="F1035" s="15">
        <v>319</v>
      </c>
      <c r="G1035" s="15">
        <v>34</v>
      </c>
      <c r="H1035" s="16">
        <v>114</v>
      </c>
      <c r="I1035" s="17">
        <v>113</v>
      </c>
      <c r="X1035" s="135">
        <f t="shared" si="64"/>
        <v>13</v>
      </c>
      <c r="Y1035" s="135">
        <f t="shared" si="65"/>
        <v>2</v>
      </c>
      <c r="Z1035" s="135">
        <f t="shared" si="66"/>
        <v>2022</v>
      </c>
    </row>
    <row r="1036" spans="1:26">
      <c r="A1036" s="18">
        <v>43874</v>
      </c>
      <c r="B1036" s="8">
        <f t="shared" si="67"/>
        <v>44605.124999997483</v>
      </c>
      <c r="C1036" s="9">
        <v>3</v>
      </c>
      <c r="D1036" s="14">
        <v>2905</v>
      </c>
      <c r="E1036" s="14">
        <v>72</v>
      </c>
      <c r="F1036" s="15">
        <v>321</v>
      </c>
      <c r="G1036" s="15">
        <v>31</v>
      </c>
      <c r="H1036" s="16">
        <v>112</v>
      </c>
      <c r="I1036" s="17">
        <v>117</v>
      </c>
      <c r="X1036" s="135">
        <f t="shared" si="64"/>
        <v>13</v>
      </c>
      <c r="Y1036" s="135">
        <f t="shared" si="65"/>
        <v>2</v>
      </c>
      <c r="Z1036" s="135">
        <f t="shared" si="66"/>
        <v>2022</v>
      </c>
    </row>
    <row r="1037" spans="1:26">
      <c r="A1037" s="18">
        <v>43874</v>
      </c>
      <c r="B1037" s="8">
        <f t="shared" si="67"/>
        <v>44605.166666664147</v>
      </c>
      <c r="C1037" s="9">
        <v>4</v>
      </c>
      <c r="D1037" s="14">
        <v>2900</v>
      </c>
      <c r="E1037" s="14">
        <v>70</v>
      </c>
      <c r="F1037" s="15">
        <v>316</v>
      </c>
      <c r="G1037" s="15">
        <v>29</v>
      </c>
      <c r="H1037" s="16">
        <v>111</v>
      </c>
      <c r="I1037" s="17">
        <v>118</v>
      </c>
      <c r="X1037" s="135">
        <f t="shared" si="64"/>
        <v>13</v>
      </c>
      <c r="Y1037" s="135">
        <f t="shared" si="65"/>
        <v>2</v>
      </c>
      <c r="Z1037" s="135">
        <f t="shared" si="66"/>
        <v>2022</v>
      </c>
    </row>
    <row r="1038" spans="1:26">
      <c r="A1038" s="18">
        <v>43874</v>
      </c>
      <c r="B1038" s="8">
        <f t="shared" si="67"/>
        <v>44605.208333330811</v>
      </c>
      <c r="C1038" s="9">
        <v>5</v>
      </c>
      <c r="D1038" s="14">
        <v>2897</v>
      </c>
      <c r="E1038" s="14">
        <v>67</v>
      </c>
      <c r="F1038" s="15">
        <v>316</v>
      </c>
      <c r="G1038" s="15">
        <v>28</v>
      </c>
      <c r="H1038" s="16">
        <v>111</v>
      </c>
      <c r="I1038" s="17">
        <v>117</v>
      </c>
      <c r="X1038" s="135">
        <f t="shared" si="64"/>
        <v>13</v>
      </c>
      <c r="Y1038" s="135">
        <f t="shared" si="65"/>
        <v>2</v>
      </c>
      <c r="Z1038" s="135">
        <f t="shared" si="66"/>
        <v>2022</v>
      </c>
    </row>
    <row r="1039" spans="1:26">
      <c r="A1039" s="18">
        <v>43874</v>
      </c>
      <c r="B1039" s="8">
        <f t="shared" si="67"/>
        <v>44605.249999997475</v>
      </c>
      <c r="C1039" s="9">
        <v>6</v>
      </c>
      <c r="D1039" s="14">
        <v>2894</v>
      </c>
      <c r="E1039" s="14">
        <v>64</v>
      </c>
      <c r="F1039" s="15">
        <v>316</v>
      </c>
      <c r="G1039" s="15">
        <v>28</v>
      </c>
      <c r="H1039" s="16">
        <v>109</v>
      </c>
      <c r="I1039" s="17">
        <v>116</v>
      </c>
      <c r="J1039" s="135" t="s">
        <v>199</v>
      </c>
      <c r="K1039" s="135" t="s">
        <v>200</v>
      </c>
      <c r="L1039" s="135" t="s">
        <v>201</v>
      </c>
      <c r="M1039" s="135" t="s">
        <v>201</v>
      </c>
      <c r="R1039" s="135">
        <f>N1040+ 83</f>
        <v>116</v>
      </c>
      <c r="S1039" s="135">
        <f>O1040+ 71</f>
        <v>115</v>
      </c>
      <c r="T1039" s="135">
        <f>P1040+ 45</f>
        <v>190</v>
      </c>
      <c r="U1039" s="135">
        <f>Q1040+ 89</f>
        <v>175</v>
      </c>
      <c r="X1039" s="135">
        <f t="shared" si="64"/>
        <v>13</v>
      </c>
      <c r="Y1039" s="135">
        <f t="shared" si="65"/>
        <v>2</v>
      </c>
      <c r="Z1039" s="135">
        <f t="shared" si="66"/>
        <v>2022</v>
      </c>
    </row>
    <row r="1040" spans="1:26">
      <c r="A1040" s="18">
        <v>43874</v>
      </c>
      <c r="B1040" s="8">
        <f t="shared" si="67"/>
        <v>44605.291666664139</v>
      </c>
      <c r="C1040" s="10">
        <v>7</v>
      </c>
      <c r="D1040" s="14">
        <v>2891</v>
      </c>
      <c r="E1040" s="14">
        <v>61</v>
      </c>
      <c r="F1040" s="15">
        <v>317</v>
      </c>
      <c r="G1040" s="15">
        <v>28</v>
      </c>
      <c r="H1040" s="16">
        <v>109</v>
      </c>
      <c r="I1040" s="17">
        <v>114</v>
      </c>
      <c r="J1040" s="135">
        <v>65</v>
      </c>
      <c r="K1040" s="135">
        <v>103</v>
      </c>
      <c r="L1040" s="135">
        <v>149</v>
      </c>
      <c r="M1040" s="135">
        <v>87</v>
      </c>
      <c r="N1040" s="135">
        <v>33</v>
      </c>
      <c r="O1040" s="135">
        <v>44</v>
      </c>
      <c r="P1040" s="135">
        <v>145</v>
      </c>
      <c r="Q1040" s="135">
        <v>86</v>
      </c>
      <c r="R1040" s="135">
        <f>N1040- 83</f>
        <v>-50</v>
      </c>
      <c r="S1040" s="135">
        <f>O1040- 71</f>
        <v>-27</v>
      </c>
      <c r="T1040" s="135">
        <f>P1040- 45</f>
        <v>100</v>
      </c>
      <c r="U1040" s="135">
        <f>Q1040- 89</f>
        <v>-3</v>
      </c>
      <c r="X1040" s="135">
        <f t="shared" si="64"/>
        <v>13</v>
      </c>
      <c r="Y1040" s="135">
        <f t="shared" si="65"/>
        <v>2</v>
      </c>
      <c r="Z1040" s="135">
        <f t="shared" si="66"/>
        <v>2022</v>
      </c>
    </row>
    <row r="1041" spans="1:26">
      <c r="A1041" s="18">
        <v>43874</v>
      </c>
      <c r="B1041" s="8">
        <f t="shared" si="67"/>
        <v>44605.333333330804</v>
      </c>
      <c r="C1041" s="9">
        <v>8</v>
      </c>
      <c r="D1041" s="14">
        <v>2887</v>
      </c>
      <c r="E1041" s="14">
        <v>59</v>
      </c>
      <c r="F1041" s="15">
        <v>316</v>
      </c>
      <c r="G1041" s="15">
        <v>31</v>
      </c>
      <c r="H1041" s="16">
        <v>108</v>
      </c>
      <c r="I1041" s="17">
        <v>112</v>
      </c>
      <c r="J1041" s="135" t="s">
        <v>202</v>
      </c>
      <c r="K1041" s="135" t="s">
        <v>202</v>
      </c>
      <c r="L1041" s="135" t="s">
        <v>203</v>
      </c>
      <c r="M1041" s="135" t="s">
        <v>204</v>
      </c>
      <c r="X1041" s="135">
        <f t="shared" si="64"/>
        <v>13</v>
      </c>
      <c r="Y1041" s="135">
        <f t="shared" si="65"/>
        <v>2</v>
      </c>
      <c r="Z1041" s="135">
        <f t="shared" si="66"/>
        <v>2022</v>
      </c>
    </row>
    <row r="1042" spans="1:26">
      <c r="A1042" s="18">
        <v>43874</v>
      </c>
      <c r="B1042" s="8">
        <f t="shared" si="67"/>
        <v>44605.374999997468</v>
      </c>
      <c r="C1042" s="9">
        <v>9</v>
      </c>
      <c r="D1042" s="14">
        <v>2883</v>
      </c>
      <c r="E1042" s="14">
        <v>58</v>
      </c>
      <c r="F1042" s="15">
        <v>317</v>
      </c>
      <c r="G1042" s="15">
        <v>35</v>
      </c>
      <c r="H1042" s="16">
        <v>107</v>
      </c>
      <c r="I1042" s="17">
        <v>111</v>
      </c>
      <c r="J1042" s="135">
        <v>23</v>
      </c>
      <c r="K1042" s="135">
        <v>33</v>
      </c>
      <c r="L1042" s="135">
        <v>145</v>
      </c>
      <c r="M1042" s="135">
        <v>86</v>
      </c>
      <c r="N1042" s="135">
        <v>28</v>
      </c>
      <c r="O1042" s="135">
        <v>38</v>
      </c>
      <c r="P1042" s="135">
        <v>148</v>
      </c>
      <c r="Q1042" s="135">
        <v>85</v>
      </c>
      <c r="R1042" s="135">
        <f>N1042+ 60</f>
        <v>88</v>
      </c>
      <c r="S1042" s="135">
        <f>O1042+ 52</f>
        <v>90</v>
      </c>
      <c r="T1042" s="135">
        <f>P1042+ 32</f>
        <v>180</v>
      </c>
      <c r="U1042" s="135">
        <f>Q1042+ 67</f>
        <v>152</v>
      </c>
      <c r="X1042" s="135">
        <f t="shared" si="64"/>
        <v>13</v>
      </c>
      <c r="Y1042" s="135">
        <f t="shared" si="65"/>
        <v>2</v>
      </c>
      <c r="Z1042" s="135">
        <f t="shared" si="66"/>
        <v>2022</v>
      </c>
    </row>
    <row r="1043" spans="1:26">
      <c r="A1043" s="18">
        <v>43874</v>
      </c>
      <c r="B1043" s="8">
        <f t="shared" si="67"/>
        <v>44605.416666664132</v>
      </c>
      <c r="C1043" s="9">
        <v>10</v>
      </c>
      <c r="D1043" s="14">
        <v>2879</v>
      </c>
      <c r="E1043" s="14">
        <v>60</v>
      </c>
      <c r="F1043" s="15">
        <v>318</v>
      </c>
      <c r="G1043" s="15">
        <v>42</v>
      </c>
      <c r="H1043" s="16">
        <v>106</v>
      </c>
      <c r="I1043" s="17">
        <v>110</v>
      </c>
      <c r="R1043" s="135">
        <f>N1042- 60</f>
        <v>-32</v>
      </c>
      <c r="S1043" s="135">
        <f>O1042- 52</f>
        <v>-14</v>
      </c>
      <c r="T1043" s="135">
        <f>P1042- 32</f>
        <v>116</v>
      </c>
      <c r="U1043" s="135">
        <f>Q1042- 67</f>
        <v>18</v>
      </c>
      <c r="X1043" s="135">
        <f t="shared" si="64"/>
        <v>13</v>
      </c>
      <c r="Y1043" s="135">
        <f t="shared" si="65"/>
        <v>2</v>
      </c>
      <c r="Z1043" s="135">
        <f t="shared" si="66"/>
        <v>2022</v>
      </c>
    </row>
    <row r="1044" spans="1:26">
      <c r="A1044" s="18">
        <v>43874</v>
      </c>
      <c r="B1044" s="8">
        <f t="shared" si="67"/>
        <v>44605.458333330796</v>
      </c>
      <c r="C1044" s="9">
        <v>11</v>
      </c>
      <c r="D1044" s="14">
        <v>2876</v>
      </c>
      <c r="E1044" s="14">
        <v>63</v>
      </c>
      <c r="F1044" s="15">
        <v>317</v>
      </c>
      <c r="G1044" s="15">
        <v>46</v>
      </c>
      <c r="H1044" s="16">
        <v>106</v>
      </c>
      <c r="I1044" s="17">
        <v>109</v>
      </c>
      <c r="X1044" s="135">
        <f t="shared" si="64"/>
        <v>13</v>
      </c>
      <c r="Y1044" s="135">
        <f t="shared" si="65"/>
        <v>2</v>
      </c>
      <c r="Z1044" s="135">
        <f t="shared" si="66"/>
        <v>2022</v>
      </c>
    </row>
    <row r="1045" spans="1:26">
      <c r="A1045" s="18">
        <v>43874</v>
      </c>
      <c r="B1045" s="8">
        <f t="shared" si="67"/>
        <v>44605.499999997461</v>
      </c>
      <c r="C1045" s="9">
        <v>12</v>
      </c>
      <c r="D1045" s="14">
        <v>2874</v>
      </c>
      <c r="E1045" s="14">
        <v>69</v>
      </c>
      <c r="F1045" s="15">
        <v>315</v>
      </c>
      <c r="G1045" s="15">
        <v>50</v>
      </c>
      <c r="H1045" s="16">
        <v>105</v>
      </c>
      <c r="I1045" s="17">
        <v>109</v>
      </c>
      <c r="X1045" s="135">
        <f t="shared" si="64"/>
        <v>13</v>
      </c>
      <c r="Y1045" s="135">
        <f t="shared" si="65"/>
        <v>2</v>
      </c>
      <c r="Z1045" s="135">
        <f t="shared" si="66"/>
        <v>2022</v>
      </c>
    </row>
    <row r="1046" spans="1:26">
      <c r="A1046" s="18">
        <v>43874</v>
      </c>
      <c r="B1046" s="8">
        <f t="shared" si="67"/>
        <v>44605.541666664125</v>
      </c>
      <c r="C1046" s="9">
        <v>13</v>
      </c>
      <c r="D1046" s="14">
        <v>2870</v>
      </c>
      <c r="E1046" s="14">
        <v>75</v>
      </c>
      <c r="F1046" s="15">
        <v>315</v>
      </c>
      <c r="G1046" s="15">
        <v>53</v>
      </c>
      <c r="H1046" s="16">
        <v>105</v>
      </c>
      <c r="I1046" s="17">
        <v>108</v>
      </c>
      <c r="N1046" s="135">
        <v>18</v>
      </c>
      <c r="O1046" s="135">
        <v>35</v>
      </c>
      <c r="P1046" s="135">
        <v>143</v>
      </c>
      <c r="Q1046" s="135">
        <v>86</v>
      </c>
      <c r="X1046" s="135">
        <f t="shared" si="64"/>
        <v>13</v>
      </c>
      <c r="Y1046" s="135">
        <f t="shared" si="65"/>
        <v>2</v>
      </c>
      <c r="Z1046" s="135">
        <f t="shared" si="66"/>
        <v>2022</v>
      </c>
    </row>
    <row r="1047" spans="1:26">
      <c r="A1047" s="18">
        <v>43874</v>
      </c>
      <c r="B1047" s="8">
        <f t="shared" si="67"/>
        <v>44605.583333330789</v>
      </c>
      <c r="C1047" s="9">
        <v>14</v>
      </c>
      <c r="D1047" s="14">
        <v>2863</v>
      </c>
      <c r="E1047" s="14">
        <v>77</v>
      </c>
      <c r="F1047" s="15">
        <v>316</v>
      </c>
      <c r="G1047" s="15">
        <v>65</v>
      </c>
      <c r="H1047" s="16">
        <v>106</v>
      </c>
      <c r="I1047" s="17">
        <v>108</v>
      </c>
      <c r="X1047" s="135">
        <f t="shared" si="64"/>
        <v>13</v>
      </c>
      <c r="Y1047" s="135">
        <f t="shared" si="65"/>
        <v>2</v>
      </c>
      <c r="Z1047" s="135">
        <f t="shared" si="66"/>
        <v>2022</v>
      </c>
    </row>
    <row r="1048" spans="1:26">
      <c r="A1048" s="18">
        <v>43874</v>
      </c>
      <c r="B1048" s="8">
        <f t="shared" si="67"/>
        <v>44605.624999997453</v>
      </c>
      <c r="C1048" s="9">
        <v>15</v>
      </c>
      <c r="D1048" s="14">
        <v>2856</v>
      </c>
      <c r="E1048" s="14">
        <v>80</v>
      </c>
      <c r="F1048" s="15">
        <v>315</v>
      </c>
      <c r="G1048" s="15">
        <v>70</v>
      </c>
      <c r="H1048" s="16">
        <v>107</v>
      </c>
      <c r="I1048" s="17">
        <v>112</v>
      </c>
      <c r="X1048" s="135">
        <f t="shared" si="64"/>
        <v>13</v>
      </c>
      <c r="Y1048" s="135">
        <f t="shared" si="65"/>
        <v>2</v>
      </c>
      <c r="Z1048" s="135">
        <f t="shared" si="66"/>
        <v>2022</v>
      </c>
    </row>
    <row r="1049" spans="1:26">
      <c r="A1049" s="18">
        <v>43874</v>
      </c>
      <c r="B1049" s="8">
        <f t="shared" si="67"/>
        <v>44605.666666664118</v>
      </c>
      <c r="C1049" s="9">
        <v>16</v>
      </c>
      <c r="D1049" s="14">
        <v>2851</v>
      </c>
      <c r="E1049" s="14">
        <v>85</v>
      </c>
      <c r="F1049" s="15">
        <v>313</v>
      </c>
      <c r="G1049" s="15">
        <v>76</v>
      </c>
      <c r="H1049" s="16">
        <v>109</v>
      </c>
      <c r="I1049" s="17">
        <v>116</v>
      </c>
      <c r="X1049" s="135">
        <f t="shared" si="64"/>
        <v>13</v>
      </c>
      <c r="Y1049" s="135">
        <f t="shared" si="65"/>
        <v>2</v>
      </c>
      <c r="Z1049" s="135">
        <f t="shared" si="66"/>
        <v>2022</v>
      </c>
    </row>
    <row r="1050" spans="1:26">
      <c r="A1050" s="18">
        <v>43874</v>
      </c>
      <c r="B1050" s="8">
        <f t="shared" si="67"/>
        <v>44605.708333330782</v>
      </c>
      <c r="C1050" s="9">
        <v>17</v>
      </c>
      <c r="D1050" s="14">
        <v>2846</v>
      </c>
      <c r="E1050" s="14">
        <v>90</v>
      </c>
      <c r="F1050" s="15">
        <v>314</v>
      </c>
      <c r="G1050" s="15">
        <v>84</v>
      </c>
      <c r="H1050" s="16">
        <v>112</v>
      </c>
      <c r="I1050" s="17">
        <v>118</v>
      </c>
      <c r="X1050" s="135">
        <f t="shared" si="64"/>
        <v>13</v>
      </c>
      <c r="Y1050" s="135">
        <f t="shared" si="65"/>
        <v>2</v>
      </c>
      <c r="Z1050" s="135">
        <f t="shared" si="66"/>
        <v>2022</v>
      </c>
    </row>
    <row r="1051" spans="1:26">
      <c r="A1051" s="18">
        <v>43874</v>
      </c>
      <c r="B1051" s="8">
        <f t="shared" si="67"/>
        <v>44605.749999997446</v>
      </c>
      <c r="C1051" s="9">
        <v>18</v>
      </c>
      <c r="D1051" s="14">
        <v>2842</v>
      </c>
      <c r="E1051" s="14">
        <v>95</v>
      </c>
      <c r="F1051" s="15">
        <v>314</v>
      </c>
      <c r="G1051" s="15">
        <v>89</v>
      </c>
      <c r="H1051" s="16">
        <v>115</v>
      </c>
      <c r="I1051" s="17">
        <v>118</v>
      </c>
      <c r="X1051" s="135">
        <f t="shared" si="64"/>
        <v>13</v>
      </c>
      <c r="Y1051" s="135">
        <f t="shared" si="65"/>
        <v>2</v>
      </c>
      <c r="Z1051" s="135">
        <f t="shared" si="66"/>
        <v>2022</v>
      </c>
    </row>
    <row r="1052" spans="1:26">
      <c r="A1052" s="18">
        <v>43874</v>
      </c>
      <c r="B1052" s="8">
        <f t="shared" si="67"/>
        <v>44605.79166666411</v>
      </c>
      <c r="C1052" s="10">
        <v>19</v>
      </c>
      <c r="D1052" s="14">
        <v>2838</v>
      </c>
      <c r="E1052" s="14">
        <v>98</v>
      </c>
      <c r="F1052" s="15">
        <v>314</v>
      </c>
      <c r="G1052" s="15">
        <v>90</v>
      </c>
      <c r="H1052" s="16">
        <v>118</v>
      </c>
      <c r="I1052" s="17">
        <v>116</v>
      </c>
      <c r="N1052" s="135">
        <v>29</v>
      </c>
      <c r="O1052" s="135">
        <v>50</v>
      </c>
      <c r="P1052" s="135">
        <v>141</v>
      </c>
      <c r="Q1052" s="135">
        <v>86</v>
      </c>
      <c r="X1052" s="135">
        <f t="shared" si="64"/>
        <v>13</v>
      </c>
      <c r="Y1052" s="135">
        <f t="shared" si="65"/>
        <v>2</v>
      </c>
      <c r="Z1052" s="135">
        <f t="shared" si="66"/>
        <v>2022</v>
      </c>
    </row>
    <row r="1053" spans="1:26">
      <c r="A1053" s="18">
        <v>43874</v>
      </c>
      <c r="B1053" s="8">
        <f t="shared" si="67"/>
        <v>44605.833333330775</v>
      </c>
      <c r="C1053" s="9">
        <v>20</v>
      </c>
      <c r="D1053" s="14">
        <v>2835</v>
      </c>
      <c r="E1053" s="14">
        <v>98</v>
      </c>
      <c r="F1053" s="15">
        <v>314</v>
      </c>
      <c r="G1053" s="15">
        <v>89</v>
      </c>
      <c r="H1053" s="16">
        <v>120</v>
      </c>
      <c r="I1053" s="17">
        <v>114</v>
      </c>
      <c r="X1053" s="135">
        <f t="shared" si="64"/>
        <v>13</v>
      </c>
      <c r="Y1053" s="135">
        <f t="shared" si="65"/>
        <v>2</v>
      </c>
      <c r="Z1053" s="135">
        <f t="shared" si="66"/>
        <v>2022</v>
      </c>
    </row>
    <row r="1054" spans="1:26">
      <c r="A1054" s="18">
        <v>43874</v>
      </c>
      <c r="B1054" s="8">
        <f t="shared" si="67"/>
        <v>44605.874999997439</v>
      </c>
      <c r="C1054" s="9">
        <v>21</v>
      </c>
      <c r="D1054" s="14">
        <v>2832</v>
      </c>
      <c r="E1054" s="14">
        <v>97</v>
      </c>
      <c r="F1054" s="15">
        <v>315</v>
      </c>
      <c r="G1054" s="15">
        <v>85</v>
      </c>
      <c r="H1054" s="16">
        <v>121</v>
      </c>
      <c r="I1054" s="17">
        <v>113</v>
      </c>
      <c r="X1054" s="135">
        <f t="shared" si="64"/>
        <v>13</v>
      </c>
      <c r="Y1054" s="135">
        <f t="shared" si="65"/>
        <v>2</v>
      </c>
      <c r="Z1054" s="135">
        <f t="shared" si="66"/>
        <v>2022</v>
      </c>
    </row>
    <row r="1055" spans="1:26">
      <c r="A1055" s="18">
        <v>43874</v>
      </c>
      <c r="B1055" s="8">
        <f t="shared" si="67"/>
        <v>44605.916666664103</v>
      </c>
      <c r="C1055" s="9">
        <v>22</v>
      </c>
      <c r="D1055" s="14">
        <v>2830</v>
      </c>
      <c r="E1055" s="14">
        <v>93</v>
      </c>
      <c r="F1055" s="15">
        <v>315</v>
      </c>
      <c r="G1055" s="15">
        <v>77</v>
      </c>
      <c r="H1055" s="16">
        <v>122</v>
      </c>
      <c r="I1055" s="17">
        <v>111</v>
      </c>
      <c r="X1055" s="135">
        <f t="shared" si="64"/>
        <v>13</v>
      </c>
      <c r="Y1055" s="135">
        <f t="shared" si="65"/>
        <v>2</v>
      </c>
      <c r="Z1055" s="135">
        <f t="shared" si="66"/>
        <v>2022</v>
      </c>
    </row>
    <row r="1056" spans="1:26">
      <c r="A1056" s="18">
        <v>43874</v>
      </c>
      <c r="B1056" s="8">
        <f t="shared" si="67"/>
        <v>44605.958333330767</v>
      </c>
      <c r="C1056" s="9">
        <v>23</v>
      </c>
      <c r="D1056" s="14">
        <v>2828</v>
      </c>
      <c r="E1056" s="14">
        <v>89</v>
      </c>
      <c r="F1056" s="15">
        <v>316</v>
      </c>
      <c r="G1056" s="15">
        <v>68</v>
      </c>
      <c r="H1056" s="16">
        <v>121</v>
      </c>
      <c r="I1056" s="17">
        <v>110</v>
      </c>
      <c r="X1056" s="135">
        <f t="shared" si="64"/>
        <v>13</v>
      </c>
      <c r="Y1056" s="135">
        <f t="shared" si="65"/>
        <v>2</v>
      </c>
      <c r="Z1056" s="135">
        <f t="shared" si="66"/>
        <v>2022</v>
      </c>
    </row>
    <row r="1057" spans="1:26">
      <c r="A1057" s="18">
        <v>43875</v>
      </c>
      <c r="B1057" s="8">
        <f t="shared" si="67"/>
        <v>44605.999999997432</v>
      </c>
      <c r="C1057" s="9">
        <v>0</v>
      </c>
      <c r="D1057" s="14">
        <v>2826</v>
      </c>
      <c r="E1057" s="14">
        <v>84</v>
      </c>
      <c r="F1057" s="15">
        <v>317</v>
      </c>
      <c r="G1057" s="15">
        <v>57</v>
      </c>
      <c r="H1057" s="16">
        <v>120</v>
      </c>
      <c r="I1057" s="17">
        <v>109</v>
      </c>
      <c r="X1057" s="135">
        <f t="shared" si="64"/>
        <v>14</v>
      </c>
      <c r="Y1057" s="135">
        <f t="shared" si="65"/>
        <v>2</v>
      </c>
      <c r="Z1057" s="135">
        <f t="shared" si="66"/>
        <v>2022</v>
      </c>
    </row>
    <row r="1058" spans="1:26">
      <c r="A1058" s="18">
        <v>43875</v>
      </c>
      <c r="B1058" s="8">
        <f t="shared" si="67"/>
        <v>44606.041666664096</v>
      </c>
      <c r="C1058" s="9">
        <v>1</v>
      </c>
      <c r="D1058" s="14">
        <v>2828</v>
      </c>
      <c r="E1058" s="14">
        <v>80</v>
      </c>
      <c r="F1058" s="15">
        <v>315</v>
      </c>
      <c r="G1058" s="15">
        <v>45</v>
      </c>
      <c r="H1058" s="16">
        <v>119</v>
      </c>
      <c r="I1058" s="17">
        <v>109</v>
      </c>
      <c r="N1058" s="135">
        <v>57</v>
      </c>
      <c r="O1058" s="135">
        <v>81</v>
      </c>
      <c r="P1058" s="135">
        <v>140</v>
      </c>
      <c r="Q1058" s="135">
        <v>86</v>
      </c>
      <c r="X1058" s="135">
        <f t="shared" si="64"/>
        <v>14</v>
      </c>
      <c r="Y1058" s="135">
        <f t="shared" si="65"/>
        <v>2</v>
      </c>
      <c r="Z1058" s="135">
        <f t="shared" si="66"/>
        <v>2022</v>
      </c>
    </row>
    <row r="1059" spans="1:26">
      <c r="A1059" s="18">
        <v>43875</v>
      </c>
      <c r="B1059" s="8">
        <f t="shared" si="67"/>
        <v>44606.08333333076</v>
      </c>
      <c r="C1059" s="9">
        <v>2</v>
      </c>
      <c r="D1059" s="14">
        <v>2838</v>
      </c>
      <c r="E1059" s="14">
        <v>75</v>
      </c>
      <c r="F1059" s="15">
        <v>315</v>
      </c>
      <c r="G1059" s="15">
        <v>37</v>
      </c>
      <c r="H1059" s="16">
        <v>117</v>
      </c>
      <c r="I1059" s="17">
        <v>113</v>
      </c>
      <c r="X1059" s="135">
        <f t="shared" si="64"/>
        <v>14</v>
      </c>
      <c r="Y1059" s="135">
        <f t="shared" si="65"/>
        <v>2</v>
      </c>
      <c r="Z1059" s="135">
        <f t="shared" si="66"/>
        <v>2022</v>
      </c>
    </row>
    <row r="1060" spans="1:26">
      <c r="A1060" s="18">
        <v>43875</v>
      </c>
      <c r="B1060" s="8">
        <f t="shared" si="67"/>
        <v>44606.124999997424</v>
      </c>
      <c r="C1060" s="9">
        <v>3</v>
      </c>
      <c r="D1060" s="14">
        <v>2858</v>
      </c>
      <c r="E1060" s="14">
        <v>71</v>
      </c>
      <c r="F1060" s="15">
        <v>315</v>
      </c>
      <c r="G1060" s="15">
        <v>32</v>
      </c>
      <c r="H1060" s="16">
        <v>115</v>
      </c>
      <c r="I1060" s="17">
        <v>117</v>
      </c>
      <c r="X1060" s="135">
        <f t="shared" si="64"/>
        <v>14</v>
      </c>
      <c r="Y1060" s="135">
        <f t="shared" si="65"/>
        <v>2</v>
      </c>
      <c r="Z1060" s="135">
        <f t="shared" si="66"/>
        <v>2022</v>
      </c>
    </row>
    <row r="1061" spans="1:26">
      <c r="A1061" s="18">
        <v>43875</v>
      </c>
      <c r="B1061" s="8">
        <f t="shared" si="67"/>
        <v>44606.166666664089</v>
      </c>
      <c r="C1061" s="9">
        <v>4</v>
      </c>
      <c r="D1061" s="14">
        <v>2872</v>
      </c>
      <c r="E1061" s="14">
        <v>67</v>
      </c>
      <c r="F1061" s="15">
        <v>315</v>
      </c>
      <c r="G1061" s="15">
        <v>29</v>
      </c>
      <c r="H1061" s="16">
        <v>114</v>
      </c>
      <c r="I1061" s="17">
        <v>118</v>
      </c>
      <c r="X1061" s="135">
        <f t="shared" si="64"/>
        <v>14</v>
      </c>
      <c r="Y1061" s="135">
        <f t="shared" si="65"/>
        <v>2</v>
      </c>
      <c r="Z1061" s="135">
        <f t="shared" si="66"/>
        <v>2022</v>
      </c>
    </row>
    <row r="1062" spans="1:26">
      <c r="A1062" s="18">
        <v>43875</v>
      </c>
      <c r="B1062" s="8">
        <f t="shared" si="67"/>
        <v>44606.208333330753</v>
      </c>
      <c r="C1062" s="9">
        <v>5</v>
      </c>
      <c r="D1062" s="14">
        <v>2879</v>
      </c>
      <c r="E1062" s="14">
        <v>61</v>
      </c>
      <c r="F1062" s="15">
        <v>315</v>
      </c>
      <c r="G1062" s="15">
        <v>27</v>
      </c>
      <c r="H1062" s="16">
        <v>113</v>
      </c>
      <c r="I1062" s="17">
        <v>118</v>
      </c>
      <c r="X1062" s="135">
        <f t="shared" si="64"/>
        <v>14</v>
      </c>
      <c r="Y1062" s="135">
        <f t="shared" si="65"/>
        <v>2</v>
      </c>
      <c r="Z1062" s="135">
        <f t="shared" si="66"/>
        <v>2022</v>
      </c>
    </row>
    <row r="1063" spans="1:26">
      <c r="A1063" s="18">
        <v>43875</v>
      </c>
      <c r="B1063" s="8">
        <f t="shared" si="67"/>
        <v>44606.249999997417</v>
      </c>
      <c r="C1063" s="9">
        <v>6</v>
      </c>
      <c r="D1063" s="14">
        <v>2880</v>
      </c>
      <c r="E1063" s="14">
        <v>59</v>
      </c>
      <c r="F1063" s="15">
        <v>315</v>
      </c>
      <c r="G1063" s="15">
        <v>26</v>
      </c>
      <c r="H1063" s="16">
        <v>111</v>
      </c>
      <c r="I1063" s="17">
        <v>116</v>
      </c>
      <c r="J1063" s="135" t="s">
        <v>205</v>
      </c>
      <c r="K1063" s="135" t="s">
        <v>206</v>
      </c>
      <c r="L1063" s="135" t="s">
        <v>207</v>
      </c>
      <c r="M1063" s="135" t="s">
        <v>207</v>
      </c>
      <c r="R1063" s="135">
        <f>N1064+ 83</f>
        <v>111</v>
      </c>
      <c r="S1063" s="135">
        <f>O1064+ 71</f>
        <v>112</v>
      </c>
      <c r="T1063" s="135">
        <f>P1064+ 45</f>
        <v>185</v>
      </c>
      <c r="U1063" s="135">
        <f>Q1064+ 89</f>
        <v>175</v>
      </c>
      <c r="X1063" s="135">
        <f t="shared" si="64"/>
        <v>14</v>
      </c>
      <c r="Y1063" s="135">
        <f t="shared" si="65"/>
        <v>2</v>
      </c>
      <c r="Z1063" s="135">
        <f t="shared" si="66"/>
        <v>2022</v>
      </c>
    </row>
    <row r="1064" spans="1:26">
      <c r="A1064" s="18">
        <v>43875</v>
      </c>
      <c r="B1064" s="8">
        <f t="shared" si="67"/>
        <v>44606.291666664081</v>
      </c>
      <c r="C1064" s="10">
        <v>7</v>
      </c>
      <c r="D1064" s="14">
        <v>2877</v>
      </c>
      <c r="E1064" s="14">
        <v>54</v>
      </c>
      <c r="F1064" s="15">
        <v>316</v>
      </c>
      <c r="G1064" s="15">
        <v>26</v>
      </c>
      <c r="H1064" s="16">
        <v>110</v>
      </c>
      <c r="I1064" s="17">
        <v>114</v>
      </c>
      <c r="J1064" s="135">
        <v>59</v>
      </c>
      <c r="K1064" s="135">
        <v>83</v>
      </c>
      <c r="L1064" s="135">
        <v>144</v>
      </c>
      <c r="M1064" s="135">
        <v>86</v>
      </c>
      <c r="N1064" s="135">
        <v>28</v>
      </c>
      <c r="O1064" s="135">
        <v>41</v>
      </c>
      <c r="P1064" s="135">
        <v>140</v>
      </c>
      <c r="Q1064" s="135">
        <v>86</v>
      </c>
      <c r="R1064" s="135">
        <f>N1064- 83</f>
        <v>-55</v>
      </c>
      <c r="S1064" s="135">
        <f>O1064- 71</f>
        <v>-30</v>
      </c>
      <c r="T1064" s="135">
        <f>P1064- 45</f>
        <v>95</v>
      </c>
      <c r="U1064" s="135">
        <f>Q1064- 89</f>
        <v>-3</v>
      </c>
      <c r="X1064" s="135">
        <f t="shared" si="64"/>
        <v>14</v>
      </c>
      <c r="Y1064" s="135">
        <f t="shared" si="65"/>
        <v>2</v>
      </c>
      <c r="Z1064" s="135">
        <f t="shared" si="66"/>
        <v>2022</v>
      </c>
    </row>
    <row r="1065" spans="1:26">
      <c r="A1065" s="18">
        <v>43875</v>
      </c>
      <c r="B1065" s="8">
        <f t="shared" si="67"/>
        <v>44606.333333330746</v>
      </c>
      <c r="C1065" s="9">
        <v>8</v>
      </c>
      <c r="D1065" s="14">
        <v>2871</v>
      </c>
      <c r="E1065" s="14">
        <v>50</v>
      </c>
      <c r="F1065" s="15">
        <v>316</v>
      </c>
      <c r="G1065" s="15">
        <v>27</v>
      </c>
      <c r="H1065" s="16">
        <v>109</v>
      </c>
      <c r="I1065" s="17">
        <v>112</v>
      </c>
      <c r="J1065" s="135" t="s">
        <v>208</v>
      </c>
      <c r="K1065" s="135" t="s">
        <v>209</v>
      </c>
      <c r="L1065" s="135" t="s">
        <v>210</v>
      </c>
      <c r="M1065" s="135" t="s">
        <v>207</v>
      </c>
      <c r="X1065" s="135">
        <f t="shared" si="64"/>
        <v>14</v>
      </c>
      <c r="Y1065" s="135">
        <f t="shared" si="65"/>
        <v>2</v>
      </c>
      <c r="Z1065" s="135">
        <f t="shared" si="66"/>
        <v>2022</v>
      </c>
    </row>
    <row r="1066" spans="1:26">
      <c r="A1066" s="18">
        <v>43875</v>
      </c>
      <c r="B1066" s="8">
        <f t="shared" si="67"/>
        <v>44606.37499999741</v>
      </c>
      <c r="C1066" s="9">
        <v>9</v>
      </c>
      <c r="D1066" s="14">
        <v>2864</v>
      </c>
      <c r="E1066" s="14">
        <v>46</v>
      </c>
      <c r="F1066" s="15">
        <v>316</v>
      </c>
      <c r="G1066" s="15">
        <v>31</v>
      </c>
      <c r="H1066" s="16">
        <v>107</v>
      </c>
      <c r="I1066" s="17">
        <v>111</v>
      </c>
      <c r="J1066" s="135">
        <v>17</v>
      </c>
      <c r="K1066" s="135">
        <v>33</v>
      </c>
      <c r="L1066" s="135">
        <v>140</v>
      </c>
      <c r="M1066" s="135">
        <v>86</v>
      </c>
      <c r="N1066" s="135">
        <v>22</v>
      </c>
      <c r="O1066" s="135">
        <v>38</v>
      </c>
      <c r="P1066" s="135">
        <v>143</v>
      </c>
      <c r="Q1066" s="135">
        <v>85</v>
      </c>
      <c r="R1066" s="135">
        <f>N1066+ 60</f>
        <v>82</v>
      </c>
      <c r="S1066" s="135">
        <f>O1066+ 52</f>
        <v>90</v>
      </c>
      <c r="T1066" s="135">
        <f>P1066+ 32</f>
        <v>175</v>
      </c>
      <c r="U1066" s="135">
        <f>Q1066+ 67</f>
        <v>152</v>
      </c>
      <c r="X1066" s="135">
        <f t="shared" si="64"/>
        <v>14</v>
      </c>
      <c r="Y1066" s="135">
        <f t="shared" si="65"/>
        <v>2</v>
      </c>
      <c r="Z1066" s="135">
        <f t="shared" si="66"/>
        <v>2022</v>
      </c>
    </row>
    <row r="1067" spans="1:26">
      <c r="A1067" s="18">
        <v>43875</v>
      </c>
      <c r="B1067" s="8">
        <f t="shared" si="67"/>
        <v>44606.416666664074</v>
      </c>
      <c r="C1067" s="9">
        <v>10</v>
      </c>
      <c r="D1067" s="14">
        <v>2857</v>
      </c>
      <c r="E1067" s="14">
        <v>43</v>
      </c>
      <c r="F1067" s="15">
        <v>316</v>
      </c>
      <c r="G1067" s="15">
        <v>38</v>
      </c>
      <c r="H1067" s="16">
        <v>106</v>
      </c>
      <c r="I1067" s="17">
        <v>110</v>
      </c>
      <c r="R1067" s="135">
        <f>N1066- 60</f>
        <v>-38</v>
      </c>
      <c r="S1067" s="135">
        <f>O1066- 52</f>
        <v>-14</v>
      </c>
      <c r="T1067" s="135">
        <f>P1066- 32</f>
        <v>111</v>
      </c>
      <c r="U1067" s="135">
        <f>Q1066- 67</f>
        <v>18</v>
      </c>
      <c r="X1067" s="135">
        <f t="shared" si="64"/>
        <v>14</v>
      </c>
      <c r="Y1067" s="135">
        <f t="shared" si="65"/>
        <v>2</v>
      </c>
      <c r="Z1067" s="135">
        <f t="shared" si="66"/>
        <v>2022</v>
      </c>
    </row>
    <row r="1068" spans="1:26">
      <c r="A1068" s="18">
        <v>43875</v>
      </c>
      <c r="B1068" s="8">
        <f t="shared" si="67"/>
        <v>44606.458333330738</v>
      </c>
      <c r="C1068" s="9">
        <v>11</v>
      </c>
      <c r="D1068" s="14">
        <v>2853</v>
      </c>
      <c r="E1068" s="14">
        <v>43</v>
      </c>
      <c r="F1068" s="15">
        <v>311</v>
      </c>
      <c r="G1068" s="15">
        <v>43</v>
      </c>
      <c r="H1068" s="16">
        <v>105</v>
      </c>
      <c r="I1068" s="17">
        <v>109</v>
      </c>
      <c r="X1068" s="135">
        <f t="shared" si="64"/>
        <v>14</v>
      </c>
      <c r="Y1068" s="135">
        <f t="shared" si="65"/>
        <v>2</v>
      </c>
      <c r="Z1068" s="135">
        <f t="shared" si="66"/>
        <v>2022</v>
      </c>
    </row>
    <row r="1069" spans="1:26">
      <c r="A1069" s="18">
        <v>43875</v>
      </c>
      <c r="B1069" s="8">
        <f t="shared" si="67"/>
        <v>44606.499999997402</v>
      </c>
      <c r="C1069" s="9">
        <v>12</v>
      </c>
      <c r="D1069" s="14">
        <v>2855</v>
      </c>
      <c r="E1069" s="14">
        <v>42</v>
      </c>
      <c r="F1069" s="15">
        <v>311</v>
      </c>
      <c r="G1069" s="15">
        <v>47</v>
      </c>
      <c r="H1069" s="16">
        <v>105</v>
      </c>
      <c r="I1069" s="17">
        <v>108</v>
      </c>
      <c r="X1069" s="135">
        <f t="shared" si="64"/>
        <v>14</v>
      </c>
      <c r="Y1069" s="135">
        <f t="shared" si="65"/>
        <v>2</v>
      </c>
      <c r="Z1069" s="135">
        <f t="shared" si="66"/>
        <v>2022</v>
      </c>
    </row>
    <row r="1070" spans="1:26">
      <c r="A1070" s="18">
        <v>43875</v>
      </c>
      <c r="B1070" s="8">
        <f t="shared" si="67"/>
        <v>44606.541666664067</v>
      </c>
      <c r="C1070" s="9">
        <v>13</v>
      </c>
      <c r="D1070" s="14">
        <v>2876</v>
      </c>
      <c r="E1070" s="14">
        <v>46</v>
      </c>
      <c r="F1070" s="15">
        <v>312</v>
      </c>
      <c r="G1070" s="15">
        <v>50</v>
      </c>
      <c r="H1070" s="16">
        <v>105</v>
      </c>
      <c r="I1070" s="17">
        <v>107</v>
      </c>
      <c r="N1070" s="135">
        <v>11</v>
      </c>
      <c r="O1070" s="135">
        <v>40</v>
      </c>
      <c r="P1070" s="135">
        <v>139</v>
      </c>
      <c r="Q1070" s="135">
        <v>86</v>
      </c>
      <c r="X1070" s="135">
        <f t="shared" si="64"/>
        <v>14</v>
      </c>
      <c r="Y1070" s="135">
        <f t="shared" si="65"/>
        <v>2</v>
      </c>
      <c r="Z1070" s="135">
        <f t="shared" si="66"/>
        <v>2022</v>
      </c>
    </row>
    <row r="1071" spans="1:26">
      <c r="A1071" s="18">
        <v>43875</v>
      </c>
      <c r="B1071" s="8">
        <f t="shared" si="67"/>
        <v>44606.583333330731</v>
      </c>
      <c r="C1071" s="9">
        <v>14</v>
      </c>
      <c r="D1071" s="14">
        <v>2894</v>
      </c>
      <c r="E1071" s="14">
        <v>51</v>
      </c>
      <c r="F1071" s="15">
        <v>313</v>
      </c>
      <c r="G1071" s="15">
        <v>53</v>
      </c>
      <c r="H1071" s="16">
        <v>105</v>
      </c>
      <c r="I1071" s="17">
        <v>109</v>
      </c>
      <c r="X1071" s="135">
        <f t="shared" si="64"/>
        <v>14</v>
      </c>
      <c r="Y1071" s="135">
        <f t="shared" si="65"/>
        <v>2</v>
      </c>
      <c r="Z1071" s="135">
        <f t="shared" si="66"/>
        <v>2022</v>
      </c>
    </row>
    <row r="1072" spans="1:26">
      <c r="A1072" s="18">
        <v>43875</v>
      </c>
      <c r="B1072" s="8">
        <f t="shared" si="67"/>
        <v>44606.624999997395</v>
      </c>
      <c r="C1072" s="9">
        <v>15</v>
      </c>
      <c r="D1072" s="14">
        <v>2898</v>
      </c>
      <c r="E1072" s="14">
        <v>60</v>
      </c>
      <c r="F1072" s="15">
        <v>313</v>
      </c>
      <c r="G1072" s="15">
        <v>64</v>
      </c>
      <c r="H1072" s="16">
        <v>106</v>
      </c>
      <c r="I1072" s="17">
        <v>114</v>
      </c>
      <c r="X1072" s="135">
        <f t="shared" si="64"/>
        <v>14</v>
      </c>
      <c r="Y1072" s="135">
        <f t="shared" si="65"/>
        <v>2</v>
      </c>
      <c r="Z1072" s="135">
        <f t="shared" si="66"/>
        <v>2022</v>
      </c>
    </row>
    <row r="1073" spans="1:26">
      <c r="A1073" s="18">
        <v>43875</v>
      </c>
      <c r="B1073" s="8">
        <f t="shared" si="67"/>
        <v>44606.666666664059</v>
      </c>
      <c r="C1073" s="9">
        <v>16</v>
      </c>
      <c r="D1073" s="14">
        <v>2893</v>
      </c>
      <c r="E1073" s="14">
        <v>67</v>
      </c>
      <c r="F1073" s="15">
        <v>313</v>
      </c>
      <c r="G1073" s="15">
        <v>69</v>
      </c>
      <c r="H1073" s="16">
        <v>108</v>
      </c>
      <c r="I1073" s="17">
        <v>117</v>
      </c>
      <c r="X1073" s="135">
        <f t="shared" si="64"/>
        <v>14</v>
      </c>
      <c r="Y1073" s="135">
        <f t="shared" si="65"/>
        <v>2</v>
      </c>
      <c r="Z1073" s="135">
        <f t="shared" si="66"/>
        <v>2022</v>
      </c>
    </row>
    <row r="1074" spans="1:26">
      <c r="A1074" s="18">
        <v>43875</v>
      </c>
      <c r="B1074" s="8">
        <f t="shared" si="67"/>
        <v>44606.708333330724</v>
      </c>
      <c r="C1074" s="9">
        <v>17</v>
      </c>
      <c r="D1074" s="14">
        <v>2882</v>
      </c>
      <c r="E1074" s="14">
        <v>74</v>
      </c>
      <c r="F1074" s="15">
        <v>313</v>
      </c>
      <c r="G1074" s="15">
        <v>77</v>
      </c>
      <c r="H1074" s="16">
        <v>110</v>
      </c>
      <c r="I1074" s="17">
        <v>118</v>
      </c>
      <c r="X1074" s="135">
        <f t="shared" si="64"/>
        <v>14</v>
      </c>
      <c r="Y1074" s="135">
        <f t="shared" si="65"/>
        <v>2</v>
      </c>
      <c r="Z1074" s="135">
        <f t="shared" si="66"/>
        <v>2022</v>
      </c>
    </row>
    <row r="1075" spans="1:26">
      <c r="A1075" s="18">
        <v>43875</v>
      </c>
      <c r="B1075" s="8">
        <f t="shared" si="67"/>
        <v>44606.749999997388</v>
      </c>
      <c r="C1075" s="9">
        <v>18</v>
      </c>
      <c r="D1075" s="14">
        <v>2871</v>
      </c>
      <c r="E1075" s="14">
        <v>79</v>
      </c>
      <c r="F1075" s="15">
        <v>316</v>
      </c>
      <c r="G1075" s="15">
        <v>83</v>
      </c>
      <c r="H1075" s="16">
        <v>113</v>
      </c>
      <c r="I1075" s="17">
        <v>118</v>
      </c>
      <c r="X1075" s="135">
        <f t="shared" si="64"/>
        <v>14</v>
      </c>
      <c r="Y1075" s="135">
        <f t="shared" si="65"/>
        <v>2</v>
      </c>
      <c r="Z1075" s="135">
        <f t="shared" si="66"/>
        <v>2022</v>
      </c>
    </row>
    <row r="1076" spans="1:26">
      <c r="A1076" s="18">
        <v>43875</v>
      </c>
      <c r="B1076" s="8">
        <f t="shared" si="67"/>
        <v>44606.791666664052</v>
      </c>
      <c r="C1076" s="10">
        <v>19</v>
      </c>
      <c r="D1076" s="14">
        <v>2863</v>
      </c>
      <c r="F1076" s="15">
        <v>313</v>
      </c>
      <c r="G1076" s="15">
        <v>88</v>
      </c>
      <c r="H1076" s="16">
        <v>117</v>
      </c>
      <c r="I1076" s="17">
        <v>116</v>
      </c>
      <c r="N1076" s="135">
        <v>23</v>
      </c>
      <c r="O1076" s="135">
        <v>51</v>
      </c>
      <c r="P1076" s="135">
        <v>137</v>
      </c>
      <c r="Q1076" s="135">
        <v>86</v>
      </c>
      <c r="X1076" s="135">
        <f t="shared" si="64"/>
        <v>14</v>
      </c>
      <c r="Y1076" s="135">
        <f t="shared" si="65"/>
        <v>2</v>
      </c>
      <c r="Z1076" s="135">
        <f t="shared" si="66"/>
        <v>2022</v>
      </c>
    </row>
    <row r="1077" spans="1:26">
      <c r="A1077" s="18">
        <v>43875</v>
      </c>
      <c r="B1077" s="8">
        <f t="shared" si="67"/>
        <v>44606.833333330716</v>
      </c>
      <c r="C1077" s="9">
        <v>20</v>
      </c>
      <c r="D1077" s="14">
        <v>2855</v>
      </c>
      <c r="E1077" s="14">
        <v>89</v>
      </c>
      <c r="F1077" s="15">
        <v>313</v>
      </c>
      <c r="G1077" s="15">
        <v>93</v>
      </c>
      <c r="H1077" s="16">
        <v>120</v>
      </c>
      <c r="I1077" s="17">
        <v>114</v>
      </c>
      <c r="X1077" s="135">
        <f t="shared" si="64"/>
        <v>14</v>
      </c>
      <c r="Y1077" s="135">
        <f t="shared" si="65"/>
        <v>2</v>
      </c>
      <c r="Z1077" s="135">
        <f t="shared" si="66"/>
        <v>2022</v>
      </c>
    </row>
    <row r="1078" spans="1:26">
      <c r="A1078" s="18">
        <v>43875</v>
      </c>
      <c r="B1078" s="8">
        <f t="shared" si="67"/>
        <v>44606.874999997381</v>
      </c>
      <c r="C1078" s="9">
        <v>21</v>
      </c>
      <c r="D1078" s="14">
        <v>2851</v>
      </c>
      <c r="E1078" s="14">
        <v>91</v>
      </c>
      <c r="F1078" s="15">
        <v>314</v>
      </c>
      <c r="G1078" s="15">
        <v>90</v>
      </c>
      <c r="H1078" s="16">
        <v>123</v>
      </c>
      <c r="I1078" s="17">
        <v>112</v>
      </c>
      <c r="X1078" s="135">
        <f t="shared" si="64"/>
        <v>14</v>
      </c>
      <c r="Y1078" s="135">
        <f t="shared" si="65"/>
        <v>2</v>
      </c>
      <c r="Z1078" s="135">
        <f t="shared" si="66"/>
        <v>2022</v>
      </c>
    </row>
    <row r="1079" spans="1:26">
      <c r="A1079" s="18">
        <v>43875</v>
      </c>
      <c r="B1079" s="8">
        <f t="shared" si="67"/>
        <v>44606.916666664045</v>
      </c>
      <c r="C1079" s="9">
        <v>22</v>
      </c>
      <c r="D1079" s="14">
        <v>2859</v>
      </c>
      <c r="E1079" s="14">
        <v>87</v>
      </c>
      <c r="F1079" s="15">
        <v>314</v>
      </c>
      <c r="G1079" s="15">
        <v>87</v>
      </c>
      <c r="H1079" s="16">
        <v>124</v>
      </c>
      <c r="I1079" s="17">
        <v>110</v>
      </c>
      <c r="X1079" s="135">
        <f t="shared" si="64"/>
        <v>14</v>
      </c>
      <c r="Y1079" s="135">
        <f t="shared" si="65"/>
        <v>2</v>
      </c>
      <c r="Z1079" s="135">
        <f t="shared" si="66"/>
        <v>2022</v>
      </c>
    </row>
    <row r="1080" spans="1:26">
      <c r="A1080" s="18">
        <v>43875</v>
      </c>
      <c r="B1080" s="8">
        <f t="shared" si="67"/>
        <v>44606.958333330709</v>
      </c>
      <c r="C1080" s="9">
        <v>23</v>
      </c>
      <c r="D1080" s="14">
        <v>2883</v>
      </c>
      <c r="E1080" s="14">
        <v>86</v>
      </c>
      <c r="F1080" s="15">
        <v>315</v>
      </c>
      <c r="G1080" s="15">
        <v>78</v>
      </c>
      <c r="H1080" s="16">
        <v>125</v>
      </c>
      <c r="I1080" s="17">
        <v>109</v>
      </c>
      <c r="X1080" s="135">
        <f t="shared" si="64"/>
        <v>14</v>
      </c>
      <c r="Y1080" s="135">
        <f t="shared" si="65"/>
        <v>2</v>
      </c>
      <c r="Z1080" s="135">
        <f t="shared" si="66"/>
        <v>2022</v>
      </c>
    </row>
    <row r="1081" spans="1:26">
      <c r="A1081" s="18">
        <v>43876</v>
      </c>
      <c r="B1081" s="8">
        <f t="shared" si="67"/>
        <v>44606.999999997373</v>
      </c>
      <c r="C1081" s="9">
        <v>0</v>
      </c>
      <c r="D1081" s="14">
        <v>2907</v>
      </c>
      <c r="E1081" s="14">
        <v>83</v>
      </c>
      <c r="F1081" s="15">
        <v>316</v>
      </c>
      <c r="G1081" s="15">
        <v>66</v>
      </c>
      <c r="H1081" s="16">
        <v>125</v>
      </c>
      <c r="I1081" s="17">
        <v>108</v>
      </c>
      <c r="X1081" s="135">
        <f t="shared" si="64"/>
        <v>15</v>
      </c>
      <c r="Y1081" s="135">
        <f t="shared" si="65"/>
        <v>2</v>
      </c>
      <c r="Z1081" s="135">
        <f t="shared" si="66"/>
        <v>2022</v>
      </c>
    </row>
    <row r="1082" spans="1:26">
      <c r="A1082" s="18">
        <v>43876</v>
      </c>
      <c r="B1082" s="8">
        <f t="shared" si="67"/>
        <v>44607.041666664038</v>
      </c>
      <c r="C1082" s="9">
        <v>1</v>
      </c>
      <c r="D1082" s="14">
        <v>2917</v>
      </c>
      <c r="E1082" s="14">
        <v>81</v>
      </c>
      <c r="F1082" s="15">
        <v>317</v>
      </c>
      <c r="G1082" s="15">
        <v>55</v>
      </c>
      <c r="H1082" s="16">
        <v>123</v>
      </c>
      <c r="I1082" s="17">
        <v>109</v>
      </c>
      <c r="N1082" s="135">
        <v>49</v>
      </c>
      <c r="O1082" s="135">
        <v>90</v>
      </c>
      <c r="P1082" s="135">
        <v>136</v>
      </c>
      <c r="Q1082" s="135">
        <v>86</v>
      </c>
      <c r="X1082" s="135">
        <f t="shared" si="64"/>
        <v>15</v>
      </c>
      <c r="Y1082" s="135">
        <f t="shared" si="65"/>
        <v>2</v>
      </c>
      <c r="Z1082" s="135">
        <f t="shared" si="66"/>
        <v>2022</v>
      </c>
    </row>
    <row r="1083" spans="1:26">
      <c r="A1083" s="18">
        <v>43876</v>
      </c>
      <c r="B1083" s="8">
        <f t="shared" si="67"/>
        <v>44607.083333330702</v>
      </c>
      <c r="C1083" s="9">
        <v>2</v>
      </c>
      <c r="D1083" s="14">
        <v>2913</v>
      </c>
      <c r="E1083" s="14">
        <v>79</v>
      </c>
      <c r="F1083" s="15">
        <v>318</v>
      </c>
      <c r="G1083" s="15">
        <v>44</v>
      </c>
      <c r="H1083" s="16">
        <v>122</v>
      </c>
      <c r="I1083" s="17">
        <v>113</v>
      </c>
      <c r="X1083" s="135">
        <f t="shared" si="64"/>
        <v>15</v>
      </c>
      <c r="Y1083" s="135">
        <f t="shared" si="65"/>
        <v>2</v>
      </c>
      <c r="Z1083" s="135">
        <f t="shared" si="66"/>
        <v>2022</v>
      </c>
    </row>
    <row r="1084" spans="1:26">
      <c r="A1084" s="18">
        <v>43876</v>
      </c>
      <c r="B1084" s="8">
        <f t="shared" si="67"/>
        <v>44607.124999997366</v>
      </c>
      <c r="C1084" s="9">
        <v>3</v>
      </c>
      <c r="D1084" s="14">
        <v>2903</v>
      </c>
      <c r="E1084" s="14">
        <v>77</v>
      </c>
      <c r="F1084" s="15">
        <v>318</v>
      </c>
      <c r="G1084" s="15">
        <v>37</v>
      </c>
      <c r="H1084" s="16">
        <v>121</v>
      </c>
      <c r="I1084" s="17">
        <v>117</v>
      </c>
      <c r="X1084" s="135">
        <f t="shared" si="64"/>
        <v>15</v>
      </c>
      <c r="Y1084" s="135">
        <f t="shared" si="65"/>
        <v>2</v>
      </c>
      <c r="Z1084" s="135">
        <f t="shared" si="66"/>
        <v>2022</v>
      </c>
    </row>
    <row r="1085" spans="1:26">
      <c r="A1085" s="18">
        <v>43876</v>
      </c>
      <c r="B1085" s="8">
        <f t="shared" si="67"/>
        <v>44607.16666666403</v>
      </c>
      <c r="C1085" s="9">
        <v>4</v>
      </c>
      <c r="D1085" s="14">
        <v>2893</v>
      </c>
      <c r="E1085" s="14">
        <v>75</v>
      </c>
      <c r="F1085" s="15">
        <v>319</v>
      </c>
      <c r="G1085" s="15">
        <v>33</v>
      </c>
      <c r="H1085" s="16">
        <v>119</v>
      </c>
      <c r="I1085" s="17">
        <v>118</v>
      </c>
      <c r="X1085" s="135">
        <f t="shared" si="64"/>
        <v>15</v>
      </c>
      <c r="Y1085" s="135">
        <f t="shared" si="65"/>
        <v>2</v>
      </c>
      <c r="Z1085" s="135">
        <f t="shared" si="66"/>
        <v>2022</v>
      </c>
    </row>
    <row r="1086" spans="1:26">
      <c r="A1086" s="18">
        <v>43876</v>
      </c>
      <c r="B1086" s="8">
        <f t="shared" si="67"/>
        <v>44607.208333330695</v>
      </c>
      <c r="C1086" s="9">
        <v>5</v>
      </c>
      <c r="D1086" s="14">
        <v>2888</v>
      </c>
      <c r="E1086" s="14">
        <v>72</v>
      </c>
      <c r="F1086" s="15">
        <v>319</v>
      </c>
      <c r="G1086" s="15">
        <v>30</v>
      </c>
      <c r="H1086" s="16">
        <v>118</v>
      </c>
      <c r="I1086" s="17">
        <v>117</v>
      </c>
      <c r="X1086" s="135">
        <f t="shared" si="64"/>
        <v>15</v>
      </c>
      <c r="Y1086" s="135">
        <f t="shared" si="65"/>
        <v>2</v>
      </c>
      <c r="Z1086" s="135">
        <f t="shared" si="66"/>
        <v>2022</v>
      </c>
    </row>
    <row r="1087" spans="1:26">
      <c r="A1087" s="18">
        <v>43876</v>
      </c>
      <c r="B1087" s="8">
        <f t="shared" si="67"/>
        <v>44607.249999997359</v>
      </c>
      <c r="C1087" s="9">
        <v>6</v>
      </c>
      <c r="D1087" s="14">
        <v>2890</v>
      </c>
      <c r="E1087" s="14">
        <v>69</v>
      </c>
      <c r="F1087" s="15">
        <v>319</v>
      </c>
      <c r="G1087" s="15">
        <v>29</v>
      </c>
      <c r="H1087" s="16">
        <v>116</v>
      </c>
      <c r="I1087" s="17">
        <v>115</v>
      </c>
      <c r="J1087" s="135" t="s">
        <v>211</v>
      </c>
      <c r="K1087" s="135" t="s">
        <v>211</v>
      </c>
      <c r="L1087" s="135" t="s">
        <v>212</v>
      </c>
      <c r="M1087" s="135" t="s">
        <v>213</v>
      </c>
      <c r="R1087" s="135">
        <f>N1088+ 83</f>
        <v>90</v>
      </c>
      <c r="S1087" s="135">
        <f>O1088+ 71</f>
        <v>116</v>
      </c>
      <c r="T1087" s="135">
        <f>P1088+ 45</f>
        <v>180</v>
      </c>
      <c r="U1087" s="135">
        <f>Q1088+ 89</f>
        <v>175</v>
      </c>
      <c r="X1087" s="135">
        <f t="shared" si="64"/>
        <v>15</v>
      </c>
      <c r="Y1087" s="135">
        <f t="shared" si="65"/>
        <v>2</v>
      </c>
      <c r="Z1087" s="135">
        <f t="shared" si="66"/>
        <v>2022</v>
      </c>
    </row>
    <row r="1088" spans="1:26">
      <c r="A1088" s="18">
        <v>43876</v>
      </c>
      <c r="B1088" s="8">
        <f t="shared" si="67"/>
        <v>44607.291666664023</v>
      </c>
      <c r="C1088" s="10">
        <v>7</v>
      </c>
      <c r="D1088" s="14">
        <v>2891</v>
      </c>
      <c r="E1088" s="14">
        <v>66</v>
      </c>
      <c r="F1088" s="15">
        <v>319</v>
      </c>
      <c r="G1088" s="15">
        <v>29</v>
      </c>
      <c r="H1088" s="16">
        <v>115</v>
      </c>
      <c r="I1088" s="17">
        <v>113</v>
      </c>
      <c r="J1088" s="135">
        <v>49</v>
      </c>
      <c r="K1088" s="135">
        <v>90</v>
      </c>
      <c r="L1088" s="135">
        <v>140</v>
      </c>
      <c r="M1088" s="135">
        <v>87</v>
      </c>
      <c r="N1088" s="135">
        <v>7</v>
      </c>
      <c r="O1088" s="135">
        <v>45</v>
      </c>
      <c r="P1088" s="135">
        <v>135</v>
      </c>
      <c r="Q1088" s="135">
        <v>86</v>
      </c>
      <c r="R1088" s="135">
        <f>N1088- 83</f>
        <v>-76</v>
      </c>
      <c r="S1088" s="135">
        <f>O1088- 71</f>
        <v>-26</v>
      </c>
      <c r="T1088" s="135">
        <f>P1088- 45</f>
        <v>90</v>
      </c>
      <c r="U1088" s="135">
        <f>Q1088- 89</f>
        <v>-3</v>
      </c>
      <c r="X1088" s="135">
        <f t="shared" si="64"/>
        <v>15</v>
      </c>
      <c r="Y1088" s="135">
        <f t="shared" si="65"/>
        <v>2</v>
      </c>
      <c r="Z1088" s="135">
        <f t="shared" si="66"/>
        <v>2022</v>
      </c>
    </row>
    <row r="1089" spans="1:26">
      <c r="A1089" s="18">
        <v>43876</v>
      </c>
      <c r="B1089" s="8">
        <f t="shared" si="67"/>
        <v>44607.333333330687</v>
      </c>
      <c r="C1089" s="9">
        <v>8</v>
      </c>
      <c r="D1089" s="14">
        <v>2889</v>
      </c>
      <c r="E1089" s="14">
        <v>65</v>
      </c>
      <c r="F1089" s="15">
        <v>319</v>
      </c>
      <c r="G1089" s="15">
        <v>30</v>
      </c>
      <c r="H1089" s="16">
        <v>113</v>
      </c>
      <c r="I1089" s="17">
        <v>112</v>
      </c>
      <c r="J1089" s="135" t="s">
        <v>214</v>
      </c>
      <c r="K1089" s="135" t="s">
        <v>215</v>
      </c>
      <c r="L1089" s="135" t="s">
        <v>216</v>
      </c>
      <c r="M1089" s="135" t="s">
        <v>212</v>
      </c>
      <c r="X1089" s="135">
        <f t="shared" si="64"/>
        <v>15</v>
      </c>
      <c r="Y1089" s="135">
        <f t="shared" si="65"/>
        <v>2</v>
      </c>
      <c r="Z1089" s="135">
        <f t="shared" si="66"/>
        <v>2022</v>
      </c>
    </row>
    <row r="1090" spans="1:26">
      <c r="A1090" s="18">
        <v>43876</v>
      </c>
      <c r="B1090" s="8">
        <f t="shared" si="67"/>
        <v>44607.374999997352</v>
      </c>
      <c r="C1090" s="9">
        <v>9</v>
      </c>
      <c r="D1090" s="14">
        <v>2887</v>
      </c>
      <c r="E1090" s="14">
        <v>67</v>
      </c>
      <c r="F1090" s="15">
        <v>319</v>
      </c>
      <c r="G1090" s="15">
        <v>33</v>
      </c>
      <c r="H1090" s="16">
        <v>112</v>
      </c>
      <c r="I1090" s="17">
        <v>110</v>
      </c>
      <c r="J1090" s="135">
        <v>2</v>
      </c>
      <c r="K1090" s="135">
        <v>33</v>
      </c>
      <c r="L1090" s="135">
        <v>135</v>
      </c>
      <c r="M1090" s="135">
        <v>86</v>
      </c>
      <c r="N1090" s="135">
        <v>7</v>
      </c>
      <c r="O1090" s="135">
        <v>38</v>
      </c>
      <c r="P1090" s="135">
        <v>138</v>
      </c>
      <c r="Q1090" s="135">
        <v>85</v>
      </c>
      <c r="R1090" s="135">
        <f>N1090+ 60</f>
        <v>67</v>
      </c>
      <c r="S1090" s="135">
        <f>O1090+ 52</f>
        <v>90</v>
      </c>
      <c r="T1090" s="135">
        <f>P1090+ 32</f>
        <v>170</v>
      </c>
      <c r="U1090" s="135">
        <f>Q1090+ 67</f>
        <v>152</v>
      </c>
      <c r="X1090" s="135">
        <f t="shared" ref="X1090:X1153" si="68">DAY(B1090)</f>
        <v>15</v>
      </c>
      <c r="Y1090" s="135">
        <f t="shared" ref="Y1090:Y1153" si="69">MONTH(B1090)</f>
        <v>2</v>
      </c>
      <c r="Z1090" s="135">
        <f t="shared" ref="Z1090:Z1153" si="70">YEAR(B1090)</f>
        <v>2022</v>
      </c>
    </row>
    <row r="1091" spans="1:26">
      <c r="A1091" s="18">
        <v>43876</v>
      </c>
      <c r="B1091" s="8">
        <f t="shared" ref="B1091:B1154" si="71">B1090+1/24</f>
        <v>44607.416666664016</v>
      </c>
      <c r="C1091" s="9">
        <v>10</v>
      </c>
      <c r="D1091" s="14">
        <v>2881</v>
      </c>
      <c r="E1091" s="14">
        <v>68</v>
      </c>
      <c r="F1091" s="15">
        <v>319</v>
      </c>
      <c r="G1091" s="15">
        <v>40</v>
      </c>
      <c r="H1091" s="16">
        <v>110</v>
      </c>
      <c r="I1091" s="17">
        <v>109</v>
      </c>
      <c r="R1091" s="135">
        <f>N1090- 60</f>
        <v>-53</v>
      </c>
      <c r="S1091" s="135">
        <f>O1090- 52</f>
        <v>-14</v>
      </c>
      <c r="T1091" s="135">
        <f>P1090- 32</f>
        <v>106</v>
      </c>
      <c r="U1091" s="135">
        <f>Q1090- 67</f>
        <v>18</v>
      </c>
      <c r="X1091" s="135">
        <f t="shared" si="68"/>
        <v>15</v>
      </c>
      <c r="Y1091" s="135">
        <f t="shared" si="69"/>
        <v>2</v>
      </c>
      <c r="Z1091" s="135">
        <f t="shared" si="70"/>
        <v>2022</v>
      </c>
    </row>
    <row r="1092" spans="1:26">
      <c r="A1092" s="18">
        <v>43876</v>
      </c>
      <c r="B1092" s="8">
        <f t="shared" si="71"/>
        <v>44607.45833333068</v>
      </c>
      <c r="C1092" s="9">
        <v>11</v>
      </c>
      <c r="D1092" s="14">
        <v>2875</v>
      </c>
      <c r="E1092" s="14">
        <v>74</v>
      </c>
      <c r="F1092" s="15">
        <v>316</v>
      </c>
      <c r="G1092" s="15">
        <v>45</v>
      </c>
      <c r="H1092" s="16">
        <v>109</v>
      </c>
      <c r="I1092" s="17">
        <v>108</v>
      </c>
      <c r="X1092" s="135">
        <f t="shared" si="68"/>
        <v>15</v>
      </c>
      <c r="Y1092" s="135">
        <f t="shared" si="69"/>
        <v>2</v>
      </c>
      <c r="Z1092" s="135">
        <f t="shared" si="70"/>
        <v>2022</v>
      </c>
    </row>
    <row r="1093" spans="1:26">
      <c r="A1093" s="18">
        <v>43876</v>
      </c>
      <c r="B1093" s="8">
        <f t="shared" si="71"/>
        <v>44607.499999997344</v>
      </c>
      <c r="C1093" s="9">
        <v>12</v>
      </c>
      <c r="D1093" s="14">
        <v>2881</v>
      </c>
      <c r="E1093" s="14">
        <v>75</v>
      </c>
      <c r="F1093" s="15">
        <v>319</v>
      </c>
      <c r="G1093" s="15">
        <v>49</v>
      </c>
      <c r="H1093" s="16">
        <v>108</v>
      </c>
      <c r="I1093" s="17">
        <v>107</v>
      </c>
      <c r="X1093" s="135">
        <f t="shared" si="68"/>
        <v>15</v>
      </c>
      <c r="Y1093" s="135">
        <f t="shared" si="69"/>
        <v>2</v>
      </c>
      <c r="Z1093" s="135">
        <f t="shared" si="70"/>
        <v>2022</v>
      </c>
    </row>
    <row r="1094" spans="1:26">
      <c r="A1094" s="18">
        <v>43876</v>
      </c>
      <c r="B1094" s="8">
        <f t="shared" si="71"/>
        <v>44607.541666664009</v>
      </c>
      <c r="C1094" s="9">
        <v>13</v>
      </c>
      <c r="D1094" s="14">
        <v>2900</v>
      </c>
      <c r="E1094" s="14">
        <v>79</v>
      </c>
      <c r="F1094" s="15">
        <v>317</v>
      </c>
      <c r="G1094" s="15">
        <v>52</v>
      </c>
      <c r="H1094" s="16">
        <v>107</v>
      </c>
      <c r="I1094" s="17">
        <v>106</v>
      </c>
      <c r="N1094" s="135">
        <v>-9</v>
      </c>
      <c r="O1094" s="135">
        <v>41</v>
      </c>
      <c r="P1094" s="135">
        <v>133</v>
      </c>
      <c r="Q1094" s="135">
        <v>86</v>
      </c>
      <c r="X1094" s="135">
        <f t="shared" si="68"/>
        <v>15</v>
      </c>
      <c r="Y1094" s="135">
        <f t="shared" si="69"/>
        <v>2</v>
      </c>
      <c r="Z1094" s="135">
        <f t="shared" si="70"/>
        <v>2022</v>
      </c>
    </row>
    <row r="1095" spans="1:26">
      <c r="A1095" s="18">
        <v>43876</v>
      </c>
      <c r="B1095" s="8">
        <f t="shared" si="71"/>
        <v>44607.583333330673</v>
      </c>
      <c r="C1095" s="9">
        <v>14</v>
      </c>
      <c r="D1095" s="14">
        <v>2906</v>
      </c>
      <c r="E1095" s="14">
        <v>80</v>
      </c>
      <c r="F1095" s="15">
        <v>318</v>
      </c>
      <c r="G1095" s="15">
        <v>54</v>
      </c>
      <c r="H1095" s="16">
        <v>107</v>
      </c>
      <c r="I1095" s="17">
        <v>106</v>
      </c>
      <c r="X1095" s="135">
        <f t="shared" si="68"/>
        <v>15</v>
      </c>
      <c r="Y1095" s="135">
        <f t="shared" si="69"/>
        <v>2</v>
      </c>
      <c r="Z1095" s="135">
        <f t="shared" si="70"/>
        <v>2022</v>
      </c>
    </row>
    <row r="1096" spans="1:26">
      <c r="A1096" s="18">
        <v>43876</v>
      </c>
      <c r="B1096" s="8">
        <f t="shared" si="71"/>
        <v>44607.624999997337</v>
      </c>
      <c r="C1096" s="9">
        <v>15</v>
      </c>
      <c r="D1096" s="14">
        <v>2902</v>
      </c>
      <c r="E1096" s="14">
        <v>80</v>
      </c>
      <c r="F1096" s="15">
        <v>313</v>
      </c>
      <c r="G1096" s="15">
        <v>59</v>
      </c>
      <c r="H1096" s="16">
        <v>107</v>
      </c>
      <c r="I1096" s="17">
        <v>107</v>
      </c>
      <c r="X1096" s="135">
        <f t="shared" si="68"/>
        <v>15</v>
      </c>
      <c r="Y1096" s="135">
        <f t="shared" si="69"/>
        <v>2</v>
      </c>
      <c r="Z1096" s="135">
        <f t="shared" si="70"/>
        <v>2022</v>
      </c>
    </row>
    <row r="1097" spans="1:26">
      <c r="A1097" s="18">
        <v>43876</v>
      </c>
      <c r="B1097" s="8">
        <f t="shared" si="71"/>
        <v>44607.666666664001</v>
      </c>
      <c r="C1097" s="9">
        <v>16</v>
      </c>
      <c r="D1097" s="14">
        <v>2884</v>
      </c>
      <c r="E1097" s="14">
        <v>80</v>
      </c>
      <c r="F1097" s="15">
        <v>316</v>
      </c>
      <c r="G1097" s="15">
        <v>66</v>
      </c>
      <c r="H1097" s="16">
        <v>108</v>
      </c>
      <c r="I1097" s="17">
        <v>110</v>
      </c>
      <c r="X1097" s="135">
        <f t="shared" si="68"/>
        <v>15</v>
      </c>
      <c r="Y1097" s="135">
        <f t="shared" si="69"/>
        <v>2</v>
      </c>
      <c r="Z1097" s="135">
        <f t="shared" si="70"/>
        <v>2022</v>
      </c>
    </row>
    <row r="1098" spans="1:26">
      <c r="A1098" s="18">
        <v>43876</v>
      </c>
      <c r="B1098" s="8">
        <f t="shared" si="71"/>
        <v>44607.708333330665</v>
      </c>
      <c r="C1098" s="9">
        <v>17</v>
      </c>
      <c r="D1098" s="14">
        <v>2906</v>
      </c>
      <c r="E1098" s="14">
        <v>99</v>
      </c>
      <c r="F1098" s="15">
        <v>316</v>
      </c>
      <c r="G1098" s="15">
        <v>81</v>
      </c>
      <c r="H1098" s="16">
        <v>128</v>
      </c>
      <c r="I1098" s="17">
        <v>107</v>
      </c>
      <c r="X1098" s="135">
        <f t="shared" si="68"/>
        <v>15</v>
      </c>
      <c r="Y1098" s="135">
        <f t="shared" si="69"/>
        <v>2</v>
      </c>
      <c r="Z1098" s="135">
        <f t="shared" si="70"/>
        <v>2022</v>
      </c>
    </row>
    <row r="1099" spans="1:26">
      <c r="A1099" s="18">
        <v>43876</v>
      </c>
      <c r="B1099" s="8">
        <f t="shared" si="71"/>
        <v>44607.74999999733</v>
      </c>
      <c r="C1099" s="9">
        <v>18</v>
      </c>
      <c r="D1099" s="14">
        <v>2906</v>
      </c>
      <c r="E1099" s="14">
        <v>96</v>
      </c>
      <c r="F1099" s="15">
        <v>317</v>
      </c>
      <c r="G1099" s="15">
        <v>68</v>
      </c>
      <c r="H1099" s="16">
        <v>127</v>
      </c>
      <c r="I1099" s="17">
        <v>107</v>
      </c>
      <c r="X1099" s="135">
        <f t="shared" si="68"/>
        <v>15</v>
      </c>
      <c r="Y1099" s="135">
        <f t="shared" si="69"/>
        <v>2</v>
      </c>
      <c r="Z1099" s="135">
        <f t="shared" si="70"/>
        <v>2022</v>
      </c>
    </row>
    <row r="1100" spans="1:26">
      <c r="A1100" s="18">
        <v>43876</v>
      </c>
      <c r="B1100" s="8">
        <f t="shared" si="71"/>
        <v>44607.791666663994</v>
      </c>
      <c r="C1100" s="10">
        <v>19</v>
      </c>
      <c r="D1100" s="14">
        <v>2896</v>
      </c>
      <c r="E1100" s="14">
        <v>91</v>
      </c>
      <c r="F1100" s="15">
        <v>318</v>
      </c>
      <c r="G1100" s="15">
        <v>55</v>
      </c>
      <c r="H1100" s="16">
        <v>125</v>
      </c>
      <c r="I1100" s="17">
        <v>111</v>
      </c>
      <c r="N1100" s="135">
        <v>-1</v>
      </c>
      <c r="O1100" s="135">
        <v>52</v>
      </c>
      <c r="P1100" s="135">
        <v>131</v>
      </c>
      <c r="Q1100" s="135">
        <v>86</v>
      </c>
      <c r="X1100" s="135">
        <f t="shared" si="68"/>
        <v>15</v>
      </c>
      <c r="Y1100" s="135">
        <f t="shared" si="69"/>
        <v>2</v>
      </c>
      <c r="Z1100" s="135">
        <f t="shared" si="70"/>
        <v>2022</v>
      </c>
    </row>
    <row r="1101" spans="1:26">
      <c r="A1101" s="18">
        <v>43876</v>
      </c>
      <c r="B1101" s="8">
        <f t="shared" si="71"/>
        <v>44607.833333330658</v>
      </c>
      <c r="C1101" s="9">
        <v>20</v>
      </c>
      <c r="D1101" s="14">
        <v>2886</v>
      </c>
      <c r="E1101" s="14">
        <v>87</v>
      </c>
      <c r="F1101" s="15">
        <v>317</v>
      </c>
      <c r="G1101" s="15">
        <v>44</v>
      </c>
      <c r="H1101" s="16">
        <v>124</v>
      </c>
      <c r="I1101" s="17">
        <v>115</v>
      </c>
      <c r="X1101" s="135">
        <f t="shared" si="68"/>
        <v>15</v>
      </c>
      <c r="Y1101" s="135">
        <f t="shared" si="69"/>
        <v>2</v>
      </c>
      <c r="Z1101" s="135">
        <f t="shared" si="70"/>
        <v>2022</v>
      </c>
    </row>
    <row r="1102" spans="1:26">
      <c r="A1102" s="18">
        <v>43876</v>
      </c>
      <c r="B1102" s="8">
        <f t="shared" si="71"/>
        <v>44607.874999997322</v>
      </c>
      <c r="C1102" s="9">
        <v>21</v>
      </c>
      <c r="D1102" s="14">
        <v>2881</v>
      </c>
      <c r="E1102" s="14">
        <v>82</v>
      </c>
      <c r="F1102" s="15">
        <v>318</v>
      </c>
      <c r="G1102" s="15">
        <v>37</v>
      </c>
      <c r="H1102" s="16">
        <v>122</v>
      </c>
      <c r="I1102" s="17">
        <v>117</v>
      </c>
      <c r="X1102" s="135">
        <f t="shared" si="68"/>
        <v>15</v>
      </c>
      <c r="Y1102" s="135">
        <f t="shared" si="69"/>
        <v>2</v>
      </c>
      <c r="Z1102" s="135">
        <f t="shared" si="70"/>
        <v>2022</v>
      </c>
    </row>
    <row r="1103" spans="1:26">
      <c r="A1103" s="18">
        <v>43876</v>
      </c>
      <c r="B1103" s="8">
        <f t="shared" si="71"/>
        <v>44607.916666663987</v>
      </c>
      <c r="C1103" s="9">
        <v>22</v>
      </c>
      <c r="D1103" s="14">
        <v>2883</v>
      </c>
      <c r="E1103" s="14">
        <v>77</v>
      </c>
      <c r="F1103" s="15">
        <v>318</v>
      </c>
      <c r="G1103" s="15">
        <v>33</v>
      </c>
      <c r="H1103" s="16">
        <v>120</v>
      </c>
      <c r="I1103" s="17">
        <v>116</v>
      </c>
      <c r="X1103" s="135">
        <f t="shared" si="68"/>
        <v>15</v>
      </c>
      <c r="Y1103" s="135">
        <f t="shared" si="69"/>
        <v>2</v>
      </c>
      <c r="Z1103" s="135">
        <f t="shared" si="70"/>
        <v>2022</v>
      </c>
    </row>
    <row r="1104" spans="1:26">
      <c r="A1104" s="18">
        <v>43876</v>
      </c>
      <c r="B1104" s="8">
        <f t="shared" si="71"/>
        <v>44607.958333330651</v>
      </c>
      <c r="C1104" s="9">
        <v>23</v>
      </c>
      <c r="D1104" s="14">
        <v>2885</v>
      </c>
      <c r="E1104" s="14">
        <v>72</v>
      </c>
      <c r="F1104" s="15">
        <v>316</v>
      </c>
      <c r="G1104" s="15">
        <v>30</v>
      </c>
      <c r="H1104" s="16">
        <v>118</v>
      </c>
      <c r="I1104" s="17">
        <v>115</v>
      </c>
      <c r="X1104" s="135">
        <f t="shared" si="68"/>
        <v>15</v>
      </c>
      <c r="Y1104" s="135">
        <f t="shared" si="69"/>
        <v>2</v>
      </c>
      <c r="Z1104" s="135">
        <f t="shared" si="70"/>
        <v>2022</v>
      </c>
    </row>
    <row r="1105" spans="1:26">
      <c r="A1105" s="18">
        <v>43877</v>
      </c>
      <c r="B1105" s="8">
        <f t="shared" si="71"/>
        <v>44607.999999997315</v>
      </c>
      <c r="C1105" s="9">
        <v>0</v>
      </c>
      <c r="D1105" s="14">
        <v>2884</v>
      </c>
      <c r="E1105" s="14">
        <v>99</v>
      </c>
      <c r="F1105" s="15">
        <v>316</v>
      </c>
      <c r="G1105" s="15">
        <v>81</v>
      </c>
      <c r="H1105" s="16">
        <v>128</v>
      </c>
      <c r="I1105" s="17">
        <v>107</v>
      </c>
      <c r="X1105" s="135">
        <f t="shared" si="68"/>
        <v>16</v>
      </c>
      <c r="Y1105" s="135">
        <f t="shared" si="69"/>
        <v>2</v>
      </c>
      <c r="Z1105" s="135">
        <f t="shared" si="70"/>
        <v>2022</v>
      </c>
    </row>
    <row r="1106" spans="1:26">
      <c r="A1106" s="18">
        <v>43877</v>
      </c>
      <c r="B1106" s="8">
        <f t="shared" si="71"/>
        <v>44608.041666663979</v>
      </c>
      <c r="C1106" s="9">
        <v>1</v>
      </c>
      <c r="D1106" s="14">
        <v>2906</v>
      </c>
      <c r="E1106" s="14">
        <v>96</v>
      </c>
      <c r="F1106" s="15">
        <v>317</v>
      </c>
      <c r="G1106" s="15">
        <v>68</v>
      </c>
      <c r="H1106" s="16">
        <v>127</v>
      </c>
      <c r="I1106" s="17">
        <v>107</v>
      </c>
      <c r="N1106" s="135">
        <v>29</v>
      </c>
      <c r="O1106" s="135">
        <v>78</v>
      </c>
      <c r="P1106" s="135">
        <v>129</v>
      </c>
      <c r="Q1106" s="135">
        <v>86</v>
      </c>
      <c r="X1106" s="135">
        <f t="shared" si="68"/>
        <v>16</v>
      </c>
      <c r="Y1106" s="135">
        <f t="shared" si="69"/>
        <v>2</v>
      </c>
      <c r="Z1106" s="135">
        <f t="shared" si="70"/>
        <v>2022</v>
      </c>
    </row>
    <row r="1107" spans="1:26">
      <c r="A1107" s="18">
        <v>43877</v>
      </c>
      <c r="B1107" s="8">
        <f t="shared" si="71"/>
        <v>44608.083333330644</v>
      </c>
      <c r="C1107" s="9">
        <v>2</v>
      </c>
      <c r="D1107" s="14">
        <v>2906</v>
      </c>
      <c r="E1107" s="14">
        <v>91</v>
      </c>
      <c r="F1107" s="15">
        <v>318</v>
      </c>
      <c r="G1107" s="15">
        <v>55</v>
      </c>
      <c r="H1107" s="16">
        <v>125</v>
      </c>
      <c r="I1107" s="17">
        <v>111</v>
      </c>
      <c r="X1107" s="135">
        <f t="shared" si="68"/>
        <v>16</v>
      </c>
      <c r="Y1107" s="135">
        <f t="shared" si="69"/>
        <v>2</v>
      </c>
      <c r="Z1107" s="135">
        <f t="shared" si="70"/>
        <v>2022</v>
      </c>
    </row>
    <row r="1108" spans="1:26">
      <c r="A1108" s="18">
        <v>43877</v>
      </c>
      <c r="B1108" s="8">
        <f t="shared" si="71"/>
        <v>44608.124999997308</v>
      </c>
      <c r="C1108" s="9">
        <v>3</v>
      </c>
      <c r="D1108" s="14">
        <v>2896</v>
      </c>
      <c r="E1108" s="14">
        <v>87</v>
      </c>
      <c r="F1108" s="15">
        <v>317</v>
      </c>
      <c r="G1108" s="15">
        <v>44</v>
      </c>
      <c r="H1108" s="16">
        <v>124</v>
      </c>
      <c r="I1108" s="17">
        <v>115</v>
      </c>
      <c r="X1108" s="135">
        <f t="shared" si="68"/>
        <v>16</v>
      </c>
      <c r="Y1108" s="135">
        <f t="shared" si="69"/>
        <v>2</v>
      </c>
      <c r="Z1108" s="135">
        <f t="shared" si="70"/>
        <v>2022</v>
      </c>
    </row>
    <row r="1109" spans="1:26">
      <c r="A1109" s="18">
        <v>43877</v>
      </c>
      <c r="B1109" s="8">
        <f t="shared" si="71"/>
        <v>44608.166666663972</v>
      </c>
      <c r="C1109" s="9">
        <v>4</v>
      </c>
      <c r="D1109" s="14">
        <v>2886</v>
      </c>
      <c r="E1109" s="14">
        <v>82</v>
      </c>
      <c r="F1109" s="15">
        <v>318</v>
      </c>
      <c r="G1109" s="15">
        <v>37</v>
      </c>
      <c r="H1109" s="16">
        <v>122</v>
      </c>
      <c r="I1109" s="17">
        <v>117</v>
      </c>
      <c r="X1109" s="135">
        <f t="shared" si="68"/>
        <v>16</v>
      </c>
      <c r="Y1109" s="135">
        <f t="shared" si="69"/>
        <v>2</v>
      </c>
      <c r="Z1109" s="135">
        <f t="shared" si="70"/>
        <v>2022</v>
      </c>
    </row>
    <row r="1110" spans="1:26">
      <c r="A1110" s="18">
        <v>43877</v>
      </c>
      <c r="B1110" s="8">
        <f t="shared" si="71"/>
        <v>44608.208333330636</v>
      </c>
      <c r="C1110" s="9">
        <v>5</v>
      </c>
      <c r="D1110" s="14">
        <v>2881</v>
      </c>
      <c r="E1110" s="14">
        <v>77</v>
      </c>
      <c r="F1110" s="15">
        <v>318</v>
      </c>
      <c r="G1110" s="15">
        <v>33</v>
      </c>
      <c r="H1110" s="16">
        <v>120</v>
      </c>
      <c r="I1110" s="17">
        <v>116</v>
      </c>
      <c r="X1110" s="135">
        <f t="shared" si="68"/>
        <v>16</v>
      </c>
      <c r="Y1110" s="135">
        <f t="shared" si="69"/>
        <v>2</v>
      </c>
      <c r="Z1110" s="135">
        <f t="shared" si="70"/>
        <v>2022</v>
      </c>
    </row>
    <row r="1111" spans="1:26">
      <c r="A1111" s="18">
        <v>43877</v>
      </c>
      <c r="B1111" s="8">
        <f t="shared" si="71"/>
        <v>44608.249999997301</v>
      </c>
      <c r="C1111" s="9">
        <v>6</v>
      </c>
      <c r="D1111" s="14">
        <v>2883</v>
      </c>
      <c r="E1111" s="14">
        <v>72</v>
      </c>
      <c r="F1111" s="15">
        <v>316</v>
      </c>
      <c r="G1111" s="15">
        <v>30</v>
      </c>
      <c r="H1111" s="16">
        <v>118</v>
      </c>
      <c r="I1111" s="17">
        <v>115</v>
      </c>
      <c r="J1111" s="135" t="s">
        <v>217</v>
      </c>
      <c r="K1111" s="135" t="s">
        <v>217</v>
      </c>
      <c r="L1111" s="135" t="s">
        <v>218</v>
      </c>
      <c r="M1111" s="135" t="s">
        <v>218</v>
      </c>
      <c r="R1111" s="135">
        <f>N1112+ 83</f>
        <v>94</v>
      </c>
      <c r="S1111" s="135">
        <f>O1112+ 71</f>
        <v>116</v>
      </c>
      <c r="T1111" s="135">
        <f>P1112+ 45</f>
        <v>173</v>
      </c>
      <c r="U1111" s="135">
        <f>Q1112+ 89</f>
        <v>175</v>
      </c>
      <c r="X1111" s="135">
        <f t="shared" si="68"/>
        <v>16</v>
      </c>
      <c r="Y1111" s="135">
        <f t="shared" si="69"/>
        <v>2</v>
      </c>
      <c r="Z1111" s="135">
        <f t="shared" si="70"/>
        <v>2022</v>
      </c>
    </row>
    <row r="1112" spans="1:26">
      <c r="A1112" s="18">
        <v>43877</v>
      </c>
      <c r="B1112" s="8">
        <f t="shared" si="71"/>
        <v>44608.291666663965</v>
      </c>
      <c r="C1112" s="10">
        <v>7</v>
      </c>
      <c r="D1112" s="14">
        <v>2885</v>
      </c>
      <c r="E1112" s="14">
        <v>67</v>
      </c>
      <c r="F1112" s="15">
        <v>316</v>
      </c>
      <c r="G1112" s="15">
        <v>29</v>
      </c>
      <c r="H1112" s="16">
        <v>117</v>
      </c>
      <c r="I1112" s="17">
        <v>113</v>
      </c>
      <c r="J1112" s="135">
        <v>37</v>
      </c>
      <c r="K1112" s="135">
        <v>79</v>
      </c>
      <c r="L1112" s="135">
        <v>135</v>
      </c>
      <c r="M1112" s="135">
        <v>86</v>
      </c>
      <c r="N1112" s="135">
        <v>11</v>
      </c>
      <c r="O1112" s="135">
        <v>45</v>
      </c>
      <c r="P1112" s="135">
        <v>128</v>
      </c>
      <c r="Q1112" s="135">
        <v>86</v>
      </c>
      <c r="R1112" s="135">
        <f>N1112- 83</f>
        <v>-72</v>
      </c>
      <c r="S1112" s="135">
        <f>O1112- 71</f>
        <v>-26</v>
      </c>
      <c r="T1112" s="135">
        <f>P1112- 45</f>
        <v>83</v>
      </c>
      <c r="U1112" s="135">
        <f>Q1112- 89</f>
        <v>-3</v>
      </c>
      <c r="X1112" s="135">
        <f t="shared" si="68"/>
        <v>16</v>
      </c>
      <c r="Y1112" s="135">
        <f t="shared" si="69"/>
        <v>2</v>
      </c>
      <c r="Z1112" s="135">
        <f t="shared" si="70"/>
        <v>2022</v>
      </c>
    </row>
    <row r="1113" spans="1:26">
      <c r="A1113" s="18">
        <v>43877</v>
      </c>
      <c r="B1113" s="8">
        <f t="shared" si="71"/>
        <v>44608.333333330629</v>
      </c>
      <c r="C1113" s="9">
        <v>8</v>
      </c>
      <c r="D1113" s="14">
        <v>2886</v>
      </c>
      <c r="E1113" s="14">
        <v>62</v>
      </c>
      <c r="F1113" s="15">
        <v>317</v>
      </c>
      <c r="G1113" s="15">
        <v>30</v>
      </c>
      <c r="H1113" s="16">
        <v>115</v>
      </c>
      <c r="I1113" s="17">
        <v>111</v>
      </c>
      <c r="J1113" s="135" t="s">
        <v>219</v>
      </c>
      <c r="K1113" s="135" t="s">
        <v>220</v>
      </c>
      <c r="L1113" s="135" t="s">
        <v>221</v>
      </c>
      <c r="M1113" s="135" t="s">
        <v>218</v>
      </c>
      <c r="X1113" s="135">
        <f t="shared" si="68"/>
        <v>16</v>
      </c>
      <c r="Y1113" s="135">
        <f t="shared" si="69"/>
        <v>2</v>
      </c>
      <c r="Z1113" s="135">
        <f t="shared" si="70"/>
        <v>2022</v>
      </c>
    </row>
    <row r="1114" spans="1:26">
      <c r="A1114" s="18">
        <v>43877</v>
      </c>
      <c r="B1114" s="8">
        <f t="shared" si="71"/>
        <v>44608.374999997293</v>
      </c>
      <c r="C1114" s="9">
        <v>9</v>
      </c>
      <c r="D1114" s="14">
        <v>2885</v>
      </c>
      <c r="E1114" s="14">
        <v>61</v>
      </c>
      <c r="F1114" s="15">
        <v>316</v>
      </c>
      <c r="G1114" s="15">
        <v>32</v>
      </c>
      <c r="H1114" s="16">
        <v>113</v>
      </c>
      <c r="I1114" s="17">
        <v>110</v>
      </c>
      <c r="J1114" s="135">
        <v>-10</v>
      </c>
      <c r="K1114" s="135">
        <v>32</v>
      </c>
      <c r="L1114" s="135">
        <v>128</v>
      </c>
      <c r="M1114" s="135">
        <v>86</v>
      </c>
      <c r="N1114" s="135">
        <v>-5</v>
      </c>
      <c r="O1114" s="135">
        <v>37</v>
      </c>
      <c r="P1114" s="135">
        <v>131</v>
      </c>
      <c r="Q1114" s="135">
        <v>85</v>
      </c>
      <c r="R1114" s="135">
        <f>N1114+ 60</f>
        <v>55</v>
      </c>
      <c r="S1114" s="135">
        <f>O1114+ 52</f>
        <v>89</v>
      </c>
      <c r="T1114" s="135">
        <f>P1114+ 32</f>
        <v>163</v>
      </c>
      <c r="U1114" s="135">
        <f>Q1114+ 67</f>
        <v>152</v>
      </c>
      <c r="X1114" s="135">
        <f t="shared" si="68"/>
        <v>16</v>
      </c>
      <c r="Y1114" s="135">
        <f t="shared" si="69"/>
        <v>2</v>
      </c>
      <c r="Z1114" s="135">
        <f t="shared" si="70"/>
        <v>2022</v>
      </c>
    </row>
    <row r="1115" spans="1:26">
      <c r="A1115" s="18">
        <v>43877</v>
      </c>
      <c r="B1115" s="8">
        <f t="shared" si="71"/>
        <v>44608.416666663958</v>
      </c>
      <c r="C1115" s="9">
        <v>10</v>
      </c>
      <c r="D1115" s="14">
        <v>2879</v>
      </c>
      <c r="E1115" s="14">
        <v>62</v>
      </c>
      <c r="F1115" s="15">
        <v>316</v>
      </c>
      <c r="G1115" s="15">
        <v>39</v>
      </c>
      <c r="H1115" s="16">
        <v>111</v>
      </c>
      <c r="I1115" s="17">
        <v>109</v>
      </c>
      <c r="R1115" s="135">
        <f>N1114- 60</f>
        <v>-65</v>
      </c>
      <c r="S1115" s="135">
        <f>O1114- 52</f>
        <v>-15</v>
      </c>
      <c r="T1115" s="135">
        <f>P1114- 32</f>
        <v>99</v>
      </c>
      <c r="U1115" s="135">
        <f>Q1114- 67</f>
        <v>18</v>
      </c>
      <c r="X1115" s="135">
        <f t="shared" si="68"/>
        <v>16</v>
      </c>
      <c r="Y1115" s="135">
        <f t="shared" si="69"/>
        <v>2</v>
      </c>
      <c r="Z1115" s="135">
        <f t="shared" si="70"/>
        <v>2022</v>
      </c>
    </row>
    <row r="1116" spans="1:26">
      <c r="A1116" s="18">
        <v>43877</v>
      </c>
      <c r="B1116" s="8">
        <f t="shared" si="71"/>
        <v>44608.458333330622</v>
      </c>
      <c r="C1116" s="9">
        <v>11</v>
      </c>
      <c r="D1116" s="14">
        <v>2870</v>
      </c>
      <c r="E1116" s="14">
        <v>66</v>
      </c>
      <c r="F1116" s="15">
        <v>316</v>
      </c>
      <c r="G1116" s="15">
        <v>46</v>
      </c>
      <c r="H1116" s="16">
        <v>110</v>
      </c>
      <c r="I1116" s="17">
        <v>108</v>
      </c>
      <c r="X1116" s="135">
        <f t="shared" si="68"/>
        <v>16</v>
      </c>
      <c r="Y1116" s="135">
        <f t="shared" si="69"/>
        <v>2</v>
      </c>
      <c r="Z1116" s="135">
        <f t="shared" si="70"/>
        <v>2022</v>
      </c>
    </row>
    <row r="1117" spans="1:26">
      <c r="A1117" s="18">
        <v>43877</v>
      </c>
      <c r="B1117" s="8">
        <f t="shared" si="71"/>
        <v>44608.499999997286</v>
      </c>
      <c r="C1117" s="9">
        <v>12</v>
      </c>
      <c r="D1117" s="14">
        <v>2877</v>
      </c>
      <c r="E1117" s="14">
        <v>70</v>
      </c>
      <c r="F1117" s="15">
        <v>314</v>
      </c>
      <c r="G1117" s="15">
        <v>49</v>
      </c>
      <c r="H1117" s="16">
        <v>109</v>
      </c>
      <c r="I1117" s="17">
        <v>107</v>
      </c>
      <c r="X1117" s="135">
        <f t="shared" si="68"/>
        <v>16</v>
      </c>
      <c r="Y1117" s="135">
        <f t="shared" si="69"/>
        <v>2</v>
      </c>
      <c r="Z1117" s="135">
        <f t="shared" si="70"/>
        <v>2022</v>
      </c>
    </row>
    <row r="1118" spans="1:26">
      <c r="A1118" s="18">
        <v>43877</v>
      </c>
      <c r="B1118" s="8">
        <f t="shared" si="71"/>
        <v>44608.54166666395</v>
      </c>
      <c r="C1118" s="9">
        <v>13</v>
      </c>
      <c r="D1118" s="14">
        <v>2899</v>
      </c>
      <c r="E1118" s="14">
        <v>73</v>
      </c>
      <c r="F1118" s="15">
        <v>314</v>
      </c>
      <c r="G1118" s="15">
        <v>52</v>
      </c>
      <c r="H1118" s="16">
        <v>108</v>
      </c>
      <c r="I1118" s="17">
        <v>107</v>
      </c>
      <c r="N1118" s="135">
        <v>0</v>
      </c>
      <c r="O1118" s="135">
        <v>34</v>
      </c>
      <c r="P1118" s="135">
        <v>127</v>
      </c>
      <c r="Q1118" s="135">
        <v>86</v>
      </c>
      <c r="X1118" s="135">
        <f t="shared" si="68"/>
        <v>16</v>
      </c>
      <c r="Y1118" s="135">
        <f t="shared" si="69"/>
        <v>2</v>
      </c>
      <c r="Z1118" s="135">
        <f t="shared" si="70"/>
        <v>2022</v>
      </c>
    </row>
    <row r="1119" spans="1:26">
      <c r="A1119" s="18">
        <v>43877</v>
      </c>
      <c r="B1119" s="8">
        <f t="shared" si="71"/>
        <v>44608.583333330615</v>
      </c>
      <c r="C1119" s="9">
        <v>14</v>
      </c>
      <c r="D1119" s="14">
        <v>2905</v>
      </c>
      <c r="E1119" s="14">
        <v>75</v>
      </c>
      <c r="F1119" s="15">
        <v>316</v>
      </c>
      <c r="G1119" s="15">
        <v>55</v>
      </c>
      <c r="H1119" s="16">
        <v>107</v>
      </c>
      <c r="I1119" s="17">
        <v>108</v>
      </c>
      <c r="X1119" s="135">
        <f t="shared" si="68"/>
        <v>16</v>
      </c>
      <c r="Y1119" s="135">
        <f t="shared" si="69"/>
        <v>2</v>
      </c>
      <c r="Z1119" s="135">
        <f t="shared" si="70"/>
        <v>2022</v>
      </c>
    </row>
    <row r="1120" spans="1:26">
      <c r="A1120" s="18">
        <v>43877</v>
      </c>
      <c r="B1120" s="8">
        <f t="shared" si="71"/>
        <v>44608.624999997279</v>
      </c>
      <c r="C1120" s="9">
        <v>15</v>
      </c>
      <c r="D1120" s="14">
        <v>2896</v>
      </c>
      <c r="E1120" s="14">
        <v>75</v>
      </c>
      <c r="F1120" s="15">
        <v>317</v>
      </c>
      <c r="G1120" s="15">
        <v>57</v>
      </c>
      <c r="H1120" s="16">
        <v>107</v>
      </c>
      <c r="I1120" s="17">
        <v>111</v>
      </c>
      <c r="X1120" s="135">
        <f t="shared" si="68"/>
        <v>16</v>
      </c>
      <c r="Y1120" s="135">
        <f t="shared" si="69"/>
        <v>2</v>
      </c>
      <c r="Z1120" s="135">
        <f t="shared" si="70"/>
        <v>2022</v>
      </c>
    </row>
    <row r="1121" spans="1:26">
      <c r="A1121" s="18">
        <v>43877</v>
      </c>
      <c r="B1121" s="8">
        <f t="shared" si="71"/>
        <v>44608.666666663943</v>
      </c>
      <c r="C1121" s="9">
        <v>16</v>
      </c>
      <c r="D1121" s="14">
        <v>2882</v>
      </c>
      <c r="E1121" s="14">
        <v>78</v>
      </c>
      <c r="F1121" s="15">
        <v>317</v>
      </c>
      <c r="G1121" s="15">
        <v>65</v>
      </c>
      <c r="H1121" s="16">
        <v>107</v>
      </c>
      <c r="I1121" s="17">
        <v>116</v>
      </c>
      <c r="X1121" s="135">
        <f t="shared" si="68"/>
        <v>16</v>
      </c>
      <c r="Y1121" s="135">
        <f t="shared" si="69"/>
        <v>2</v>
      </c>
      <c r="Z1121" s="135">
        <f t="shared" si="70"/>
        <v>2022</v>
      </c>
    </row>
    <row r="1122" spans="1:26">
      <c r="A1122" s="18">
        <v>43877</v>
      </c>
      <c r="B1122" s="8">
        <f t="shared" si="71"/>
        <v>44608.708333330607</v>
      </c>
      <c r="C1122" s="9">
        <v>17</v>
      </c>
      <c r="D1122" s="14">
        <v>2869</v>
      </c>
      <c r="E1122" s="14">
        <v>80</v>
      </c>
      <c r="G1122" s="15">
        <v>68</v>
      </c>
      <c r="H1122" s="16">
        <v>108</v>
      </c>
      <c r="I1122" s="17">
        <v>119</v>
      </c>
      <c r="X1122" s="135">
        <f t="shared" si="68"/>
        <v>16</v>
      </c>
      <c r="Y1122" s="135">
        <f t="shared" si="69"/>
        <v>2</v>
      </c>
      <c r="Z1122" s="135">
        <f t="shared" si="70"/>
        <v>2022</v>
      </c>
    </row>
    <row r="1123" spans="1:26">
      <c r="A1123" s="18">
        <v>43877</v>
      </c>
      <c r="B1123" s="8">
        <f t="shared" si="71"/>
        <v>44608.749999997272</v>
      </c>
      <c r="C1123" s="9">
        <v>18</v>
      </c>
      <c r="D1123" s="14">
        <v>2859</v>
      </c>
      <c r="E1123" s="14">
        <v>83</v>
      </c>
      <c r="F1123" s="15">
        <v>319</v>
      </c>
      <c r="G1123" s="15">
        <v>78</v>
      </c>
      <c r="H1123" s="16">
        <v>109</v>
      </c>
      <c r="I1123" s="17">
        <v>119</v>
      </c>
      <c r="X1123" s="135">
        <f t="shared" si="68"/>
        <v>16</v>
      </c>
      <c r="Y1123" s="135">
        <f t="shared" si="69"/>
        <v>2</v>
      </c>
      <c r="Z1123" s="135">
        <f t="shared" si="70"/>
        <v>2022</v>
      </c>
    </row>
    <row r="1124" spans="1:26">
      <c r="A1124" s="18">
        <v>43877</v>
      </c>
      <c r="B1124" s="8">
        <f t="shared" si="71"/>
        <v>44608.791666663936</v>
      </c>
      <c r="C1124" s="10">
        <v>19</v>
      </c>
      <c r="D1124" s="14">
        <v>2851</v>
      </c>
      <c r="E1124" s="14">
        <v>89</v>
      </c>
      <c r="F1124" s="15">
        <v>319</v>
      </c>
      <c r="G1124" s="15">
        <v>88</v>
      </c>
      <c r="H1124" s="16">
        <v>112</v>
      </c>
      <c r="I1124" s="17">
        <v>118</v>
      </c>
      <c r="N1124" s="135">
        <v>13</v>
      </c>
      <c r="O1124" s="135">
        <v>45</v>
      </c>
      <c r="P1124" s="135">
        <v>125</v>
      </c>
      <c r="Q1124" s="135">
        <v>85</v>
      </c>
      <c r="X1124" s="135">
        <f t="shared" si="68"/>
        <v>16</v>
      </c>
      <c r="Y1124" s="135">
        <f t="shared" si="69"/>
        <v>2</v>
      </c>
      <c r="Z1124" s="135">
        <f t="shared" si="70"/>
        <v>2022</v>
      </c>
    </row>
    <row r="1125" spans="1:26">
      <c r="A1125" s="18">
        <v>43877</v>
      </c>
      <c r="B1125" s="8">
        <f t="shared" si="71"/>
        <v>44608.8333333306</v>
      </c>
      <c r="C1125" s="9">
        <v>20</v>
      </c>
      <c r="D1125" s="14">
        <v>2845</v>
      </c>
      <c r="E1125" s="14">
        <v>97</v>
      </c>
      <c r="F1125" s="15">
        <v>319</v>
      </c>
      <c r="G1125" s="15">
        <v>96</v>
      </c>
      <c r="H1125" s="16">
        <v>115</v>
      </c>
      <c r="I1125" s="17">
        <v>117</v>
      </c>
      <c r="X1125" s="135">
        <f t="shared" si="68"/>
        <v>16</v>
      </c>
      <c r="Y1125" s="135">
        <f t="shared" si="69"/>
        <v>2</v>
      </c>
      <c r="Z1125" s="135">
        <f t="shared" si="70"/>
        <v>2022</v>
      </c>
    </row>
    <row r="1126" spans="1:26">
      <c r="A1126" s="18">
        <v>43877</v>
      </c>
      <c r="B1126" s="8">
        <f t="shared" si="71"/>
        <v>44608.874999997264</v>
      </c>
      <c r="C1126" s="9">
        <v>21</v>
      </c>
      <c r="D1126" s="14">
        <v>2842</v>
      </c>
      <c r="E1126" s="14">
        <v>105</v>
      </c>
      <c r="F1126" s="15">
        <v>320</v>
      </c>
      <c r="G1126" s="15">
        <v>101</v>
      </c>
      <c r="H1126" s="16">
        <v>120</v>
      </c>
      <c r="I1126" s="17">
        <v>116</v>
      </c>
      <c r="X1126" s="135">
        <f t="shared" si="68"/>
        <v>16</v>
      </c>
      <c r="Y1126" s="135">
        <f t="shared" si="69"/>
        <v>2</v>
      </c>
      <c r="Z1126" s="135">
        <f t="shared" si="70"/>
        <v>2022</v>
      </c>
    </row>
    <row r="1127" spans="1:26">
      <c r="A1127" s="18">
        <v>43877</v>
      </c>
      <c r="B1127" s="8">
        <f t="shared" si="71"/>
        <v>44608.916666663928</v>
      </c>
      <c r="C1127" s="9">
        <v>22</v>
      </c>
      <c r="D1127" s="14">
        <v>2849</v>
      </c>
      <c r="E1127" s="14">
        <v>109</v>
      </c>
      <c r="F1127" s="15">
        <v>322</v>
      </c>
      <c r="G1127" s="15">
        <v>103</v>
      </c>
      <c r="H1127" s="16">
        <v>124</v>
      </c>
      <c r="I1127" s="17">
        <v>115</v>
      </c>
      <c r="X1127" s="135">
        <f t="shared" si="68"/>
        <v>16</v>
      </c>
      <c r="Y1127" s="135">
        <f t="shared" si="69"/>
        <v>2</v>
      </c>
      <c r="Z1127" s="135">
        <f t="shared" si="70"/>
        <v>2022</v>
      </c>
    </row>
    <row r="1128" spans="1:26">
      <c r="A1128" s="18">
        <v>43877</v>
      </c>
      <c r="B1128" s="8">
        <f t="shared" si="71"/>
        <v>44608.958333330593</v>
      </c>
      <c r="C1128" s="9">
        <v>23</v>
      </c>
      <c r="D1128" s="14">
        <v>2876</v>
      </c>
      <c r="E1128" s="14">
        <v>109</v>
      </c>
      <c r="F1128" s="15">
        <v>323</v>
      </c>
      <c r="G1128" s="15">
        <v>100</v>
      </c>
      <c r="H1128" s="16">
        <v>127</v>
      </c>
      <c r="I1128" s="17">
        <v>115</v>
      </c>
      <c r="X1128" s="135">
        <f t="shared" si="68"/>
        <v>16</v>
      </c>
      <c r="Y1128" s="135">
        <f t="shared" si="69"/>
        <v>2</v>
      </c>
      <c r="Z1128" s="135">
        <f t="shared" si="70"/>
        <v>2022</v>
      </c>
    </row>
    <row r="1129" spans="1:26">
      <c r="A1129" s="18">
        <v>43878</v>
      </c>
      <c r="B1129" s="8">
        <f t="shared" si="71"/>
        <v>44608.999999997257</v>
      </c>
      <c r="C1129" s="9">
        <v>0</v>
      </c>
      <c r="D1129" s="14">
        <v>2902</v>
      </c>
      <c r="E1129" s="14">
        <v>106</v>
      </c>
      <c r="F1129" s="15">
        <v>323</v>
      </c>
      <c r="G1129" s="15">
        <v>94</v>
      </c>
      <c r="H1129" s="16">
        <v>129</v>
      </c>
      <c r="I1129" s="17">
        <v>114</v>
      </c>
      <c r="X1129" s="135">
        <f t="shared" si="68"/>
        <v>17</v>
      </c>
      <c r="Y1129" s="135">
        <f t="shared" si="69"/>
        <v>2</v>
      </c>
      <c r="Z1129" s="135">
        <f t="shared" si="70"/>
        <v>2022</v>
      </c>
    </row>
    <row r="1130" spans="1:26">
      <c r="A1130" s="18">
        <v>43878</v>
      </c>
      <c r="B1130" s="8">
        <f t="shared" si="71"/>
        <v>44609.041666663921</v>
      </c>
      <c r="C1130" s="9">
        <v>1</v>
      </c>
      <c r="D1130" s="14">
        <v>2913</v>
      </c>
      <c r="E1130" s="14">
        <v>101</v>
      </c>
      <c r="F1130" s="15">
        <v>324</v>
      </c>
      <c r="G1130" s="15">
        <v>81</v>
      </c>
      <c r="H1130" s="16">
        <v>129</v>
      </c>
      <c r="I1130" s="17">
        <v>115</v>
      </c>
      <c r="N1130" s="135">
        <v>21</v>
      </c>
      <c r="O1130" s="135">
        <v>59</v>
      </c>
      <c r="P1130" s="135">
        <v>125</v>
      </c>
      <c r="Q1130" s="135">
        <v>85</v>
      </c>
      <c r="X1130" s="135">
        <f t="shared" si="68"/>
        <v>17</v>
      </c>
      <c r="Y1130" s="135">
        <f t="shared" si="69"/>
        <v>2</v>
      </c>
      <c r="Z1130" s="135">
        <f t="shared" si="70"/>
        <v>2022</v>
      </c>
    </row>
    <row r="1131" spans="1:26">
      <c r="A1131" s="18">
        <v>43878</v>
      </c>
      <c r="B1131" s="8">
        <f t="shared" si="71"/>
        <v>44609.083333330585</v>
      </c>
      <c r="C1131" s="9">
        <v>2</v>
      </c>
      <c r="D1131" s="14">
        <v>2910</v>
      </c>
      <c r="E1131" s="14">
        <v>96</v>
      </c>
      <c r="F1131" s="15">
        <v>325</v>
      </c>
      <c r="G1131" s="15">
        <v>67</v>
      </c>
      <c r="H1131" s="16">
        <v>128</v>
      </c>
      <c r="I1131" s="17">
        <v>120</v>
      </c>
      <c r="X1131" s="135">
        <f t="shared" si="68"/>
        <v>17</v>
      </c>
      <c r="Y1131" s="135">
        <f t="shared" si="69"/>
        <v>2</v>
      </c>
      <c r="Z1131" s="135">
        <f t="shared" si="70"/>
        <v>2022</v>
      </c>
    </row>
    <row r="1132" spans="1:26">
      <c r="A1132" s="18">
        <v>43878</v>
      </c>
      <c r="B1132" s="8">
        <f t="shared" si="71"/>
        <v>44609.12499999725</v>
      </c>
      <c r="C1132" s="9">
        <v>3</v>
      </c>
      <c r="D1132" s="14">
        <v>2904</v>
      </c>
      <c r="E1132" s="14">
        <v>90</v>
      </c>
      <c r="F1132" s="15">
        <v>326</v>
      </c>
      <c r="G1132" s="15">
        <v>55</v>
      </c>
      <c r="H1132" s="16">
        <v>127</v>
      </c>
      <c r="I1132" s="17">
        <v>123</v>
      </c>
      <c r="X1132" s="135">
        <f t="shared" si="68"/>
        <v>17</v>
      </c>
      <c r="Y1132" s="135">
        <f t="shared" si="69"/>
        <v>2</v>
      </c>
      <c r="Z1132" s="135">
        <f t="shared" si="70"/>
        <v>2022</v>
      </c>
    </row>
    <row r="1133" spans="1:26">
      <c r="A1133" s="18">
        <v>43878</v>
      </c>
      <c r="B1133" s="8">
        <f t="shared" si="71"/>
        <v>44609.166666663914</v>
      </c>
      <c r="C1133" s="9">
        <v>4</v>
      </c>
      <c r="D1133" s="14">
        <v>2899</v>
      </c>
      <c r="E1133" s="14">
        <v>84</v>
      </c>
      <c r="F1133" s="15">
        <v>323</v>
      </c>
      <c r="G1133" s="15">
        <v>46</v>
      </c>
      <c r="H1133" s="16">
        <v>125</v>
      </c>
      <c r="I1133" s="17">
        <v>123</v>
      </c>
      <c r="X1133" s="135">
        <f t="shared" si="68"/>
        <v>17</v>
      </c>
      <c r="Y1133" s="135">
        <f t="shared" si="69"/>
        <v>2</v>
      </c>
      <c r="Z1133" s="135">
        <f t="shared" si="70"/>
        <v>2022</v>
      </c>
    </row>
    <row r="1134" spans="1:26">
      <c r="A1134" s="18">
        <v>43878</v>
      </c>
      <c r="B1134" s="8">
        <f t="shared" si="71"/>
        <v>44609.208333330578</v>
      </c>
      <c r="C1134" s="9">
        <v>5</v>
      </c>
      <c r="D1134" s="14">
        <v>2896</v>
      </c>
      <c r="E1134" s="14">
        <v>78</v>
      </c>
      <c r="F1134" s="15">
        <v>323</v>
      </c>
      <c r="G1134" s="15">
        <v>40</v>
      </c>
      <c r="H1134" s="16">
        <v>123</v>
      </c>
      <c r="I1134" s="17">
        <v>122</v>
      </c>
      <c r="X1134" s="135">
        <f t="shared" si="68"/>
        <v>17</v>
      </c>
      <c r="Y1134" s="135">
        <f t="shared" si="69"/>
        <v>2</v>
      </c>
      <c r="Z1134" s="135">
        <f t="shared" si="70"/>
        <v>2022</v>
      </c>
    </row>
    <row r="1135" spans="1:26">
      <c r="A1135" s="18">
        <v>43878</v>
      </c>
      <c r="B1135" s="8">
        <f t="shared" si="71"/>
        <v>44609.249999997242</v>
      </c>
      <c r="C1135" s="9">
        <v>6</v>
      </c>
      <c r="D1135" s="14">
        <v>2892</v>
      </c>
      <c r="E1135" s="14">
        <v>73</v>
      </c>
      <c r="F1135" s="15">
        <v>324</v>
      </c>
      <c r="G1135" s="15">
        <v>36</v>
      </c>
      <c r="H1135" s="16">
        <v>121</v>
      </c>
      <c r="I1135" s="17">
        <v>120</v>
      </c>
      <c r="J1135" s="135" t="s">
        <v>222</v>
      </c>
      <c r="K1135" s="135" t="s">
        <v>222</v>
      </c>
      <c r="L1135" s="135" t="s">
        <v>223</v>
      </c>
      <c r="M1135" s="135" t="s">
        <v>223</v>
      </c>
      <c r="R1135" s="135">
        <f>N1136+ 83</f>
        <v>105</v>
      </c>
      <c r="S1135" s="135">
        <f>O1136+ 71</f>
        <v>116</v>
      </c>
      <c r="T1135" s="135">
        <f>P1136+ 45</f>
        <v>170</v>
      </c>
      <c r="U1135" s="135">
        <f>Q1136+ 89</f>
        <v>175</v>
      </c>
      <c r="X1135" s="135">
        <f t="shared" si="68"/>
        <v>17</v>
      </c>
      <c r="Y1135" s="135">
        <f t="shared" si="69"/>
        <v>2</v>
      </c>
      <c r="Z1135" s="135">
        <f t="shared" si="70"/>
        <v>2022</v>
      </c>
    </row>
    <row r="1136" spans="1:26">
      <c r="A1136" s="18">
        <v>43878</v>
      </c>
      <c r="B1136" s="8">
        <f t="shared" si="71"/>
        <v>44609.291666663907</v>
      </c>
      <c r="C1136" s="10">
        <v>7</v>
      </c>
      <c r="D1136" s="14">
        <v>2888</v>
      </c>
      <c r="E1136" s="14">
        <v>69</v>
      </c>
      <c r="F1136" s="15">
        <v>324</v>
      </c>
      <c r="G1136" s="15">
        <v>35</v>
      </c>
      <c r="H1136" s="16">
        <v>119</v>
      </c>
      <c r="I1136" s="17">
        <v>118</v>
      </c>
      <c r="J1136" s="135">
        <v>27</v>
      </c>
      <c r="K1136" s="135">
        <v>64</v>
      </c>
      <c r="L1136" s="135">
        <v>128</v>
      </c>
      <c r="M1136" s="135">
        <v>86</v>
      </c>
      <c r="N1136" s="135">
        <v>22</v>
      </c>
      <c r="O1136" s="135">
        <v>45</v>
      </c>
      <c r="P1136" s="135">
        <v>125</v>
      </c>
      <c r="Q1136" s="135">
        <v>86</v>
      </c>
      <c r="R1136" s="135">
        <f>N1136- 83</f>
        <v>-61</v>
      </c>
      <c r="S1136" s="135">
        <f>O1136- 71</f>
        <v>-26</v>
      </c>
      <c r="T1136" s="135">
        <f>P1136- 45</f>
        <v>80</v>
      </c>
      <c r="U1136" s="135">
        <f>Q1136- 89</f>
        <v>-3</v>
      </c>
      <c r="X1136" s="135">
        <f t="shared" si="68"/>
        <v>17</v>
      </c>
      <c r="Y1136" s="135">
        <f t="shared" si="69"/>
        <v>2</v>
      </c>
      <c r="Z1136" s="135">
        <f t="shared" si="70"/>
        <v>2022</v>
      </c>
    </row>
    <row r="1137" spans="1:26">
      <c r="A1137" s="18">
        <v>43878</v>
      </c>
      <c r="B1137" s="8">
        <f t="shared" si="71"/>
        <v>44609.333333330571</v>
      </c>
      <c r="C1137" s="9">
        <v>8</v>
      </c>
      <c r="D1137" s="14">
        <v>2881</v>
      </c>
      <c r="E1137" s="14">
        <v>67</v>
      </c>
      <c r="F1137" s="15">
        <v>325</v>
      </c>
      <c r="G1137" s="15">
        <v>35</v>
      </c>
      <c r="H1137" s="16">
        <v>117</v>
      </c>
      <c r="I1137" s="17">
        <v>116</v>
      </c>
      <c r="J1137" s="135" t="s">
        <v>224</v>
      </c>
      <c r="K1137" s="135" t="s">
        <v>225</v>
      </c>
      <c r="L1137" s="135" t="s">
        <v>226</v>
      </c>
      <c r="M1137" s="135" t="s">
        <v>227</v>
      </c>
      <c r="X1137" s="135">
        <f t="shared" si="68"/>
        <v>17</v>
      </c>
      <c r="Y1137" s="135">
        <f t="shared" si="69"/>
        <v>2</v>
      </c>
      <c r="Z1137" s="135">
        <f t="shared" si="70"/>
        <v>2022</v>
      </c>
    </row>
    <row r="1138" spans="1:26">
      <c r="A1138" s="18">
        <v>43878</v>
      </c>
      <c r="B1138" s="8">
        <f t="shared" si="71"/>
        <v>44609.374999997235</v>
      </c>
      <c r="C1138" s="9">
        <v>9</v>
      </c>
      <c r="D1138" s="14">
        <v>2877</v>
      </c>
      <c r="E1138" s="14">
        <v>68</v>
      </c>
      <c r="F1138" s="15">
        <v>325</v>
      </c>
      <c r="G1138" s="15">
        <v>36</v>
      </c>
      <c r="H1138" s="16">
        <v>115</v>
      </c>
      <c r="I1138" s="17">
        <v>114</v>
      </c>
      <c r="J1138" s="135">
        <v>-1</v>
      </c>
      <c r="K1138" s="135">
        <v>31</v>
      </c>
      <c r="L1138" s="135">
        <v>125</v>
      </c>
      <c r="M1138" s="135">
        <v>85</v>
      </c>
      <c r="N1138" s="135">
        <v>4</v>
      </c>
      <c r="O1138" s="135">
        <v>36</v>
      </c>
      <c r="P1138" s="135">
        <v>128</v>
      </c>
      <c r="Q1138" s="135">
        <v>84</v>
      </c>
      <c r="R1138" s="135">
        <f>N1138+ 60</f>
        <v>64</v>
      </c>
      <c r="S1138" s="135">
        <f>O1138+ 52</f>
        <v>88</v>
      </c>
      <c r="T1138" s="135">
        <f>P1138+ 32</f>
        <v>160</v>
      </c>
      <c r="U1138" s="135">
        <f>Q1138+ 67</f>
        <v>151</v>
      </c>
      <c r="X1138" s="135">
        <f t="shared" si="68"/>
        <v>17</v>
      </c>
      <c r="Y1138" s="135">
        <f t="shared" si="69"/>
        <v>2</v>
      </c>
      <c r="Z1138" s="135">
        <f t="shared" si="70"/>
        <v>2022</v>
      </c>
    </row>
    <row r="1139" spans="1:26">
      <c r="A1139" s="18">
        <v>43878</v>
      </c>
      <c r="B1139" s="8">
        <f t="shared" si="71"/>
        <v>44609.416666663899</v>
      </c>
      <c r="C1139" s="9">
        <v>10</v>
      </c>
      <c r="D1139" s="14">
        <v>2876</v>
      </c>
      <c r="E1139" s="14">
        <v>70</v>
      </c>
      <c r="F1139" s="15">
        <v>325</v>
      </c>
      <c r="G1139" s="15">
        <v>42</v>
      </c>
      <c r="H1139" s="16">
        <v>114</v>
      </c>
      <c r="I1139" s="17">
        <v>113</v>
      </c>
      <c r="R1139" s="135">
        <f>N1138- 60</f>
        <v>-56</v>
      </c>
      <c r="S1139" s="135">
        <f>O1138- 52</f>
        <v>-16</v>
      </c>
      <c r="T1139" s="135">
        <f>P1138- 32</f>
        <v>96</v>
      </c>
      <c r="U1139" s="135">
        <f>Q1138- 67</f>
        <v>17</v>
      </c>
      <c r="X1139" s="135">
        <f t="shared" si="68"/>
        <v>17</v>
      </c>
      <c r="Y1139" s="135">
        <f t="shared" si="69"/>
        <v>2</v>
      </c>
      <c r="Z1139" s="135">
        <f t="shared" si="70"/>
        <v>2022</v>
      </c>
    </row>
    <row r="1140" spans="1:26">
      <c r="A1140" s="18">
        <v>43878</v>
      </c>
      <c r="B1140" s="8">
        <f t="shared" si="71"/>
        <v>44609.458333330564</v>
      </c>
      <c r="C1140" s="9">
        <v>11</v>
      </c>
      <c r="D1140" s="14">
        <v>2879</v>
      </c>
      <c r="E1140" s="14">
        <v>75</v>
      </c>
      <c r="F1140" s="15">
        <v>326</v>
      </c>
      <c r="G1140" s="15">
        <v>47</v>
      </c>
      <c r="H1140" s="16">
        <v>112</v>
      </c>
      <c r="I1140" s="17">
        <v>112</v>
      </c>
      <c r="X1140" s="135">
        <f t="shared" si="68"/>
        <v>17</v>
      </c>
      <c r="Y1140" s="135">
        <f t="shared" si="69"/>
        <v>2</v>
      </c>
      <c r="Z1140" s="135">
        <f t="shared" si="70"/>
        <v>2022</v>
      </c>
    </row>
    <row r="1141" spans="1:26">
      <c r="A1141" s="18">
        <v>43878</v>
      </c>
      <c r="B1141" s="8">
        <f t="shared" si="71"/>
        <v>44609.499999997228</v>
      </c>
      <c r="C1141" s="9">
        <v>12</v>
      </c>
      <c r="D1141" s="14">
        <v>2889</v>
      </c>
      <c r="E1141" s="14">
        <v>78</v>
      </c>
      <c r="F1141" s="15">
        <v>325</v>
      </c>
      <c r="G1141" s="15">
        <v>54</v>
      </c>
      <c r="H1141" s="16">
        <v>111</v>
      </c>
      <c r="I1141" s="17">
        <v>111</v>
      </c>
      <c r="X1141" s="135">
        <f t="shared" si="68"/>
        <v>17</v>
      </c>
      <c r="Y1141" s="135">
        <f t="shared" si="69"/>
        <v>2</v>
      </c>
      <c r="Z1141" s="135">
        <f t="shared" si="70"/>
        <v>2022</v>
      </c>
    </row>
    <row r="1142" spans="1:26">
      <c r="A1142" s="18">
        <v>43878</v>
      </c>
      <c r="B1142" s="8">
        <f t="shared" si="71"/>
        <v>44609.541666663892</v>
      </c>
      <c r="C1142" s="9">
        <v>13</v>
      </c>
      <c r="D1142" s="14">
        <v>2894</v>
      </c>
      <c r="E1142" s="14">
        <v>79</v>
      </c>
      <c r="F1142" s="15">
        <v>326</v>
      </c>
      <c r="G1142" s="15">
        <v>56</v>
      </c>
      <c r="H1142" s="16">
        <v>110</v>
      </c>
      <c r="I1142" s="17">
        <v>111</v>
      </c>
      <c r="N1142" s="135">
        <v>11</v>
      </c>
      <c r="O1142" s="135">
        <v>41</v>
      </c>
      <c r="P1142" s="135">
        <v>124</v>
      </c>
      <c r="Q1142" s="135">
        <v>86</v>
      </c>
      <c r="X1142" s="135">
        <f t="shared" si="68"/>
        <v>17</v>
      </c>
      <c r="Y1142" s="135">
        <f t="shared" si="69"/>
        <v>2</v>
      </c>
      <c r="Z1142" s="135">
        <f t="shared" si="70"/>
        <v>2022</v>
      </c>
    </row>
    <row r="1143" spans="1:26">
      <c r="A1143" s="18">
        <v>43878</v>
      </c>
      <c r="B1143" s="8">
        <f t="shared" si="71"/>
        <v>44609.583333330556</v>
      </c>
      <c r="C1143" s="9">
        <v>14</v>
      </c>
      <c r="D1143" s="14">
        <v>2889</v>
      </c>
      <c r="E1143" s="14">
        <v>82</v>
      </c>
      <c r="F1143" s="15">
        <v>326</v>
      </c>
      <c r="G1143" s="15">
        <v>58</v>
      </c>
      <c r="H1143" s="16">
        <v>109</v>
      </c>
      <c r="I1143" s="17">
        <v>111</v>
      </c>
      <c r="X1143" s="135">
        <f t="shared" si="68"/>
        <v>17</v>
      </c>
      <c r="Y1143" s="135">
        <f t="shared" si="69"/>
        <v>2</v>
      </c>
      <c r="Z1143" s="135">
        <f t="shared" si="70"/>
        <v>2022</v>
      </c>
    </row>
    <row r="1144" spans="1:26">
      <c r="A1144" s="18">
        <v>43878</v>
      </c>
      <c r="B1144" s="8">
        <f t="shared" si="71"/>
        <v>44609.624999997221</v>
      </c>
      <c r="C1144" s="9">
        <v>15</v>
      </c>
      <c r="D1144" s="14">
        <v>2878</v>
      </c>
      <c r="E1144" s="14">
        <v>83</v>
      </c>
      <c r="F1144" s="15">
        <v>324</v>
      </c>
      <c r="G1144" s="15">
        <v>59</v>
      </c>
      <c r="H1144" s="16">
        <v>108</v>
      </c>
      <c r="I1144" s="17">
        <v>115</v>
      </c>
      <c r="X1144" s="135">
        <f t="shared" si="68"/>
        <v>17</v>
      </c>
      <c r="Y1144" s="135">
        <f t="shared" si="69"/>
        <v>2</v>
      </c>
      <c r="Z1144" s="135">
        <f t="shared" si="70"/>
        <v>2022</v>
      </c>
    </row>
    <row r="1145" spans="1:26">
      <c r="A1145" s="18">
        <v>43878</v>
      </c>
      <c r="B1145" s="8">
        <f t="shared" si="71"/>
        <v>44609.666666663885</v>
      </c>
      <c r="C1145" s="9">
        <v>16</v>
      </c>
      <c r="D1145" s="14">
        <v>2868</v>
      </c>
      <c r="E1145" s="14">
        <v>83</v>
      </c>
      <c r="F1145" s="15">
        <v>324</v>
      </c>
      <c r="G1145" s="15">
        <v>61</v>
      </c>
      <c r="H1145" s="16">
        <v>108</v>
      </c>
      <c r="I1145" s="17">
        <v>119</v>
      </c>
      <c r="X1145" s="135">
        <f t="shared" si="68"/>
        <v>17</v>
      </c>
      <c r="Y1145" s="135">
        <f t="shared" si="69"/>
        <v>2</v>
      </c>
      <c r="Z1145" s="135">
        <f t="shared" si="70"/>
        <v>2022</v>
      </c>
    </row>
    <row r="1146" spans="1:26">
      <c r="A1146" s="18">
        <v>43878</v>
      </c>
      <c r="B1146" s="8">
        <f t="shared" si="71"/>
        <v>44609.708333330549</v>
      </c>
      <c r="C1146" s="9">
        <v>17</v>
      </c>
      <c r="D1146" s="14">
        <v>2859</v>
      </c>
      <c r="E1146" s="14">
        <v>82</v>
      </c>
      <c r="F1146" s="15">
        <v>325</v>
      </c>
      <c r="G1146" s="15">
        <v>64</v>
      </c>
      <c r="H1146" s="16">
        <v>108</v>
      </c>
      <c r="I1146" s="17">
        <v>120</v>
      </c>
      <c r="X1146" s="135">
        <f t="shared" si="68"/>
        <v>17</v>
      </c>
      <c r="Y1146" s="135">
        <f t="shared" si="69"/>
        <v>2</v>
      </c>
      <c r="Z1146" s="135">
        <f t="shared" si="70"/>
        <v>2022</v>
      </c>
    </row>
    <row r="1147" spans="1:26">
      <c r="A1147" s="18">
        <v>43878</v>
      </c>
      <c r="B1147" s="8">
        <f t="shared" si="71"/>
        <v>44609.749999997213</v>
      </c>
      <c r="C1147" s="9">
        <v>18</v>
      </c>
      <c r="D1147" s="14">
        <v>2851</v>
      </c>
      <c r="E1147" s="14">
        <v>85</v>
      </c>
      <c r="F1147" s="15">
        <v>325</v>
      </c>
      <c r="G1147" s="15">
        <v>68</v>
      </c>
      <c r="H1147" s="16">
        <v>108</v>
      </c>
      <c r="I1147" s="17">
        <v>120</v>
      </c>
      <c r="X1147" s="135">
        <f t="shared" si="68"/>
        <v>17</v>
      </c>
      <c r="Y1147" s="135">
        <f t="shared" si="69"/>
        <v>2</v>
      </c>
      <c r="Z1147" s="135">
        <f t="shared" si="70"/>
        <v>2022</v>
      </c>
    </row>
    <row r="1148" spans="1:26">
      <c r="A1148" s="18">
        <v>43878</v>
      </c>
      <c r="B1148" s="8">
        <f t="shared" si="71"/>
        <v>44609.791666663878</v>
      </c>
      <c r="C1148" s="10">
        <v>19</v>
      </c>
      <c r="D1148" s="14">
        <v>2846</v>
      </c>
      <c r="E1148" s="14">
        <v>89</v>
      </c>
      <c r="F1148" s="15">
        <v>324</v>
      </c>
      <c r="G1148" s="15">
        <v>79</v>
      </c>
      <c r="H1148" s="16">
        <v>109</v>
      </c>
      <c r="I1148" s="17">
        <v>118</v>
      </c>
      <c r="N1148" s="135">
        <v>26</v>
      </c>
      <c r="O1148" s="135">
        <v>50</v>
      </c>
      <c r="P1148" s="135">
        <v>123</v>
      </c>
      <c r="Q1148" s="135">
        <v>86</v>
      </c>
      <c r="X1148" s="135">
        <f t="shared" si="68"/>
        <v>17</v>
      </c>
      <c r="Y1148" s="135">
        <f t="shared" si="69"/>
        <v>2</v>
      </c>
      <c r="Z1148" s="135">
        <f t="shared" si="70"/>
        <v>2022</v>
      </c>
    </row>
    <row r="1149" spans="1:26">
      <c r="A1149" s="18">
        <v>43878</v>
      </c>
      <c r="B1149" s="8">
        <f t="shared" si="71"/>
        <v>44609.833333330542</v>
      </c>
      <c r="C1149" s="9">
        <v>20</v>
      </c>
      <c r="D1149" s="14">
        <v>2847</v>
      </c>
      <c r="E1149" s="14">
        <v>94</v>
      </c>
      <c r="F1149" s="15">
        <v>324</v>
      </c>
      <c r="G1149" s="15">
        <v>90</v>
      </c>
      <c r="H1149" s="16">
        <v>112</v>
      </c>
      <c r="I1149" s="17">
        <v>116</v>
      </c>
      <c r="X1149" s="135">
        <f t="shared" si="68"/>
        <v>17</v>
      </c>
      <c r="Y1149" s="135">
        <f t="shared" si="69"/>
        <v>2</v>
      </c>
      <c r="Z1149" s="135">
        <f t="shared" si="70"/>
        <v>2022</v>
      </c>
    </row>
    <row r="1150" spans="1:26">
      <c r="A1150" s="18">
        <v>43878</v>
      </c>
      <c r="B1150" s="8">
        <f t="shared" si="71"/>
        <v>44609.874999997206</v>
      </c>
      <c r="C1150" s="9">
        <v>21</v>
      </c>
      <c r="D1150" s="14">
        <v>2855</v>
      </c>
      <c r="E1150" s="14">
        <v>103</v>
      </c>
      <c r="F1150" s="15">
        <v>324</v>
      </c>
      <c r="G1150" s="15">
        <v>96</v>
      </c>
      <c r="H1150" s="16">
        <v>115</v>
      </c>
      <c r="I1150" s="17">
        <v>115</v>
      </c>
      <c r="X1150" s="135">
        <f t="shared" si="68"/>
        <v>17</v>
      </c>
      <c r="Y1150" s="135">
        <f t="shared" si="69"/>
        <v>2</v>
      </c>
      <c r="Z1150" s="135">
        <f t="shared" si="70"/>
        <v>2022</v>
      </c>
    </row>
    <row r="1151" spans="1:26">
      <c r="A1151" s="18">
        <v>43878</v>
      </c>
      <c r="B1151" s="8">
        <f t="shared" si="71"/>
        <v>44609.91666666387</v>
      </c>
      <c r="C1151" s="9">
        <v>22</v>
      </c>
      <c r="D1151" s="14">
        <v>2859</v>
      </c>
      <c r="E1151" s="14">
        <v>109</v>
      </c>
      <c r="F1151" s="15">
        <v>325</v>
      </c>
      <c r="G1151" s="15">
        <v>101</v>
      </c>
      <c r="H1151" s="16">
        <v>119</v>
      </c>
      <c r="I1151" s="17">
        <v>114</v>
      </c>
      <c r="X1151" s="135">
        <f t="shared" si="68"/>
        <v>17</v>
      </c>
      <c r="Y1151" s="135">
        <f t="shared" si="69"/>
        <v>2</v>
      </c>
      <c r="Z1151" s="135">
        <f t="shared" si="70"/>
        <v>2022</v>
      </c>
    </row>
    <row r="1152" spans="1:26">
      <c r="A1152" s="18">
        <v>43878</v>
      </c>
      <c r="B1152" s="8">
        <f t="shared" si="71"/>
        <v>44609.958333330535</v>
      </c>
      <c r="C1152" s="9">
        <v>23</v>
      </c>
      <c r="D1152" s="14">
        <v>2868</v>
      </c>
      <c r="E1152" s="14">
        <v>111</v>
      </c>
      <c r="F1152" s="15">
        <v>325</v>
      </c>
      <c r="G1152" s="15">
        <v>102</v>
      </c>
      <c r="H1152" s="16">
        <v>123</v>
      </c>
      <c r="I1152" s="17">
        <v>112</v>
      </c>
      <c r="X1152" s="135">
        <f t="shared" si="68"/>
        <v>17</v>
      </c>
      <c r="Y1152" s="135">
        <f t="shared" si="69"/>
        <v>2</v>
      </c>
      <c r="Z1152" s="135">
        <f t="shared" si="70"/>
        <v>2022</v>
      </c>
    </row>
    <row r="1153" spans="1:26">
      <c r="A1153" s="18">
        <v>43879</v>
      </c>
      <c r="B1153" s="8">
        <f t="shared" si="71"/>
        <v>44609.999999997199</v>
      </c>
      <c r="C1153" s="9">
        <v>0</v>
      </c>
      <c r="D1153" s="14">
        <v>2890</v>
      </c>
      <c r="E1153" s="14">
        <v>109</v>
      </c>
      <c r="F1153" s="15">
        <v>325</v>
      </c>
      <c r="G1153" s="15">
        <v>98</v>
      </c>
      <c r="H1153" s="16">
        <v>126</v>
      </c>
      <c r="I1153" s="17">
        <v>112</v>
      </c>
      <c r="X1153" s="135">
        <f t="shared" si="68"/>
        <v>18</v>
      </c>
      <c r="Y1153" s="135">
        <f t="shared" si="69"/>
        <v>2</v>
      </c>
      <c r="Z1153" s="135">
        <f t="shared" si="70"/>
        <v>2022</v>
      </c>
    </row>
    <row r="1154" spans="1:26">
      <c r="A1154" s="18">
        <v>43879</v>
      </c>
      <c r="B1154" s="8">
        <f t="shared" si="71"/>
        <v>44610.041666663863</v>
      </c>
      <c r="C1154" s="9">
        <v>1</v>
      </c>
      <c r="D1154" s="14">
        <v>2907</v>
      </c>
      <c r="E1154" s="14">
        <v>105</v>
      </c>
      <c r="F1154" s="15">
        <v>322</v>
      </c>
      <c r="G1154" s="15">
        <v>89</v>
      </c>
      <c r="H1154" s="16">
        <v>127</v>
      </c>
      <c r="I1154" s="17">
        <v>112</v>
      </c>
      <c r="N1154" s="135">
        <v>11</v>
      </c>
      <c r="O1154" s="135">
        <v>47</v>
      </c>
      <c r="P1154" s="135">
        <v>122</v>
      </c>
      <c r="Q1154" s="135">
        <v>86</v>
      </c>
      <c r="X1154" s="135">
        <f t="shared" ref="X1154:X1217" si="72">DAY(B1154)</f>
        <v>18</v>
      </c>
      <c r="Y1154" s="135">
        <f t="shared" ref="Y1154:Y1217" si="73">MONTH(B1154)</f>
        <v>2</v>
      </c>
      <c r="Z1154" s="135">
        <f t="shared" ref="Z1154:Z1217" si="74">YEAR(B1154)</f>
        <v>2022</v>
      </c>
    </row>
    <row r="1155" spans="1:26">
      <c r="A1155" s="18">
        <v>43879</v>
      </c>
      <c r="B1155" s="8">
        <f t="shared" ref="B1155:B1218" si="75">B1154+1/24</f>
        <v>44610.083333330527</v>
      </c>
      <c r="C1155" s="9">
        <v>2</v>
      </c>
      <c r="D1155" s="14">
        <v>2911</v>
      </c>
      <c r="E1155" s="14">
        <v>97</v>
      </c>
      <c r="F1155" s="15">
        <v>322</v>
      </c>
      <c r="G1155" s="15">
        <v>75</v>
      </c>
      <c r="H1155" s="16">
        <v>127</v>
      </c>
      <c r="I1155" s="17">
        <v>115</v>
      </c>
      <c r="X1155" s="135">
        <f t="shared" si="72"/>
        <v>18</v>
      </c>
      <c r="Y1155" s="135">
        <f t="shared" si="73"/>
        <v>2</v>
      </c>
      <c r="Z1155" s="135">
        <f t="shared" si="74"/>
        <v>2022</v>
      </c>
    </row>
    <row r="1156" spans="1:26">
      <c r="A1156" s="18">
        <v>43879</v>
      </c>
      <c r="B1156" s="8">
        <f t="shared" si="75"/>
        <v>44610.124999997191</v>
      </c>
      <c r="C1156" s="9">
        <v>3</v>
      </c>
      <c r="D1156" s="14">
        <v>2912</v>
      </c>
      <c r="E1156" s="14">
        <v>91</v>
      </c>
      <c r="F1156" s="15">
        <v>320</v>
      </c>
      <c r="G1156" s="15">
        <v>61</v>
      </c>
      <c r="H1156" s="16">
        <v>126</v>
      </c>
      <c r="I1156" s="17">
        <v>119</v>
      </c>
      <c r="X1156" s="135">
        <f t="shared" si="72"/>
        <v>18</v>
      </c>
      <c r="Y1156" s="135">
        <f t="shared" si="73"/>
        <v>2</v>
      </c>
      <c r="Z1156" s="135">
        <f t="shared" si="74"/>
        <v>2022</v>
      </c>
    </row>
    <row r="1157" spans="1:26">
      <c r="A1157" s="18">
        <v>43879</v>
      </c>
      <c r="B1157" s="8">
        <f t="shared" si="75"/>
        <v>44610.166666663856</v>
      </c>
      <c r="C1157" s="9">
        <v>4</v>
      </c>
      <c r="D1157" s="14">
        <v>2916</v>
      </c>
      <c r="E1157" s="14">
        <v>82</v>
      </c>
      <c r="F1157" s="15">
        <v>321</v>
      </c>
      <c r="G1157" s="15">
        <v>49</v>
      </c>
      <c r="H1157" s="16">
        <v>125</v>
      </c>
      <c r="I1157" s="17">
        <v>120</v>
      </c>
      <c r="X1157" s="135">
        <f t="shared" si="72"/>
        <v>18</v>
      </c>
      <c r="Y1157" s="135">
        <f t="shared" si="73"/>
        <v>2</v>
      </c>
      <c r="Z1157" s="135">
        <f t="shared" si="74"/>
        <v>2022</v>
      </c>
    </row>
    <row r="1158" spans="1:26">
      <c r="A1158" s="18">
        <v>43879</v>
      </c>
      <c r="B1158" s="8">
        <f t="shared" si="75"/>
        <v>44610.20833333052</v>
      </c>
      <c r="C1158" s="9">
        <v>5</v>
      </c>
      <c r="D1158" s="14">
        <v>2922</v>
      </c>
      <c r="E1158" s="14">
        <v>77</v>
      </c>
      <c r="F1158" s="15">
        <v>320</v>
      </c>
      <c r="G1158" s="15">
        <v>41</v>
      </c>
      <c r="H1158" s="16">
        <v>123</v>
      </c>
      <c r="I1158" s="17">
        <v>119</v>
      </c>
      <c r="X1158" s="135">
        <f t="shared" si="72"/>
        <v>18</v>
      </c>
      <c r="Y1158" s="135">
        <f t="shared" si="73"/>
        <v>2</v>
      </c>
      <c r="Z1158" s="135">
        <f t="shared" si="74"/>
        <v>2022</v>
      </c>
    </row>
    <row r="1159" spans="1:26">
      <c r="A1159" s="18">
        <v>43879</v>
      </c>
      <c r="B1159" s="8">
        <f t="shared" si="75"/>
        <v>44610.249999997184</v>
      </c>
      <c r="C1159" s="9">
        <v>6</v>
      </c>
      <c r="D1159" s="14">
        <v>2923</v>
      </c>
      <c r="E1159" s="14">
        <v>71</v>
      </c>
      <c r="F1159" s="15">
        <v>321</v>
      </c>
      <c r="G1159" s="15">
        <v>35</v>
      </c>
      <c r="H1159" s="16">
        <v>121</v>
      </c>
      <c r="I1159" s="17">
        <v>117</v>
      </c>
      <c r="J1159" s="135" t="s">
        <v>228</v>
      </c>
      <c r="K1159" s="135" t="s">
        <v>228</v>
      </c>
      <c r="L1159" s="135" t="s">
        <v>229</v>
      </c>
      <c r="M1159" s="135" t="s">
        <v>229</v>
      </c>
      <c r="R1159" s="135">
        <f>N1160+ 83</f>
        <v>97</v>
      </c>
      <c r="S1159" s="135">
        <f>O1160+ 71</f>
        <v>118</v>
      </c>
      <c r="T1159" s="135">
        <f>P1160+ 45</f>
        <v>168</v>
      </c>
      <c r="U1159" s="135">
        <f>Q1160+ 89</f>
        <v>175</v>
      </c>
      <c r="X1159" s="135">
        <f t="shared" si="72"/>
        <v>18</v>
      </c>
      <c r="Y1159" s="135">
        <f t="shared" si="73"/>
        <v>2</v>
      </c>
      <c r="Z1159" s="135">
        <f t="shared" si="74"/>
        <v>2022</v>
      </c>
    </row>
    <row r="1160" spans="1:26">
      <c r="A1160" s="18">
        <v>43879</v>
      </c>
      <c r="B1160" s="8">
        <f t="shared" si="75"/>
        <v>44610.291666663848</v>
      </c>
      <c r="C1160" s="10">
        <v>7</v>
      </c>
      <c r="D1160" s="14">
        <v>2922</v>
      </c>
      <c r="E1160" s="14">
        <v>68</v>
      </c>
      <c r="F1160" s="15">
        <v>321</v>
      </c>
      <c r="G1160" s="15">
        <v>33</v>
      </c>
      <c r="H1160" s="16">
        <v>119</v>
      </c>
      <c r="I1160" s="17">
        <v>115</v>
      </c>
      <c r="J1160" s="135">
        <v>26</v>
      </c>
      <c r="K1160" s="135">
        <v>61</v>
      </c>
      <c r="L1160" s="135">
        <v>125</v>
      </c>
      <c r="M1160" s="135">
        <v>86</v>
      </c>
      <c r="N1160" s="135">
        <v>14</v>
      </c>
      <c r="O1160" s="135">
        <v>47</v>
      </c>
      <c r="P1160" s="135">
        <v>123</v>
      </c>
      <c r="Q1160" s="135">
        <v>86</v>
      </c>
      <c r="R1160" s="135">
        <f>N1160- 83</f>
        <v>-69</v>
      </c>
      <c r="S1160" s="135">
        <f>O1160- 71</f>
        <v>-24</v>
      </c>
      <c r="T1160" s="135">
        <f>P1160- 45</f>
        <v>78</v>
      </c>
      <c r="U1160" s="135">
        <f>Q1160- 89</f>
        <v>-3</v>
      </c>
      <c r="X1160" s="135">
        <f t="shared" si="72"/>
        <v>18</v>
      </c>
      <c r="Y1160" s="135">
        <f t="shared" si="73"/>
        <v>2</v>
      </c>
      <c r="Z1160" s="135">
        <f t="shared" si="74"/>
        <v>2022</v>
      </c>
    </row>
    <row r="1161" spans="1:26">
      <c r="A1161" s="18">
        <v>43879</v>
      </c>
      <c r="B1161" s="8">
        <f t="shared" si="75"/>
        <v>44610.333333330513</v>
      </c>
      <c r="C1161" s="9">
        <v>8</v>
      </c>
      <c r="D1161" s="14">
        <v>2922</v>
      </c>
      <c r="E1161" s="14">
        <v>63</v>
      </c>
      <c r="F1161" s="15">
        <v>321</v>
      </c>
      <c r="G1161" s="15">
        <v>32</v>
      </c>
      <c r="H1161" s="16">
        <v>115</v>
      </c>
      <c r="I1161" s="17">
        <v>114</v>
      </c>
      <c r="J1161" s="135" t="s">
        <v>230</v>
      </c>
      <c r="K1161" s="135" t="s">
        <v>231</v>
      </c>
      <c r="L1161" s="135" t="s">
        <v>232</v>
      </c>
      <c r="M1161" s="135" t="s">
        <v>233</v>
      </c>
      <c r="X1161" s="135">
        <f t="shared" si="72"/>
        <v>18</v>
      </c>
      <c r="Y1161" s="135">
        <f t="shared" si="73"/>
        <v>2</v>
      </c>
      <c r="Z1161" s="135">
        <f t="shared" si="74"/>
        <v>2022</v>
      </c>
    </row>
    <row r="1162" spans="1:26">
      <c r="A1162" s="18">
        <v>43879</v>
      </c>
      <c r="B1162" s="8">
        <f t="shared" si="75"/>
        <v>44610.374999997177</v>
      </c>
      <c r="C1162" s="9">
        <v>9</v>
      </c>
      <c r="D1162" s="14">
        <v>2920</v>
      </c>
      <c r="E1162" s="14">
        <v>67</v>
      </c>
      <c r="F1162" s="15">
        <v>321</v>
      </c>
      <c r="G1162" s="15">
        <v>34</v>
      </c>
      <c r="H1162" s="16">
        <v>109</v>
      </c>
      <c r="I1162" s="17">
        <v>112</v>
      </c>
      <c r="J1162" s="135">
        <v>11</v>
      </c>
      <c r="K1162" s="135">
        <v>31</v>
      </c>
      <c r="L1162" s="135">
        <v>122</v>
      </c>
      <c r="M1162" s="135">
        <v>85</v>
      </c>
      <c r="N1162" s="135">
        <v>16</v>
      </c>
      <c r="O1162" s="135">
        <v>36</v>
      </c>
      <c r="P1162" s="135">
        <v>125</v>
      </c>
      <c r="Q1162" s="135">
        <v>84</v>
      </c>
      <c r="R1162" s="135">
        <f>N1162+ 60</f>
        <v>76</v>
      </c>
      <c r="S1162" s="135">
        <f>O1162+ 52</f>
        <v>88</v>
      </c>
      <c r="T1162" s="135">
        <f>P1162+ 32</f>
        <v>157</v>
      </c>
      <c r="U1162" s="135">
        <f>Q1162+ 67</f>
        <v>151</v>
      </c>
      <c r="X1162" s="135">
        <f t="shared" si="72"/>
        <v>18</v>
      </c>
      <c r="Y1162" s="135">
        <f t="shared" si="73"/>
        <v>2</v>
      </c>
      <c r="Z1162" s="135">
        <f t="shared" si="74"/>
        <v>2022</v>
      </c>
    </row>
    <row r="1163" spans="1:26">
      <c r="A1163" s="18">
        <v>43879</v>
      </c>
      <c r="B1163" s="8">
        <f t="shared" si="75"/>
        <v>44610.416666663841</v>
      </c>
      <c r="C1163" s="9">
        <v>10</v>
      </c>
      <c r="D1163" s="14">
        <v>2915</v>
      </c>
      <c r="E1163" s="14">
        <v>69</v>
      </c>
      <c r="F1163" s="15">
        <v>320</v>
      </c>
      <c r="G1163" s="15">
        <v>38</v>
      </c>
      <c r="H1163" s="16">
        <v>103</v>
      </c>
      <c r="I1163" s="17">
        <v>111</v>
      </c>
      <c r="R1163" s="135">
        <f>N1162- 60</f>
        <v>-44</v>
      </c>
      <c r="S1163" s="135">
        <f>O1162- 52</f>
        <v>-16</v>
      </c>
      <c r="T1163" s="135">
        <f>P1162- 32</f>
        <v>93</v>
      </c>
      <c r="U1163" s="135">
        <f>Q1162- 67</f>
        <v>17</v>
      </c>
      <c r="X1163" s="135">
        <f t="shared" si="72"/>
        <v>18</v>
      </c>
      <c r="Y1163" s="135">
        <f t="shared" si="73"/>
        <v>2</v>
      </c>
      <c r="Z1163" s="135">
        <f t="shared" si="74"/>
        <v>2022</v>
      </c>
    </row>
    <row r="1164" spans="1:26">
      <c r="A1164" s="18">
        <v>43879</v>
      </c>
      <c r="B1164" s="8">
        <f t="shared" si="75"/>
        <v>44610.458333330505</v>
      </c>
      <c r="C1164" s="9">
        <v>11</v>
      </c>
      <c r="D1164" s="14">
        <v>2912</v>
      </c>
      <c r="E1164" s="14">
        <v>71</v>
      </c>
      <c r="F1164" s="15">
        <v>321</v>
      </c>
      <c r="G1164" s="15">
        <v>46</v>
      </c>
      <c r="H1164" s="16">
        <v>99</v>
      </c>
      <c r="I1164" s="17">
        <v>111</v>
      </c>
      <c r="X1164" s="135">
        <f t="shared" si="72"/>
        <v>18</v>
      </c>
      <c r="Y1164" s="135">
        <f t="shared" si="73"/>
        <v>2</v>
      </c>
      <c r="Z1164" s="135">
        <f t="shared" si="74"/>
        <v>2022</v>
      </c>
    </row>
    <row r="1165" spans="1:26">
      <c r="A1165" s="18">
        <v>43879</v>
      </c>
      <c r="B1165" s="8">
        <f t="shared" si="75"/>
        <v>44610.49999999717</v>
      </c>
      <c r="C1165" s="9">
        <v>12</v>
      </c>
      <c r="D1165" s="14">
        <v>2913</v>
      </c>
      <c r="E1165" s="14">
        <v>77</v>
      </c>
      <c r="F1165" s="15">
        <v>321</v>
      </c>
      <c r="G1165" s="15">
        <v>51</v>
      </c>
      <c r="H1165" s="16">
        <v>97</v>
      </c>
      <c r="I1165" s="17">
        <v>110</v>
      </c>
      <c r="X1165" s="135">
        <f t="shared" si="72"/>
        <v>18</v>
      </c>
      <c r="Y1165" s="135">
        <f t="shared" si="73"/>
        <v>2</v>
      </c>
      <c r="Z1165" s="135">
        <f t="shared" si="74"/>
        <v>2022</v>
      </c>
    </row>
    <row r="1166" spans="1:26">
      <c r="A1166" s="18">
        <v>43879</v>
      </c>
      <c r="B1166" s="8">
        <f t="shared" si="75"/>
        <v>44610.541666663834</v>
      </c>
      <c r="C1166" s="9">
        <v>13</v>
      </c>
      <c r="D1166" s="14">
        <v>2913</v>
      </c>
      <c r="E1166" s="14">
        <v>84</v>
      </c>
      <c r="F1166" s="15">
        <v>324</v>
      </c>
      <c r="G1166" s="15">
        <v>54</v>
      </c>
      <c r="H1166" s="16">
        <v>97</v>
      </c>
      <c r="I1166" s="17">
        <v>109</v>
      </c>
      <c r="N1166" s="135">
        <v>16</v>
      </c>
      <c r="O1166" s="135">
        <v>51</v>
      </c>
      <c r="P1166" s="135">
        <v>122</v>
      </c>
      <c r="Q1166" s="135">
        <v>85</v>
      </c>
      <c r="X1166" s="135">
        <f t="shared" si="72"/>
        <v>18</v>
      </c>
      <c r="Y1166" s="135">
        <f t="shared" si="73"/>
        <v>2</v>
      </c>
      <c r="Z1166" s="135">
        <f t="shared" si="74"/>
        <v>2022</v>
      </c>
    </row>
    <row r="1167" spans="1:26">
      <c r="A1167" s="18">
        <v>43879</v>
      </c>
      <c r="B1167" s="8">
        <f t="shared" si="75"/>
        <v>44610.583333330498</v>
      </c>
      <c r="C1167" s="9">
        <v>14</v>
      </c>
      <c r="D1167" s="14">
        <v>2911</v>
      </c>
      <c r="E1167" s="14">
        <v>88</v>
      </c>
      <c r="F1167" s="15">
        <v>328</v>
      </c>
      <c r="G1167" s="15">
        <v>56</v>
      </c>
      <c r="H1167" s="16">
        <v>99</v>
      </c>
      <c r="I1167" s="17">
        <v>113</v>
      </c>
      <c r="X1167" s="135">
        <f t="shared" si="72"/>
        <v>18</v>
      </c>
      <c r="Y1167" s="135">
        <f t="shared" si="73"/>
        <v>2</v>
      </c>
      <c r="Z1167" s="135">
        <f t="shared" si="74"/>
        <v>2022</v>
      </c>
    </row>
    <row r="1168" spans="1:26">
      <c r="A1168" s="18">
        <v>43879</v>
      </c>
      <c r="B1168" s="8">
        <f t="shared" si="75"/>
        <v>44610.624999997162</v>
      </c>
      <c r="C1168" s="9">
        <v>15</v>
      </c>
      <c r="D1168" s="14">
        <v>2909</v>
      </c>
      <c r="E1168" s="14">
        <v>91</v>
      </c>
      <c r="F1168" s="15">
        <v>328</v>
      </c>
      <c r="G1168" s="15">
        <v>55</v>
      </c>
      <c r="H1168" s="16">
        <v>100</v>
      </c>
      <c r="I1168" s="17">
        <v>119</v>
      </c>
      <c r="X1168" s="135">
        <f t="shared" si="72"/>
        <v>18</v>
      </c>
      <c r="Y1168" s="135">
        <f t="shared" si="73"/>
        <v>2</v>
      </c>
      <c r="Z1168" s="135">
        <f t="shared" si="74"/>
        <v>2022</v>
      </c>
    </row>
    <row r="1169" spans="1:26">
      <c r="A1169" s="18">
        <v>43879</v>
      </c>
      <c r="B1169" s="8">
        <f t="shared" si="75"/>
        <v>44610.666666663827</v>
      </c>
      <c r="C1169" s="9">
        <v>16</v>
      </c>
      <c r="D1169" s="14">
        <v>2906</v>
      </c>
      <c r="E1169" s="14">
        <v>97</v>
      </c>
      <c r="F1169" s="15">
        <v>330</v>
      </c>
      <c r="G1169" s="15">
        <v>56</v>
      </c>
      <c r="H1169" s="16">
        <v>101</v>
      </c>
      <c r="I1169" s="17">
        <v>122</v>
      </c>
      <c r="X1169" s="135">
        <f t="shared" si="72"/>
        <v>18</v>
      </c>
      <c r="Y1169" s="135">
        <f t="shared" si="73"/>
        <v>2</v>
      </c>
      <c r="Z1169" s="135">
        <f t="shared" si="74"/>
        <v>2022</v>
      </c>
    </row>
    <row r="1170" spans="1:26">
      <c r="A1170" s="18">
        <v>43879</v>
      </c>
      <c r="B1170" s="8">
        <f t="shared" si="75"/>
        <v>44610.708333330491</v>
      </c>
      <c r="C1170" s="9">
        <v>17</v>
      </c>
      <c r="D1170" s="14">
        <v>2899</v>
      </c>
      <c r="E1170" s="14">
        <v>100</v>
      </c>
      <c r="F1170" s="15">
        <v>332</v>
      </c>
      <c r="G1170" s="15">
        <v>57</v>
      </c>
      <c r="H1170" s="16">
        <v>101</v>
      </c>
      <c r="I1170" s="17">
        <v>123</v>
      </c>
      <c r="X1170" s="135">
        <f t="shared" si="72"/>
        <v>18</v>
      </c>
      <c r="Y1170" s="135">
        <f t="shared" si="73"/>
        <v>2</v>
      </c>
      <c r="Z1170" s="135">
        <f t="shared" si="74"/>
        <v>2022</v>
      </c>
    </row>
    <row r="1171" spans="1:26">
      <c r="A1171" s="18">
        <v>43879</v>
      </c>
      <c r="B1171" s="8">
        <f t="shared" si="75"/>
        <v>44610.749999997155</v>
      </c>
      <c r="C1171" s="9">
        <v>18</v>
      </c>
      <c r="D1171" s="14">
        <v>2895</v>
      </c>
      <c r="E1171" s="14">
        <v>100</v>
      </c>
      <c r="F1171" s="15">
        <v>333</v>
      </c>
      <c r="G1171" s="15">
        <v>59</v>
      </c>
      <c r="H1171" s="16">
        <v>102</v>
      </c>
      <c r="I1171" s="17">
        <v>121</v>
      </c>
      <c r="X1171" s="135">
        <f t="shared" si="72"/>
        <v>18</v>
      </c>
      <c r="Y1171" s="135">
        <f t="shared" si="73"/>
        <v>2</v>
      </c>
      <c r="Z1171" s="135">
        <f t="shared" si="74"/>
        <v>2022</v>
      </c>
    </row>
    <row r="1172" spans="1:26">
      <c r="A1172" s="18">
        <v>43879</v>
      </c>
      <c r="B1172" s="8">
        <f t="shared" si="75"/>
        <v>44610.791666663819</v>
      </c>
      <c r="C1172" s="10">
        <v>19</v>
      </c>
      <c r="D1172" s="14">
        <v>2891</v>
      </c>
      <c r="E1172" s="14">
        <v>102</v>
      </c>
      <c r="F1172" s="15">
        <v>334</v>
      </c>
      <c r="G1172" s="15">
        <v>66</v>
      </c>
      <c r="H1172" s="16">
        <v>102</v>
      </c>
      <c r="I1172" s="17">
        <v>119</v>
      </c>
      <c r="N1172" s="135">
        <v>30</v>
      </c>
      <c r="O1172" s="135">
        <v>64</v>
      </c>
      <c r="P1172" s="135">
        <v>122</v>
      </c>
      <c r="Q1172" s="135">
        <v>85</v>
      </c>
      <c r="X1172" s="135">
        <f t="shared" si="72"/>
        <v>18</v>
      </c>
      <c r="Y1172" s="135">
        <f t="shared" si="73"/>
        <v>2</v>
      </c>
      <c r="Z1172" s="135">
        <f t="shared" si="74"/>
        <v>2022</v>
      </c>
    </row>
    <row r="1173" spans="1:26">
      <c r="A1173" s="18">
        <v>43879</v>
      </c>
      <c r="B1173" s="8">
        <f t="shared" si="75"/>
        <v>44610.833333330484</v>
      </c>
      <c r="C1173" s="9">
        <v>20</v>
      </c>
      <c r="D1173" s="14">
        <v>2882</v>
      </c>
      <c r="E1173" s="14">
        <v>104</v>
      </c>
      <c r="F1173" s="15">
        <v>335</v>
      </c>
      <c r="G1173" s="15">
        <v>77</v>
      </c>
      <c r="H1173" s="16">
        <v>104</v>
      </c>
      <c r="I1173" s="17">
        <v>116</v>
      </c>
      <c r="X1173" s="135">
        <f t="shared" si="72"/>
        <v>18</v>
      </c>
      <c r="Y1173" s="135">
        <f t="shared" si="73"/>
        <v>2</v>
      </c>
      <c r="Z1173" s="135">
        <f t="shared" si="74"/>
        <v>2022</v>
      </c>
    </row>
    <row r="1174" spans="1:26">
      <c r="A1174" s="18">
        <v>43879</v>
      </c>
      <c r="B1174" s="8">
        <f t="shared" si="75"/>
        <v>44610.874999997148</v>
      </c>
      <c r="C1174" s="9">
        <v>21</v>
      </c>
      <c r="D1174" s="14">
        <v>2872</v>
      </c>
      <c r="E1174" s="14">
        <v>109</v>
      </c>
      <c r="F1174" s="15">
        <v>336</v>
      </c>
      <c r="G1174" s="15">
        <v>87</v>
      </c>
      <c r="H1174" s="16">
        <v>106</v>
      </c>
      <c r="I1174" s="17">
        <v>114</v>
      </c>
      <c r="X1174" s="135">
        <f t="shared" si="72"/>
        <v>18</v>
      </c>
      <c r="Y1174" s="135">
        <f t="shared" si="73"/>
        <v>2</v>
      </c>
      <c r="Z1174" s="135">
        <f t="shared" si="74"/>
        <v>2022</v>
      </c>
    </row>
    <row r="1175" spans="1:26">
      <c r="A1175" s="18">
        <v>43879</v>
      </c>
      <c r="B1175" s="8">
        <f t="shared" si="75"/>
        <v>44610.916666663812</v>
      </c>
      <c r="C1175" s="9">
        <v>22</v>
      </c>
      <c r="D1175" s="14">
        <v>2862</v>
      </c>
      <c r="E1175" s="14">
        <v>112</v>
      </c>
      <c r="F1175" s="15">
        <v>337</v>
      </c>
      <c r="G1175" s="15">
        <v>93</v>
      </c>
      <c r="H1175" s="16">
        <v>110</v>
      </c>
      <c r="I1175" s="17">
        <v>113</v>
      </c>
      <c r="X1175" s="135">
        <f t="shared" si="72"/>
        <v>18</v>
      </c>
      <c r="Y1175" s="135">
        <f t="shared" si="73"/>
        <v>2</v>
      </c>
      <c r="Z1175" s="135">
        <f t="shared" si="74"/>
        <v>2022</v>
      </c>
    </row>
    <row r="1176" spans="1:26">
      <c r="A1176" s="18">
        <v>43879</v>
      </c>
      <c r="B1176" s="8">
        <f t="shared" si="75"/>
        <v>44610.958333330476</v>
      </c>
      <c r="C1176" s="9">
        <v>23</v>
      </c>
      <c r="D1176" s="14">
        <v>2864</v>
      </c>
      <c r="E1176" s="14">
        <v>117</v>
      </c>
      <c r="F1176" s="15">
        <v>338</v>
      </c>
      <c r="G1176" s="15">
        <v>100</v>
      </c>
      <c r="H1176" s="16">
        <v>114</v>
      </c>
      <c r="I1176" s="17">
        <v>111</v>
      </c>
      <c r="X1176" s="135">
        <f t="shared" si="72"/>
        <v>18</v>
      </c>
      <c r="Y1176" s="135">
        <f t="shared" si="73"/>
        <v>2</v>
      </c>
      <c r="Z1176" s="135">
        <f t="shared" si="74"/>
        <v>2022</v>
      </c>
    </row>
    <row r="1177" spans="1:26">
      <c r="A1177" s="18">
        <v>43880</v>
      </c>
      <c r="B1177" s="8">
        <f t="shared" si="75"/>
        <v>44610.999999997141</v>
      </c>
      <c r="C1177" s="9">
        <v>0</v>
      </c>
      <c r="D1177" s="14">
        <v>2892</v>
      </c>
      <c r="E1177" s="14">
        <v>116</v>
      </c>
      <c r="F1177" s="15">
        <v>338</v>
      </c>
      <c r="G1177" s="15">
        <v>100</v>
      </c>
      <c r="H1177" s="16">
        <v>119</v>
      </c>
      <c r="I1177" s="17">
        <v>111</v>
      </c>
      <c r="X1177" s="135">
        <f t="shared" si="72"/>
        <v>19</v>
      </c>
      <c r="Y1177" s="135">
        <f t="shared" si="73"/>
        <v>2</v>
      </c>
      <c r="Z1177" s="135">
        <f t="shared" si="74"/>
        <v>2022</v>
      </c>
    </row>
    <row r="1178" spans="1:26">
      <c r="A1178" s="18">
        <v>43880</v>
      </c>
      <c r="B1178" s="8">
        <f t="shared" si="75"/>
        <v>44611.041666663805</v>
      </c>
      <c r="C1178" s="9">
        <v>1</v>
      </c>
      <c r="D1178" s="14">
        <v>2913</v>
      </c>
      <c r="E1178" s="14">
        <v>117</v>
      </c>
      <c r="F1178" s="15">
        <v>339</v>
      </c>
      <c r="G1178" s="15">
        <v>95</v>
      </c>
      <c r="H1178" s="16">
        <v>122</v>
      </c>
      <c r="I1178" s="17">
        <v>113</v>
      </c>
      <c r="N1178" s="135">
        <v>8</v>
      </c>
      <c r="O1178" s="135">
        <v>49</v>
      </c>
      <c r="P1178" s="135">
        <v>123</v>
      </c>
      <c r="Q1178" s="135">
        <v>85</v>
      </c>
      <c r="X1178" s="135">
        <f t="shared" si="72"/>
        <v>19</v>
      </c>
      <c r="Y1178" s="135">
        <f t="shared" si="73"/>
        <v>2</v>
      </c>
      <c r="Z1178" s="135">
        <f t="shared" si="74"/>
        <v>2022</v>
      </c>
    </row>
    <row r="1179" spans="1:26">
      <c r="A1179" s="18">
        <v>43880</v>
      </c>
      <c r="B1179" s="8">
        <f t="shared" si="75"/>
        <v>44611.083333330469</v>
      </c>
      <c r="C1179" s="9">
        <v>2</v>
      </c>
      <c r="D1179" s="14">
        <v>2915</v>
      </c>
      <c r="E1179" s="14">
        <v>113</v>
      </c>
      <c r="F1179" s="15">
        <v>339</v>
      </c>
      <c r="G1179" s="15">
        <v>84</v>
      </c>
      <c r="H1179" s="16">
        <v>123</v>
      </c>
      <c r="I1179" s="17">
        <v>117</v>
      </c>
      <c r="X1179" s="135">
        <f t="shared" si="72"/>
        <v>19</v>
      </c>
      <c r="Y1179" s="135">
        <f t="shared" si="73"/>
        <v>2</v>
      </c>
      <c r="Z1179" s="135">
        <f t="shared" si="74"/>
        <v>2022</v>
      </c>
    </row>
    <row r="1180" spans="1:26">
      <c r="A1180" s="18">
        <v>43880</v>
      </c>
      <c r="B1180" s="8">
        <f t="shared" si="75"/>
        <v>44611.124999997133</v>
      </c>
      <c r="C1180" s="9">
        <v>3</v>
      </c>
      <c r="D1180" s="14">
        <v>2909</v>
      </c>
      <c r="E1180" s="14">
        <v>109</v>
      </c>
      <c r="F1180" s="15">
        <v>331</v>
      </c>
      <c r="G1180" s="15">
        <v>72</v>
      </c>
      <c r="H1180" s="16">
        <v>123</v>
      </c>
      <c r="I1180" s="17">
        <v>120</v>
      </c>
      <c r="X1180" s="135">
        <f t="shared" si="72"/>
        <v>19</v>
      </c>
      <c r="Y1180" s="135">
        <f t="shared" si="73"/>
        <v>2</v>
      </c>
      <c r="Z1180" s="135">
        <f t="shared" si="74"/>
        <v>2022</v>
      </c>
    </row>
    <row r="1181" spans="1:26">
      <c r="A1181" s="18">
        <v>43880</v>
      </c>
      <c r="B1181" s="8">
        <f t="shared" si="75"/>
        <v>44611.166666663798</v>
      </c>
      <c r="C1181" s="9">
        <v>4</v>
      </c>
      <c r="D1181" s="14">
        <v>2904</v>
      </c>
      <c r="E1181" s="14">
        <v>103</v>
      </c>
      <c r="F1181" s="15">
        <v>333</v>
      </c>
      <c r="G1181" s="15">
        <v>60</v>
      </c>
      <c r="H1181" s="16">
        <v>122</v>
      </c>
      <c r="I1181" s="17">
        <v>120</v>
      </c>
      <c r="X1181" s="135">
        <f t="shared" si="72"/>
        <v>19</v>
      </c>
      <c r="Y1181" s="135">
        <f t="shared" si="73"/>
        <v>2</v>
      </c>
      <c r="Z1181" s="135">
        <f t="shared" si="74"/>
        <v>2022</v>
      </c>
    </row>
    <row r="1182" spans="1:26">
      <c r="A1182" s="18">
        <v>43880</v>
      </c>
      <c r="B1182" s="8">
        <f t="shared" si="75"/>
        <v>44611.208333330462</v>
      </c>
      <c r="C1182" s="9">
        <v>5</v>
      </c>
      <c r="D1182" s="14">
        <v>2900</v>
      </c>
      <c r="E1182" s="14">
        <v>98</v>
      </c>
      <c r="F1182" s="15">
        <v>331</v>
      </c>
      <c r="G1182" s="15">
        <v>50</v>
      </c>
      <c r="H1182" s="16">
        <v>121</v>
      </c>
      <c r="I1182" s="17">
        <v>119</v>
      </c>
      <c r="X1182" s="135">
        <f t="shared" si="72"/>
        <v>19</v>
      </c>
      <c r="Y1182" s="135">
        <f t="shared" si="73"/>
        <v>2</v>
      </c>
      <c r="Z1182" s="135">
        <f t="shared" si="74"/>
        <v>2022</v>
      </c>
    </row>
    <row r="1183" spans="1:26">
      <c r="A1183" s="18">
        <v>43880</v>
      </c>
      <c r="B1183" s="8">
        <f t="shared" si="75"/>
        <v>44611.249999997126</v>
      </c>
      <c r="C1183" s="9">
        <v>6</v>
      </c>
      <c r="D1183" s="14">
        <v>2898</v>
      </c>
      <c r="E1183" s="14">
        <v>92</v>
      </c>
      <c r="F1183" s="15">
        <v>331</v>
      </c>
      <c r="G1183" s="15">
        <v>44</v>
      </c>
      <c r="H1183" s="16">
        <v>119</v>
      </c>
      <c r="I1183" s="17">
        <v>117</v>
      </c>
      <c r="J1183" s="135" t="s">
        <v>234</v>
      </c>
      <c r="K1183" s="135" t="s">
        <v>235</v>
      </c>
      <c r="L1183" s="135" t="s">
        <v>236</v>
      </c>
      <c r="M1183" s="135" t="s">
        <v>237</v>
      </c>
      <c r="R1183" s="135">
        <f>N1184+ 83</f>
        <v>99</v>
      </c>
      <c r="S1183" s="135">
        <f>O1184+ 71</f>
        <v>130</v>
      </c>
      <c r="T1183" s="135">
        <f>P1184+ 45</f>
        <v>168</v>
      </c>
      <c r="U1183" s="135">
        <f>Q1184+ 89</f>
        <v>174</v>
      </c>
      <c r="X1183" s="135">
        <f t="shared" si="72"/>
        <v>19</v>
      </c>
      <c r="Y1183" s="135">
        <f t="shared" si="73"/>
        <v>2</v>
      </c>
      <c r="Z1183" s="135">
        <f t="shared" si="74"/>
        <v>2022</v>
      </c>
    </row>
    <row r="1184" spans="1:26">
      <c r="A1184" s="18">
        <v>43880</v>
      </c>
      <c r="B1184" s="8">
        <f t="shared" si="75"/>
        <v>44611.29166666379</v>
      </c>
      <c r="C1184" s="10">
        <v>7</v>
      </c>
      <c r="D1184" s="14">
        <v>2897</v>
      </c>
      <c r="E1184" s="14">
        <v>87</v>
      </c>
      <c r="F1184" s="15">
        <v>330</v>
      </c>
      <c r="G1184" s="15">
        <v>40</v>
      </c>
      <c r="H1184" s="16">
        <v>117</v>
      </c>
      <c r="I1184" s="17">
        <v>115</v>
      </c>
      <c r="J1184" s="135">
        <v>34</v>
      </c>
      <c r="K1184" s="135">
        <v>73</v>
      </c>
      <c r="L1184" s="135">
        <v>123</v>
      </c>
      <c r="M1184" s="135">
        <v>86</v>
      </c>
      <c r="N1184" s="135">
        <v>16</v>
      </c>
      <c r="O1184" s="135">
        <v>59</v>
      </c>
      <c r="P1184" s="135">
        <v>123</v>
      </c>
      <c r="Q1184" s="135">
        <v>85</v>
      </c>
      <c r="R1184" s="135">
        <f>N1184- 83</f>
        <v>-67</v>
      </c>
      <c r="S1184" s="135">
        <f>O1184- 71</f>
        <v>-12</v>
      </c>
      <c r="T1184" s="135">
        <f>P1184- 45</f>
        <v>78</v>
      </c>
      <c r="U1184" s="135">
        <f>Q1184- 89</f>
        <v>-4</v>
      </c>
      <c r="X1184" s="135">
        <f t="shared" si="72"/>
        <v>19</v>
      </c>
      <c r="Y1184" s="135">
        <f t="shared" si="73"/>
        <v>2</v>
      </c>
      <c r="Z1184" s="135">
        <f t="shared" si="74"/>
        <v>2022</v>
      </c>
    </row>
    <row r="1185" spans="1:26">
      <c r="A1185" s="18">
        <v>43880</v>
      </c>
      <c r="B1185" s="8">
        <f t="shared" si="75"/>
        <v>44611.333333330454</v>
      </c>
      <c r="C1185" s="9">
        <v>8</v>
      </c>
      <c r="D1185" s="14">
        <v>2894</v>
      </c>
      <c r="E1185" s="14">
        <v>83</v>
      </c>
      <c r="F1185" s="15">
        <v>330</v>
      </c>
      <c r="G1185" s="15">
        <v>38</v>
      </c>
      <c r="H1185" s="16">
        <v>115</v>
      </c>
      <c r="I1185" s="17">
        <v>113</v>
      </c>
      <c r="J1185" s="135" t="s">
        <v>238</v>
      </c>
      <c r="K1185" s="135" t="s">
        <v>237</v>
      </c>
      <c r="L1185" s="135" t="s">
        <v>237</v>
      </c>
      <c r="M1185" s="135" t="s">
        <v>236</v>
      </c>
      <c r="X1185" s="135">
        <f t="shared" si="72"/>
        <v>19</v>
      </c>
      <c r="Y1185" s="135">
        <f t="shared" si="73"/>
        <v>2</v>
      </c>
      <c r="Z1185" s="135">
        <f t="shared" si="74"/>
        <v>2022</v>
      </c>
    </row>
    <row r="1186" spans="1:26">
      <c r="A1186" s="18">
        <v>43880</v>
      </c>
      <c r="B1186" s="8">
        <f t="shared" si="75"/>
        <v>44611.374999997119</v>
      </c>
      <c r="C1186" s="9">
        <v>9</v>
      </c>
      <c r="D1186" s="14">
        <v>2889</v>
      </c>
      <c r="E1186" s="14">
        <v>79</v>
      </c>
      <c r="F1186" s="15">
        <v>328</v>
      </c>
      <c r="G1186" s="15">
        <v>39</v>
      </c>
      <c r="H1186" s="16">
        <v>111</v>
      </c>
      <c r="I1186" s="17">
        <v>111</v>
      </c>
      <c r="J1186" s="135">
        <v>8</v>
      </c>
      <c r="K1186" s="135">
        <v>39</v>
      </c>
      <c r="L1186" s="135">
        <v>122</v>
      </c>
      <c r="M1186" s="135">
        <v>85</v>
      </c>
      <c r="N1186" s="135">
        <v>13</v>
      </c>
      <c r="O1186" s="135">
        <v>44</v>
      </c>
      <c r="P1186" s="135">
        <v>125</v>
      </c>
      <c r="Q1186" s="135">
        <v>84</v>
      </c>
      <c r="R1186" s="135">
        <f>N1186+ 60</f>
        <v>73</v>
      </c>
      <c r="S1186" s="135">
        <f>O1186+ 52</f>
        <v>96</v>
      </c>
      <c r="T1186" s="135">
        <f>P1186+ 32</f>
        <v>157</v>
      </c>
      <c r="U1186" s="135">
        <f>Q1186+ 67</f>
        <v>151</v>
      </c>
      <c r="X1186" s="135">
        <f t="shared" si="72"/>
        <v>19</v>
      </c>
      <c r="Y1186" s="135">
        <f t="shared" si="73"/>
        <v>2</v>
      </c>
      <c r="Z1186" s="135">
        <f t="shared" si="74"/>
        <v>2022</v>
      </c>
    </row>
    <row r="1187" spans="1:26">
      <c r="A1187" s="18">
        <v>43880</v>
      </c>
      <c r="B1187" s="8">
        <f t="shared" si="75"/>
        <v>44611.416666663783</v>
      </c>
      <c r="C1187" s="9">
        <v>10</v>
      </c>
      <c r="D1187" s="14">
        <v>2884</v>
      </c>
      <c r="E1187" s="14">
        <v>79</v>
      </c>
      <c r="F1187" s="15">
        <v>329</v>
      </c>
      <c r="G1187" s="15">
        <v>44</v>
      </c>
      <c r="H1187" s="16">
        <v>106</v>
      </c>
      <c r="I1187" s="17">
        <v>110</v>
      </c>
      <c r="R1187" s="135">
        <f>N1186- 60</f>
        <v>-47</v>
      </c>
      <c r="S1187" s="135">
        <f>O1186- 52</f>
        <v>-8</v>
      </c>
      <c r="T1187" s="135">
        <f>P1186- 32</f>
        <v>93</v>
      </c>
      <c r="U1187" s="135">
        <f>Q1186- 67</f>
        <v>17</v>
      </c>
      <c r="X1187" s="135">
        <f t="shared" si="72"/>
        <v>19</v>
      </c>
      <c r="Y1187" s="135">
        <f t="shared" si="73"/>
        <v>2</v>
      </c>
      <c r="Z1187" s="135">
        <f t="shared" si="74"/>
        <v>2022</v>
      </c>
    </row>
    <row r="1188" spans="1:26">
      <c r="A1188" s="18">
        <v>43880</v>
      </c>
      <c r="B1188" s="8">
        <f t="shared" si="75"/>
        <v>44611.458333330447</v>
      </c>
      <c r="C1188" s="9">
        <v>11</v>
      </c>
      <c r="D1188" s="14">
        <v>2883</v>
      </c>
      <c r="E1188" s="14">
        <v>81</v>
      </c>
      <c r="F1188" s="15">
        <v>329</v>
      </c>
      <c r="G1188" s="15">
        <v>51</v>
      </c>
      <c r="H1188" s="16">
        <v>101</v>
      </c>
      <c r="I1188" s="17">
        <v>109</v>
      </c>
      <c r="X1188" s="135">
        <f t="shared" si="72"/>
        <v>19</v>
      </c>
      <c r="Y1188" s="135">
        <f t="shared" si="73"/>
        <v>2</v>
      </c>
      <c r="Z1188" s="135">
        <f t="shared" si="74"/>
        <v>2022</v>
      </c>
    </row>
    <row r="1189" spans="1:26">
      <c r="A1189" s="18">
        <v>43880</v>
      </c>
      <c r="B1189" s="8">
        <f t="shared" si="75"/>
        <v>44611.499999997111</v>
      </c>
      <c r="C1189" s="9">
        <v>12</v>
      </c>
      <c r="D1189" s="14">
        <v>2894</v>
      </c>
      <c r="E1189" s="14">
        <v>83</v>
      </c>
      <c r="F1189" s="15">
        <v>333</v>
      </c>
      <c r="G1189" s="15">
        <v>57</v>
      </c>
      <c r="H1189" s="16">
        <v>99</v>
      </c>
      <c r="I1189" s="17">
        <v>108</v>
      </c>
      <c r="X1189" s="135">
        <f t="shared" si="72"/>
        <v>19</v>
      </c>
      <c r="Y1189" s="135">
        <f t="shared" si="73"/>
        <v>2</v>
      </c>
      <c r="Z1189" s="135">
        <f t="shared" si="74"/>
        <v>2022</v>
      </c>
    </row>
    <row r="1190" spans="1:26">
      <c r="A1190" s="18">
        <v>43880</v>
      </c>
      <c r="B1190" s="8">
        <f t="shared" si="75"/>
        <v>44611.541666663776</v>
      </c>
      <c r="C1190" s="9">
        <v>13</v>
      </c>
      <c r="D1190" s="14">
        <v>2902</v>
      </c>
      <c r="E1190" s="14">
        <v>87</v>
      </c>
      <c r="F1190" s="15">
        <v>325</v>
      </c>
      <c r="G1190" s="15">
        <v>60</v>
      </c>
      <c r="H1190" s="16">
        <v>100</v>
      </c>
      <c r="I1190" s="17">
        <v>107</v>
      </c>
      <c r="N1190" s="135">
        <v>27</v>
      </c>
      <c r="O1190" s="135">
        <v>66</v>
      </c>
      <c r="P1190" s="135">
        <v>123</v>
      </c>
      <c r="Q1190" s="135">
        <v>85</v>
      </c>
      <c r="X1190" s="135">
        <f t="shared" si="72"/>
        <v>19</v>
      </c>
      <c r="Y1190" s="135">
        <f t="shared" si="73"/>
        <v>2</v>
      </c>
      <c r="Z1190" s="135">
        <f t="shared" si="74"/>
        <v>2022</v>
      </c>
    </row>
    <row r="1191" spans="1:26">
      <c r="A1191" s="18">
        <v>43880</v>
      </c>
      <c r="B1191" s="8">
        <f t="shared" si="75"/>
        <v>44611.58333333044</v>
      </c>
      <c r="C1191" s="9">
        <v>14</v>
      </c>
      <c r="D1191" s="14">
        <v>2900</v>
      </c>
      <c r="E1191" s="14">
        <v>87</v>
      </c>
      <c r="F1191" s="15">
        <v>326</v>
      </c>
      <c r="G1191" s="15">
        <v>61</v>
      </c>
      <c r="H1191" s="16">
        <v>101</v>
      </c>
      <c r="I1191" s="17">
        <v>107</v>
      </c>
      <c r="X1191" s="135">
        <f t="shared" si="72"/>
        <v>19</v>
      </c>
      <c r="Y1191" s="135">
        <f t="shared" si="73"/>
        <v>2</v>
      </c>
      <c r="Z1191" s="135">
        <f t="shared" si="74"/>
        <v>2022</v>
      </c>
    </row>
    <row r="1192" spans="1:26">
      <c r="A1192" s="18">
        <v>43880</v>
      </c>
      <c r="B1192" s="8">
        <f t="shared" si="75"/>
        <v>44611.624999997104</v>
      </c>
      <c r="C1192" s="9">
        <v>15</v>
      </c>
      <c r="D1192" s="14">
        <v>2892</v>
      </c>
      <c r="E1192" s="14">
        <v>89</v>
      </c>
      <c r="F1192" s="15">
        <v>325</v>
      </c>
      <c r="G1192" s="15">
        <v>60</v>
      </c>
      <c r="H1192" s="16">
        <v>102</v>
      </c>
      <c r="I1192" s="17">
        <v>111</v>
      </c>
      <c r="X1192" s="135">
        <f t="shared" si="72"/>
        <v>19</v>
      </c>
      <c r="Y1192" s="135">
        <f t="shared" si="73"/>
        <v>2</v>
      </c>
      <c r="Z1192" s="135">
        <f t="shared" si="74"/>
        <v>2022</v>
      </c>
    </row>
    <row r="1193" spans="1:26">
      <c r="A1193" s="18">
        <v>43880</v>
      </c>
      <c r="B1193" s="8">
        <f t="shared" si="75"/>
        <v>44611.666666663768</v>
      </c>
      <c r="C1193" s="9">
        <v>16</v>
      </c>
      <c r="D1193" s="14">
        <v>2880</v>
      </c>
      <c r="E1193" s="14">
        <v>86</v>
      </c>
      <c r="F1193" s="15">
        <v>324</v>
      </c>
      <c r="G1193" s="15">
        <v>57</v>
      </c>
      <c r="H1193" s="16">
        <v>102</v>
      </c>
      <c r="I1193" s="17">
        <v>115</v>
      </c>
      <c r="X1193" s="135">
        <f t="shared" si="72"/>
        <v>19</v>
      </c>
      <c r="Y1193" s="135">
        <f t="shared" si="73"/>
        <v>2</v>
      </c>
      <c r="Z1193" s="135">
        <f t="shared" si="74"/>
        <v>2022</v>
      </c>
    </row>
    <row r="1194" spans="1:26">
      <c r="A1194" s="18">
        <v>43880</v>
      </c>
      <c r="B1194" s="8">
        <f t="shared" si="75"/>
        <v>44611.708333330433</v>
      </c>
      <c r="C1194" s="9">
        <v>17</v>
      </c>
      <c r="D1194" s="14">
        <v>2868</v>
      </c>
      <c r="E1194" s="14">
        <v>88</v>
      </c>
      <c r="F1194" s="15">
        <v>324</v>
      </c>
      <c r="G1194" s="15">
        <v>56</v>
      </c>
      <c r="H1194" s="16">
        <v>100</v>
      </c>
      <c r="I1194" s="17">
        <v>116</v>
      </c>
      <c r="X1194" s="135">
        <f t="shared" si="72"/>
        <v>19</v>
      </c>
      <c r="Y1194" s="135">
        <f t="shared" si="73"/>
        <v>2</v>
      </c>
      <c r="Z1194" s="135">
        <f t="shared" si="74"/>
        <v>2022</v>
      </c>
    </row>
    <row r="1195" spans="1:26">
      <c r="A1195" s="18">
        <v>43880</v>
      </c>
      <c r="B1195" s="8">
        <f t="shared" si="75"/>
        <v>44611.749999997097</v>
      </c>
      <c r="C1195" s="9">
        <v>18</v>
      </c>
      <c r="D1195" s="14">
        <v>2861</v>
      </c>
      <c r="E1195" s="14">
        <v>85</v>
      </c>
      <c r="F1195" s="15">
        <v>325</v>
      </c>
      <c r="G1195" s="15">
        <v>55</v>
      </c>
      <c r="H1195" s="16">
        <v>98</v>
      </c>
      <c r="I1195" s="17">
        <v>115</v>
      </c>
      <c r="X1195" s="135">
        <f t="shared" si="72"/>
        <v>19</v>
      </c>
      <c r="Y1195" s="135">
        <f t="shared" si="73"/>
        <v>2</v>
      </c>
      <c r="Z1195" s="135">
        <f t="shared" si="74"/>
        <v>2022</v>
      </c>
    </row>
    <row r="1196" spans="1:26">
      <c r="A1196" s="18">
        <v>43880</v>
      </c>
      <c r="B1196" s="8">
        <f t="shared" si="75"/>
        <v>44611.791666663761</v>
      </c>
      <c r="C1196" s="10">
        <v>19</v>
      </c>
      <c r="D1196" s="14">
        <v>2862</v>
      </c>
      <c r="E1196" s="14">
        <v>82</v>
      </c>
      <c r="F1196" s="15">
        <v>326</v>
      </c>
      <c r="G1196" s="15">
        <v>56</v>
      </c>
      <c r="H1196" s="16">
        <v>97</v>
      </c>
      <c r="I1196" s="17">
        <v>114</v>
      </c>
      <c r="N1196" s="135">
        <v>43</v>
      </c>
      <c r="O1196" s="135">
        <v>85</v>
      </c>
      <c r="P1196" s="135">
        <v>125</v>
      </c>
      <c r="Q1196" s="135">
        <v>85</v>
      </c>
      <c r="X1196" s="135">
        <f t="shared" si="72"/>
        <v>19</v>
      </c>
      <c r="Y1196" s="135">
        <f t="shared" si="73"/>
        <v>2</v>
      </c>
      <c r="Z1196" s="135">
        <f t="shared" si="74"/>
        <v>2022</v>
      </c>
    </row>
    <row r="1197" spans="1:26">
      <c r="A1197" s="18">
        <v>43880</v>
      </c>
      <c r="B1197" s="8">
        <f t="shared" si="75"/>
        <v>44611.833333330425</v>
      </c>
      <c r="C1197" s="9">
        <v>20</v>
      </c>
      <c r="D1197" s="14">
        <v>2862</v>
      </c>
      <c r="E1197" s="14">
        <v>87</v>
      </c>
      <c r="F1197" s="15">
        <v>325</v>
      </c>
      <c r="G1197" s="15">
        <v>66</v>
      </c>
      <c r="H1197" s="16">
        <v>98</v>
      </c>
      <c r="I1197" s="17">
        <v>112</v>
      </c>
      <c r="X1197" s="135">
        <f t="shared" si="72"/>
        <v>19</v>
      </c>
      <c r="Y1197" s="135">
        <f t="shared" si="73"/>
        <v>2</v>
      </c>
      <c r="Z1197" s="135">
        <f t="shared" si="74"/>
        <v>2022</v>
      </c>
    </row>
    <row r="1198" spans="1:26">
      <c r="A1198" s="18">
        <v>43880</v>
      </c>
      <c r="B1198" s="8">
        <f t="shared" si="75"/>
        <v>44611.87499999709</v>
      </c>
      <c r="C1198" s="9">
        <v>21</v>
      </c>
      <c r="D1198" s="14">
        <v>2857</v>
      </c>
      <c r="E1198" s="14">
        <v>91</v>
      </c>
      <c r="F1198" s="15">
        <v>325</v>
      </c>
      <c r="G1198" s="15">
        <v>73</v>
      </c>
      <c r="H1198" s="16">
        <v>101</v>
      </c>
      <c r="I1198" s="17">
        <v>110</v>
      </c>
      <c r="X1198" s="135">
        <f t="shared" si="72"/>
        <v>19</v>
      </c>
      <c r="Y1198" s="135">
        <f t="shared" si="73"/>
        <v>2</v>
      </c>
      <c r="Z1198" s="135">
        <f t="shared" si="74"/>
        <v>2022</v>
      </c>
    </row>
    <row r="1199" spans="1:26">
      <c r="A1199" s="18">
        <v>43880</v>
      </c>
      <c r="B1199" s="8">
        <f t="shared" si="75"/>
        <v>44611.916666663754</v>
      </c>
      <c r="C1199" s="9">
        <v>22</v>
      </c>
      <c r="D1199" s="14">
        <v>2851</v>
      </c>
      <c r="E1199" s="14">
        <v>98</v>
      </c>
      <c r="F1199" s="15">
        <v>325</v>
      </c>
      <c r="G1199" s="15">
        <v>85</v>
      </c>
      <c r="H1199" s="16">
        <v>104</v>
      </c>
      <c r="I1199" s="17">
        <v>108</v>
      </c>
      <c r="X1199" s="135">
        <f t="shared" si="72"/>
        <v>19</v>
      </c>
      <c r="Y1199" s="135">
        <f t="shared" si="73"/>
        <v>2</v>
      </c>
      <c r="Z1199" s="135">
        <f t="shared" si="74"/>
        <v>2022</v>
      </c>
    </row>
    <row r="1200" spans="1:26">
      <c r="A1200" s="18">
        <v>43880</v>
      </c>
      <c r="B1200" s="8">
        <f t="shared" si="75"/>
        <v>44611.958333330418</v>
      </c>
      <c r="C1200" s="9">
        <v>23</v>
      </c>
      <c r="D1200" s="14">
        <v>2852</v>
      </c>
      <c r="E1200" s="14">
        <v>103</v>
      </c>
      <c r="F1200" s="15">
        <v>325</v>
      </c>
      <c r="G1200" s="15">
        <v>91</v>
      </c>
      <c r="H1200" s="16">
        <v>108</v>
      </c>
      <c r="I1200" s="17">
        <v>107</v>
      </c>
      <c r="X1200" s="135">
        <f t="shared" si="72"/>
        <v>19</v>
      </c>
      <c r="Y1200" s="135">
        <f t="shared" si="73"/>
        <v>2</v>
      </c>
      <c r="Z1200" s="135">
        <f t="shared" si="74"/>
        <v>2022</v>
      </c>
    </row>
    <row r="1201" spans="1:26">
      <c r="A1201" s="18">
        <v>43881</v>
      </c>
      <c r="B1201" s="8">
        <f t="shared" si="75"/>
        <v>44611.999999997082</v>
      </c>
      <c r="C1201" s="9">
        <v>0</v>
      </c>
      <c r="D1201" s="14">
        <v>2876</v>
      </c>
      <c r="E1201" s="14">
        <v>106</v>
      </c>
      <c r="F1201" s="15">
        <v>326</v>
      </c>
      <c r="G1201" s="15">
        <v>95</v>
      </c>
      <c r="H1201" s="16">
        <v>113</v>
      </c>
      <c r="I1201" s="17">
        <v>106</v>
      </c>
      <c r="X1201" s="135">
        <f t="shared" si="72"/>
        <v>20</v>
      </c>
      <c r="Y1201" s="135">
        <f t="shared" si="73"/>
        <v>2</v>
      </c>
      <c r="Z1201" s="135">
        <f t="shared" si="74"/>
        <v>2022</v>
      </c>
    </row>
    <row r="1202" spans="1:26">
      <c r="A1202" s="18">
        <v>43881</v>
      </c>
      <c r="B1202" s="8">
        <f t="shared" si="75"/>
        <v>44612.041666663747</v>
      </c>
      <c r="C1202" s="9">
        <v>1</v>
      </c>
      <c r="D1202" s="14">
        <v>2903</v>
      </c>
      <c r="E1202" s="14">
        <v>106</v>
      </c>
      <c r="F1202" s="15">
        <v>321</v>
      </c>
      <c r="G1202" s="15">
        <v>97</v>
      </c>
      <c r="H1202" s="16">
        <v>118</v>
      </c>
      <c r="I1202" s="17">
        <v>106</v>
      </c>
      <c r="N1202" s="135">
        <v>10</v>
      </c>
      <c r="O1202" s="135">
        <v>48</v>
      </c>
      <c r="P1202" s="135">
        <v>126</v>
      </c>
      <c r="Q1202" s="135">
        <v>85</v>
      </c>
      <c r="X1202" s="135">
        <f t="shared" si="72"/>
        <v>20</v>
      </c>
      <c r="Y1202" s="135">
        <f t="shared" si="73"/>
        <v>2</v>
      </c>
      <c r="Z1202" s="135">
        <f t="shared" si="74"/>
        <v>2022</v>
      </c>
    </row>
    <row r="1203" spans="1:26">
      <c r="A1203" s="18">
        <v>43881</v>
      </c>
      <c r="B1203" s="8">
        <f t="shared" si="75"/>
        <v>44612.083333330411</v>
      </c>
      <c r="C1203" s="9">
        <v>2</v>
      </c>
      <c r="D1203" s="14">
        <v>2910</v>
      </c>
      <c r="E1203" s="14">
        <v>101</v>
      </c>
      <c r="F1203" s="15">
        <v>320</v>
      </c>
      <c r="G1203" s="15">
        <v>89</v>
      </c>
      <c r="H1203" s="16">
        <v>122</v>
      </c>
      <c r="I1203" s="17">
        <v>110</v>
      </c>
      <c r="X1203" s="135">
        <f t="shared" si="72"/>
        <v>20</v>
      </c>
      <c r="Y1203" s="135">
        <f t="shared" si="73"/>
        <v>2</v>
      </c>
      <c r="Z1203" s="135">
        <f t="shared" si="74"/>
        <v>2022</v>
      </c>
    </row>
    <row r="1204" spans="1:26">
      <c r="A1204" s="18">
        <v>43881</v>
      </c>
      <c r="B1204" s="8">
        <f t="shared" si="75"/>
        <v>44612.124999997075</v>
      </c>
      <c r="C1204" s="9">
        <v>3</v>
      </c>
      <c r="D1204" s="14">
        <v>2910</v>
      </c>
      <c r="E1204" s="14">
        <v>93</v>
      </c>
      <c r="F1204" s="15">
        <v>319</v>
      </c>
      <c r="G1204" s="15">
        <v>78</v>
      </c>
      <c r="H1204" s="16">
        <v>123</v>
      </c>
      <c r="I1204" s="17">
        <v>114</v>
      </c>
      <c r="X1204" s="135">
        <f t="shared" si="72"/>
        <v>20</v>
      </c>
      <c r="Y1204" s="135">
        <f t="shared" si="73"/>
        <v>2</v>
      </c>
      <c r="Z1204" s="135">
        <f t="shared" si="74"/>
        <v>2022</v>
      </c>
    </row>
    <row r="1205" spans="1:26">
      <c r="A1205" s="18">
        <v>43881</v>
      </c>
      <c r="B1205" s="8">
        <f t="shared" si="75"/>
        <v>44612.166666663739</v>
      </c>
      <c r="C1205" s="9">
        <v>4</v>
      </c>
      <c r="D1205" s="14">
        <v>2910</v>
      </c>
      <c r="E1205" s="14">
        <v>88</v>
      </c>
      <c r="F1205" s="15">
        <v>319</v>
      </c>
      <c r="G1205" s="15">
        <v>66</v>
      </c>
      <c r="H1205" s="16">
        <v>120</v>
      </c>
      <c r="I1205" s="17">
        <v>116</v>
      </c>
      <c r="X1205" s="135">
        <f t="shared" si="72"/>
        <v>20</v>
      </c>
      <c r="Y1205" s="135">
        <f t="shared" si="73"/>
        <v>2</v>
      </c>
      <c r="Z1205" s="135">
        <f t="shared" si="74"/>
        <v>2022</v>
      </c>
    </row>
    <row r="1206" spans="1:26">
      <c r="A1206" s="18">
        <v>43881</v>
      </c>
      <c r="B1206" s="8">
        <f t="shared" si="75"/>
        <v>44612.208333330404</v>
      </c>
      <c r="C1206" s="9">
        <v>5</v>
      </c>
      <c r="D1206" s="14">
        <v>2911</v>
      </c>
      <c r="E1206" s="14">
        <v>81</v>
      </c>
      <c r="F1206" s="15">
        <v>319</v>
      </c>
      <c r="G1206" s="15">
        <v>56</v>
      </c>
      <c r="H1206" s="16">
        <v>116</v>
      </c>
      <c r="I1206" s="17">
        <v>115</v>
      </c>
      <c r="X1206" s="135">
        <f t="shared" si="72"/>
        <v>20</v>
      </c>
      <c r="Y1206" s="135">
        <f t="shared" si="73"/>
        <v>2</v>
      </c>
      <c r="Z1206" s="135">
        <f t="shared" si="74"/>
        <v>2022</v>
      </c>
    </row>
    <row r="1207" spans="1:26">
      <c r="A1207" s="18">
        <v>43881</v>
      </c>
      <c r="B1207" s="8">
        <f t="shared" si="75"/>
        <v>44612.249999997068</v>
      </c>
      <c r="C1207" s="9">
        <v>6</v>
      </c>
      <c r="D1207" s="14">
        <v>2913</v>
      </c>
      <c r="E1207" s="14">
        <v>76</v>
      </c>
      <c r="F1207" s="15">
        <v>319</v>
      </c>
      <c r="G1207" s="15">
        <v>47</v>
      </c>
      <c r="H1207" s="16">
        <v>111</v>
      </c>
      <c r="I1207" s="17">
        <v>114</v>
      </c>
      <c r="J1207" s="135" t="s">
        <v>239</v>
      </c>
      <c r="K1207" s="135" t="s">
        <v>239</v>
      </c>
      <c r="L1207" s="135" t="s">
        <v>240</v>
      </c>
      <c r="M1207" s="135" t="s">
        <v>241</v>
      </c>
      <c r="R1207" s="135">
        <f>N1208+ 83</f>
        <v>100</v>
      </c>
      <c r="S1207" s="135">
        <f>O1208+ 71</f>
        <v>119</v>
      </c>
      <c r="T1207" s="135">
        <f>P1208+ 45</f>
        <v>170</v>
      </c>
      <c r="U1207" s="135">
        <f>Q1208+ 89</f>
        <v>174</v>
      </c>
      <c r="X1207" s="135">
        <f t="shared" si="72"/>
        <v>20</v>
      </c>
      <c r="Y1207" s="135">
        <f t="shared" si="73"/>
        <v>2</v>
      </c>
      <c r="Z1207" s="135">
        <f t="shared" si="74"/>
        <v>2022</v>
      </c>
    </row>
    <row r="1208" spans="1:26">
      <c r="A1208" s="18">
        <v>43881</v>
      </c>
      <c r="B1208" s="8">
        <f t="shared" si="75"/>
        <v>44612.291666663732</v>
      </c>
      <c r="C1208" s="10">
        <v>7</v>
      </c>
      <c r="D1208" s="14">
        <v>2917</v>
      </c>
      <c r="E1208" s="14">
        <v>71</v>
      </c>
      <c r="F1208" s="15">
        <v>319</v>
      </c>
      <c r="G1208" s="15">
        <v>41</v>
      </c>
      <c r="H1208" s="16">
        <v>106</v>
      </c>
      <c r="I1208" s="17">
        <v>112</v>
      </c>
      <c r="J1208" s="135">
        <v>47</v>
      </c>
      <c r="K1208" s="135">
        <v>89</v>
      </c>
      <c r="L1208" s="135">
        <v>126</v>
      </c>
      <c r="M1208" s="135">
        <v>85</v>
      </c>
      <c r="N1208" s="135">
        <v>17</v>
      </c>
      <c r="O1208" s="135">
        <v>48</v>
      </c>
      <c r="P1208" s="135">
        <v>125</v>
      </c>
      <c r="Q1208" s="135">
        <v>85</v>
      </c>
      <c r="R1208" s="135">
        <f>N1208- 83</f>
        <v>-66</v>
      </c>
      <c r="S1208" s="135">
        <f>O1208- 71</f>
        <v>-23</v>
      </c>
      <c r="T1208" s="135">
        <f>P1208- 45</f>
        <v>80</v>
      </c>
      <c r="U1208" s="135">
        <f>Q1208- 89</f>
        <v>-4</v>
      </c>
      <c r="X1208" s="135">
        <f t="shared" si="72"/>
        <v>20</v>
      </c>
      <c r="Y1208" s="135">
        <f t="shared" si="73"/>
        <v>2</v>
      </c>
      <c r="Z1208" s="135">
        <f t="shared" si="74"/>
        <v>2022</v>
      </c>
    </row>
    <row r="1209" spans="1:26">
      <c r="A1209" s="18">
        <v>43881</v>
      </c>
      <c r="B1209" s="8">
        <f t="shared" si="75"/>
        <v>44612.333333330396</v>
      </c>
      <c r="C1209" s="9">
        <v>8</v>
      </c>
      <c r="D1209" s="14">
        <v>2921</v>
      </c>
      <c r="E1209" s="14">
        <v>66</v>
      </c>
      <c r="F1209" s="15">
        <v>319</v>
      </c>
      <c r="G1209" s="15">
        <v>39</v>
      </c>
      <c r="H1209" s="16">
        <v>102</v>
      </c>
      <c r="I1209" s="17">
        <v>110</v>
      </c>
      <c r="J1209" s="135" t="s">
        <v>242</v>
      </c>
      <c r="K1209" s="135" t="s">
        <v>242</v>
      </c>
      <c r="L1209" s="135" t="s">
        <v>241</v>
      </c>
      <c r="M1209" s="135" t="s">
        <v>241</v>
      </c>
      <c r="X1209" s="135">
        <f t="shared" si="72"/>
        <v>20</v>
      </c>
      <c r="Y1209" s="135">
        <f t="shared" si="73"/>
        <v>2</v>
      </c>
      <c r="Z1209" s="135">
        <f t="shared" si="74"/>
        <v>2022</v>
      </c>
    </row>
    <row r="1210" spans="1:26">
      <c r="A1210" s="18">
        <v>43881</v>
      </c>
      <c r="B1210" s="8">
        <f t="shared" si="75"/>
        <v>44612.374999997061</v>
      </c>
      <c r="C1210" s="9">
        <v>9</v>
      </c>
      <c r="D1210" s="14">
        <v>2925</v>
      </c>
      <c r="E1210" s="14">
        <v>64</v>
      </c>
      <c r="F1210" s="15">
        <v>320</v>
      </c>
      <c r="G1210" s="15">
        <v>40</v>
      </c>
      <c r="H1210" s="16">
        <v>99</v>
      </c>
      <c r="I1210" s="17">
        <v>109</v>
      </c>
      <c r="J1210" s="135">
        <v>9</v>
      </c>
      <c r="K1210" s="135">
        <v>45</v>
      </c>
      <c r="L1210" s="135">
        <v>123</v>
      </c>
      <c r="M1210" s="135">
        <v>85</v>
      </c>
      <c r="N1210" s="135">
        <v>14</v>
      </c>
      <c r="O1210" s="135">
        <v>50</v>
      </c>
      <c r="P1210" s="135">
        <v>126</v>
      </c>
      <c r="Q1210" s="135">
        <v>84</v>
      </c>
      <c r="R1210" s="135">
        <f>N1210+ 60</f>
        <v>74</v>
      </c>
      <c r="S1210" s="135">
        <f>O1210+ 52</f>
        <v>102</v>
      </c>
      <c r="T1210" s="135">
        <f>P1210+ 32</f>
        <v>158</v>
      </c>
      <c r="U1210" s="135">
        <f>Q1210+ 67</f>
        <v>151</v>
      </c>
      <c r="X1210" s="135">
        <f t="shared" si="72"/>
        <v>20</v>
      </c>
      <c r="Y1210" s="135">
        <f t="shared" si="73"/>
        <v>2</v>
      </c>
      <c r="Z1210" s="135">
        <f t="shared" si="74"/>
        <v>2022</v>
      </c>
    </row>
    <row r="1211" spans="1:26">
      <c r="A1211" s="18">
        <v>43881</v>
      </c>
      <c r="B1211" s="8">
        <f t="shared" si="75"/>
        <v>44612.416666663725</v>
      </c>
      <c r="C1211" s="9">
        <v>10</v>
      </c>
      <c r="D1211" s="14">
        <v>2926</v>
      </c>
      <c r="E1211" s="14">
        <v>66</v>
      </c>
      <c r="F1211" s="15">
        <v>321</v>
      </c>
      <c r="G1211" s="15">
        <v>48</v>
      </c>
      <c r="H1211" s="16">
        <v>97</v>
      </c>
      <c r="I1211" s="17">
        <v>107</v>
      </c>
      <c r="R1211" s="135">
        <f>N1210- 60</f>
        <v>-46</v>
      </c>
      <c r="S1211" s="135">
        <f>O1210- 52</f>
        <v>-2</v>
      </c>
      <c r="T1211" s="135">
        <f>P1210- 32</f>
        <v>94</v>
      </c>
      <c r="U1211" s="135">
        <f>Q1210- 67</f>
        <v>17</v>
      </c>
      <c r="X1211" s="135">
        <f t="shared" si="72"/>
        <v>20</v>
      </c>
      <c r="Y1211" s="135">
        <f t="shared" si="73"/>
        <v>2</v>
      </c>
      <c r="Z1211" s="135">
        <f t="shared" si="74"/>
        <v>2022</v>
      </c>
    </row>
    <row r="1212" spans="1:26">
      <c r="A1212" s="18">
        <v>43881</v>
      </c>
      <c r="B1212" s="8">
        <f t="shared" si="75"/>
        <v>44612.458333330389</v>
      </c>
      <c r="C1212" s="9">
        <v>11</v>
      </c>
      <c r="D1212" s="14">
        <v>2925</v>
      </c>
      <c r="E1212" s="14">
        <v>68</v>
      </c>
      <c r="F1212" s="15">
        <v>322</v>
      </c>
      <c r="G1212" s="15">
        <v>56</v>
      </c>
      <c r="H1212" s="16">
        <v>97</v>
      </c>
      <c r="I1212" s="17">
        <v>106</v>
      </c>
      <c r="X1212" s="135">
        <f t="shared" si="72"/>
        <v>20</v>
      </c>
      <c r="Y1212" s="135">
        <f t="shared" si="73"/>
        <v>2</v>
      </c>
      <c r="Z1212" s="135">
        <f t="shared" si="74"/>
        <v>2022</v>
      </c>
    </row>
    <row r="1213" spans="1:26">
      <c r="A1213" s="18">
        <v>43881</v>
      </c>
      <c r="B1213" s="8">
        <f t="shared" si="75"/>
        <v>44612.499999997053</v>
      </c>
      <c r="C1213" s="9">
        <v>12</v>
      </c>
      <c r="D1213" s="14">
        <v>2923</v>
      </c>
      <c r="E1213" s="14">
        <v>73</v>
      </c>
      <c r="F1213" s="15">
        <v>323</v>
      </c>
      <c r="G1213" s="15">
        <v>66</v>
      </c>
      <c r="H1213" s="16">
        <v>100</v>
      </c>
      <c r="I1213" s="17">
        <v>105</v>
      </c>
      <c r="X1213" s="135">
        <f t="shared" si="72"/>
        <v>20</v>
      </c>
      <c r="Y1213" s="135">
        <f t="shared" si="73"/>
        <v>2</v>
      </c>
      <c r="Z1213" s="135">
        <f t="shared" si="74"/>
        <v>2022</v>
      </c>
    </row>
    <row r="1214" spans="1:26">
      <c r="A1214" s="18">
        <v>43881</v>
      </c>
      <c r="B1214" s="8">
        <f t="shared" si="75"/>
        <v>44612.541666663717</v>
      </c>
      <c r="C1214" s="9">
        <v>13</v>
      </c>
      <c r="D1214" s="14">
        <v>2919</v>
      </c>
      <c r="E1214" s="14">
        <v>79</v>
      </c>
      <c r="F1214" s="15">
        <v>325</v>
      </c>
      <c r="G1214" s="15">
        <v>69</v>
      </c>
      <c r="H1214" s="16">
        <v>104</v>
      </c>
      <c r="I1214" s="17">
        <v>105</v>
      </c>
      <c r="X1214" s="135">
        <f t="shared" si="72"/>
        <v>20</v>
      </c>
      <c r="Y1214" s="135">
        <f t="shared" si="73"/>
        <v>2</v>
      </c>
      <c r="Z1214" s="135">
        <f t="shared" si="74"/>
        <v>2022</v>
      </c>
    </row>
    <row r="1215" spans="1:26">
      <c r="A1215" s="18">
        <v>43881</v>
      </c>
      <c r="B1215" s="8">
        <f t="shared" si="75"/>
        <v>44612.583333330382</v>
      </c>
      <c r="C1215" s="9">
        <v>14</v>
      </c>
      <c r="D1215" s="14">
        <v>2911</v>
      </c>
      <c r="E1215" s="14">
        <v>82</v>
      </c>
      <c r="F1215" s="15">
        <v>323</v>
      </c>
      <c r="G1215" s="15">
        <v>73</v>
      </c>
      <c r="H1215" s="16">
        <v>107</v>
      </c>
      <c r="I1215" s="17">
        <v>104</v>
      </c>
      <c r="X1215" s="135">
        <f t="shared" si="72"/>
        <v>20</v>
      </c>
      <c r="Y1215" s="135">
        <f t="shared" si="73"/>
        <v>2</v>
      </c>
      <c r="Z1215" s="135">
        <f t="shared" si="74"/>
        <v>2022</v>
      </c>
    </row>
    <row r="1216" spans="1:26">
      <c r="A1216" s="18">
        <v>43881</v>
      </c>
      <c r="B1216" s="8">
        <f t="shared" si="75"/>
        <v>44612.624999997046</v>
      </c>
      <c r="C1216" s="9">
        <v>15</v>
      </c>
      <c r="D1216" s="14">
        <v>2899</v>
      </c>
      <c r="E1216" s="14">
        <v>87</v>
      </c>
      <c r="F1216" s="15">
        <v>324</v>
      </c>
      <c r="G1216" s="15">
        <v>71</v>
      </c>
      <c r="H1216" s="16">
        <v>111</v>
      </c>
      <c r="I1216" s="17">
        <v>107</v>
      </c>
      <c r="X1216" s="135">
        <f t="shared" si="72"/>
        <v>20</v>
      </c>
      <c r="Y1216" s="135">
        <f t="shared" si="73"/>
        <v>2</v>
      </c>
      <c r="Z1216" s="135">
        <f t="shared" si="74"/>
        <v>2022</v>
      </c>
    </row>
    <row r="1217" spans="1:26">
      <c r="A1217" s="18">
        <v>43881</v>
      </c>
      <c r="B1217" s="8">
        <f t="shared" si="75"/>
        <v>44612.66666666371</v>
      </c>
      <c r="C1217" s="9">
        <v>16</v>
      </c>
      <c r="D1217" s="14">
        <v>2889</v>
      </c>
      <c r="E1217" s="14">
        <v>89</v>
      </c>
      <c r="F1217" s="15">
        <v>324</v>
      </c>
      <c r="G1217" s="15">
        <v>69</v>
      </c>
      <c r="H1217" s="16">
        <v>113</v>
      </c>
      <c r="I1217" s="17">
        <v>112</v>
      </c>
      <c r="X1217" s="135">
        <f t="shared" si="72"/>
        <v>20</v>
      </c>
      <c r="Y1217" s="135">
        <f t="shared" si="73"/>
        <v>2</v>
      </c>
      <c r="Z1217" s="135">
        <f t="shared" si="74"/>
        <v>2022</v>
      </c>
    </row>
    <row r="1218" spans="1:26">
      <c r="A1218" s="18">
        <v>43881</v>
      </c>
      <c r="B1218" s="8">
        <f t="shared" si="75"/>
        <v>44612.708333330374</v>
      </c>
      <c r="C1218" s="9">
        <v>17</v>
      </c>
      <c r="D1218" s="14">
        <v>2881</v>
      </c>
      <c r="E1218" s="14">
        <v>89</v>
      </c>
      <c r="F1218" s="15">
        <v>325</v>
      </c>
      <c r="G1218" s="15">
        <v>67</v>
      </c>
      <c r="H1218" s="16">
        <v>114</v>
      </c>
      <c r="I1218" s="17">
        <v>114</v>
      </c>
      <c r="X1218" s="135">
        <f t="shared" ref="X1218:X1281" si="76">DAY(B1218)</f>
        <v>20</v>
      </c>
      <c r="Y1218" s="135">
        <f t="shared" ref="Y1218:Y1281" si="77">MONTH(B1218)</f>
        <v>2</v>
      </c>
      <c r="Z1218" s="135">
        <f t="shared" ref="Z1218:Z1281" si="78">YEAR(B1218)</f>
        <v>2022</v>
      </c>
    </row>
    <row r="1219" spans="1:26">
      <c r="A1219" s="18">
        <v>43881</v>
      </c>
      <c r="B1219" s="8">
        <f t="shared" ref="B1219:B1282" si="79">B1218+1/24</f>
        <v>44612.749999997039</v>
      </c>
      <c r="C1219" s="9">
        <v>18</v>
      </c>
      <c r="D1219" s="14">
        <v>2875</v>
      </c>
      <c r="E1219" s="14">
        <v>90</v>
      </c>
      <c r="F1219" s="15">
        <v>325</v>
      </c>
      <c r="G1219" s="15">
        <v>64</v>
      </c>
      <c r="H1219" s="16">
        <v>114</v>
      </c>
      <c r="I1219" s="17">
        <v>114</v>
      </c>
      <c r="X1219" s="135">
        <f t="shared" si="76"/>
        <v>20</v>
      </c>
      <c r="Y1219" s="135">
        <f t="shared" si="77"/>
        <v>2</v>
      </c>
      <c r="Z1219" s="135">
        <f t="shared" si="78"/>
        <v>2022</v>
      </c>
    </row>
    <row r="1220" spans="1:26">
      <c r="A1220" s="18">
        <v>43881</v>
      </c>
      <c r="B1220" s="8">
        <f t="shared" si="79"/>
        <v>44612.791666663703</v>
      </c>
      <c r="C1220" s="10">
        <v>19</v>
      </c>
      <c r="D1220" s="14">
        <v>2871</v>
      </c>
      <c r="E1220" s="14">
        <v>91</v>
      </c>
      <c r="F1220" s="15">
        <v>324</v>
      </c>
      <c r="G1220" s="15">
        <v>61</v>
      </c>
      <c r="H1220" s="16">
        <v>114</v>
      </c>
      <c r="I1220" s="17">
        <v>113</v>
      </c>
      <c r="X1220" s="135">
        <f t="shared" si="76"/>
        <v>20</v>
      </c>
      <c r="Y1220" s="135">
        <f t="shared" si="77"/>
        <v>2</v>
      </c>
      <c r="Z1220" s="135">
        <f t="shared" si="78"/>
        <v>2022</v>
      </c>
    </row>
    <row r="1221" spans="1:26">
      <c r="A1221" s="18">
        <v>43881</v>
      </c>
      <c r="B1221" s="8">
        <f t="shared" si="79"/>
        <v>44612.833333330367</v>
      </c>
      <c r="C1221" s="9">
        <v>20</v>
      </c>
      <c r="D1221" s="14">
        <v>2869</v>
      </c>
      <c r="E1221" s="14">
        <v>93</v>
      </c>
      <c r="F1221" s="15">
        <v>325</v>
      </c>
      <c r="G1221" s="15">
        <v>64</v>
      </c>
      <c r="H1221" s="16">
        <v>114</v>
      </c>
      <c r="I1221" s="17">
        <v>111</v>
      </c>
      <c r="X1221" s="135">
        <f t="shared" si="76"/>
        <v>20</v>
      </c>
      <c r="Y1221" s="135">
        <f t="shared" si="77"/>
        <v>2</v>
      </c>
      <c r="Z1221" s="135">
        <f t="shared" si="78"/>
        <v>2022</v>
      </c>
    </row>
    <row r="1222" spans="1:26">
      <c r="A1222" s="18">
        <v>43881</v>
      </c>
      <c r="B1222" s="8">
        <f t="shared" si="79"/>
        <v>44612.874999997031</v>
      </c>
      <c r="C1222" s="9">
        <v>21</v>
      </c>
      <c r="D1222" s="14">
        <v>2868</v>
      </c>
      <c r="E1222" s="14">
        <v>93</v>
      </c>
      <c r="F1222" s="15">
        <v>325</v>
      </c>
      <c r="G1222" s="15">
        <v>70</v>
      </c>
      <c r="H1222" s="16">
        <v>114</v>
      </c>
      <c r="I1222" s="17">
        <v>110</v>
      </c>
      <c r="X1222" s="135">
        <f t="shared" si="76"/>
        <v>20</v>
      </c>
      <c r="Y1222" s="135">
        <f t="shared" si="77"/>
        <v>2</v>
      </c>
      <c r="Z1222" s="135">
        <f t="shared" si="78"/>
        <v>2022</v>
      </c>
    </row>
    <row r="1223" spans="1:26">
      <c r="A1223" s="18">
        <v>43881</v>
      </c>
      <c r="B1223" s="8">
        <f t="shared" si="79"/>
        <v>44612.916666663696</v>
      </c>
      <c r="C1223" s="9">
        <v>22</v>
      </c>
      <c r="D1223" s="14">
        <v>2867</v>
      </c>
      <c r="E1223" s="14">
        <v>94</v>
      </c>
      <c r="F1223" s="15">
        <v>325</v>
      </c>
      <c r="G1223" s="15">
        <v>76</v>
      </c>
      <c r="H1223" s="16">
        <v>114</v>
      </c>
      <c r="I1223" s="17">
        <v>108</v>
      </c>
      <c r="X1223" s="135">
        <f t="shared" si="76"/>
        <v>20</v>
      </c>
      <c r="Y1223" s="135">
        <f t="shared" si="77"/>
        <v>2</v>
      </c>
      <c r="Z1223" s="135">
        <f t="shared" si="78"/>
        <v>2022</v>
      </c>
    </row>
    <row r="1224" spans="1:26">
      <c r="A1224" s="18">
        <v>43881</v>
      </c>
      <c r="B1224" s="8">
        <f t="shared" si="79"/>
        <v>44612.95833333036</v>
      </c>
      <c r="C1224" s="9">
        <v>23</v>
      </c>
      <c r="D1224" s="14">
        <v>2867</v>
      </c>
      <c r="E1224" s="14">
        <v>97</v>
      </c>
      <c r="F1224" s="15">
        <v>325</v>
      </c>
      <c r="G1224" s="15">
        <v>85</v>
      </c>
      <c r="H1224" s="16">
        <v>115</v>
      </c>
      <c r="I1224" s="17">
        <v>107</v>
      </c>
      <c r="X1224" s="135">
        <f t="shared" si="76"/>
        <v>20</v>
      </c>
      <c r="Y1224" s="135">
        <f t="shared" si="77"/>
        <v>2</v>
      </c>
      <c r="Z1224" s="135">
        <f t="shared" si="78"/>
        <v>2022</v>
      </c>
    </row>
    <row r="1225" spans="1:26">
      <c r="A1225" s="18">
        <v>43882</v>
      </c>
      <c r="B1225" s="8">
        <f t="shared" si="79"/>
        <v>44612.999999997024</v>
      </c>
      <c r="C1225" s="9">
        <v>0</v>
      </c>
      <c r="D1225" s="14">
        <v>2866</v>
      </c>
      <c r="E1225" s="14">
        <v>99</v>
      </c>
      <c r="F1225" s="15">
        <v>321</v>
      </c>
      <c r="G1225" s="15">
        <v>95</v>
      </c>
      <c r="H1225" s="16">
        <v>118</v>
      </c>
      <c r="I1225" s="17">
        <v>106</v>
      </c>
      <c r="X1225" s="135">
        <f t="shared" si="76"/>
        <v>21</v>
      </c>
      <c r="Y1225" s="135">
        <f t="shared" si="77"/>
        <v>2</v>
      </c>
      <c r="Z1225" s="135">
        <f t="shared" si="78"/>
        <v>2022</v>
      </c>
    </row>
    <row r="1226" spans="1:26">
      <c r="A1226" s="18">
        <v>43882</v>
      </c>
      <c r="B1226" s="8">
        <f t="shared" si="79"/>
        <v>44613.041666663688</v>
      </c>
      <c r="C1226" s="11">
        <v>1</v>
      </c>
      <c r="D1226" s="14">
        <v>2867</v>
      </c>
      <c r="E1226" s="14">
        <v>100</v>
      </c>
      <c r="F1226" s="15">
        <v>322</v>
      </c>
      <c r="G1226" s="15">
        <v>96</v>
      </c>
      <c r="H1226" s="16">
        <v>121</v>
      </c>
      <c r="I1226" s="17">
        <v>105</v>
      </c>
      <c r="X1226" s="135">
        <f t="shared" si="76"/>
        <v>21</v>
      </c>
      <c r="Y1226" s="135">
        <f t="shared" si="77"/>
        <v>2</v>
      </c>
      <c r="Z1226" s="135">
        <f t="shared" si="78"/>
        <v>2022</v>
      </c>
    </row>
    <row r="1227" spans="1:26">
      <c r="A1227" s="18">
        <v>43882</v>
      </c>
      <c r="B1227" s="8">
        <f t="shared" si="79"/>
        <v>44613.083333330353</v>
      </c>
      <c r="C1227" s="9">
        <v>2</v>
      </c>
      <c r="D1227" s="14">
        <v>2875</v>
      </c>
      <c r="E1227" s="14">
        <v>99</v>
      </c>
      <c r="F1227" s="15">
        <v>322</v>
      </c>
      <c r="G1227" s="15">
        <v>95</v>
      </c>
      <c r="H1227" s="16">
        <v>124</v>
      </c>
      <c r="I1227" s="17">
        <v>108</v>
      </c>
      <c r="X1227" s="135">
        <f t="shared" si="76"/>
        <v>21</v>
      </c>
      <c r="Y1227" s="135">
        <f t="shared" si="77"/>
        <v>2</v>
      </c>
      <c r="Z1227" s="135">
        <f t="shared" si="78"/>
        <v>2022</v>
      </c>
    </row>
    <row r="1228" spans="1:26">
      <c r="A1228" s="18">
        <v>43882</v>
      </c>
      <c r="B1228" s="8">
        <f t="shared" si="79"/>
        <v>44613.124999997017</v>
      </c>
      <c r="C1228" s="9">
        <v>3</v>
      </c>
      <c r="D1228" s="14">
        <v>2888</v>
      </c>
      <c r="E1228" s="14">
        <v>95</v>
      </c>
      <c r="F1228" s="15">
        <v>321</v>
      </c>
      <c r="G1228" s="15">
        <v>87</v>
      </c>
      <c r="H1228" s="16">
        <v>125</v>
      </c>
      <c r="I1228" s="17">
        <v>113</v>
      </c>
      <c r="X1228" s="135">
        <f t="shared" si="76"/>
        <v>21</v>
      </c>
      <c r="Y1228" s="135">
        <f t="shared" si="77"/>
        <v>2</v>
      </c>
      <c r="Z1228" s="135">
        <f t="shared" si="78"/>
        <v>2022</v>
      </c>
    </row>
    <row r="1229" spans="1:26">
      <c r="A1229" s="18">
        <v>43882</v>
      </c>
      <c r="B1229" s="8">
        <f t="shared" si="79"/>
        <v>44613.166666663681</v>
      </c>
      <c r="C1229" s="9">
        <v>4</v>
      </c>
      <c r="D1229" s="14">
        <v>2893</v>
      </c>
      <c r="E1229" s="14">
        <v>89</v>
      </c>
      <c r="F1229" s="15">
        <v>322</v>
      </c>
      <c r="G1229" s="15">
        <v>80</v>
      </c>
      <c r="H1229" s="16">
        <v>125</v>
      </c>
      <c r="I1229" s="17">
        <v>115</v>
      </c>
      <c r="X1229" s="135">
        <f t="shared" si="76"/>
        <v>21</v>
      </c>
      <c r="Y1229" s="135">
        <f t="shared" si="77"/>
        <v>2</v>
      </c>
      <c r="Z1229" s="135">
        <f t="shared" si="78"/>
        <v>2022</v>
      </c>
    </row>
    <row r="1230" spans="1:26">
      <c r="A1230" s="18">
        <v>43882</v>
      </c>
      <c r="B1230" s="8">
        <f t="shared" si="79"/>
        <v>44613.208333330345</v>
      </c>
      <c r="C1230" s="9">
        <v>5</v>
      </c>
      <c r="D1230" s="14">
        <v>2893</v>
      </c>
      <c r="E1230" s="14">
        <v>83</v>
      </c>
      <c r="F1230" s="15">
        <v>323</v>
      </c>
      <c r="G1230" s="15">
        <v>69</v>
      </c>
      <c r="H1230" s="16">
        <v>121</v>
      </c>
      <c r="I1230" s="17">
        <v>115</v>
      </c>
      <c r="X1230" s="135">
        <f t="shared" si="76"/>
        <v>21</v>
      </c>
      <c r="Y1230" s="135">
        <f t="shared" si="77"/>
        <v>2</v>
      </c>
      <c r="Z1230" s="135">
        <f t="shared" si="78"/>
        <v>2022</v>
      </c>
    </row>
    <row r="1231" spans="1:26">
      <c r="A1231" s="18">
        <v>43882</v>
      </c>
      <c r="B1231" s="8">
        <f t="shared" si="79"/>
        <v>44613.24999999701</v>
      </c>
      <c r="C1231" s="9">
        <v>6</v>
      </c>
      <c r="D1231" s="14">
        <v>2889</v>
      </c>
      <c r="E1231" s="14">
        <v>76</v>
      </c>
      <c r="F1231" s="15">
        <v>324</v>
      </c>
      <c r="G1231" s="15">
        <v>61</v>
      </c>
      <c r="H1231" s="16">
        <v>116</v>
      </c>
      <c r="I1231" s="17">
        <v>113</v>
      </c>
      <c r="X1231" s="135">
        <f t="shared" si="76"/>
        <v>21</v>
      </c>
      <c r="Y1231" s="135">
        <f t="shared" si="77"/>
        <v>2</v>
      </c>
      <c r="Z1231" s="135">
        <f t="shared" si="78"/>
        <v>2022</v>
      </c>
    </row>
    <row r="1232" spans="1:26">
      <c r="A1232" s="18">
        <v>43882</v>
      </c>
      <c r="B1232" s="8">
        <f t="shared" si="79"/>
        <v>44613.291666663674</v>
      </c>
      <c r="C1232" s="10">
        <v>7</v>
      </c>
      <c r="D1232" s="14">
        <v>2884</v>
      </c>
      <c r="E1232" s="14">
        <v>70</v>
      </c>
      <c r="F1232" s="15">
        <v>320</v>
      </c>
      <c r="G1232" s="15">
        <v>56</v>
      </c>
      <c r="H1232" s="16">
        <v>111</v>
      </c>
      <c r="I1232" s="17">
        <v>111</v>
      </c>
      <c r="X1232" s="135">
        <f t="shared" si="76"/>
        <v>21</v>
      </c>
      <c r="Y1232" s="135">
        <f t="shared" si="77"/>
        <v>2</v>
      </c>
      <c r="Z1232" s="135">
        <f t="shared" si="78"/>
        <v>2022</v>
      </c>
    </row>
    <row r="1233" spans="1:26">
      <c r="A1233" s="18">
        <v>43882</v>
      </c>
      <c r="B1233" s="8">
        <f t="shared" si="79"/>
        <v>44613.333333330338</v>
      </c>
      <c r="C1233" s="9">
        <v>8</v>
      </c>
      <c r="D1233" s="14">
        <v>2878</v>
      </c>
      <c r="E1233" s="14">
        <v>64</v>
      </c>
      <c r="F1233" s="15">
        <v>320</v>
      </c>
      <c r="G1233" s="15">
        <v>54</v>
      </c>
      <c r="H1233" s="16">
        <v>106</v>
      </c>
      <c r="I1233" s="17">
        <v>109</v>
      </c>
      <c r="X1233" s="135">
        <f t="shared" si="76"/>
        <v>21</v>
      </c>
      <c r="Y1233" s="135">
        <f t="shared" si="77"/>
        <v>2</v>
      </c>
      <c r="Z1233" s="135">
        <f t="shared" si="78"/>
        <v>2022</v>
      </c>
    </row>
    <row r="1234" spans="1:26">
      <c r="A1234" s="18">
        <v>43882</v>
      </c>
      <c r="B1234" s="8">
        <f t="shared" si="79"/>
        <v>44613.374999997002</v>
      </c>
      <c r="C1234" s="9">
        <v>9</v>
      </c>
      <c r="D1234" s="14">
        <v>2873</v>
      </c>
      <c r="E1234" s="14">
        <v>61</v>
      </c>
      <c r="F1234" s="15">
        <v>320</v>
      </c>
      <c r="G1234" s="15">
        <v>56</v>
      </c>
      <c r="H1234" s="16">
        <v>101</v>
      </c>
      <c r="I1234" s="17">
        <v>108</v>
      </c>
      <c r="X1234" s="135">
        <f t="shared" si="76"/>
        <v>21</v>
      </c>
      <c r="Y1234" s="135">
        <f t="shared" si="77"/>
        <v>2</v>
      </c>
      <c r="Z1234" s="135">
        <f t="shared" si="78"/>
        <v>2022</v>
      </c>
    </row>
    <row r="1235" spans="1:26">
      <c r="A1235" s="18">
        <v>43882</v>
      </c>
      <c r="B1235" s="8">
        <f t="shared" si="79"/>
        <v>44613.416666663667</v>
      </c>
      <c r="C1235" s="9">
        <v>10</v>
      </c>
      <c r="D1235" s="14">
        <v>2870</v>
      </c>
      <c r="E1235" s="14">
        <v>59</v>
      </c>
      <c r="F1235" s="15">
        <v>318</v>
      </c>
      <c r="G1235" s="15">
        <v>61</v>
      </c>
      <c r="H1235" s="16">
        <v>99</v>
      </c>
      <c r="I1235" s="17">
        <v>106</v>
      </c>
      <c r="X1235" s="135">
        <f t="shared" si="76"/>
        <v>21</v>
      </c>
      <c r="Y1235" s="135">
        <f t="shared" si="77"/>
        <v>2</v>
      </c>
      <c r="Z1235" s="135">
        <f t="shared" si="78"/>
        <v>2022</v>
      </c>
    </row>
    <row r="1236" spans="1:26">
      <c r="A1236" s="18">
        <v>43882</v>
      </c>
      <c r="B1236" s="8">
        <f t="shared" si="79"/>
        <v>44613.458333330331</v>
      </c>
      <c r="C1236" s="9">
        <v>11</v>
      </c>
      <c r="D1236" s="14">
        <v>2866</v>
      </c>
      <c r="E1236" s="14">
        <v>60</v>
      </c>
      <c r="F1236" s="15">
        <v>318</v>
      </c>
      <c r="G1236" s="15">
        <v>69</v>
      </c>
      <c r="H1236" s="16">
        <v>98</v>
      </c>
      <c r="I1236" s="17">
        <v>105</v>
      </c>
      <c r="X1236" s="135">
        <f t="shared" si="76"/>
        <v>21</v>
      </c>
      <c r="Y1236" s="135">
        <f t="shared" si="77"/>
        <v>2</v>
      </c>
      <c r="Z1236" s="135">
        <f t="shared" si="78"/>
        <v>2022</v>
      </c>
    </row>
    <row r="1237" spans="1:26">
      <c r="A1237" s="18">
        <v>43882</v>
      </c>
      <c r="B1237" s="8">
        <f t="shared" si="79"/>
        <v>44613.499999996995</v>
      </c>
      <c r="C1237" s="9">
        <v>12</v>
      </c>
      <c r="D1237" s="14">
        <v>2865</v>
      </c>
      <c r="E1237" s="14">
        <v>66</v>
      </c>
      <c r="F1237" s="15">
        <v>318</v>
      </c>
      <c r="G1237" s="15">
        <v>75</v>
      </c>
      <c r="H1237" s="16">
        <v>100</v>
      </c>
      <c r="I1237" s="17">
        <v>104</v>
      </c>
      <c r="X1237" s="135">
        <f t="shared" si="76"/>
        <v>21</v>
      </c>
      <c r="Y1237" s="135">
        <f t="shared" si="77"/>
        <v>2</v>
      </c>
      <c r="Z1237" s="135">
        <f t="shared" si="78"/>
        <v>2022</v>
      </c>
    </row>
    <row r="1238" spans="1:26">
      <c r="A1238" s="18">
        <v>43882</v>
      </c>
      <c r="B1238" s="8">
        <f t="shared" si="79"/>
        <v>44613.541666663659</v>
      </c>
      <c r="C1238" s="9">
        <v>13</v>
      </c>
      <c r="D1238" s="14">
        <v>2877</v>
      </c>
      <c r="E1238" s="14">
        <v>70</v>
      </c>
      <c r="F1238" s="15">
        <v>318</v>
      </c>
      <c r="G1238" s="15">
        <v>82</v>
      </c>
      <c r="H1238" s="16">
        <v>103</v>
      </c>
      <c r="I1238" s="17">
        <v>104</v>
      </c>
      <c r="X1238" s="135">
        <f t="shared" si="76"/>
        <v>21</v>
      </c>
      <c r="Y1238" s="135">
        <f t="shared" si="77"/>
        <v>2</v>
      </c>
      <c r="Z1238" s="135">
        <f t="shared" si="78"/>
        <v>2022</v>
      </c>
    </row>
    <row r="1239" spans="1:26">
      <c r="A1239" s="18">
        <v>43882</v>
      </c>
      <c r="B1239" s="8">
        <f t="shared" si="79"/>
        <v>44613.583333330324</v>
      </c>
      <c r="C1239" s="9">
        <v>14</v>
      </c>
      <c r="D1239" s="14">
        <v>2884</v>
      </c>
      <c r="E1239" s="14">
        <v>78</v>
      </c>
      <c r="F1239" s="15">
        <v>318</v>
      </c>
      <c r="G1239" s="15">
        <v>85</v>
      </c>
      <c r="H1239" s="16">
        <v>106</v>
      </c>
      <c r="I1239" s="17">
        <v>103</v>
      </c>
      <c r="X1239" s="135">
        <f t="shared" si="76"/>
        <v>21</v>
      </c>
      <c r="Y1239" s="135">
        <f t="shared" si="77"/>
        <v>2</v>
      </c>
      <c r="Z1239" s="135">
        <f t="shared" si="78"/>
        <v>2022</v>
      </c>
    </row>
    <row r="1240" spans="1:26">
      <c r="A1240" s="18">
        <v>43882</v>
      </c>
      <c r="B1240" s="8">
        <f t="shared" si="79"/>
        <v>44613.624999996988</v>
      </c>
      <c r="C1240" s="9">
        <v>15</v>
      </c>
      <c r="D1240" s="14">
        <v>2881</v>
      </c>
      <c r="E1240" s="14">
        <v>80</v>
      </c>
      <c r="F1240" s="15">
        <v>318</v>
      </c>
      <c r="G1240" s="15">
        <v>85</v>
      </c>
      <c r="H1240" s="16">
        <v>110</v>
      </c>
      <c r="I1240" s="17">
        <v>106</v>
      </c>
      <c r="X1240" s="135">
        <f t="shared" si="76"/>
        <v>21</v>
      </c>
      <c r="Y1240" s="135">
        <f t="shared" si="77"/>
        <v>2</v>
      </c>
      <c r="Z1240" s="135">
        <f t="shared" si="78"/>
        <v>2022</v>
      </c>
    </row>
    <row r="1241" spans="1:26">
      <c r="A1241" s="18">
        <v>43882</v>
      </c>
      <c r="B1241" s="8">
        <f t="shared" si="79"/>
        <v>44613.666666663652</v>
      </c>
      <c r="C1241" s="9">
        <v>16</v>
      </c>
      <c r="D1241" s="14">
        <v>2875</v>
      </c>
      <c r="E1241" s="14">
        <v>78</v>
      </c>
      <c r="F1241" s="15">
        <v>318</v>
      </c>
      <c r="G1241" s="15">
        <v>81</v>
      </c>
      <c r="H1241" s="16">
        <v>112</v>
      </c>
      <c r="I1241" s="17">
        <v>110</v>
      </c>
      <c r="X1241" s="135">
        <f t="shared" si="76"/>
        <v>21</v>
      </c>
      <c r="Y1241" s="135">
        <f t="shared" si="77"/>
        <v>2</v>
      </c>
      <c r="Z1241" s="135">
        <f t="shared" si="78"/>
        <v>2022</v>
      </c>
    </row>
    <row r="1242" spans="1:26">
      <c r="A1242" s="18">
        <v>43882</v>
      </c>
      <c r="B1242" s="8">
        <f t="shared" si="79"/>
        <v>44613.708333330316</v>
      </c>
      <c r="C1242" s="9">
        <v>17</v>
      </c>
      <c r="D1242" s="14">
        <v>2869</v>
      </c>
      <c r="E1242" s="14">
        <v>77</v>
      </c>
      <c r="F1242" s="15">
        <v>319</v>
      </c>
      <c r="G1242" s="15">
        <v>75</v>
      </c>
      <c r="H1242" s="16">
        <v>114</v>
      </c>
      <c r="I1242" s="17">
        <v>113</v>
      </c>
      <c r="X1242" s="135">
        <f t="shared" si="76"/>
        <v>21</v>
      </c>
      <c r="Y1242" s="135">
        <f t="shared" si="77"/>
        <v>2</v>
      </c>
      <c r="Z1242" s="135">
        <f t="shared" si="78"/>
        <v>2022</v>
      </c>
    </row>
    <row r="1243" spans="1:26">
      <c r="A1243" s="18">
        <v>43882</v>
      </c>
      <c r="B1243" s="8">
        <f t="shared" si="79"/>
        <v>44613.74999999698</v>
      </c>
      <c r="C1243" s="9">
        <v>18</v>
      </c>
      <c r="D1243" s="14">
        <v>2864</v>
      </c>
      <c r="E1243" s="14">
        <v>74</v>
      </c>
      <c r="F1243" s="15">
        <v>316</v>
      </c>
      <c r="G1243" s="15">
        <v>71</v>
      </c>
      <c r="H1243" s="16">
        <v>114</v>
      </c>
      <c r="I1243" s="17">
        <v>114</v>
      </c>
      <c r="X1243" s="135">
        <f t="shared" si="76"/>
        <v>21</v>
      </c>
      <c r="Y1243" s="135">
        <f t="shared" si="77"/>
        <v>2</v>
      </c>
      <c r="Z1243" s="135">
        <f t="shared" si="78"/>
        <v>2022</v>
      </c>
    </row>
    <row r="1244" spans="1:26">
      <c r="A1244" s="18">
        <v>43882</v>
      </c>
      <c r="B1244" s="8">
        <f t="shared" si="79"/>
        <v>44613.791666663645</v>
      </c>
      <c r="C1244" s="10">
        <v>19</v>
      </c>
      <c r="D1244" s="14">
        <v>2860</v>
      </c>
      <c r="E1244" s="14">
        <v>70</v>
      </c>
      <c r="F1244" s="15">
        <v>316</v>
      </c>
      <c r="G1244" s="15">
        <v>67</v>
      </c>
      <c r="H1244" s="16">
        <v>111</v>
      </c>
      <c r="I1244" s="17">
        <v>112</v>
      </c>
      <c r="X1244" s="135">
        <f t="shared" si="76"/>
        <v>21</v>
      </c>
      <c r="Y1244" s="135">
        <f t="shared" si="77"/>
        <v>2</v>
      </c>
      <c r="Z1244" s="135">
        <f t="shared" si="78"/>
        <v>2022</v>
      </c>
    </row>
    <row r="1245" spans="1:26">
      <c r="A1245" s="18">
        <v>43882</v>
      </c>
      <c r="B1245" s="8">
        <f t="shared" si="79"/>
        <v>44613.833333330309</v>
      </c>
      <c r="C1245" s="9">
        <v>20</v>
      </c>
      <c r="D1245" s="14">
        <v>2858</v>
      </c>
      <c r="E1245" s="14">
        <v>67</v>
      </c>
      <c r="F1245" s="15">
        <v>316</v>
      </c>
      <c r="G1245" s="15">
        <v>64</v>
      </c>
      <c r="H1245" s="16">
        <v>108</v>
      </c>
      <c r="I1245" s="17">
        <v>110</v>
      </c>
      <c r="X1245" s="135">
        <f t="shared" si="76"/>
        <v>21</v>
      </c>
      <c r="Y1245" s="135">
        <f t="shared" si="77"/>
        <v>2</v>
      </c>
      <c r="Z1245" s="135">
        <f t="shared" si="78"/>
        <v>2022</v>
      </c>
    </row>
    <row r="1246" spans="1:26">
      <c r="A1246" s="18">
        <v>43882</v>
      </c>
      <c r="B1246" s="8">
        <f t="shared" si="79"/>
        <v>44613.874999996973</v>
      </c>
      <c r="C1246" s="9">
        <v>21</v>
      </c>
      <c r="D1246" s="14">
        <v>2856</v>
      </c>
      <c r="E1246" s="14">
        <v>66</v>
      </c>
      <c r="F1246" s="15">
        <v>316</v>
      </c>
      <c r="G1246" s="15">
        <v>66</v>
      </c>
      <c r="H1246" s="16">
        <v>106</v>
      </c>
      <c r="I1246" s="17">
        <v>109</v>
      </c>
      <c r="X1246" s="135">
        <f t="shared" si="76"/>
        <v>21</v>
      </c>
      <c r="Y1246" s="135">
        <f t="shared" si="77"/>
        <v>2</v>
      </c>
      <c r="Z1246" s="135">
        <f t="shared" si="78"/>
        <v>2022</v>
      </c>
    </row>
    <row r="1247" spans="1:26">
      <c r="A1247" s="18">
        <v>43882</v>
      </c>
      <c r="B1247" s="8">
        <f t="shared" si="79"/>
        <v>44613.916666663637</v>
      </c>
      <c r="C1247" s="9">
        <v>22</v>
      </c>
      <c r="D1247" s="14">
        <v>2853</v>
      </c>
      <c r="E1247" s="14">
        <v>67</v>
      </c>
      <c r="F1247" s="15">
        <v>316</v>
      </c>
      <c r="G1247" s="15">
        <v>75</v>
      </c>
      <c r="H1247" s="16">
        <v>104</v>
      </c>
      <c r="I1247" s="17">
        <v>107</v>
      </c>
      <c r="X1247" s="135">
        <f t="shared" si="76"/>
        <v>21</v>
      </c>
      <c r="Y1247" s="135">
        <f t="shared" si="77"/>
        <v>2</v>
      </c>
      <c r="Z1247" s="135">
        <f t="shared" si="78"/>
        <v>2022</v>
      </c>
    </row>
    <row r="1248" spans="1:26">
      <c r="A1248" s="18">
        <v>43882</v>
      </c>
      <c r="B1248" s="8">
        <f t="shared" si="79"/>
        <v>44613.958333330302</v>
      </c>
      <c r="C1248" s="9">
        <v>23</v>
      </c>
      <c r="D1248" s="14">
        <v>2853</v>
      </c>
      <c r="E1248" s="14">
        <v>73</v>
      </c>
      <c r="F1248" s="15">
        <v>313</v>
      </c>
      <c r="G1248" s="15">
        <v>79</v>
      </c>
      <c r="H1248" s="16">
        <v>106</v>
      </c>
      <c r="I1248" s="17">
        <v>106</v>
      </c>
      <c r="X1248" s="135">
        <f t="shared" si="76"/>
        <v>21</v>
      </c>
      <c r="Y1248" s="135">
        <f t="shared" si="77"/>
        <v>2</v>
      </c>
      <c r="Z1248" s="135">
        <f t="shared" si="78"/>
        <v>2022</v>
      </c>
    </row>
    <row r="1249" spans="1:26">
      <c r="A1249" s="18">
        <v>43883</v>
      </c>
      <c r="B1249" s="8">
        <f t="shared" si="79"/>
        <v>44613.999999996966</v>
      </c>
      <c r="C1249" s="9">
        <v>0</v>
      </c>
      <c r="D1249" s="14">
        <v>2870</v>
      </c>
      <c r="E1249" s="14">
        <v>78</v>
      </c>
      <c r="F1249" s="15">
        <v>313</v>
      </c>
      <c r="G1249" s="15">
        <v>87</v>
      </c>
      <c r="H1249" s="16">
        <v>108</v>
      </c>
      <c r="I1249" s="17">
        <v>105</v>
      </c>
      <c r="X1249" s="135">
        <f t="shared" si="76"/>
        <v>22</v>
      </c>
      <c r="Y1249" s="135">
        <f t="shared" si="77"/>
        <v>2</v>
      </c>
      <c r="Z1249" s="135">
        <f t="shared" si="78"/>
        <v>2022</v>
      </c>
    </row>
    <row r="1250" spans="1:26">
      <c r="A1250" s="18">
        <v>43883</v>
      </c>
      <c r="B1250" s="8">
        <f t="shared" si="79"/>
        <v>44614.04166666363</v>
      </c>
      <c r="C1250" s="9">
        <v>1</v>
      </c>
      <c r="D1250" s="14">
        <v>2890</v>
      </c>
      <c r="E1250" s="14">
        <v>87</v>
      </c>
      <c r="F1250" s="15">
        <v>314</v>
      </c>
      <c r="G1250" s="15">
        <v>94</v>
      </c>
      <c r="H1250" s="16">
        <v>112</v>
      </c>
      <c r="I1250" s="17">
        <v>105</v>
      </c>
      <c r="X1250" s="135">
        <f t="shared" si="76"/>
        <v>22</v>
      </c>
      <c r="Y1250" s="135">
        <f t="shared" si="77"/>
        <v>2</v>
      </c>
      <c r="Z1250" s="135">
        <f t="shared" si="78"/>
        <v>2022</v>
      </c>
    </row>
    <row r="1251" spans="1:26">
      <c r="A1251" s="18">
        <v>43883</v>
      </c>
      <c r="B1251" s="8">
        <f t="shared" si="79"/>
        <v>44614.083333330294</v>
      </c>
      <c r="C1251" s="9">
        <v>2</v>
      </c>
      <c r="D1251" s="14">
        <v>2899</v>
      </c>
      <c r="E1251" s="14">
        <v>91</v>
      </c>
      <c r="F1251" s="15">
        <v>314</v>
      </c>
      <c r="G1251" s="15">
        <v>96</v>
      </c>
      <c r="H1251" s="16">
        <v>115</v>
      </c>
      <c r="I1251" s="17">
        <v>109</v>
      </c>
      <c r="X1251" s="135">
        <f t="shared" si="76"/>
        <v>22</v>
      </c>
      <c r="Y1251" s="135">
        <f t="shared" si="77"/>
        <v>2</v>
      </c>
      <c r="Z1251" s="135">
        <f t="shared" si="78"/>
        <v>2022</v>
      </c>
    </row>
    <row r="1252" spans="1:26">
      <c r="A1252" s="18">
        <v>43883</v>
      </c>
      <c r="B1252" s="8">
        <f t="shared" si="79"/>
        <v>44614.124999996959</v>
      </c>
      <c r="C1252" s="9">
        <v>3</v>
      </c>
      <c r="D1252" s="14">
        <v>2897</v>
      </c>
      <c r="E1252" s="14">
        <v>89</v>
      </c>
      <c r="F1252" s="15">
        <v>315</v>
      </c>
      <c r="G1252" s="15">
        <v>94</v>
      </c>
      <c r="H1252" s="16">
        <v>118</v>
      </c>
      <c r="I1252" s="17">
        <v>114</v>
      </c>
      <c r="X1252" s="135">
        <f t="shared" si="76"/>
        <v>22</v>
      </c>
      <c r="Y1252" s="135">
        <f t="shared" si="77"/>
        <v>2</v>
      </c>
      <c r="Z1252" s="135">
        <f t="shared" si="78"/>
        <v>2022</v>
      </c>
    </row>
    <row r="1253" spans="1:26">
      <c r="A1253" s="18">
        <v>43883</v>
      </c>
      <c r="B1253" s="8">
        <f t="shared" si="79"/>
        <v>44614.166666663623</v>
      </c>
      <c r="C1253" s="9">
        <v>4</v>
      </c>
      <c r="D1253" s="14">
        <v>2891</v>
      </c>
      <c r="E1253" s="14">
        <v>86</v>
      </c>
      <c r="F1253" s="15">
        <v>316</v>
      </c>
      <c r="G1253" s="15">
        <v>89</v>
      </c>
      <c r="H1253" s="16">
        <v>120</v>
      </c>
      <c r="I1253" s="17">
        <v>115</v>
      </c>
      <c r="X1253" s="135">
        <f t="shared" si="76"/>
        <v>22</v>
      </c>
      <c r="Y1253" s="135">
        <f t="shared" si="77"/>
        <v>2</v>
      </c>
      <c r="Z1253" s="135">
        <f t="shared" si="78"/>
        <v>2022</v>
      </c>
    </row>
    <row r="1254" spans="1:26">
      <c r="A1254" s="18">
        <v>43883</v>
      </c>
      <c r="B1254" s="8">
        <f t="shared" si="79"/>
        <v>44614.208333330287</v>
      </c>
      <c r="C1254" s="9">
        <v>5</v>
      </c>
      <c r="D1254" s="14">
        <v>2883</v>
      </c>
      <c r="E1254" s="14">
        <v>80</v>
      </c>
      <c r="F1254" s="15">
        <v>318</v>
      </c>
      <c r="G1254" s="15">
        <v>82</v>
      </c>
      <c r="H1254" s="16">
        <v>121</v>
      </c>
      <c r="I1254" s="17">
        <v>115</v>
      </c>
      <c r="X1254" s="135">
        <f t="shared" si="76"/>
        <v>22</v>
      </c>
      <c r="Y1254" s="135">
        <f t="shared" si="77"/>
        <v>2</v>
      </c>
      <c r="Z1254" s="135">
        <f t="shared" si="78"/>
        <v>2022</v>
      </c>
    </row>
    <row r="1255" spans="1:26">
      <c r="A1255" s="18">
        <v>43883</v>
      </c>
      <c r="B1255" s="8">
        <f t="shared" si="79"/>
        <v>44614.249999996951</v>
      </c>
      <c r="C1255" s="9">
        <v>6</v>
      </c>
      <c r="D1255" s="14">
        <v>2876</v>
      </c>
      <c r="E1255" s="14">
        <v>75</v>
      </c>
      <c r="F1255" s="15">
        <v>318</v>
      </c>
      <c r="G1255" s="15">
        <v>75</v>
      </c>
      <c r="H1255" s="16">
        <v>121</v>
      </c>
      <c r="I1255" s="17">
        <v>113</v>
      </c>
      <c r="X1255" s="135">
        <f t="shared" si="76"/>
        <v>22</v>
      </c>
      <c r="Y1255" s="135">
        <f t="shared" si="77"/>
        <v>2</v>
      </c>
      <c r="Z1255" s="135">
        <f t="shared" si="78"/>
        <v>2022</v>
      </c>
    </row>
    <row r="1256" spans="1:26">
      <c r="A1256" s="18">
        <v>43883</v>
      </c>
      <c r="B1256" s="8">
        <f t="shared" si="79"/>
        <v>44614.291666663616</v>
      </c>
      <c r="C1256" s="10">
        <v>7</v>
      </c>
      <c r="D1256" s="14">
        <v>2871</v>
      </c>
      <c r="E1256" s="14">
        <v>70</v>
      </c>
      <c r="F1256" s="15">
        <v>318</v>
      </c>
      <c r="G1256" s="15">
        <v>70</v>
      </c>
      <c r="H1256" s="16">
        <v>120</v>
      </c>
      <c r="I1256" s="17">
        <v>111</v>
      </c>
      <c r="X1256" s="135">
        <f t="shared" si="76"/>
        <v>22</v>
      </c>
      <c r="Y1256" s="135">
        <f t="shared" si="77"/>
        <v>2</v>
      </c>
      <c r="Z1256" s="135">
        <f t="shared" si="78"/>
        <v>2022</v>
      </c>
    </row>
    <row r="1257" spans="1:26">
      <c r="A1257" s="18">
        <v>43883</v>
      </c>
      <c r="B1257" s="8">
        <f t="shared" si="79"/>
        <v>44614.33333333028</v>
      </c>
      <c r="C1257" s="9">
        <v>8</v>
      </c>
      <c r="D1257" s="14">
        <v>2870</v>
      </c>
      <c r="E1257" s="14">
        <v>64</v>
      </c>
      <c r="F1257" s="15">
        <v>318</v>
      </c>
      <c r="G1257" s="15">
        <v>66</v>
      </c>
      <c r="H1257" s="16">
        <v>118</v>
      </c>
      <c r="I1257" s="17">
        <v>109</v>
      </c>
      <c r="X1257" s="135">
        <f t="shared" si="76"/>
        <v>22</v>
      </c>
      <c r="Y1257" s="135">
        <f t="shared" si="77"/>
        <v>2</v>
      </c>
      <c r="Z1257" s="135">
        <f t="shared" si="78"/>
        <v>2022</v>
      </c>
    </row>
    <row r="1258" spans="1:26">
      <c r="A1258" s="18">
        <v>43883</v>
      </c>
      <c r="B1258" s="8">
        <f t="shared" si="79"/>
        <v>44614.374999996944</v>
      </c>
      <c r="C1258" s="9">
        <v>9</v>
      </c>
      <c r="D1258" s="14">
        <v>2866</v>
      </c>
      <c r="E1258" s="14">
        <v>62</v>
      </c>
      <c r="F1258" s="15">
        <v>318</v>
      </c>
      <c r="G1258" s="15">
        <v>69</v>
      </c>
      <c r="H1258" s="16">
        <v>115</v>
      </c>
      <c r="I1258" s="17">
        <v>107</v>
      </c>
      <c r="X1258" s="135">
        <f t="shared" si="76"/>
        <v>22</v>
      </c>
      <c r="Y1258" s="135">
        <f t="shared" si="77"/>
        <v>2</v>
      </c>
      <c r="Z1258" s="135">
        <f t="shared" si="78"/>
        <v>2022</v>
      </c>
    </row>
    <row r="1259" spans="1:26">
      <c r="A1259" s="18">
        <v>43883</v>
      </c>
      <c r="B1259" s="8">
        <f t="shared" si="79"/>
        <v>44614.416666663608</v>
      </c>
      <c r="C1259" s="9">
        <v>10</v>
      </c>
      <c r="D1259" s="14">
        <v>2858</v>
      </c>
      <c r="E1259" s="14">
        <v>64</v>
      </c>
      <c r="F1259" s="15">
        <v>314</v>
      </c>
      <c r="G1259" s="15">
        <v>74</v>
      </c>
      <c r="H1259" s="16">
        <v>111</v>
      </c>
      <c r="I1259" s="17">
        <v>106</v>
      </c>
      <c r="X1259" s="135">
        <f t="shared" si="76"/>
        <v>22</v>
      </c>
      <c r="Y1259" s="135">
        <f t="shared" si="77"/>
        <v>2</v>
      </c>
      <c r="Z1259" s="135">
        <f t="shared" si="78"/>
        <v>2022</v>
      </c>
    </row>
    <row r="1260" spans="1:26">
      <c r="A1260" s="18">
        <v>43883</v>
      </c>
      <c r="B1260" s="8">
        <f t="shared" si="79"/>
        <v>44614.458333330273</v>
      </c>
      <c r="C1260" s="9">
        <v>11</v>
      </c>
      <c r="D1260" s="14">
        <v>2849</v>
      </c>
      <c r="E1260" s="14">
        <v>70</v>
      </c>
      <c r="F1260" s="15">
        <v>311</v>
      </c>
      <c r="G1260" s="15">
        <v>81</v>
      </c>
      <c r="H1260" s="16">
        <v>109</v>
      </c>
      <c r="I1260" s="17">
        <v>105</v>
      </c>
      <c r="X1260" s="135">
        <f t="shared" si="76"/>
        <v>22</v>
      </c>
      <c r="Y1260" s="135">
        <f t="shared" si="77"/>
        <v>2</v>
      </c>
      <c r="Z1260" s="135">
        <f t="shared" si="78"/>
        <v>2022</v>
      </c>
    </row>
    <row r="1261" spans="1:26">
      <c r="A1261" s="18">
        <v>43883</v>
      </c>
      <c r="B1261" s="8">
        <f t="shared" si="79"/>
        <v>44614.499999996937</v>
      </c>
      <c r="C1261" s="9">
        <v>12</v>
      </c>
      <c r="D1261" s="14">
        <v>2845</v>
      </c>
      <c r="E1261" s="14">
        <v>76</v>
      </c>
      <c r="F1261" s="15">
        <v>311</v>
      </c>
      <c r="G1261" s="15">
        <v>90</v>
      </c>
      <c r="H1261" s="16">
        <v>110</v>
      </c>
      <c r="I1261" s="17">
        <v>104</v>
      </c>
      <c r="X1261" s="135">
        <f t="shared" si="76"/>
        <v>22</v>
      </c>
      <c r="Y1261" s="135">
        <f t="shared" si="77"/>
        <v>2</v>
      </c>
      <c r="Z1261" s="135">
        <f t="shared" si="78"/>
        <v>2022</v>
      </c>
    </row>
    <row r="1262" spans="1:26">
      <c r="A1262" s="18">
        <v>43883</v>
      </c>
      <c r="B1262" s="8">
        <f t="shared" si="79"/>
        <v>44614.541666663601</v>
      </c>
      <c r="C1262" s="9">
        <v>13</v>
      </c>
      <c r="D1262" s="14">
        <v>2861</v>
      </c>
      <c r="E1262" s="14">
        <v>87</v>
      </c>
      <c r="F1262" s="15">
        <v>310</v>
      </c>
      <c r="G1262" s="15">
        <v>100</v>
      </c>
      <c r="H1262" s="16">
        <v>113</v>
      </c>
      <c r="I1262" s="17">
        <v>103</v>
      </c>
      <c r="X1262" s="135">
        <f t="shared" si="76"/>
        <v>22</v>
      </c>
      <c r="Y1262" s="135">
        <f t="shared" si="77"/>
        <v>2</v>
      </c>
      <c r="Z1262" s="135">
        <f t="shared" si="78"/>
        <v>2022</v>
      </c>
    </row>
    <row r="1263" spans="1:26">
      <c r="A1263" s="18">
        <v>43883</v>
      </c>
      <c r="B1263" s="8">
        <f t="shared" si="79"/>
        <v>44614.583333330265</v>
      </c>
      <c r="C1263" s="9">
        <v>14</v>
      </c>
      <c r="D1263" s="14">
        <v>2876</v>
      </c>
      <c r="E1263" s="14">
        <v>93</v>
      </c>
      <c r="F1263" s="15">
        <v>310</v>
      </c>
      <c r="G1263" s="15">
        <v>102</v>
      </c>
      <c r="H1263" s="16">
        <v>117</v>
      </c>
      <c r="I1263" s="17">
        <v>103</v>
      </c>
      <c r="X1263" s="135">
        <f t="shared" si="76"/>
        <v>22</v>
      </c>
      <c r="Y1263" s="135">
        <f t="shared" si="77"/>
        <v>2</v>
      </c>
      <c r="Z1263" s="135">
        <f t="shared" si="78"/>
        <v>2022</v>
      </c>
    </row>
    <row r="1264" spans="1:26">
      <c r="A1264" s="18">
        <v>43883</v>
      </c>
      <c r="B1264" s="8">
        <f t="shared" si="79"/>
        <v>44614.62499999693</v>
      </c>
      <c r="C1264" s="9">
        <v>15</v>
      </c>
      <c r="D1264" s="14">
        <v>2876</v>
      </c>
      <c r="E1264" s="14">
        <v>93</v>
      </c>
      <c r="F1264" s="15">
        <v>309</v>
      </c>
      <c r="G1264" s="15">
        <v>103</v>
      </c>
      <c r="H1264" s="16">
        <v>121</v>
      </c>
      <c r="I1264" s="17">
        <v>106</v>
      </c>
      <c r="X1264" s="135">
        <f t="shared" si="76"/>
        <v>22</v>
      </c>
      <c r="Y1264" s="135">
        <f t="shared" si="77"/>
        <v>2</v>
      </c>
      <c r="Z1264" s="135">
        <f t="shared" si="78"/>
        <v>2022</v>
      </c>
    </row>
    <row r="1265" spans="1:26">
      <c r="A1265" s="18">
        <v>43883</v>
      </c>
      <c r="B1265" s="8">
        <f t="shared" si="79"/>
        <v>44614.666666663594</v>
      </c>
      <c r="C1265" s="9">
        <v>16</v>
      </c>
      <c r="D1265" s="14">
        <v>2868</v>
      </c>
      <c r="E1265" s="14">
        <v>88</v>
      </c>
      <c r="F1265" s="15">
        <v>310</v>
      </c>
      <c r="G1265" s="15">
        <v>95</v>
      </c>
      <c r="H1265" s="16">
        <v>124</v>
      </c>
      <c r="I1265" s="17">
        <v>111</v>
      </c>
      <c r="X1265" s="135">
        <f t="shared" si="76"/>
        <v>22</v>
      </c>
      <c r="Y1265" s="135">
        <f t="shared" si="77"/>
        <v>2</v>
      </c>
      <c r="Z1265" s="135">
        <f t="shared" si="78"/>
        <v>2022</v>
      </c>
    </row>
    <row r="1266" spans="1:26">
      <c r="A1266" s="18">
        <v>43883</v>
      </c>
      <c r="B1266" s="8">
        <f t="shared" si="79"/>
        <v>44614.708333330258</v>
      </c>
      <c r="C1266" s="9">
        <v>17</v>
      </c>
      <c r="D1266" s="14">
        <v>2857</v>
      </c>
      <c r="E1266" s="14">
        <v>83</v>
      </c>
      <c r="F1266" s="15">
        <v>310</v>
      </c>
      <c r="G1266" s="15">
        <v>87</v>
      </c>
      <c r="H1266" s="16">
        <v>125</v>
      </c>
      <c r="I1266" s="17">
        <v>113</v>
      </c>
      <c r="X1266" s="135">
        <f t="shared" si="76"/>
        <v>22</v>
      </c>
      <c r="Y1266" s="135">
        <f t="shared" si="77"/>
        <v>2</v>
      </c>
      <c r="Z1266" s="135">
        <f t="shared" si="78"/>
        <v>2022</v>
      </c>
    </row>
    <row r="1267" spans="1:26">
      <c r="A1267" s="18">
        <v>43883</v>
      </c>
      <c r="B1267" s="8">
        <f t="shared" si="79"/>
        <v>44614.749999996922</v>
      </c>
      <c r="C1267" s="9">
        <v>18</v>
      </c>
      <c r="D1267" s="14">
        <v>2848</v>
      </c>
      <c r="E1267" s="14">
        <v>79</v>
      </c>
      <c r="F1267" s="15">
        <v>308</v>
      </c>
      <c r="G1267" s="15">
        <v>79</v>
      </c>
      <c r="H1267" s="16">
        <v>125</v>
      </c>
      <c r="I1267" s="17">
        <v>113</v>
      </c>
      <c r="X1267" s="135">
        <f t="shared" si="76"/>
        <v>22</v>
      </c>
      <c r="Y1267" s="135">
        <f t="shared" si="77"/>
        <v>2</v>
      </c>
      <c r="Z1267" s="135">
        <f t="shared" si="78"/>
        <v>2022</v>
      </c>
    </row>
    <row r="1268" spans="1:26">
      <c r="A1268" s="18">
        <v>43883</v>
      </c>
      <c r="B1268" s="8">
        <f t="shared" si="79"/>
        <v>44614.791666663587</v>
      </c>
      <c r="C1268" s="10">
        <v>19</v>
      </c>
      <c r="D1268" s="14">
        <v>2841</v>
      </c>
      <c r="E1268" s="14">
        <v>73</v>
      </c>
      <c r="F1268" s="15">
        <v>308</v>
      </c>
      <c r="G1268" s="15">
        <v>71</v>
      </c>
      <c r="H1268" s="16">
        <v>125</v>
      </c>
      <c r="I1268" s="17">
        <v>112</v>
      </c>
      <c r="X1268" s="135">
        <f t="shared" si="76"/>
        <v>22</v>
      </c>
      <c r="Y1268" s="135">
        <f t="shared" si="77"/>
        <v>2</v>
      </c>
      <c r="Z1268" s="135">
        <f t="shared" si="78"/>
        <v>2022</v>
      </c>
    </row>
    <row r="1269" spans="1:26">
      <c r="A1269" s="18">
        <v>43883</v>
      </c>
      <c r="B1269" s="8">
        <f t="shared" si="79"/>
        <v>44614.833333330251</v>
      </c>
      <c r="C1269" s="9">
        <v>20</v>
      </c>
      <c r="D1269" s="14">
        <v>2837</v>
      </c>
      <c r="E1269" s="14">
        <v>68</v>
      </c>
      <c r="F1269" s="15">
        <v>308</v>
      </c>
      <c r="G1269" s="15">
        <v>63</v>
      </c>
      <c r="H1269" s="16">
        <v>120</v>
      </c>
      <c r="I1269" s="17">
        <v>110</v>
      </c>
      <c r="X1269" s="135">
        <f t="shared" si="76"/>
        <v>22</v>
      </c>
      <c r="Y1269" s="135">
        <f t="shared" si="77"/>
        <v>2</v>
      </c>
      <c r="Z1269" s="135">
        <f t="shared" si="78"/>
        <v>2022</v>
      </c>
    </row>
    <row r="1270" spans="1:26">
      <c r="A1270" s="18">
        <v>43883</v>
      </c>
      <c r="B1270" s="8">
        <f t="shared" si="79"/>
        <v>44614.874999996915</v>
      </c>
      <c r="C1270" s="9">
        <v>21</v>
      </c>
      <c r="D1270" s="14">
        <v>2834</v>
      </c>
      <c r="E1270" s="14">
        <v>64</v>
      </c>
      <c r="F1270" s="15">
        <v>308</v>
      </c>
      <c r="G1270" s="15">
        <v>58</v>
      </c>
      <c r="H1270" s="16">
        <v>115</v>
      </c>
      <c r="I1270" s="17">
        <v>108</v>
      </c>
      <c r="X1270" s="135">
        <f t="shared" si="76"/>
        <v>22</v>
      </c>
      <c r="Y1270" s="135">
        <f t="shared" si="77"/>
        <v>2</v>
      </c>
      <c r="Z1270" s="135">
        <f t="shared" si="78"/>
        <v>2022</v>
      </c>
    </row>
    <row r="1271" spans="1:26">
      <c r="A1271" s="18">
        <v>43883</v>
      </c>
      <c r="B1271" s="8">
        <f t="shared" si="79"/>
        <v>44614.916666663579</v>
      </c>
      <c r="C1271" s="9">
        <v>22</v>
      </c>
      <c r="D1271" s="14">
        <v>2833</v>
      </c>
      <c r="E1271" s="14">
        <v>61</v>
      </c>
      <c r="F1271" s="15">
        <v>308</v>
      </c>
      <c r="G1271" s="15">
        <v>57</v>
      </c>
      <c r="H1271" s="16">
        <v>110</v>
      </c>
      <c r="I1271" s="17">
        <v>106</v>
      </c>
      <c r="X1271" s="135">
        <f t="shared" si="76"/>
        <v>22</v>
      </c>
      <c r="Y1271" s="135">
        <f t="shared" si="77"/>
        <v>2</v>
      </c>
      <c r="Z1271" s="135">
        <f t="shared" si="78"/>
        <v>2022</v>
      </c>
    </row>
    <row r="1272" spans="1:26">
      <c r="A1272" s="18">
        <v>43883</v>
      </c>
      <c r="B1272" s="8">
        <f t="shared" si="79"/>
        <v>44614.958333330243</v>
      </c>
      <c r="C1272" s="9">
        <v>23</v>
      </c>
      <c r="D1272" s="14">
        <v>2834</v>
      </c>
      <c r="E1272" s="14">
        <v>60</v>
      </c>
      <c r="F1272" s="15">
        <v>307</v>
      </c>
      <c r="G1272" s="15">
        <v>60</v>
      </c>
      <c r="H1272" s="16">
        <v>107</v>
      </c>
      <c r="I1272" s="17">
        <v>105</v>
      </c>
      <c r="X1272" s="135">
        <f t="shared" si="76"/>
        <v>22</v>
      </c>
      <c r="Y1272" s="135">
        <f t="shared" si="77"/>
        <v>2</v>
      </c>
      <c r="Z1272" s="135">
        <f t="shared" si="78"/>
        <v>2022</v>
      </c>
    </row>
    <row r="1273" spans="1:26">
      <c r="A1273" s="18">
        <v>43884</v>
      </c>
      <c r="B1273" s="8">
        <f t="shared" si="79"/>
        <v>44614.999999996908</v>
      </c>
      <c r="C1273" s="9">
        <v>0</v>
      </c>
      <c r="D1273" s="14">
        <v>2852</v>
      </c>
      <c r="E1273" s="14">
        <v>62</v>
      </c>
      <c r="F1273" s="15">
        <v>308</v>
      </c>
      <c r="G1273" s="15">
        <v>64</v>
      </c>
      <c r="H1273" s="16">
        <v>106</v>
      </c>
      <c r="I1273" s="17">
        <v>104</v>
      </c>
      <c r="X1273" s="135">
        <f t="shared" si="76"/>
        <v>23</v>
      </c>
      <c r="Y1273" s="135">
        <f t="shared" si="77"/>
        <v>2</v>
      </c>
      <c r="Z1273" s="135">
        <f t="shared" si="78"/>
        <v>2022</v>
      </c>
    </row>
    <row r="1274" spans="1:26">
      <c r="A1274" s="18">
        <v>43884</v>
      </c>
      <c r="B1274" s="8">
        <f t="shared" si="79"/>
        <v>44615.041666663572</v>
      </c>
      <c r="C1274" s="9">
        <v>1</v>
      </c>
      <c r="D1274" s="14">
        <v>2879</v>
      </c>
      <c r="E1274" s="14">
        <v>64</v>
      </c>
      <c r="F1274" s="15">
        <v>310</v>
      </c>
      <c r="G1274" s="15">
        <v>70</v>
      </c>
      <c r="H1274" s="16">
        <v>107</v>
      </c>
      <c r="I1274" s="17">
        <v>104</v>
      </c>
      <c r="X1274" s="135">
        <f t="shared" si="76"/>
        <v>23</v>
      </c>
      <c r="Y1274" s="135">
        <f t="shared" si="77"/>
        <v>2</v>
      </c>
      <c r="Z1274" s="135">
        <f t="shared" si="78"/>
        <v>2022</v>
      </c>
    </row>
    <row r="1275" spans="1:26">
      <c r="A1275" s="18">
        <v>43884</v>
      </c>
      <c r="B1275" s="8">
        <f t="shared" si="79"/>
        <v>44615.083333330236</v>
      </c>
      <c r="C1275" s="9">
        <v>2</v>
      </c>
      <c r="D1275" s="14">
        <v>2892</v>
      </c>
      <c r="E1275" s="14">
        <v>66</v>
      </c>
      <c r="F1275" s="15">
        <v>311</v>
      </c>
      <c r="G1275" s="15">
        <v>73</v>
      </c>
      <c r="H1275" s="16">
        <v>109</v>
      </c>
      <c r="I1275" s="17">
        <v>108</v>
      </c>
      <c r="X1275" s="135">
        <f t="shared" si="76"/>
        <v>23</v>
      </c>
      <c r="Y1275" s="135">
        <f t="shared" si="77"/>
        <v>2</v>
      </c>
      <c r="Z1275" s="135">
        <f t="shared" si="78"/>
        <v>2022</v>
      </c>
    </row>
    <row r="1276" spans="1:26">
      <c r="A1276" s="18">
        <v>43884</v>
      </c>
      <c r="B1276" s="8">
        <f t="shared" si="79"/>
        <v>44615.1249999969</v>
      </c>
      <c r="C1276" s="9">
        <v>3</v>
      </c>
      <c r="D1276" s="14">
        <v>2891</v>
      </c>
      <c r="E1276" s="14">
        <v>67</v>
      </c>
      <c r="F1276" s="15">
        <v>312</v>
      </c>
      <c r="G1276" s="15">
        <v>76</v>
      </c>
      <c r="H1276" s="16">
        <v>112</v>
      </c>
      <c r="I1276" s="17">
        <v>113</v>
      </c>
      <c r="X1276" s="135">
        <f t="shared" si="76"/>
        <v>23</v>
      </c>
      <c r="Y1276" s="135">
        <f t="shared" si="77"/>
        <v>2</v>
      </c>
      <c r="Z1276" s="135">
        <f t="shared" si="78"/>
        <v>2022</v>
      </c>
    </row>
    <row r="1277" spans="1:26">
      <c r="A1277" s="18">
        <v>43884</v>
      </c>
      <c r="B1277" s="8">
        <f t="shared" si="79"/>
        <v>44615.166666663565</v>
      </c>
      <c r="C1277" s="9">
        <v>4</v>
      </c>
      <c r="D1277" s="14">
        <v>2886</v>
      </c>
      <c r="E1277" s="14">
        <v>64</v>
      </c>
      <c r="F1277" s="15">
        <v>315</v>
      </c>
      <c r="G1277" s="15">
        <v>73</v>
      </c>
      <c r="H1277" s="16">
        <v>114</v>
      </c>
      <c r="I1277" s="17">
        <v>115</v>
      </c>
      <c r="X1277" s="135">
        <f t="shared" si="76"/>
        <v>23</v>
      </c>
      <c r="Y1277" s="135">
        <f t="shared" si="77"/>
        <v>2</v>
      </c>
      <c r="Z1277" s="135">
        <f t="shared" si="78"/>
        <v>2022</v>
      </c>
    </row>
    <row r="1278" spans="1:26">
      <c r="A1278" s="18">
        <v>43884</v>
      </c>
      <c r="B1278" s="8">
        <f t="shared" si="79"/>
        <v>44615.208333330229</v>
      </c>
      <c r="C1278" s="9">
        <v>5</v>
      </c>
      <c r="D1278" s="14">
        <v>2882</v>
      </c>
      <c r="E1278" s="14">
        <v>62</v>
      </c>
      <c r="F1278" s="15">
        <v>308</v>
      </c>
      <c r="G1278" s="15">
        <v>73</v>
      </c>
      <c r="H1278" s="16">
        <v>116</v>
      </c>
      <c r="I1278" s="17">
        <v>114</v>
      </c>
      <c r="X1278" s="135">
        <f t="shared" si="76"/>
        <v>23</v>
      </c>
      <c r="Y1278" s="135">
        <f t="shared" si="77"/>
        <v>2</v>
      </c>
      <c r="Z1278" s="135">
        <f t="shared" si="78"/>
        <v>2022</v>
      </c>
    </row>
    <row r="1279" spans="1:26">
      <c r="A1279" s="18">
        <v>43884</v>
      </c>
      <c r="B1279" s="8">
        <f t="shared" si="79"/>
        <v>44615.249999996893</v>
      </c>
      <c r="C1279" s="9">
        <v>6</v>
      </c>
      <c r="D1279" s="14">
        <v>2876</v>
      </c>
      <c r="E1279" s="14">
        <v>59</v>
      </c>
      <c r="F1279" s="15">
        <v>307</v>
      </c>
      <c r="G1279" s="15">
        <v>67</v>
      </c>
      <c r="H1279" s="16">
        <v>117</v>
      </c>
      <c r="I1279" s="17">
        <v>112</v>
      </c>
      <c r="X1279" s="135">
        <f t="shared" si="76"/>
        <v>23</v>
      </c>
      <c r="Y1279" s="135">
        <f t="shared" si="77"/>
        <v>2</v>
      </c>
      <c r="Z1279" s="135">
        <f t="shared" si="78"/>
        <v>2022</v>
      </c>
    </row>
    <row r="1280" spans="1:26">
      <c r="A1280" s="18">
        <v>43884</v>
      </c>
      <c r="B1280" s="8">
        <f t="shared" si="79"/>
        <v>44615.291666663557</v>
      </c>
      <c r="C1280" s="10">
        <v>7</v>
      </c>
      <c r="D1280" s="14">
        <v>2869</v>
      </c>
      <c r="E1280" s="14">
        <v>54</v>
      </c>
      <c r="F1280" s="15">
        <v>307</v>
      </c>
      <c r="G1280" s="15">
        <v>64</v>
      </c>
      <c r="H1280" s="16">
        <v>117</v>
      </c>
      <c r="I1280" s="17">
        <v>110</v>
      </c>
      <c r="X1280" s="135">
        <f t="shared" si="76"/>
        <v>23</v>
      </c>
      <c r="Y1280" s="135">
        <f t="shared" si="77"/>
        <v>2</v>
      </c>
      <c r="Z1280" s="135">
        <f t="shared" si="78"/>
        <v>2022</v>
      </c>
    </row>
    <row r="1281" spans="1:26">
      <c r="A1281" s="18">
        <v>43884</v>
      </c>
      <c r="B1281" s="8">
        <f t="shared" si="79"/>
        <v>44615.333333330222</v>
      </c>
      <c r="C1281" s="9">
        <v>8</v>
      </c>
      <c r="D1281" s="14">
        <v>2862</v>
      </c>
      <c r="E1281" s="14">
        <v>49</v>
      </c>
      <c r="F1281" s="15">
        <v>308</v>
      </c>
      <c r="G1281" s="15">
        <v>63</v>
      </c>
      <c r="H1281" s="16">
        <v>117</v>
      </c>
      <c r="I1281" s="17">
        <v>109</v>
      </c>
      <c r="X1281" s="135">
        <f t="shared" si="76"/>
        <v>23</v>
      </c>
      <c r="Y1281" s="135">
        <f t="shared" si="77"/>
        <v>2</v>
      </c>
      <c r="Z1281" s="135">
        <f t="shared" si="78"/>
        <v>2022</v>
      </c>
    </row>
    <row r="1282" spans="1:26">
      <c r="A1282" s="18">
        <v>43884</v>
      </c>
      <c r="B1282" s="8">
        <f t="shared" si="79"/>
        <v>44615.374999996886</v>
      </c>
      <c r="C1282" s="9">
        <v>9</v>
      </c>
      <c r="D1282" s="14">
        <v>2856</v>
      </c>
      <c r="E1282" s="14">
        <v>47</v>
      </c>
      <c r="F1282" s="15">
        <v>307</v>
      </c>
      <c r="G1282" s="15">
        <v>63</v>
      </c>
      <c r="H1282" s="16">
        <v>115</v>
      </c>
      <c r="I1282" s="17">
        <v>107</v>
      </c>
      <c r="X1282" s="135">
        <f t="shared" ref="X1282:X1345" si="80">DAY(B1282)</f>
        <v>23</v>
      </c>
      <c r="Y1282" s="135">
        <f t="shared" ref="Y1282:Y1345" si="81">MONTH(B1282)</f>
        <v>2</v>
      </c>
      <c r="Z1282" s="135">
        <f t="shared" ref="Z1282:Z1345" si="82">YEAR(B1282)</f>
        <v>2022</v>
      </c>
    </row>
    <row r="1283" spans="1:26">
      <c r="A1283" s="18">
        <v>43884</v>
      </c>
      <c r="B1283" s="8">
        <f t="shared" ref="B1283:B1346" si="83">B1282+1/24</f>
        <v>44615.41666666355</v>
      </c>
      <c r="C1283" s="9">
        <v>10</v>
      </c>
      <c r="D1283" s="14">
        <v>2849</v>
      </c>
      <c r="E1283" s="14">
        <v>47</v>
      </c>
      <c r="F1283" s="15">
        <v>307</v>
      </c>
      <c r="G1283" s="15">
        <v>67</v>
      </c>
      <c r="H1283" s="16">
        <v>114</v>
      </c>
      <c r="I1283" s="17">
        <v>105</v>
      </c>
      <c r="X1283" s="135">
        <f t="shared" si="80"/>
        <v>23</v>
      </c>
      <c r="Y1283" s="135">
        <f t="shared" si="81"/>
        <v>2</v>
      </c>
      <c r="Z1283" s="135">
        <f t="shared" si="82"/>
        <v>2022</v>
      </c>
    </row>
    <row r="1284" spans="1:26">
      <c r="A1284" s="18">
        <v>43884</v>
      </c>
      <c r="B1284" s="8">
        <f t="shared" si="83"/>
        <v>44615.458333330214</v>
      </c>
      <c r="C1284" s="9">
        <v>11</v>
      </c>
      <c r="D1284" s="14">
        <v>2845</v>
      </c>
      <c r="E1284" s="14">
        <v>55</v>
      </c>
      <c r="F1284" s="15">
        <v>308</v>
      </c>
      <c r="G1284" s="15">
        <v>78</v>
      </c>
      <c r="H1284" s="16">
        <v>114</v>
      </c>
      <c r="I1284" s="17">
        <v>104</v>
      </c>
      <c r="X1284" s="135">
        <f t="shared" si="80"/>
        <v>23</v>
      </c>
      <c r="Y1284" s="135">
        <f t="shared" si="81"/>
        <v>2</v>
      </c>
      <c r="Z1284" s="135">
        <f t="shared" si="82"/>
        <v>2022</v>
      </c>
    </row>
    <row r="1285" spans="1:26">
      <c r="A1285" s="18">
        <v>43884</v>
      </c>
      <c r="B1285" s="8">
        <f t="shared" si="83"/>
        <v>44615.499999996879</v>
      </c>
      <c r="C1285" s="9">
        <v>12</v>
      </c>
      <c r="D1285" s="14">
        <v>2851</v>
      </c>
      <c r="E1285" s="14">
        <v>66</v>
      </c>
      <c r="F1285" s="15">
        <v>308</v>
      </c>
      <c r="G1285" s="15">
        <v>84</v>
      </c>
      <c r="H1285" s="16">
        <v>115</v>
      </c>
      <c r="I1285" s="17">
        <v>103</v>
      </c>
      <c r="X1285" s="135">
        <f t="shared" si="80"/>
        <v>23</v>
      </c>
      <c r="Y1285" s="135">
        <f t="shared" si="81"/>
        <v>2</v>
      </c>
      <c r="Z1285" s="135">
        <f t="shared" si="82"/>
        <v>2022</v>
      </c>
    </row>
    <row r="1286" spans="1:26">
      <c r="A1286" s="18">
        <v>43884</v>
      </c>
      <c r="B1286" s="8">
        <f t="shared" si="83"/>
        <v>44615.541666663543</v>
      </c>
      <c r="C1286" s="9">
        <v>13</v>
      </c>
      <c r="D1286" s="14">
        <v>2877</v>
      </c>
      <c r="E1286" s="14">
        <v>78</v>
      </c>
      <c r="F1286" s="15">
        <v>308</v>
      </c>
      <c r="G1286" s="15">
        <v>94</v>
      </c>
      <c r="H1286" s="16">
        <v>117</v>
      </c>
      <c r="I1286" s="17">
        <v>102</v>
      </c>
      <c r="X1286" s="135">
        <f t="shared" si="80"/>
        <v>23</v>
      </c>
      <c r="Y1286" s="135">
        <f t="shared" si="81"/>
        <v>2</v>
      </c>
      <c r="Z1286" s="135">
        <f t="shared" si="82"/>
        <v>2022</v>
      </c>
    </row>
    <row r="1287" spans="1:26">
      <c r="A1287" s="18">
        <v>43884</v>
      </c>
      <c r="B1287" s="8">
        <f t="shared" si="83"/>
        <v>44615.583333330207</v>
      </c>
      <c r="C1287" s="9">
        <v>14</v>
      </c>
      <c r="D1287" s="14">
        <v>2890</v>
      </c>
      <c r="E1287" s="14">
        <v>84</v>
      </c>
      <c r="F1287" s="15">
        <v>310</v>
      </c>
      <c r="G1287" s="15">
        <v>99</v>
      </c>
      <c r="H1287" s="16">
        <v>120</v>
      </c>
      <c r="I1287" s="17">
        <v>102</v>
      </c>
      <c r="X1287" s="135">
        <f t="shared" si="80"/>
        <v>23</v>
      </c>
      <c r="Y1287" s="135">
        <f t="shared" si="81"/>
        <v>2</v>
      </c>
      <c r="Z1287" s="135">
        <f t="shared" si="82"/>
        <v>2022</v>
      </c>
    </row>
    <row r="1288" spans="1:26">
      <c r="A1288" s="18">
        <v>43884</v>
      </c>
      <c r="B1288" s="8">
        <f t="shared" si="83"/>
        <v>44615.624999996871</v>
      </c>
      <c r="C1288" s="9">
        <v>15</v>
      </c>
      <c r="D1288" s="14">
        <v>2884</v>
      </c>
      <c r="E1288" s="14">
        <v>86</v>
      </c>
      <c r="F1288" s="15">
        <v>305</v>
      </c>
      <c r="G1288" s="15">
        <v>102</v>
      </c>
      <c r="H1288" s="16">
        <v>123</v>
      </c>
      <c r="I1288" s="17">
        <v>106</v>
      </c>
      <c r="X1288" s="135">
        <f t="shared" si="80"/>
        <v>23</v>
      </c>
      <c r="Y1288" s="135">
        <f t="shared" si="81"/>
        <v>2</v>
      </c>
      <c r="Z1288" s="135">
        <f t="shared" si="82"/>
        <v>2022</v>
      </c>
    </row>
    <row r="1289" spans="1:26">
      <c r="A1289" s="18">
        <v>43884</v>
      </c>
      <c r="B1289" s="8">
        <f t="shared" si="83"/>
        <v>44615.666666663536</v>
      </c>
      <c r="C1289" s="9">
        <v>16</v>
      </c>
      <c r="D1289" s="14">
        <v>2874</v>
      </c>
      <c r="E1289" s="14">
        <v>87</v>
      </c>
      <c r="F1289" s="15">
        <v>305</v>
      </c>
      <c r="G1289" s="15">
        <v>98</v>
      </c>
      <c r="H1289" s="16">
        <v>125</v>
      </c>
      <c r="I1289" s="17">
        <v>110</v>
      </c>
      <c r="X1289" s="135">
        <f t="shared" si="80"/>
        <v>23</v>
      </c>
      <c r="Y1289" s="135">
        <f t="shared" si="81"/>
        <v>2</v>
      </c>
      <c r="Z1289" s="135">
        <f t="shared" si="82"/>
        <v>2022</v>
      </c>
    </row>
    <row r="1290" spans="1:26">
      <c r="A1290" s="18">
        <v>43884</v>
      </c>
      <c r="B1290" s="8">
        <f t="shared" si="83"/>
        <v>44615.7083333302</v>
      </c>
      <c r="C1290" s="9">
        <v>17</v>
      </c>
      <c r="D1290" s="14">
        <v>2863</v>
      </c>
      <c r="E1290" s="14">
        <v>81</v>
      </c>
      <c r="F1290" s="15">
        <v>305</v>
      </c>
      <c r="G1290" s="15">
        <v>90</v>
      </c>
      <c r="H1290" s="16">
        <v>127</v>
      </c>
      <c r="I1290" s="17">
        <v>113</v>
      </c>
      <c r="X1290" s="135">
        <f t="shared" si="80"/>
        <v>23</v>
      </c>
      <c r="Y1290" s="135">
        <f t="shared" si="81"/>
        <v>2</v>
      </c>
      <c r="Z1290" s="135">
        <f t="shared" si="82"/>
        <v>2022</v>
      </c>
    </row>
    <row r="1291" spans="1:26">
      <c r="A1291" s="18">
        <v>43884</v>
      </c>
      <c r="B1291" s="8">
        <f t="shared" si="83"/>
        <v>44615.749999996864</v>
      </c>
      <c r="C1291" s="9">
        <v>18</v>
      </c>
      <c r="D1291" s="14">
        <v>2854</v>
      </c>
      <c r="E1291" s="14">
        <v>78</v>
      </c>
      <c r="F1291" s="15">
        <v>305</v>
      </c>
      <c r="G1291" s="15">
        <v>85</v>
      </c>
      <c r="H1291" s="16">
        <v>127</v>
      </c>
      <c r="I1291" s="17">
        <v>113</v>
      </c>
      <c r="X1291" s="135">
        <f t="shared" si="80"/>
        <v>23</v>
      </c>
      <c r="Y1291" s="135">
        <f t="shared" si="81"/>
        <v>2</v>
      </c>
      <c r="Z1291" s="135">
        <f t="shared" si="82"/>
        <v>2022</v>
      </c>
    </row>
    <row r="1292" spans="1:26">
      <c r="A1292" s="18">
        <v>43884</v>
      </c>
      <c r="B1292" s="8">
        <f t="shared" si="83"/>
        <v>44615.791666663528</v>
      </c>
      <c r="C1292" s="10">
        <v>19</v>
      </c>
      <c r="D1292" s="14">
        <v>2848</v>
      </c>
      <c r="E1292" s="14">
        <v>70</v>
      </c>
      <c r="F1292" s="15">
        <v>305</v>
      </c>
      <c r="G1292" s="15">
        <v>74</v>
      </c>
      <c r="H1292" s="16">
        <v>126</v>
      </c>
      <c r="I1292" s="17">
        <v>111</v>
      </c>
      <c r="X1292" s="135">
        <f t="shared" si="80"/>
        <v>23</v>
      </c>
      <c r="Y1292" s="135">
        <f t="shared" si="81"/>
        <v>2</v>
      </c>
      <c r="Z1292" s="135">
        <f t="shared" si="82"/>
        <v>2022</v>
      </c>
    </row>
    <row r="1293" spans="1:26">
      <c r="A1293" s="18">
        <v>43884</v>
      </c>
      <c r="B1293" s="8">
        <f t="shared" si="83"/>
        <v>44615.833333330193</v>
      </c>
      <c r="C1293" s="9">
        <v>20</v>
      </c>
      <c r="D1293" s="14">
        <v>2842</v>
      </c>
      <c r="E1293" s="14">
        <v>63</v>
      </c>
      <c r="F1293" s="15">
        <v>305</v>
      </c>
      <c r="G1293" s="15">
        <v>64</v>
      </c>
      <c r="H1293" s="16">
        <v>125</v>
      </c>
      <c r="I1293" s="17">
        <v>109</v>
      </c>
      <c r="X1293" s="135">
        <f t="shared" si="80"/>
        <v>23</v>
      </c>
      <c r="Y1293" s="135">
        <f t="shared" si="81"/>
        <v>2</v>
      </c>
      <c r="Z1293" s="135">
        <f t="shared" si="82"/>
        <v>2022</v>
      </c>
    </row>
    <row r="1294" spans="1:26">
      <c r="A1294" s="18">
        <v>43884</v>
      </c>
      <c r="B1294" s="8">
        <f t="shared" si="83"/>
        <v>44615.874999996857</v>
      </c>
      <c r="C1294" s="9">
        <v>21</v>
      </c>
      <c r="D1294" s="14">
        <v>2838</v>
      </c>
      <c r="E1294" s="14">
        <v>58</v>
      </c>
      <c r="F1294" s="15">
        <v>305</v>
      </c>
      <c r="G1294" s="15">
        <v>56</v>
      </c>
      <c r="H1294" s="16">
        <v>119</v>
      </c>
      <c r="I1294" s="17">
        <v>107</v>
      </c>
      <c r="X1294" s="135">
        <f t="shared" si="80"/>
        <v>23</v>
      </c>
      <c r="Y1294" s="135">
        <f t="shared" si="81"/>
        <v>2</v>
      </c>
      <c r="Z1294" s="135">
        <f t="shared" si="82"/>
        <v>2022</v>
      </c>
    </row>
    <row r="1295" spans="1:26">
      <c r="A1295" s="18">
        <v>43884</v>
      </c>
      <c r="B1295" s="8">
        <f t="shared" si="83"/>
        <v>44615.916666663521</v>
      </c>
      <c r="C1295" s="9">
        <v>22</v>
      </c>
      <c r="D1295" s="14">
        <v>2836</v>
      </c>
      <c r="E1295" s="14">
        <v>56</v>
      </c>
      <c r="F1295" s="15">
        <v>305</v>
      </c>
      <c r="G1295" s="15">
        <v>49</v>
      </c>
      <c r="H1295" s="16">
        <v>113</v>
      </c>
      <c r="I1295" s="17">
        <v>106</v>
      </c>
      <c r="X1295" s="135">
        <f t="shared" si="80"/>
        <v>23</v>
      </c>
      <c r="Y1295" s="135">
        <f t="shared" si="81"/>
        <v>2</v>
      </c>
      <c r="Z1295" s="135">
        <f t="shared" si="82"/>
        <v>2022</v>
      </c>
    </row>
    <row r="1296" spans="1:26">
      <c r="A1296" s="18">
        <v>43884</v>
      </c>
      <c r="B1296" s="8">
        <f t="shared" si="83"/>
        <v>44615.958333330185</v>
      </c>
      <c r="C1296" s="9">
        <v>23</v>
      </c>
      <c r="D1296" s="14">
        <v>2834</v>
      </c>
      <c r="E1296" s="14">
        <v>54</v>
      </c>
      <c r="F1296" s="15">
        <v>305</v>
      </c>
      <c r="G1296" s="15">
        <v>46</v>
      </c>
      <c r="H1296" s="16">
        <v>107</v>
      </c>
      <c r="I1296" s="17">
        <v>104</v>
      </c>
      <c r="X1296" s="135">
        <f t="shared" si="80"/>
        <v>23</v>
      </c>
      <c r="Y1296" s="135">
        <f t="shared" si="81"/>
        <v>2</v>
      </c>
      <c r="Z1296" s="135">
        <f t="shared" si="82"/>
        <v>2022</v>
      </c>
    </row>
    <row r="1297" spans="1:26">
      <c r="A1297" s="18">
        <v>43885</v>
      </c>
      <c r="B1297" s="8">
        <f t="shared" si="83"/>
        <v>44615.99999999685</v>
      </c>
      <c r="C1297" s="9">
        <v>0</v>
      </c>
      <c r="D1297" s="14">
        <v>2848</v>
      </c>
      <c r="E1297" s="14">
        <v>56</v>
      </c>
      <c r="F1297" s="15">
        <v>304</v>
      </c>
      <c r="G1297" s="15">
        <v>45</v>
      </c>
      <c r="H1297" s="16">
        <v>103</v>
      </c>
      <c r="I1297" s="17">
        <v>103</v>
      </c>
      <c r="X1297" s="135">
        <f t="shared" si="80"/>
        <v>24</v>
      </c>
      <c r="Y1297" s="135">
        <f t="shared" si="81"/>
        <v>2</v>
      </c>
      <c r="Z1297" s="135">
        <f t="shared" si="82"/>
        <v>2022</v>
      </c>
    </row>
    <row r="1298" spans="1:26">
      <c r="A1298" s="18">
        <v>43885</v>
      </c>
      <c r="B1298" s="8">
        <f t="shared" si="83"/>
        <v>44616.041666663514</v>
      </c>
      <c r="C1298" s="9">
        <v>1</v>
      </c>
      <c r="D1298" s="14">
        <v>2878</v>
      </c>
      <c r="F1298" s="15">
        <v>304</v>
      </c>
      <c r="G1298" s="15">
        <v>49</v>
      </c>
      <c r="H1298" s="16">
        <v>99</v>
      </c>
      <c r="I1298" s="17">
        <v>104</v>
      </c>
      <c r="X1298" s="135">
        <f t="shared" si="80"/>
        <v>24</v>
      </c>
      <c r="Y1298" s="135">
        <f t="shared" si="81"/>
        <v>2</v>
      </c>
      <c r="Z1298" s="135">
        <f t="shared" si="82"/>
        <v>2022</v>
      </c>
    </row>
    <row r="1299" spans="1:26">
      <c r="A1299" s="18">
        <v>43885</v>
      </c>
      <c r="B1299" s="8">
        <f t="shared" si="83"/>
        <v>44616.083333330178</v>
      </c>
      <c r="C1299" s="9">
        <v>2</v>
      </c>
      <c r="D1299" s="14">
        <v>2890</v>
      </c>
      <c r="E1299" s="14">
        <v>57</v>
      </c>
      <c r="F1299" s="15">
        <v>304</v>
      </c>
      <c r="G1299" s="15">
        <v>50</v>
      </c>
      <c r="H1299" s="16">
        <v>97</v>
      </c>
      <c r="I1299" s="17">
        <v>107</v>
      </c>
      <c r="X1299" s="135">
        <f t="shared" si="80"/>
        <v>24</v>
      </c>
      <c r="Y1299" s="135">
        <f t="shared" si="81"/>
        <v>2</v>
      </c>
      <c r="Z1299" s="135">
        <f t="shared" si="82"/>
        <v>2022</v>
      </c>
    </row>
    <row r="1300" spans="1:26">
      <c r="A1300" s="18">
        <v>43885</v>
      </c>
      <c r="B1300" s="8">
        <f t="shared" si="83"/>
        <v>44616.124999996842</v>
      </c>
      <c r="C1300" s="9">
        <v>3</v>
      </c>
      <c r="D1300" s="14">
        <v>2886</v>
      </c>
      <c r="E1300" s="14">
        <v>57</v>
      </c>
      <c r="F1300" s="15">
        <v>305</v>
      </c>
      <c r="G1300" s="15">
        <v>55</v>
      </c>
      <c r="H1300" s="16">
        <v>97</v>
      </c>
      <c r="I1300" s="17">
        <v>112</v>
      </c>
      <c r="X1300" s="135">
        <f t="shared" si="80"/>
        <v>24</v>
      </c>
      <c r="Y1300" s="135">
        <f t="shared" si="81"/>
        <v>2</v>
      </c>
      <c r="Z1300" s="135">
        <f t="shared" si="82"/>
        <v>2022</v>
      </c>
    </row>
    <row r="1301" spans="1:26">
      <c r="A1301" s="18">
        <v>43885</v>
      </c>
      <c r="B1301" s="8">
        <f t="shared" si="83"/>
        <v>44616.166666663506</v>
      </c>
      <c r="C1301" s="9">
        <v>4</v>
      </c>
      <c r="D1301" s="14">
        <v>2877</v>
      </c>
      <c r="E1301" s="14">
        <v>59</v>
      </c>
      <c r="F1301" s="15">
        <v>305</v>
      </c>
      <c r="G1301" s="15">
        <v>59</v>
      </c>
      <c r="H1301" s="16">
        <v>98</v>
      </c>
      <c r="I1301" s="17">
        <v>114</v>
      </c>
      <c r="X1301" s="135">
        <f t="shared" si="80"/>
        <v>24</v>
      </c>
      <c r="Y1301" s="135">
        <f t="shared" si="81"/>
        <v>2</v>
      </c>
      <c r="Z1301" s="135">
        <f t="shared" si="82"/>
        <v>2022</v>
      </c>
    </row>
    <row r="1302" spans="1:26">
      <c r="A1302" s="18">
        <v>43885</v>
      </c>
      <c r="B1302" s="8">
        <f t="shared" si="83"/>
        <v>44616.208333330171</v>
      </c>
      <c r="C1302" s="9">
        <v>5</v>
      </c>
      <c r="D1302" s="14">
        <v>2870</v>
      </c>
      <c r="E1302" s="14">
        <v>56</v>
      </c>
      <c r="F1302" s="15">
        <v>302</v>
      </c>
      <c r="G1302" s="15">
        <v>58</v>
      </c>
      <c r="H1302" s="16">
        <v>100</v>
      </c>
      <c r="I1302" s="17">
        <v>113</v>
      </c>
      <c r="X1302" s="135">
        <f t="shared" si="80"/>
        <v>24</v>
      </c>
      <c r="Y1302" s="135">
        <f t="shared" si="81"/>
        <v>2</v>
      </c>
      <c r="Z1302" s="135">
        <f t="shared" si="82"/>
        <v>2022</v>
      </c>
    </row>
    <row r="1303" spans="1:26">
      <c r="A1303" s="18">
        <v>43885</v>
      </c>
      <c r="B1303" s="8">
        <f t="shared" si="83"/>
        <v>44616.249999996835</v>
      </c>
      <c r="C1303" s="9">
        <v>6</v>
      </c>
      <c r="D1303" s="14">
        <v>2869</v>
      </c>
      <c r="E1303" s="14">
        <v>56</v>
      </c>
      <c r="F1303" s="15">
        <v>302</v>
      </c>
      <c r="G1303" s="15">
        <v>61</v>
      </c>
      <c r="H1303" s="16">
        <v>101</v>
      </c>
      <c r="I1303" s="17">
        <v>112</v>
      </c>
      <c r="X1303" s="135">
        <f t="shared" si="80"/>
        <v>24</v>
      </c>
      <c r="Y1303" s="135">
        <f t="shared" si="81"/>
        <v>2</v>
      </c>
      <c r="Z1303" s="135">
        <f t="shared" si="82"/>
        <v>2022</v>
      </c>
    </row>
    <row r="1304" spans="1:26">
      <c r="A1304" s="18">
        <v>43885</v>
      </c>
      <c r="B1304" s="8">
        <f t="shared" si="83"/>
        <v>44616.291666663499</v>
      </c>
      <c r="C1304" s="10">
        <v>7</v>
      </c>
      <c r="D1304" s="14">
        <v>2868</v>
      </c>
      <c r="E1304" s="14">
        <v>53</v>
      </c>
      <c r="F1304" s="15">
        <v>302</v>
      </c>
      <c r="G1304" s="15">
        <v>62</v>
      </c>
      <c r="H1304" s="16">
        <v>103</v>
      </c>
      <c r="I1304" s="17">
        <v>110</v>
      </c>
      <c r="X1304" s="135">
        <f t="shared" si="80"/>
        <v>24</v>
      </c>
      <c r="Y1304" s="135">
        <f t="shared" si="81"/>
        <v>2</v>
      </c>
      <c r="Z1304" s="135">
        <f t="shared" si="82"/>
        <v>2022</v>
      </c>
    </row>
    <row r="1305" spans="1:26">
      <c r="A1305" s="18">
        <v>43885</v>
      </c>
      <c r="B1305" s="8">
        <f t="shared" si="83"/>
        <v>44616.333333330163</v>
      </c>
      <c r="C1305" s="9">
        <v>8</v>
      </c>
      <c r="D1305" s="14">
        <v>2863</v>
      </c>
      <c r="E1305" s="14">
        <v>51</v>
      </c>
      <c r="F1305" s="15">
        <v>302</v>
      </c>
      <c r="G1305" s="15">
        <v>63</v>
      </c>
      <c r="H1305" s="16">
        <v>103</v>
      </c>
      <c r="I1305" s="17">
        <v>107</v>
      </c>
      <c r="X1305" s="135">
        <f t="shared" si="80"/>
        <v>24</v>
      </c>
      <c r="Y1305" s="135">
        <f t="shared" si="81"/>
        <v>2</v>
      </c>
      <c r="Z1305" s="135">
        <f t="shared" si="82"/>
        <v>2022</v>
      </c>
    </row>
    <row r="1306" spans="1:26">
      <c r="A1306" s="18">
        <v>43885</v>
      </c>
      <c r="B1306" s="8">
        <f t="shared" si="83"/>
        <v>44616.374999996828</v>
      </c>
      <c r="C1306" s="9">
        <v>9</v>
      </c>
      <c r="D1306" s="14">
        <v>2855</v>
      </c>
      <c r="E1306" s="14">
        <v>49</v>
      </c>
      <c r="F1306" s="15">
        <v>302</v>
      </c>
      <c r="G1306" s="15">
        <v>65</v>
      </c>
      <c r="H1306" s="16">
        <v>104</v>
      </c>
      <c r="I1306" s="17">
        <v>106</v>
      </c>
      <c r="X1306" s="135">
        <f t="shared" si="80"/>
        <v>24</v>
      </c>
      <c r="Y1306" s="135">
        <f t="shared" si="81"/>
        <v>2</v>
      </c>
      <c r="Z1306" s="135">
        <f t="shared" si="82"/>
        <v>2022</v>
      </c>
    </row>
    <row r="1307" spans="1:26">
      <c r="A1307" s="18">
        <v>43885</v>
      </c>
      <c r="B1307" s="8">
        <f t="shared" si="83"/>
        <v>44616.416666663492</v>
      </c>
      <c r="C1307" s="9">
        <v>10</v>
      </c>
      <c r="D1307" s="14">
        <v>2848</v>
      </c>
      <c r="E1307" s="14">
        <v>53</v>
      </c>
      <c r="F1307" s="15">
        <v>303</v>
      </c>
      <c r="G1307" s="15">
        <v>69</v>
      </c>
      <c r="H1307" s="16">
        <v>104</v>
      </c>
      <c r="I1307" s="17">
        <v>104</v>
      </c>
      <c r="X1307" s="135">
        <f t="shared" si="80"/>
        <v>24</v>
      </c>
      <c r="Y1307" s="135">
        <f t="shared" si="81"/>
        <v>2</v>
      </c>
      <c r="Z1307" s="135">
        <f t="shared" si="82"/>
        <v>2022</v>
      </c>
    </row>
    <row r="1308" spans="1:26">
      <c r="A1308" s="18">
        <v>43885</v>
      </c>
      <c r="B1308" s="8">
        <f t="shared" si="83"/>
        <v>44616.458333330156</v>
      </c>
      <c r="C1308" s="9">
        <v>11</v>
      </c>
      <c r="D1308" s="14">
        <v>2841</v>
      </c>
      <c r="E1308" s="14">
        <v>60</v>
      </c>
      <c r="F1308" s="15">
        <v>302</v>
      </c>
      <c r="G1308" s="15">
        <v>75</v>
      </c>
      <c r="H1308" s="16">
        <v>105</v>
      </c>
      <c r="I1308" s="17">
        <v>103</v>
      </c>
      <c r="X1308" s="135">
        <f t="shared" si="80"/>
        <v>24</v>
      </c>
      <c r="Y1308" s="135">
        <f t="shared" si="81"/>
        <v>2</v>
      </c>
      <c r="Z1308" s="135">
        <f t="shared" si="82"/>
        <v>2022</v>
      </c>
    </row>
    <row r="1309" spans="1:26">
      <c r="A1309" s="18">
        <v>43885</v>
      </c>
      <c r="B1309" s="8">
        <f t="shared" si="83"/>
        <v>44616.49999999682</v>
      </c>
      <c r="C1309" s="9">
        <v>12</v>
      </c>
      <c r="D1309" s="14">
        <v>2837</v>
      </c>
      <c r="E1309" s="14">
        <v>71</v>
      </c>
      <c r="F1309" s="15">
        <v>303</v>
      </c>
      <c r="G1309" s="15">
        <v>83</v>
      </c>
      <c r="H1309" s="16">
        <v>106</v>
      </c>
      <c r="I1309" s="17">
        <v>102</v>
      </c>
      <c r="X1309" s="135">
        <f t="shared" si="80"/>
        <v>24</v>
      </c>
      <c r="Y1309" s="135">
        <f t="shared" si="81"/>
        <v>2</v>
      </c>
      <c r="Z1309" s="135">
        <f t="shared" si="82"/>
        <v>2022</v>
      </c>
    </row>
    <row r="1310" spans="1:26">
      <c r="A1310" s="18">
        <v>43885</v>
      </c>
      <c r="B1310" s="8">
        <f t="shared" si="83"/>
        <v>44616.541666663485</v>
      </c>
      <c r="C1310" s="9">
        <v>13</v>
      </c>
      <c r="D1310" s="14">
        <v>2849</v>
      </c>
      <c r="E1310" s="14">
        <v>81</v>
      </c>
      <c r="F1310" s="15">
        <v>303</v>
      </c>
      <c r="G1310" s="15">
        <v>94</v>
      </c>
      <c r="H1310" s="16">
        <v>109</v>
      </c>
      <c r="I1310" s="17">
        <v>101</v>
      </c>
      <c r="X1310" s="135">
        <f t="shared" si="80"/>
        <v>24</v>
      </c>
      <c r="Y1310" s="135">
        <f t="shared" si="81"/>
        <v>2</v>
      </c>
      <c r="Z1310" s="135">
        <f t="shared" si="82"/>
        <v>2022</v>
      </c>
    </row>
    <row r="1311" spans="1:26">
      <c r="A1311" s="18">
        <v>43885</v>
      </c>
      <c r="B1311" s="8">
        <f t="shared" si="83"/>
        <v>44616.583333330149</v>
      </c>
      <c r="C1311" s="9">
        <v>14</v>
      </c>
      <c r="D1311" s="14">
        <v>2868</v>
      </c>
      <c r="E1311" s="14">
        <v>89</v>
      </c>
      <c r="F1311" s="15">
        <v>304</v>
      </c>
      <c r="G1311" s="15">
        <v>100</v>
      </c>
      <c r="H1311" s="16">
        <v>112</v>
      </c>
      <c r="I1311" s="17">
        <v>101</v>
      </c>
      <c r="X1311" s="135">
        <f t="shared" si="80"/>
        <v>24</v>
      </c>
      <c r="Y1311" s="135">
        <f t="shared" si="81"/>
        <v>2</v>
      </c>
      <c r="Z1311" s="135">
        <f t="shared" si="82"/>
        <v>2022</v>
      </c>
    </row>
    <row r="1312" spans="1:26">
      <c r="A1312" s="18">
        <v>43885</v>
      </c>
      <c r="B1312" s="8">
        <f t="shared" si="83"/>
        <v>44616.624999996813</v>
      </c>
      <c r="C1312" s="9">
        <v>15</v>
      </c>
      <c r="D1312" s="14">
        <v>2874</v>
      </c>
      <c r="E1312" s="14">
        <v>90</v>
      </c>
      <c r="F1312" s="15">
        <v>307</v>
      </c>
      <c r="G1312" s="15">
        <v>101</v>
      </c>
      <c r="H1312" s="16">
        <v>116</v>
      </c>
      <c r="I1312" s="17">
        <v>104</v>
      </c>
      <c r="X1312" s="135">
        <f t="shared" si="80"/>
        <v>24</v>
      </c>
      <c r="Y1312" s="135">
        <f t="shared" si="81"/>
        <v>2</v>
      </c>
      <c r="Z1312" s="135">
        <f t="shared" si="82"/>
        <v>2022</v>
      </c>
    </row>
    <row r="1313" spans="1:26">
      <c r="A1313" s="18">
        <v>43885</v>
      </c>
      <c r="B1313" s="8">
        <f t="shared" si="83"/>
        <v>44616.666666663477</v>
      </c>
      <c r="C1313" s="9">
        <v>16</v>
      </c>
      <c r="D1313" s="14">
        <v>2869</v>
      </c>
      <c r="E1313" s="14">
        <v>91</v>
      </c>
      <c r="F1313" s="15">
        <v>307</v>
      </c>
      <c r="G1313" s="15">
        <v>100</v>
      </c>
      <c r="H1313" s="16">
        <v>120</v>
      </c>
      <c r="I1313" s="17">
        <v>109</v>
      </c>
      <c r="X1313" s="135">
        <f t="shared" si="80"/>
        <v>24</v>
      </c>
      <c r="Y1313" s="135">
        <f t="shared" si="81"/>
        <v>2</v>
      </c>
      <c r="Z1313" s="135">
        <f t="shared" si="82"/>
        <v>2022</v>
      </c>
    </row>
    <row r="1314" spans="1:26">
      <c r="A1314" s="18">
        <v>43885</v>
      </c>
      <c r="B1314" s="8">
        <f t="shared" si="83"/>
        <v>44616.708333330142</v>
      </c>
      <c r="C1314" s="9">
        <v>17</v>
      </c>
      <c r="D1314" s="14">
        <v>2860</v>
      </c>
      <c r="E1314" s="14">
        <v>88</v>
      </c>
      <c r="F1314" s="15">
        <v>307</v>
      </c>
      <c r="G1314" s="15">
        <v>95</v>
      </c>
      <c r="H1314" s="16">
        <v>122</v>
      </c>
      <c r="I1314" s="17">
        <v>111</v>
      </c>
      <c r="X1314" s="135">
        <f t="shared" si="80"/>
        <v>24</v>
      </c>
      <c r="Y1314" s="135">
        <f t="shared" si="81"/>
        <v>2</v>
      </c>
      <c r="Z1314" s="135">
        <f t="shared" si="82"/>
        <v>2022</v>
      </c>
    </row>
    <row r="1315" spans="1:26">
      <c r="A1315" s="18">
        <v>43885</v>
      </c>
      <c r="B1315" s="8">
        <f t="shared" si="83"/>
        <v>44616.749999996806</v>
      </c>
      <c r="C1315" s="9">
        <v>18</v>
      </c>
      <c r="D1315" s="14">
        <v>2852</v>
      </c>
      <c r="E1315" s="14">
        <v>84</v>
      </c>
      <c r="F1315" s="15">
        <v>307</v>
      </c>
      <c r="G1315" s="15">
        <v>90</v>
      </c>
      <c r="H1315" s="16">
        <v>123</v>
      </c>
      <c r="I1315" s="17">
        <v>111</v>
      </c>
      <c r="X1315" s="135">
        <f t="shared" si="80"/>
        <v>24</v>
      </c>
      <c r="Y1315" s="135">
        <f t="shared" si="81"/>
        <v>2</v>
      </c>
      <c r="Z1315" s="135">
        <f t="shared" si="82"/>
        <v>2022</v>
      </c>
    </row>
    <row r="1316" spans="1:26">
      <c r="A1316" s="18">
        <v>43885</v>
      </c>
      <c r="B1316" s="8">
        <f t="shared" si="83"/>
        <v>44616.79166666347</v>
      </c>
      <c r="C1316" s="10">
        <v>19</v>
      </c>
      <c r="D1316" s="14">
        <v>2844</v>
      </c>
      <c r="E1316" s="14">
        <v>76</v>
      </c>
      <c r="F1316" s="15">
        <v>307</v>
      </c>
      <c r="G1316" s="15">
        <v>80</v>
      </c>
      <c r="H1316" s="16">
        <v>123</v>
      </c>
      <c r="I1316" s="17">
        <v>110</v>
      </c>
      <c r="X1316" s="135">
        <f t="shared" si="80"/>
        <v>24</v>
      </c>
      <c r="Y1316" s="135">
        <f t="shared" si="81"/>
        <v>2</v>
      </c>
      <c r="Z1316" s="135">
        <f t="shared" si="82"/>
        <v>2022</v>
      </c>
    </row>
    <row r="1317" spans="1:26">
      <c r="A1317" s="18">
        <v>43885</v>
      </c>
      <c r="B1317" s="8">
        <f t="shared" si="83"/>
        <v>44616.833333330134</v>
      </c>
      <c r="C1317" s="9">
        <v>20</v>
      </c>
      <c r="D1317" s="14">
        <v>2838</v>
      </c>
      <c r="E1317" s="14">
        <v>69</v>
      </c>
      <c r="F1317" s="15">
        <v>303</v>
      </c>
      <c r="G1317" s="15">
        <v>70</v>
      </c>
      <c r="H1317" s="16">
        <v>122</v>
      </c>
      <c r="I1317" s="17">
        <v>108</v>
      </c>
      <c r="X1317" s="135">
        <f t="shared" si="80"/>
        <v>24</v>
      </c>
      <c r="Y1317" s="135">
        <f t="shared" si="81"/>
        <v>2</v>
      </c>
      <c r="Z1317" s="135">
        <f t="shared" si="82"/>
        <v>2022</v>
      </c>
    </row>
    <row r="1318" spans="1:26">
      <c r="A1318" s="18">
        <v>43885</v>
      </c>
      <c r="B1318" s="8">
        <f t="shared" si="83"/>
        <v>44616.874999996799</v>
      </c>
      <c r="C1318" s="9">
        <v>21</v>
      </c>
      <c r="D1318" s="14">
        <v>2834</v>
      </c>
      <c r="E1318" s="14">
        <v>62</v>
      </c>
      <c r="F1318" s="15">
        <v>303</v>
      </c>
      <c r="G1318" s="15">
        <v>59</v>
      </c>
      <c r="H1318" s="16">
        <v>120</v>
      </c>
      <c r="I1318" s="17">
        <v>106</v>
      </c>
      <c r="X1318" s="135">
        <f t="shared" si="80"/>
        <v>24</v>
      </c>
      <c r="Y1318" s="135">
        <f t="shared" si="81"/>
        <v>2</v>
      </c>
      <c r="Z1318" s="135">
        <f t="shared" si="82"/>
        <v>2022</v>
      </c>
    </row>
    <row r="1319" spans="1:26">
      <c r="A1319" s="18">
        <v>43885</v>
      </c>
      <c r="B1319" s="8">
        <f t="shared" si="83"/>
        <v>44616.916666663463</v>
      </c>
      <c r="C1319" s="9">
        <v>22</v>
      </c>
      <c r="D1319" s="14">
        <v>2831</v>
      </c>
      <c r="E1319" s="14">
        <v>55</v>
      </c>
      <c r="F1319" s="15">
        <v>304</v>
      </c>
      <c r="G1319" s="15">
        <v>50</v>
      </c>
      <c r="H1319" s="16">
        <v>117</v>
      </c>
      <c r="I1319" s="17">
        <v>105</v>
      </c>
      <c r="X1319" s="135">
        <f t="shared" si="80"/>
        <v>24</v>
      </c>
      <c r="Y1319" s="135">
        <f t="shared" si="81"/>
        <v>2</v>
      </c>
      <c r="Z1319" s="135">
        <f t="shared" si="82"/>
        <v>2022</v>
      </c>
    </row>
    <row r="1320" spans="1:26">
      <c r="A1320" s="18">
        <v>43885</v>
      </c>
      <c r="B1320" s="8">
        <f t="shared" si="83"/>
        <v>44616.958333330127</v>
      </c>
      <c r="C1320" s="9">
        <v>23</v>
      </c>
      <c r="D1320" s="14">
        <v>2832</v>
      </c>
      <c r="E1320" s="14">
        <v>51</v>
      </c>
      <c r="F1320" s="15">
        <v>304</v>
      </c>
      <c r="G1320" s="15">
        <v>43</v>
      </c>
      <c r="H1320" s="16">
        <v>112</v>
      </c>
      <c r="I1320" s="17">
        <v>103</v>
      </c>
      <c r="X1320" s="135">
        <f t="shared" si="80"/>
        <v>24</v>
      </c>
      <c r="Y1320" s="135">
        <f t="shared" si="81"/>
        <v>2</v>
      </c>
      <c r="Z1320" s="135">
        <f t="shared" si="82"/>
        <v>2022</v>
      </c>
    </row>
    <row r="1321" spans="1:26">
      <c r="A1321" s="18">
        <v>43886</v>
      </c>
      <c r="B1321" s="8">
        <f t="shared" si="83"/>
        <v>44616.999999996791</v>
      </c>
      <c r="C1321" s="9">
        <v>0</v>
      </c>
      <c r="D1321" s="14">
        <v>2847</v>
      </c>
      <c r="E1321" s="14">
        <v>49</v>
      </c>
      <c r="F1321" s="15">
        <v>300</v>
      </c>
      <c r="G1321" s="15">
        <v>38</v>
      </c>
      <c r="H1321" s="16">
        <v>106</v>
      </c>
      <c r="I1321" s="17">
        <v>102</v>
      </c>
      <c r="X1321" s="135">
        <f t="shared" si="80"/>
        <v>25</v>
      </c>
      <c r="Y1321" s="135">
        <f t="shared" si="81"/>
        <v>2</v>
      </c>
      <c r="Z1321" s="135">
        <f t="shared" si="82"/>
        <v>2022</v>
      </c>
    </row>
    <row r="1322" spans="1:26">
      <c r="A1322" s="18">
        <v>43886</v>
      </c>
      <c r="B1322" s="8">
        <f t="shared" si="83"/>
        <v>44617.041666663456</v>
      </c>
      <c r="C1322" s="9">
        <v>1</v>
      </c>
      <c r="D1322" s="14">
        <v>2869</v>
      </c>
      <c r="E1322" s="14">
        <v>48</v>
      </c>
      <c r="F1322" s="15">
        <v>301</v>
      </c>
      <c r="G1322" s="15">
        <v>36</v>
      </c>
      <c r="H1322" s="16">
        <v>100</v>
      </c>
      <c r="I1322" s="17">
        <v>101</v>
      </c>
      <c r="X1322" s="135">
        <f t="shared" si="80"/>
        <v>25</v>
      </c>
      <c r="Y1322" s="135">
        <f t="shared" si="81"/>
        <v>2</v>
      </c>
      <c r="Z1322" s="135">
        <f t="shared" si="82"/>
        <v>2022</v>
      </c>
    </row>
    <row r="1323" spans="1:26">
      <c r="A1323" s="18">
        <v>43886</v>
      </c>
      <c r="B1323" s="8">
        <f t="shared" si="83"/>
        <v>44617.08333333012</v>
      </c>
      <c r="C1323" s="9">
        <v>2</v>
      </c>
      <c r="D1323" s="14">
        <v>2881</v>
      </c>
      <c r="E1323" s="14">
        <v>48</v>
      </c>
      <c r="F1323" s="15">
        <v>302</v>
      </c>
      <c r="G1323" s="15">
        <v>36</v>
      </c>
      <c r="H1323" s="16">
        <v>96</v>
      </c>
      <c r="I1323" s="17">
        <v>102</v>
      </c>
      <c r="X1323" s="135">
        <f t="shared" si="80"/>
        <v>25</v>
      </c>
      <c r="Y1323" s="135">
        <f t="shared" si="81"/>
        <v>2</v>
      </c>
      <c r="Z1323" s="135">
        <f t="shared" si="82"/>
        <v>2022</v>
      </c>
    </row>
    <row r="1324" spans="1:26">
      <c r="A1324" s="18">
        <v>43886</v>
      </c>
      <c r="B1324" s="8">
        <f t="shared" si="83"/>
        <v>44617.124999996784</v>
      </c>
      <c r="C1324" s="9">
        <v>3</v>
      </c>
      <c r="D1324" s="14">
        <v>2878</v>
      </c>
      <c r="E1324" s="14">
        <v>48</v>
      </c>
      <c r="F1324" s="15">
        <v>302</v>
      </c>
      <c r="G1324" s="15">
        <v>38</v>
      </c>
      <c r="H1324" s="16">
        <v>92</v>
      </c>
      <c r="I1324" s="17">
        <v>104</v>
      </c>
      <c r="X1324" s="135">
        <f t="shared" si="80"/>
        <v>25</v>
      </c>
      <c r="Y1324" s="135">
        <f t="shared" si="81"/>
        <v>2</v>
      </c>
      <c r="Z1324" s="135">
        <f t="shared" si="82"/>
        <v>2022</v>
      </c>
    </row>
    <row r="1325" spans="1:26">
      <c r="A1325" s="18">
        <v>43886</v>
      </c>
      <c r="B1325" s="8">
        <f t="shared" si="83"/>
        <v>44617.166666663448</v>
      </c>
      <c r="C1325" s="9">
        <v>4</v>
      </c>
      <c r="D1325" s="14">
        <v>2871</v>
      </c>
      <c r="E1325" s="14">
        <v>47</v>
      </c>
      <c r="F1325" s="15">
        <v>302</v>
      </c>
      <c r="G1325" s="15">
        <v>41</v>
      </c>
      <c r="H1325" s="16">
        <v>89</v>
      </c>
      <c r="I1325" s="17">
        <v>107</v>
      </c>
      <c r="X1325" s="135">
        <f t="shared" si="80"/>
        <v>25</v>
      </c>
      <c r="Y1325" s="135">
        <f t="shared" si="81"/>
        <v>2</v>
      </c>
      <c r="Z1325" s="135">
        <f t="shared" si="82"/>
        <v>2022</v>
      </c>
    </row>
    <row r="1326" spans="1:26">
      <c r="A1326" s="18">
        <v>43886</v>
      </c>
      <c r="B1326" s="8">
        <f t="shared" si="83"/>
        <v>44617.208333330113</v>
      </c>
      <c r="C1326" s="9">
        <v>5</v>
      </c>
      <c r="D1326" s="14">
        <v>2867</v>
      </c>
      <c r="E1326" s="14">
        <v>46</v>
      </c>
      <c r="F1326" s="15">
        <v>303</v>
      </c>
      <c r="G1326" s="15">
        <v>46</v>
      </c>
      <c r="H1326" s="16">
        <v>89</v>
      </c>
      <c r="I1326" s="17">
        <v>107</v>
      </c>
      <c r="X1326" s="135">
        <f t="shared" si="80"/>
        <v>25</v>
      </c>
      <c r="Y1326" s="135">
        <f t="shared" si="81"/>
        <v>2</v>
      </c>
      <c r="Z1326" s="135">
        <f t="shared" si="82"/>
        <v>2022</v>
      </c>
    </row>
    <row r="1327" spans="1:26">
      <c r="A1327" s="18">
        <v>43886</v>
      </c>
      <c r="B1327" s="8">
        <f t="shared" si="83"/>
        <v>44617.249999996777</v>
      </c>
      <c r="C1327" s="9">
        <v>6</v>
      </c>
      <c r="D1327" s="14">
        <v>2864</v>
      </c>
      <c r="E1327" s="14">
        <v>47</v>
      </c>
      <c r="F1327" s="15">
        <v>303</v>
      </c>
      <c r="G1327" s="15">
        <v>50</v>
      </c>
      <c r="H1327" s="16">
        <v>91</v>
      </c>
      <c r="I1327" s="17">
        <v>106</v>
      </c>
      <c r="X1327" s="135">
        <f t="shared" si="80"/>
        <v>25</v>
      </c>
      <c r="Y1327" s="135">
        <f t="shared" si="81"/>
        <v>2</v>
      </c>
      <c r="Z1327" s="135">
        <f t="shared" si="82"/>
        <v>2022</v>
      </c>
    </row>
    <row r="1328" spans="1:26">
      <c r="A1328" s="18">
        <v>43886</v>
      </c>
      <c r="B1328" s="8">
        <f t="shared" si="83"/>
        <v>44617.291666663441</v>
      </c>
      <c r="C1328" s="10">
        <v>7</v>
      </c>
      <c r="D1328" s="14">
        <v>2860</v>
      </c>
      <c r="E1328" s="14">
        <v>46</v>
      </c>
      <c r="F1328" s="15">
        <v>303</v>
      </c>
      <c r="G1328" s="15">
        <v>53</v>
      </c>
      <c r="H1328" s="16">
        <v>93</v>
      </c>
      <c r="I1328" s="17">
        <v>105</v>
      </c>
      <c r="X1328" s="135">
        <f t="shared" si="80"/>
        <v>25</v>
      </c>
      <c r="Y1328" s="135">
        <f t="shared" si="81"/>
        <v>2</v>
      </c>
      <c r="Z1328" s="135">
        <f t="shared" si="82"/>
        <v>2022</v>
      </c>
    </row>
    <row r="1329" spans="1:26">
      <c r="A1329" s="18">
        <v>43886</v>
      </c>
      <c r="B1329" s="8">
        <f t="shared" si="83"/>
        <v>44617.333333330105</v>
      </c>
      <c r="C1329" s="9">
        <v>8</v>
      </c>
      <c r="D1329" s="14">
        <v>2854</v>
      </c>
      <c r="E1329" s="14">
        <v>46</v>
      </c>
      <c r="F1329" s="15">
        <v>303</v>
      </c>
      <c r="G1329" s="15">
        <v>56</v>
      </c>
      <c r="H1329" s="16">
        <v>95</v>
      </c>
      <c r="I1329" s="17">
        <v>104</v>
      </c>
      <c r="X1329" s="135">
        <f t="shared" si="80"/>
        <v>25</v>
      </c>
      <c r="Y1329" s="135">
        <f t="shared" si="81"/>
        <v>2</v>
      </c>
      <c r="Z1329" s="135">
        <f t="shared" si="82"/>
        <v>2022</v>
      </c>
    </row>
    <row r="1330" spans="1:26">
      <c r="A1330" s="18">
        <v>43886</v>
      </c>
      <c r="B1330" s="8">
        <f t="shared" si="83"/>
        <v>44617.374999996769</v>
      </c>
      <c r="C1330" s="9">
        <v>9</v>
      </c>
      <c r="D1330" s="14">
        <v>2848</v>
      </c>
      <c r="E1330" s="14">
        <v>48</v>
      </c>
      <c r="F1330" s="15">
        <v>302</v>
      </c>
      <c r="G1330" s="15">
        <v>60</v>
      </c>
      <c r="H1330" s="16">
        <v>97</v>
      </c>
      <c r="I1330" s="17">
        <v>103</v>
      </c>
      <c r="X1330" s="135">
        <f t="shared" si="80"/>
        <v>25</v>
      </c>
      <c r="Y1330" s="135">
        <f t="shared" si="81"/>
        <v>2</v>
      </c>
      <c r="Z1330" s="135">
        <f t="shared" si="82"/>
        <v>2022</v>
      </c>
    </row>
    <row r="1331" spans="1:26">
      <c r="A1331" s="18">
        <v>43886</v>
      </c>
      <c r="B1331" s="8">
        <f t="shared" si="83"/>
        <v>44617.416666663434</v>
      </c>
      <c r="C1331" s="9">
        <v>10</v>
      </c>
      <c r="D1331" s="14">
        <v>2841</v>
      </c>
      <c r="E1331" s="14">
        <v>51</v>
      </c>
      <c r="F1331" s="15">
        <v>303</v>
      </c>
      <c r="G1331" s="15">
        <v>67</v>
      </c>
      <c r="H1331" s="16">
        <v>99</v>
      </c>
      <c r="I1331" s="17">
        <v>102</v>
      </c>
      <c r="X1331" s="135">
        <f t="shared" si="80"/>
        <v>25</v>
      </c>
      <c r="Y1331" s="135">
        <f t="shared" si="81"/>
        <v>2</v>
      </c>
      <c r="Z1331" s="135">
        <f t="shared" si="82"/>
        <v>2022</v>
      </c>
    </row>
    <row r="1332" spans="1:26">
      <c r="A1332" s="18">
        <v>43886</v>
      </c>
      <c r="B1332" s="8">
        <f t="shared" si="83"/>
        <v>44617.458333330098</v>
      </c>
      <c r="C1332" s="9">
        <v>11</v>
      </c>
      <c r="D1332" s="14">
        <v>2835</v>
      </c>
      <c r="E1332" s="14">
        <v>55</v>
      </c>
      <c r="F1332" s="15">
        <v>303</v>
      </c>
      <c r="G1332" s="15">
        <v>71</v>
      </c>
      <c r="H1332" s="16">
        <v>101</v>
      </c>
      <c r="I1332" s="17">
        <v>101</v>
      </c>
      <c r="X1332" s="135">
        <f t="shared" si="80"/>
        <v>25</v>
      </c>
      <c r="Y1332" s="135">
        <f t="shared" si="81"/>
        <v>2</v>
      </c>
      <c r="Z1332" s="135">
        <f t="shared" si="82"/>
        <v>2022</v>
      </c>
    </row>
    <row r="1333" spans="1:26">
      <c r="A1333" s="18">
        <v>43886</v>
      </c>
      <c r="B1333" s="8">
        <f t="shared" si="83"/>
        <v>44617.499999996762</v>
      </c>
      <c r="C1333" s="9">
        <v>12</v>
      </c>
      <c r="D1333" s="14">
        <v>2829</v>
      </c>
      <c r="E1333" s="14">
        <v>68</v>
      </c>
      <c r="F1333" s="15">
        <v>305</v>
      </c>
      <c r="G1333" s="15">
        <v>80</v>
      </c>
      <c r="H1333" s="16">
        <v>104</v>
      </c>
      <c r="I1333" s="17">
        <v>100</v>
      </c>
      <c r="X1333" s="135">
        <f t="shared" si="80"/>
        <v>25</v>
      </c>
      <c r="Y1333" s="135">
        <f t="shared" si="81"/>
        <v>2</v>
      </c>
      <c r="Z1333" s="135">
        <f t="shared" si="82"/>
        <v>2022</v>
      </c>
    </row>
    <row r="1334" spans="1:26">
      <c r="A1334" s="18">
        <v>43886</v>
      </c>
      <c r="B1334" s="8">
        <f t="shared" si="83"/>
        <v>44617.541666663426</v>
      </c>
      <c r="C1334" s="9">
        <v>13</v>
      </c>
      <c r="D1334" s="14">
        <v>2841</v>
      </c>
      <c r="E1334" s="14">
        <v>79</v>
      </c>
      <c r="F1334" s="15">
        <v>306</v>
      </c>
      <c r="G1334" s="15">
        <v>90</v>
      </c>
      <c r="H1334" s="16">
        <v>107</v>
      </c>
      <c r="I1334" s="17">
        <v>100</v>
      </c>
      <c r="X1334" s="135">
        <f t="shared" si="80"/>
        <v>25</v>
      </c>
      <c r="Y1334" s="135">
        <f t="shared" si="81"/>
        <v>2</v>
      </c>
      <c r="Z1334" s="135">
        <f t="shared" si="82"/>
        <v>2022</v>
      </c>
    </row>
    <row r="1335" spans="1:26">
      <c r="A1335" s="18">
        <v>43886</v>
      </c>
      <c r="B1335" s="8">
        <f t="shared" si="83"/>
        <v>44617.583333330091</v>
      </c>
      <c r="C1335" s="9">
        <v>14</v>
      </c>
      <c r="D1335" s="14">
        <v>2860</v>
      </c>
      <c r="E1335" s="14">
        <v>84</v>
      </c>
      <c r="F1335" s="15">
        <v>303</v>
      </c>
      <c r="G1335" s="15">
        <v>97</v>
      </c>
      <c r="H1335" s="16">
        <v>110</v>
      </c>
      <c r="I1335" s="17">
        <v>99</v>
      </c>
      <c r="X1335" s="135">
        <f t="shared" si="80"/>
        <v>25</v>
      </c>
      <c r="Y1335" s="135">
        <f t="shared" si="81"/>
        <v>2</v>
      </c>
      <c r="Z1335" s="135">
        <f t="shared" si="82"/>
        <v>2022</v>
      </c>
    </row>
    <row r="1336" spans="1:26">
      <c r="A1336" s="18">
        <v>43886</v>
      </c>
      <c r="B1336" s="8">
        <f t="shared" si="83"/>
        <v>44617.624999996755</v>
      </c>
      <c r="C1336" s="9">
        <v>15</v>
      </c>
      <c r="D1336" s="14">
        <v>2864</v>
      </c>
      <c r="F1336" s="15">
        <v>300</v>
      </c>
      <c r="G1336" s="15">
        <v>99</v>
      </c>
      <c r="H1336" s="16">
        <v>114</v>
      </c>
      <c r="I1336" s="17">
        <v>100</v>
      </c>
      <c r="X1336" s="135">
        <f t="shared" si="80"/>
        <v>25</v>
      </c>
      <c r="Y1336" s="135">
        <f t="shared" si="81"/>
        <v>2</v>
      </c>
      <c r="Z1336" s="135">
        <f t="shared" si="82"/>
        <v>2022</v>
      </c>
    </row>
    <row r="1337" spans="1:26">
      <c r="A1337" s="18">
        <v>43886</v>
      </c>
      <c r="B1337" s="8">
        <f t="shared" si="83"/>
        <v>44617.666666663419</v>
      </c>
      <c r="C1337" s="9">
        <v>16</v>
      </c>
      <c r="D1337" s="14">
        <v>2858</v>
      </c>
      <c r="E1337" s="14">
        <v>95</v>
      </c>
      <c r="F1337" s="15">
        <v>300</v>
      </c>
      <c r="G1337" s="15">
        <v>104</v>
      </c>
      <c r="H1337" s="16">
        <v>118</v>
      </c>
      <c r="I1337" s="17">
        <v>104</v>
      </c>
      <c r="X1337" s="135">
        <f t="shared" si="80"/>
        <v>25</v>
      </c>
      <c r="Y1337" s="135">
        <f t="shared" si="81"/>
        <v>2</v>
      </c>
      <c r="Z1337" s="135">
        <f t="shared" si="82"/>
        <v>2022</v>
      </c>
    </row>
    <row r="1338" spans="1:26">
      <c r="A1338" s="18">
        <v>43886</v>
      </c>
      <c r="B1338" s="8">
        <f t="shared" si="83"/>
        <v>44617.708333330083</v>
      </c>
      <c r="C1338" s="9">
        <v>17</v>
      </c>
      <c r="D1338" s="14">
        <v>2850</v>
      </c>
      <c r="E1338" s="14">
        <v>94</v>
      </c>
      <c r="F1338" s="15">
        <v>300</v>
      </c>
      <c r="G1338" s="15">
        <v>101</v>
      </c>
      <c r="H1338" s="16">
        <v>121</v>
      </c>
      <c r="I1338" s="17">
        <v>106</v>
      </c>
      <c r="X1338" s="135">
        <f t="shared" si="80"/>
        <v>25</v>
      </c>
      <c r="Y1338" s="135">
        <f t="shared" si="81"/>
        <v>2</v>
      </c>
      <c r="Z1338" s="135">
        <f t="shared" si="82"/>
        <v>2022</v>
      </c>
    </row>
    <row r="1339" spans="1:26">
      <c r="A1339" s="18">
        <v>43886</v>
      </c>
      <c r="B1339" s="8">
        <f t="shared" si="83"/>
        <v>44617.749999996748</v>
      </c>
      <c r="C1339" s="9">
        <v>18</v>
      </c>
      <c r="D1339" s="14">
        <v>2843</v>
      </c>
      <c r="E1339" s="14">
        <v>89</v>
      </c>
      <c r="F1339" s="15">
        <v>300</v>
      </c>
      <c r="G1339" s="15">
        <v>95</v>
      </c>
      <c r="H1339" s="16">
        <v>123</v>
      </c>
      <c r="I1339" s="17">
        <v>107</v>
      </c>
      <c r="X1339" s="135">
        <f t="shared" si="80"/>
        <v>25</v>
      </c>
      <c r="Y1339" s="135">
        <f t="shared" si="81"/>
        <v>2</v>
      </c>
      <c r="Z1339" s="135">
        <f t="shared" si="82"/>
        <v>2022</v>
      </c>
    </row>
    <row r="1340" spans="1:26">
      <c r="A1340" s="18">
        <v>43886</v>
      </c>
      <c r="B1340" s="8">
        <f t="shared" si="83"/>
        <v>44617.791666663412</v>
      </c>
      <c r="C1340" s="10">
        <v>19</v>
      </c>
      <c r="D1340" s="14">
        <v>2836</v>
      </c>
      <c r="E1340" s="14">
        <v>84</v>
      </c>
      <c r="F1340" s="15">
        <v>300</v>
      </c>
      <c r="G1340" s="15">
        <v>88</v>
      </c>
      <c r="H1340" s="16">
        <v>124</v>
      </c>
      <c r="I1340" s="17">
        <v>106</v>
      </c>
      <c r="X1340" s="135">
        <f t="shared" si="80"/>
        <v>25</v>
      </c>
      <c r="Y1340" s="135">
        <f t="shared" si="81"/>
        <v>2</v>
      </c>
      <c r="Z1340" s="135">
        <f t="shared" si="82"/>
        <v>2022</v>
      </c>
    </row>
    <row r="1341" spans="1:26">
      <c r="A1341" s="18">
        <v>43886</v>
      </c>
      <c r="B1341" s="8">
        <f t="shared" si="83"/>
        <v>44617.833333330076</v>
      </c>
      <c r="C1341" s="9">
        <v>20</v>
      </c>
      <c r="D1341" s="14">
        <v>2832</v>
      </c>
      <c r="E1341" s="14">
        <v>76</v>
      </c>
      <c r="F1341" s="15">
        <v>300</v>
      </c>
      <c r="G1341" s="15">
        <v>79</v>
      </c>
      <c r="H1341" s="16">
        <v>121</v>
      </c>
      <c r="I1341" s="17">
        <v>105</v>
      </c>
      <c r="X1341" s="135">
        <f t="shared" si="80"/>
        <v>25</v>
      </c>
      <c r="Y1341" s="135">
        <f t="shared" si="81"/>
        <v>2</v>
      </c>
      <c r="Z1341" s="135">
        <f t="shared" si="82"/>
        <v>2022</v>
      </c>
    </row>
    <row r="1342" spans="1:26">
      <c r="A1342" s="18">
        <v>43886</v>
      </c>
      <c r="B1342" s="8">
        <f t="shared" si="83"/>
        <v>44617.87499999674</v>
      </c>
      <c r="C1342" s="9">
        <v>21</v>
      </c>
      <c r="D1342" s="14">
        <v>2828</v>
      </c>
      <c r="E1342" s="14">
        <v>67</v>
      </c>
      <c r="F1342" s="15">
        <v>300</v>
      </c>
      <c r="G1342" s="15">
        <v>68</v>
      </c>
      <c r="H1342" s="16">
        <v>117</v>
      </c>
      <c r="I1342" s="17">
        <v>104</v>
      </c>
      <c r="X1342" s="135">
        <f t="shared" si="80"/>
        <v>25</v>
      </c>
      <c r="Y1342" s="135">
        <f t="shared" si="81"/>
        <v>2</v>
      </c>
      <c r="Z1342" s="135">
        <f t="shared" si="82"/>
        <v>2022</v>
      </c>
    </row>
    <row r="1343" spans="1:26">
      <c r="A1343" s="18">
        <v>43886</v>
      </c>
      <c r="B1343" s="8">
        <f t="shared" si="83"/>
        <v>44617.916666663405</v>
      </c>
      <c r="C1343" s="9">
        <v>22</v>
      </c>
      <c r="D1343" s="14">
        <v>2826</v>
      </c>
      <c r="E1343" s="14">
        <v>60</v>
      </c>
      <c r="F1343" s="15">
        <v>301</v>
      </c>
      <c r="G1343" s="15">
        <v>57</v>
      </c>
      <c r="H1343" s="16">
        <v>112</v>
      </c>
      <c r="I1343" s="17">
        <v>103</v>
      </c>
      <c r="X1343" s="135">
        <f t="shared" si="80"/>
        <v>25</v>
      </c>
      <c r="Y1343" s="135">
        <f t="shared" si="81"/>
        <v>2</v>
      </c>
      <c r="Z1343" s="135">
        <f t="shared" si="82"/>
        <v>2022</v>
      </c>
    </row>
    <row r="1344" spans="1:26">
      <c r="A1344" s="18">
        <v>43886</v>
      </c>
      <c r="B1344" s="8">
        <f t="shared" si="83"/>
        <v>44617.958333330069</v>
      </c>
      <c r="C1344" s="9">
        <v>23</v>
      </c>
      <c r="D1344" s="14">
        <v>2824</v>
      </c>
      <c r="E1344" s="14">
        <v>53</v>
      </c>
      <c r="F1344" s="15">
        <v>301</v>
      </c>
      <c r="G1344" s="15">
        <v>46</v>
      </c>
      <c r="H1344" s="16">
        <v>106</v>
      </c>
      <c r="I1344" s="17">
        <v>102</v>
      </c>
      <c r="X1344" s="135">
        <f t="shared" si="80"/>
        <v>25</v>
      </c>
      <c r="Y1344" s="135">
        <f t="shared" si="81"/>
        <v>2</v>
      </c>
      <c r="Z1344" s="135">
        <f t="shared" si="82"/>
        <v>2022</v>
      </c>
    </row>
    <row r="1345" spans="1:26">
      <c r="A1345" s="18">
        <v>43887</v>
      </c>
      <c r="B1345" s="8">
        <f t="shared" si="83"/>
        <v>44617.999999996733</v>
      </c>
      <c r="C1345" s="9">
        <v>0</v>
      </c>
      <c r="D1345" s="14">
        <v>2832</v>
      </c>
      <c r="E1345" s="14">
        <v>49</v>
      </c>
      <c r="F1345" s="15">
        <v>302</v>
      </c>
      <c r="G1345" s="15">
        <v>38</v>
      </c>
      <c r="H1345" s="16">
        <v>101</v>
      </c>
      <c r="I1345" s="17">
        <v>101</v>
      </c>
      <c r="X1345" s="135">
        <f t="shared" si="80"/>
        <v>26</v>
      </c>
      <c r="Y1345" s="135">
        <f t="shared" si="81"/>
        <v>2</v>
      </c>
      <c r="Z1345" s="135">
        <f t="shared" si="82"/>
        <v>2022</v>
      </c>
    </row>
    <row r="1346" spans="1:26">
      <c r="A1346" s="18">
        <v>43887</v>
      </c>
      <c r="B1346" s="8">
        <f t="shared" si="83"/>
        <v>44618.041666663397</v>
      </c>
      <c r="C1346" s="9">
        <v>1</v>
      </c>
      <c r="D1346" s="14">
        <v>2854</v>
      </c>
      <c r="E1346" s="14">
        <v>47</v>
      </c>
      <c r="F1346" s="15">
        <v>302</v>
      </c>
      <c r="G1346" s="15">
        <v>32</v>
      </c>
      <c r="H1346" s="16">
        <v>96</v>
      </c>
      <c r="I1346" s="17">
        <v>100</v>
      </c>
      <c r="X1346" s="135">
        <f t="shared" ref="X1346:X1409" si="84">DAY(B1346)</f>
        <v>26</v>
      </c>
      <c r="Y1346" s="135">
        <f t="shared" ref="Y1346:Y1409" si="85">MONTH(B1346)</f>
        <v>2</v>
      </c>
      <c r="Z1346" s="135">
        <f t="shared" ref="Z1346:Z1409" si="86">YEAR(B1346)</f>
        <v>2022</v>
      </c>
    </row>
    <row r="1347" spans="1:26">
      <c r="A1347" s="18">
        <v>43887</v>
      </c>
      <c r="B1347" s="8">
        <f t="shared" ref="B1347:B1410" si="87">B1346+1/24</f>
        <v>44618.083333330062</v>
      </c>
      <c r="C1347" s="9">
        <v>2</v>
      </c>
      <c r="D1347" s="14">
        <v>2872</v>
      </c>
      <c r="E1347" s="14">
        <v>46</v>
      </c>
      <c r="F1347" s="15">
        <v>303</v>
      </c>
      <c r="G1347" s="15">
        <v>28</v>
      </c>
      <c r="H1347" s="16">
        <v>91</v>
      </c>
      <c r="I1347" s="17">
        <v>102</v>
      </c>
      <c r="X1347" s="135">
        <f t="shared" si="84"/>
        <v>26</v>
      </c>
      <c r="Y1347" s="135">
        <f t="shared" si="85"/>
        <v>2</v>
      </c>
      <c r="Z1347" s="135">
        <f t="shared" si="86"/>
        <v>2022</v>
      </c>
    </row>
    <row r="1348" spans="1:26">
      <c r="A1348" s="18">
        <v>43887</v>
      </c>
      <c r="B1348" s="8">
        <f t="shared" si="87"/>
        <v>44618.124999996726</v>
      </c>
      <c r="C1348" s="9">
        <v>3</v>
      </c>
      <c r="D1348" s="14">
        <v>2877</v>
      </c>
      <c r="E1348" s="14">
        <v>45</v>
      </c>
      <c r="F1348" s="15">
        <v>303</v>
      </c>
      <c r="G1348" s="15">
        <v>27</v>
      </c>
      <c r="H1348" s="16">
        <v>88</v>
      </c>
      <c r="I1348" s="17">
        <v>106</v>
      </c>
      <c r="X1348" s="135">
        <f t="shared" si="84"/>
        <v>26</v>
      </c>
      <c r="Y1348" s="135">
        <f t="shared" si="85"/>
        <v>2</v>
      </c>
      <c r="Z1348" s="135">
        <f t="shared" si="86"/>
        <v>2022</v>
      </c>
    </row>
    <row r="1349" spans="1:26">
      <c r="A1349" s="18">
        <v>43887</v>
      </c>
      <c r="B1349" s="8">
        <f t="shared" si="87"/>
        <v>44618.16666666339</v>
      </c>
      <c r="C1349" s="9">
        <v>4</v>
      </c>
      <c r="D1349" s="14">
        <v>2874</v>
      </c>
      <c r="E1349" s="14">
        <v>44</v>
      </c>
      <c r="F1349" s="15">
        <v>301</v>
      </c>
      <c r="G1349" s="15">
        <v>28</v>
      </c>
      <c r="H1349" s="16">
        <v>85</v>
      </c>
      <c r="I1349" s="17">
        <v>108</v>
      </c>
      <c r="X1349" s="135">
        <f t="shared" si="84"/>
        <v>26</v>
      </c>
      <c r="Y1349" s="135">
        <f t="shared" si="85"/>
        <v>2</v>
      </c>
      <c r="Z1349" s="135">
        <f t="shared" si="86"/>
        <v>2022</v>
      </c>
    </row>
    <row r="1350" spans="1:26">
      <c r="A1350" s="18">
        <v>43887</v>
      </c>
      <c r="B1350" s="8">
        <f t="shared" si="87"/>
        <v>44618.208333330054</v>
      </c>
      <c r="C1350" s="9">
        <v>5</v>
      </c>
      <c r="D1350" s="14">
        <v>2867</v>
      </c>
      <c r="E1350" s="14">
        <v>42</v>
      </c>
      <c r="F1350" s="15">
        <v>299</v>
      </c>
      <c r="G1350" s="15">
        <v>31</v>
      </c>
      <c r="H1350" s="16">
        <v>83</v>
      </c>
      <c r="I1350" s="17">
        <v>108</v>
      </c>
      <c r="X1350" s="135">
        <f t="shared" si="84"/>
        <v>26</v>
      </c>
      <c r="Y1350" s="135">
        <f t="shared" si="85"/>
        <v>2</v>
      </c>
      <c r="Z1350" s="135">
        <f t="shared" si="86"/>
        <v>2022</v>
      </c>
    </row>
    <row r="1351" spans="1:26">
      <c r="A1351" s="18">
        <v>43887</v>
      </c>
      <c r="B1351" s="8">
        <f t="shared" si="87"/>
        <v>44618.249999996719</v>
      </c>
      <c r="C1351" s="9">
        <v>6</v>
      </c>
      <c r="D1351" s="14">
        <v>2860</v>
      </c>
      <c r="E1351" s="14">
        <v>40</v>
      </c>
      <c r="F1351" s="15">
        <v>299</v>
      </c>
      <c r="G1351" s="15">
        <v>35</v>
      </c>
      <c r="H1351" s="16">
        <v>82</v>
      </c>
      <c r="I1351" s="17">
        <v>107</v>
      </c>
      <c r="X1351" s="135">
        <f t="shared" si="84"/>
        <v>26</v>
      </c>
      <c r="Y1351" s="135">
        <f t="shared" si="85"/>
        <v>2</v>
      </c>
      <c r="Z1351" s="135">
        <f t="shared" si="86"/>
        <v>2022</v>
      </c>
    </row>
    <row r="1352" spans="1:26">
      <c r="A1352" s="18">
        <v>43887</v>
      </c>
      <c r="B1352" s="8">
        <f t="shared" si="87"/>
        <v>44618.291666663383</v>
      </c>
      <c r="C1352" s="10">
        <v>7</v>
      </c>
      <c r="D1352" s="14">
        <v>2855</v>
      </c>
      <c r="E1352" s="14">
        <v>40</v>
      </c>
      <c r="F1352" s="15">
        <v>299</v>
      </c>
      <c r="G1352" s="15">
        <v>42</v>
      </c>
      <c r="H1352" s="16">
        <v>83</v>
      </c>
      <c r="I1352" s="17">
        <v>106</v>
      </c>
      <c r="X1352" s="135">
        <f t="shared" si="84"/>
        <v>26</v>
      </c>
      <c r="Y1352" s="135">
        <f t="shared" si="85"/>
        <v>2</v>
      </c>
      <c r="Z1352" s="135">
        <f t="shared" si="86"/>
        <v>2022</v>
      </c>
    </row>
    <row r="1353" spans="1:26">
      <c r="A1353" s="18">
        <v>43887</v>
      </c>
      <c r="B1353" s="8">
        <f t="shared" si="87"/>
        <v>44618.333333330047</v>
      </c>
      <c r="C1353" s="9">
        <v>8</v>
      </c>
      <c r="D1353" s="14">
        <v>2857</v>
      </c>
      <c r="E1353" s="14">
        <v>39</v>
      </c>
      <c r="F1353" s="15">
        <v>299</v>
      </c>
      <c r="G1353" s="15">
        <v>47</v>
      </c>
      <c r="H1353" s="16">
        <v>84</v>
      </c>
      <c r="I1353" s="17">
        <v>104</v>
      </c>
      <c r="X1353" s="135">
        <f t="shared" si="84"/>
        <v>26</v>
      </c>
      <c r="Y1353" s="135">
        <f t="shared" si="85"/>
        <v>2</v>
      </c>
      <c r="Z1353" s="135">
        <f t="shared" si="86"/>
        <v>2022</v>
      </c>
    </row>
    <row r="1354" spans="1:26">
      <c r="A1354" s="18">
        <v>43887</v>
      </c>
      <c r="B1354" s="8">
        <f t="shared" si="87"/>
        <v>44618.374999996711</v>
      </c>
      <c r="C1354" s="9">
        <v>9</v>
      </c>
      <c r="D1354" s="14">
        <v>2863</v>
      </c>
      <c r="E1354" s="14">
        <v>43</v>
      </c>
      <c r="F1354" s="15">
        <v>299</v>
      </c>
      <c r="G1354" s="15">
        <v>51</v>
      </c>
      <c r="H1354" s="16">
        <v>87</v>
      </c>
      <c r="I1354" s="17">
        <v>103</v>
      </c>
      <c r="X1354" s="135">
        <f t="shared" si="84"/>
        <v>26</v>
      </c>
      <c r="Y1354" s="135">
        <f t="shared" si="85"/>
        <v>2</v>
      </c>
      <c r="Z1354" s="135">
        <f t="shared" si="86"/>
        <v>2022</v>
      </c>
    </row>
    <row r="1355" spans="1:26">
      <c r="A1355" s="18">
        <v>43887</v>
      </c>
      <c r="B1355" s="8">
        <f t="shared" si="87"/>
        <v>44618.416666663376</v>
      </c>
      <c r="C1355" s="9">
        <v>10</v>
      </c>
      <c r="D1355" s="14">
        <v>2867</v>
      </c>
      <c r="E1355" s="14">
        <v>46</v>
      </c>
      <c r="F1355" s="15">
        <v>299</v>
      </c>
      <c r="G1355" s="15">
        <v>55</v>
      </c>
      <c r="H1355" s="16">
        <v>89</v>
      </c>
      <c r="I1355" s="17">
        <v>102</v>
      </c>
      <c r="X1355" s="135">
        <f t="shared" si="84"/>
        <v>26</v>
      </c>
      <c r="Y1355" s="135">
        <f t="shared" si="85"/>
        <v>2</v>
      </c>
      <c r="Z1355" s="135">
        <f t="shared" si="86"/>
        <v>2022</v>
      </c>
    </row>
    <row r="1356" spans="1:26">
      <c r="A1356" s="18">
        <v>43887</v>
      </c>
      <c r="B1356" s="8">
        <f t="shared" si="87"/>
        <v>44618.45833333004</v>
      </c>
      <c r="C1356" s="9">
        <v>11</v>
      </c>
      <c r="D1356" s="14">
        <v>2865</v>
      </c>
      <c r="E1356" s="14">
        <v>54</v>
      </c>
      <c r="F1356" s="15">
        <v>299</v>
      </c>
      <c r="G1356" s="15">
        <v>69</v>
      </c>
      <c r="H1356" s="16">
        <v>92</v>
      </c>
      <c r="I1356" s="17">
        <v>101</v>
      </c>
      <c r="X1356" s="135">
        <f t="shared" si="84"/>
        <v>26</v>
      </c>
      <c r="Y1356" s="135">
        <f t="shared" si="85"/>
        <v>2</v>
      </c>
      <c r="Z1356" s="135">
        <f t="shared" si="86"/>
        <v>2022</v>
      </c>
    </row>
    <row r="1357" spans="1:26">
      <c r="A1357" s="18">
        <v>43887</v>
      </c>
      <c r="B1357" s="8">
        <f t="shared" si="87"/>
        <v>44618.499999996704</v>
      </c>
      <c r="C1357" s="9">
        <v>12</v>
      </c>
      <c r="D1357" s="14">
        <v>2864</v>
      </c>
      <c r="E1357" s="14">
        <v>62</v>
      </c>
      <c r="F1357" s="15">
        <v>300</v>
      </c>
      <c r="G1357" s="15">
        <v>75</v>
      </c>
      <c r="H1357" s="16">
        <v>95</v>
      </c>
      <c r="I1357" s="17">
        <v>101</v>
      </c>
      <c r="X1357" s="135">
        <f t="shared" si="84"/>
        <v>26</v>
      </c>
      <c r="Y1357" s="135">
        <f t="shared" si="85"/>
        <v>2</v>
      </c>
      <c r="Z1357" s="135">
        <f t="shared" si="86"/>
        <v>2022</v>
      </c>
    </row>
    <row r="1358" spans="1:26">
      <c r="A1358" s="18">
        <v>43887</v>
      </c>
      <c r="B1358" s="8">
        <f t="shared" si="87"/>
        <v>44618.541666663368</v>
      </c>
      <c r="C1358" s="9">
        <v>13</v>
      </c>
      <c r="D1358" s="14">
        <v>2879</v>
      </c>
      <c r="E1358" s="14">
        <v>72</v>
      </c>
      <c r="F1358" s="15">
        <v>300</v>
      </c>
      <c r="G1358" s="15">
        <v>81</v>
      </c>
      <c r="H1358" s="16">
        <v>98</v>
      </c>
      <c r="I1358" s="17">
        <v>102</v>
      </c>
      <c r="X1358" s="135">
        <f t="shared" si="84"/>
        <v>26</v>
      </c>
      <c r="Y1358" s="135">
        <f t="shared" si="85"/>
        <v>2</v>
      </c>
      <c r="Z1358" s="135">
        <f t="shared" si="86"/>
        <v>2022</v>
      </c>
    </row>
    <row r="1359" spans="1:26">
      <c r="A1359" s="18">
        <v>43887</v>
      </c>
      <c r="B1359" s="8">
        <f t="shared" si="87"/>
        <v>44618.583333330032</v>
      </c>
      <c r="C1359" s="9">
        <v>14</v>
      </c>
      <c r="D1359" s="14">
        <v>2890</v>
      </c>
      <c r="E1359" s="14">
        <v>82</v>
      </c>
      <c r="F1359" s="15">
        <v>302</v>
      </c>
      <c r="G1359" s="15">
        <v>89</v>
      </c>
      <c r="H1359" s="16">
        <v>101</v>
      </c>
      <c r="I1359" s="17">
        <v>100</v>
      </c>
      <c r="X1359" s="135">
        <f t="shared" si="84"/>
        <v>26</v>
      </c>
      <c r="Y1359" s="135">
        <f t="shared" si="85"/>
        <v>2</v>
      </c>
      <c r="Z1359" s="135">
        <f t="shared" si="86"/>
        <v>2022</v>
      </c>
    </row>
    <row r="1360" spans="1:26">
      <c r="A1360" s="18">
        <v>43887</v>
      </c>
      <c r="B1360" s="8">
        <f t="shared" si="87"/>
        <v>44618.624999996697</v>
      </c>
      <c r="C1360" s="9">
        <v>15</v>
      </c>
      <c r="D1360" s="14">
        <v>2887</v>
      </c>
      <c r="E1360" s="14">
        <v>86</v>
      </c>
      <c r="F1360" s="15">
        <v>306</v>
      </c>
      <c r="G1360" s="15">
        <v>94</v>
      </c>
      <c r="H1360" s="16">
        <v>104</v>
      </c>
      <c r="I1360" s="17">
        <v>99</v>
      </c>
      <c r="X1360" s="135">
        <f t="shared" si="84"/>
        <v>26</v>
      </c>
      <c r="Y1360" s="135">
        <f t="shared" si="85"/>
        <v>2</v>
      </c>
      <c r="Z1360" s="135">
        <f t="shared" si="86"/>
        <v>2022</v>
      </c>
    </row>
    <row r="1361" spans="1:26">
      <c r="A1361" s="18">
        <v>43887</v>
      </c>
      <c r="B1361" s="8">
        <f t="shared" si="87"/>
        <v>44618.666666663361</v>
      </c>
      <c r="C1361" s="9">
        <v>16</v>
      </c>
      <c r="D1361" s="14">
        <v>2877</v>
      </c>
      <c r="E1361" s="14">
        <v>92</v>
      </c>
      <c r="F1361" s="15">
        <v>307</v>
      </c>
      <c r="G1361" s="15">
        <v>99</v>
      </c>
      <c r="H1361" s="16">
        <v>108</v>
      </c>
      <c r="I1361" s="17">
        <v>100</v>
      </c>
      <c r="X1361" s="135">
        <f t="shared" si="84"/>
        <v>26</v>
      </c>
      <c r="Y1361" s="135">
        <f t="shared" si="85"/>
        <v>2</v>
      </c>
      <c r="Z1361" s="135">
        <f t="shared" si="86"/>
        <v>2022</v>
      </c>
    </row>
    <row r="1362" spans="1:26">
      <c r="A1362" s="18">
        <v>43887</v>
      </c>
      <c r="B1362" s="8">
        <f t="shared" si="87"/>
        <v>44618.708333330025</v>
      </c>
      <c r="C1362" s="9">
        <v>17</v>
      </c>
      <c r="D1362" s="14">
        <v>2867</v>
      </c>
      <c r="E1362" s="14">
        <v>94</v>
      </c>
      <c r="F1362" s="15">
        <v>307</v>
      </c>
      <c r="G1362" s="15">
        <v>101</v>
      </c>
      <c r="H1362" s="16">
        <v>111</v>
      </c>
      <c r="I1362" s="17">
        <v>102</v>
      </c>
      <c r="X1362" s="135">
        <f t="shared" si="84"/>
        <v>26</v>
      </c>
      <c r="Y1362" s="135">
        <f t="shared" si="85"/>
        <v>2</v>
      </c>
      <c r="Z1362" s="135">
        <f t="shared" si="86"/>
        <v>2022</v>
      </c>
    </row>
    <row r="1363" spans="1:26">
      <c r="A1363" s="18">
        <v>43887</v>
      </c>
      <c r="B1363" s="8">
        <f t="shared" si="87"/>
        <v>44618.749999996689</v>
      </c>
      <c r="C1363" s="9">
        <v>18</v>
      </c>
      <c r="D1363" s="14">
        <v>2859</v>
      </c>
      <c r="E1363" s="14">
        <v>93</v>
      </c>
      <c r="F1363" s="15">
        <v>308</v>
      </c>
      <c r="G1363" s="15">
        <v>100</v>
      </c>
      <c r="H1363" s="16">
        <v>114</v>
      </c>
      <c r="I1363" s="17">
        <v>103</v>
      </c>
      <c r="X1363" s="135">
        <f t="shared" si="84"/>
        <v>26</v>
      </c>
      <c r="Y1363" s="135">
        <f t="shared" si="85"/>
        <v>2</v>
      </c>
      <c r="Z1363" s="135">
        <f t="shared" si="86"/>
        <v>2022</v>
      </c>
    </row>
    <row r="1364" spans="1:26">
      <c r="A1364" s="18">
        <v>43887</v>
      </c>
      <c r="B1364" s="8">
        <f t="shared" si="87"/>
        <v>44618.791666663354</v>
      </c>
      <c r="C1364" s="10">
        <v>19</v>
      </c>
      <c r="D1364" s="14">
        <v>2852</v>
      </c>
      <c r="E1364" s="14">
        <v>89</v>
      </c>
      <c r="F1364" s="15">
        <v>305</v>
      </c>
      <c r="G1364" s="15">
        <v>95</v>
      </c>
      <c r="H1364" s="16">
        <v>117</v>
      </c>
      <c r="I1364" s="17">
        <v>102</v>
      </c>
      <c r="X1364" s="135">
        <f t="shared" si="84"/>
        <v>26</v>
      </c>
      <c r="Y1364" s="135">
        <f t="shared" si="85"/>
        <v>2</v>
      </c>
      <c r="Z1364" s="135">
        <f t="shared" si="86"/>
        <v>2022</v>
      </c>
    </row>
    <row r="1365" spans="1:26">
      <c r="A1365" s="18">
        <v>43887</v>
      </c>
      <c r="B1365" s="8">
        <f t="shared" si="87"/>
        <v>44618.833333330018</v>
      </c>
      <c r="C1365" s="9">
        <v>20</v>
      </c>
      <c r="D1365" s="14">
        <v>2846</v>
      </c>
      <c r="E1365" s="14">
        <v>85</v>
      </c>
      <c r="F1365" s="15">
        <v>304</v>
      </c>
      <c r="G1365" s="15">
        <v>86</v>
      </c>
      <c r="H1365" s="16">
        <v>117</v>
      </c>
      <c r="I1365" s="17">
        <v>101</v>
      </c>
      <c r="X1365" s="135">
        <f t="shared" si="84"/>
        <v>26</v>
      </c>
      <c r="Y1365" s="135">
        <f t="shared" si="85"/>
        <v>2</v>
      </c>
      <c r="Z1365" s="135">
        <f t="shared" si="86"/>
        <v>2022</v>
      </c>
    </row>
    <row r="1366" spans="1:26">
      <c r="A1366" s="18">
        <v>43887</v>
      </c>
      <c r="B1366" s="8">
        <f t="shared" si="87"/>
        <v>44618.874999996682</v>
      </c>
      <c r="C1366" s="9">
        <v>21</v>
      </c>
      <c r="D1366" s="14">
        <v>2840</v>
      </c>
      <c r="E1366" s="14">
        <v>79</v>
      </c>
      <c r="F1366" s="15">
        <v>305</v>
      </c>
      <c r="G1366" s="15">
        <v>76</v>
      </c>
      <c r="H1366" s="16">
        <v>115</v>
      </c>
      <c r="I1366" s="17">
        <v>100</v>
      </c>
      <c r="X1366" s="135">
        <f t="shared" si="84"/>
        <v>26</v>
      </c>
      <c r="Y1366" s="135">
        <f t="shared" si="85"/>
        <v>2</v>
      </c>
      <c r="Z1366" s="135">
        <f t="shared" si="86"/>
        <v>2022</v>
      </c>
    </row>
    <row r="1367" spans="1:26">
      <c r="A1367" s="18">
        <v>43887</v>
      </c>
      <c r="B1367" s="8">
        <f t="shared" si="87"/>
        <v>44618.916666663346</v>
      </c>
      <c r="C1367" s="9">
        <v>22</v>
      </c>
      <c r="D1367" s="14">
        <v>2837</v>
      </c>
      <c r="E1367" s="14">
        <v>74</v>
      </c>
      <c r="F1367" s="15">
        <v>303</v>
      </c>
      <c r="G1367" s="15">
        <v>64</v>
      </c>
      <c r="H1367" s="16">
        <v>111</v>
      </c>
      <c r="I1367" s="17">
        <v>99</v>
      </c>
      <c r="X1367" s="135">
        <f t="shared" si="84"/>
        <v>26</v>
      </c>
      <c r="Y1367" s="135">
        <f t="shared" si="85"/>
        <v>2</v>
      </c>
      <c r="Z1367" s="135">
        <f t="shared" si="86"/>
        <v>2022</v>
      </c>
    </row>
    <row r="1368" spans="1:26">
      <c r="A1368" s="18">
        <v>43887</v>
      </c>
      <c r="B1368" s="8">
        <f t="shared" si="87"/>
        <v>44618.958333330011</v>
      </c>
      <c r="C1368" s="9">
        <v>23</v>
      </c>
      <c r="D1368" s="14">
        <v>2839</v>
      </c>
      <c r="E1368" s="14">
        <v>71</v>
      </c>
      <c r="F1368" s="15">
        <v>303</v>
      </c>
      <c r="G1368" s="15">
        <v>52</v>
      </c>
      <c r="H1368" s="16">
        <v>106</v>
      </c>
      <c r="I1368" s="17">
        <v>98</v>
      </c>
      <c r="X1368" s="135">
        <f t="shared" si="84"/>
        <v>26</v>
      </c>
      <c r="Y1368" s="135">
        <f t="shared" si="85"/>
        <v>2</v>
      </c>
      <c r="Z1368" s="135">
        <f t="shared" si="86"/>
        <v>2022</v>
      </c>
    </row>
    <row r="1369" spans="1:26">
      <c r="A1369" s="18">
        <v>43888</v>
      </c>
      <c r="B1369" s="8">
        <f t="shared" si="87"/>
        <v>44618.999999996675</v>
      </c>
      <c r="C1369" s="9">
        <v>0</v>
      </c>
      <c r="D1369" s="14">
        <v>2868</v>
      </c>
      <c r="E1369" s="14">
        <v>69</v>
      </c>
      <c r="F1369" s="15">
        <v>304</v>
      </c>
      <c r="G1369" s="15">
        <v>41</v>
      </c>
      <c r="H1369" s="16">
        <v>101</v>
      </c>
      <c r="I1369" s="17">
        <v>98</v>
      </c>
      <c r="X1369" s="135">
        <f t="shared" si="84"/>
        <v>27</v>
      </c>
      <c r="Y1369" s="135">
        <f t="shared" si="85"/>
        <v>2</v>
      </c>
      <c r="Z1369" s="135">
        <f t="shared" si="86"/>
        <v>2022</v>
      </c>
    </row>
    <row r="1370" spans="1:26">
      <c r="A1370" s="18">
        <v>43888</v>
      </c>
      <c r="B1370" s="8">
        <f t="shared" si="87"/>
        <v>44619.041666663339</v>
      </c>
      <c r="C1370" s="9">
        <v>1</v>
      </c>
      <c r="D1370" s="14">
        <v>2898</v>
      </c>
      <c r="E1370" s="14">
        <v>68</v>
      </c>
      <c r="F1370" s="15">
        <v>305</v>
      </c>
      <c r="G1370" s="15">
        <v>33</v>
      </c>
      <c r="H1370" s="16">
        <v>96</v>
      </c>
      <c r="I1370" s="17">
        <v>98</v>
      </c>
      <c r="X1370" s="135">
        <f t="shared" si="84"/>
        <v>27</v>
      </c>
      <c r="Y1370" s="135">
        <f t="shared" si="85"/>
        <v>2</v>
      </c>
      <c r="Z1370" s="135">
        <f t="shared" si="86"/>
        <v>2022</v>
      </c>
    </row>
    <row r="1371" spans="1:26">
      <c r="A1371" s="18">
        <v>43888</v>
      </c>
      <c r="B1371" s="8">
        <f t="shared" si="87"/>
        <v>44619.083333330003</v>
      </c>
      <c r="C1371" s="9">
        <v>2</v>
      </c>
      <c r="D1371" s="14">
        <v>2906</v>
      </c>
      <c r="E1371" s="14">
        <v>66</v>
      </c>
      <c r="F1371" s="15">
        <v>305</v>
      </c>
      <c r="G1371" s="15">
        <v>28</v>
      </c>
      <c r="H1371" s="16">
        <v>92</v>
      </c>
      <c r="I1371" s="17">
        <v>98</v>
      </c>
      <c r="X1371" s="135">
        <f t="shared" si="84"/>
        <v>27</v>
      </c>
      <c r="Y1371" s="135">
        <f t="shared" si="85"/>
        <v>2</v>
      </c>
      <c r="Z1371" s="135">
        <f t="shared" si="86"/>
        <v>2022</v>
      </c>
    </row>
    <row r="1372" spans="1:26">
      <c r="A1372" s="18">
        <v>43888</v>
      </c>
      <c r="B1372" s="8">
        <f t="shared" si="87"/>
        <v>44619.124999996668</v>
      </c>
      <c r="C1372" s="9">
        <v>3</v>
      </c>
      <c r="D1372" s="14">
        <v>2903</v>
      </c>
      <c r="E1372" s="14">
        <v>64</v>
      </c>
      <c r="F1372" s="15">
        <v>306</v>
      </c>
      <c r="G1372" s="15">
        <v>26</v>
      </c>
      <c r="H1372" s="16">
        <v>88</v>
      </c>
      <c r="I1372" s="17">
        <v>100</v>
      </c>
      <c r="X1372" s="135">
        <f t="shared" si="84"/>
        <v>27</v>
      </c>
      <c r="Y1372" s="135">
        <f t="shared" si="85"/>
        <v>2</v>
      </c>
      <c r="Z1372" s="135">
        <f t="shared" si="86"/>
        <v>2022</v>
      </c>
    </row>
    <row r="1373" spans="1:26">
      <c r="A1373" s="18">
        <v>43888</v>
      </c>
      <c r="B1373" s="8">
        <f t="shared" si="87"/>
        <v>44619.166666663332</v>
      </c>
      <c r="C1373" s="9">
        <v>4</v>
      </c>
      <c r="D1373" s="14">
        <v>2899</v>
      </c>
      <c r="E1373" s="14">
        <v>62</v>
      </c>
      <c r="F1373" s="15">
        <v>310</v>
      </c>
      <c r="G1373" s="15">
        <v>24</v>
      </c>
      <c r="H1373" s="16">
        <v>84</v>
      </c>
      <c r="I1373" s="17">
        <v>103</v>
      </c>
      <c r="X1373" s="135">
        <f t="shared" si="84"/>
        <v>27</v>
      </c>
      <c r="Y1373" s="135">
        <f t="shared" si="85"/>
        <v>2</v>
      </c>
      <c r="Z1373" s="135">
        <f t="shared" si="86"/>
        <v>2022</v>
      </c>
    </row>
    <row r="1374" spans="1:26">
      <c r="A1374" s="18">
        <v>43888</v>
      </c>
      <c r="B1374" s="8">
        <f t="shared" si="87"/>
        <v>44619.208333329996</v>
      </c>
      <c r="C1374" s="9">
        <v>5</v>
      </c>
      <c r="D1374" s="14">
        <v>2896</v>
      </c>
      <c r="E1374" s="14">
        <v>58</v>
      </c>
      <c r="F1374" s="15">
        <v>310</v>
      </c>
      <c r="G1374" s="15">
        <v>24</v>
      </c>
      <c r="H1374" s="16">
        <v>82</v>
      </c>
      <c r="I1374" s="17">
        <v>105</v>
      </c>
      <c r="X1374" s="135">
        <f t="shared" si="84"/>
        <v>27</v>
      </c>
      <c r="Y1374" s="135">
        <f t="shared" si="85"/>
        <v>2</v>
      </c>
      <c r="Z1374" s="135">
        <f t="shared" si="86"/>
        <v>2022</v>
      </c>
    </row>
    <row r="1375" spans="1:26">
      <c r="A1375" s="18">
        <v>43888</v>
      </c>
      <c r="B1375" s="8">
        <f t="shared" si="87"/>
        <v>44619.24999999666</v>
      </c>
      <c r="C1375" s="9">
        <v>6</v>
      </c>
      <c r="D1375" s="14">
        <v>2895</v>
      </c>
      <c r="E1375" s="14">
        <v>55</v>
      </c>
      <c r="F1375" s="15">
        <v>311</v>
      </c>
      <c r="G1375" s="15">
        <v>25</v>
      </c>
      <c r="H1375" s="16">
        <v>80</v>
      </c>
      <c r="I1375" s="17">
        <v>106</v>
      </c>
      <c r="X1375" s="135">
        <f t="shared" si="84"/>
        <v>27</v>
      </c>
      <c r="Y1375" s="135">
        <f t="shared" si="85"/>
        <v>2</v>
      </c>
      <c r="Z1375" s="135">
        <f t="shared" si="86"/>
        <v>2022</v>
      </c>
    </row>
    <row r="1376" spans="1:26">
      <c r="A1376" s="18">
        <v>43888</v>
      </c>
      <c r="B1376" s="8">
        <f t="shared" si="87"/>
        <v>44619.291666663325</v>
      </c>
      <c r="C1376" s="10">
        <v>7</v>
      </c>
      <c r="D1376" s="14">
        <v>2896</v>
      </c>
      <c r="E1376" s="14">
        <v>52</v>
      </c>
      <c r="F1376" s="15">
        <v>311</v>
      </c>
      <c r="G1376" s="15">
        <v>29</v>
      </c>
      <c r="H1376" s="16">
        <v>79</v>
      </c>
      <c r="I1376" s="17">
        <v>105</v>
      </c>
      <c r="X1376" s="135">
        <f t="shared" si="84"/>
        <v>27</v>
      </c>
      <c r="Y1376" s="135">
        <f t="shared" si="85"/>
        <v>2</v>
      </c>
      <c r="Z1376" s="135">
        <f t="shared" si="86"/>
        <v>2022</v>
      </c>
    </row>
    <row r="1377" spans="1:26">
      <c r="A1377" s="18">
        <v>43888</v>
      </c>
      <c r="B1377" s="8">
        <f t="shared" si="87"/>
        <v>44619.333333329989</v>
      </c>
      <c r="C1377" s="9">
        <v>8</v>
      </c>
      <c r="D1377" s="14">
        <v>2896</v>
      </c>
      <c r="E1377" s="14">
        <v>49</v>
      </c>
      <c r="F1377" s="15">
        <v>312</v>
      </c>
      <c r="G1377" s="15">
        <v>35</v>
      </c>
      <c r="H1377" s="16">
        <v>79</v>
      </c>
      <c r="I1377" s="17">
        <v>105</v>
      </c>
      <c r="X1377" s="135">
        <f t="shared" si="84"/>
        <v>27</v>
      </c>
      <c r="Y1377" s="135">
        <f t="shared" si="85"/>
        <v>2</v>
      </c>
      <c r="Z1377" s="135">
        <f t="shared" si="86"/>
        <v>2022</v>
      </c>
    </row>
    <row r="1378" spans="1:26">
      <c r="A1378" s="18">
        <v>43888</v>
      </c>
      <c r="B1378" s="8">
        <f t="shared" si="87"/>
        <v>44619.374999996653</v>
      </c>
      <c r="C1378" s="9">
        <v>9</v>
      </c>
      <c r="D1378" s="14">
        <v>2895</v>
      </c>
      <c r="E1378" s="14">
        <v>49</v>
      </c>
      <c r="F1378" s="15">
        <v>312</v>
      </c>
      <c r="G1378" s="15">
        <v>42</v>
      </c>
      <c r="H1378" s="16">
        <v>81</v>
      </c>
      <c r="I1378" s="17">
        <v>104</v>
      </c>
      <c r="X1378" s="135">
        <f t="shared" si="84"/>
        <v>27</v>
      </c>
      <c r="Y1378" s="135">
        <f t="shared" si="85"/>
        <v>2</v>
      </c>
      <c r="Z1378" s="135">
        <f t="shared" si="86"/>
        <v>2022</v>
      </c>
    </row>
    <row r="1379" spans="1:26">
      <c r="A1379" s="18">
        <v>43888</v>
      </c>
      <c r="B1379" s="8">
        <f t="shared" si="87"/>
        <v>44619.416666663317</v>
      </c>
      <c r="C1379" s="9">
        <v>10</v>
      </c>
      <c r="D1379" s="14">
        <v>2895</v>
      </c>
      <c r="E1379" s="14">
        <v>52</v>
      </c>
      <c r="F1379" s="15">
        <v>312</v>
      </c>
      <c r="G1379" s="15">
        <v>46</v>
      </c>
      <c r="H1379" s="16">
        <v>83</v>
      </c>
      <c r="I1379" s="17">
        <v>103</v>
      </c>
      <c r="X1379" s="135">
        <f t="shared" si="84"/>
        <v>27</v>
      </c>
      <c r="Y1379" s="135">
        <f t="shared" si="85"/>
        <v>2</v>
      </c>
      <c r="Z1379" s="135">
        <f t="shared" si="86"/>
        <v>2022</v>
      </c>
    </row>
    <row r="1380" spans="1:26">
      <c r="A1380" s="18">
        <v>43888</v>
      </c>
      <c r="B1380" s="8">
        <f t="shared" si="87"/>
        <v>44619.458333329982</v>
      </c>
      <c r="C1380" s="9">
        <v>11</v>
      </c>
      <c r="D1380" s="14">
        <v>2896</v>
      </c>
      <c r="E1380" s="14">
        <v>58</v>
      </c>
      <c r="F1380" s="15">
        <v>313</v>
      </c>
      <c r="G1380" s="15">
        <v>50</v>
      </c>
      <c r="H1380" s="16">
        <v>84</v>
      </c>
      <c r="I1380" s="17">
        <v>102</v>
      </c>
      <c r="X1380" s="135">
        <f t="shared" si="84"/>
        <v>27</v>
      </c>
      <c r="Y1380" s="135">
        <f t="shared" si="85"/>
        <v>2</v>
      </c>
      <c r="Z1380" s="135">
        <f t="shared" si="86"/>
        <v>2022</v>
      </c>
    </row>
    <row r="1381" spans="1:26">
      <c r="A1381" s="18">
        <v>43888</v>
      </c>
      <c r="B1381" s="8">
        <f t="shared" si="87"/>
        <v>44619.499999996646</v>
      </c>
      <c r="C1381" s="9">
        <v>12</v>
      </c>
      <c r="D1381" s="14">
        <v>2895</v>
      </c>
      <c r="E1381" s="14">
        <v>66</v>
      </c>
      <c r="F1381" s="15">
        <v>307</v>
      </c>
      <c r="G1381" s="15">
        <v>64</v>
      </c>
      <c r="H1381" s="16">
        <v>87</v>
      </c>
      <c r="I1381" s="17">
        <v>101</v>
      </c>
      <c r="X1381" s="135">
        <f t="shared" si="84"/>
        <v>27</v>
      </c>
      <c r="Y1381" s="135">
        <f t="shared" si="85"/>
        <v>2</v>
      </c>
      <c r="Z1381" s="135">
        <f t="shared" si="86"/>
        <v>2022</v>
      </c>
    </row>
    <row r="1382" spans="1:26">
      <c r="A1382" s="18">
        <v>43888</v>
      </c>
      <c r="B1382" s="8">
        <f t="shared" si="87"/>
        <v>44619.54166666331</v>
      </c>
      <c r="C1382" s="9">
        <v>13</v>
      </c>
      <c r="D1382" s="14">
        <v>2887</v>
      </c>
      <c r="E1382" s="14">
        <v>74</v>
      </c>
      <c r="F1382" s="15">
        <v>309</v>
      </c>
      <c r="G1382" s="15">
        <v>69</v>
      </c>
      <c r="H1382" s="16">
        <v>89</v>
      </c>
      <c r="I1382" s="17">
        <v>101</v>
      </c>
      <c r="X1382" s="135">
        <f t="shared" si="84"/>
        <v>27</v>
      </c>
      <c r="Y1382" s="135">
        <f t="shared" si="85"/>
        <v>2</v>
      </c>
      <c r="Z1382" s="135">
        <f t="shared" si="86"/>
        <v>2022</v>
      </c>
    </row>
    <row r="1383" spans="1:26">
      <c r="A1383" s="18">
        <v>43888</v>
      </c>
      <c r="B1383" s="8">
        <f t="shared" si="87"/>
        <v>44619.583333329974</v>
      </c>
      <c r="C1383" s="9">
        <v>14</v>
      </c>
      <c r="D1383" s="14">
        <v>2877</v>
      </c>
      <c r="E1383" s="14">
        <v>80</v>
      </c>
      <c r="F1383" s="15">
        <v>309</v>
      </c>
      <c r="G1383" s="15">
        <v>77</v>
      </c>
      <c r="H1383" s="16">
        <v>91</v>
      </c>
      <c r="I1383" s="17">
        <v>100</v>
      </c>
      <c r="X1383" s="135">
        <f t="shared" si="84"/>
        <v>27</v>
      </c>
      <c r="Y1383" s="135">
        <f t="shared" si="85"/>
        <v>2</v>
      </c>
      <c r="Z1383" s="135">
        <f t="shared" si="86"/>
        <v>2022</v>
      </c>
    </row>
    <row r="1384" spans="1:26">
      <c r="A1384" s="18">
        <v>43888</v>
      </c>
      <c r="B1384" s="8">
        <f t="shared" si="87"/>
        <v>44619.624999996639</v>
      </c>
      <c r="C1384" s="9">
        <v>15</v>
      </c>
      <c r="D1384" s="14">
        <v>2866</v>
      </c>
      <c r="E1384" s="14">
        <v>86</v>
      </c>
      <c r="F1384" s="15">
        <v>307</v>
      </c>
      <c r="G1384" s="15">
        <v>83</v>
      </c>
      <c r="H1384" s="16">
        <v>93</v>
      </c>
      <c r="I1384" s="17">
        <v>100</v>
      </c>
      <c r="X1384" s="135">
        <f t="shared" si="84"/>
        <v>27</v>
      </c>
      <c r="Y1384" s="135">
        <f t="shared" si="85"/>
        <v>2</v>
      </c>
      <c r="Z1384" s="135">
        <f t="shared" si="86"/>
        <v>2022</v>
      </c>
    </row>
    <row r="1385" spans="1:26">
      <c r="A1385" s="18">
        <v>43888</v>
      </c>
      <c r="B1385" s="8">
        <f t="shared" si="87"/>
        <v>44619.666666663303</v>
      </c>
      <c r="C1385" s="9">
        <v>16</v>
      </c>
      <c r="D1385" s="14">
        <v>2856</v>
      </c>
      <c r="E1385" s="14">
        <v>91</v>
      </c>
      <c r="F1385" s="15">
        <v>308</v>
      </c>
      <c r="G1385" s="15">
        <v>90</v>
      </c>
      <c r="H1385" s="16">
        <v>96</v>
      </c>
      <c r="I1385" s="17">
        <v>99</v>
      </c>
      <c r="X1385" s="135">
        <f t="shared" si="84"/>
        <v>27</v>
      </c>
      <c r="Y1385" s="135">
        <f t="shared" si="85"/>
        <v>2</v>
      </c>
      <c r="Z1385" s="135">
        <f t="shared" si="86"/>
        <v>2022</v>
      </c>
    </row>
    <row r="1386" spans="1:26">
      <c r="A1386" s="18">
        <v>43888</v>
      </c>
      <c r="B1386" s="8">
        <f t="shared" si="87"/>
        <v>44619.708333329967</v>
      </c>
      <c r="C1386" s="9">
        <v>17</v>
      </c>
      <c r="D1386" s="14">
        <v>2848</v>
      </c>
      <c r="E1386" s="14">
        <v>99</v>
      </c>
      <c r="F1386" s="15">
        <v>308</v>
      </c>
      <c r="G1386" s="15">
        <v>96</v>
      </c>
      <c r="H1386" s="16">
        <v>99</v>
      </c>
      <c r="I1386" s="17">
        <v>100</v>
      </c>
      <c r="X1386" s="135">
        <f t="shared" si="84"/>
        <v>27</v>
      </c>
      <c r="Y1386" s="135">
        <f t="shared" si="85"/>
        <v>2</v>
      </c>
      <c r="Z1386" s="135">
        <f t="shared" si="86"/>
        <v>2022</v>
      </c>
    </row>
    <row r="1387" spans="1:26">
      <c r="A1387" s="18">
        <v>43888</v>
      </c>
      <c r="B1387" s="8">
        <f t="shared" si="87"/>
        <v>44619.749999996631</v>
      </c>
      <c r="C1387" s="9">
        <v>18</v>
      </c>
      <c r="D1387" s="14">
        <v>2842</v>
      </c>
      <c r="E1387" s="14">
        <v>102</v>
      </c>
      <c r="F1387" s="15">
        <v>308</v>
      </c>
      <c r="G1387" s="15">
        <v>98</v>
      </c>
      <c r="H1387" s="16">
        <v>102</v>
      </c>
      <c r="I1387" s="17">
        <v>101</v>
      </c>
      <c r="X1387" s="135">
        <f t="shared" si="84"/>
        <v>27</v>
      </c>
      <c r="Y1387" s="135">
        <f t="shared" si="85"/>
        <v>2</v>
      </c>
      <c r="Z1387" s="135">
        <f t="shared" si="86"/>
        <v>2022</v>
      </c>
    </row>
    <row r="1388" spans="1:26">
      <c r="A1388" s="18">
        <v>43888</v>
      </c>
      <c r="B1388" s="8">
        <f t="shared" si="87"/>
        <v>44619.791666663295</v>
      </c>
      <c r="C1388" s="10">
        <v>19</v>
      </c>
      <c r="D1388" s="14">
        <v>2837</v>
      </c>
      <c r="E1388" s="14">
        <v>102</v>
      </c>
      <c r="F1388" s="15">
        <v>309</v>
      </c>
      <c r="G1388" s="15">
        <v>96</v>
      </c>
      <c r="H1388" s="16">
        <v>105</v>
      </c>
      <c r="I1388" s="17">
        <v>102</v>
      </c>
      <c r="X1388" s="135">
        <f t="shared" si="84"/>
        <v>27</v>
      </c>
      <c r="Y1388" s="135">
        <f t="shared" si="85"/>
        <v>2</v>
      </c>
      <c r="Z1388" s="135">
        <f t="shared" si="86"/>
        <v>2022</v>
      </c>
    </row>
    <row r="1389" spans="1:26">
      <c r="A1389" s="18">
        <v>43888</v>
      </c>
      <c r="B1389" s="8">
        <f t="shared" si="87"/>
        <v>44619.83333332996</v>
      </c>
      <c r="C1389" s="9">
        <v>20</v>
      </c>
      <c r="D1389" s="14">
        <v>2834</v>
      </c>
      <c r="E1389" s="14">
        <v>102</v>
      </c>
      <c r="F1389" s="15">
        <v>310</v>
      </c>
      <c r="G1389" s="15">
        <v>92</v>
      </c>
      <c r="H1389" s="16">
        <v>107</v>
      </c>
      <c r="I1389" s="17">
        <v>101</v>
      </c>
      <c r="X1389" s="135">
        <f t="shared" si="84"/>
        <v>27</v>
      </c>
      <c r="Y1389" s="135">
        <f t="shared" si="85"/>
        <v>2</v>
      </c>
      <c r="Z1389" s="135">
        <f t="shared" si="86"/>
        <v>2022</v>
      </c>
    </row>
    <row r="1390" spans="1:26">
      <c r="A1390" s="18">
        <v>43888</v>
      </c>
      <c r="B1390" s="8">
        <f t="shared" si="87"/>
        <v>44619.874999996624</v>
      </c>
      <c r="C1390" s="9">
        <v>21</v>
      </c>
      <c r="D1390" s="14">
        <v>2832</v>
      </c>
      <c r="E1390" s="14">
        <v>99</v>
      </c>
      <c r="F1390" s="15">
        <v>310</v>
      </c>
      <c r="G1390" s="15">
        <v>85</v>
      </c>
      <c r="H1390" s="16">
        <v>110</v>
      </c>
      <c r="I1390" s="17">
        <v>101</v>
      </c>
      <c r="X1390" s="135">
        <f t="shared" si="84"/>
        <v>27</v>
      </c>
      <c r="Y1390" s="135">
        <f t="shared" si="85"/>
        <v>2</v>
      </c>
      <c r="Z1390" s="135">
        <f t="shared" si="86"/>
        <v>2022</v>
      </c>
    </row>
    <row r="1391" spans="1:26">
      <c r="A1391" s="18">
        <v>43888</v>
      </c>
      <c r="B1391" s="8">
        <f t="shared" si="87"/>
        <v>44619.916666663288</v>
      </c>
      <c r="C1391" s="9">
        <v>22</v>
      </c>
      <c r="D1391" s="14">
        <v>2829</v>
      </c>
      <c r="E1391" s="14">
        <v>94</v>
      </c>
      <c r="F1391" s="15">
        <v>311</v>
      </c>
      <c r="G1391" s="15">
        <v>74</v>
      </c>
      <c r="H1391" s="16">
        <v>111</v>
      </c>
      <c r="I1391" s="17">
        <v>101</v>
      </c>
      <c r="X1391" s="135">
        <f t="shared" si="84"/>
        <v>27</v>
      </c>
      <c r="Y1391" s="135">
        <f t="shared" si="85"/>
        <v>2</v>
      </c>
      <c r="Z1391" s="135">
        <f t="shared" si="86"/>
        <v>2022</v>
      </c>
    </row>
    <row r="1392" spans="1:26">
      <c r="A1392" s="18">
        <v>43888</v>
      </c>
      <c r="B1392" s="8">
        <f t="shared" si="87"/>
        <v>44619.958333329952</v>
      </c>
      <c r="C1392" s="9">
        <v>23</v>
      </c>
      <c r="D1392" s="14">
        <v>2827</v>
      </c>
      <c r="E1392" s="14">
        <v>88</v>
      </c>
      <c r="F1392" s="15">
        <v>311</v>
      </c>
      <c r="G1392" s="15">
        <v>62</v>
      </c>
      <c r="H1392" s="16">
        <v>113</v>
      </c>
      <c r="I1392" s="17">
        <v>100</v>
      </c>
      <c r="X1392" s="135">
        <f t="shared" si="84"/>
        <v>27</v>
      </c>
      <c r="Y1392" s="135">
        <f t="shared" si="85"/>
        <v>2</v>
      </c>
      <c r="Z1392" s="135">
        <f t="shared" si="86"/>
        <v>2022</v>
      </c>
    </row>
    <row r="1393" spans="1:26">
      <c r="A1393" s="18">
        <v>43889</v>
      </c>
      <c r="B1393" s="8">
        <f t="shared" si="87"/>
        <v>44619.999999996617</v>
      </c>
      <c r="C1393" s="9">
        <v>0</v>
      </c>
      <c r="D1393" s="14">
        <v>2825</v>
      </c>
      <c r="E1393" s="14">
        <v>83</v>
      </c>
      <c r="F1393" s="15">
        <v>312</v>
      </c>
      <c r="G1393" s="15">
        <v>50</v>
      </c>
      <c r="H1393" s="16">
        <v>114</v>
      </c>
      <c r="I1393" s="17">
        <v>100</v>
      </c>
      <c r="X1393" s="135">
        <f t="shared" si="84"/>
        <v>28</v>
      </c>
      <c r="Y1393" s="135">
        <f t="shared" si="85"/>
        <v>2</v>
      </c>
      <c r="Z1393" s="135">
        <f t="shared" si="86"/>
        <v>2022</v>
      </c>
    </row>
    <row r="1394" spans="1:26">
      <c r="A1394" s="18">
        <v>43889</v>
      </c>
      <c r="B1394" s="8">
        <f t="shared" si="87"/>
        <v>44620.041666663281</v>
      </c>
      <c r="C1394" s="9">
        <v>1</v>
      </c>
      <c r="D1394" s="14">
        <v>2825</v>
      </c>
      <c r="E1394" s="14">
        <v>78</v>
      </c>
      <c r="F1394" s="15">
        <v>313</v>
      </c>
      <c r="G1394" s="15">
        <v>40</v>
      </c>
      <c r="H1394" s="16">
        <v>111</v>
      </c>
      <c r="I1394" s="17">
        <v>99</v>
      </c>
      <c r="X1394" s="135">
        <f t="shared" si="84"/>
        <v>28</v>
      </c>
      <c r="Y1394" s="135">
        <f t="shared" si="85"/>
        <v>2</v>
      </c>
      <c r="Z1394" s="135">
        <f t="shared" si="86"/>
        <v>2022</v>
      </c>
    </row>
    <row r="1395" spans="1:26">
      <c r="A1395" s="18">
        <v>43889</v>
      </c>
      <c r="B1395" s="8">
        <f t="shared" si="87"/>
        <v>44620.083333329945</v>
      </c>
      <c r="C1395" s="9">
        <v>2</v>
      </c>
      <c r="D1395" s="14">
        <v>2830</v>
      </c>
      <c r="E1395" s="14">
        <v>73</v>
      </c>
      <c r="F1395" s="15">
        <v>313</v>
      </c>
      <c r="G1395" s="15">
        <v>34</v>
      </c>
      <c r="H1395" s="16">
        <v>107</v>
      </c>
      <c r="I1395" s="17">
        <v>99</v>
      </c>
      <c r="X1395" s="135">
        <f t="shared" si="84"/>
        <v>28</v>
      </c>
      <c r="Y1395" s="135">
        <f t="shared" si="85"/>
        <v>2</v>
      </c>
      <c r="Z1395" s="135">
        <f t="shared" si="86"/>
        <v>2022</v>
      </c>
    </row>
    <row r="1396" spans="1:26">
      <c r="A1396" s="18">
        <v>43889</v>
      </c>
      <c r="B1396" s="8">
        <f t="shared" si="87"/>
        <v>44620.124999996609</v>
      </c>
      <c r="C1396" s="9">
        <v>3</v>
      </c>
      <c r="D1396" s="14">
        <v>2848</v>
      </c>
      <c r="E1396" s="14">
        <v>68</v>
      </c>
      <c r="F1396" s="15">
        <v>314</v>
      </c>
      <c r="G1396" s="15">
        <v>30</v>
      </c>
      <c r="H1396" s="16">
        <v>102</v>
      </c>
      <c r="I1396" s="17">
        <v>100</v>
      </c>
      <c r="X1396" s="135">
        <f t="shared" si="84"/>
        <v>28</v>
      </c>
      <c r="Y1396" s="135">
        <f t="shared" si="85"/>
        <v>2</v>
      </c>
      <c r="Z1396" s="135">
        <f t="shared" si="86"/>
        <v>2022</v>
      </c>
    </row>
    <row r="1397" spans="1:26">
      <c r="A1397" s="18">
        <v>43889</v>
      </c>
      <c r="B1397" s="8">
        <f t="shared" si="87"/>
        <v>44620.166666663274</v>
      </c>
      <c r="C1397" s="9">
        <v>4</v>
      </c>
      <c r="D1397" s="14">
        <v>2867</v>
      </c>
      <c r="E1397" s="14">
        <v>62</v>
      </c>
      <c r="F1397" s="15">
        <v>315</v>
      </c>
      <c r="G1397" s="15">
        <v>28</v>
      </c>
      <c r="H1397" s="16">
        <v>97</v>
      </c>
      <c r="I1397" s="17">
        <v>103</v>
      </c>
      <c r="X1397" s="135">
        <f t="shared" si="84"/>
        <v>28</v>
      </c>
      <c r="Y1397" s="135">
        <f t="shared" si="85"/>
        <v>2</v>
      </c>
      <c r="Z1397" s="135">
        <f t="shared" si="86"/>
        <v>2022</v>
      </c>
    </row>
    <row r="1398" spans="1:26">
      <c r="A1398" s="18">
        <v>43889</v>
      </c>
      <c r="B1398" s="8">
        <f t="shared" si="87"/>
        <v>44620.208333329938</v>
      </c>
      <c r="C1398" s="9">
        <v>5</v>
      </c>
      <c r="D1398" s="14">
        <v>2876</v>
      </c>
      <c r="E1398" s="14">
        <v>58</v>
      </c>
      <c r="F1398" s="15">
        <v>316</v>
      </c>
      <c r="G1398" s="15">
        <v>27</v>
      </c>
      <c r="H1398" s="16">
        <v>93</v>
      </c>
      <c r="I1398" s="17">
        <v>104</v>
      </c>
      <c r="X1398" s="135">
        <f t="shared" si="84"/>
        <v>28</v>
      </c>
      <c r="Y1398" s="135">
        <f t="shared" si="85"/>
        <v>2</v>
      </c>
      <c r="Z1398" s="135">
        <f t="shared" si="86"/>
        <v>2022</v>
      </c>
    </row>
    <row r="1399" spans="1:26">
      <c r="A1399" s="18">
        <v>43889</v>
      </c>
      <c r="B1399" s="8">
        <f t="shared" si="87"/>
        <v>44620.249999996602</v>
      </c>
      <c r="C1399" s="9">
        <v>6</v>
      </c>
      <c r="D1399" s="14">
        <v>2878</v>
      </c>
      <c r="E1399" s="14">
        <v>53</v>
      </c>
      <c r="F1399" s="15">
        <v>316</v>
      </c>
      <c r="G1399" s="15">
        <v>26</v>
      </c>
      <c r="H1399" s="16">
        <v>90</v>
      </c>
      <c r="I1399" s="17">
        <v>104</v>
      </c>
      <c r="X1399" s="135">
        <f t="shared" si="84"/>
        <v>28</v>
      </c>
      <c r="Y1399" s="135">
        <f t="shared" si="85"/>
        <v>2</v>
      </c>
      <c r="Z1399" s="135">
        <f t="shared" si="86"/>
        <v>2022</v>
      </c>
    </row>
    <row r="1400" spans="1:26">
      <c r="A1400" s="18">
        <v>43889</v>
      </c>
      <c r="B1400" s="8">
        <f t="shared" si="87"/>
        <v>44620.291666663266</v>
      </c>
      <c r="C1400" s="10">
        <v>7</v>
      </c>
      <c r="D1400" s="14">
        <v>2878</v>
      </c>
      <c r="E1400" s="14">
        <v>48</v>
      </c>
      <c r="F1400" s="15">
        <v>316</v>
      </c>
      <c r="G1400" s="15">
        <v>26</v>
      </c>
      <c r="H1400" s="16">
        <v>86</v>
      </c>
      <c r="I1400" s="17">
        <v>104</v>
      </c>
      <c r="X1400" s="135">
        <f t="shared" si="84"/>
        <v>28</v>
      </c>
      <c r="Y1400" s="135">
        <f t="shared" si="85"/>
        <v>2</v>
      </c>
      <c r="Z1400" s="135">
        <f t="shared" si="86"/>
        <v>2022</v>
      </c>
    </row>
    <row r="1401" spans="1:26">
      <c r="A1401" s="18">
        <v>43889</v>
      </c>
      <c r="B1401" s="8">
        <f t="shared" si="87"/>
        <v>44620.333333329931</v>
      </c>
      <c r="C1401" s="9">
        <v>8</v>
      </c>
      <c r="D1401" s="14">
        <v>2874</v>
      </c>
      <c r="E1401" s="14">
        <v>44</v>
      </c>
      <c r="F1401" s="15">
        <v>316</v>
      </c>
      <c r="G1401" s="15">
        <v>28</v>
      </c>
      <c r="H1401" s="16">
        <v>84</v>
      </c>
      <c r="I1401" s="17">
        <v>103</v>
      </c>
      <c r="X1401" s="135">
        <f t="shared" si="84"/>
        <v>28</v>
      </c>
      <c r="Y1401" s="135">
        <f t="shared" si="85"/>
        <v>2</v>
      </c>
      <c r="Z1401" s="135">
        <f t="shared" si="86"/>
        <v>2022</v>
      </c>
    </row>
    <row r="1402" spans="1:26">
      <c r="A1402" s="18">
        <v>43889</v>
      </c>
      <c r="B1402" s="8">
        <f t="shared" si="87"/>
        <v>44620.374999996595</v>
      </c>
      <c r="C1402" s="9">
        <v>9</v>
      </c>
      <c r="D1402" s="14">
        <v>2869</v>
      </c>
      <c r="E1402" s="14">
        <v>40</v>
      </c>
      <c r="F1402" s="15">
        <v>318</v>
      </c>
      <c r="G1402" s="15">
        <v>33</v>
      </c>
      <c r="H1402" s="16">
        <v>82</v>
      </c>
      <c r="I1402" s="17">
        <v>103</v>
      </c>
      <c r="X1402" s="135">
        <f t="shared" si="84"/>
        <v>28</v>
      </c>
      <c r="Y1402" s="135">
        <f t="shared" si="85"/>
        <v>2</v>
      </c>
      <c r="Z1402" s="135">
        <f t="shared" si="86"/>
        <v>2022</v>
      </c>
    </row>
    <row r="1403" spans="1:26">
      <c r="A1403" s="18">
        <v>43889</v>
      </c>
      <c r="B1403" s="8">
        <f t="shared" si="87"/>
        <v>44620.416666663259</v>
      </c>
      <c r="C1403" s="9">
        <v>10</v>
      </c>
      <c r="D1403" s="14">
        <v>2860</v>
      </c>
      <c r="E1403" s="14">
        <v>37</v>
      </c>
      <c r="F1403" s="15">
        <v>318</v>
      </c>
      <c r="G1403" s="15">
        <v>38</v>
      </c>
      <c r="H1403" s="16">
        <v>82</v>
      </c>
      <c r="I1403" s="17">
        <v>102</v>
      </c>
      <c r="X1403" s="135">
        <f t="shared" si="84"/>
        <v>28</v>
      </c>
      <c r="Y1403" s="135">
        <f t="shared" si="85"/>
        <v>2</v>
      </c>
      <c r="Z1403" s="135">
        <f t="shared" si="86"/>
        <v>2022</v>
      </c>
    </row>
    <row r="1404" spans="1:26">
      <c r="A1404" s="18">
        <v>43889</v>
      </c>
      <c r="B1404" s="8">
        <f t="shared" si="87"/>
        <v>44620.458333329923</v>
      </c>
      <c r="C1404" s="9">
        <v>11</v>
      </c>
      <c r="D1404" s="14">
        <v>2849</v>
      </c>
      <c r="E1404" s="14">
        <v>35</v>
      </c>
      <c r="F1404" s="15">
        <v>318</v>
      </c>
      <c r="G1404" s="15">
        <v>43</v>
      </c>
      <c r="H1404" s="16">
        <v>82</v>
      </c>
      <c r="I1404" s="17">
        <v>101</v>
      </c>
      <c r="X1404" s="135">
        <f t="shared" si="84"/>
        <v>28</v>
      </c>
      <c r="Y1404" s="135">
        <f t="shared" si="85"/>
        <v>2</v>
      </c>
      <c r="Z1404" s="135">
        <f t="shared" si="86"/>
        <v>2022</v>
      </c>
    </row>
    <row r="1405" spans="1:26">
      <c r="A1405" s="18">
        <v>43889</v>
      </c>
      <c r="B1405" s="8">
        <f t="shared" si="87"/>
        <v>44620.499999996588</v>
      </c>
      <c r="C1405" s="9">
        <v>12</v>
      </c>
      <c r="D1405" s="14">
        <v>2849</v>
      </c>
      <c r="E1405" s="14">
        <v>36</v>
      </c>
      <c r="F1405" s="15">
        <v>313</v>
      </c>
      <c r="G1405" s="15">
        <v>47</v>
      </c>
      <c r="H1405" s="16">
        <v>83</v>
      </c>
      <c r="I1405" s="17">
        <v>100</v>
      </c>
      <c r="X1405" s="135">
        <f t="shared" si="84"/>
        <v>28</v>
      </c>
      <c r="Y1405" s="135">
        <f t="shared" si="85"/>
        <v>2</v>
      </c>
      <c r="Z1405" s="135">
        <f t="shared" si="86"/>
        <v>2022</v>
      </c>
    </row>
    <row r="1406" spans="1:26">
      <c r="A1406" s="18">
        <v>43889</v>
      </c>
      <c r="B1406" s="8">
        <f t="shared" si="87"/>
        <v>44620.541666663252</v>
      </c>
      <c r="C1406" s="9">
        <v>13</v>
      </c>
      <c r="D1406" s="14">
        <v>2870</v>
      </c>
      <c r="E1406" s="14">
        <v>40</v>
      </c>
      <c r="F1406" s="15">
        <v>312</v>
      </c>
      <c r="G1406" s="15">
        <v>50</v>
      </c>
      <c r="H1406" s="16">
        <v>85</v>
      </c>
      <c r="I1406" s="17">
        <v>99</v>
      </c>
      <c r="X1406" s="135">
        <f t="shared" si="84"/>
        <v>28</v>
      </c>
      <c r="Y1406" s="135">
        <f t="shared" si="85"/>
        <v>2</v>
      </c>
      <c r="Z1406" s="135">
        <f t="shared" si="86"/>
        <v>2022</v>
      </c>
    </row>
    <row r="1407" spans="1:26">
      <c r="A1407" s="18">
        <v>43889</v>
      </c>
      <c r="B1407" s="8">
        <f t="shared" si="87"/>
        <v>44620.583333329916</v>
      </c>
      <c r="C1407" s="9">
        <v>14</v>
      </c>
      <c r="D1407" s="14">
        <v>2880</v>
      </c>
      <c r="E1407" s="14">
        <v>47</v>
      </c>
      <c r="F1407" s="15">
        <v>311</v>
      </c>
      <c r="G1407" s="15">
        <v>53</v>
      </c>
      <c r="H1407" s="16">
        <v>87</v>
      </c>
      <c r="I1407" s="17">
        <v>98</v>
      </c>
      <c r="X1407" s="135">
        <f t="shared" si="84"/>
        <v>28</v>
      </c>
      <c r="Y1407" s="135">
        <f t="shared" si="85"/>
        <v>2</v>
      </c>
      <c r="Z1407" s="135">
        <f t="shared" si="86"/>
        <v>2022</v>
      </c>
    </row>
    <row r="1408" spans="1:26">
      <c r="A1408" s="18">
        <v>43889</v>
      </c>
      <c r="B1408" s="8">
        <f t="shared" si="87"/>
        <v>44620.62499999658</v>
      </c>
      <c r="C1408" s="9">
        <v>15</v>
      </c>
      <c r="D1408" s="14">
        <v>2875</v>
      </c>
      <c r="E1408" s="14">
        <v>56</v>
      </c>
      <c r="F1408" s="15">
        <v>311</v>
      </c>
      <c r="G1408" s="15">
        <v>59</v>
      </c>
      <c r="H1408" s="16">
        <v>89</v>
      </c>
      <c r="I1408" s="17">
        <v>98</v>
      </c>
      <c r="X1408" s="135">
        <f t="shared" si="84"/>
        <v>28</v>
      </c>
      <c r="Y1408" s="135">
        <f t="shared" si="85"/>
        <v>2</v>
      </c>
      <c r="Z1408" s="135">
        <f t="shared" si="86"/>
        <v>2022</v>
      </c>
    </row>
    <row r="1409" spans="1:26">
      <c r="A1409" s="18">
        <v>43889</v>
      </c>
      <c r="B1409" s="8">
        <f t="shared" si="87"/>
        <v>44620.666666663245</v>
      </c>
      <c r="C1409" s="9">
        <v>16</v>
      </c>
      <c r="D1409" s="14">
        <v>2866</v>
      </c>
      <c r="E1409" s="14">
        <v>64</v>
      </c>
      <c r="F1409" s="15">
        <v>311</v>
      </c>
      <c r="G1409" s="15">
        <v>70</v>
      </c>
      <c r="H1409" s="16">
        <v>91</v>
      </c>
      <c r="I1409" s="17">
        <v>98</v>
      </c>
      <c r="X1409" s="135">
        <f t="shared" si="84"/>
        <v>28</v>
      </c>
      <c r="Y1409" s="135">
        <f t="shared" si="85"/>
        <v>2</v>
      </c>
      <c r="Z1409" s="135">
        <f t="shared" si="86"/>
        <v>2022</v>
      </c>
    </row>
    <row r="1410" spans="1:26">
      <c r="A1410" s="18">
        <v>43889</v>
      </c>
      <c r="B1410" s="8">
        <f t="shared" si="87"/>
        <v>44620.708333329909</v>
      </c>
      <c r="C1410" s="9">
        <v>17</v>
      </c>
      <c r="D1410" s="14">
        <v>2856</v>
      </c>
      <c r="E1410" s="14">
        <v>72</v>
      </c>
      <c r="F1410" s="15">
        <v>312</v>
      </c>
      <c r="G1410" s="15">
        <v>77</v>
      </c>
      <c r="H1410" s="16">
        <v>93</v>
      </c>
      <c r="I1410" s="17">
        <v>98</v>
      </c>
      <c r="X1410" s="135">
        <f t="shared" ref="X1410:X1473" si="88">DAY(B1410)</f>
        <v>28</v>
      </c>
      <c r="Y1410" s="135">
        <f t="shared" ref="Y1410:Y1473" si="89">MONTH(B1410)</f>
        <v>2</v>
      </c>
      <c r="Z1410" s="135">
        <f t="shared" ref="Z1410:Z1473" si="90">YEAR(B1410)</f>
        <v>2022</v>
      </c>
    </row>
    <row r="1411" spans="1:26">
      <c r="A1411" s="18">
        <v>43889</v>
      </c>
      <c r="B1411" s="8">
        <f t="shared" ref="B1411:B1474" si="91">B1410+1/24</f>
        <v>44620.749999996573</v>
      </c>
      <c r="C1411" s="9">
        <v>18</v>
      </c>
      <c r="D1411" s="14">
        <v>2849</v>
      </c>
      <c r="E1411" s="14">
        <v>82</v>
      </c>
      <c r="F1411" s="15">
        <v>311</v>
      </c>
      <c r="G1411" s="15">
        <v>84</v>
      </c>
      <c r="H1411" s="16">
        <v>96</v>
      </c>
      <c r="I1411" s="17">
        <v>98</v>
      </c>
      <c r="X1411" s="135">
        <f t="shared" si="88"/>
        <v>28</v>
      </c>
      <c r="Y1411" s="135">
        <f t="shared" si="89"/>
        <v>2</v>
      </c>
      <c r="Z1411" s="135">
        <f t="shared" si="90"/>
        <v>2022</v>
      </c>
    </row>
    <row r="1412" spans="1:26">
      <c r="A1412" s="18">
        <v>43889</v>
      </c>
      <c r="B1412" s="8">
        <f t="shared" si="91"/>
        <v>44620.791666663237</v>
      </c>
      <c r="C1412" s="10">
        <v>19</v>
      </c>
      <c r="D1412" s="14">
        <v>2844</v>
      </c>
      <c r="E1412" s="14">
        <v>87</v>
      </c>
      <c r="F1412" s="15">
        <v>311</v>
      </c>
      <c r="G1412" s="15">
        <v>87</v>
      </c>
      <c r="H1412" s="16">
        <v>99</v>
      </c>
      <c r="I1412" s="17">
        <v>99</v>
      </c>
      <c r="X1412" s="135">
        <f t="shared" si="88"/>
        <v>28</v>
      </c>
      <c r="Y1412" s="135">
        <f t="shared" si="89"/>
        <v>2</v>
      </c>
      <c r="Z1412" s="135">
        <f t="shared" si="90"/>
        <v>2022</v>
      </c>
    </row>
    <row r="1413" spans="1:26">
      <c r="A1413" s="18">
        <v>43889</v>
      </c>
      <c r="B1413" s="8">
        <f t="shared" si="91"/>
        <v>44620.833333329902</v>
      </c>
      <c r="C1413" s="9">
        <v>20</v>
      </c>
      <c r="D1413" s="14">
        <v>2839</v>
      </c>
      <c r="E1413" s="14">
        <v>89</v>
      </c>
      <c r="F1413" s="15">
        <v>311</v>
      </c>
      <c r="G1413" s="15">
        <v>88</v>
      </c>
      <c r="H1413" s="16">
        <v>101</v>
      </c>
      <c r="I1413" s="17">
        <v>100</v>
      </c>
      <c r="X1413" s="135">
        <f t="shared" si="88"/>
        <v>28</v>
      </c>
      <c r="Y1413" s="135">
        <f t="shared" si="89"/>
        <v>2</v>
      </c>
      <c r="Z1413" s="135">
        <f t="shared" si="90"/>
        <v>2022</v>
      </c>
    </row>
    <row r="1414" spans="1:26">
      <c r="A1414" s="18">
        <v>43889</v>
      </c>
      <c r="B1414" s="8">
        <f t="shared" si="91"/>
        <v>44620.874999996566</v>
      </c>
      <c r="C1414" s="9">
        <v>21</v>
      </c>
      <c r="D1414" s="14">
        <v>2834</v>
      </c>
      <c r="E1414" s="14">
        <v>87</v>
      </c>
      <c r="F1414" s="15">
        <v>311</v>
      </c>
      <c r="G1414" s="15">
        <v>83</v>
      </c>
      <c r="H1414" s="16">
        <v>104</v>
      </c>
      <c r="I1414" s="17">
        <v>100</v>
      </c>
      <c r="X1414" s="135">
        <f t="shared" si="88"/>
        <v>28</v>
      </c>
      <c r="Y1414" s="135">
        <f t="shared" si="89"/>
        <v>2</v>
      </c>
      <c r="Z1414" s="135">
        <f t="shared" si="90"/>
        <v>2022</v>
      </c>
    </row>
    <row r="1415" spans="1:26">
      <c r="A1415" s="18">
        <v>43889</v>
      </c>
      <c r="B1415" s="8">
        <f t="shared" si="91"/>
        <v>44620.91666666323</v>
      </c>
      <c r="C1415" s="9">
        <v>22</v>
      </c>
      <c r="D1415" s="14">
        <v>2831</v>
      </c>
      <c r="E1415" s="14">
        <v>84</v>
      </c>
      <c r="F1415" s="15">
        <v>310</v>
      </c>
      <c r="G1415" s="15">
        <v>76</v>
      </c>
      <c r="H1415" s="16">
        <v>106</v>
      </c>
      <c r="I1415" s="17">
        <v>100</v>
      </c>
      <c r="X1415" s="135">
        <f t="shared" si="88"/>
        <v>28</v>
      </c>
      <c r="Y1415" s="135">
        <f t="shared" si="89"/>
        <v>2</v>
      </c>
      <c r="Z1415" s="135">
        <f t="shared" si="90"/>
        <v>2022</v>
      </c>
    </row>
    <row r="1416" spans="1:26">
      <c r="A1416" s="18">
        <v>43889</v>
      </c>
      <c r="B1416" s="8">
        <f t="shared" si="91"/>
        <v>44620.958333329894</v>
      </c>
      <c r="C1416" s="9">
        <v>23</v>
      </c>
      <c r="D1416" s="14">
        <v>2840</v>
      </c>
      <c r="E1416" s="14">
        <v>80</v>
      </c>
      <c r="F1416" s="15">
        <v>310</v>
      </c>
      <c r="G1416" s="15">
        <v>65</v>
      </c>
      <c r="H1416" s="16">
        <v>108</v>
      </c>
      <c r="I1416" s="17">
        <v>99</v>
      </c>
      <c r="X1416" s="135">
        <f t="shared" si="88"/>
        <v>28</v>
      </c>
      <c r="Y1416" s="135">
        <f t="shared" si="89"/>
        <v>2</v>
      </c>
      <c r="Z1416" s="135">
        <f t="shared" si="90"/>
        <v>2022</v>
      </c>
    </row>
    <row r="1417" spans="1:26">
      <c r="A1417" s="18">
        <v>43890</v>
      </c>
      <c r="B1417" s="8">
        <f t="shared" si="91"/>
        <v>44620.999999996558</v>
      </c>
      <c r="C1417" s="9">
        <v>0</v>
      </c>
      <c r="D1417" s="14">
        <v>2871</v>
      </c>
      <c r="E1417" s="14">
        <v>76</v>
      </c>
      <c r="F1417" s="15">
        <v>310</v>
      </c>
      <c r="G1417" s="15">
        <v>52</v>
      </c>
      <c r="H1417" s="16">
        <v>109</v>
      </c>
      <c r="I1417" s="17">
        <v>99</v>
      </c>
      <c r="X1417" s="135">
        <f t="shared" si="88"/>
        <v>1</v>
      </c>
      <c r="Y1417" s="135">
        <f t="shared" si="89"/>
        <v>3</v>
      </c>
      <c r="Z1417" s="135">
        <f t="shared" si="90"/>
        <v>2022</v>
      </c>
    </row>
    <row r="1418" spans="1:26">
      <c r="A1418" s="18">
        <v>43890</v>
      </c>
      <c r="B1418" s="8">
        <f t="shared" si="91"/>
        <v>44621.041666663223</v>
      </c>
      <c r="C1418" s="9">
        <v>1</v>
      </c>
      <c r="D1418" s="14">
        <v>2895</v>
      </c>
      <c r="E1418" s="14">
        <v>73</v>
      </c>
      <c r="F1418" s="15">
        <v>312</v>
      </c>
      <c r="G1418" s="15">
        <v>40</v>
      </c>
      <c r="H1418" s="16">
        <v>107</v>
      </c>
      <c r="I1418" s="17">
        <v>98</v>
      </c>
      <c r="X1418" s="135">
        <f t="shared" si="88"/>
        <v>1</v>
      </c>
      <c r="Y1418" s="135">
        <f t="shared" si="89"/>
        <v>3</v>
      </c>
      <c r="Z1418" s="135">
        <f t="shared" si="90"/>
        <v>2022</v>
      </c>
    </row>
    <row r="1419" spans="1:26">
      <c r="A1419" s="18">
        <v>43890</v>
      </c>
      <c r="B1419" s="8">
        <f t="shared" si="91"/>
        <v>44621.083333329887</v>
      </c>
      <c r="C1419" s="9">
        <v>2</v>
      </c>
      <c r="D1419" s="14">
        <v>2901</v>
      </c>
      <c r="E1419" s="14">
        <v>70</v>
      </c>
      <c r="F1419" s="15">
        <v>312</v>
      </c>
      <c r="G1419" s="15">
        <v>32</v>
      </c>
      <c r="H1419" s="16">
        <v>104</v>
      </c>
      <c r="I1419" s="17">
        <v>98</v>
      </c>
      <c r="X1419" s="135">
        <f t="shared" si="88"/>
        <v>1</v>
      </c>
      <c r="Y1419" s="135">
        <f t="shared" si="89"/>
        <v>3</v>
      </c>
      <c r="Z1419" s="135">
        <f t="shared" si="90"/>
        <v>2022</v>
      </c>
    </row>
    <row r="1420" spans="1:26">
      <c r="A1420" s="18">
        <v>43890</v>
      </c>
      <c r="B1420" s="8">
        <f t="shared" si="91"/>
        <v>44621.124999996551</v>
      </c>
      <c r="C1420" s="9">
        <v>3</v>
      </c>
      <c r="D1420" s="14">
        <v>2897</v>
      </c>
      <c r="E1420" s="14">
        <v>67</v>
      </c>
      <c r="F1420" s="15">
        <v>312</v>
      </c>
      <c r="G1420" s="15">
        <v>27</v>
      </c>
      <c r="H1420" s="16">
        <v>101</v>
      </c>
      <c r="I1420" s="17">
        <v>99</v>
      </c>
      <c r="X1420" s="135">
        <f t="shared" si="88"/>
        <v>1</v>
      </c>
      <c r="Y1420" s="135">
        <f t="shared" si="89"/>
        <v>3</v>
      </c>
      <c r="Z1420" s="135">
        <f t="shared" si="90"/>
        <v>2022</v>
      </c>
    </row>
    <row r="1421" spans="1:26">
      <c r="A1421" s="18">
        <v>43890</v>
      </c>
      <c r="B1421" s="8">
        <f t="shared" si="91"/>
        <v>44621.166666663215</v>
      </c>
      <c r="C1421" s="9">
        <v>4</v>
      </c>
      <c r="D1421" s="14">
        <v>2890</v>
      </c>
      <c r="E1421" s="14">
        <v>63</v>
      </c>
      <c r="F1421" s="15">
        <v>312</v>
      </c>
      <c r="G1421" s="15">
        <v>24</v>
      </c>
      <c r="H1421" s="16">
        <v>98</v>
      </c>
      <c r="I1421" s="17">
        <v>102</v>
      </c>
      <c r="X1421" s="135">
        <f t="shared" si="88"/>
        <v>1</v>
      </c>
      <c r="Y1421" s="135">
        <f t="shared" si="89"/>
        <v>3</v>
      </c>
      <c r="Z1421" s="135">
        <f t="shared" si="90"/>
        <v>2022</v>
      </c>
    </row>
    <row r="1422" spans="1:26">
      <c r="A1422" s="18">
        <v>43890</v>
      </c>
      <c r="B1422" s="8">
        <f t="shared" si="91"/>
        <v>44621.20833332988</v>
      </c>
      <c r="C1422" s="9">
        <v>5</v>
      </c>
      <c r="D1422" s="14">
        <v>2884</v>
      </c>
      <c r="E1422" s="14">
        <v>59</v>
      </c>
      <c r="F1422" s="15">
        <v>308</v>
      </c>
      <c r="G1422" s="15">
        <v>22</v>
      </c>
      <c r="H1422" s="16">
        <v>95</v>
      </c>
      <c r="I1422" s="17">
        <v>103</v>
      </c>
      <c r="X1422" s="135">
        <f t="shared" si="88"/>
        <v>1</v>
      </c>
      <c r="Y1422" s="135">
        <f t="shared" si="89"/>
        <v>3</v>
      </c>
      <c r="Z1422" s="135">
        <f t="shared" si="90"/>
        <v>2022</v>
      </c>
    </row>
    <row r="1423" spans="1:26">
      <c r="A1423" s="18">
        <v>43890</v>
      </c>
      <c r="B1423" s="8">
        <f t="shared" si="91"/>
        <v>44621.249999996544</v>
      </c>
      <c r="C1423" s="9">
        <v>6</v>
      </c>
      <c r="D1423" s="14">
        <v>2878</v>
      </c>
      <c r="E1423" s="14">
        <v>55</v>
      </c>
      <c r="F1423" s="15">
        <v>308</v>
      </c>
      <c r="G1423" s="15">
        <v>21</v>
      </c>
      <c r="H1423" s="16">
        <v>92</v>
      </c>
      <c r="I1423" s="17">
        <v>104</v>
      </c>
      <c r="X1423" s="135">
        <f t="shared" si="88"/>
        <v>1</v>
      </c>
      <c r="Y1423" s="135">
        <f t="shared" si="89"/>
        <v>3</v>
      </c>
      <c r="Z1423" s="135">
        <f t="shared" si="90"/>
        <v>2022</v>
      </c>
    </row>
    <row r="1424" spans="1:26">
      <c r="A1424" s="18">
        <v>43890</v>
      </c>
      <c r="B1424" s="8">
        <f t="shared" si="91"/>
        <v>44621.291666663208</v>
      </c>
      <c r="C1424" s="10">
        <v>7</v>
      </c>
      <c r="D1424" s="14">
        <v>2872</v>
      </c>
      <c r="E1424" s="14">
        <v>52</v>
      </c>
      <c r="F1424" s="15">
        <v>307</v>
      </c>
      <c r="G1424" s="15">
        <v>20</v>
      </c>
      <c r="H1424" s="16">
        <v>90</v>
      </c>
      <c r="I1424" s="17">
        <v>104</v>
      </c>
      <c r="X1424" s="135">
        <f t="shared" si="88"/>
        <v>1</v>
      </c>
      <c r="Y1424" s="135">
        <f t="shared" si="89"/>
        <v>3</v>
      </c>
      <c r="Z1424" s="135">
        <f t="shared" si="90"/>
        <v>2022</v>
      </c>
    </row>
    <row r="1425" spans="1:26">
      <c r="A1425" s="18">
        <v>43890</v>
      </c>
      <c r="B1425" s="8">
        <f t="shared" si="91"/>
        <v>44621.333333329872</v>
      </c>
      <c r="C1425" s="9">
        <v>8</v>
      </c>
      <c r="D1425" s="14">
        <v>2863</v>
      </c>
      <c r="E1425" s="14">
        <v>48</v>
      </c>
      <c r="F1425" s="15">
        <v>306</v>
      </c>
      <c r="G1425" s="15">
        <v>20</v>
      </c>
      <c r="H1425" s="16">
        <v>87</v>
      </c>
      <c r="I1425" s="17">
        <v>103</v>
      </c>
      <c r="X1425" s="135">
        <f t="shared" si="88"/>
        <v>1</v>
      </c>
      <c r="Y1425" s="135">
        <f t="shared" si="89"/>
        <v>3</v>
      </c>
      <c r="Z1425" s="135">
        <f t="shared" si="90"/>
        <v>2022</v>
      </c>
    </row>
    <row r="1426" spans="1:26">
      <c r="A1426" s="18">
        <v>43890</v>
      </c>
      <c r="B1426" s="8">
        <f t="shared" si="91"/>
        <v>44621.374999996537</v>
      </c>
      <c r="C1426" s="9">
        <v>9</v>
      </c>
      <c r="D1426" s="14">
        <v>2854</v>
      </c>
      <c r="E1426" s="14">
        <v>47</v>
      </c>
      <c r="F1426" s="15">
        <v>306</v>
      </c>
      <c r="G1426" s="15">
        <v>22</v>
      </c>
      <c r="H1426" s="16">
        <v>85</v>
      </c>
      <c r="I1426" s="17">
        <v>102</v>
      </c>
      <c r="X1426" s="135">
        <f t="shared" si="88"/>
        <v>1</v>
      </c>
      <c r="Y1426" s="135">
        <f t="shared" si="89"/>
        <v>3</v>
      </c>
      <c r="Z1426" s="135">
        <f t="shared" si="90"/>
        <v>2022</v>
      </c>
    </row>
    <row r="1427" spans="1:26">
      <c r="A1427" s="18">
        <v>43890</v>
      </c>
      <c r="B1427" s="8">
        <f t="shared" si="91"/>
        <v>44621.416666663201</v>
      </c>
      <c r="C1427" s="9">
        <v>10</v>
      </c>
      <c r="D1427" s="14">
        <v>2845</v>
      </c>
      <c r="E1427" s="14">
        <v>46</v>
      </c>
      <c r="F1427" s="15">
        <v>304</v>
      </c>
      <c r="G1427" s="15">
        <v>28</v>
      </c>
      <c r="H1427" s="16">
        <v>84</v>
      </c>
      <c r="I1427" s="17">
        <v>101</v>
      </c>
      <c r="X1427" s="135">
        <f t="shared" si="88"/>
        <v>1</v>
      </c>
      <c r="Y1427" s="135">
        <f t="shared" si="89"/>
        <v>3</v>
      </c>
      <c r="Z1427" s="135">
        <f t="shared" si="90"/>
        <v>2022</v>
      </c>
    </row>
    <row r="1428" spans="1:26">
      <c r="A1428" s="18">
        <v>43890</v>
      </c>
      <c r="B1428" s="8">
        <f t="shared" si="91"/>
        <v>44621.458333329865</v>
      </c>
      <c r="C1428" s="9">
        <v>11</v>
      </c>
      <c r="D1428" s="14">
        <v>2837</v>
      </c>
      <c r="E1428" s="14">
        <v>50</v>
      </c>
      <c r="F1428" s="15">
        <v>305</v>
      </c>
      <c r="G1428" s="15">
        <v>34</v>
      </c>
      <c r="H1428" s="16">
        <v>84</v>
      </c>
      <c r="I1428" s="17">
        <v>100</v>
      </c>
      <c r="X1428" s="135">
        <f t="shared" si="88"/>
        <v>1</v>
      </c>
      <c r="Y1428" s="135">
        <f t="shared" si="89"/>
        <v>3</v>
      </c>
      <c r="Z1428" s="135">
        <f t="shared" si="90"/>
        <v>2022</v>
      </c>
    </row>
    <row r="1429" spans="1:26">
      <c r="A1429" s="18">
        <v>43890</v>
      </c>
      <c r="B1429" s="8">
        <f t="shared" si="91"/>
        <v>44621.499999996529</v>
      </c>
      <c r="C1429" s="9">
        <v>12</v>
      </c>
      <c r="D1429" s="14">
        <v>2841</v>
      </c>
      <c r="E1429" s="14">
        <v>55</v>
      </c>
      <c r="F1429" s="15">
        <v>304</v>
      </c>
      <c r="G1429" s="15">
        <v>37</v>
      </c>
      <c r="H1429" s="16">
        <v>85</v>
      </c>
      <c r="I1429" s="17">
        <v>99</v>
      </c>
      <c r="X1429" s="135">
        <f t="shared" si="88"/>
        <v>1</v>
      </c>
      <c r="Y1429" s="135">
        <f t="shared" si="89"/>
        <v>3</v>
      </c>
      <c r="Z1429" s="135">
        <f t="shared" si="90"/>
        <v>2022</v>
      </c>
    </row>
    <row r="1430" spans="1:26">
      <c r="A1430" s="18">
        <v>43890</v>
      </c>
      <c r="B1430" s="8">
        <f t="shared" si="91"/>
        <v>44621.541666663194</v>
      </c>
      <c r="C1430" s="9">
        <v>13</v>
      </c>
      <c r="D1430" s="14">
        <v>2863</v>
      </c>
      <c r="E1430" s="14">
        <v>60</v>
      </c>
      <c r="F1430" s="15">
        <v>305</v>
      </c>
      <c r="G1430" s="15">
        <v>40</v>
      </c>
      <c r="H1430" s="16">
        <v>86</v>
      </c>
      <c r="I1430" s="17">
        <v>99</v>
      </c>
      <c r="X1430" s="135">
        <f t="shared" si="88"/>
        <v>1</v>
      </c>
      <c r="Y1430" s="135">
        <f t="shared" si="89"/>
        <v>3</v>
      </c>
      <c r="Z1430" s="135">
        <f t="shared" si="90"/>
        <v>2022</v>
      </c>
    </row>
    <row r="1431" spans="1:26">
      <c r="A1431" s="18">
        <v>43890</v>
      </c>
      <c r="B1431" s="8">
        <f t="shared" si="91"/>
        <v>44621.583333329858</v>
      </c>
      <c r="C1431" s="9">
        <v>14</v>
      </c>
      <c r="D1431" s="14">
        <v>2873</v>
      </c>
      <c r="E1431" s="14">
        <v>64</v>
      </c>
      <c r="F1431" s="15">
        <v>305</v>
      </c>
      <c r="G1431" s="15">
        <v>42</v>
      </c>
      <c r="H1431" s="16">
        <v>87</v>
      </c>
      <c r="I1431" s="17">
        <v>98</v>
      </c>
      <c r="X1431" s="135">
        <f t="shared" si="88"/>
        <v>1</v>
      </c>
      <c r="Y1431" s="135">
        <f t="shared" si="89"/>
        <v>3</v>
      </c>
      <c r="Z1431" s="135">
        <f t="shared" si="90"/>
        <v>2022</v>
      </c>
    </row>
    <row r="1432" spans="1:26">
      <c r="A1432" s="18">
        <v>43890</v>
      </c>
      <c r="B1432" s="8">
        <f t="shared" si="91"/>
        <v>44621.624999996522</v>
      </c>
      <c r="C1432" s="9">
        <v>15</v>
      </c>
      <c r="D1432" s="14">
        <v>2873</v>
      </c>
      <c r="E1432" s="14">
        <v>64</v>
      </c>
      <c r="F1432" s="15">
        <v>304</v>
      </c>
      <c r="G1432" s="15">
        <v>45</v>
      </c>
      <c r="H1432" s="16">
        <v>89</v>
      </c>
      <c r="I1432" s="17">
        <v>97</v>
      </c>
      <c r="X1432" s="135">
        <f t="shared" si="88"/>
        <v>1</v>
      </c>
      <c r="Y1432" s="135">
        <f t="shared" si="89"/>
        <v>3</v>
      </c>
      <c r="Z1432" s="135">
        <f t="shared" si="90"/>
        <v>2022</v>
      </c>
    </row>
    <row r="1433" spans="1:26">
      <c r="A1433" s="18">
        <v>43890</v>
      </c>
      <c r="B1433" s="8">
        <f t="shared" si="91"/>
        <v>44621.666666663186</v>
      </c>
      <c r="C1433" s="9">
        <v>16</v>
      </c>
      <c r="D1433" s="14">
        <v>2869</v>
      </c>
      <c r="E1433" s="14">
        <v>67</v>
      </c>
      <c r="F1433" s="15">
        <v>304</v>
      </c>
      <c r="G1433" s="15">
        <v>48</v>
      </c>
      <c r="H1433" s="16">
        <v>90</v>
      </c>
      <c r="I1433" s="17">
        <v>97</v>
      </c>
      <c r="X1433" s="135">
        <f t="shared" si="88"/>
        <v>1</v>
      </c>
      <c r="Y1433" s="135">
        <f t="shared" si="89"/>
        <v>3</v>
      </c>
      <c r="Z1433" s="135">
        <f t="shared" si="90"/>
        <v>2022</v>
      </c>
    </row>
    <row r="1434" spans="1:26">
      <c r="A1434" s="18">
        <v>43890</v>
      </c>
      <c r="B1434" s="8">
        <f t="shared" si="91"/>
        <v>44621.708333329851</v>
      </c>
      <c r="C1434" s="9">
        <v>17</v>
      </c>
      <c r="D1434" s="14">
        <v>2861</v>
      </c>
      <c r="E1434" s="14">
        <v>64</v>
      </c>
      <c r="F1434" s="15">
        <v>304</v>
      </c>
      <c r="G1434" s="15">
        <v>58</v>
      </c>
      <c r="H1434" s="16">
        <v>92</v>
      </c>
      <c r="I1434" s="17">
        <v>97</v>
      </c>
      <c r="X1434" s="135">
        <f t="shared" si="88"/>
        <v>1</v>
      </c>
      <c r="Y1434" s="135">
        <f t="shared" si="89"/>
        <v>3</v>
      </c>
      <c r="Z1434" s="135">
        <f t="shared" si="90"/>
        <v>2022</v>
      </c>
    </row>
    <row r="1435" spans="1:26">
      <c r="A1435" s="18">
        <v>43890</v>
      </c>
      <c r="B1435" s="8">
        <f t="shared" si="91"/>
        <v>44621.749999996515</v>
      </c>
      <c r="C1435" s="9">
        <v>18</v>
      </c>
      <c r="D1435" s="14">
        <v>2852</v>
      </c>
      <c r="E1435" s="14">
        <v>74</v>
      </c>
      <c r="F1435" s="15">
        <v>304</v>
      </c>
      <c r="G1435" s="15">
        <v>74</v>
      </c>
      <c r="H1435" s="16">
        <v>94</v>
      </c>
      <c r="I1435" s="17">
        <v>98</v>
      </c>
      <c r="X1435" s="135">
        <f t="shared" si="88"/>
        <v>1</v>
      </c>
      <c r="Y1435" s="135">
        <f t="shared" si="89"/>
        <v>3</v>
      </c>
      <c r="Z1435" s="135">
        <f t="shared" si="90"/>
        <v>2022</v>
      </c>
    </row>
    <row r="1436" spans="1:26">
      <c r="A1436" s="18">
        <v>43890</v>
      </c>
      <c r="B1436" s="8">
        <f t="shared" si="91"/>
        <v>44621.791666663179</v>
      </c>
      <c r="C1436" s="10">
        <v>19</v>
      </c>
      <c r="D1436" s="14">
        <v>2844</v>
      </c>
      <c r="E1436" s="14">
        <v>79</v>
      </c>
      <c r="F1436" s="15">
        <v>305</v>
      </c>
      <c r="G1436" s="15">
        <v>79</v>
      </c>
      <c r="H1436" s="16">
        <v>96</v>
      </c>
      <c r="I1436" s="17">
        <v>98</v>
      </c>
      <c r="X1436" s="135">
        <f t="shared" si="88"/>
        <v>1</v>
      </c>
      <c r="Y1436" s="135">
        <f t="shared" si="89"/>
        <v>3</v>
      </c>
      <c r="Z1436" s="135">
        <f t="shared" si="90"/>
        <v>2022</v>
      </c>
    </row>
    <row r="1437" spans="1:26">
      <c r="A1437" s="18">
        <v>43890</v>
      </c>
      <c r="B1437" s="8">
        <f t="shared" si="91"/>
        <v>44621.833333329843</v>
      </c>
      <c r="C1437" s="9">
        <v>20</v>
      </c>
      <c r="D1437" s="14">
        <v>2836</v>
      </c>
      <c r="E1437" s="14">
        <v>84</v>
      </c>
      <c r="F1437" s="15">
        <v>305</v>
      </c>
      <c r="G1437" s="15">
        <v>85</v>
      </c>
      <c r="H1437" s="16">
        <v>98</v>
      </c>
      <c r="I1437" s="17">
        <v>98</v>
      </c>
      <c r="X1437" s="135">
        <f t="shared" si="88"/>
        <v>1</v>
      </c>
      <c r="Y1437" s="135">
        <f t="shared" si="89"/>
        <v>3</v>
      </c>
      <c r="Z1437" s="135">
        <f t="shared" si="90"/>
        <v>2022</v>
      </c>
    </row>
    <row r="1438" spans="1:26">
      <c r="A1438" s="18">
        <v>43890</v>
      </c>
      <c r="B1438" s="8">
        <f t="shared" si="91"/>
        <v>44621.874999996508</v>
      </c>
      <c r="C1438" s="9">
        <v>21</v>
      </c>
      <c r="D1438" s="14">
        <v>2831</v>
      </c>
      <c r="E1438" s="14">
        <v>84</v>
      </c>
      <c r="F1438" s="15">
        <v>305</v>
      </c>
      <c r="G1438" s="15">
        <v>84</v>
      </c>
      <c r="H1438" s="16">
        <v>101</v>
      </c>
      <c r="I1438" s="17">
        <v>98</v>
      </c>
      <c r="X1438" s="135">
        <f t="shared" si="88"/>
        <v>1</v>
      </c>
      <c r="Y1438" s="135">
        <f t="shared" si="89"/>
        <v>3</v>
      </c>
      <c r="Z1438" s="135">
        <f t="shared" si="90"/>
        <v>2022</v>
      </c>
    </row>
    <row r="1439" spans="1:26">
      <c r="A1439" s="18">
        <v>43890</v>
      </c>
      <c r="B1439" s="8">
        <f t="shared" si="91"/>
        <v>44621.916666663172</v>
      </c>
      <c r="C1439" s="9">
        <v>22</v>
      </c>
      <c r="D1439" s="14">
        <v>2826</v>
      </c>
      <c r="E1439" s="14">
        <v>86</v>
      </c>
      <c r="F1439" s="15">
        <v>305</v>
      </c>
      <c r="G1439" s="15">
        <v>82</v>
      </c>
      <c r="H1439" s="16">
        <v>103</v>
      </c>
      <c r="I1439" s="17">
        <v>98</v>
      </c>
      <c r="X1439" s="135">
        <f t="shared" si="88"/>
        <v>1</v>
      </c>
      <c r="Y1439" s="135">
        <f t="shared" si="89"/>
        <v>3</v>
      </c>
      <c r="Z1439" s="135">
        <f t="shared" si="90"/>
        <v>2022</v>
      </c>
    </row>
    <row r="1440" spans="1:26">
      <c r="A1440" s="18">
        <v>43890</v>
      </c>
      <c r="B1440" s="8">
        <f t="shared" si="91"/>
        <v>44621.958333329836</v>
      </c>
      <c r="C1440" s="9">
        <v>23</v>
      </c>
      <c r="D1440" s="14">
        <v>2825</v>
      </c>
      <c r="E1440" s="14">
        <v>84</v>
      </c>
      <c r="F1440" s="15">
        <v>307</v>
      </c>
      <c r="G1440" s="15">
        <v>74</v>
      </c>
      <c r="H1440" s="16">
        <v>105</v>
      </c>
      <c r="I1440" s="17">
        <v>97</v>
      </c>
      <c r="X1440" s="135">
        <f t="shared" si="88"/>
        <v>1</v>
      </c>
      <c r="Y1440" s="135">
        <f t="shared" si="89"/>
        <v>3</v>
      </c>
      <c r="Z1440" s="135">
        <f t="shared" si="90"/>
        <v>2022</v>
      </c>
    </row>
    <row r="1441" spans="1:26">
      <c r="A1441" s="18">
        <v>43891</v>
      </c>
      <c r="B1441" s="8">
        <f t="shared" si="91"/>
        <v>44621.9999999965</v>
      </c>
      <c r="C1441" s="9">
        <v>0</v>
      </c>
      <c r="D1441" s="14">
        <v>2848</v>
      </c>
      <c r="E1441" s="14">
        <v>79</v>
      </c>
      <c r="F1441" s="15">
        <v>301</v>
      </c>
      <c r="G1441" s="15">
        <v>62</v>
      </c>
      <c r="H1441" s="16">
        <v>107</v>
      </c>
      <c r="I1441" s="17">
        <v>97</v>
      </c>
      <c r="X1441" s="135">
        <f t="shared" si="88"/>
        <v>2</v>
      </c>
      <c r="Y1441" s="135">
        <f t="shared" si="89"/>
        <v>3</v>
      </c>
      <c r="Z1441" s="135">
        <f t="shared" si="90"/>
        <v>2022</v>
      </c>
    </row>
    <row r="1442" spans="1:26">
      <c r="A1442" s="18">
        <v>43891</v>
      </c>
      <c r="B1442" s="8">
        <f t="shared" si="91"/>
        <v>44622.041666663165</v>
      </c>
      <c r="C1442" s="11">
        <v>1</v>
      </c>
      <c r="D1442" s="14">
        <v>2883</v>
      </c>
      <c r="E1442" s="14">
        <v>76</v>
      </c>
      <c r="F1442" s="15">
        <v>302</v>
      </c>
      <c r="G1442" s="15">
        <v>49</v>
      </c>
      <c r="H1442" s="16">
        <v>108</v>
      </c>
      <c r="I1442" s="17">
        <v>96</v>
      </c>
      <c r="X1442" s="135">
        <f t="shared" si="88"/>
        <v>2</v>
      </c>
      <c r="Y1442" s="135">
        <f t="shared" si="89"/>
        <v>3</v>
      </c>
      <c r="Z1442" s="135">
        <f t="shared" si="90"/>
        <v>2022</v>
      </c>
    </row>
    <row r="1443" spans="1:26">
      <c r="A1443" s="18">
        <v>43891</v>
      </c>
      <c r="B1443" s="8">
        <f t="shared" si="91"/>
        <v>44622.083333329829</v>
      </c>
      <c r="C1443" s="9">
        <v>2</v>
      </c>
      <c r="D1443" s="14">
        <v>2897</v>
      </c>
      <c r="E1443" s="14">
        <v>72</v>
      </c>
      <c r="F1443" s="15">
        <v>302</v>
      </c>
      <c r="G1443" s="15">
        <v>37</v>
      </c>
      <c r="H1443" s="16">
        <v>109</v>
      </c>
      <c r="I1443" s="17">
        <v>96</v>
      </c>
      <c r="X1443" s="135">
        <f t="shared" si="88"/>
        <v>2</v>
      </c>
      <c r="Y1443" s="135">
        <f t="shared" si="89"/>
        <v>3</v>
      </c>
      <c r="Z1443" s="135">
        <f t="shared" si="90"/>
        <v>2022</v>
      </c>
    </row>
    <row r="1444" spans="1:26">
      <c r="A1444" s="18">
        <v>43891</v>
      </c>
      <c r="B1444" s="8">
        <f t="shared" si="91"/>
        <v>44622.124999996493</v>
      </c>
      <c r="C1444" s="9">
        <v>3</v>
      </c>
      <c r="D1444" s="14">
        <v>2895</v>
      </c>
      <c r="E1444" s="14">
        <v>68</v>
      </c>
      <c r="F1444" s="15">
        <v>302</v>
      </c>
      <c r="G1444" s="15">
        <v>28</v>
      </c>
      <c r="H1444" s="16">
        <v>111</v>
      </c>
      <c r="I1444" s="17">
        <v>97</v>
      </c>
      <c r="X1444" s="135">
        <f t="shared" si="88"/>
        <v>2</v>
      </c>
      <c r="Y1444" s="135">
        <f t="shared" si="89"/>
        <v>3</v>
      </c>
      <c r="Z1444" s="135">
        <f t="shared" si="90"/>
        <v>2022</v>
      </c>
    </row>
    <row r="1445" spans="1:26">
      <c r="A1445" s="18">
        <v>43891</v>
      </c>
      <c r="B1445" s="8">
        <f t="shared" si="91"/>
        <v>44622.166666663157</v>
      </c>
      <c r="C1445" s="9">
        <v>4</v>
      </c>
      <c r="D1445" s="14">
        <v>2889</v>
      </c>
      <c r="E1445" s="14">
        <v>64</v>
      </c>
      <c r="F1445" s="15">
        <v>301</v>
      </c>
      <c r="G1445" s="15">
        <v>23</v>
      </c>
      <c r="H1445" s="16">
        <v>112</v>
      </c>
      <c r="I1445" s="17">
        <v>99</v>
      </c>
      <c r="X1445" s="135">
        <f t="shared" si="88"/>
        <v>2</v>
      </c>
      <c r="Y1445" s="135">
        <f t="shared" si="89"/>
        <v>3</v>
      </c>
      <c r="Z1445" s="135">
        <f t="shared" si="90"/>
        <v>2022</v>
      </c>
    </row>
    <row r="1446" spans="1:26">
      <c r="A1446" s="18">
        <v>43891</v>
      </c>
      <c r="B1446" s="8">
        <f t="shared" si="91"/>
        <v>44622.208333329821</v>
      </c>
      <c r="C1446" s="9">
        <v>5</v>
      </c>
      <c r="D1446" s="14">
        <v>2883</v>
      </c>
      <c r="E1446" s="14">
        <v>60</v>
      </c>
      <c r="F1446" s="15">
        <v>302</v>
      </c>
      <c r="G1446" s="15">
        <v>20</v>
      </c>
      <c r="H1446" s="16">
        <v>113</v>
      </c>
      <c r="I1446" s="17">
        <v>101</v>
      </c>
      <c r="X1446" s="135">
        <f t="shared" si="88"/>
        <v>2</v>
      </c>
      <c r="Y1446" s="135">
        <f t="shared" si="89"/>
        <v>3</v>
      </c>
      <c r="Z1446" s="135">
        <f t="shared" si="90"/>
        <v>2022</v>
      </c>
    </row>
    <row r="1447" spans="1:26">
      <c r="A1447" s="18">
        <v>43891</v>
      </c>
      <c r="B1447" s="8">
        <f t="shared" si="91"/>
        <v>44622.249999996486</v>
      </c>
      <c r="C1447" s="9">
        <v>6</v>
      </c>
      <c r="D1447" s="14">
        <v>2880</v>
      </c>
      <c r="E1447" s="14">
        <v>56.000000000000007</v>
      </c>
      <c r="F1447" s="15">
        <v>302</v>
      </c>
      <c r="G1447" s="15">
        <v>18</v>
      </c>
      <c r="H1447" s="16">
        <v>114</v>
      </c>
      <c r="I1447" s="17">
        <v>101</v>
      </c>
      <c r="X1447" s="135">
        <f t="shared" si="88"/>
        <v>2</v>
      </c>
      <c r="Y1447" s="135">
        <f t="shared" si="89"/>
        <v>3</v>
      </c>
      <c r="Z1447" s="135">
        <f t="shared" si="90"/>
        <v>2022</v>
      </c>
    </row>
    <row r="1448" spans="1:26">
      <c r="A1448" s="18">
        <v>43891</v>
      </c>
      <c r="B1448" s="8">
        <f t="shared" si="91"/>
        <v>44622.29166666315</v>
      </c>
      <c r="C1448" s="10">
        <v>7</v>
      </c>
      <c r="D1448" s="14">
        <v>2877</v>
      </c>
      <c r="E1448" s="14">
        <v>52</v>
      </c>
      <c r="F1448" s="15">
        <v>307</v>
      </c>
      <c r="G1448" s="15">
        <v>17</v>
      </c>
      <c r="H1448" s="16">
        <v>114</v>
      </c>
      <c r="I1448" s="17">
        <v>101</v>
      </c>
      <c r="X1448" s="135">
        <f t="shared" si="88"/>
        <v>2</v>
      </c>
      <c r="Y1448" s="135">
        <f t="shared" si="89"/>
        <v>3</v>
      </c>
      <c r="Z1448" s="135">
        <f t="shared" si="90"/>
        <v>2022</v>
      </c>
    </row>
    <row r="1449" spans="1:26">
      <c r="A1449" s="18">
        <v>43891</v>
      </c>
      <c r="B1449" s="8">
        <f t="shared" si="91"/>
        <v>44622.333333329814</v>
      </c>
      <c r="C1449" s="9">
        <v>8</v>
      </c>
      <c r="D1449" s="14">
        <v>2873</v>
      </c>
      <c r="E1449" s="14">
        <v>47</v>
      </c>
      <c r="F1449" s="15">
        <v>307</v>
      </c>
      <c r="G1449" s="15">
        <v>17</v>
      </c>
      <c r="H1449" s="16">
        <v>115</v>
      </c>
      <c r="I1449" s="17">
        <v>101</v>
      </c>
      <c r="X1449" s="135">
        <f t="shared" si="88"/>
        <v>2</v>
      </c>
      <c r="Y1449" s="135">
        <f t="shared" si="89"/>
        <v>3</v>
      </c>
      <c r="Z1449" s="135">
        <f t="shared" si="90"/>
        <v>2022</v>
      </c>
    </row>
    <row r="1450" spans="1:26">
      <c r="A1450" s="18">
        <v>43891</v>
      </c>
      <c r="B1450" s="8">
        <f t="shared" si="91"/>
        <v>44622.374999996478</v>
      </c>
      <c r="C1450" s="9">
        <v>9</v>
      </c>
      <c r="D1450" s="14">
        <v>2864</v>
      </c>
      <c r="E1450" s="14">
        <v>43</v>
      </c>
      <c r="F1450" s="15">
        <v>307</v>
      </c>
      <c r="G1450" s="15">
        <v>18</v>
      </c>
      <c r="H1450" s="16">
        <v>115</v>
      </c>
      <c r="I1450" s="17">
        <v>100</v>
      </c>
      <c r="X1450" s="135">
        <f t="shared" si="88"/>
        <v>2</v>
      </c>
      <c r="Y1450" s="135">
        <f t="shared" si="89"/>
        <v>3</v>
      </c>
      <c r="Z1450" s="135">
        <f t="shared" si="90"/>
        <v>2022</v>
      </c>
    </row>
    <row r="1451" spans="1:26">
      <c r="A1451" s="18">
        <v>43891</v>
      </c>
      <c r="B1451" s="8">
        <f t="shared" si="91"/>
        <v>44622.416666663143</v>
      </c>
      <c r="C1451" s="9">
        <v>10</v>
      </c>
      <c r="D1451" s="14">
        <v>2856</v>
      </c>
      <c r="E1451" s="14">
        <v>43</v>
      </c>
      <c r="F1451" s="15">
        <v>302</v>
      </c>
      <c r="G1451" s="15">
        <v>24</v>
      </c>
      <c r="H1451" s="16">
        <v>116</v>
      </c>
      <c r="I1451" s="17">
        <v>99</v>
      </c>
      <c r="X1451" s="135">
        <f t="shared" si="88"/>
        <v>2</v>
      </c>
      <c r="Y1451" s="135">
        <f t="shared" si="89"/>
        <v>3</v>
      </c>
      <c r="Z1451" s="135">
        <f t="shared" si="90"/>
        <v>2022</v>
      </c>
    </row>
    <row r="1452" spans="1:26">
      <c r="A1452" s="18">
        <v>43891</v>
      </c>
      <c r="B1452" s="8">
        <f t="shared" si="91"/>
        <v>44622.458333329807</v>
      </c>
      <c r="C1452" s="9">
        <v>11</v>
      </c>
      <c r="D1452" s="14">
        <v>2848</v>
      </c>
      <c r="E1452" s="14">
        <v>46</v>
      </c>
      <c r="F1452" s="15">
        <v>302</v>
      </c>
      <c r="G1452" s="15">
        <v>32</v>
      </c>
      <c r="H1452" s="16">
        <v>116</v>
      </c>
      <c r="I1452" s="17">
        <v>98</v>
      </c>
      <c r="X1452" s="135">
        <f t="shared" si="88"/>
        <v>2</v>
      </c>
      <c r="Y1452" s="135">
        <f t="shared" si="89"/>
        <v>3</v>
      </c>
      <c r="Z1452" s="135">
        <f t="shared" si="90"/>
        <v>2022</v>
      </c>
    </row>
    <row r="1453" spans="1:26">
      <c r="A1453" s="18">
        <v>43891</v>
      </c>
      <c r="B1453" s="8">
        <f t="shared" si="91"/>
        <v>44622.499999996471</v>
      </c>
      <c r="C1453" s="9">
        <v>12</v>
      </c>
      <c r="D1453" s="14">
        <v>2846</v>
      </c>
      <c r="E1453" s="14">
        <v>50</v>
      </c>
      <c r="F1453" s="15">
        <v>302</v>
      </c>
      <c r="G1453" s="15">
        <v>35</v>
      </c>
      <c r="H1453" s="16">
        <v>117</v>
      </c>
      <c r="I1453" s="17">
        <v>98</v>
      </c>
      <c r="X1453" s="135">
        <f t="shared" si="88"/>
        <v>2</v>
      </c>
      <c r="Y1453" s="135">
        <f t="shared" si="89"/>
        <v>3</v>
      </c>
      <c r="Z1453" s="135">
        <f t="shared" si="90"/>
        <v>2022</v>
      </c>
    </row>
    <row r="1454" spans="1:26">
      <c r="A1454" s="18">
        <v>43891</v>
      </c>
      <c r="B1454" s="8">
        <f t="shared" si="91"/>
        <v>44622.541666663135</v>
      </c>
      <c r="C1454" s="9">
        <v>13</v>
      </c>
      <c r="D1454" s="14">
        <v>2862</v>
      </c>
      <c r="E1454" s="14">
        <v>55.000000000000007</v>
      </c>
      <c r="F1454" s="15">
        <v>303</v>
      </c>
      <c r="G1454" s="15">
        <v>37</v>
      </c>
      <c r="H1454" s="16">
        <v>117</v>
      </c>
      <c r="I1454" s="17">
        <v>97</v>
      </c>
      <c r="X1454" s="135">
        <f t="shared" si="88"/>
        <v>2</v>
      </c>
      <c r="Y1454" s="135">
        <f t="shared" si="89"/>
        <v>3</v>
      </c>
      <c r="Z1454" s="135">
        <f t="shared" si="90"/>
        <v>2022</v>
      </c>
    </row>
    <row r="1455" spans="1:26">
      <c r="A1455" s="18">
        <v>43891</v>
      </c>
      <c r="B1455" s="8">
        <f t="shared" si="91"/>
        <v>44622.5833333298</v>
      </c>
      <c r="C1455" s="9">
        <v>14</v>
      </c>
      <c r="D1455" s="14">
        <v>2875</v>
      </c>
      <c r="E1455" s="14">
        <v>56.999999999999993</v>
      </c>
      <c r="F1455" s="15">
        <v>303</v>
      </c>
      <c r="G1455" s="15">
        <v>39</v>
      </c>
      <c r="H1455" s="16">
        <v>117</v>
      </c>
      <c r="I1455" s="17">
        <v>96</v>
      </c>
      <c r="X1455" s="135">
        <f t="shared" si="88"/>
        <v>2</v>
      </c>
      <c r="Y1455" s="135">
        <f t="shared" si="89"/>
        <v>3</v>
      </c>
      <c r="Z1455" s="135">
        <f t="shared" si="90"/>
        <v>2022</v>
      </c>
    </row>
    <row r="1456" spans="1:26">
      <c r="A1456" s="18">
        <v>43891</v>
      </c>
      <c r="B1456" s="8">
        <f t="shared" si="91"/>
        <v>44622.624999996464</v>
      </c>
      <c r="C1456" s="9">
        <v>15</v>
      </c>
      <c r="D1456" s="14">
        <v>2874</v>
      </c>
      <c r="E1456" s="14">
        <v>60</v>
      </c>
      <c r="F1456" s="15">
        <v>305</v>
      </c>
      <c r="G1456" s="15">
        <v>39</v>
      </c>
      <c r="H1456" s="16">
        <v>118</v>
      </c>
      <c r="I1456" s="17">
        <v>96</v>
      </c>
      <c r="X1456" s="135">
        <f t="shared" si="88"/>
        <v>2</v>
      </c>
      <c r="Y1456" s="135">
        <f t="shared" si="89"/>
        <v>3</v>
      </c>
      <c r="Z1456" s="135">
        <f t="shared" si="90"/>
        <v>2022</v>
      </c>
    </row>
    <row r="1457" spans="1:26">
      <c r="A1457" s="18">
        <v>43891</v>
      </c>
      <c r="B1457" s="8">
        <f t="shared" si="91"/>
        <v>44622.666666663128</v>
      </c>
      <c r="C1457" s="9">
        <v>16</v>
      </c>
      <c r="D1457" s="14">
        <v>2867</v>
      </c>
      <c r="E1457" s="14">
        <v>60</v>
      </c>
      <c r="F1457" s="15">
        <v>305</v>
      </c>
      <c r="G1457" s="15">
        <v>42</v>
      </c>
      <c r="H1457" s="16">
        <v>118</v>
      </c>
      <c r="I1457" s="17">
        <v>95</v>
      </c>
      <c r="X1457" s="135">
        <f t="shared" si="88"/>
        <v>2</v>
      </c>
      <c r="Y1457" s="135">
        <f t="shared" si="89"/>
        <v>3</v>
      </c>
      <c r="Z1457" s="135">
        <f t="shared" si="90"/>
        <v>2022</v>
      </c>
    </row>
    <row r="1458" spans="1:26">
      <c r="A1458" s="18">
        <v>43891</v>
      </c>
      <c r="B1458" s="8">
        <f t="shared" si="91"/>
        <v>44622.708333329792</v>
      </c>
      <c r="C1458" s="9">
        <v>17</v>
      </c>
      <c r="D1458" s="14">
        <v>2859</v>
      </c>
      <c r="E1458" s="14">
        <v>63</v>
      </c>
      <c r="F1458" s="15">
        <v>305</v>
      </c>
      <c r="G1458" s="15">
        <v>45</v>
      </c>
      <c r="H1458" s="16">
        <v>119</v>
      </c>
      <c r="I1458" s="17">
        <v>95</v>
      </c>
      <c r="X1458" s="135">
        <f t="shared" si="88"/>
        <v>2</v>
      </c>
      <c r="Y1458" s="135">
        <f t="shared" si="89"/>
        <v>3</v>
      </c>
      <c r="Z1458" s="135">
        <f t="shared" si="90"/>
        <v>2022</v>
      </c>
    </row>
    <row r="1459" spans="1:26">
      <c r="A1459" s="18">
        <v>43891</v>
      </c>
      <c r="B1459" s="8">
        <f t="shared" si="91"/>
        <v>44622.749999996457</v>
      </c>
      <c r="C1459" s="9">
        <v>18</v>
      </c>
      <c r="D1459" s="14">
        <v>2852</v>
      </c>
      <c r="E1459" s="14">
        <v>65</v>
      </c>
      <c r="F1459" s="15">
        <v>305</v>
      </c>
      <c r="G1459" s="15">
        <v>48</v>
      </c>
      <c r="H1459" s="16">
        <v>119</v>
      </c>
      <c r="I1459" s="17">
        <v>95</v>
      </c>
      <c r="X1459" s="135">
        <f t="shared" si="88"/>
        <v>2</v>
      </c>
      <c r="Y1459" s="135">
        <f t="shared" si="89"/>
        <v>3</v>
      </c>
      <c r="Z1459" s="135">
        <f t="shared" si="90"/>
        <v>2022</v>
      </c>
    </row>
    <row r="1460" spans="1:26">
      <c r="A1460" s="18">
        <v>43891</v>
      </c>
      <c r="B1460" s="8">
        <f t="shared" si="91"/>
        <v>44622.791666663121</v>
      </c>
      <c r="C1460" s="10">
        <v>19</v>
      </c>
      <c r="D1460" s="14">
        <v>2847</v>
      </c>
      <c r="E1460" s="14">
        <v>69</v>
      </c>
      <c r="F1460" s="15">
        <v>305</v>
      </c>
      <c r="G1460" s="15">
        <v>65</v>
      </c>
      <c r="H1460" s="16">
        <v>120</v>
      </c>
      <c r="I1460" s="17">
        <v>95</v>
      </c>
      <c r="X1460" s="135">
        <f t="shared" si="88"/>
        <v>2</v>
      </c>
      <c r="Y1460" s="135">
        <f t="shared" si="89"/>
        <v>3</v>
      </c>
      <c r="Z1460" s="135">
        <f t="shared" si="90"/>
        <v>2022</v>
      </c>
    </row>
    <row r="1461" spans="1:26">
      <c r="A1461" s="18">
        <v>43891</v>
      </c>
      <c r="B1461" s="8">
        <f t="shared" si="91"/>
        <v>44622.833333329785</v>
      </c>
      <c r="C1461" s="9">
        <v>20</v>
      </c>
      <c r="D1461" s="14">
        <v>2842</v>
      </c>
      <c r="E1461" s="14">
        <v>75</v>
      </c>
      <c r="F1461" s="15">
        <v>300</v>
      </c>
      <c r="G1461" s="15">
        <v>74</v>
      </c>
      <c r="H1461" s="16">
        <v>120</v>
      </c>
      <c r="I1461" s="17">
        <v>96</v>
      </c>
      <c r="X1461" s="135">
        <f t="shared" si="88"/>
        <v>2</v>
      </c>
      <c r="Y1461" s="135">
        <f t="shared" si="89"/>
        <v>3</v>
      </c>
      <c r="Z1461" s="135">
        <f t="shared" si="90"/>
        <v>2022</v>
      </c>
    </row>
    <row r="1462" spans="1:26">
      <c r="A1462" s="18">
        <v>43891</v>
      </c>
      <c r="B1462" s="8">
        <f t="shared" si="91"/>
        <v>44622.874999996449</v>
      </c>
      <c r="C1462" s="9">
        <v>21</v>
      </c>
      <c r="D1462" s="14">
        <v>2837</v>
      </c>
      <c r="E1462" s="14">
        <v>81</v>
      </c>
      <c r="F1462" s="15">
        <v>300</v>
      </c>
      <c r="G1462" s="15">
        <v>80</v>
      </c>
      <c r="H1462" s="16">
        <v>121</v>
      </c>
      <c r="I1462" s="17">
        <v>96</v>
      </c>
      <c r="X1462" s="135">
        <f t="shared" si="88"/>
        <v>2</v>
      </c>
      <c r="Y1462" s="135">
        <f t="shared" si="89"/>
        <v>3</v>
      </c>
      <c r="Z1462" s="135">
        <f t="shared" si="90"/>
        <v>2022</v>
      </c>
    </row>
    <row r="1463" spans="1:26">
      <c r="A1463" s="18">
        <v>43891</v>
      </c>
      <c r="B1463" s="8">
        <f t="shared" si="91"/>
        <v>44622.916666663114</v>
      </c>
      <c r="C1463" s="9">
        <v>22</v>
      </c>
      <c r="D1463" s="14">
        <v>2833</v>
      </c>
      <c r="E1463" s="14">
        <v>84</v>
      </c>
      <c r="F1463" s="15">
        <v>300</v>
      </c>
      <c r="G1463" s="15">
        <v>79</v>
      </c>
      <c r="H1463" s="16">
        <v>121</v>
      </c>
      <c r="I1463" s="17">
        <v>96</v>
      </c>
      <c r="X1463" s="135">
        <f t="shared" si="88"/>
        <v>2</v>
      </c>
      <c r="Y1463" s="135">
        <f t="shared" si="89"/>
        <v>3</v>
      </c>
      <c r="Z1463" s="135">
        <f t="shared" si="90"/>
        <v>2022</v>
      </c>
    </row>
    <row r="1464" spans="1:26">
      <c r="A1464" s="18">
        <v>43891</v>
      </c>
      <c r="B1464" s="8">
        <f t="shared" si="91"/>
        <v>44622.958333329778</v>
      </c>
      <c r="C1464" s="9">
        <v>23</v>
      </c>
      <c r="D1464" s="14">
        <v>2835</v>
      </c>
      <c r="E1464" s="14">
        <v>84</v>
      </c>
      <c r="F1464" s="15">
        <v>300</v>
      </c>
      <c r="G1464" s="15">
        <v>78</v>
      </c>
      <c r="H1464" s="16">
        <v>122</v>
      </c>
      <c r="I1464" s="17">
        <v>96</v>
      </c>
      <c r="X1464" s="135">
        <f t="shared" si="88"/>
        <v>2</v>
      </c>
      <c r="Y1464" s="135">
        <f t="shared" si="89"/>
        <v>3</v>
      </c>
      <c r="Z1464" s="135">
        <f t="shared" si="90"/>
        <v>2022</v>
      </c>
    </row>
    <row r="1465" spans="1:26">
      <c r="A1465" s="18">
        <v>43892</v>
      </c>
      <c r="B1465" s="8">
        <f t="shared" si="91"/>
        <v>44622.999999996442</v>
      </c>
      <c r="C1465" s="9">
        <v>0</v>
      </c>
      <c r="D1465" s="14">
        <v>2862</v>
      </c>
      <c r="E1465" s="14">
        <v>81</v>
      </c>
      <c r="F1465" s="15">
        <v>301</v>
      </c>
      <c r="G1465" s="15">
        <v>69</v>
      </c>
      <c r="H1465" s="16">
        <v>122</v>
      </c>
      <c r="I1465" s="17">
        <v>96</v>
      </c>
      <c r="X1465" s="135">
        <f t="shared" si="88"/>
        <v>3</v>
      </c>
      <c r="Y1465" s="135">
        <f t="shared" si="89"/>
        <v>3</v>
      </c>
      <c r="Z1465" s="135">
        <f t="shared" si="90"/>
        <v>2022</v>
      </c>
    </row>
    <row r="1466" spans="1:26">
      <c r="A1466" s="18">
        <v>43892</v>
      </c>
      <c r="B1466" s="8">
        <f t="shared" si="91"/>
        <v>44623.041666663106</v>
      </c>
      <c r="C1466" s="9">
        <v>1</v>
      </c>
      <c r="D1466" s="14">
        <v>2891</v>
      </c>
      <c r="E1466" s="14">
        <v>77</v>
      </c>
      <c r="F1466" s="15">
        <v>301</v>
      </c>
      <c r="G1466" s="15">
        <v>57</v>
      </c>
      <c r="H1466" s="16">
        <v>123</v>
      </c>
      <c r="I1466" s="17">
        <v>96</v>
      </c>
      <c r="X1466" s="135">
        <f t="shared" si="88"/>
        <v>3</v>
      </c>
      <c r="Y1466" s="135">
        <f t="shared" si="89"/>
        <v>3</v>
      </c>
      <c r="Z1466" s="135">
        <f t="shared" si="90"/>
        <v>2022</v>
      </c>
    </row>
    <row r="1467" spans="1:26">
      <c r="A1467" s="18">
        <v>43892</v>
      </c>
      <c r="B1467" s="8">
        <f t="shared" si="91"/>
        <v>44623.083333329771</v>
      </c>
      <c r="C1467" s="9">
        <v>2</v>
      </c>
      <c r="D1467" s="14">
        <v>2901</v>
      </c>
      <c r="E1467" s="14">
        <v>72</v>
      </c>
      <c r="F1467" s="15">
        <v>302</v>
      </c>
      <c r="G1467" s="15">
        <v>45</v>
      </c>
      <c r="H1467" s="16">
        <v>123</v>
      </c>
      <c r="I1467" s="17">
        <v>96</v>
      </c>
      <c r="X1467" s="135">
        <f t="shared" si="88"/>
        <v>3</v>
      </c>
      <c r="Y1467" s="135">
        <f t="shared" si="89"/>
        <v>3</v>
      </c>
      <c r="Z1467" s="135">
        <f t="shared" si="90"/>
        <v>2022</v>
      </c>
    </row>
    <row r="1468" spans="1:26">
      <c r="A1468" s="18">
        <v>43892</v>
      </c>
      <c r="B1468" s="8">
        <f t="shared" si="91"/>
        <v>44623.124999996435</v>
      </c>
      <c r="C1468" s="9">
        <v>3</v>
      </c>
      <c r="D1468" s="14">
        <v>2899</v>
      </c>
      <c r="E1468" s="14">
        <v>67</v>
      </c>
      <c r="F1468" s="15">
        <v>302</v>
      </c>
      <c r="G1468" s="15">
        <v>33</v>
      </c>
      <c r="H1468" s="16">
        <v>124</v>
      </c>
      <c r="I1468" s="17">
        <v>97</v>
      </c>
      <c r="X1468" s="135">
        <f t="shared" si="88"/>
        <v>3</v>
      </c>
      <c r="Y1468" s="135">
        <f t="shared" si="89"/>
        <v>3</v>
      </c>
      <c r="Z1468" s="135">
        <f t="shared" si="90"/>
        <v>2022</v>
      </c>
    </row>
    <row r="1469" spans="1:26">
      <c r="A1469" s="18">
        <v>43892</v>
      </c>
      <c r="B1469" s="8">
        <f t="shared" si="91"/>
        <v>44623.166666663099</v>
      </c>
      <c r="C1469" s="9">
        <v>4</v>
      </c>
      <c r="D1469" s="14">
        <v>2892</v>
      </c>
      <c r="E1469" s="14">
        <v>63</v>
      </c>
      <c r="F1469" s="15">
        <v>302</v>
      </c>
      <c r="G1469" s="15">
        <v>25</v>
      </c>
      <c r="H1469" s="16">
        <v>124</v>
      </c>
      <c r="I1469" s="17">
        <v>99</v>
      </c>
      <c r="X1469" s="135">
        <f t="shared" si="88"/>
        <v>3</v>
      </c>
      <c r="Y1469" s="135">
        <f t="shared" si="89"/>
        <v>3</v>
      </c>
      <c r="Z1469" s="135">
        <f t="shared" si="90"/>
        <v>2022</v>
      </c>
    </row>
    <row r="1470" spans="1:26">
      <c r="A1470" s="18">
        <v>43892</v>
      </c>
      <c r="B1470" s="8">
        <f t="shared" si="91"/>
        <v>44623.208333329763</v>
      </c>
      <c r="C1470" s="9">
        <v>5</v>
      </c>
      <c r="D1470" s="14">
        <v>2886</v>
      </c>
      <c r="E1470" s="14">
        <v>59</v>
      </c>
      <c r="F1470" s="15">
        <v>303</v>
      </c>
      <c r="G1470" s="15">
        <v>21</v>
      </c>
      <c r="H1470" s="16">
        <v>125</v>
      </c>
      <c r="I1470" s="17">
        <v>101</v>
      </c>
      <c r="X1470" s="135">
        <f t="shared" si="88"/>
        <v>3</v>
      </c>
      <c r="Y1470" s="135">
        <f t="shared" si="89"/>
        <v>3</v>
      </c>
      <c r="Z1470" s="135">
        <f t="shared" si="90"/>
        <v>2022</v>
      </c>
    </row>
    <row r="1471" spans="1:26">
      <c r="A1471" s="18">
        <v>43892</v>
      </c>
      <c r="B1471" s="8">
        <f t="shared" si="91"/>
        <v>44623.249999996428</v>
      </c>
      <c r="C1471" s="9">
        <v>6</v>
      </c>
      <c r="D1471" s="14">
        <v>2881</v>
      </c>
      <c r="E1471" s="14">
        <v>55</v>
      </c>
      <c r="F1471" s="15">
        <v>300</v>
      </c>
      <c r="G1471" s="15">
        <v>19</v>
      </c>
      <c r="H1471" s="16">
        <v>125</v>
      </c>
      <c r="I1471" s="17">
        <v>102</v>
      </c>
      <c r="X1471" s="135">
        <f t="shared" si="88"/>
        <v>3</v>
      </c>
      <c r="Y1471" s="135">
        <f t="shared" si="89"/>
        <v>3</v>
      </c>
      <c r="Z1471" s="135">
        <f t="shared" si="90"/>
        <v>2022</v>
      </c>
    </row>
    <row r="1472" spans="1:26">
      <c r="A1472" s="18">
        <v>43892</v>
      </c>
      <c r="B1472" s="8">
        <f t="shared" si="91"/>
        <v>44623.291666663092</v>
      </c>
      <c r="C1472" s="10">
        <v>7</v>
      </c>
      <c r="D1472" s="14">
        <v>2876</v>
      </c>
      <c r="E1472" s="14">
        <v>51</v>
      </c>
      <c r="F1472" s="15">
        <v>297</v>
      </c>
      <c r="G1472" s="15">
        <v>16</v>
      </c>
      <c r="H1472" s="16">
        <v>125</v>
      </c>
      <c r="I1472" s="17">
        <v>102</v>
      </c>
      <c r="X1472" s="135">
        <f t="shared" si="88"/>
        <v>3</v>
      </c>
      <c r="Y1472" s="135">
        <f t="shared" si="89"/>
        <v>3</v>
      </c>
      <c r="Z1472" s="135">
        <f t="shared" si="90"/>
        <v>2022</v>
      </c>
    </row>
    <row r="1473" spans="1:26">
      <c r="A1473" s="18">
        <v>43892</v>
      </c>
      <c r="B1473" s="8">
        <f t="shared" si="91"/>
        <v>44623.333333329756</v>
      </c>
      <c r="C1473" s="9">
        <v>8</v>
      </c>
      <c r="D1473" s="14">
        <v>2870</v>
      </c>
      <c r="E1473" s="14">
        <v>46</v>
      </c>
      <c r="F1473" s="15">
        <v>298</v>
      </c>
      <c r="G1473" s="15">
        <v>16</v>
      </c>
      <c r="H1473" s="16">
        <v>125</v>
      </c>
      <c r="I1473" s="17">
        <v>101</v>
      </c>
      <c r="X1473" s="135">
        <f t="shared" si="88"/>
        <v>3</v>
      </c>
      <c r="Y1473" s="135">
        <f t="shared" si="89"/>
        <v>3</v>
      </c>
      <c r="Z1473" s="135">
        <f t="shared" si="90"/>
        <v>2022</v>
      </c>
    </row>
    <row r="1474" spans="1:26">
      <c r="A1474" s="18">
        <v>43892</v>
      </c>
      <c r="B1474" s="8">
        <f t="shared" si="91"/>
        <v>44623.37499999642</v>
      </c>
      <c r="C1474" s="9">
        <v>9</v>
      </c>
      <c r="D1474" s="14">
        <v>2861</v>
      </c>
      <c r="E1474" s="14">
        <v>44</v>
      </c>
      <c r="F1474" s="15">
        <v>298</v>
      </c>
      <c r="G1474" s="15">
        <v>16</v>
      </c>
      <c r="H1474" s="16">
        <v>125</v>
      </c>
      <c r="I1474" s="17">
        <v>100</v>
      </c>
      <c r="X1474" s="135">
        <f t="shared" ref="X1474:X1537" si="92">DAY(B1474)</f>
        <v>3</v>
      </c>
      <c r="Y1474" s="135">
        <f t="shared" ref="Y1474:Y1537" si="93">MONTH(B1474)</f>
        <v>3</v>
      </c>
      <c r="Z1474" s="135">
        <f t="shared" ref="Z1474:Z1537" si="94">YEAR(B1474)</f>
        <v>2022</v>
      </c>
    </row>
    <row r="1475" spans="1:26">
      <c r="A1475" s="18">
        <v>43892</v>
      </c>
      <c r="B1475" s="8">
        <f t="shared" ref="B1475:B1538" si="95">B1474+1/24</f>
        <v>44623.416666663084</v>
      </c>
      <c r="C1475" s="9">
        <v>10</v>
      </c>
      <c r="D1475" s="14">
        <v>2852</v>
      </c>
      <c r="E1475" s="14">
        <v>43</v>
      </c>
      <c r="F1475" s="15">
        <v>298</v>
      </c>
      <c r="G1475" s="15">
        <v>21</v>
      </c>
      <c r="H1475" s="16">
        <v>126</v>
      </c>
      <c r="I1475" s="17">
        <v>99</v>
      </c>
      <c r="X1475" s="135">
        <f t="shared" si="92"/>
        <v>3</v>
      </c>
      <c r="Y1475" s="135">
        <f t="shared" si="93"/>
        <v>3</v>
      </c>
      <c r="Z1475" s="135">
        <f t="shared" si="94"/>
        <v>2022</v>
      </c>
    </row>
    <row r="1476" spans="1:26">
      <c r="A1476" s="18">
        <v>43892</v>
      </c>
      <c r="B1476" s="8">
        <f t="shared" si="95"/>
        <v>44623.458333329749</v>
      </c>
      <c r="C1476" s="9">
        <v>11</v>
      </c>
      <c r="D1476" s="14">
        <v>2841</v>
      </c>
      <c r="E1476" s="14">
        <v>47</v>
      </c>
      <c r="F1476" s="15">
        <v>298</v>
      </c>
      <c r="G1476" s="15">
        <v>30</v>
      </c>
      <c r="H1476" s="16">
        <v>125</v>
      </c>
      <c r="I1476" s="17">
        <v>99</v>
      </c>
      <c r="X1476" s="135">
        <f t="shared" si="92"/>
        <v>3</v>
      </c>
      <c r="Y1476" s="135">
        <f t="shared" si="93"/>
        <v>3</v>
      </c>
      <c r="Z1476" s="135">
        <f t="shared" si="94"/>
        <v>2022</v>
      </c>
    </row>
    <row r="1477" spans="1:26">
      <c r="A1477" s="18">
        <v>43892</v>
      </c>
      <c r="B1477" s="8">
        <f t="shared" si="95"/>
        <v>44623.499999996413</v>
      </c>
      <c r="C1477" s="9">
        <v>12</v>
      </c>
      <c r="D1477" s="14">
        <v>2839</v>
      </c>
      <c r="E1477" s="14">
        <v>49</v>
      </c>
      <c r="F1477" s="15">
        <v>298</v>
      </c>
      <c r="G1477" s="15">
        <v>34</v>
      </c>
      <c r="H1477" s="16">
        <v>126</v>
      </c>
      <c r="I1477" s="17">
        <v>98</v>
      </c>
      <c r="X1477" s="135">
        <f t="shared" si="92"/>
        <v>3</v>
      </c>
      <c r="Y1477" s="135">
        <f t="shared" si="93"/>
        <v>3</v>
      </c>
      <c r="Z1477" s="135">
        <f t="shared" si="94"/>
        <v>2022</v>
      </c>
    </row>
    <row r="1478" spans="1:26">
      <c r="A1478" s="18">
        <v>43892</v>
      </c>
      <c r="B1478" s="8">
        <f t="shared" si="95"/>
        <v>44623.541666663077</v>
      </c>
      <c r="C1478" s="9">
        <v>13</v>
      </c>
      <c r="D1478" s="14">
        <v>2857</v>
      </c>
      <c r="E1478" s="14">
        <v>54</v>
      </c>
      <c r="F1478" s="15">
        <v>298</v>
      </c>
      <c r="G1478" s="15">
        <v>34</v>
      </c>
      <c r="H1478" s="16">
        <v>126</v>
      </c>
      <c r="I1478" s="17">
        <v>97</v>
      </c>
      <c r="X1478" s="135">
        <f t="shared" si="92"/>
        <v>3</v>
      </c>
      <c r="Y1478" s="135">
        <f t="shared" si="93"/>
        <v>3</v>
      </c>
      <c r="Z1478" s="135">
        <f t="shared" si="94"/>
        <v>2022</v>
      </c>
    </row>
    <row r="1479" spans="1:26">
      <c r="A1479" s="18">
        <v>43892</v>
      </c>
      <c r="B1479" s="8">
        <f t="shared" si="95"/>
        <v>44623.583333329741</v>
      </c>
      <c r="C1479" s="9">
        <v>14</v>
      </c>
      <c r="D1479" s="14">
        <v>2876</v>
      </c>
      <c r="E1479" s="14">
        <v>58</v>
      </c>
      <c r="F1479" s="15">
        <v>299</v>
      </c>
      <c r="G1479" s="15">
        <v>34</v>
      </c>
      <c r="H1479" s="16">
        <v>125</v>
      </c>
      <c r="I1479" s="17">
        <v>96</v>
      </c>
      <c r="X1479" s="135">
        <f t="shared" si="92"/>
        <v>3</v>
      </c>
      <c r="Y1479" s="135">
        <f t="shared" si="93"/>
        <v>3</v>
      </c>
      <c r="Z1479" s="135">
        <f t="shared" si="94"/>
        <v>2022</v>
      </c>
    </row>
    <row r="1480" spans="1:26">
      <c r="A1480" s="18">
        <v>43892</v>
      </c>
      <c r="B1480" s="8">
        <f t="shared" si="95"/>
        <v>44623.624999996406</v>
      </c>
      <c r="C1480" s="9">
        <v>15</v>
      </c>
      <c r="D1480" s="14">
        <v>2878</v>
      </c>
      <c r="E1480" s="14">
        <v>60</v>
      </c>
      <c r="F1480" s="15">
        <v>299</v>
      </c>
      <c r="G1480" s="15">
        <v>32</v>
      </c>
      <c r="H1480" s="16">
        <v>126</v>
      </c>
      <c r="I1480" s="17">
        <v>96</v>
      </c>
      <c r="X1480" s="135">
        <f t="shared" si="92"/>
        <v>3</v>
      </c>
      <c r="Y1480" s="135">
        <f t="shared" si="93"/>
        <v>3</v>
      </c>
      <c r="Z1480" s="135">
        <f t="shared" si="94"/>
        <v>2022</v>
      </c>
    </row>
    <row r="1481" spans="1:26">
      <c r="A1481" s="18">
        <v>43892</v>
      </c>
      <c r="B1481" s="8">
        <f t="shared" si="95"/>
        <v>44623.66666666307</v>
      </c>
      <c r="C1481" s="9">
        <v>16</v>
      </c>
      <c r="D1481" s="14">
        <v>2870</v>
      </c>
      <c r="E1481" s="14">
        <v>58</v>
      </c>
      <c r="F1481" s="15">
        <v>299</v>
      </c>
      <c r="G1481" s="15">
        <v>31</v>
      </c>
      <c r="H1481" s="16">
        <v>126</v>
      </c>
      <c r="I1481" s="17">
        <v>96</v>
      </c>
      <c r="X1481" s="135">
        <f t="shared" si="92"/>
        <v>3</v>
      </c>
      <c r="Y1481" s="135">
        <f t="shared" si="93"/>
        <v>3</v>
      </c>
      <c r="Z1481" s="135">
        <f t="shared" si="94"/>
        <v>2022</v>
      </c>
    </row>
    <row r="1482" spans="1:26">
      <c r="A1482" s="18">
        <v>43892</v>
      </c>
      <c r="B1482" s="8">
        <f t="shared" si="95"/>
        <v>44623.708333329734</v>
      </c>
      <c r="C1482" s="9">
        <v>17</v>
      </c>
      <c r="D1482" s="14">
        <v>2859</v>
      </c>
      <c r="E1482" s="14">
        <v>58</v>
      </c>
      <c r="F1482" s="15">
        <v>301</v>
      </c>
      <c r="G1482" s="15">
        <v>32</v>
      </c>
      <c r="H1482" s="16">
        <v>126</v>
      </c>
      <c r="I1482" s="17">
        <v>95</v>
      </c>
      <c r="X1482" s="135">
        <f t="shared" si="92"/>
        <v>3</v>
      </c>
      <c r="Y1482" s="135">
        <f t="shared" si="93"/>
        <v>3</v>
      </c>
      <c r="Z1482" s="135">
        <f t="shared" si="94"/>
        <v>2022</v>
      </c>
    </row>
    <row r="1483" spans="1:26">
      <c r="A1483" s="18">
        <v>43892</v>
      </c>
      <c r="B1483" s="8">
        <f t="shared" si="95"/>
        <v>44623.749999996398</v>
      </c>
      <c r="C1483" s="9">
        <v>18</v>
      </c>
      <c r="D1483" s="14">
        <v>2849</v>
      </c>
      <c r="E1483" s="14">
        <v>60</v>
      </c>
      <c r="F1483" s="15">
        <v>301</v>
      </c>
      <c r="G1483" s="15">
        <v>36</v>
      </c>
      <c r="H1483" s="16">
        <v>126</v>
      </c>
      <c r="I1483" s="17">
        <v>96</v>
      </c>
      <c r="X1483" s="135">
        <f t="shared" si="92"/>
        <v>3</v>
      </c>
      <c r="Y1483" s="135">
        <f t="shared" si="93"/>
        <v>3</v>
      </c>
      <c r="Z1483" s="135">
        <f t="shared" si="94"/>
        <v>2022</v>
      </c>
    </row>
    <row r="1484" spans="1:26">
      <c r="A1484" s="18">
        <v>43892</v>
      </c>
      <c r="B1484" s="8">
        <f t="shared" si="95"/>
        <v>44623.791666663063</v>
      </c>
      <c r="C1484" s="10">
        <v>19</v>
      </c>
      <c r="D1484" s="14">
        <v>2841</v>
      </c>
      <c r="E1484" s="14">
        <v>59</v>
      </c>
      <c r="F1484" s="15">
        <v>301</v>
      </c>
      <c r="G1484" s="15">
        <v>42</v>
      </c>
      <c r="H1484" s="16">
        <v>126</v>
      </c>
      <c r="I1484" s="17">
        <v>96</v>
      </c>
      <c r="X1484" s="135">
        <f t="shared" si="92"/>
        <v>3</v>
      </c>
      <c r="Y1484" s="135">
        <f t="shared" si="93"/>
        <v>3</v>
      </c>
      <c r="Z1484" s="135">
        <f t="shared" si="94"/>
        <v>2022</v>
      </c>
    </row>
    <row r="1485" spans="1:26">
      <c r="A1485" s="18">
        <v>43892</v>
      </c>
      <c r="B1485" s="8">
        <f t="shared" si="95"/>
        <v>44623.833333329727</v>
      </c>
      <c r="C1485" s="9">
        <v>20</v>
      </c>
      <c r="D1485" s="14">
        <v>2835</v>
      </c>
      <c r="E1485" s="14">
        <v>62</v>
      </c>
      <c r="F1485" s="15">
        <v>302</v>
      </c>
      <c r="G1485" s="15">
        <v>48</v>
      </c>
      <c r="H1485" s="16">
        <v>126</v>
      </c>
      <c r="I1485" s="17">
        <v>97</v>
      </c>
      <c r="X1485" s="135">
        <f t="shared" si="92"/>
        <v>3</v>
      </c>
      <c r="Y1485" s="135">
        <f t="shared" si="93"/>
        <v>3</v>
      </c>
      <c r="Z1485" s="135">
        <f t="shared" si="94"/>
        <v>2022</v>
      </c>
    </row>
    <row r="1486" spans="1:26">
      <c r="A1486" s="18">
        <v>43892</v>
      </c>
      <c r="B1486" s="8">
        <f t="shared" si="95"/>
        <v>44623.874999996391</v>
      </c>
      <c r="C1486" s="9">
        <v>21</v>
      </c>
      <c r="D1486" s="14">
        <v>2831</v>
      </c>
      <c r="E1486" s="14">
        <v>69</v>
      </c>
      <c r="F1486" s="15">
        <v>301</v>
      </c>
      <c r="G1486" s="15">
        <v>68</v>
      </c>
      <c r="H1486" s="16">
        <v>126</v>
      </c>
      <c r="I1486" s="17">
        <v>97</v>
      </c>
      <c r="X1486" s="135">
        <f t="shared" si="92"/>
        <v>3</v>
      </c>
      <c r="Y1486" s="135">
        <f t="shared" si="93"/>
        <v>3</v>
      </c>
      <c r="Z1486" s="135">
        <f t="shared" si="94"/>
        <v>2022</v>
      </c>
    </row>
    <row r="1487" spans="1:26">
      <c r="A1487" s="18">
        <v>43892</v>
      </c>
      <c r="B1487" s="8">
        <f t="shared" si="95"/>
        <v>44623.916666663055</v>
      </c>
      <c r="C1487" s="9">
        <v>22</v>
      </c>
      <c r="D1487" s="14">
        <v>2828</v>
      </c>
      <c r="E1487" s="14">
        <v>74</v>
      </c>
      <c r="F1487" s="15">
        <v>301</v>
      </c>
      <c r="G1487" s="15">
        <v>72</v>
      </c>
      <c r="H1487" s="16">
        <v>126</v>
      </c>
      <c r="I1487" s="17">
        <v>96</v>
      </c>
      <c r="X1487" s="135">
        <f t="shared" si="92"/>
        <v>3</v>
      </c>
      <c r="Y1487" s="135">
        <f t="shared" si="93"/>
        <v>3</v>
      </c>
      <c r="Z1487" s="135">
        <f t="shared" si="94"/>
        <v>2022</v>
      </c>
    </row>
    <row r="1488" spans="1:26">
      <c r="A1488" s="18">
        <v>43892</v>
      </c>
      <c r="B1488" s="8">
        <f t="shared" si="95"/>
        <v>44623.95833332972</v>
      </c>
      <c r="C1488" s="9">
        <v>23</v>
      </c>
      <c r="D1488" s="14">
        <v>2826</v>
      </c>
      <c r="E1488" s="14">
        <v>79</v>
      </c>
      <c r="F1488" s="15">
        <v>301</v>
      </c>
      <c r="G1488" s="15">
        <v>75</v>
      </c>
      <c r="H1488" s="16">
        <v>126</v>
      </c>
      <c r="I1488" s="17">
        <v>96</v>
      </c>
      <c r="X1488" s="135">
        <f t="shared" si="92"/>
        <v>3</v>
      </c>
      <c r="Y1488" s="135">
        <f t="shared" si="93"/>
        <v>3</v>
      </c>
      <c r="Z1488" s="135">
        <f t="shared" si="94"/>
        <v>2022</v>
      </c>
    </row>
    <row r="1489" spans="1:26">
      <c r="A1489" s="18">
        <v>43893</v>
      </c>
      <c r="B1489" s="8">
        <f t="shared" si="95"/>
        <v>44623.999999996384</v>
      </c>
      <c r="C1489" s="9">
        <v>0</v>
      </c>
      <c r="D1489" s="14">
        <v>2834</v>
      </c>
      <c r="E1489" s="14">
        <v>80</v>
      </c>
      <c r="F1489" s="15">
        <v>296</v>
      </c>
      <c r="G1489" s="15">
        <v>71</v>
      </c>
      <c r="H1489" s="16">
        <v>126</v>
      </c>
      <c r="I1489" s="17">
        <v>96</v>
      </c>
      <c r="X1489" s="135">
        <f t="shared" si="92"/>
        <v>4</v>
      </c>
      <c r="Y1489" s="135">
        <f t="shared" si="93"/>
        <v>3</v>
      </c>
      <c r="Z1489" s="135">
        <f t="shared" si="94"/>
        <v>2022</v>
      </c>
    </row>
    <row r="1490" spans="1:26">
      <c r="A1490" s="18">
        <v>43893</v>
      </c>
      <c r="B1490" s="8">
        <f t="shared" si="95"/>
        <v>44624.041666663048</v>
      </c>
      <c r="C1490" s="9">
        <v>1</v>
      </c>
      <c r="D1490" s="14">
        <v>2863</v>
      </c>
      <c r="E1490" s="14">
        <v>77</v>
      </c>
      <c r="F1490" s="15">
        <v>297</v>
      </c>
      <c r="G1490" s="15">
        <v>62</v>
      </c>
      <c r="H1490" s="16">
        <v>126</v>
      </c>
      <c r="I1490" s="17">
        <v>95</v>
      </c>
      <c r="X1490" s="135">
        <f t="shared" si="92"/>
        <v>4</v>
      </c>
      <c r="Y1490" s="135">
        <f t="shared" si="93"/>
        <v>3</v>
      </c>
      <c r="Z1490" s="135">
        <f t="shared" si="94"/>
        <v>2022</v>
      </c>
    </row>
    <row r="1491" spans="1:26">
      <c r="A1491" s="18">
        <v>43893</v>
      </c>
      <c r="B1491" s="8">
        <f t="shared" si="95"/>
        <v>44624.083333329712</v>
      </c>
      <c r="C1491" s="9">
        <v>2</v>
      </c>
      <c r="D1491" s="14">
        <v>2887</v>
      </c>
      <c r="E1491" s="14">
        <v>73</v>
      </c>
      <c r="F1491" s="15">
        <v>297</v>
      </c>
      <c r="G1491" s="15">
        <v>51</v>
      </c>
      <c r="H1491" s="16">
        <v>126</v>
      </c>
      <c r="I1491" s="17">
        <v>95</v>
      </c>
      <c r="X1491" s="135">
        <f t="shared" si="92"/>
        <v>4</v>
      </c>
      <c r="Y1491" s="135">
        <f t="shared" si="93"/>
        <v>3</v>
      </c>
      <c r="Z1491" s="135">
        <f t="shared" si="94"/>
        <v>2022</v>
      </c>
    </row>
    <row r="1492" spans="1:26">
      <c r="A1492" s="18">
        <v>43893</v>
      </c>
      <c r="B1492" s="8">
        <f t="shared" si="95"/>
        <v>44624.124999996377</v>
      </c>
      <c r="C1492" s="9">
        <v>3</v>
      </c>
      <c r="D1492" s="14">
        <v>2893</v>
      </c>
      <c r="E1492" s="14">
        <v>68</v>
      </c>
      <c r="F1492" s="15">
        <v>297</v>
      </c>
      <c r="G1492" s="15">
        <v>40</v>
      </c>
      <c r="H1492" s="16">
        <v>126</v>
      </c>
      <c r="I1492" s="17">
        <v>96</v>
      </c>
      <c r="X1492" s="135">
        <f t="shared" si="92"/>
        <v>4</v>
      </c>
      <c r="Y1492" s="135">
        <f t="shared" si="93"/>
        <v>3</v>
      </c>
      <c r="Z1492" s="135">
        <f t="shared" si="94"/>
        <v>2022</v>
      </c>
    </row>
    <row r="1493" spans="1:26">
      <c r="A1493" s="18">
        <v>43893</v>
      </c>
      <c r="B1493" s="8">
        <f t="shared" si="95"/>
        <v>44624.166666663041</v>
      </c>
      <c r="C1493" s="9">
        <v>4</v>
      </c>
      <c r="D1493" s="14">
        <v>2888</v>
      </c>
      <c r="E1493" s="14">
        <v>63</v>
      </c>
      <c r="F1493" s="15">
        <v>297</v>
      </c>
      <c r="G1493" s="15">
        <v>30</v>
      </c>
      <c r="H1493" s="16">
        <v>127</v>
      </c>
      <c r="I1493" s="17">
        <v>98</v>
      </c>
      <c r="X1493" s="135">
        <f t="shared" si="92"/>
        <v>4</v>
      </c>
      <c r="Y1493" s="135">
        <f t="shared" si="93"/>
        <v>3</v>
      </c>
      <c r="Z1493" s="135">
        <f t="shared" si="94"/>
        <v>2022</v>
      </c>
    </row>
    <row r="1494" spans="1:26">
      <c r="A1494" s="18">
        <v>43893</v>
      </c>
      <c r="B1494" s="8">
        <f t="shared" si="95"/>
        <v>44624.208333329705</v>
      </c>
      <c r="C1494" s="9">
        <v>5</v>
      </c>
      <c r="D1494" s="14">
        <v>2879</v>
      </c>
      <c r="E1494" s="14">
        <v>58</v>
      </c>
      <c r="F1494" s="15">
        <v>297</v>
      </c>
      <c r="G1494" s="15">
        <v>23</v>
      </c>
      <c r="H1494" s="16">
        <v>127</v>
      </c>
      <c r="I1494" s="17">
        <v>99</v>
      </c>
      <c r="X1494" s="135">
        <f t="shared" si="92"/>
        <v>4</v>
      </c>
      <c r="Y1494" s="135">
        <f t="shared" si="93"/>
        <v>3</v>
      </c>
      <c r="Z1494" s="135">
        <f t="shared" si="94"/>
        <v>2022</v>
      </c>
    </row>
    <row r="1495" spans="1:26">
      <c r="A1495" s="18">
        <v>43893</v>
      </c>
      <c r="B1495" s="8">
        <f t="shared" si="95"/>
        <v>44624.249999996369</v>
      </c>
      <c r="C1495" s="9">
        <v>6</v>
      </c>
      <c r="D1495" s="14">
        <v>2870</v>
      </c>
      <c r="E1495" s="14">
        <v>54</v>
      </c>
      <c r="F1495" s="15">
        <v>297</v>
      </c>
      <c r="G1495" s="15">
        <v>19</v>
      </c>
      <c r="H1495" s="16">
        <v>127</v>
      </c>
      <c r="I1495" s="17">
        <v>100</v>
      </c>
      <c r="X1495" s="135">
        <f t="shared" si="92"/>
        <v>4</v>
      </c>
      <c r="Y1495" s="135">
        <f t="shared" si="93"/>
        <v>3</v>
      </c>
      <c r="Z1495" s="135">
        <f t="shared" si="94"/>
        <v>2022</v>
      </c>
    </row>
    <row r="1496" spans="1:26">
      <c r="A1496" s="18">
        <v>43893</v>
      </c>
      <c r="B1496" s="8">
        <f t="shared" si="95"/>
        <v>44624.291666663034</v>
      </c>
      <c r="C1496" s="10">
        <v>7</v>
      </c>
      <c r="D1496" s="14">
        <v>2866</v>
      </c>
      <c r="E1496" s="14">
        <v>48</v>
      </c>
      <c r="F1496" s="15">
        <v>297</v>
      </c>
      <c r="G1496" s="15">
        <v>16</v>
      </c>
      <c r="H1496" s="16">
        <v>127</v>
      </c>
      <c r="I1496" s="17">
        <v>100</v>
      </c>
      <c r="X1496" s="135">
        <f t="shared" si="92"/>
        <v>4</v>
      </c>
      <c r="Y1496" s="135">
        <f t="shared" si="93"/>
        <v>3</v>
      </c>
      <c r="Z1496" s="135">
        <f t="shared" si="94"/>
        <v>2022</v>
      </c>
    </row>
    <row r="1497" spans="1:26">
      <c r="A1497" s="18">
        <v>43893</v>
      </c>
      <c r="B1497" s="8">
        <f t="shared" si="95"/>
        <v>44624.333333329698</v>
      </c>
      <c r="C1497" s="9">
        <v>8</v>
      </c>
      <c r="D1497" s="14">
        <v>2863</v>
      </c>
      <c r="E1497" s="14">
        <v>42</v>
      </c>
      <c r="F1497" s="15">
        <v>297</v>
      </c>
      <c r="G1497" s="15">
        <v>15</v>
      </c>
      <c r="H1497" s="16">
        <v>127</v>
      </c>
      <c r="I1497" s="17">
        <v>99</v>
      </c>
      <c r="X1497" s="135">
        <f t="shared" si="92"/>
        <v>4</v>
      </c>
      <c r="Y1497" s="135">
        <f t="shared" si="93"/>
        <v>3</v>
      </c>
      <c r="Z1497" s="135">
        <f t="shared" si="94"/>
        <v>2022</v>
      </c>
    </row>
    <row r="1498" spans="1:26">
      <c r="A1498" s="18">
        <v>43893</v>
      </c>
      <c r="B1498" s="8">
        <f t="shared" si="95"/>
        <v>44624.374999996362</v>
      </c>
      <c r="C1498" s="9">
        <v>9</v>
      </c>
      <c r="D1498" s="14">
        <v>2858</v>
      </c>
      <c r="E1498" s="14">
        <v>39</v>
      </c>
      <c r="F1498" s="15">
        <v>297</v>
      </c>
      <c r="G1498" s="15">
        <v>16</v>
      </c>
      <c r="H1498" s="16">
        <v>127</v>
      </c>
      <c r="I1498" s="17">
        <v>99</v>
      </c>
      <c r="X1498" s="135">
        <f t="shared" si="92"/>
        <v>4</v>
      </c>
      <c r="Y1498" s="135">
        <f t="shared" si="93"/>
        <v>3</v>
      </c>
      <c r="Z1498" s="135">
        <f t="shared" si="94"/>
        <v>2022</v>
      </c>
    </row>
    <row r="1499" spans="1:26">
      <c r="A1499" s="18">
        <v>43893</v>
      </c>
      <c r="B1499" s="8">
        <f t="shared" si="95"/>
        <v>44624.416666663026</v>
      </c>
      <c r="C1499" s="9">
        <v>10</v>
      </c>
      <c r="D1499" s="14">
        <v>2850</v>
      </c>
      <c r="E1499" s="14">
        <v>35</v>
      </c>
      <c r="F1499" s="15">
        <v>298</v>
      </c>
      <c r="G1499" s="15">
        <v>20</v>
      </c>
      <c r="H1499" s="16">
        <v>127</v>
      </c>
      <c r="I1499" s="17">
        <v>98</v>
      </c>
      <c r="X1499" s="135">
        <f t="shared" si="92"/>
        <v>4</v>
      </c>
      <c r="Y1499" s="135">
        <f t="shared" si="93"/>
        <v>3</v>
      </c>
      <c r="Z1499" s="135">
        <f t="shared" si="94"/>
        <v>2022</v>
      </c>
    </row>
    <row r="1500" spans="1:26">
      <c r="A1500" s="18">
        <v>43893</v>
      </c>
      <c r="B1500" s="8">
        <f t="shared" si="95"/>
        <v>44624.458333329691</v>
      </c>
      <c r="C1500" s="9">
        <v>11</v>
      </c>
      <c r="D1500" s="14">
        <v>2840</v>
      </c>
      <c r="E1500" s="14">
        <v>34</v>
      </c>
      <c r="F1500" s="15">
        <v>298</v>
      </c>
      <c r="G1500" s="15">
        <v>30</v>
      </c>
      <c r="H1500" s="16">
        <v>127</v>
      </c>
      <c r="I1500" s="17">
        <v>97</v>
      </c>
      <c r="X1500" s="135">
        <f t="shared" si="92"/>
        <v>4</v>
      </c>
      <c r="Y1500" s="135">
        <f t="shared" si="93"/>
        <v>3</v>
      </c>
      <c r="Z1500" s="135">
        <f t="shared" si="94"/>
        <v>2022</v>
      </c>
    </row>
    <row r="1501" spans="1:26">
      <c r="A1501" s="18">
        <v>43893</v>
      </c>
      <c r="B1501" s="8">
        <f t="shared" si="95"/>
        <v>44624.499999996355</v>
      </c>
      <c r="C1501" s="9">
        <v>12</v>
      </c>
      <c r="D1501" s="14">
        <v>2837</v>
      </c>
      <c r="E1501" s="14">
        <v>38</v>
      </c>
      <c r="F1501" s="15">
        <v>300</v>
      </c>
      <c r="G1501" s="15">
        <v>37</v>
      </c>
      <c r="H1501" s="16">
        <v>127</v>
      </c>
      <c r="I1501" s="17">
        <v>96</v>
      </c>
      <c r="X1501" s="135">
        <f t="shared" si="92"/>
        <v>4</v>
      </c>
      <c r="Y1501" s="135">
        <f t="shared" si="93"/>
        <v>3</v>
      </c>
      <c r="Z1501" s="135">
        <f t="shared" si="94"/>
        <v>2022</v>
      </c>
    </row>
    <row r="1502" spans="1:26">
      <c r="A1502" s="18">
        <v>43893</v>
      </c>
      <c r="B1502" s="8">
        <f t="shared" si="95"/>
        <v>44624.541666663019</v>
      </c>
      <c r="C1502" s="9">
        <v>13</v>
      </c>
      <c r="D1502" s="14">
        <v>2854</v>
      </c>
      <c r="E1502" s="14">
        <v>44</v>
      </c>
      <c r="F1502" s="15">
        <v>298</v>
      </c>
      <c r="G1502" s="15">
        <v>39</v>
      </c>
      <c r="H1502" s="16">
        <v>127</v>
      </c>
      <c r="I1502" s="17">
        <v>95</v>
      </c>
      <c r="X1502" s="135">
        <f t="shared" si="92"/>
        <v>4</v>
      </c>
      <c r="Y1502" s="135">
        <f t="shared" si="93"/>
        <v>3</v>
      </c>
      <c r="Z1502" s="135">
        <f t="shared" si="94"/>
        <v>2022</v>
      </c>
    </row>
    <row r="1503" spans="1:26">
      <c r="A1503" s="18">
        <v>43893</v>
      </c>
      <c r="B1503" s="8">
        <f t="shared" si="95"/>
        <v>44624.583333329683</v>
      </c>
      <c r="C1503" s="9">
        <v>14</v>
      </c>
      <c r="D1503" s="14">
        <v>2869</v>
      </c>
      <c r="E1503" s="14">
        <v>47</v>
      </c>
      <c r="F1503" s="15">
        <v>299</v>
      </c>
      <c r="G1503" s="15">
        <v>37</v>
      </c>
      <c r="H1503" s="16">
        <v>126</v>
      </c>
      <c r="I1503" s="17">
        <v>94</v>
      </c>
      <c r="X1503" s="135">
        <f t="shared" si="92"/>
        <v>4</v>
      </c>
      <c r="Y1503" s="135">
        <f t="shared" si="93"/>
        <v>3</v>
      </c>
      <c r="Z1503" s="135">
        <f t="shared" si="94"/>
        <v>2022</v>
      </c>
    </row>
    <row r="1504" spans="1:26">
      <c r="A1504" s="18">
        <v>43893</v>
      </c>
      <c r="B1504" s="8">
        <f t="shared" si="95"/>
        <v>44624.624999996347</v>
      </c>
      <c r="C1504" s="9">
        <v>15</v>
      </c>
      <c r="D1504" s="14">
        <v>2871</v>
      </c>
      <c r="E1504" s="14">
        <v>50</v>
      </c>
      <c r="F1504" s="15">
        <v>299</v>
      </c>
      <c r="G1504" s="15">
        <v>34</v>
      </c>
      <c r="H1504" s="16">
        <v>126</v>
      </c>
      <c r="I1504" s="17">
        <v>94</v>
      </c>
      <c r="X1504" s="135">
        <f t="shared" si="92"/>
        <v>4</v>
      </c>
      <c r="Y1504" s="135">
        <f t="shared" si="93"/>
        <v>3</v>
      </c>
      <c r="Z1504" s="135">
        <f t="shared" si="94"/>
        <v>2022</v>
      </c>
    </row>
    <row r="1505" spans="1:26">
      <c r="A1505" s="18">
        <v>43893</v>
      </c>
      <c r="B1505" s="8">
        <f t="shared" si="95"/>
        <v>44624.666666663012</v>
      </c>
      <c r="C1505" s="9">
        <v>16</v>
      </c>
      <c r="D1505" s="14">
        <v>2864</v>
      </c>
      <c r="E1505" s="14">
        <v>48</v>
      </c>
      <c r="F1505" s="15">
        <v>294</v>
      </c>
      <c r="G1505" s="15">
        <v>33</v>
      </c>
      <c r="H1505" s="16">
        <v>126</v>
      </c>
      <c r="I1505" s="17">
        <v>93</v>
      </c>
      <c r="X1505" s="135">
        <f t="shared" si="92"/>
        <v>4</v>
      </c>
      <c r="Y1505" s="135">
        <f t="shared" si="93"/>
        <v>3</v>
      </c>
      <c r="Z1505" s="135">
        <f t="shared" si="94"/>
        <v>2022</v>
      </c>
    </row>
    <row r="1506" spans="1:26">
      <c r="A1506" s="18">
        <v>43893</v>
      </c>
      <c r="B1506" s="8">
        <f t="shared" si="95"/>
        <v>44624.708333329676</v>
      </c>
      <c r="C1506" s="9">
        <v>17</v>
      </c>
      <c r="D1506" s="14">
        <v>2855</v>
      </c>
      <c r="E1506" s="14">
        <v>50</v>
      </c>
      <c r="F1506" s="15">
        <v>295</v>
      </c>
      <c r="G1506" s="15">
        <v>30</v>
      </c>
      <c r="H1506" s="16">
        <v>126</v>
      </c>
      <c r="I1506" s="17">
        <v>93</v>
      </c>
      <c r="X1506" s="135">
        <f t="shared" si="92"/>
        <v>4</v>
      </c>
      <c r="Y1506" s="135">
        <f t="shared" si="93"/>
        <v>3</v>
      </c>
      <c r="Z1506" s="135">
        <f t="shared" si="94"/>
        <v>2022</v>
      </c>
    </row>
    <row r="1507" spans="1:26">
      <c r="A1507" s="18">
        <v>43893</v>
      </c>
      <c r="B1507" s="8">
        <f t="shared" si="95"/>
        <v>44624.74999999634</v>
      </c>
      <c r="C1507" s="9">
        <v>18</v>
      </c>
      <c r="D1507" s="14">
        <v>2845</v>
      </c>
      <c r="E1507" s="14">
        <v>49</v>
      </c>
      <c r="F1507" s="15">
        <v>295</v>
      </c>
      <c r="G1507" s="15">
        <v>29</v>
      </c>
      <c r="H1507" s="16">
        <v>126</v>
      </c>
      <c r="I1507" s="17">
        <v>93</v>
      </c>
      <c r="X1507" s="135">
        <f t="shared" si="92"/>
        <v>4</v>
      </c>
      <c r="Y1507" s="135">
        <f t="shared" si="93"/>
        <v>3</v>
      </c>
      <c r="Z1507" s="135">
        <f t="shared" si="94"/>
        <v>2022</v>
      </c>
    </row>
    <row r="1508" spans="1:26">
      <c r="A1508" s="18">
        <v>43893</v>
      </c>
      <c r="B1508" s="8">
        <f t="shared" si="95"/>
        <v>44624.791666663004</v>
      </c>
      <c r="C1508" s="10">
        <v>19</v>
      </c>
      <c r="D1508" s="14">
        <v>2837</v>
      </c>
      <c r="E1508" s="14">
        <v>48</v>
      </c>
      <c r="F1508" s="15">
        <v>295</v>
      </c>
      <c r="G1508" s="15">
        <v>33</v>
      </c>
      <c r="H1508" s="16">
        <v>126</v>
      </c>
      <c r="I1508" s="17">
        <v>93</v>
      </c>
      <c r="X1508" s="135">
        <f t="shared" si="92"/>
        <v>4</v>
      </c>
      <c r="Y1508" s="135">
        <f t="shared" si="93"/>
        <v>3</v>
      </c>
      <c r="Z1508" s="135">
        <f t="shared" si="94"/>
        <v>2022</v>
      </c>
    </row>
    <row r="1509" spans="1:26">
      <c r="A1509" s="18">
        <v>43893</v>
      </c>
      <c r="B1509" s="8">
        <f t="shared" si="95"/>
        <v>44624.833333329669</v>
      </c>
      <c r="C1509" s="9">
        <v>20</v>
      </c>
      <c r="D1509" s="14">
        <v>2831</v>
      </c>
      <c r="E1509" s="14">
        <v>50</v>
      </c>
      <c r="F1509" s="15">
        <v>295</v>
      </c>
      <c r="G1509" s="15">
        <v>42</v>
      </c>
      <c r="H1509" s="16">
        <v>126</v>
      </c>
      <c r="I1509" s="17">
        <v>94</v>
      </c>
      <c r="X1509" s="135">
        <f t="shared" si="92"/>
        <v>4</v>
      </c>
      <c r="Y1509" s="135">
        <f t="shared" si="93"/>
        <v>3</v>
      </c>
      <c r="Z1509" s="135">
        <f t="shared" si="94"/>
        <v>2022</v>
      </c>
    </row>
    <row r="1510" spans="1:26">
      <c r="A1510" s="18">
        <v>43893</v>
      </c>
      <c r="B1510" s="8">
        <f t="shared" si="95"/>
        <v>44624.874999996333</v>
      </c>
      <c r="C1510" s="9">
        <v>21</v>
      </c>
      <c r="D1510" s="14">
        <v>2826</v>
      </c>
      <c r="E1510" s="14">
        <v>54</v>
      </c>
      <c r="F1510" s="15">
        <v>295</v>
      </c>
      <c r="G1510" s="15">
        <v>46</v>
      </c>
      <c r="H1510" s="16">
        <v>126</v>
      </c>
      <c r="I1510" s="17">
        <v>94</v>
      </c>
      <c r="X1510" s="135">
        <f t="shared" si="92"/>
        <v>4</v>
      </c>
      <c r="Y1510" s="135">
        <f t="shared" si="93"/>
        <v>3</v>
      </c>
      <c r="Z1510" s="135">
        <f t="shared" si="94"/>
        <v>2022</v>
      </c>
    </row>
    <row r="1511" spans="1:26">
      <c r="A1511" s="18">
        <v>43893</v>
      </c>
      <c r="B1511" s="8">
        <f t="shared" si="95"/>
        <v>44624.916666662997</v>
      </c>
      <c r="C1511" s="9">
        <v>22</v>
      </c>
      <c r="D1511" s="14">
        <v>2823</v>
      </c>
      <c r="E1511" s="14">
        <v>64</v>
      </c>
      <c r="F1511" s="15">
        <v>295</v>
      </c>
      <c r="G1511" s="15">
        <v>65</v>
      </c>
      <c r="H1511" s="16">
        <v>126</v>
      </c>
      <c r="I1511" s="17">
        <v>94</v>
      </c>
      <c r="X1511" s="135">
        <f t="shared" si="92"/>
        <v>4</v>
      </c>
      <c r="Y1511" s="135">
        <f t="shared" si="93"/>
        <v>3</v>
      </c>
      <c r="Z1511" s="135">
        <f t="shared" si="94"/>
        <v>2022</v>
      </c>
    </row>
    <row r="1512" spans="1:26">
      <c r="A1512" s="18">
        <v>43893</v>
      </c>
      <c r="B1512" s="8">
        <f t="shared" si="95"/>
        <v>44624.958333329661</v>
      </c>
      <c r="C1512" s="9">
        <v>23</v>
      </c>
      <c r="D1512" s="14">
        <v>2822</v>
      </c>
      <c r="E1512" s="14">
        <v>69</v>
      </c>
      <c r="F1512" s="15">
        <v>295</v>
      </c>
      <c r="G1512" s="15">
        <v>68</v>
      </c>
      <c r="H1512" s="16">
        <v>126</v>
      </c>
      <c r="I1512" s="17">
        <v>94</v>
      </c>
      <c r="X1512" s="135">
        <f t="shared" si="92"/>
        <v>4</v>
      </c>
      <c r="Y1512" s="135">
        <f t="shared" si="93"/>
        <v>3</v>
      </c>
      <c r="Z1512" s="135">
        <f t="shared" si="94"/>
        <v>2022</v>
      </c>
    </row>
    <row r="1513" spans="1:26">
      <c r="A1513" s="18">
        <v>43894</v>
      </c>
      <c r="B1513" s="8">
        <f t="shared" si="95"/>
        <v>44624.999999996326</v>
      </c>
      <c r="C1513" s="9">
        <v>0</v>
      </c>
      <c r="D1513" s="14">
        <v>2842</v>
      </c>
      <c r="E1513" s="14">
        <v>79</v>
      </c>
      <c r="F1513" s="15">
        <v>296</v>
      </c>
      <c r="G1513" s="15">
        <v>74</v>
      </c>
      <c r="H1513" s="16">
        <v>126</v>
      </c>
      <c r="I1513" s="17">
        <v>93</v>
      </c>
      <c r="X1513" s="135">
        <f t="shared" si="92"/>
        <v>5</v>
      </c>
      <c r="Y1513" s="135">
        <f t="shared" si="93"/>
        <v>3</v>
      </c>
      <c r="Z1513" s="135">
        <f t="shared" si="94"/>
        <v>2022</v>
      </c>
    </row>
    <row r="1514" spans="1:26">
      <c r="A1514" s="18">
        <v>43894</v>
      </c>
      <c r="B1514" s="8">
        <f t="shared" si="95"/>
        <v>44625.04166666299</v>
      </c>
      <c r="C1514" s="9">
        <v>1</v>
      </c>
      <c r="D1514" s="14">
        <v>2877</v>
      </c>
      <c r="E1514" s="14">
        <v>77</v>
      </c>
      <c r="F1514" s="15">
        <v>296</v>
      </c>
      <c r="G1514" s="15">
        <v>67</v>
      </c>
      <c r="H1514" s="16">
        <v>126</v>
      </c>
      <c r="I1514" s="17">
        <v>93</v>
      </c>
      <c r="X1514" s="135">
        <f t="shared" si="92"/>
        <v>5</v>
      </c>
      <c r="Y1514" s="135">
        <f t="shared" si="93"/>
        <v>3</v>
      </c>
      <c r="Z1514" s="135">
        <f t="shared" si="94"/>
        <v>2022</v>
      </c>
    </row>
    <row r="1515" spans="1:26">
      <c r="A1515" s="18">
        <v>43894</v>
      </c>
      <c r="B1515" s="8">
        <f t="shared" si="95"/>
        <v>44625.083333329654</v>
      </c>
      <c r="C1515" s="9">
        <v>2</v>
      </c>
      <c r="D1515" s="14">
        <v>2891</v>
      </c>
      <c r="E1515" s="14">
        <v>75</v>
      </c>
      <c r="F1515" s="15">
        <v>296</v>
      </c>
      <c r="G1515" s="15">
        <v>59</v>
      </c>
      <c r="H1515" s="16">
        <v>127</v>
      </c>
      <c r="I1515" s="17">
        <v>93</v>
      </c>
      <c r="X1515" s="135">
        <f t="shared" si="92"/>
        <v>5</v>
      </c>
      <c r="Y1515" s="135">
        <f t="shared" si="93"/>
        <v>3</v>
      </c>
      <c r="Z1515" s="135">
        <f t="shared" si="94"/>
        <v>2022</v>
      </c>
    </row>
    <row r="1516" spans="1:26">
      <c r="A1516" s="18">
        <v>43894</v>
      </c>
      <c r="B1516" s="8">
        <f t="shared" si="95"/>
        <v>44625.124999996318</v>
      </c>
      <c r="C1516" s="9">
        <v>3</v>
      </c>
      <c r="D1516" s="14">
        <v>2888</v>
      </c>
      <c r="E1516" s="14">
        <v>70</v>
      </c>
      <c r="F1516" s="15">
        <v>296</v>
      </c>
      <c r="G1516" s="15">
        <v>49</v>
      </c>
      <c r="H1516" s="16">
        <v>127</v>
      </c>
      <c r="I1516" s="17">
        <v>93</v>
      </c>
      <c r="X1516" s="135">
        <f t="shared" si="92"/>
        <v>5</v>
      </c>
      <c r="Y1516" s="135">
        <f t="shared" si="93"/>
        <v>3</v>
      </c>
      <c r="Z1516" s="135">
        <f t="shared" si="94"/>
        <v>2022</v>
      </c>
    </row>
    <row r="1517" spans="1:26">
      <c r="A1517" s="18">
        <v>43894</v>
      </c>
      <c r="B1517" s="8">
        <f t="shared" si="95"/>
        <v>44625.166666662983</v>
      </c>
      <c r="C1517" s="9">
        <v>4</v>
      </c>
      <c r="D1517" s="14">
        <v>2878</v>
      </c>
      <c r="E1517" s="14">
        <v>65</v>
      </c>
      <c r="F1517" s="15">
        <v>296</v>
      </c>
      <c r="G1517" s="15">
        <v>39</v>
      </c>
      <c r="H1517" s="16">
        <v>127</v>
      </c>
      <c r="I1517" s="17">
        <v>95</v>
      </c>
      <c r="X1517" s="135">
        <f t="shared" si="92"/>
        <v>5</v>
      </c>
      <c r="Y1517" s="135">
        <f t="shared" si="93"/>
        <v>3</v>
      </c>
      <c r="Z1517" s="135">
        <f t="shared" si="94"/>
        <v>2022</v>
      </c>
    </row>
    <row r="1518" spans="1:26">
      <c r="A1518" s="18">
        <v>43894</v>
      </c>
      <c r="B1518" s="8">
        <f t="shared" si="95"/>
        <v>44625.208333329647</v>
      </c>
      <c r="C1518" s="9">
        <v>5</v>
      </c>
      <c r="D1518" s="14">
        <v>2868</v>
      </c>
      <c r="E1518" s="14">
        <v>59</v>
      </c>
      <c r="F1518" s="15">
        <v>296</v>
      </c>
      <c r="G1518" s="15">
        <v>30</v>
      </c>
      <c r="H1518" s="16">
        <v>127</v>
      </c>
      <c r="I1518" s="17">
        <v>96</v>
      </c>
      <c r="X1518" s="135">
        <f t="shared" si="92"/>
        <v>5</v>
      </c>
      <c r="Y1518" s="135">
        <f t="shared" si="93"/>
        <v>3</v>
      </c>
      <c r="Z1518" s="135">
        <f t="shared" si="94"/>
        <v>2022</v>
      </c>
    </row>
    <row r="1519" spans="1:26">
      <c r="A1519" s="18">
        <v>43894</v>
      </c>
      <c r="B1519" s="8">
        <f t="shared" si="95"/>
        <v>44625.249999996311</v>
      </c>
      <c r="C1519" s="9">
        <v>6</v>
      </c>
      <c r="D1519" s="14">
        <v>2863</v>
      </c>
      <c r="E1519" s="14">
        <v>54</v>
      </c>
      <c r="F1519" s="15">
        <v>296</v>
      </c>
      <c r="G1519" s="15">
        <v>23</v>
      </c>
      <c r="H1519" s="16">
        <v>127</v>
      </c>
      <c r="I1519" s="17">
        <v>98</v>
      </c>
      <c r="X1519" s="135">
        <f t="shared" si="92"/>
        <v>5</v>
      </c>
      <c r="Y1519" s="135">
        <f t="shared" si="93"/>
        <v>3</v>
      </c>
      <c r="Z1519" s="135">
        <f t="shared" si="94"/>
        <v>2022</v>
      </c>
    </row>
    <row r="1520" spans="1:26">
      <c r="A1520" s="18">
        <v>43894</v>
      </c>
      <c r="B1520" s="8">
        <f t="shared" si="95"/>
        <v>44625.291666662975</v>
      </c>
      <c r="C1520" s="10">
        <v>7</v>
      </c>
      <c r="D1520" s="14">
        <v>2864</v>
      </c>
      <c r="E1520" s="14">
        <v>48</v>
      </c>
      <c r="F1520" s="15">
        <v>297</v>
      </c>
      <c r="G1520" s="15">
        <v>19</v>
      </c>
      <c r="H1520" s="16">
        <v>128</v>
      </c>
      <c r="I1520" s="17">
        <v>98</v>
      </c>
      <c r="X1520" s="135">
        <f t="shared" si="92"/>
        <v>5</v>
      </c>
      <c r="Y1520" s="135">
        <f t="shared" si="93"/>
        <v>3</v>
      </c>
      <c r="Z1520" s="135">
        <f t="shared" si="94"/>
        <v>2022</v>
      </c>
    </row>
    <row r="1521" spans="1:26">
      <c r="A1521" s="18">
        <v>43894</v>
      </c>
      <c r="B1521" s="8">
        <f t="shared" si="95"/>
        <v>44625.33333332964</v>
      </c>
      <c r="C1521" s="9">
        <v>8</v>
      </c>
      <c r="D1521" s="14">
        <v>2867</v>
      </c>
      <c r="E1521" s="14">
        <v>43</v>
      </c>
      <c r="F1521" s="15">
        <v>297</v>
      </c>
      <c r="G1521" s="15">
        <v>18</v>
      </c>
      <c r="H1521" s="16">
        <v>128</v>
      </c>
      <c r="I1521" s="17">
        <v>98</v>
      </c>
      <c r="X1521" s="135">
        <f t="shared" si="92"/>
        <v>5</v>
      </c>
      <c r="Y1521" s="135">
        <f t="shared" si="93"/>
        <v>3</v>
      </c>
      <c r="Z1521" s="135">
        <f t="shared" si="94"/>
        <v>2022</v>
      </c>
    </row>
    <row r="1522" spans="1:26">
      <c r="A1522" s="18">
        <v>43894</v>
      </c>
      <c r="B1522" s="8">
        <f t="shared" si="95"/>
        <v>44625.374999996304</v>
      </c>
      <c r="C1522" s="9">
        <v>9</v>
      </c>
      <c r="D1522" s="14">
        <v>2869</v>
      </c>
      <c r="E1522" s="14">
        <v>39</v>
      </c>
      <c r="F1522" s="15">
        <v>297</v>
      </c>
      <c r="G1522" s="15">
        <v>21</v>
      </c>
      <c r="H1522" s="16">
        <v>128</v>
      </c>
      <c r="I1522" s="17">
        <v>97</v>
      </c>
      <c r="X1522" s="135">
        <f t="shared" si="92"/>
        <v>5</v>
      </c>
      <c r="Y1522" s="135">
        <f t="shared" si="93"/>
        <v>3</v>
      </c>
      <c r="Z1522" s="135">
        <f t="shared" si="94"/>
        <v>2022</v>
      </c>
    </row>
    <row r="1523" spans="1:26">
      <c r="A1523" s="18">
        <v>43894</v>
      </c>
      <c r="B1523" s="8">
        <f t="shared" si="95"/>
        <v>44625.416666662968</v>
      </c>
      <c r="C1523" s="9">
        <v>10</v>
      </c>
      <c r="D1523" s="14">
        <v>2864</v>
      </c>
      <c r="E1523" s="14">
        <v>35</v>
      </c>
      <c r="F1523" s="15">
        <v>297</v>
      </c>
      <c r="G1523" s="15">
        <v>27</v>
      </c>
      <c r="H1523" s="16">
        <v>127</v>
      </c>
      <c r="I1523" s="17">
        <v>96</v>
      </c>
      <c r="X1523" s="135">
        <f t="shared" si="92"/>
        <v>5</v>
      </c>
      <c r="Y1523" s="135">
        <f t="shared" si="93"/>
        <v>3</v>
      </c>
      <c r="Z1523" s="135">
        <f t="shared" si="94"/>
        <v>2022</v>
      </c>
    </row>
    <row r="1524" spans="1:26">
      <c r="A1524" s="18">
        <v>43894</v>
      </c>
      <c r="B1524" s="8">
        <f t="shared" si="95"/>
        <v>44625.458333329632</v>
      </c>
      <c r="C1524" s="9">
        <v>11</v>
      </c>
      <c r="D1524" s="14">
        <v>2853</v>
      </c>
      <c r="E1524" s="14">
        <v>37</v>
      </c>
      <c r="F1524" s="15">
        <v>299</v>
      </c>
      <c r="G1524" s="15">
        <v>37</v>
      </c>
      <c r="H1524" s="16">
        <v>127</v>
      </c>
      <c r="I1524" s="17">
        <v>95</v>
      </c>
      <c r="X1524" s="135">
        <f t="shared" si="92"/>
        <v>5</v>
      </c>
      <c r="Y1524" s="135">
        <f t="shared" si="93"/>
        <v>3</v>
      </c>
      <c r="Z1524" s="135">
        <f t="shared" si="94"/>
        <v>2022</v>
      </c>
    </row>
    <row r="1525" spans="1:26">
      <c r="A1525" s="18">
        <v>43894</v>
      </c>
      <c r="B1525" s="8">
        <f t="shared" si="95"/>
        <v>44625.499999996297</v>
      </c>
      <c r="C1525" s="9">
        <v>12</v>
      </c>
      <c r="D1525" s="14">
        <v>2849</v>
      </c>
      <c r="E1525" s="14">
        <v>45</v>
      </c>
      <c r="F1525" s="15">
        <v>296</v>
      </c>
      <c r="G1525" s="15">
        <v>43</v>
      </c>
      <c r="H1525" s="16">
        <v>127</v>
      </c>
      <c r="I1525" s="17">
        <v>95</v>
      </c>
      <c r="X1525" s="135">
        <f t="shared" si="92"/>
        <v>5</v>
      </c>
      <c r="Y1525" s="135">
        <f t="shared" si="93"/>
        <v>3</v>
      </c>
      <c r="Z1525" s="135">
        <f t="shared" si="94"/>
        <v>2022</v>
      </c>
    </row>
    <row r="1526" spans="1:26">
      <c r="A1526" s="18">
        <v>43894</v>
      </c>
      <c r="B1526" s="8">
        <f t="shared" si="95"/>
        <v>44625.541666662961</v>
      </c>
      <c r="C1526" s="9">
        <v>13</v>
      </c>
      <c r="D1526" s="14">
        <v>2861</v>
      </c>
      <c r="E1526" s="14">
        <v>50</v>
      </c>
      <c r="F1526" s="15">
        <v>296</v>
      </c>
      <c r="G1526" s="15">
        <v>47</v>
      </c>
      <c r="H1526" s="16">
        <v>127</v>
      </c>
      <c r="I1526" s="17">
        <v>94</v>
      </c>
      <c r="X1526" s="135">
        <f t="shared" si="92"/>
        <v>5</v>
      </c>
      <c r="Y1526" s="135">
        <f t="shared" si="93"/>
        <v>3</v>
      </c>
      <c r="Z1526" s="135">
        <f t="shared" si="94"/>
        <v>2022</v>
      </c>
    </row>
    <row r="1527" spans="1:26">
      <c r="A1527" s="18">
        <v>43894</v>
      </c>
      <c r="B1527" s="8">
        <f t="shared" si="95"/>
        <v>44625.583333329625</v>
      </c>
      <c r="C1527" s="9">
        <v>14</v>
      </c>
      <c r="D1527" s="14">
        <v>2872</v>
      </c>
      <c r="E1527" s="14">
        <v>54</v>
      </c>
      <c r="F1527" s="15">
        <v>296</v>
      </c>
      <c r="G1527" s="15">
        <v>45</v>
      </c>
      <c r="H1527" s="16">
        <v>127</v>
      </c>
      <c r="I1527" s="17">
        <v>93</v>
      </c>
      <c r="X1527" s="135">
        <f t="shared" si="92"/>
        <v>5</v>
      </c>
      <c r="Y1527" s="135">
        <f t="shared" si="93"/>
        <v>3</v>
      </c>
      <c r="Z1527" s="135">
        <f t="shared" si="94"/>
        <v>2022</v>
      </c>
    </row>
    <row r="1528" spans="1:26">
      <c r="A1528" s="18">
        <v>43894</v>
      </c>
      <c r="B1528" s="8">
        <f t="shared" si="95"/>
        <v>44625.624999996289</v>
      </c>
      <c r="C1528" s="9">
        <v>15</v>
      </c>
      <c r="D1528" s="14">
        <v>2872</v>
      </c>
      <c r="E1528" s="14">
        <v>53</v>
      </c>
      <c r="F1528" s="15">
        <v>297</v>
      </c>
      <c r="G1528" s="15">
        <v>41</v>
      </c>
      <c r="H1528" s="16">
        <v>127</v>
      </c>
      <c r="I1528" s="17">
        <v>93</v>
      </c>
      <c r="X1528" s="135">
        <f t="shared" si="92"/>
        <v>5</v>
      </c>
      <c r="Y1528" s="135">
        <f t="shared" si="93"/>
        <v>3</v>
      </c>
      <c r="Z1528" s="135">
        <f t="shared" si="94"/>
        <v>2022</v>
      </c>
    </row>
    <row r="1529" spans="1:26">
      <c r="A1529" s="18">
        <v>43894</v>
      </c>
      <c r="B1529" s="8">
        <f t="shared" si="95"/>
        <v>44625.666666662954</v>
      </c>
      <c r="C1529" s="9">
        <v>16</v>
      </c>
      <c r="D1529" s="14">
        <v>2867</v>
      </c>
      <c r="E1529" s="14">
        <v>52</v>
      </c>
      <c r="F1529" s="15">
        <v>297</v>
      </c>
      <c r="G1529" s="15">
        <v>35</v>
      </c>
      <c r="H1529" s="16">
        <v>127</v>
      </c>
      <c r="I1529" s="17">
        <v>92</v>
      </c>
      <c r="X1529" s="135">
        <f t="shared" si="92"/>
        <v>5</v>
      </c>
      <c r="Y1529" s="135">
        <f t="shared" si="93"/>
        <v>3</v>
      </c>
      <c r="Z1529" s="135">
        <f t="shared" si="94"/>
        <v>2022</v>
      </c>
    </row>
    <row r="1530" spans="1:26">
      <c r="A1530" s="18">
        <v>43894</v>
      </c>
      <c r="B1530" s="8">
        <f t="shared" si="95"/>
        <v>44625.708333329618</v>
      </c>
      <c r="C1530" s="9">
        <v>17</v>
      </c>
      <c r="D1530" s="14">
        <v>2857</v>
      </c>
      <c r="E1530" s="14">
        <v>51</v>
      </c>
      <c r="F1530" s="15">
        <v>297</v>
      </c>
      <c r="G1530" s="15">
        <v>31</v>
      </c>
      <c r="H1530" s="16">
        <v>127</v>
      </c>
      <c r="I1530" s="17">
        <v>92</v>
      </c>
      <c r="X1530" s="135">
        <f t="shared" si="92"/>
        <v>5</v>
      </c>
      <c r="Y1530" s="135">
        <f t="shared" si="93"/>
        <v>3</v>
      </c>
      <c r="Z1530" s="135">
        <f t="shared" si="94"/>
        <v>2022</v>
      </c>
    </row>
    <row r="1531" spans="1:26">
      <c r="A1531" s="18">
        <v>43894</v>
      </c>
      <c r="B1531" s="8">
        <f t="shared" si="95"/>
        <v>44625.749999996282</v>
      </c>
      <c r="C1531" s="9">
        <v>18</v>
      </c>
      <c r="D1531" s="14">
        <v>2850</v>
      </c>
      <c r="E1531" s="14">
        <v>51</v>
      </c>
      <c r="F1531" s="15">
        <v>292</v>
      </c>
      <c r="G1531" s="15">
        <v>29</v>
      </c>
      <c r="H1531" s="16">
        <v>126</v>
      </c>
      <c r="I1531" s="17">
        <v>92</v>
      </c>
      <c r="X1531" s="135">
        <f t="shared" si="92"/>
        <v>5</v>
      </c>
      <c r="Y1531" s="135">
        <f t="shared" si="93"/>
        <v>3</v>
      </c>
      <c r="Z1531" s="135">
        <f t="shared" si="94"/>
        <v>2022</v>
      </c>
    </row>
    <row r="1532" spans="1:26">
      <c r="A1532" s="18">
        <v>43894</v>
      </c>
      <c r="B1532" s="8">
        <f t="shared" si="95"/>
        <v>44625.791666662946</v>
      </c>
      <c r="C1532" s="10">
        <v>19</v>
      </c>
      <c r="D1532" s="14">
        <v>2844</v>
      </c>
      <c r="E1532" s="14">
        <v>49</v>
      </c>
      <c r="F1532" s="15">
        <v>292</v>
      </c>
      <c r="G1532" s="15">
        <v>27</v>
      </c>
      <c r="H1532" s="16">
        <v>126</v>
      </c>
      <c r="I1532" s="17">
        <v>93</v>
      </c>
      <c r="X1532" s="135">
        <f t="shared" si="92"/>
        <v>5</v>
      </c>
      <c r="Y1532" s="135">
        <f t="shared" si="93"/>
        <v>3</v>
      </c>
      <c r="Z1532" s="135">
        <f t="shared" si="94"/>
        <v>2022</v>
      </c>
    </row>
    <row r="1533" spans="1:26">
      <c r="A1533" s="18">
        <v>43894</v>
      </c>
      <c r="B1533" s="8">
        <f t="shared" si="95"/>
        <v>44625.83333332961</v>
      </c>
      <c r="C1533" s="9">
        <v>20</v>
      </c>
      <c r="D1533" s="14">
        <v>2838</v>
      </c>
      <c r="E1533" s="14">
        <v>50</v>
      </c>
      <c r="F1533" s="15">
        <v>292</v>
      </c>
      <c r="G1533" s="15">
        <v>30</v>
      </c>
      <c r="H1533" s="16">
        <v>126</v>
      </c>
      <c r="I1533" s="17">
        <v>93</v>
      </c>
      <c r="X1533" s="135">
        <f t="shared" si="92"/>
        <v>5</v>
      </c>
      <c r="Y1533" s="135">
        <f t="shared" si="93"/>
        <v>3</v>
      </c>
      <c r="Z1533" s="135">
        <f t="shared" si="94"/>
        <v>2022</v>
      </c>
    </row>
    <row r="1534" spans="1:26">
      <c r="A1534" s="18">
        <v>43894</v>
      </c>
      <c r="B1534" s="8">
        <f t="shared" si="95"/>
        <v>44625.874999996275</v>
      </c>
      <c r="C1534" s="9">
        <v>21</v>
      </c>
      <c r="D1534" s="14">
        <v>2832</v>
      </c>
      <c r="E1534" s="14">
        <v>52</v>
      </c>
      <c r="F1534" s="15">
        <v>292</v>
      </c>
      <c r="G1534" s="15">
        <v>40</v>
      </c>
      <c r="H1534" s="16">
        <v>126</v>
      </c>
      <c r="I1534" s="17">
        <v>93</v>
      </c>
      <c r="X1534" s="135">
        <f t="shared" si="92"/>
        <v>5</v>
      </c>
      <c r="Y1534" s="135">
        <f t="shared" si="93"/>
        <v>3</v>
      </c>
      <c r="Z1534" s="135">
        <f t="shared" si="94"/>
        <v>2022</v>
      </c>
    </row>
    <row r="1535" spans="1:26">
      <c r="A1535" s="18">
        <v>43894</v>
      </c>
      <c r="B1535" s="8">
        <f t="shared" si="95"/>
        <v>44625.916666662939</v>
      </c>
      <c r="C1535" s="9">
        <v>22</v>
      </c>
      <c r="D1535" s="14">
        <v>2829</v>
      </c>
      <c r="E1535" s="14">
        <v>56</v>
      </c>
      <c r="F1535" s="15">
        <v>293</v>
      </c>
      <c r="G1535" s="15">
        <v>46</v>
      </c>
      <c r="H1535" s="16">
        <v>126</v>
      </c>
      <c r="I1535" s="17">
        <v>93</v>
      </c>
      <c r="X1535" s="135">
        <f t="shared" si="92"/>
        <v>5</v>
      </c>
      <c r="Y1535" s="135">
        <f t="shared" si="93"/>
        <v>3</v>
      </c>
      <c r="Z1535" s="135">
        <f t="shared" si="94"/>
        <v>2022</v>
      </c>
    </row>
    <row r="1536" spans="1:26">
      <c r="A1536" s="18">
        <v>43894</v>
      </c>
      <c r="B1536" s="8">
        <f t="shared" si="95"/>
        <v>44625.958333329603</v>
      </c>
      <c r="C1536" s="9">
        <v>23</v>
      </c>
      <c r="D1536" s="14">
        <v>2829</v>
      </c>
      <c r="E1536" s="14">
        <v>62</v>
      </c>
      <c r="F1536" s="15">
        <v>293</v>
      </c>
      <c r="G1536" s="15">
        <v>49</v>
      </c>
      <c r="H1536" s="16">
        <v>126</v>
      </c>
      <c r="I1536" s="17">
        <v>93</v>
      </c>
      <c r="X1536" s="135">
        <f t="shared" si="92"/>
        <v>5</v>
      </c>
      <c r="Y1536" s="135">
        <f t="shared" si="93"/>
        <v>3</v>
      </c>
      <c r="Z1536" s="135">
        <f t="shared" si="94"/>
        <v>2022</v>
      </c>
    </row>
    <row r="1537" spans="1:26">
      <c r="A1537" s="18">
        <v>43895</v>
      </c>
      <c r="B1537" s="8">
        <f t="shared" si="95"/>
        <v>44625.999999996267</v>
      </c>
      <c r="C1537" s="9">
        <v>0</v>
      </c>
      <c r="D1537" s="14">
        <v>2848</v>
      </c>
      <c r="E1537" s="14">
        <v>68</v>
      </c>
      <c r="F1537" s="15">
        <v>293</v>
      </c>
      <c r="G1537" s="15">
        <v>58</v>
      </c>
      <c r="H1537" s="16">
        <v>126</v>
      </c>
      <c r="I1537" s="17">
        <v>92</v>
      </c>
      <c r="X1537" s="135">
        <f t="shared" si="92"/>
        <v>6</v>
      </c>
      <c r="Y1537" s="135">
        <f t="shared" si="93"/>
        <v>3</v>
      </c>
      <c r="Z1537" s="135">
        <f t="shared" si="94"/>
        <v>2022</v>
      </c>
    </row>
    <row r="1538" spans="1:26">
      <c r="A1538" s="18">
        <v>43895</v>
      </c>
      <c r="B1538" s="8">
        <f t="shared" si="95"/>
        <v>44626.041666662932</v>
      </c>
      <c r="C1538" s="9">
        <v>1</v>
      </c>
      <c r="D1538" s="14">
        <v>2878</v>
      </c>
      <c r="F1538" s="15">
        <v>293</v>
      </c>
      <c r="G1538" s="15">
        <v>62</v>
      </c>
      <c r="H1538" s="16">
        <v>126</v>
      </c>
      <c r="I1538" s="17">
        <v>92</v>
      </c>
      <c r="X1538" s="135">
        <f t="shared" ref="X1538:X1601" si="96">DAY(B1538)</f>
        <v>6</v>
      </c>
      <c r="Y1538" s="135">
        <f t="shared" ref="Y1538:Y1601" si="97">MONTH(B1538)</f>
        <v>3</v>
      </c>
      <c r="Z1538" s="135">
        <f t="shared" ref="Z1538:Z1601" si="98">YEAR(B1538)</f>
        <v>2022</v>
      </c>
    </row>
    <row r="1539" spans="1:26">
      <c r="A1539" s="18">
        <v>43895</v>
      </c>
      <c r="B1539" s="8">
        <f t="shared" ref="B1539:B1602" si="99">B1538+1/24</f>
        <v>44626.083333329596</v>
      </c>
      <c r="C1539" s="9">
        <v>2</v>
      </c>
      <c r="D1539" s="14">
        <v>2893</v>
      </c>
      <c r="E1539" s="14">
        <v>73</v>
      </c>
      <c r="F1539" s="15">
        <v>293</v>
      </c>
      <c r="G1539" s="15">
        <v>55</v>
      </c>
      <c r="H1539" s="16">
        <v>126</v>
      </c>
      <c r="I1539" s="17">
        <v>92</v>
      </c>
      <c r="X1539" s="135">
        <f t="shared" si="96"/>
        <v>6</v>
      </c>
      <c r="Y1539" s="135">
        <f t="shared" si="97"/>
        <v>3</v>
      </c>
      <c r="Z1539" s="135">
        <f t="shared" si="98"/>
        <v>2022</v>
      </c>
    </row>
    <row r="1540" spans="1:26">
      <c r="A1540" s="18">
        <v>43895</v>
      </c>
      <c r="B1540" s="8">
        <f t="shared" si="99"/>
        <v>44626.12499999626</v>
      </c>
      <c r="C1540" s="9">
        <v>3</v>
      </c>
      <c r="D1540" s="14">
        <v>2896</v>
      </c>
      <c r="E1540" s="14">
        <v>69</v>
      </c>
      <c r="F1540" s="15">
        <v>293</v>
      </c>
      <c r="G1540" s="15">
        <v>48</v>
      </c>
      <c r="H1540" s="16">
        <v>127</v>
      </c>
      <c r="I1540" s="17">
        <v>92</v>
      </c>
      <c r="X1540" s="135">
        <f t="shared" si="96"/>
        <v>6</v>
      </c>
      <c r="Y1540" s="135">
        <f t="shared" si="97"/>
        <v>3</v>
      </c>
      <c r="Z1540" s="135">
        <f t="shared" si="98"/>
        <v>2022</v>
      </c>
    </row>
    <row r="1541" spans="1:26">
      <c r="A1541" s="18">
        <v>43895</v>
      </c>
      <c r="B1541" s="8">
        <f t="shared" si="99"/>
        <v>44626.166666662924</v>
      </c>
      <c r="C1541" s="9">
        <v>4</v>
      </c>
      <c r="D1541" s="14">
        <v>2893</v>
      </c>
      <c r="E1541" s="14">
        <v>65</v>
      </c>
      <c r="F1541" s="15">
        <v>294</v>
      </c>
      <c r="G1541" s="15">
        <v>40</v>
      </c>
      <c r="H1541" s="16">
        <v>127</v>
      </c>
      <c r="I1541" s="17">
        <v>93</v>
      </c>
      <c r="X1541" s="135">
        <f t="shared" si="96"/>
        <v>6</v>
      </c>
      <c r="Y1541" s="135">
        <f t="shared" si="97"/>
        <v>3</v>
      </c>
      <c r="Z1541" s="135">
        <f t="shared" si="98"/>
        <v>2022</v>
      </c>
    </row>
    <row r="1542" spans="1:26">
      <c r="A1542" s="18">
        <v>43895</v>
      </c>
      <c r="B1542" s="8">
        <f t="shared" si="99"/>
        <v>44626.208333329589</v>
      </c>
      <c r="C1542" s="9">
        <v>5</v>
      </c>
      <c r="D1542" s="14">
        <v>2892</v>
      </c>
      <c r="E1542" s="14">
        <v>60</v>
      </c>
      <c r="F1542" s="15">
        <v>294</v>
      </c>
      <c r="G1542" s="15">
        <v>32</v>
      </c>
      <c r="H1542" s="16">
        <v>127</v>
      </c>
      <c r="I1542" s="17">
        <v>95</v>
      </c>
      <c r="X1542" s="135">
        <f t="shared" si="96"/>
        <v>6</v>
      </c>
      <c r="Y1542" s="135">
        <f t="shared" si="97"/>
        <v>3</v>
      </c>
      <c r="Z1542" s="135">
        <f t="shared" si="98"/>
        <v>2022</v>
      </c>
    </row>
    <row r="1543" spans="1:26">
      <c r="A1543" s="18">
        <v>43895</v>
      </c>
      <c r="B1543" s="8">
        <f t="shared" si="99"/>
        <v>44626.249999996253</v>
      </c>
      <c r="C1543" s="9">
        <v>6</v>
      </c>
      <c r="D1543" s="14">
        <v>2894</v>
      </c>
      <c r="E1543" s="14">
        <v>55</v>
      </c>
      <c r="F1543" s="15">
        <v>294</v>
      </c>
      <c r="G1543" s="15">
        <v>27</v>
      </c>
      <c r="H1543" s="16">
        <v>127</v>
      </c>
      <c r="I1543" s="17">
        <v>96</v>
      </c>
      <c r="X1543" s="135">
        <f t="shared" si="96"/>
        <v>6</v>
      </c>
      <c r="Y1543" s="135">
        <f t="shared" si="97"/>
        <v>3</v>
      </c>
      <c r="Z1543" s="135">
        <f t="shared" si="98"/>
        <v>2022</v>
      </c>
    </row>
    <row r="1544" spans="1:26">
      <c r="A1544" s="18">
        <v>43895</v>
      </c>
      <c r="B1544" s="8">
        <f t="shared" si="99"/>
        <v>44626.291666662917</v>
      </c>
      <c r="C1544" s="10">
        <v>7</v>
      </c>
      <c r="D1544" s="14">
        <v>2897</v>
      </c>
      <c r="E1544" s="14">
        <v>51</v>
      </c>
      <c r="F1544" s="15">
        <v>294</v>
      </c>
      <c r="G1544" s="15">
        <v>20</v>
      </c>
      <c r="H1544" s="16">
        <v>128</v>
      </c>
      <c r="I1544" s="17">
        <v>96</v>
      </c>
      <c r="X1544" s="135">
        <f t="shared" si="96"/>
        <v>6</v>
      </c>
      <c r="Y1544" s="135">
        <f t="shared" si="97"/>
        <v>3</v>
      </c>
      <c r="Z1544" s="135">
        <f t="shared" si="98"/>
        <v>2022</v>
      </c>
    </row>
    <row r="1545" spans="1:26">
      <c r="A1545" s="18">
        <v>43895</v>
      </c>
      <c r="B1545" s="8">
        <f t="shared" si="99"/>
        <v>44626.333333329581</v>
      </c>
      <c r="C1545" s="9">
        <v>8</v>
      </c>
      <c r="D1545" s="14">
        <v>2894</v>
      </c>
      <c r="E1545" s="14">
        <v>47</v>
      </c>
      <c r="F1545" s="15">
        <v>294</v>
      </c>
      <c r="G1545" s="15">
        <v>19</v>
      </c>
      <c r="H1545" s="16">
        <v>128</v>
      </c>
      <c r="I1545" s="17">
        <v>96</v>
      </c>
      <c r="X1545" s="135">
        <f t="shared" si="96"/>
        <v>6</v>
      </c>
      <c r="Y1545" s="135">
        <f t="shared" si="97"/>
        <v>3</v>
      </c>
      <c r="Z1545" s="135">
        <f t="shared" si="98"/>
        <v>2022</v>
      </c>
    </row>
    <row r="1546" spans="1:26">
      <c r="A1546" s="18">
        <v>43895</v>
      </c>
      <c r="B1546" s="8">
        <f t="shared" si="99"/>
        <v>44626.374999996246</v>
      </c>
      <c r="C1546" s="9">
        <v>9</v>
      </c>
      <c r="D1546" s="14">
        <v>2887</v>
      </c>
      <c r="E1546" s="14">
        <v>43</v>
      </c>
      <c r="F1546" s="15">
        <v>294</v>
      </c>
      <c r="G1546" s="15">
        <v>21</v>
      </c>
      <c r="H1546" s="16">
        <v>128</v>
      </c>
      <c r="I1546" s="17">
        <v>96</v>
      </c>
      <c r="X1546" s="135">
        <f t="shared" si="96"/>
        <v>6</v>
      </c>
      <c r="Y1546" s="135">
        <f t="shared" si="97"/>
        <v>3</v>
      </c>
      <c r="Z1546" s="135">
        <f t="shared" si="98"/>
        <v>2022</v>
      </c>
    </row>
    <row r="1547" spans="1:26">
      <c r="A1547" s="18">
        <v>43895</v>
      </c>
      <c r="B1547" s="8">
        <f t="shared" si="99"/>
        <v>44626.41666666291</v>
      </c>
      <c r="C1547" s="9">
        <v>10</v>
      </c>
      <c r="D1547" s="14">
        <v>2878</v>
      </c>
      <c r="E1547" s="14">
        <v>38</v>
      </c>
      <c r="F1547" s="15">
        <v>296</v>
      </c>
      <c r="G1547" s="15">
        <v>26</v>
      </c>
      <c r="H1547" s="16">
        <v>127</v>
      </c>
      <c r="I1547" s="17">
        <v>95</v>
      </c>
      <c r="X1547" s="135">
        <f t="shared" si="96"/>
        <v>6</v>
      </c>
      <c r="Y1547" s="135">
        <f t="shared" si="97"/>
        <v>3</v>
      </c>
      <c r="Z1547" s="135">
        <f t="shared" si="98"/>
        <v>2022</v>
      </c>
    </row>
    <row r="1548" spans="1:26">
      <c r="A1548" s="18">
        <v>43895</v>
      </c>
      <c r="B1548" s="8">
        <f t="shared" si="99"/>
        <v>44626.458333329574</v>
      </c>
      <c r="C1548" s="9">
        <v>11</v>
      </c>
      <c r="D1548" s="14">
        <v>2868</v>
      </c>
      <c r="E1548" s="14">
        <v>43</v>
      </c>
      <c r="F1548" s="15">
        <v>296</v>
      </c>
      <c r="G1548" s="15">
        <v>34</v>
      </c>
      <c r="H1548" s="16">
        <v>127</v>
      </c>
      <c r="I1548" s="17">
        <v>94</v>
      </c>
      <c r="X1548" s="135">
        <f t="shared" si="96"/>
        <v>6</v>
      </c>
      <c r="Y1548" s="135">
        <f t="shared" si="97"/>
        <v>3</v>
      </c>
      <c r="Z1548" s="135">
        <f t="shared" si="98"/>
        <v>2022</v>
      </c>
    </row>
    <row r="1549" spans="1:26">
      <c r="A1549" s="18">
        <v>43895</v>
      </c>
      <c r="B1549" s="8">
        <f t="shared" si="99"/>
        <v>44626.499999996238</v>
      </c>
      <c r="C1549" s="9">
        <v>12</v>
      </c>
      <c r="D1549" s="14">
        <v>2856</v>
      </c>
      <c r="E1549" s="14">
        <v>48</v>
      </c>
      <c r="F1549" s="15">
        <v>292</v>
      </c>
      <c r="G1549" s="15">
        <v>42</v>
      </c>
      <c r="H1549" s="16">
        <v>127</v>
      </c>
      <c r="I1549" s="17">
        <v>94</v>
      </c>
      <c r="X1549" s="135">
        <f t="shared" si="96"/>
        <v>6</v>
      </c>
      <c r="Y1549" s="135">
        <f t="shared" si="97"/>
        <v>3</v>
      </c>
      <c r="Z1549" s="135">
        <f t="shared" si="98"/>
        <v>2022</v>
      </c>
    </row>
    <row r="1550" spans="1:26">
      <c r="A1550" s="18">
        <v>43895</v>
      </c>
      <c r="B1550" s="8">
        <f t="shared" si="99"/>
        <v>44626.541666662903</v>
      </c>
      <c r="C1550" s="9">
        <v>13</v>
      </c>
      <c r="D1550" s="14">
        <v>2844</v>
      </c>
      <c r="E1550" s="14">
        <v>54</v>
      </c>
      <c r="F1550" s="15">
        <v>293</v>
      </c>
      <c r="G1550" s="15">
        <v>47</v>
      </c>
      <c r="H1550" s="16">
        <v>127</v>
      </c>
      <c r="I1550" s="17">
        <v>93</v>
      </c>
      <c r="X1550" s="135">
        <f t="shared" si="96"/>
        <v>6</v>
      </c>
      <c r="Y1550" s="135">
        <f t="shared" si="97"/>
        <v>3</v>
      </c>
      <c r="Z1550" s="135">
        <f t="shared" si="98"/>
        <v>2022</v>
      </c>
    </row>
    <row r="1551" spans="1:26">
      <c r="A1551" s="18">
        <v>43895</v>
      </c>
      <c r="B1551" s="8">
        <f t="shared" si="99"/>
        <v>44626.583333329567</v>
      </c>
      <c r="C1551" s="9">
        <v>14</v>
      </c>
      <c r="D1551" s="14">
        <v>2837</v>
      </c>
      <c r="E1551" s="14">
        <v>60</v>
      </c>
      <c r="F1551" s="15">
        <v>293</v>
      </c>
      <c r="G1551" s="15">
        <v>46</v>
      </c>
      <c r="H1551" s="16">
        <v>126</v>
      </c>
      <c r="I1551" s="17">
        <v>93</v>
      </c>
      <c r="X1551" s="135">
        <f t="shared" si="96"/>
        <v>6</v>
      </c>
      <c r="Y1551" s="135">
        <f t="shared" si="97"/>
        <v>3</v>
      </c>
      <c r="Z1551" s="135">
        <f t="shared" si="98"/>
        <v>2022</v>
      </c>
    </row>
    <row r="1552" spans="1:26">
      <c r="A1552" s="18">
        <v>43895</v>
      </c>
      <c r="B1552" s="8">
        <f t="shared" si="99"/>
        <v>44626.624999996231</v>
      </c>
      <c r="C1552" s="9">
        <v>15</v>
      </c>
      <c r="D1552" s="14">
        <v>2833</v>
      </c>
      <c r="E1552" s="14">
        <v>63</v>
      </c>
      <c r="F1552" s="15">
        <v>294</v>
      </c>
      <c r="G1552" s="15">
        <v>43</v>
      </c>
      <c r="H1552" s="16">
        <v>125</v>
      </c>
      <c r="I1552" s="17">
        <v>92</v>
      </c>
      <c r="X1552" s="135">
        <f t="shared" si="96"/>
        <v>6</v>
      </c>
      <c r="Y1552" s="135">
        <f t="shared" si="97"/>
        <v>3</v>
      </c>
      <c r="Z1552" s="135">
        <f t="shared" si="98"/>
        <v>2022</v>
      </c>
    </row>
    <row r="1553" spans="1:26">
      <c r="A1553" s="18">
        <v>43895</v>
      </c>
      <c r="B1553" s="8">
        <f t="shared" si="99"/>
        <v>44626.666666662895</v>
      </c>
      <c r="C1553" s="9">
        <v>16</v>
      </c>
      <c r="D1553" s="14">
        <v>2832</v>
      </c>
      <c r="E1553" s="14">
        <v>65</v>
      </c>
      <c r="F1553" s="15">
        <v>294</v>
      </c>
      <c r="G1553" s="15">
        <v>37</v>
      </c>
      <c r="H1553" s="16">
        <v>125</v>
      </c>
      <c r="I1553" s="17">
        <v>92</v>
      </c>
      <c r="X1553" s="135">
        <f t="shared" si="96"/>
        <v>6</v>
      </c>
      <c r="Y1553" s="135">
        <f t="shared" si="97"/>
        <v>3</v>
      </c>
      <c r="Z1553" s="135">
        <f t="shared" si="98"/>
        <v>2022</v>
      </c>
    </row>
    <row r="1554" spans="1:26">
      <c r="A1554" s="18">
        <v>43895</v>
      </c>
      <c r="B1554" s="8">
        <f t="shared" si="99"/>
        <v>44626.70833332956</v>
      </c>
      <c r="C1554" s="9">
        <v>17</v>
      </c>
      <c r="D1554" s="14">
        <v>2829</v>
      </c>
      <c r="E1554" s="14">
        <v>67</v>
      </c>
      <c r="F1554" s="15">
        <v>295</v>
      </c>
      <c r="G1554" s="15">
        <v>31</v>
      </c>
      <c r="H1554" s="16">
        <v>125</v>
      </c>
      <c r="I1554" s="17">
        <v>91</v>
      </c>
      <c r="X1554" s="135">
        <f t="shared" si="96"/>
        <v>6</v>
      </c>
      <c r="Y1554" s="135">
        <f t="shared" si="97"/>
        <v>3</v>
      </c>
      <c r="Z1554" s="135">
        <f t="shared" si="98"/>
        <v>2022</v>
      </c>
    </row>
    <row r="1555" spans="1:26">
      <c r="A1555" s="18">
        <v>43895</v>
      </c>
      <c r="B1555" s="8">
        <f t="shared" si="99"/>
        <v>44626.749999996224</v>
      </c>
      <c r="C1555" s="9">
        <v>18</v>
      </c>
      <c r="D1555" s="14">
        <v>2827</v>
      </c>
      <c r="E1555" s="14">
        <v>67</v>
      </c>
      <c r="F1555" s="15">
        <v>294</v>
      </c>
      <c r="G1555" s="15">
        <v>27</v>
      </c>
      <c r="H1555" s="16">
        <v>125</v>
      </c>
      <c r="I1555" s="17">
        <v>91</v>
      </c>
      <c r="X1555" s="135">
        <f t="shared" si="96"/>
        <v>6</v>
      </c>
      <c r="Y1555" s="135">
        <f t="shared" si="97"/>
        <v>3</v>
      </c>
      <c r="Z1555" s="135">
        <f t="shared" si="98"/>
        <v>2022</v>
      </c>
    </row>
    <row r="1556" spans="1:26">
      <c r="A1556" s="18">
        <v>43895</v>
      </c>
      <c r="B1556" s="8">
        <f t="shared" si="99"/>
        <v>44626.791666662888</v>
      </c>
      <c r="C1556" s="10">
        <v>19</v>
      </c>
      <c r="D1556" s="14">
        <v>2824</v>
      </c>
      <c r="E1556" s="14">
        <v>67</v>
      </c>
      <c r="F1556" s="15">
        <v>295</v>
      </c>
      <c r="G1556" s="15">
        <v>22</v>
      </c>
      <c r="H1556" s="16">
        <v>125</v>
      </c>
      <c r="I1556" s="17">
        <v>91</v>
      </c>
      <c r="X1556" s="135">
        <f t="shared" si="96"/>
        <v>6</v>
      </c>
      <c r="Y1556" s="135">
        <f t="shared" si="97"/>
        <v>3</v>
      </c>
      <c r="Z1556" s="135">
        <f t="shared" si="98"/>
        <v>2022</v>
      </c>
    </row>
    <row r="1557" spans="1:26">
      <c r="A1557" s="18">
        <v>43895</v>
      </c>
      <c r="B1557" s="8">
        <f t="shared" si="99"/>
        <v>44626.833333329552</v>
      </c>
      <c r="C1557" s="9">
        <v>20</v>
      </c>
      <c r="D1557" s="14">
        <v>2823</v>
      </c>
      <c r="E1557" s="14">
        <v>65</v>
      </c>
      <c r="F1557" s="15">
        <v>295</v>
      </c>
      <c r="G1557" s="15">
        <v>21</v>
      </c>
      <c r="H1557" s="16">
        <v>124</v>
      </c>
      <c r="I1557" s="17">
        <v>91</v>
      </c>
      <c r="X1557" s="135">
        <f t="shared" si="96"/>
        <v>6</v>
      </c>
      <c r="Y1557" s="135">
        <f t="shared" si="97"/>
        <v>3</v>
      </c>
      <c r="Z1557" s="135">
        <f t="shared" si="98"/>
        <v>2022</v>
      </c>
    </row>
    <row r="1558" spans="1:26">
      <c r="A1558" s="18">
        <v>43895</v>
      </c>
      <c r="B1558" s="8">
        <f t="shared" si="99"/>
        <v>44626.874999996217</v>
      </c>
      <c r="C1558" s="9">
        <v>21</v>
      </c>
      <c r="D1558" s="14">
        <v>2821</v>
      </c>
      <c r="E1558" s="14">
        <v>64</v>
      </c>
      <c r="F1558" s="15">
        <v>295</v>
      </c>
      <c r="G1558" s="15">
        <v>23</v>
      </c>
      <c r="H1558" s="16">
        <v>124</v>
      </c>
      <c r="I1558" s="17">
        <v>92</v>
      </c>
      <c r="X1558" s="135">
        <f t="shared" si="96"/>
        <v>6</v>
      </c>
      <c r="Y1558" s="135">
        <f t="shared" si="97"/>
        <v>3</v>
      </c>
      <c r="Z1558" s="135">
        <f t="shared" si="98"/>
        <v>2022</v>
      </c>
    </row>
    <row r="1559" spans="1:26">
      <c r="A1559" s="18">
        <v>43895</v>
      </c>
      <c r="B1559" s="8">
        <f t="shared" si="99"/>
        <v>44626.916666662881</v>
      </c>
      <c r="C1559" s="9">
        <v>22</v>
      </c>
      <c r="D1559" s="14">
        <v>2820</v>
      </c>
      <c r="E1559" s="14">
        <v>62</v>
      </c>
      <c r="F1559" s="15">
        <v>296</v>
      </c>
      <c r="G1559" s="15">
        <v>31</v>
      </c>
      <c r="H1559" s="16">
        <v>124</v>
      </c>
      <c r="I1559" s="17">
        <v>91</v>
      </c>
      <c r="X1559" s="135">
        <f t="shared" si="96"/>
        <v>6</v>
      </c>
      <c r="Y1559" s="135">
        <f t="shared" si="97"/>
        <v>3</v>
      </c>
      <c r="Z1559" s="135">
        <f t="shared" si="98"/>
        <v>2022</v>
      </c>
    </row>
    <row r="1560" spans="1:26">
      <c r="A1560" s="18">
        <v>43895</v>
      </c>
      <c r="B1560" s="8">
        <f t="shared" si="99"/>
        <v>44626.958333329545</v>
      </c>
      <c r="C1560" s="9">
        <v>23</v>
      </c>
      <c r="D1560" s="14">
        <v>2818</v>
      </c>
      <c r="E1560" s="14">
        <v>60</v>
      </c>
      <c r="F1560" s="15">
        <v>295</v>
      </c>
      <c r="G1560" s="15">
        <v>37</v>
      </c>
      <c r="H1560" s="16">
        <v>124</v>
      </c>
      <c r="I1560" s="17">
        <v>92</v>
      </c>
      <c r="X1560" s="135">
        <f t="shared" si="96"/>
        <v>6</v>
      </c>
      <c r="Y1560" s="135">
        <f t="shared" si="97"/>
        <v>3</v>
      </c>
      <c r="Z1560" s="135">
        <f t="shared" si="98"/>
        <v>2022</v>
      </c>
    </row>
    <row r="1561" spans="1:26">
      <c r="A1561" s="18">
        <v>43896</v>
      </c>
      <c r="B1561" s="8">
        <f t="shared" si="99"/>
        <v>44626.999999996209</v>
      </c>
      <c r="C1561" s="9">
        <v>0</v>
      </c>
      <c r="D1561" s="14">
        <v>2816</v>
      </c>
      <c r="E1561" s="14">
        <v>61</v>
      </c>
      <c r="F1561" s="15">
        <v>294</v>
      </c>
      <c r="G1561" s="15">
        <v>42</v>
      </c>
      <c r="H1561" s="16">
        <v>124</v>
      </c>
      <c r="I1561" s="17">
        <v>92</v>
      </c>
      <c r="X1561" s="135">
        <f t="shared" si="96"/>
        <v>7</v>
      </c>
      <c r="Y1561" s="135">
        <f t="shared" si="97"/>
        <v>3</v>
      </c>
      <c r="Z1561" s="135">
        <f t="shared" si="98"/>
        <v>2022</v>
      </c>
    </row>
    <row r="1562" spans="1:26">
      <c r="A1562" s="18">
        <v>43896</v>
      </c>
      <c r="B1562" s="8">
        <f t="shared" si="99"/>
        <v>44627.041666662873</v>
      </c>
      <c r="C1562" s="9">
        <v>1</v>
      </c>
      <c r="D1562" s="14">
        <v>2816</v>
      </c>
      <c r="E1562" s="14">
        <v>59</v>
      </c>
      <c r="F1562" s="15">
        <v>294</v>
      </c>
      <c r="G1562" s="15">
        <v>45</v>
      </c>
      <c r="H1562" s="16">
        <v>123</v>
      </c>
      <c r="I1562" s="17">
        <v>91</v>
      </c>
      <c r="X1562" s="135">
        <f t="shared" si="96"/>
        <v>7</v>
      </c>
      <c r="Y1562" s="135">
        <f t="shared" si="97"/>
        <v>3</v>
      </c>
      <c r="Z1562" s="135">
        <f t="shared" si="98"/>
        <v>2022</v>
      </c>
    </row>
    <row r="1563" spans="1:26">
      <c r="A1563" s="18">
        <v>43896</v>
      </c>
      <c r="B1563" s="8">
        <f t="shared" si="99"/>
        <v>44627.083333329538</v>
      </c>
      <c r="C1563" s="9">
        <v>2</v>
      </c>
      <c r="D1563" s="14">
        <v>2821</v>
      </c>
      <c r="E1563" s="14">
        <v>58</v>
      </c>
      <c r="F1563" s="15">
        <v>295</v>
      </c>
      <c r="G1563" s="15">
        <v>46</v>
      </c>
      <c r="H1563" s="16">
        <v>123</v>
      </c>
      <c r="I1563" s="17">
        <v>91</v>
      </c>
      <c r="X1563" s="135">
        <f t="shared" si="96"/>
        <v>7</v>
      </c>
      <c r="Y1563" s="135">
        <f t="shared" si="97"/>
        <v>3</v>
      </c>
      <c r="Z1563" s="135">
        <f t="shared" si="98"/>
        <v>2022</v>
      </c>
    </row>
    <row r="1564" spans="1:26">
      <c r="A1564" s="18">
        <v>43896</v>
      </c>
      <c r="B1564" s="8">
        <f t="shared" si="99"/>
        <v>44627.124999996202</v>
      </c>
      <c r="C1564" s="9">
        <v>3</v>
      </c>
      <c r="D1564" s="14">
        <v>2831</v>
      </c>
      <c r="E1564" s="14">
        <v>55</v>
      </c>
      <c r="F1564" s="15">
        <v>292</v>
      </c>
      <c r="G1564" s="15">
        <v>42</v>
      </c>
      <c r="H1564" s="16">
        <v>124</v>
      </c>
      <c r="I1564" s="17">
        <v>91</v>
      </c>
      <c r="X1564" s="135">
        <f t="shared" si="96"/>
        <v>7</v>
      </c>
      <c r="Y1564" s="135">
        <f t="shared" si="97"/>
        <v>3</v>
      </c>
      <c r="Z1564" s="135">
        <f t="shared" si="98"/>
        <v>2022</v>
      </c>
    </row>
    <row r="1565" spans="1:26">
      <c r="A1565" s="18">
        <v>43896</v>
      </c>
      <c r="B1565" s="8">
        <f t="shared" si="99"/>
        <v>44627.166666662866</v>
      </c>
      <c r="C1565" s="9">
        <v>4</v>
      </c>
      <c r="D1565" s="14">
        <v>2840</v>
      </c>
      <c r="E1565" s="14">
        <v>51</v>
      </c>
      <c r="F1565" s="15">
        <v>289</v>
      </c>
      <c r="G1565" s="15">
        <v>37</v>
      </c>
      <c r="H1565" s="16">
        <v>124</v>
      </c>
      <c r="I1565" s="17">
        <v>91</v>
      </c>
      <c r="X1565" s="135">
        <f t="shared" si="96"/>
        <v>7</v>
      </c>
      <c r="Y1565" s="135">
        <f t="shared" si="97"/>
        <v>3</v>
      </c>
      <c r="Z1565" s="135">
        <f t="shared" si="98"/>
        <v>2022</v>
      </c>
    </row>
    <row r="1566" spans="1:26">
      <c r="A1566" s="18">
        <v>43896</v>
      </c>
      <c r="B1566" s="8">
        <f t="shared" si="99"/>
        <v>44627.20833332953</v>
      </c>
      <c r="C1566" s="9">
        <v>5</v>
      </c>
      <c r="D1566" s="14">
        <v>2852</v>
      </c>
      <c r="E1566" s="14">
        <v>47</v>
      </c>
      <c r="F1566" s="15">
        <v>290</v>
      </c>
      <c r="G1566" s="15">
        <v>31</v>
      </c>
      <c r="H1566" s="16">
        <v>124</v>
      </c>
      <c r="I1566" s="17">
        <v>90</v>
      </c>
      <c r="X1566" s="135">
        <f t="shared" si="96"/>
        <v>7</v>
      </c>
      <c r="Y1566" s="135">
        <f t="shared" si="97"/>
        <v>3</v>
      </c>
      <c r="Z1566" s="135">
        <f t="shared" si="98"/>
        <v>2022</v>
      </c>
    </row>
    <row r="1567" spans="1:26">
      <c r="A1567" s="18">
        <v>43896</v>
      </c>
      <c r="B1567" s="8">
        <f t="shared" si="99"/>
        <v>44627.249999996195</v>
      </c>
      <c r="C1567" s="9">
        <v>6</v>
      </c>
      <c r="D1567" s="14">
        <v>2866</v>
      </c>
      <c r="E1567" s="14">
        <v>43</v>
      </c>
      <c r="F1567" s="15">
        <v>290</v>
      </c>
      <c r="G1567" s="15">
        <v>26</v>
      </c>
      <c r="H1567" s="16">
        <v>124</v>
      </c>
      <c r="I1567" s="17">
        <v>90</v>
      </c>
      <c r="X1567" s="135">
        <f t="shared" si="96"/>
        <v>7</v>
      </c>
      <c r="Y1567" s="135">
        <f t="shared" si="97"/>
        <v>3</v>
      </c>
      <c r="Z1567" s="135">
        <f t="shared" si="98"/>
        <v>2022</v>
      </c>
    </row>
    <row r="1568" spans="1:26">
      <c r="A1568" s="18">
        <v>43896</v>
      </c>
      <c r="B1568" s="8">
        <f t="shared" si="99"/>
        <v>44627.291666662859</v>
      </c>
      <c r="C1568" s="10">
        <v>7</v>
      </c>
      <c r="D1568" s="14">
        <v>2873</v>
      </c>
      <c r="E1568" s="14">
        <v>37</v>
      </c>
      <c r="F1568" s="15">
        <v>290</v>
      </c>
      <c r="G1568" s="15">
        <v>22</v>
      </c>
      <c r="H1568" s="16">
        <v>124</v>
      </c>
      <c r="I1568" s="17">
        <v>90</v>
      </c>
      <c r="X1568" s="135">
        <f t="shared" si="96"/>
        <v>7</v>
      </c>
      <c r="Y1568" s="135">
        <f t="shared" si="97"/>
        <v>3</v>
      </c>
      <c r="Z1568" s="135">
        <f t="shared" si="98"/>
        <v>2022</v>
      </c>
    </row>
    <row r="1569" spans="1:26">
      <c r="A1569" s="18">
        <v>43896</v>
      </c>
      <c r="B1569" s="8">
        <f t="shared" si="99"/>
        <v>44627.333333329523</v>
      </c>
      <c r="C1569" s="9">
        <v>8</v>
      </c>
      <c r="D1569" s="14">
        <v>2873</v>
      </c>
      <c r="E1569" s="14">
        <v>32</v>
      </c>
      <c r="F1569" s="15">
        <v>290</v>
      </c>
      <c r="G1569" s="15">
        <v>21</v>
      </c>
      <c r="H1569" s="16">
        <v>125</v>
      </c>
      <c r="I1569" s="17">
        <v>90</v>
      </c>
      <c r="X1569" s="135">
        <f t="shared" si="96"/>
        <v>7</v>
      </c>
      <c r="Y1569" s="135">
        <f t="shared" si="97"/>
        <v>3</v>
      </c>
      <c r="Z1569" s="135">
        <f t="shared" si="98"/>
        <v>2022</v>
      </c>
    </row>
    <row r="1570" spans="1:26">
      <c r="A1570" s="18">
        <v>43896</v>
      </c>
      <c r="B1570" s="8">
        <f t="shared" si="99"/>
        <v>44627.374999996187</v>
      </c>
      <c r="C1570" s="9">
        <v>9</v>
      </c>
      <c r="D1570" s="14">
        <v>2870</v>
      </c>
      <c r="E1570" s="14">
        <v>26</v>
      </c>
      <c r="F1570" s="15">
        <v>290</v>
      </c>
      <c r="G1570" s="15">
        <v>24</v>
      </c>
      <c r="H1570" s="16">
        <v>124</v>
      </c>
      <c r="I1570" s="17">
        <v>90</v>
      </c>
      <c r="X1570" s="135">
        <f t="shared" si="96"/>
        <v>7</v>
      </c>
      <c r="Y1570" s="135">
        <f t="shared" si="97"/>
        <v>3</v>
      </c>
      <c r="Z1570" s="135">
        <f t="shared" si="98"/>
        <v>2022</v>
      </c>
    </row>
    <row r="1571" spans="1:26">
      <c r="A1571" s="18">
        <v>43896</v>
      </c>
      <c r="B1571" s="8">
        <f t="shared" si="99"/>
        <v>44627.416666662852</v>
      </c>
      <c r="C1571" s="9">
        <v>10</v>
      </c>
      <c r="D1571" s="14">
        <v>2863</v>
      </c>
      <c r="E1571" s="14">
        <v>27</v>
      </c>
      <c r="F1571" s="15">
        <v>291</v>
      </c>
      <c r="G1571" s="15">
        <v>33</v>
      </c>
      <c r="H1571" s="16">
        <v>124</v>
      </c>
      <c r="I1571" s="17">
        <v>90</v>
      </c>
      <c r="X1571" s="135">
        <f t="shared" si="96"/>
        <v>7</v>
      </c>
      <c r="Y1571" s="135">
        <f t="shared" si="97"/>
        <v>3</v>
      </c>
      <c r="Z1571" s="135">
        <f t="shared" si="98"/>
        <v>2022</v>
      </c>
    </row>
    <row r="1572" spans="1:26">
      <c r="A1572" s="18">
        <v>43896</v>
      </c>
      <c r="B1572" s="8">
        <f t="shared" si="99"/>
        <v>44627.458333329516</v>
      </c>
      <c r="C1572" s="9">
        <v>11</v>
      </c>
      <c r="D1572" s="14">
        <v>2853</v>
      </c>
      <c r="E1572" s="14">
        <v>28</v>
      </c>
      <c r="F1572" s="15">
        <v>291</v>
      </c>
      <c r="G1572" s="15">
        <v>38</v>
      </c>
      <c r="H1572" s="16">
        <v>124</v>
      </c>
      <c r="I1572" s="17">
        <v>90</v>
      </c>
      <c r="X1572" s="135">
        <f t="shared" si="96"/>
        <v>7</v>
      </c>
      <c r="Y1572" s="135">
        <f t="shared" si="97"/>
        <v>3</v>
      </c>
      <c r="Z1572" s="135">
        <f t="shared" si="98"/>
        <v>2022</v>
      </c>
    </row>
    <row r="1573" spans="1:26">
      <c r="A1573" s="18">
        <v>43896</v>
      </c>
      <c r="B1573" s="8">
        <f t="shared" si="99"/>
        <v>44627.49999999618</v>
      </c>
      <c r="C1573" s="9">
        <v>12</v>
      </c>
      <c r="D1573" s="14">
        <v>2852</v>
      </c>
      <c r="E1573" s="14">
        <v>36</v>
      </c>
      <c r="F1573" s="15">
        <v>291</v>
      </c>
      <c r="G1573" s="15">
        <v>43</v>
      </c>
      <c r="H1573" s="16">
        <v>124</v>
      </c>
      <c r="I1573" s="17">
        <v>90</v>
      </c>
      <c r="X1573" s="135">
        <f t="shared" si="96"/>
        <v>7</v>
      </c>
      <c r="Y1573" s="135">
        <f t="shared" si="97"/>
        <v>3</v>
      </c>
      <c r="Z1573" s="135">
        <f t="shared" si="98"/>
        <v>2022</v>
      </c>
    </row>
    <row r="1574" spans="1:26">
      <c r="A1574" s="18">
        <v>43896</v>
      </c>
      <c r="B1574" s="8">
        <f t="shared" si="99"/>
        <v>44627.541666662844</v>
      </c>
      <c r="C1574" s="9">
        <v>13</v>
      </c>
      <c r="D1574" s="14">
        <v>2868</v>
      </c>
      <c r="E1574" s="14">
        <v>44</v>
      </c>
      <c r="F1574" s="15">
        <v>295</v>
      </c>
      <c r="G1574" s="15">
        <v>47</v>
      </c>
      <c r="H1574" s="16">
        <v>124</v>
      </c>
      <c r="I1574" s="17">
        <v>89</v>
      </c>
      <c r="X1574" s="135">
        <f t="shared" si="96"/>
        <v>7</v>
      </c>
      <c r="Y1574" s="135">
        <f t="shared" si="97"/>
        <v>3</v>
      </c>
      <c r="Z1574" s="135">
        <f t="shared" si="98"/>
        <v>2022</v>
      </c>
    </row>
    <row r="1575" spans="1:26">
      <c r="A1575" s="18">
        <v>43896</v>
      </c>
      <c r="B1575" s="8">
        <f t="shared" si="99"/>
        <v>44627.583333329509</v>
      </c>
      <c r="C1575" s="9">
        <v>14</v>
      </c>
      <c r="D1575" s="14">
        <v>2881</v>
      </c>
      <c r="E1575" s="14">
        <v>48</v>
      </c>
      <c r="F1575" s="15">
        <v>295</v>
      </c>
      <c r="G1575" s="15">
        <v>50</v>
      </c>
      <c r="H1575" s="16">
        <v>124</v>
      </c>
      <c r="I1575" s="17">
        <v>89</v>
      </c>
      <c r="X1575" s="135">
        <f t="shared" si="96"/>
        <v>7</v>
      </c>
      <c r="Y1575" s="135">
        <f t="shared" si="97"/>
        <v>3</v>
      </c>
      <c r="Z1575" s="135">
        <f t="shared" si="98"/>
        <v>2022</v>
      </c>
    </row>
    <row r="1576" spans="1:26">
      <c r="A1576" s="18">
        <v>43896</v>
      </c>
      <c r="B1576" s="8">
        <f t="shared" si="99"/>
        <v>44627.624999996173</v>
      </c>
      <c r="C1576" s="9">
        <v>15</v>
      </c>
      <c r="D1576" s="14">
        <v>2880</v>
      </c>
      <c r="E1576" s="14">
        <v>45</v>
      </c>
      <c r="F1576" s="15">
        <v>290</v>
      </c>
      <c r="G1576" s="15">
        <v>50</v>
      </c>
      <c r="H1576" s="16">
        <v>124</v>
      </c>
      <c r="I1576" s="17">
        <v>89</v>
      </c>
      <c r="X1576" s="135">
        <f t="shared" si="96"/>
        <v>7</v>
      </c>
      <c r="Y1576" s="135">
        <f t="shared" si="97"/>
        <v>3</v>
      </c>
      <c r="Z1576" s="135">
        <f t="shared" si="98"/>
        <v>2022</v>
      </c>
    </row>
    <row r="1577" spans="1:26">
      <c r="A1577" s="18">
        <v>43896</v>
      </c>
      <c r="B1577" s="8">
        <f t="shared" si="99"/>
        <v>44627.666666662837</v>
      </c>
      <c r="C1577" s="9">
        <v>16</v>
      </c>
      <c r="D1577" s="14">
        <v>2872</v>
      </c>
      <c r="E1577" s="14">
        <v>42</v>
      </c>
      <c r="F1577" s="15">
        <v>290</v>
      </c>
      <c r="G1577" s="15">
        <v>45</v>
      </c>
      <c r="H1577" s="16">
        <v>125</v>
      </c>
      <c r="I1577" s="17">
        <v>89</v>
      </c>
      <c r="X1577" s="135">
        <f t="shared" si="96"/>
        <v>7</v>
      </c>
      <c r="Y1577" s="135">
        <f t="shared" si="97"/>
        <v>3</v>
      </c>
      <c r="Z1577" s="135">
        <f t="shared" si="98"/>
        <v>2022</v>
      </c>
    </row>
    <row r="1578" spans="1:26">
      <c r="A1578" s="18">
        <v>43896</v>
      </c>
      <c r="B1578" s="8">
        <f t="shared" si="99"/>
        <v>44627.708333329501</v>
      </c>
      <c r="C1578" s="9">
        <v>17</v>
      </c>
      <c r="D1578" s="14">
        <v>2863</v>
      </c>
      <c r="E1578" s="14">
        <v>42</v>
      </c>
      <c r="F1578" s="15">
        <v>291</v>
      </c>
      <c r="G1578" s="15">
        <v>38</v>
      </c>
      <c r="H1578" s="16">
        <v>125</v>
      </c>
      <c r="I1578" s="17">
        <v>89</v>
      </c>
      <c r="X1578" s="135">
        <f t="shared" si="96"/>
        <v>7</v>
      </c>
      <c r="Y1578" s="135">
        <f t="shared" si="97"/>
        <v>3</v>
      </c>
      <c r="Z1578" s="135">
        <f t="shared" si="98"/>
        <v>2022</v>
      </c>
    </row>
    <row r="1579" spans="1:26">
      <c r="A1579" s="18">
        <v>43896</v>
      </c>
      <c r="B1579" s="8">
        <f t="shared" si="99"/>
        <v>44627.749999996166</v>
      </c>
      <c r="C1579" s="9">
        <v>18</v>
      </c>
      <c r="D1579" s="14">
        <v>2854</v>
      </c>
      <c r="E1579" s="14">
        <v>43</v>
      </c>
      <c r="F1579" s="15">
        <v>291</v>
      </c>
      <c r="G1579" s="15">
        <v>32</v>
      </c>
      <c r="H1579" s="16">
        <v>125</v>
      </c>
      <c r="I1579" s="17">
        <v>89</v>
      </c>
      <c r="X1579" s="135">
        <f t="shared" si="96"/>
        <v>7</v>
      </c>
      <c r="Y1579" s="135">
        <f t="shared" si="97"/>
        <v>3</v>
      </c>
      <c r="Z1579" s="135">
        <f t="shared" si="98"/>
        <v>2022</v>
      </c>
    </row>
    <row r="1580" spans="1:26">
      <c r="A1580" s="18">
        <v>43896</v>
      </c>
      <c r="B1580" s="8">
        <f t="shared" si="99"/>
        <v>44627.79166666283</v>
      </c>
      <c r="C1580" s="10">
        <v>19</v>
      </c>
      <c r="D1580" s="14">
        <v>2846</v>
      </c>
      <c r="E1580" s="14">
        <v>43</v>
      </c>
      <c r="F1580" s="15">
        <v>291</v>
      </c>
      <c r="G1580" s="15">
        <v>25</v>
      </c>
      <c r="H1580" s="16">
        <v>125</v>
      </c>
      <c r="I1580" s="17">
        <v>89</v>
      </c>
      <c r="X1580" s="135">
        <f t="shared" si="96"/>
        <v>7</v>
      </c>
      <c r="Y1580" s="135">
        <f t="shared" si="97"/>
        <v>3</v>
      </c>
      <c r="Z1580" s="135">
        <f t="shared" si="98"/>
        <v>2022</v>
      </c>
    </row>
    <row r="1581" spans="1:26">
      <c r="A1581" s="18">
        <v>43896</v>
      </c>
      <c r="B1581" s="8">
        <f t="shared" si="99"/>
        <v>44627.833333329494</v>
      </c>
      <c r="C1581" s="9">
        <v>20</v>
      </c>
      <c r="D1581" s="14">
        <v>2840</v>
      </c>
      <c r="E1581" s="14">
        <v>43</v>
      </c>
      <c r="F1581" s="15">
        <v>291</v>
      </c>
      <c r="G1581" s="15">
        <v>21</v>
      </c>
      <c r="H1581" s="16">
        <v>125</v>
      </c>
      <c r="I1581" s="17">
        <v>89</v>
      </c>
      <c r="X1581" s="135">
        <f t="shared" si="96"/>
        <v>7</v>
      </c>
      <c r="Y1581" s="135">
        <f t="shared" si="97"/>
        <v>3</v>
      </c>
      <c r="Z1581" s="135">
        <f t="shared" si="98"/>
        <v>2022</v>
      </c>
    </row>
    <row r="1582" spans="1:26">
      <c r="A1582" s="18">
        <v>43896</v>
      </c>
      <c r="B1582" s="8">
        <f t="shared" si="99"/>
        <v>44627.874999996158</v>
      </c>
      <c r="C1582" s="9">
        <v>21</v>
      </c>
      <c r="D1582" s="14">
        <v>2836</v>
      </c>
      <c r="E1582" s="14">
        <v>44</v>
      </c>
      <c r="F1582" s="15">
        <v>291</v>
      </c>
      <c r="G1582" s="15">
        <v>20</v>
      </c>
      <c r="H1582" s="16">
        <v>125</v>
      </c>
      <c r="I1582" s="17">
        <v>89</v>
      </c>
      <c r="X1582" s="135">
        <f t="shared" si="96"/>
        <v>7</v>
      </c>
      <c r="Y1582" s="135">
        <f t="shared" si="97"/>
        <v>3</v>
      </c>
      <c r="Z1582" s="135">
        <f t="shared" si="98"/>
        <v>2022</v>
      </c>
    </row>
    <row r="1583" spans="1:26">
      <c r="A1583" s="18">
        <v>43896</v>
      </c>
      <c r="B1583" s="8">
        <f t="shared" si="99"/>
        <v>44627.916666662823</v>
      </c>
      <c r="C1583" s="9">
        <v>22</v>
      </c>
      <c r="D1583" s="14">
        <v>2832</v>
      </c>
      <c r="E1583" s="14">
        <v>45</v>
      </c>
      <c r="F1583" s="15">
        <v>291</v>
      </c>
      <c r="G1583" s="15">
        <v>23</v>
      </c>
      <c r="H1583" s="16">
        <v>125</v>
      </c>
      <c r="I1583" s="17">
        <v>90</v>
      </c>
      <c r="X1583" s="135">
        <f t="shared" si="96"/>
        <v>7</v>
      </c>
      <c r="Y1583" s="135">
        <f t="shared" si="97"/>
        <v>3</v>
      </c>
      <c r="Z1583" s="135">
        <f t="shared" si="98"/>
        <v>2022</v>
      </c>
    </row>
    <row r="1584" spans="1:26">
      <c r="A1584" s="18">
        <v>43896</v>
      </c>
      <c r="B1584" s="8">
        <f t="shared" si="99"/>
        <v>44627.958333329487</v>
      </c>
      <c r="C1584" s="9">
        <v>23</v>
      </c>
      <c r="D1584" s="14">
        <v>2831</v>
      </c>
      <c r="E1584" s="14">
        <v>48</v>
      </c>
      <c r="F1584" s="15">
        <v>292</v>
      </c>
      <c r="G1584" s="15">
        <v>29</v>
      </c>
      <c r="H1584" s="16">
        <v>125</v>
      </c>
      <c r="I1584" s="17">
        <v>90</v>
      </c>
      <c r="X1584" s="135">
        <f t="shared" si="96"/>
        <v>7</v>
      </c>
      <c r="Y1584" s="135">
        <f t="shared" si="97"/>
        <v>3</v>
      </c>
      <c r="Z1584" s="135">
        <f t="shared" si="98"/>
        <v>2022</v>
      </c>
    </row>
    <row r="1585" spans="1:26">
      <c r="A1585" s="18">
        <v>43897</v>
      </c>
      <c r="B1585" s="8">
        <f t="shared" si="99"/>
        <v>44627.999999996151</v>
      </c>
      <c r="C1585" s="9">
        <v>0</v>
      </c>
      <c r="D1585" s="14">
        <v>2849</v>
      </c>
      <c r="E1585" s="14">
        <v>51</v>
      </c>
      <c r="F1585" s="15">
        <v>292</v>
      </c>
      <c r="G1585" s="15">
        <v>34</v>
      </c>
      <c r="H1585" s="16">
        <v>125</v>
      </c>
      <c r="I1585" s="17">
        <v>91</v>
      </c>
      <c r="X1585" s="135">
        <f t="shared" si="96"/>
        <v>8</v>
      </c>
      <c r="Y1585" s="135">
        <f t="shared" si="97"/>
        <v>3</v>
      </c>
      <c r="Z1585" s="135">
        <f t="shared" si="98"/>
        <v>2022</v>
      </c>
    </row>
    <row r="1586" spans="1:26">
      <c r="A1586" s="18">
        <v>43897</v>
      </c>
      <c r="B1586" s="8">
        <f t="shared" si="99"/>
        <v>44628.041666662815</v>
      </c>
      <c r="C1586" s="9">
        <v>1</v>
      </c>
      <c r="D1586" s="14">
        <v>2884</v>
      </c>
      <c r="E1586" s="14">
        <v>55</v>
      </c>
      <c r="F1586" s="15">
        <v>292</v>
      </c>
      <c r="G1586" s="15">
        <v>42</v>
      </c>
      <c r="H1586" s="16">
        <v>125</v>
      </c>
      <c r="I1586" s="17">
        <v>91</v>
      </c>
      <c r="X1586" s="135">
        <f t="shared" si="96"/>
        <v>8</v>
      </c>
      <c r="Y1586" s="135">
        <f t="shared" si="97"/>
        <v>3</v>
      </c>
      <c r="Z1586" s="135">
        <f t="shared" si="98"/>
        <v>2022</v>
      </c>
    </row>
    <row r="1587" spans="1:26">
      <c r="A1587" s="18">
        <v>43897</v>
      </c>
      <c r="B1587" s="8">
        <f t="shared" si="99"/>
        <v>44628.08333332948</v>
      </c>
      <c r="C1587" s="9">
        <v>2</v>
      </c>
      <c r="D1587" s="14">
        <v>2901</v>
      </c>
      <c r="E1587" s="14">
        <v>58</v>
      </c>
      <c r="F1587" s="15">
        <v>293</v>
      </c>
      <c r="G1587" s="15">
        <v>45</v>
      </c>
      <c r="H1587" s="16">
        <v>125</v>
      </c>
      <c r="I1587" s="17">
        <v>91</v>
      </c>
      <c r="X1587" s="135">
        <f t="shared" si="96"/>
        <v>8</v>
      </c>
      <c r="Y1587" s="135">
        <f t="shared" si="97"/>
        <v>3</v>
      </c>
      <c r="Z1587" s="135">
        <f t="shared" si="98"/>
        <v>2022</v>
      </c>
    </row>
    <row r="1588" spans="1:26">
      <c r="A1588" s="18">
        <v>43897</v>
      </c>
      <c r="B1588" s="8">
        <f t="shared" si="99"/>
        <v>44628.124999996144</v>
      </c>
      <c r="C1588" s="9">
        <v>3</v>
      </c>
      <c r="D1588" s="14">
        <v>2898</v>
      </c>
      <c r="E1588" s="14">
        <v>58</v>
      </c>
      <c r="F1588" s="15">
        <v>293</v>
      </c>
      <c r="G1588" s="15">
        <v>44</v>
      </c>
      <c r="H1588" s="16">
        <v>126</v>
      </c>
      <c r="I1588" s="17">
        <v>92</v>
      </c>
      <c r="X1588" s="135">
        <f t="shared" si="96"/>
        <v>8</v>
      </c>
      <c r="Y1588" s="135">
        <f t="shared" si="97"/>
        <v>3</v>
      </c>
      <c r="Z1588" s="135">
        <f t="shared" si="98"/>
        <v>2022</v>
      </c>
    </row>
    <row r="1589" spans="1:26">
      <c r="A1589" s="18">
        <v>43897</v>
      </c>
      <c r="B1589" s="8">
        <f t="shared" si="99"/>
        <v>44628.166666662808</v>
      </c>
      <c r="C1589" s="9">
        <v>4</v>
      </c>
      <c r="D1589" s="14">
        <v>2890</v>
      </c>
      <c r="E1589" s="14">
        <v>57</v>
      </c>
      <c r="F1589" s="15">
        <v>290</v>
      </c>
      <c r="G1589" s="15">
        <v>43</v>
      </c>
      <c r="H1589" s="16">
        <v>126</v>
      </c>
      <c r="I1589" s="17">
        <v>93</v>
      </c>
      <c r="X1589" s="135">
        <f t="shared" si="96"/>
        <v>8</v>
      </c>
      <c r="Y1589" s="135">
        <f t="shared" si="97"/>
        <v>3</v>
      </c>
      <c r="Z1589" s="135">
        <f t="shared" si="98"/>
        <v>2022</v>
      </c>
    </row>
    <row r="1590" spans="1:26">
      <c r="A1590" s="18">
        <v>43897</v>
      </c>
      <c r="B1590" s="8">
        <f t="shared" si="99"/>
        <v>44628.208333329472</v>
      </c>
      <c r="C1590" s="9">
        <v>5</v>
      </c>
      <c r="D1590" s="14">
        <v>2880</v>
      </c>
      <c r="E1590" s="14">
        <v>54</v>
      </c>
      <c r="F1590" s="15">
        <v>290</v>
      </c>
      <c r="G1590" s="15">
        <v>41</v>
      </c>
      <c r="H1590" s="16">
        <v>126</v>
      </c>
      <c r="I1590" s="17">
        <v>96</v>
      </c>
      <c r="X1590" s="135">
        <f t="shared" si="96"/>
        <v>8</v>
      </c>
      <c r="Y1590" s="135">
        <f t="shared" si="97"/>
        <v>3</v>
      </c>
      <c r="Z1590" s="135">
        <f t="shared" si="98"/>
        <v>2022</v>
      </c>
    </row>
    <row r="1591" spans="1:26">
      <c r="A1591" s="18">
        <v>43897</v>
      </c>
      <c r="B1591" s="8">
        <f t="shared" si="99"/>
        <v>44628.249999996136</v>
      </c>
      <c r="C1591" s="9">
        <v>6</v>
      </c>
      <c r="D1591" s="14">
        <v>2874</v>
      </c>
      <c r="E1591" s="14">
        <v>51</v>
      </c>
      <c r="F1591" s="15">
        <v>290</v>
      </c>
      <c r="G1591" s="15">
        <v>38</v>
      </c>
      <c r="H1591" s="16">
        <v>127</v>
      </c>
      <c r="I1591" s="17">
        <v>97</v>
      </c>
      <c r="X1591" s="135">
        <f t="shared" si="96"/>
        <v>8</v>
      </c>
      <c r="Y1591" s="135">
        <f t="shared" si="97"/>
        <v>3</v>
      </c>
      <c r="Z1591" s="135">
        <f t="shared" si="98"/>
        <v>2022</v>
      </c>
    </row>
    <row r="1592" spans="1:26">
      <c r="A1592" s="18">
        <v>43897</v>
      </c>
      <c r="B1592" s="8">
        <f t="shared" si="99"/>
        <v>44628.291666662801</v>
      </c>
      <c r="C1592" s="10">
        <v>7</v>
      </c>
      <c r="D1592" s="14">
        <v>2873</v>
      </c>
      <c r="E1592" s="14">
        <v>47</v>
      </c>
      <c r="F1592" s="15">
        <v>290</v>
      </c>
      <c r="G1592" s="15">
        <v>36</v>
      </c>
      <c r="H1592" s="16">
        <v>127</v>
      </c>
      <c r="I1592" s="17">
        <v>97</v>
      </c>
      <c r="X1592" s="135">
        <f t="shared" si="96"/>
        <v>8</v>
      </c>
      <c r="Y1592" s="135">
        <f t="shared" si="97"/>
        <v>3</v>
      </c>
      <c r="Z1592" s="135">
        <f t="shared" si="98"/>
        <v>2022</v>
      </c>
    </row>
    <row r="1593" spans="1:26">
      <c r="A1593" s="18">
        <v>43897</v>
      </c>
      <c r="B1593" s="8">
        <f t="shared" si="99"/>
        <v>44628.333333329465</v>
      </c>
      <c r="C1593" s="9">
        <v>8</v>
      </c>
      <c r="D1593" s="14">
        <v>2876</v>
      </c>
      <c r="E1593" s="14">
        <v>43</v>
      </c>
      <c r="F1593" s="15">
        <v>290</v>
      </c>
      <c r="G1593" s="15">
        <v>37</v>
      </c>
      <c r="H1593" s="16">
        <v>127</v>
      </c>
      <c r="I1593" s="17">
        <v>97</v>
      </c>
      <c r="X1593" s="135">
        <f t="shared" si="96"/>
        <v>8</v>
      </c>
      <c r="Y1593" s="135">
        <f t="shared" si="97"/>
        <v>3</v>
      </c>
      <c r="Z1593" s="135">
        <f t="shared" si="98"/>
        <v>2022</v>
      </c>
    </row>
    <row r="1594" spans="1:26">
      <c r="A1594" s="18">
        <v>43897</v>
      </c>
      <c r="B1594" s="8">
        <f t="shared" si="99"/>
        <v>44628.374999996129</v>
      </c>
      <c r="C1594" s="9">
        <v>9</v>
      </c>
      <c r="D1594" s="14">
        <v>2872</v>
      </c>
      <c r="E1594" s="14">
        <v>40</v>
      </c>
      <c r="F1594" s="15">
        <v>291</v>
      </c>
      <c r="G1594" s="15">
        <v>42</v>
      </c>
      <c r="H1594" s="16">
        <v>127</v>
      </c>
      <c r="I1594" s="17">
        <v>96</v>
      </c>
      <c r="X1594" s="135">
        <f t="shared" si="96"/>
        <v>8</v>
      </c>
      <c r="Y1594" s="135">
        <f t="shared" si="97"/>
        <v>3</v>
      </c>
      <c r="Z1594" s="135">
        <f t="shared" si="98"/>
        <v>2022</v>
      </c>
    </row>
    <row r="1595" spans="1:26">
      <c r="A1595" s="18">
        <v>43897</v>
      </c>
      <c r="B1595" s="8">
        <f t="shared" si="99"/>
        <v>44628.416666662793</v>
      </c>
      <c r="C1595" s="9">
        <v>10</v>
      </c>
      <c r="D1595" s="14">
        <v>2867</v>
      </c>
      <c r="E1595" s="14">
        <v>43</v>
      </c>
      <c r="F1595" s="15">
        <v>291</v>
      </c>
      <c r="G1595" s="15">
        <v>49</v>
      </c>
      <c r="H1595" s="16">
        <v>127</v>
      </c>
      <c r="I1595" s="17">
        <v>96</v>
      </c>
      <c r="X1595" s="135">
        <f t="shared" si="96"/>
        <v>8</v>
      </c>
      <c r="Y1595" s="135">
        <f t="shared" si="97"/>
        <v>3</v>
      </c>
      <c r="Z1595" s="135">
        <f t="shared" si="98"/>
        <v>2022</v>
      </c>
    </row>
    <row r="1596" spans="1:26">
      <c r="A1596" s="18">
        <v>43897</v>
      </c>
      <c r="B1596" s="8">
        <f t="shared" si="99"/>
        <v>44628.458333329458</v>
      </c>
      <c r="C1596" s="9">
        <v>11</v>
      </c>
      <c r="D1596" s="14">
        <v>2859</v>
      </c>
      <c r="E1596" s="14">
        <v>46</v>
      </c>
      <c r="F1596" s="15">
        <v>287</v>
      </c>
      <c r="G1596" s="15">
        <v>53</v>
      </c>
      <c r="H1596" s="16">
        <v>127</v>
      </c>
      <c r="I1596" s="17">
        <v>95</v>
      </c>
      <c r="X1596" s="135">
        <f t="shared" si="96"/>
        <v>8</v>
      </c>
      <c r="Y1596" s="135">
        <f t="shared" si="97"/>
        <v>3</v>
      </c>
      <c r="Z1596" s="135">
        <f t="shared" si="98"/>
        <v>2022</v>
      </c>
    </row>
    <row r="1597" spans="1:26">
      <c r="A1597" s="18">
        <v>43897</v>
      </c>
      <c r="B1597" s="8">
        <f t="shared" si="99"/>
        <v>44628.499999996122</v>
      </c>
      <c r="C1597" s="9">
        <v>12</v>
      </c>
      <c r="D1597" s="14">
        <v>2855</v>
      </c>
      <c r="E1597" s="14">
        <v>58</v>
      </c>
      <c r="F1597" s="15">
        <v>288</v>
      </c>
      <c r="G1597" s="15">
        <v>66</v>
      </c>
      <c r="H1597" s="16">
        <v>127</v>
      </c>
      <c r="I1597" s="17">
        <v>94</v>
      </c>
      <c r="X1597" s="135">
        <f t="shared" si="96"/>
        <v>8</v>
      </c>
      <c r="Y1597" s="135">
        <f t="shared" si="97"/>
        <v>3</v>
      </c>
      <c r="Z1597" s="135">
        <f t="shared" si="98"/>
        <v>2022</v>
      </c>
    </row>
    <row r="1598" spans="1:26">
      <c r="A1598" s="18">
        <v>43897</v>
      </c>
      <c r="B1598" s="8">
        <f t="shared" si="99"/>
        <v>44628.541666662786</v>
      </c>
      <c r="C1598" s="9">
        <v>13</v>
      </c>
      <c r="D1598" s="14">
        <v>2869</v>
      </c>
      <c r="E1598" s="14">
        <v>69</v>
      </c>
      <c r="F1598" s="15">
        <v>288</v>
      </c>
      <c r="G1598" s="15">
        <v>74</v>
      </c>
      <c r="H1598" s="16">
        <v>127</v>
      </c>
      <c r="I1598" s="17">
        <v>94</v>
      </c>
      <c r="X1598" s="135">
        <f t="shared" si="96"/>
        <v>8</v>
      </c>
      <c r="Y1598" s="135">
        <f t="shared" si="97"/>
        <v>3</v>
      </c>
      <c r="Z1598" s="135">
        <f t="shared" si="98"/>
        <v>2022</v>
      </c>
    </row>
    <row r="1599" spans="1:26">
      <c r="A1599" s="18">
        <v>43897</v>
      </c>
      <c r="B1599" s="8">
        <f t="shared" si="99"/>
        <v>44628.58333332945</v>
      </c>
      <c r="C1599" s="9">
        <v>14</v>
      </c>
      <c r="D1599" s="14">
        <v>2882</v>
      </c>
      <c r="E1599" s="14">
        <v>71</v>
      </c>
      <c r="F1599" s="15">
        <v>289</v>
      </c>
      <c r="G1599" s="15">
        <v>74</v>
      </c>
      <c r="H1599" s="16">
        <v>127</v>
      </c>
      <c r="I1599" s="17">
        <v>93</v>
      </c>
      <c r="X1599" s="135">
        <f t="shared" si="96"/>
        <v>8</v>
      </c>
      <c r="Y1599" s="135">
        <f t="shared" si="97"/>
        <v>3</v>
      </c>
      <c r="Z1599" s="135">
        <f t="shared" si="98"/>
        <v>2022</v>
      </c>
    </row>
    <row r="1600" spans="1:26">
      <c r="A1600" s="18">
        <v>43897</v>
      </c>
      <c r="B1600" s="8">
        <f t="shared" si="99"/>
        <v>44628.624999996115</v>
      </c>
      <c r="C1600" s="9">
        <v>15</v>
      </c>
      <c r="D1600" s="14">
        <v>2881</v>
      </c>
      <c r="E1600" s="14">
        <v>71</v>
      </c>
      <c r="F1600" s="15">
        <v>289</v>
      </c>
      <c r="G1600" s="15">
        <v>73</v>
      </c>
      <c r="H1600" s="16">
        <v>127</v>
      </c>
      <c r="I1600" s="17">
        <v>92</v>
      </c>
      <c r="X1600" s="135">
        <f t="shared" si="96"/>
        <v>8</v>
      </c>
      <c r="Y1600" s="135">
        <f t="shared" si="97"/>
        <v>3</v>
      </c>
      <c r="Z1600" s="135">
        <f t="shared" si="98"/>
        <v>2022</v>
      </c>
    </row>
    <row r="1601" spans="1:26">
      <c r="A1601" s="18">
        <v>43897</v>
      </c>
      <c r="B1601" s="8">
        <f t="shared" si="99"/>
        <v>44628.666666662779</v>
      </c>
      <c r="C1601" s="9">
        <v>16</v>
      </c>
      <c r="D1601" s="14">
        <v>2873</v>
      </c>
      <c r="E1601" s="14">
        <v>69</v>
      </c>
      <c r="F1601" s="15">
        <v>291</v>
      </c>
      <c r="G1601" s="15">
        <v>66</v>
      </c>
      <c r="H1601" s="16">
        <v>128</v>
      </c>
      <c r="I1601" s="17">
        <v>93</v>
      </c>
      <c r="X1601" s="135">
        <f t="shared" si="96"/>
        <v>8</v>
      </c>
      <c r="Y1601" s="135">
        <f t="shared" si="97"/>
        <v>3</v>
      </c>
      <c r="Z1601" s="135">
        <f t="shared" si="98"/>
        <v>2022</v>
      </c>
    </row>
    <row r="1602" spans="1:26">
      <c r="A1602" s="18">
        <v>43897</v>
      </c>
      <c r="B1602" s="8">
        <f t="shared" si="99"/>
        <v>44628.708333329443</v>
      </c>
      <c r="C1602" s="9">
        <v>17</v>
      </c>
      <c r="D1602" s="14">
        <v>2863</v>
      </c>
      <c r="E1602" s="14">
        <v>67</v>
      </c>
      <c r="F1602" s="15">
        <v>291</v>
      </c>
      <c r="G1602" s="15">
        <v>59</v>
      </c>
      <c r="H1602" s="16">
        <v>128</v>
      </c>
      <c r="I1602" s="17">
        <v>94</v>
      </c>
      <c r="X1602" s="135">
        <f t="shared" ref="X1602:X1665" si="100">DAY(B1602)</f>
        <v>8</v>
      </c>
      <c r="Y1602" s="135">
        <f t="shared" ref="Y1602:Y1665" si="101">MONTH(B1602)</f>
        <v>3</v>
      </c>
      <c r="Z1602" s="135">
        <f t="shared" ref="Z1602:Z1665" si="102">YEAR(B1602)</f>
        <v>2022</v>
      </c>
    </row>
    <row r="1603" spans="1:26">
      <c r="A1603" s="18">
        <v>43897</v>
      </c>
      <c r="B1603" s="8">
        <f t="shared" ref="B1603:B1666" si="103">B1602+1/24</f>
        <v>44628.749999996107</v>
      </c>
      <c r="C1603" s="9">
        <v>18</v>
      </c>
      <c r="D1603" s="14">
        <v>2854</v>
      </c>
      <c r="E1603" s="14">
        <v>62</v>
      </c>
      <c r="F1603" s="15">
        <v>291</v>
      </c>
      <c r="G1603" s="15">
        <v>51</v>
      </c>
      <c r="H1603" s="16">
        <v>128</v>
      </c>
      <c r="I1603" s="17">
        <v>96</v>
      </c>
      <c r="X1603" s="135">
        <f t="shared" si="100"/>
        <v>8</v>
      </c>
      <c r="Y1603" s="135">
        <f t="shared" si="101"/>
        <v>3</v>
      </c>
      <c r="Z1603" s="135">
        <f t="shared" si="102"/>
        <v>2022</v>
      </c>
    </row>
    <row r="1604" spans="1:26">
      <c r="A1604" s="18">
        <v>43897</v>
      </c>
      <c r="B1604" s="8">
        <f t="shared" si="103"/>
        <v>44628.791666662772</v>
      </c>
      <c r="C1604" s="10">
        <v>19</v>
      </c>
      <c r="D1604" s="14">
        <v>2846</v>
      </c>
      <c r="E1604" s="14">
        <v>58</v>
      </c>
      <c r="F1604" s="15">
        <v>292</v>
      </c>
      <c r="G1604" s="15">
        <v>43</v>
      </c>
      <c r="H1604" s="16">
        <v>128</v>
      </c>
      <c r="I1604" s="17">
        <v>97</v>
      </c>
      <c r="X1604" s="135">
        <f t="shared" si="100"/>
        <v>8</v>
      </c>
      <c r="Y1604" s="135">
        <f t="shared" si="101"/>
        <v>3</v>
      </c>
      <c r="Z1604" s="135">
        <f t="shared" si="102"/>
        <v>2022</v>
      </c>
    </row>
    <row r="1605" spans="1:26">
      <c r="A1605" s="18">
        <v>43897</v>
      </c>
      <c r="B1605" s="8">
        <f t="shared" si="103"/>
        <v>44628.833333329436</v>
      </c>
      <c r="C1605" s="9">
        <v>20</v>
      </c>
      <c r="D1605" s="14">
        <v>2840</v>
      </c>
      <c r="E1605" s="14">
        <v>54</v>
      </c>
      <c r="F1605" s="15">
        <v>292</v>
      </c>
      <c r="G1605" s="15">
        <v>35</v>
      </c>
      <c r="H1605" s="16">
        <v>128</v>
      </c>
      <c r="I1605" s="17">
        <v>97</v>
      </c>
      <c r="X1605" s="135">
        <f t="shared" si="100"/>
        <v>8</v>
      </c>
      <c r="Y1605" s="135">
        <f t="shared" si="101"/>
        <v>3</v>
      </c>
      <c r="Z1605" s="135">
        <f t="shared" si="102"/>
        <v>2022</v>
      </c>
    </row>
    <row r="1606" spans="1:26">
      <c r="A1606" s="18">
        <v>43897</v>
      </c>
      <c r="B1606" s="8">
        <f t="shared" si="103"/>
        <v>44628.8749999961</v>
      </c>
      <c r="C1606" s="9">
        <v>21</v>
      </c>
      <c r="D1606" s="14">
        <v>2836</v>
      </c>
      <c r="E1606" s="14">
        <v>51</v>
      </c>
      <c r="F1606" s="15">
        <v>292</v>
      </c>
      <c r="G1606" s="15">
        <v>32</v>
      </c>
      <c r="H1606" s="16">
        <v>128</v>
      </c>
      <c r="I1606" s="17">
        <v>97</v>
      </c>
      <c r="X1606" s="135">
        <f t="shared" si="100"/>
        <v>8</v>
      </c>
      <c r="Y1606" s="135">
        <f t="shared" si="101"/>
        <v>3</v>
      </c>
      <c r="Z1606" s="135">
        <f t="shared" si="102"/>
        <v>2022</v>
      </c>
    </row>
    <row r="1607" spans="1:26">
      <c r="A1607" s="18">
        <v>43897</v>
      </c>
      <c r="B1607" s="8">
        <f t="shared" si="103"/>
        <v>44628.916666662764</v>
      </c>
      <c r="C1607" s="9">
        <v>22</v>
      </c>
      <c r="D1607" s="14">
        <v>2833</v>
      </c>
      <c r="E1607" s="14">
        <v>50</v>
      </c>
      <c r="F1607" s="15">
        <v>293</v>
      </c>
      <c r="G1607" s="15">
        <v>30</v>
      </c>
      <c r="H1607" s="16">
        <v>128</v>
      </c>
      <c r="I1607" s="17">
        <v>96</v>
      </c>
      <c r="X1607" s="135">
        <f t="shared" si="100"/>
        <v>8</v>
      </c>
      <c r="Y1607" s="135">
        <f t="shared" si="101"/>
        <v>3</v>
      </c>
      <c r="Z1607" s="135">
        <f t="shared" si="102"/>
        <v>2022</v>
      </c>
    </row>
    <row r="1608" spans="1:26">
      <c r="A1608" s="18">
        <v>43897</v>
      </c>
      <c r="B1608" s="8">
        <f t="shared" si="103"/>
        <v>44628.958333329429</v>
      </c>
      <c r="C1608" s="9">
        <v>23</v>
      </c>
      <c r="D1608" s="14">
        <v>2830</v>
      </c>
      <c r="E1608" s="14">
        <v>50</v>
      </c>
      <c r="F1608" s="15">
        <v>293</v>
      </c>
      <c r="G1608" s="15">
        <v>31</v>
      </c>
      <c r="H1608" s="16">
        <v>128</v>
      </c>
      <c r="I1608" s="17">
        <v>96</v>
      </c>
      <c r="X1608" s="135">
        <f t="shared" si="100"/>
        <v>8</v>
      </c>
      <c r="Y1608" s="135">
        <f t="shared" si="101"/>
        <v>3</v>
      </c>
      <c r="Z1608" s="135">
        <f t="shared" si="102"/>
        <v>2022</v>
      </c>
    </row>
    <row r="1609" spans="1:26">
      <c r="A1609" s="18">
        <v>43898</v>
      </c>
      <c r="B1609" s="8">
        <f t="shared" si="103"/>
        <v>44628.999999996093</v>
      </c>
      <c r="C1609" s="9">
        <v>0</v>
      </c>
      <c r="D1609" s="14">
        <v>2842</v>
      </c>
      <c r="E1609" s="14">
        <v>51</v>
      </c>
      <c r="F1609" s="15">
        <v>293</v>
      </c>
      <c r="G1609" s="15">
        <v>34</v>
      </c>
      <c r="H1609" s="16">
        <v>128</v>
      </c>
      <c r="I1609" s="17">
        <v>95</v>
      </c>
      <c r="X1609" s="135">
        <f t="shared" si="100"/>
        <v>9</v>
      </c>
      <c r="Y1609" s="135">
        <f t="shared" si="101"/>
        <v>3</v>
      </c>
      <c r="Z1609" s="135">
        <f t="shared" si="102"/>
        <v>2022</v>
      </c>
    </row>
    <row r="1610" spans="1:26">
      <c r="A1610" s="18">
        <v>43898</v>
      </c>
      <c r="B1610" s="8">
        <f t="shared" si="103"/>
        <v>44629.041666662757</v>
      </c>
      <c r="C1610" s="9">
        <v>1</v>
      </c>
      <c r="D1610" s="14">
        <v>2876</v>
      </c>
      <c r="E1610" s="14">
        <v>52</v>
      </c>
      <c r="F1610" s="15">
        <v>291</v>
      </c>
      <c r="G1610" s="15">
        <v>37</v>
      </c>
      <c r="H1610" s="16">
        <v>128</v>
      </c>
      <c r="I1610" s="17">
        <v>95</v>
      </c>
      <c r="X1610" s="135">
        <f t="shared" si="100"/>
        <v>9</v>
      </c>
      <c r="Y1610" s="135">
        <f t="shared" si="101"/>
        <v>3</v>
      </c>
      <c r="Z1610" s="135">
        <f t="shared" si="102"/>
        <v>2022</v>
      </c>
    </row>
    <row r="1611" spans="1:26">
      <c r="A1611" s="18">
        <v>43898</v>
      </c>
      <c r="B1611" s="8">
        <f t="shared" si="103"/>
        <v>44629.083333329421</v>
      </c>
      <c r="C1611" s="9">
        <v>2</v>
      </c>
      <c r="D1611" s="14">
        <v>2896</v>
      </c>
      <c r="E1611" s="14">
        <v>54</v>
      </c>
      <c r="F1611" s="15">
        <v>291</v>
      </c>
      <c r="G1611" s="15">
        <v>41</v>
      </c>
      <c r="H1611" s="16">
        <v>128</v>
      </c>
      <c r="I1611" s="17">
        <v>94</v>
      </c>
      <c r="X1611" s="135">
        <f t="shared" si="100"/>
        <v>9</v>
      </c>
      <c r="Y1611" s="135">
        <f t="shared" si="101"/>
        <v>3</v>
      </c>
      <c r="Z1611" s="135">
        <f t="shared" si="102"/>
        <v>2022</v>
      </c>
    </row>
    <row r="1612" spans="1:26">
      <c r="A1612" s="18">
        <v>43898</v>
      </c>
      <c r="B1612" s="8">
        <f t="shared" si="103"/>
        <v>44629.124999996086</v>
      </c>
      <c r="C1612" s="9">
        <v>3</v>
      </c>
      <c r="D1612" s="14">
        <v>2897</v>
      </c>
      <c r="E1612" s="14">
        <v>54</v>
      </c>
      <c r="F1612" s="15">
        <v>291</v>
      </c>
      <c r="G1612" s="15">
        <v>42</v>
      </c>
      <c r="H1612" s="16">
        <v>128</v>
      </c>
      <c r="I1612" s="17">
        <v>94</v>
      </c>
      <c r="X1612" s="135">
        <f t="shared" si="100"/>
        <v>9</v>
      </c>
      <c r="Y1612" s="135">
        <f t="shared" si="101"/>
        <v>3</v>
      </c>
      <c r="Z1612" s="135">
        <f t="shared" si="102"/>
        <v>2022</v>
      </c>
    </row>
    <row r="1613" spans="1:26">
      <c r="A1613" s="18">
        <v>43898</v>
      </c>
      <c r="B1613" s="8">
        <f t="shared" si="103"/>
        <v>44629.16666666275</v>
      </c>
      <c r="C1613" s="9">
        <v>4</v>
      </c>
      <c r="D1613" s="14">
        <v>2891</v>
      </c>
      <c r="E1613" s="14">
        <v>53</v>
      </c>
      <c r="F1613" s="15">
        <v>289</v>
      </c>
      <c r="G1613" s="15">
        <v>42</v>
      </c>
      <c r="H1613" s="16">
        <v>128</v>
      </c>
      <c r="I1613" s="17">
        <v>95</v>
      </c>
      <c r="X1613" s="135">
        <f t="shared" si="100"/>
        <v>9</v>
      </c>
      <c r="Y1613" s="135">
        <f t="shared" si="101"/>
        <v>3</v>
      </c>
      <c r="Z1613" s="135">
        <f t="shared" si="102"/>
        <v>2022</v>
      </c>
    </row>
    <row r="1614" spans="1:26">
      <c r="A1614" s="18">
        <v>43898</v>
      </c>
      <c r="B1614" s="8">
        <f t="shared" si="103"/>
        <v>44629.208333329414</v>
      </c>
      <c r="C1614" s="9">
        <v>5</v>
      </c>
      <c r="D1614" s="14">
        <v>2882</v>
      </c>
      <c r="E1614" s="14">
        <v>51</v>
      </c>
      <c r="F1614" s="15">
        <v>289</v>
      </c>
      <c r="G1614" s="15">
        <v>40</v>
      </c>
      <c r="H1614" s="16">
        <v>128</v>
      </c>
      <c r="I1614" s="17">
        <v>96</v>
      </c>
      <c r="X1614" s="135">
        <f t="shared" si="100"/>
        <v>9</v>
      </c>
      <c r="Y1614" s="135">
        <f t="shared" si="101"/>
        <v>3</v>
      </c>
      <c r="Z1614" s="135">
        <f t="shared" si="102"/>
        <v>2022</v>
      </c>
    </row>
    <row r="1615" spans="1:26">
      <c r="A1615" s="18">
        <v>43898</v>
      </c>
      <c r="B1615" s="8">
        <f t="shared" si="103"/>
        <v>44629.249999996078</v>
      </c>
      <c r="C1615" s="9">
        <v>6</v>
      </c>
      <c r="D1615" s="14">
        <v>2874</v>
      </c>
      <c r="E1615" s="14">
        <v>48</v>
      </c>
      <c r="F1615" s="15">
        <v>289</v>
      </c>
      <c r="G1615" s="15">
        <v>39</v>
      </c>
      <c r="H1615" s="16">
        <v>128</v>
      </c>
      <c r="I1615" s="17">
        <v>98</v>
      </c>
      <c r="X1615" s="135">
        <f t="shared" si="100"/>
        <v>9</v>
      </c>
      <c r="Y1615" s="135">
        <f t="shared" si="101"/>
        <v>3</v>
      </c>
      <c r="Z1615" s="135">
        <f t="shared" si="102"/>
        <v>2022</v>
      </c>
    </row>
    <row r="1616" spans="1:26">
      <c r="A1616" s="18">
        <v>43898</v>
      </c>
      <c r="B1616" s="8">
        <f t="shared" si="103"/>
        <v>44629.291666662743</v>
      </c>
      <c r="C1616" s="10">
        <v>7</v>
      </c>
      <c r="D1616" s="14">
        <v>2868</v>
      </c>
      <c r="E1616" s="14">
        <v>45</v>
      </c>
      <c r="F1616" s="15">
        <v>290</v>
      </c>
      <c r="G1616" s="15">
        <v>39</v>
      </c>
      <c r="H1616" s="16">
        <v>128</v>
      </c>
      <c r="I1616" s="17">
        <v>99</v>
      </c>
      <c r="X1616" s="135">
        <f t="shared" si="100"/>
        <v>9</v>
      </c>
      <c r="Y1616" s="135">
        <f t="shared" si="101"/>
        <v>3</v>
      </c>
      <c r="Z1616" s="135">
        <f t="shared" si="102"/>
        <v>2022</v>
      </c>
    </row>
    <row r="1617" spans="1:26">
      <c r="A1617" s="18">
        <v>43898</v>
      </c>
      <c r="B1617" s="8">
        <f t="shared" si="103"/>
        <v>44629.333333329407</v>
      </c>
      <c r="C1617" s="9">
        <v>8</v>
      </c>
      <c r="D1617" s="14">
        <v>2867</v>
      </c>
      <c r="E1617" s="14">
        <v>40</v>
      </c>
      <c r="F1617" s="15">
        <v>289</v>
      </c>
      <c r="G1617" s="15">
        <v>40</v>
      </c>
      <c r="H1617" s="16">
        <v>128</v>
      </c>
      <c r="I1617" s="17">
        <v>99</v>
      </c>
      <c r="X1617" s="135">
        <f t="shared" si="100"/>
        <v>9</v>
      </c>
      <c r="Y1617" s="135">
        <f t="shared" si="101"/>
        <v>3</v>
      </c>
      <c r="Z1617" s="135">
        <f t="shared" si="102"/>
        <v>2022</v>
      </c>
    </row>
    <row r="1618" spans="1:26">
      <c r="A1618" s="18">
        <v>43898</v>
      </c>
      <c r="B1618" s="8">
        <f t="shared" si="103"/>
        <v>44629.374999996071</v>
      </c>
      <c r="C1618" s="9">
        <v>9</v>
      </c>
      <c r="D1618" s="14">
        <v>2867</v>
      </c>
      <c r="E1618" s="14">
        <v>38</v>
      </c>
      <c r="F1618" s="15">
        <v>290</v>
      </c>
      <c r="G1618" s="15">
        <v>43</v>
      </c>
      <c r="H1618" s="16">
        <v>128</v>
      </c>
      <c r="I1618" s="17">
        <v>99</v>
      </c>
      <c r="X1618" s="135">
        <f t="shared" si="100"/>
        <v>9</v>
      </c>
      <c r="Y1618" s="135">
        <f t="shared" si="101"/>
        <v>3</v>
      </c>
      <c r="Z1618" s="135">
        <f t="shared" si="102"/>
        <v>2022</v>
      </c>
    </row>
    <row r="1619" spans="1:26">
      <c r="A1619" s="18">
        <v>43898</v>
      </c>
      <c r="B1619" s="8">
        <f t="shared" si="103"/>
        <v>44629.416666662735</v>
      </c>
      <c r="C1619" s="9">
        <v>10</v>
      </c>
      <c r="D1619" s="14">
        <v>2863</v>
      </c>
      <c r="E1619" s="14">
        <v>40</v>
      </c>
      <c r="F1619" s="15">
        <v>290</v>
      </c>
      <c r="G1619" s="15">
        <v>49</v>
      </c>
      <c r="H1619" s="16">
        <v>128</v>
      </c>
      <c r="I1619" s="17">
        <v>99</v>
      </c>
      <c r="X1619" s="135">
        <f t="shared" si="100"/>
        <v>9</v>
      </c>
      <c r="Y1619" s="135">
        <f t="shared" si="101"/>
        <v>3</v>
      </c>
      <c r="Z1619" s="135">
        <f t="shared" si="102"/>
        <v>2022</v>
      </c>
    </row>
    <row r="1620" spans="1:26">
      <c r="A1620" s="18">
        <v>43898</v>
      </c>
      <c r="B1620" s="8">
        <f t="shared" si="103"/>
        <v>44629.458333329399</v>
      </c>
      <c r="C1620" s="9">
        <v>11</v>
      </c>
      <c r="D1620" s="14">
        <v>2857</v>
      </c>
      <c r="E1620" s="14">
        <v>48</v>
      </c>
      <c r="F1620" s="15">
        <v>290</v>
      </c>
      <c r="G1620" s="15">
        <v>54</v>
      </c>
      <c r="H1620" s="16">
        <v>128</v>
      </c>
      <c r="I1620" s="17">
        <v>99</v>
      </c>
      <c r="X1620" s="135">
        <f t="shared" si="100"/>
        <v>9</v>
      </c>
      <c r="Y1620" s="135">
        <f t="shared" si="101"/>
        <v>3</v>
      </c>
      <c r="Z1620" s="135">
        <f t="shared" si="102"/>
        <v>2022</v>
      </c>
    </row>
    <row r="1621" spans="1:26">
      <c r="A1621" s="18">
        <v>43898</v>
      </c>
      <c r="B1621" s="8">
        <f t="shared" si="103"/>
        <v>44629.499999996064</v>
      </c>
      <c r="C1621" s="9">
        <v>12</v>
      </c>
      <c r="D1621" s="14">
        <v>2854</v>
      </c>
      <c r="E1621" s="14">
        <v>55</v>
      </c>
      <c r="F1621" s="15">
        <v>288</v>
      </c>
      <c r="G1621" s="15">
        <v>64</v>
      </c>
      <c r="H1621" s="16">
        <v>128</v>
      </c>
      <c r="I1621" s="17">
        <v>99</v>
      </c>
      <c r="X1621" s="135">
        <f t="shared" si="100"/>
        <v>9</v>
      </c>
      <c r="Y1621" s="135">
        <f t="shared" si="101"/>
        <v>3</v>
      </c>
      <c r="Z1621" s="135">
        <f t="shared" si="102"/>
        <v>2022</v>
      </c>
    </row>
    <row r="1622" spans="1:26">
      <c r="A1622" s="18">
        <v>43898</v>
      </c>
      <c r="B1622" s="8">
        <f t="shared" si="103"/>
        <v>44629.541666662728</v>
      </c>
      <c r="C1622" s="9">
        <v>13</v>
      </c>
      <c r="D1622" s="14">
        <v>2870</v>
      </c>
      <c r="E1622" s="14">
        <v>65</v>
      </c>
      <c r="F1622" s="15">
        <v>289</v>
      </c>
      <c r="G1622" s="15">
        <v>70</v>
      </c>
      <c r="H1622" s="16">
        <v>127</v>
      </c>
      <c r="I1622" s="17">
        <v>99</v>
      </c>
      <c r="X1622" s="135">
        <f t="shared" si="100"/>
        <v>9</v>
      </c>
      <c r="Y1622" s="135">
        <f t="shared" si="101"/>
        <v>3</v>
      </c>
      <c r="Z1622" s="135">
        <f t="shared" si="102"/>
        <v>2022</v>
      </c>
    </row>
    <row r="1623" spans="1:26">
      <c r="A1623" s="18">
        <v>43898</v>
      </c>
      <c r="B1623" s="8">
        <f t="shared" si="103"/>
        <v>44629.583333329392</v>
      </c>
      <c r="C1623" s="9">
        <v>14</v>
      </c>
      <c r="D1623" s="14">
        <v>2883</v>
      </c>
      <c r="E1623" s="14">
        <v>72</v>
      </c>
      <c r="F1623" s="15">
        <v>289</v>
      </c>
      <c r="G1623" s="15">
        <v>74</v>
      </c>
      <c r="H1623" s="16">
        <v>128</v>
      </c>
      <c r="I1623" s="17">
        <v>98</v>
      </c>
      <c r="X1623" s="135">
        <f t="shared" si="100"/>
        <v>9</v>
      </c>
      <c r="Y1623" s="135">
        <f t="shared" si="101"/>
        <v>3</v>
      </c>
      <c r="Z1623" s="135">
        <f t="shared" si="102"/>
        <v>2022</v>
      </c>
    </row>
    <row r="1624" spans="1:26">
      <c r="A1624" s="18">
        <v>43898</v>
      </c>
      <c r="B1624" s="8">
        <f t="shared" si="103"/>
        <v>44629.624999996056</v>
      </c>
      <c r="C1624" s="9">
        <v>15</v>
      </c>
      <c r="D1624" s="14">
        <v>2882</v>
      </c>
      <c r="E1624" s="14">
        <v>72</v>
      </c>
      <c r="F1624" s="15">
        <v>289</v>
      </c>
      <c r="G1624" s="15">
        <v>73</v>
      </c>
      <c r="H1624" s="16">
        <v>128</v>
      </c>
      <c r="I1624" s="17">
        <v>98</v>
      </c>
      <c r="X1624" s="135">
        <f t="shared" si="100"/>
        <v>9</v>
      </c>
      <c r="Y1624" s="135">
        <f t="shared" si="101"/>
        <v>3</v>
      </c>
      <c r="Z1624" s="135">
        <f t="shared" si="102"/>
        <v>2022</v>
      </c>
    </row>
    <row r="1625" spans="1:26">
      <c r="A1625" s="18">
        <v>43898</v>
      </c>
      <c r="B1625" s="8">
        <f t="shared" si="103"/>
        <v>44629.666666662721</v>
      </c>
      <c r="C1625" s="9">
        <v>16</v>
      </c>
      <c r="D1625" s="14">
        <v>2874</v>
      </c>
      <c r="E1625" s="14">
        <v>70</v>
      </c>
      <c r="F1625" s="15">
        <v>289</v>
      </c>
      <c r="G1625" s="15">
        <v>69</v>
      </c>
      <c r="H1625" s="16">
        <v>128</v>
      </c>
      <c r="I1625" s="17">
        <v>98</v>
      </c>
      <c r="X1625" s="135">
        <f t="shared" si="100"/>
        <v>9</v>
      </c>
      <c r="Y1625" s="135">
        <f t="shared" si="101"/>
        <v>3</v>
      </c>
      <c r="Z1625" s="135">
        <f t="shared" si="102"/>
        <v>2022</v>
      </c>
    </row>
    <row r="1626" spans="1:26">
      <c r="A1626" s="18">
        <v>43898</v>
      </c>
      <c r="B1626" s="8">
        <f t="shared" si="103"/>
        <v>44629.708333329385</v>
      </c>
      <c r="C1626" s="9">
        <v>17</v>
      </c>
      <c r="D1626" s="14">
        <v>2865</v>
      </c>
      <c r="E1626" s="14">
        <v>68</v>
      </c>
      <c r="F1626" s="15">
        <v>291</v>
      </c>
      <c r="G1626" s="15">
        <v>62</v>
      </c>
      <c r="H1626" s="16">
        <v>128</v>
      </c>
      <c r="I1626" s="17">
        <v>98</v>
      </c>
      <c r="X1626" s="135">
        <f t="shared" si="100"/>
        <v>9</v>
      </c>
      <c r="Y1626" s="135">
        <f t="shared" si="101"/>
        <v>3</v>
      </c>
      <c r="Z1626" s="135">
        <f t="shared" si="102"/>
        <v>2022</v>
      </c>
    </row>
    <row r="1627" spans="1:26">
      <c r="A1627" s="18">
        <v>43898</v>
      </c>
      <c r="B1627" s="8">
        <f t="shared" si="103"/>
        <v>44629.749999996049</v>
      </c>
      <c r="C1627" s="9">
        <v>18</v>
      </c>
      <c r="D1627" s="14">
        <v>2856</v>
      </c>
      <c r="E1627" s="14">
        <v>64</v>
      </c>
      <c r="F1627" s="15">
        <v>295</v>
      </c>
      <c r="G1627" s="15">
        <v>55</v>
      </c>
      <c r="H1627" s="16">
        <v>128</v>
      </c>
      <c r="I1627" s="17">
        <v>99</v>
      </c>
      <c r="X1627" s="135">
        <f t="shared" si="100"/>
        <v>9</v>
      </c>
      <c r="Y1627" s="135">
        <f t="shared" si="101"/>
        <v>3</v>
      </c>
      <c r="Z1627" s="135">
        <f t="shared" si="102"/>
        <v>2022</v>
      </c>
    </row>
    <row r="1628" spans="1:26">
      <c r="A1628" s="18">
        <v>43898</v>
      </c>
      <c r="B1628" s="8">
        <f t="shared" si="103"/>
        <v>44629.791666662713</v>
      </c>
      <c r="C1628" s="10">
        <v>19</v>
      </c>
      <c r="D1628" s="14">
        <v>2847</v>
      </c>
      <c r="E1628" s="14">
        <v>58</v>
      </c>
      <c r="F1628" s="15">
        <v>289</v>
      </c>
      <c r="G1628" s="15">
        <v>47</v>
      </c>
      <c r="H1628" s="16">
        <v>128</v>
      </c>
      <c r="I1628" s="17">
        <v>100</v>
      </c>
      <c r="X1628" s="135">
        <f t="shared" si="100"/>
        <v>9</v>
      </c>
      <c r="Y1628" s="135">
        <f t="shared" si="101"/>
        <v>3</v>
      </c>
      <c r="Z1628" s="135">
        <f t="shared" si="102"/>
        <v>2022</v>
      </c>
    </row>
    <row r="1629" spans="1:26">
      <c r="A1629" s="18">
        <v>43898</v>
      </c>
      <c r="B1629" s="8">
        <f t="shared" si="103"/>
        <v>44629.833333329378</v>
      </c>
      <c r="C1629" s="9">
        <v>20</v>
      </c>
      <c r="D1629" s="14">
        <v>2840</v>
      </c>
      <c r="E1629" s="14">
        <v>54</v>
      </c>
      <c r="F1629" s="15">
        <v>289</v>
      </c>
      <c r="G1629" s="15">
        <v>39</v>
      </c>
      <c r="H1629" s="16">
        <v>128</v>
      </c>
      <c r="I1629" s="17">
        <v>101</v>
      </c>
      <c r="X1629" s="135">
        <f t="shared" si="100"/>
        <v>9</v>
      </c>
      <c r="Y1629" s="135">
        <f t="shared" si="101"/>
        <v>3</v>
      </c>
      <c r="Z1629" s="135">
        <f t="shared" si="102"/>
        <v>2022</v>
      </c>
    </row>
    <row r="1630" spans="1:26">
      <c r="A1630" s="18">
        <v>43898</v>
      </c>
      <c r="B1630" s="8">
        <f t="shared" si="103"/>
        <v>44629.874999996042</v>
      </c>
      <c r="C1630" s="9">
        <v>21</v>
      </c>
      <c r="D1630" s="14">
        <v>2835</v>
      </c>
      <c r="E1630" s="14">
        <v>50</v>
      </c>
      <c r="F1630" s="15">
        <v>289</v>
      </c>
      <c r="G1630" s="15">
        <v>32</v>
      </c>
      <c r="H1630" s="16">
        <v>128</v>
      </c>
      <c r="I1630" s="17">
        <v>101</v>
      </c>
      <c r="X1630" s="135">
        <f t="shared" si="100"/>
        <v>9</v>
      </c>
      <c r="Y1630" s="135">
        <f t="shared" si="101"/>
        <v>3</v>
      </c>
      <c r="Z1630" s="135">
        <f t="shared" si="102"/>
        <v>2022</v>
      </c>
    </row>
    <row r="1631" spans="1:26">
      <c r="A1631" s="18">
        <v>43898</v>
      </c>
      <c r="B1631" s="8">
        <f t="shared" si="103"/>
        <v>44629.916666662706</v>
      </c>
      <c r="C1631" s="9">
        <v>22</v>
      </c>
      <c r="D1631" s="14">
        <v>2831</v>
      </c>
      <c r="E1631" s="14">
        <v>49</v>
      </c>
      <c r="F1631" s="15">
        <v>289</v>
      </c>
      <c r="G1631" s="15">
        <v>27</v>
      </c>
      <c r="H1631" s="16">
        <v>128</v>
      </c>
      <c r="I1631" s="17">
        <v>101</v>
      </c>
      <c r="X1631" s="135">
        <f t="shared" si="100"/>
        <v>9</v>
      </c>
      <c r="Y1631" s="135">
        <f t="shared" si="101"/>
        <v>3</v>
      </c>
      <c r="Z1631" s="135">
        <f t="shared" si="102"/>
        <v>2022</v>
      </c>
    </row>
    <row r="1632" spans="1:26">
      <c r="A1632" s="18">
        <v>43898</v>
      </c>
      <c r="B1632" s="8">
        <f t="shared" si="103"/>
        <v>44629.95833332937</v>
      </c>
      <c r="C1632" s="9">
        <v>23</v>
      </c>
      <c r="D1632" s="14">
        <v>2829</v>
      </c>
      <c r="E1632" s="14">
        <v>49</v>
      </c>
      <c r="F1632" s="15">
        <v>289</v>
      </c>
      <c r="G1632" s="15">
        <v>27</v>
      </c>
      <c r="H1632" s="16">
        <v>128</v>
      </c>
      <c r="I1632" s="17">
        <v>101</v>
      </c>
      <c r="X1632" s="135">
        <f t="shared" si="100"/>
        <v>9</v>
      </c>
      <c r="Y1632" s="135">
        <f t="shared" si="101"/>
        <v>3</v>
      </c>
      <c r="Z1632" s="135">
        <f t="shared" si="102"/>
        <v>2022</v>
      </c>
    </row>
    <row r="1633" spans="1:26">
      <c r="A1633" s="18">
        <v>43899</v>
      </c>
      <c r="B1633" s="8">
        <f t="shared" si="103"/>
        <v>44629.999999996035</v>
      </c>
      <c r="C1633" s="9">
        <v>0</v>
      </c>
      <c r="D1633" s="14">
        <v>2845</v>
      </c>
      <c r="E1633" s="14">
        <v>50</v>
      </c>
      <c r="F1633" s="15">
        <v>289</v>
      </c>
      <c r="G1633" s="15">
        <v>24</v>
      </c>
      <c r="H1633" s="16">
        <v>128</v>
      </c>
      <c r="I1633" s="17">
        <v>100</v>
      </c>
      <c r="X1633" s="135">
        <f t="shared" si="100"/>
        <v>10</v>
      </c>
      <c r="Y1633" s="135">
        <f t="shared" si="101"/>
        <v>3</v>
      </c>
      <c r="Z1633" s="135">
        <f t="shared" si="102"/>
        <v>2022</v>
      </c>
    </row>
    <row r="1634" spans="1:26">
      <c r="A1634" s="18">
        <v>43899</v>
      </c>
      <c r="B1634" s="8">
        <f t="shared" si="103"/>
        <v>44630.041666662699</v>
      </c>
      <c r="C1634" s="9">
        <v>1</v>
      </c>
      <c r="D1634" s="14">
        <v>2879</v>
      </c>
      <c r="E1634" s="14">
        <v>51</v>
      </c>
      <c r="F1634" s="15">
        <v>290</v>
      </c>
      <c r="G1634" s="15">
        <v>24</v>
      </c>
      <c r="H1634" s="16">
        <v>128</v>
      </c>
      <c r="I1634" s="17">
        <v>99</v>
      </c>
      <c r="X1634" s="135">
        <f t="shared" si="100"/>
        <v>10</v>
      </c>
      <c r="Y1634" s="135">
        <f t="shared" si="101"/>
        <v>3</v>
      </c>
      <c r="Z1634" s="135">
        <f t="shared" si="102"/>
        <v>2022</v>
      </c>
    </row>
    <row r="1635" spans="1:26">
      <c r="A1635" s="18">
        <v>43899</v>
      </c>
      <c r="B1635" s="8">
        <f t="shared" si="103"/>
        <v>44630.083333329363</v>
      </c>
      <c r="C1635" s="9">
        <v>2</v>
      </c>
      <c r="D1635" s="14">
        <v>2897</v>
      </c>
      <c r="E1635" s="14">
        <v>51</v>
      </c>
      <c r="F1635" s="15">
        <v>288</v>
      </c>
      <c r="G1635" s="15">
        <v>25</v>
      </c>
      <c r="H1635" s="16">
        <v>128</v>
      </c>
      <c r="I1635" s="17">
        <v>99</v>
      </c>
      <c r="X1635" s="135">
        <f t="shared" si="100"/>
        <v>10</v>
      </c>
      <c r="Y1635" s="135">
        <f t="shared" si="101"/>
        <v>3</v>
      </c>
      <c r="Z1635" s="135">
        <f t="shared" si="102"/>
        <v>2022</v>
      </c>
    </row>
    <row r="1636" spans="1:26">
      <c r="A1636" s="18">
        <v>43899</v>
      </c>
      <c r="B1636" s="8">
        <f t="shared" si="103"/>
        <v>44630.124999996027</v>
      </c>
      <c r="C1636" s="9">
        <v>3</v>
      </c>
      <c r="D1636" s="14">
        <v>2898</v>
      </c>
      <c r="E1636" s="14">
        <v>52</v>
      </c>
      <c r="F1636" s="15">
        <v>289</v>
      </c>
      <c r="G1636" s="15">
        <v>30</v>
      </c>
      <c r="H1636" s="16">
        <v>128</v>
      </c>
      <c r="I1636" s="17">
        <v>99</v>
      </c>
      <c r="X1636" s="135">
        <f t="shared" si="100"/>
        <v>10</v>
      </c>
      <c r="Y1636" s="135">
        <f t="shared" si="101"/>
        <v>3</v>
      </c>
      <c r="Z1636" s="135">
        <f t="shared" si="102"/>
        <v>2022</v>
      </c>
    </row>
    <row r="1637" spans="1:26">
      <c r="A1637" s="18">
        <v>43899</v>
      </c>
      <c r="B1637" s="8">
        <f t="shared" si="103"/>
        <v>44630.166666662692</v>
      </c>
      <c r="C1637" s="9">
        <v>4</v>
      </c>
      <c r="D1637" s="14">
        <v>2891</v>
      </c>
      <c r="E1637" s="14">
        <v>51</v>
      </c>
      <c r="F1637" s="15">
        <v>289</v>
      </c>
      <c r="G1637" s="15">
        <v>33</v>
      </c>
      <c r="H1637" s="16">
        <v>128</v>
      </c>
      <c r="I1637" s="17">
        <v>99</v>
      </c>
      <c r="X1637" s="135">
        <f t="shared" si="100"/>
        <v>10</v>
      </c>
      <c r="Y1637" s="135">
        <f t="shared" si="101"/>
        <v>3</v>
      </c>
      <c r="Z1637" s="135">
        <f t="shared" si="102"/>
        <v>2022</v>
      </c>
    </row>
    <row r="1638" spans="1:26">
      <c r="A1638" s="18">
        <v>43899</v>
      </c>
      <c r="B1638" s="8">
        <f t="shared" si="103"/>
        <v>44630.208333329356</v>
      </c>
      <c r="C1638" s="9">
        <v>5</v>
      </c>
      <c r="D1638" s="14">
        <v>2880</v>
      </c>
      <c r="E1638" s="14">
        <v>49</v>
      </c>
      <c r="F1638" s="15">
        <v>289</v>
      </c>
      <c r="G1638" s="15">
        <v>32</v>
      </c>
      <c r="H1638" s="16">
        <v>128</v>
      </c>
      <c r="I1638" s="17">
        <v>99</v>
      </c>
      <c r="X1638" s="135">
        <f t="shared" si="100"/>
        <v>10</v>
      </c>
      <c r="Y1638" s="135">
        <f t="shared" si="101"/>
        <v>3</v>
      </c>
      <c r="Z1638" s="135">
        <f t="shared" si="102"/>
        <v>2022</v>
      </c>
    </row>
    <row r="1639" spans="1:26">
      <c r="A1639" s="18">
        <v>43899</v>
      </c>
      <c r="B1639" s="8">
        <f t="shared" si="103"/>
        <v>44630.24999999602</v>
      </c>
      <c r="C1639" s="9">
        <v>6</v>
      </c>
      <c r="D1639" s="14">
        <v>2872</v>
      </c>
      <c r="E1639" s="14">
        <v>46</v>
      </c>
      <c r="F1639" s="15">
        <v>290</v>
      </c>
      <c r="G1639" s="15">
        <v>36</v>
      </c>
      <c r="H1639" s="16">
        <v>128</v>
      </c>
      <c r="I1639" s="17">
        <v>99</v>
      </c>
      <c r="X1639" s="135">
        <f t="shared" si="100"/>
        <v>10</v>
      </c>
      <c r="Y1639" s="135">
        <f t="shared" si="101"/>
        <v>3</v>
      </c>
      <c r="Z1639" s="135">
        <f t="shared" si="102"/>
        <v>2022</v>
      </c>
    </row>
    <row r="1640" spans="1:26">
      <c r="A1640" s="18">
        <v>43899</v>
      </c>
      <c r="B1640" s="8">
        <f t="shared" si="103"/>
        <v>44630.291666662684</v>
      </c>
      <c r="C1640" s="10">
        <v>7</v>
      </c>
      <c r="D1640" s="14">
        <v>2865</v>
      </c>
      <c r="E1640" s="14">
        <v>44</v>
      </c>
      <c r="F1640" s="15">
        <v>286</v>
      </c>
      <c r="G1640" s="15">
        <v>38</v>
      </c>
      <c r="H1640" s="16">
        <v>128</v>
      </c>
      <c r="I1640" s="17">
        <v>99</v>
      </c>
      <c r="X1640" s="135">
        <f t="shared" si="100"/>
        <v>10</v>
      </c>
      <c r="Y1640" s="135">
        <f t="shared" si="101"/>
        <v>3</v>
      </c>
      <c r="Z1640" s="135">
        <f t="shared" si="102"/>
        <v>2022</v>
      </c>
    </row>
    <row r="1641" spans="1:26">
      <c r="A1641" s="18">
        <v>43899</v>
      </c>
      <c r="B1641" s="8">
        <f t="shared" si="103"/>
        <v>44630.333333329349</v>
      </c>
      <c r="C1641" s="9">
        <v>8</v>
      </c>
      <c r="D1641" s="14">
        <v>2862</v>
      </c>
      <c r="E1641" s="14">
        <v>42</v>
      </c>
      <c r="F1641" s="15">
        <v>287</v>
      </c>
      <c r="G1641" s="15">
        <v>42</v>
      </c>
      <c r="H1641" s="16">
        <v>128</v>
      </c>
      <c r="I1641" s="17">
        <v>99</v>
      </c>
      <c r="X1641" s="135">
        <f t="shared" si="100"/>
        <v>10</v>
      </c>
      <c r="Y1641" s="135">
        <f t="shared" si="101"/>
        <v>3</v>
      </c>
      <c r="Z1641" s="135">
        <f t="shared" si="102"/>
        <v>2022</v>
      </c>
    </row>
    <row r="1642" spans="1:26">
      <c r="A1642" s="18">
        <v>43899</v>
      </c>
      <c r="B1642" s="8">
        <f t="shared" si="103"/>
        <v>44630.374999996013</v>
      </c>
      <c r="C1642" s="9">
        <v>9</v>
      </c>
      <c r="D1642" s="14">
        <v>2861</v>
      </c>
      <c r="E1642" s="14">
        <v>40</v>
      </c>
      <c r="F1642" s="15">
        <v>287</v>
      </c>
      <c r="G1642" s="15">
        <v>46</v>
      </c>
      <c r="H1642" s="16">
        <v>128</v>
      </c>
      <c r="I1642" s="17">
        <v>99</v>
      </c>
      <c r="X1642" s="135">
        <f t="shared" si="100"/>
        <v>10</v>
      </c>
      <c r="Y1642" s="135">
        <f t="shared" si="101"/>
        <v>3</v>
      </c>
      <c r="Z1642" s="135">
        <f t="shared" si="102"/>
        <v>2022</v>
      </c>
    </row>
    <row r="1643" spans="1:26">
      <c r="A1643" s="18">
        <v>43899</v>
      </c>
      <c r="B1643" s="8">
        <f t="shared" si="103"/>
        <v>44630.416666662677</v>
      </c>
      <c r="C1643" s="9">
        <v>10</v>
      </c>
      <c r="D1643" s="14">
        <v>2856</v>
      </c>
      <c r="E1643" s="14">
        <v>45</v>
      </c>
      <c r="F1643" s="15">
        <v>287</v>
      </c>
      <c r="G1643" s="15">
        <v>49</v>
      </c>
      <c r="H1643" s="16">
        <v>128</v>
      </c>
      <c r="I1643" s="17">
        <v>98</v>
      </c>
      <c r="X1643" s="135">
        <f t="shared" si="100"/>
        <v>10</v>
      </c>
      <c r="Y1643" s="135">
        <f t="shared" si="101"/>
        <v>3</v>
      </c>
      <c r="Z1643" s="135">
        <f t="shared" si="102"/>
        <v>2022</v>
      </c>
    </row>
    <row r="1644" spans="1:26">
      <c r="A1644" s="18">
        <v>43899</v>
      </c>
      <c r="B1644" s="8">
        <f t="shared" si="103"/>
        <v>44630.458333329341</v>
      </c>
      <c r="C1644" s="9">
        <v>11</v>
      </c>
      <c r="D1644" s="14">
        <v>2848</v>
      </c>
      <c r="E1644" s="14">
        <v>50</v>
      </c>
      <c r="F1644" s="15">
        <v>288</v>
      </c>
      <c r="G1644" s="15">
        <v>52</v>
      </c>
      <c r="H1644" s="16">
        <v>128</v>
      </c>
      <c r="I1644" s="17">
        <v>98</v>
      </c>
      <c r="X1644" s="135">
        <f t="shared" si="100"/>
        <v>10</v>
      </c>
      <c r="Y1644" s="135">
        <f t="shared" si="101"/>
        <v>3</v>
      </c>
      <c r="Z1644" s="135">
        <f t="shared" si="102"/>
        <v>2022</v>
      </c>
    </row>
    <row r="1645" spans="1:26">
      <c r="A1645" s="18">
        <v>43899</v>
      </c>
      <c r="B1645" s="8">
        <f t="shared" si="103"/>
        <v>44630.499999996005</v>
      </c>
      <c r="C1645" s="9">
        <v>12</v>
      </c>
      <c r="D1645" s="14">
        <v>2844</v>
      </c>
      <c r="E1645" s="14">
        <v>60</v>
      </c>
      <c r="F1645" s="15">
        <v>287</v>
      </c>
      <c r="G1645" s="15">
        <v>67</v>
      </c>
      <c r="H1645" s="16">
        <v>128</v>
      </c>
      <c r="I1645" s="17">
        <v>98</v>
      </c>
      <c r="X1645" s="135">
        <f t="shared" si="100"/>
        <v>10</v>
      </c>
      <c r="Y1645" s="135">
        <f t="shared" si="101"/>
        <v>3</v>
      </c>
      <c r="Z1645" s="135">
        <f t="shared" si="102"/>
        <v>2022</v>
      </c>
    </row>
    <row r="1646" spans="1:26">
      <c r="A1646" s="18">
        <v>43899</v>
      </c>
      <c r="B1646" s="8">
        <f t="shared" si="103"/>
        <v>44630.54166666267</v>
      </c>
      <c r="C1646" s="9">
        <v>13</v>
      </c>
      <c r="D1646" s="14">
        <v>2859</v>
      </c>
      <c r="E1646" s="14">
        <v>69</v>
      </c>
      <c r="F1646" s="15">
        <v>288</v>
      </c>
      <c r="G1646" s="15">
        <v>72</v>
      </c>
      <c r="H1646" s="16">
        <v>128</v>
      </c>
      <c r="I1646" s="17">
        <v>97</v>
      </c>
      <c r="X1646" s="135">
        <f t="shared" si="100"/>
        <v>10</v>
      </c>
      <c r="Y1646" s="135">
        <f t="shared" si="101"/>
        <v>3</v>
      </c>
      <c r="Z1646" s="135">
        <f t="shared" si="102"/>
        <v>2022</v>
      </c>
    </row>
    <row r="1647" spans="1:26">
      <c r="A1647" s="18">
        <v>43899</v>
      </c>
      <c r="B1647" s="8">
        <f t="shared" si="103"/>
        <v>44630.583333329334</v>
      </c>
      <c r="C1647" s="9">
        <v>14</v>
      </c>
      <c r="D1647" s="14">
        <v>2873</v>
      </c>
      <c r="E1647" s="14">
        <v>73</v>
      </c>
      <c r="F1647" s="15">
        <v>288</v>
      </c>
      <c r="G1647" s="15">
        <v>74</v>
      </c>
      <c r="H1647" s="16">
        <v>128</v>
      </c>
      <c r="I1647" s="17">
        <v>97</v>
      </c>
      <c r="X1647" s="135">
        <f t="shared" si="100"/>
        <v>10</v>
      </c>
      <c r="Y1647" s="135">
        <f t="shared" si="101"/>
        <v>3</v>
      </c>
      <c r="Z1647" s="135">
        <f t="shared" si="102"/>
        <v>2022</v>
      </c>
    </row>
    <row r="1648" spans="1:26">
      <c r="A1648" s="18">
        <v>43899</v>
      </c>
      <c r="B1648" s="8">
        <f t="shared" si="103"/>
        <v>44630.624999995998</v>
      </c>
      <c r="C1648" s="9">
        <v>15</v>
      </c>
      <c r="D1648" s="14">
        <v>2872</v>
      </c>
      <c r="E1648" s="14">
        <v>74</v>
      </c>
      <c r="F1648" s="15">
        <v>289</v>
      </c>
      <c r="G1648" s="15">
        <v>76</v>
      </c>
      <c r="H1648" s="16">
        <v>128</v>
      </c>
      <c r="I1648" s="17">
        <v>97</v>
      </c>
      <c r="X1648" s="135">
        <f t="shared" si="100"/>
        <v>10</v>
      </c>
      <c r="Y1648" s="135">
        <f t="shared" si="101"/>
        <v>3</v>
      </c>
      <c r="Z1648" s="135">
        <f t="shared" si="102"/>
        <v>2022</v>
      </c>
    </row>
    <row r="1649" spans="1:26">
      <c r="A1649" s="18">
        <v>43899</v>
      </c>
      <c r="B1649" s="8">
        <f t="shared" si="103"/>
        <v>44630.666666662662</v>
      </c>
      <c r="C1649" s="9">
        <v>16</v>
      </c>
      <c r="D1649" s="14">
        <v>2865</v>
      </c>
      <c r="E1649" s="14">
        <v>74</v>
      </c>
      <c r="F1649" s="15">
        <v>289</v>
      </c>
      <c r="G1649" s="15">
        <v>74</v>
      </c>
      <c r="H1649" s="16">
        <v>128</v>
      </c>
      <c r="I1649" s="17">
        <v>97</v>
      </c>
      <c r="X1649" s="135">
        <f t="shared" si="100"/>
        <v>10</v>
      </c>
      <c r="Y1649" s="135">
        <f t="shared" si="101"/>
        <v>3</v>
      </c>
      <c r="Z1649" s="135">
        <f t="shared" si="102"/>
        <v>2022</v>
      </c>
    </row>
    <row r="1650" spans="1:26">
      <c r="A1650" s="18">
        <v>43899</v>
      </c>
      <c r="B1650" s="8">
        <f t="shared" si="103"/>
        <v>44630.708333329327</v>
      </c>
      <c r="C1650" s="9">
        <v>17</v>
      </c>
      <c r="D1650" s="14">
        <v>2857</v>
      </c>
      <c r="E1650" s="14">
        <v>70</v>
      </c>
      <c r="F1650" s="15">
        <v>289</v>
      </c>
      <c r="G1650" s="15">
        <v>67</v>
      </c>
      <c r="H1650" s="16">
        <v>128</v>
      </c>
      <c r="I1650" s="17">
        <v>98</v>
      </c>
      <c r="X1650" s="135">
        <f t="shared" si="100"/>
        <v>10</v>
      </c>
      <c r="Y1650" s="135">
        <f t="shared" si="101"/>
        <v>3</v>
      </c>
      <c r="Z1650" s="135">
        <f t="shared" si="102"/>
        <v>2022</v>
      </c>
    </row>
    <row r="1651" spans="1:26">
      <c r="A1651" s="18">
        <v>43899</v>
      </c>
      <c r="B1651" s="8">
        <f t="shared" si="103"/>
        <v>44630.749999995991</v>
      </c>
      <c r="C1651" s="9">
        <v>18</v>
      </c>
      <c r="D1651" s="14">
        <v>2851</v>
      </c>
      <c r="E1651" s="14">
        <v>67</v>
      </c>
      <c r="F1651" s="15">
        <v>289</v>
      </c>
      <c r="G1651" s="15">
        <v>60</v>
      </c>
      <c r="H1651" s="16">
        <v>129</v>
      </c>
      <c r="I1651" s="17">
        <v>99</v>
      </c>
      <c r="X1651" s="135">
        <f t="shared" si="100"/>
        <v>10</v>
      </c>
      <c r="Y1651" s="135">
        <f t="shared" si="101"/>
        <v>3</v>
      </c>
      <c r="Z1651" s="135">
        <f t="shared" si="102"/>
        <v>2022</v>
      </c>
    </row>
    <row r="1652" spans="1:26">
      <c r="A1652" s="18">
        <v>43899</v>
      </c>
      <c r="B1652" s="8">
        <f t="shared" si="103"/>
        <v>44630.791666662655</v>
      </c>
      <c r="C1652" s="10">
        <v>19</v>
      </c>
      <c r="D1652" s="14">
        <v>2846</v>
      </c>
      <c r="E1652" s="14">
        <v>62</v>
      </c>
      <c r="F1652" s="15">
        <v>292</v>
      </c>
      <c r="G1652" s="15">
        <v>52</v>
      </c>
      <c r="H1652" s="16">
        <v>129</v>
      </c>
      <c r="I1652" s="17">
        <v>100</v>
      </c>
      <c r="X1652" s="135">
        <f t="shared" si="100"/>
        <v>10</v>
      </c>
      <c r="Y1652" s="135">
        <f t="shared" si="101"/>
        <v>3</v>
      </c>
      <c r="Z1652" s="135">
        <f t="shared" si="102"/>
        <v>2022</v>
      </c>
    </row>
    <row r="1653" spans="1:26">
      <c r="A1653" s="18">
        <v>43899</v>
      </c>
      <c r="B1653" s="8">
        <f t="shared" si="103"/>
        <v>44630.833333329319</v>
      </c>
      <c r="C1653" s="9">
        <v>20</v>
      </c>
      <c r="D1653" s="14">
        <v>2842</v>
      </c>
      <c r="E1653" s="14">
        <v>57</v>
      </c>
      <c r="F1653" s="15">
        <v>292</v>
      </c>
      <c r="G1653" s="15">
        <v>45</v>
      </c>
      <c r="H1653" s="16">
        <v>129</v>
      </c>
      <c r="I1653" s="17">
        <v>101</v>
      </c>
      <c r="X1653" s="135">
        <f t="shared" si="100"/>
        <v>10</v>
      </c>
      <c r="Y1653" s="135">
        <f t="shared" si="101"/>
        <v>3</v>
      </c>
      <c r="Z1653" s="135">
        <f t="shared" si="102"/>
        <v>2022</v>
      </c>
    </row>
    <row r="1654" spans="1:26">
      <c r="A1654" s="18">
        <v>43899</v>
      </c>
      <c r="B1654" s="8">
        <f t="shared" si="103"/>
        <v>44630.874999995984</v>
      </c>
      <c r="C1654" s="9">
        <v>21</v>
      </c>
      <c r="D1654" s="14">
        <v>2840</v>
      </c>
      <c r="E1654" s="14">
        <v>53</v>
      </c>
      <c r="F1654" s="15">
        <v>292</v>
      </c>
      <c r="G1654" s="15">
        <v>37</v>
      </c>
      <c r="H1654" s="16">
        <v>129</v>
      </c>
      <c r="I1654" s="17">
        <v>101</v>
      </c>
      <c r="X1654" s="135">
        <f t="shared" si="100"/>
        <v>10</v>
      </c>
      <c r="Y1654" s="135">
        <f t="shared" si="101"/>
        <v>3</v>
      </c>
      <c r="Z1654" s="135">
        <f t="shared" si="102"/>
        <v>2022</v>
      </c>
    </row>
    <row r="1655" spans="1:26">
      <c r="A1655" s="18">
        <v>43899</v>
      </c>
      <c r="B1655" s="8">
        <f t="shared" si="103"/>
        <v>44630.916666662648</v>
      </c>
      <c r="C1655" s="9">
        <v>22</v>
      </c>
      <c r="D1655" s="14">
        <v>2838</v>
      </c>
      <c r="E1655" s="14">
        <v>50</v>
      </c>
      <c r="F1655" s="15">
        <v>292</v>
      </c>
      <c r="G1655" s="15">
        <v>30</v>
      </c>
      <c r="H1655" s="16">
        <v>129</v>
      </c>
      <c r="I1655" s="17">
        <v>100</v>
      </c>
      <c r="X1655" s="135">
        <f t="shared" si="100"/>
        <v>10</v>
      </c>
      <c r="Y1655" s="135">
        <f t="shared" si="101"/>
        <v>3</v>
      </c>
      <c r="Z1655" s="135">
        <f t="shared" si="102"/>
        <v>2022</v>
      </c>
    </row>
    <row r="1656" spans="1:26">
      <c r="A1656" s="18">
        <v>43899</v>
      </c>
      <c r="B1656" s="8">
        <f t="shared" si="103"/>
        <v>44630.958333329312</v>
      </c>
      <c r="C1656" s="9">
        <v>23</v>
      </c>
      <c r="D1656" s="14">
        <v>2844</v>
      </c>
      <c r="E1656" s="14">
        <v>48</v>
      </c>
      <c r="F1656" s="15">
        <v>292</v>
      </c>
      <c r="G1656" s="15">
        <v>26</v>
      </c>
      <c r="H1656" s="16">
        <v>128</v>
      </c>
      <c r="I1656" s="17">
        <v>99</v>
      </c>
      <c r="X1656" s="135">
        <f t="shared" si="100"/>
        <v>10</v>
      </c>
      <c r="Y1656" s="135">
        <f t="shared" si="101"/>
        <v>3</v>
      </c>
      <c r="Z1656" s="135">
        <f t="shared" si="102"/>
        <v>2022</v>
      </c>
    </row>
    <row r="1657" spans="1:26">
      <c r="A1657" s="18">
        <v>43900</v>
      </c>
      <c r="B1657" s="8">
        <f t="shared" si="103"/>
        <v>44630.999999995976</v>
      </c>
      <c r="C1657" s="11">
        <v>0</v>
      </c>
      <c r="D1657" s="14">
        <v>2868</v>
      </c>
      <c r="E1657" s="14">
        <v>49</v>
      </c>
      <c r="F1657" s="15">
        <v>292</v>
      </c>
      <c r="G1657" s="15">
        <v>23</v>
      </c>
      <c r="H1657" s="16">
        <v>128</v>
      </c>
      <c r="I1657" s="17">
        <v>99</v>
      </c>
      <c r="X1657" s="135">
        <f t="shared" si="100"/>
        <v>11</v>
      </c>
      <c r="Y1657" s="135">
        <f t="shared" si="101"/>
        <v>3</v>
      </c>
      <c r="Z1657" s="135">
        <f t="shared" si="102"/>
        <v>2022</v>
      </c>
    </row>
    <row r="1658" spans="1:26">
      <c r="A1658" s="18">
        <v>43900</v>
      </c>
      <c r="B1658" s="8">
        <f t="shared" si="103"/>
        <v>44631.041666662641</v>
      </c>
      <c r="C1658" s="9">
        <v>1</v>
      </c>
      <c r="D1658" s="14">
        <v>2892</v>
      </c>
      <c r="E1658" s="14">
        <v>49</v>
      </c>
      <c r="F1658" s="15">
        <v>292</v>
      </c>
      <c r="G1658" s="15">
        <v>22</v>
      </c>
      <c r="H1658" s="16">
        <v>128</v>
      </c>
      <c r="I1658" s="17">
        <v>98</v>
      </c>
      <c r="X1658" s="135">
        <f t="shared" si="100"/>
        <v>11</v>
      </c>
      <c r="Y1658" s="135">
        <f t="shared" si="101"/>
        <v>3</v>
      </c>
      <c r="Z1658" s="135">
        <f t="shared" si="102"/>
        <v>2022</v>
      </c>
    </row>
    <row r="1659" spans="1:26">
      <c r="A1659" s="18">
        <v>43900</v>
      </c>
      <c r="B1659" s="8">
        <f t="shared" si="103"/>
        <v>44631.083333329305</v>
      </c>
      <c r="C1659" s="9">
        <v>2</v>
      </c>
      <c r="D1659" s="14">
        <v>2900</v>
      </c>
      <c r="E1659" s="14">
        <v>50</v>
      </c>
      <c r="F1659" s="15">
        <v>293</v>
      </c>
      <c r="G1659" s="15">
        <v>21</v>
      </c>
      <c r="H1659" s="16">
        <v>128</v>
      </c>
      <c r="I1659" s="17">
        <v>98</v>
      </c>
      <c r="X1659" s="135">
        <f t="shared" si="100"/>
        <v>11</v>
      </c>
      <c r="Y1659" s="135">
        <f t="shared" si="101"/>
        <v>3</v>
      </c>
      <c r="Z1659" s="135">
        <f t="shared" si="102"/>
        <v>2022</v>
      </c>
    </row>
    <row r="1660" spans="1:26">
      <c r="A1660" s="18">
        <v>43900</v>
      </c>
      <c r="B1660" s="8">
        <f t="shared" si="103"/>
        <v>44631.124999995969</v>
      </c>
      <c r="C1660" s="9">
        <v>3</v>
      </c>
      <c r="D1660" s="14">
        <v>2897</v>
      </c>
      <c r="E1660" s="14">
        <v>50</v>
      </c>
      <c r="F1660" s="15">
        <v>293</v>
      </c>
      <c r="G1660" s="15">
        <v>21</v>
      </c>
      <c r="H1660" s="16">
        <v>128</v>
      </c>
      <c r="I1660" s="17">
        <v>98</v>
      </c>
      <c r="X1660" s="135">
        <f t="shared" si="100"/>
        <v>11</v>
      </c>
      <c r="Y1660" s="135">
        <f t="shared" si="101"/>
        <v>3</v>
      </c>
      <c r="Z1660" s="135">
        <f t="shared" si="102"/>
        <v>2022</v>
      </c>
    </row>
    <row r="1661" spans="1:26">
      <c r="A1661" s="18">
        <v>43900</v>
      </c>
      <c r="B1661" s="8">
        <f t="shared" si="103"/>
        <v>44631.166666662633</v>
      </c>
      <c r="C1661" s="9">
        <v>4</v>
      </c>
      <c r="D1661" s="14">
        <v>2888</v>
      </c>
      <c r="E1661" s="14">
        <v>48</v>
      </c>
      <c r="F1661" s="15">
        <v>291</v>
      </c>
      <c r="G1661" s="15">
        <v>24</v>
      </c>
      <c r="H1661" s="16">
        <v>128</v>
      </c>
      <c r="I1661" s="17">
        <v>97</v>
      </c>
      <c r="X1661" s="135">
        <f t="shared" si="100"/>
        <v>11</v>
      </c>
      <c r="Y1661" s="135">
        <f t="shared" si="101"/>
        <v>3</v>
      </c>
      <c r="Z1661" s="135">
        <f t="shared" si="102"/>
        <v>2022</v>
      </c>
    </row>
    <row r="1662" spans="1:26">
      <c r="A1662" s="18">
        <v>43900</v>
      </c>
      <c r="B1662" s="8">
        <f t="shared" si="103"/>
        <v>44631.208333329298</v>
      </c>
      <c r="C1662" s="9">
        <v>5</v>
      </c>
      <c r="D1662" s="14">
        <v>2878</v>
      </c>
      <c r="E1662" s="14">
        <v>47</v>
      </c>
      <c r="F1662" s="15">
        <v>291</v>
      </c>
      <c r="G1662" s="15">
        <v>27</v>
      </c>
      <c r="H1662" s="16">
        <v>128</v>
      </c>
      <c r="I1662" s="17">
        <v>97</v>
      </c>
      <c r="X1662" s="135">
        <f t="shared" si="100"/>
        <v>11</v>
      </c>
      <c r="Y1662" s="135">
        <f t="shared" si="101"/>
        <v>3</v>
      </c>
      <c r="Z1662" s="135">
        <f t="shared" si="102"/>
        <v>2022</v>
      </c>
    </row>
    <row r="1663" spans="1:26">
      <c r="A1663" s="18">
        <v>43900</v>
      </c>
      <c r="B1663" s="8">
        <f t="shared" si="103"/>
        <v>44631.249999995962</v>
      </c>
      <c r="C1663" s="9">
        <v>6</v>
      </c>
      <c r="D1663" s="14">
        <v>2870</v>
      </c>
      <c r="E1663" s="14">
        <v>45</v>
      </c>
      <c r="F1663" s="15">
        <v>290</v>
      </c>
      <c r="G1663" s="15">
        <v>29</v>
      </c>
      <c r="H1663" s="16">
        <v>128</v>
      </c>
      <c r="I1663" s="17">
        <v>96</v>
      </c>
      <c r="X1663" s="135">
        <f t="shared" si="100"/>
        <v>11</v>
      </c>
      <c r="Y1663" s="135">
        <f t="shared" si="101"/>
        <v>3</v>
      </c>
      <c r="Z1663" s="135">
        <f t="shared" si="102"/>
        <v>2022</v>
      </c>
    </row>
    <row r="1664" spans="1:26">
      <c r="A1664" s="18">
        <v>43900</v>
      </c>
      <c r="B1664" s="8">
        <f t="shared" si="103"/>
        <v>44631.291666662626</v>
      </c>
      <c r="C1664" s="10">
        <v>7</v>
      </c>
      <c r="D1664" s="14">
        <v>2865</v>
      </c>
      <c r="E1664" s="14">
        <v>43</v>
      </c>
      <c r="F1664" s="15">
        <v>291</v>
      </c>
      <c r="G1664" s="15">
        <v>34</v>
      </c>
      <c r="H1664" s="16">
        <v>128</v>
      </c>
      <c r="I1664" s="17">
        <v>96</v>
      </c>
      <c r="X1664" s="135">
        <f t="shared" si="100"/>
        <v>11</v>
      </c>
      <c r="Y1664" s="135">
        <f t="shared" si="101"/>
        <v>3</v>
      </c>
      <c r="Z1664" s="135">
        <f t="shared" si="102"/>
        <v>2022</v>
      </c>
    </row>
    <row r="1665" spans="1:26">
      <c r="A1665" s="18">
        <v>43900</v>
      </c>
      <c r="B1665" s="8">
        <f t="shared" si="103"/>
        <v>44631.33333332929</v>
      </c>
      <c r="C1665" s="9">
        <v>8</v>
      </c>
      <c r="D1665" s="14">
        <v>2863</v>
      </c>
      <c r="E1665" s="14">
        <v>41</v>
      </c>
      <c r="F1665" s="15">
        <v>288</v>
      </c>
      <c r="G1665" s="15">
        <v>39</v>
      </c>
      <c r="H1665" s="16">
        <v>128</v>
      </c>
      <c r="I1665" s="17">
        <v>96</v>
      </c>
      <c r="X1665" s="135">
        <f t="shared" si="100"/>
        <v>11</v>
      </c>
      <c r="Y1665" s="135">
        <f t="shared" si="101"/>
        <v>3</v>
      </c>
      <c r="Z1665" s="135">
        <f t="shared" si="102"/>
        <v>2022</v>
      </c>
    </row>
    <row r="1666" spans="1:26">
      <c r="A1666" s="18">
        <v>43900</v>
      </c>
      <c r="B1666" s="8">
        <f t="shared" si="103"/>
        <v>44631.374999995955</v>
      </c>
      <c r="C1666" s="9">
        <v>9</v>
      </c>
      <c r="D1666" s="14">
        <v>2860</v>
      </c>
      <c r="E1666" s="14">
        <v>43</v>
      </c>
      <c r="F1666" s="15">
        <v>288</v>
      </c>
      <c r="G1666" s="15">
        <v>44</v>
      </c>
      <c r="H1666" s="16">
        <v>128</v>
      </c>
      <c r="I1666" s="17">
        <v>96</v>
      </c>
      <c r="X1666" s="135">
        <f t="shared" ref="X1666:X1729" si="104">DAY(B1666)</f>
        <v>11</v>
      </c>
      <c r="Y1666" s="135">
        <f t="shared" ref="Y1666:Y1729" si="105">MONTH(B1666)</f>
        <v>3</v>
      </c>
      <c r="Z1666" s="135">
        <f t="shared" ref="Z1666:Z1729" si="106">YEAR(B1666)</f>
        <v>2022</v>
      </c>
    </row>
    <row r="1667" spans="1:26">
      <c r="A1667" s="18">
        <v>43900</v>
      </c>
      <c r="B1667" s="8">
        <f t="shared" ref="B1667:B1730" si="107">B1666+1/24</f>
        <v>44631.416666662619</v>
      </c>
      <c r="C1667" s="9">
        <v>10</v>
      </c>
      <c r="D1667" s="14">
        <v>2852</v>
      </c>
      <c r="E1667" s="14">
        <v>46</v>
      </c>
      <c r="F1667" s="15">
        <v>289</v>
      </c>
      <c r="G1667" s="15">
        <v>47</v>
      </c>
      <c r="H1667" s="16">
        <v>128</v>
      </c>
      <c r="I1667" s="17">
        <v>96</v>
      </c>
      <c r="X1667" s="135">
        <f t="shared" si="104"/>
        <v>11</v>
      </c>
      <c r="Y1667" s="135">
        <f t="shared" si="105"/>
        <v>3</v>
      </c>
      <c r="Z1667" s="135">
        <f t="shared" si="106"/>
        <v>2022</v>
      </c>
    </row>
    <row r="1668" spans="1:26">
      <c r="A1668" s="18">
        <v>43900</v>
      </c>
      <c r="B1668" s="8">
        <f t="shared" si="107"/>
        <v>44631.458333329283</v>
      </c>
      <c r="C1668" s="9">
        <v>11</v>
      </c>
      <c r="D1668" s="14">
        <v>2844</v>
      </c>
      <c r="E1668" s="14">
        <v>54</v>
      </c>
      <c r="F1668" s="15">
        <v>289</v>
      </c>
      <c r="G1668" s="15">
        <v>50</v>
      </c>
      <c r="H1668" s="16">
        <v>127</v>
      </c>
      <c r="I1668" s="17">
        <v>95</v>
      </c>
      <c r="X1668" s="135">
        <f t="shared" si="104"/>
        <v>11</v>
      </c>
      <c r="Y1668" s="135">
        <f t="shared" si="105"/>
        <v>3</v>
      </c>
      <c r="Z1668" s="135">
        <f t="shared" si="106"/>
        <v>2022</v>
      </c>
    </row>
    <row r="1669" spans="1:26">
      <c r="A1669" s="18">
        <v>43900</v>
      </c>
      <c r="B1669" s="8">
        <f t="shared" si="107"/>
        <v>44631.499999995947</v>
      </c>
      <c r="C1669" s="9">
        <v>12</v>
      </c>
      <c r="D1669" s="14">
        <v>2840</v>
      </c>
      <c r="E1669" s="14">
        <v>62</v>
      </c>
      <c r="F1669" s="15">
        <v>287</v>
      </c>
      <c r="G1669" s="15">
        <v>65</v>
      </c>
      <c r="H1669" s="16">
        <v>127</v>
      </c>
      <c r="I1669" s="17">
        <v>95</v>
      </c>
      <c r="X1669" s="135">
        <f t="shared" si="104"/>
        <v>11</v>
      </c>
      <c r="Y1669" s="135">
        <f t="shared" si="105"/>
        <v>3</v>
      </c>
      <c r="Z1669" s="135">
        <f t="shared" si="106"/>
        <v>2022</v>
      </c>
    </row>
    <row r="1670" spans="1:26">
      <c r="A1670" s="18">
        <v>43900</v>
      </c>
      <c r="B1670" s="8">
        <f t="shared" si="107"/>
        <v>44631.541666662612</v>
      </c>
      <c r="C1670" s="9">
        <v>13</v>
      </c>
      <c r="D1670" s="14">
        <v>2855</v>
      </c>
      <c r="E1670" s="14">
        <v>70</v>
      </c>
      <c r="F1670" s="15">
        <v>288</v>
      </c>
      <c r="G1670" s="15">
        <v>72</v>
      </c>
      <c r="H1670" s="16">
        <v>127</v>
      </c>
      <c r="I1670" s="17">
        <v>95</v>
      </c>
      <c r="X1670" s="135">
        <f t="shared" si="104"/>
        <v>11</v>
      </c>
      <c r="Y1670" s="135">
        <f t="shared" si="105"/>
        <v>3</v>
      </c>
      <c r="Z1670" s="135">
        <f t="shared" si="106"/>
        <v>2022</v>
      </c>
    </row>
    <row r="1671" spans="1:26">
      <c r="A1671" s="18">
        <v>43900</v>
      </c>
      <c r="B1671" s="8">
        <f t="shared" si="107"/>
        <v>44631.583333329276</v>
      </c>
      <c r="C1671" s="9">
        <v>14</v>
      </c>
      <c r="D1671" s="14">
        <v>2871</v>
      </c>
      <c r="E1671" s="14">
        <v>74</v>
      </c>
      <c r="F1671" s="15">
        <v>287</v>
      </c>
      <c r="G1671" s="15">
        <v>76</v>
      </c>
      <c r="H1671" s="16">
        <v>127</v>
      </c>
      <c r="I1671" s="17">
        <v>95</v>
      </c>
      <c r="X1671" s="135">
        <f t="shared" si="104"/>
        <v>11</v>
      </c>
      <c r="Y1671" s="135">
        <f t="shared" si="105"/>
        <v>3</v>
      </c>
      <c r="Z1671" s="135">
        <f t="shared" si="106"/>
        <v>2022</v>
      </c>
    </row>
    <row r="1672" spans="1:26">
      <c r="A1672" s="18">
        <v>43900</v>
      </c>
      <c r="B1672" s="8">
        <f t="shared" si="107"/>
        <v>44631.62499999594</v>
      </c>
      <c r="C1672" s="9">
        <v>15</v>
      </c>
      <c r="D1672" s="14">
        <v>2872</v>
      </c>
      <c r="E1672" s="14">
        <v>77</v>
      </c>
      <c r="F1672" s="15">
        <v>287</v>
      </c>
      <c r="G1672" s="15">
        <v>78</v>
      </c>
      <c r="H1672" s="16">
        <v>127</v>
      </c>
      <c r="I1672" s="17">
        <v>95</v>
      </c>
      <c r="X1672" s="135">
        <f t="shared" si="104"/>
        <v>11</v>
      </c>
      <c r="Y1672" s="135">
        <f t="shared" si="105"/>
        <v>3</v>
      </c>
      <c r="Z1672" s="135">
        <f t="shared" si="106"/>
        <v>2022</v>
      </c>
    </row>
    <row r="1673" spans="1:26">
      <c r="A1673" s="18">
        <v>43900</v>
      </c>
      <c r="B1673" s="8">
        <f t="shared" si="107"/>
        <v>44631.666666662604</v>
      </c>
      <c r="C1673" s="9">
        <v>16</v>
      </c>
      <c r="D1673" s="14">
        <v>2864</v>
      </c>
      <c r="E1673" s="14">
        <v>76</v>
      </c>
      <c r="F1673" s="15">
        <v>291</v>
      </c>
      <c r="G1673" s="15">
        <v>78</v>
      </c>
      <c r="H1673" s="16">
        <v>128</v>
      </c>
      <c r="I1673" s="17">
        <v>95</v>
      </c>
      <c r="X1673" s="135">
        <f t="shared" si="104"/>
        <v>11</v>
      </c>
      <c r="Y1673" s="135">
        <f t="shared" si="105"/>
        <v>3</v>
      </c>
      <c r="Z1673" s="135">
        <f t="shared" si="106"/>
        <v>2022</v>
      </c>
    </row>
    <row r="1674" spans="1:26">
      <c r="A1674" s="18">
        <v>43900</v>
      </c>
      <c r="B1674" s="8">
        <f t="shared" si="107"/>
        <v>44631.708333329268</v>
      </c>
      <c r="C1674" s="9">
        <v>17</v>
      </c>
      <c r="D1674" s="14">
        <v>2854</v>
      </c>
      <c r="E1674" s="14">
        <v>74</v>
      </c>
      <c r="F1674" s="15">
        <v>290</v>
      </c>
      <c r="G1674" s="15">
        <v>73</v>
      </c>
      <c r="H1674" s="16">
        <v>128</v>
      </c>
      <c r="I1674" s="17">
        <v>95</v>
      </c>
      <c r="X1674" s="135">
        <f t="shared" si="104"/>
        <v>11</v>
      </c>
      <c r="Y1674" s="135">
        <f t="shared" si="105"/>
        <v>3</v>
      </c>
      <c r="Z1674" s="135">
        <f t="shared" si="106"/>
        <v>2022</v>
      </c>
    </row>
    <row r="1675" spans="1:26">
      <c r="A1675" s="18">
        <v>43900</v>
      </c>
      <c r="B1675" s="8">
        <f t="shared" si="107"/>
        <v>44631.749999995933</v>
      </c>
      <c r="C1675" s="9">
        <v>18</v>
      </c>
      <c r="D1675" s="14">
        <v>2845</v>
      </c>
      <c r="E1675" s="14">
        <v>71</v>
      </c>
      <c r="F1675" s="15">
        <v>285</v>
      </c>
      <c r="G1675" s="15">
        <v>67</v>
      </c>
      <c r="H1675" s="16">
        <v>128</v>
      </c>
      <c r="I1675" s="17">
        <v>94</v>
      </c>
      <c r="X1675" s="135">
        <f t="shared" si="104"/>
        <v>11</v>
      </c>
      <c r="Y1675" s="135">
        <f t="shared" si="105"/>
        <v>3</v>
      </c>
      <c r="Z1675" s="135">
        <f t="shared" si="106"/>
        <v>2022</v>
      </c>
    </row>
    <row r="1676" spans="1:26">
      <c r="A1676" s="18">
        <v>43900</v>
      </c>
      <c r="B1676" s="8">
        <f t="shared" si="107"/>
        <v>44631.791666662597</v>
      </c>
      <c r="C1676" s="10">
        <v>19</v>
      </c>
      <c r="D1676" s="14">
        <v>2837</v>
      </c>
      <c r="E1676" s="14">
        <v>66</v>
      </c>
      <c r="F1676" s="15">
        <v>285</v>
      </c>
      <c r="G1676" s="15">
        <v>59</v>
      </c>
      <c r="H1676" s="16">
        <v>128</v>
      </c>
      <c r="I1676" s="17">
        <v>93</v>
      </c>
      <c r="X1676" s="135">
        <f t="shared" si="104"/>
        <v>11</v>
      </c>
      <c r="Y1676" s="135">
        <f t="shared" si="105"/>
        <v>3</v>
      </c>
      <c r="Z1676" s="135">
        <f t="shared" si="106"/>
        <v>2022</v>
      </c>
    </row>
    <row r="1677" spans="1:26">
      <c r="A1677" s="18">
        <v>43900</v>
      </c>
      <c r="B1677" s="8">
        <f t="shared" si="107"/>
        <v>44631.833333329261</v>
      </c>
      <c r="C1677" s="9">
        <v>20</v>
      </c>
      <c r="D1677" s="14">
        <v>2831</v>
      </c>
      <c r="E1677" s="14">
        <v>61</v>
      </c>
      <c r="F1677" s="15">
        <v>285</v>
      </c>
      <c r="G1677" s="15">
        <v>52</v>
      </c>
      <c r="H1677" s="16">
        <v>128</v>
      </c>
      <c r="I1677" s="17">
        <v>93</v>
      </c>
      <c r="X1677" s="135">
        <f t="shared" si="104"/>
        <v>11</v>
      </c>
      <c r="Y1677" s="135">
        <f t="shared" si="105"/>
        <v>3</v>
      </c>
      <c r="Z1677" s="135">
        <f t="shared" si="106"/>
        <v>2022</v>
      </c>
    </row>
    <row r="1678" spans="1:26">
      <c r="A1678" s="18">
        <v>43900</v>
      </c>
      <c r="B1678" s="8">
        <f t="shared" si="107"/>
        <v>44631.874999995925</v>
      </c>
      <c r="C1678" s="9">
        <v>21</v>
      </c>
      <c r="D1678" s="14">
        <v>2827</v>
      </c>
      <c r="E1678" s="14">
        <v>56.000000000000007</v>
      </c>
      <c r="F1678" s="15">
        <v>285</v>
      </c>
      <c r="G1678" s="15">
        <v>43</v>
      </c>
      <c r="H1678" s="16">
        <v>128</v>
      </c>
      <c r="I1678" s="17">
        <v>92</v>
      </c>
      <c r="X1678" s="135">
        <f t="shared" si="104"/>
        <v>11</v>
      </c>
      <c r="Y1678" s="135">
        <f t="shared" si="105"/>
        <v>3</v>
      </c>
      <c r="Z1678" s="135">
        <f t="shared" si="106"/>
        <v>2022</v>
      </c>
    </row>
    <row r="1679" spans="1:26">
      <c r="A1679" s="18">
        <v>43900</v>
      </c>
      <c r="B1679" s="8">
        <f t="shared" si="107"/>
        <v>44631.91666666259</v>
      </c>
      <c r="C1679" s="9">
        <v>22</v>
      </c>
      <c r="D1679" s="14">
        <v>2824</v>
      </c>
      <c r="E1679" s="14">
        <v>52</v>
      </c>
      <c r="F1679" s="15">
        <v>286</v>
      </c>
      <c r="G1679" s="15">
        <v>35</v>
      </c>
      <c r="H1679" s="16">
        <v>128</v>
      </c>
      <c r="I1679" s="17">
        <v>92</v>
      </c>
      <c r="X1679" s="135">
        <f t="shared" si="104"/>
        <v>11</v>
      </c>
      <c r="Y1679" s="135">
        <f t="shared" si="105"/>
        <v>3</v>
      </c>
      <c r="Z1679" s="135">
        <f t="shared" si="106"/>
        <v>2022</v>
      </c>
    </row>
    <row r="1680" spans="1:26">
      <c r="A1680" s="18">
        <v>43900</v>
      </c>
      <c r="B1680" s="8">
        <f t="shared" si="107"/>
        <v>44631.958333329254</v>
      </c>
      <c r="C1680" s="9">
        <v>23</v>
      </c>
      <c r="D1680" s="14">
        <v>2824</v>
      </c>
      <c r="E1680" s="14">
        <v>51</v>
      </c>
      <c r="F1680" s="15">
        <v>286</v>
      </c>
      <c r="G1680" s="15">
        <v>29</v>
      </c>
      <c r="H1680" s="16">
        <v>128</v>
      </c>
      <c r="I1680" s="17">
        <v>91</v>
      </c>
      <c r="X1680" s="135">
        <f t="shared" si="104"/>
        <v>11</v>
      </c>
      <c r="Y1680" s="135">
        <f t="shared" si="105"/>
        <v>3</v>
      </c>
      <c r="Z1680" s="135">
        <f t="shared" si="106"/>
        <v>2022</v>
      </c>
    </row>
    <row r="1681" spans="1:26">
      <c r="A1681" s="18">
        <v>43901</v>
      </c>
      <c r="B1681" s="8">
        <f t="shared" si="107"/>
        <v>44631.999999995918</v>
      </c>
      <c r="C1681" s="9">
        <v>0</v>
      </c>
      <c r="D1681" s="14">
        <v>2844</v>
      </c>
      <c r="E1681" s="14">
        <v>50</v>
      </c>
      <c r="F1681" s="15">
        <v>286</v>
      </c>
      <c r="G1681" s="15">
        <v>24</v>
      </c>
      <c r="H1681" s="16">
        <v>128</v>
      </c>
      <c r="I1681" s="17">
        <v>91</v>
      </c>
      <c r="X1681" s="135">
        <f t="shared" si="104"/>
        <v>12</v>
      </c>
      <c r="Y1681" s="135">
        <f t="shared" si="105"/>
        <v>3</v>
      </c>
      <c r="Z1681" s="135">
        <f t="shared" si="106"/>
        <v>2022</v>
      </c>
    </row>
    <row r="1682" spans="1:26">
      <c r="A1682" s="18">
        <v>43901</v>
      </c>
      <c r="B1682" s="8">
        <f t="shared" si="107"/>
        <v>44632.041666662582</v>
      </c>
      <c r="C1682" s="9">
        <v>1</v>
      </c>
      <c r="D1682" s="14">
        <v>2877</v>
      </c>
      <c r="E1682" s="14">
        <v>50</v>
      </c>
      <c r="F1682" s="15">
        <v>286</v>
      </c>
      <c r="G1682" s="15">
        <v>20</v>
      </c>
      <c r="H1682" s="16">
        <v>127</v>
      </c>
      <c r="I1682" s="17">
        <v>90</v>
      </c>
      <c r="X1682" s="135">
        <f t="shared" si="104"/>
        <v>12</v>
      </c>
      <c r="Y1682" s="135">
        <f t="shared" si="105"/>
        <v>3</v>
      </c>
      <c r="Z1682" s="135">
        <f t="shared" si="106"/>
        <v>2022</v>
      </c>
    </row>
    <row r="1683" spans="1:26">
      <c r="A1683" s="18">
        <v>43901</v>
      </c>
      <c r="B1683" s="8">
        <f t="shared" si="107"/>
        <v>44632.083333329247</v>
      </c>
      <c r="C1683" s="9">
        <v>2</v>
      </c>
      <c r="D1683" s="14">
        <v>2891</v>
      </c>
      <c r="E1683" s="14">
        <v>50</v>
      </c>
      <c r="F1683" s="15">
        <v>286</v>
      </c>
      <c r="G1683" s="15">
        <v>27</v>
      </c>
      <c r="H1683" s="16">
        <v>127</v>
      </c>
      <c r="I1683" s="17">
        <v>90</v>
      </c>
      <c r="X1683" s="135">
        <f t="shared" si="104"/>
        <v>12</v>
      </c>
      <c r="Y1683" s="135">
        <f t="shared" si="105"/>
        <v>3</v>
      </c>
      <c r="Z1683" s="135">
        <f t="shared" si="106"/>
        <v>2022</v>
      </c>
    </row>
    <row r="1684" spans="1:26">
      <c r="A1684" s="18">
        <v>43901</v>
      </c>
      <c r="B1684" s="8">
        <f t="shared" si="107"/>
        <v>44632.124999995911</v>
      </c>
      <c r="C1684" s="9">
        <v>3</v>
      </c>
      <c r="D1684" s="14">
        <v>2888</v>
      </c>
      <c r="E1684" s="14">
        <v>49</v>
      </c>
      <c r="F1684" s="15">
        <v>289</v>
      </c>
      <c r="G1684" s="15">
        <v>26</v>
      </c>
      <c r="H1684" s="16">
        <v>127</v>
      </c>
      <c r="I1684" s="17">
        <v>90</v>
      </c>
      <c r="X1684" s="135">
        <f t="shared" si="104"/>
        <v>12</v>
      </c>
      <c r="Y1684" s="135">
        <f t="shared" si="105"/>
        <v>3</v>
      </c>
      <c r="Z1684" s="135">
        <f t="shared" si="106"/>
        <v>2022</v>
      </c>
    </row>
    <row r="1685" spans="1:26">
      <c r="A1685" s="18">
        <v>43901</v>
      </c>
      <c r="B1685" s="8">
        <f t="shared" si="107"/>
        <v>44632.166666662575</v>
      </c>
      <c r="C1685" s="9">
        <v>4</v>
      </c>
      <c r="D1685" s="14">
        <v>2878</v>
      </c>
      <c r="E1685" s="14">
        <v>47</v>
      </c>
      <c r="F1685" s="15">
        <v>289</v>
      </c>
      <c r="G1685" s="15">
        <v>26</v>
      </c>
      <c r="H1685" s="16">
        <v>127</v>
      </c>
      <c r="I1685" s="17">
        <v>90</v>
      </c>
      <c r="X1685" s="135">
        <f t="shared" si="104"/>
        <v>12</v>
      </c>
      <c r="Y1685" s="135">
        <f t="shared" si="105"/>
        <v>3</v>
      </c>
      <c r="Z1685" s="135">
        <f t="shared" si="106"/>
        <v>2022</v>
      </c>
    </row>
    <row r="1686" spans="1:26">
      <c r="A1686" s="18">
        <v>43901</v>
      </c>
      <c r="B1686" s="8">
        <f t="shared" si="107"/>
        <v>44632.208333329239</v>
      </c>
      <c r="C1686" s="9">
        <v>5</v>
      </c>
      <c r="D1686" s="14">
        <v>2868</v>
      </c>
      <c r="E1686" s="14">
        <v>45</v>
      </c>
      <c r="F1686" s="15">
        <v>289</v>
      </c>
      <c r="G1686" s="15">
        <v>27</v>
      </c>
      <c r="H1686" s="16">
        <v>127</v>
      </c>
      <c r="I1686" s="17">
        <v>89</v>
      </c>
      <c r="X1686" s="135">
        <f t="shared" si="104"/>
        <v>12</v>
      </c>
      <c r="Y1686" s="135">
        <f t="shared" si="105"/>
        <v>3</v>
      </c>
      <c r="Z1686" s="135">
        <f t="shared" si="106"/>
        <v>2022</v>
      </c>
    </row>
    <row r="1687" spans="1:26">
      <c r="A1687" s="18">
        <v>43901</v>
      </c>
      <c r="B1687" s="8">
        <f t="shared" si="107"/>
        <v>44632.249999995904</v>
      </c>
      <c r="C1687" s="9">
        <v>6</v>
      </c>
      <c r="D1687" s="14">
        <v>2861</v>
      </c>
      <c r="E1687" s="14">
        <v>42</v>
      </c>
      <c r="F1687" s="15">
        <v>289</v>
      </c>
      <c r="G1687" s="15">
        <v>29</v>
      </c>
      <c r="H1687" s="16">
        <v>127</v>
      </c>
      <c r="I1687" s="17">
        <v>89</v>
      </c>
      <c r="X1687" s="135">
        <f t="shared" si="104"/>
        <v>12</v>
      </c>
      <c r="Y1687" s="135">
        <f t="shared" si="105"/>
        <v>3</v>
      </c>
      <c r="Z1687" s="135">
        <f t="shared" si="106"/>
        <v>2022</v>
      </c>
    </row>
    <row r="1688" spans="1:26">
      <c r="A1688" s="18">
        <v>43901</v>
      </c>
      <c r="B1688" s="8">
        <f t="shared" si="107"/>
        <v>44632.291666662568</v>
      </c>
      <c r="C1688" s="10">
        <v>7</v>
      </c>
      <c r="D1688" s="14">
        <v>2856</v>
      </c>
      <c r="E1688" s="14">
        <v>39</v>
      </c>
      <c r="F1688" s="15">
        <v>288</v>
      </c>
      <c r="G1688" s="15">
        <v>33</v>
      </c>
      <c r="H1688" s="16">
        <v>127</v>
      </c>
      <c r="I1688" s="17">
        <v>89</v>
      </c>
      <c r="X1688" s="135">
        <f t="shared" si="104"/>
        <v>12</v>
      </c>
      <c r="Y1688" s="135">
        <f t="shared" si="105"/>
        <v>3</v>
      </c>
      <c r="Z1688" s="135">
        <f t="shared" si="106"/>
        <v>2022</v>
      </c>
    </row>
    <row r="1689" spans="1:26">
      <c r="A1689" s="18">
        <v>43901</v>
      </c>
      <c r="B1689" s="8">
        <f t="shared" si="107"/>
        <v>44632.333333329232</v>
      </c>
      <c r="C1689" s="9">
        <v>8</v>
      </c>
      <c r="D1689" s="14">
        <v>2856</v>
      </c>
      <c r="E1689" s="14">
        <v>35</v>
      </c>
      <c r="F1689" s="15">
        <v>289</v>
      </c>
      <c r="G1689" s="15">
        <v>38</v>
      </c>
      <c r="H1689" s="16">
        <v>127</v>
      </c>
      <c r="I1689" s="17">
        <v>89</v>
      </c>
      <c r="X1689" s="135">
        <f t="shared" si="104"/>
        <v>12</v>
      </c>
      <c r="Y1689" s="135">
        <f t="shared" si="105"/>
        <v>3</v>
      </c>
      <c r="Z1689" s="135">
        <f t="shared" si="106"/>
        <v>2022</v>
      </c>
    </row>
    <row r="1690" spans="1:26">
      <c r="A1690" s="18">
        <v>43901</v>
      </c>
      <c r="B1690" s="8">
        <f t="shared" si="107"/>
        <v>44632.374999995896</v>
      </c>
      <c r="C1690" s="9">
        <v>9</v>
      </c>
      <c r="D1690" s="14">
        <v>2857</v>
      </c>
      <c r="E1690" s="14">
        <v>36</v>
      </c>
      <c r="F1690" s="15">
        <v>289</v>
      </c>
      <c r="G1690" s="15">
        <v>43</v>
      </c>
      <c r="H1690" s="16">
        <v>127</v>
      </c>
      <c r="I1690" s="17">
        <v>88</v>
      </c>
      <c r="X1690" s="135">
        <f t="shared" si="104"/>
        <v>12</v>
      </c>
      <c r="Y1690" s="135">
        <f t="shared" si="105"/>
        <v>3</v>
      </c>
      <c r="Z1690" s="135">
        <f t="shared" si="106"/>
        <v>2022</v>
      </c>
    </row>
    <row r="1691" spans="1:26">
      <c r="A1691" s="18">
        <v>43901</v>
      </c>
      <c r="B1691" s="8">
        <f t="shared" si="107"/>
        <v>44632.416666662561</v>
      </c>
      <c r="C1691" s="9">
        <v>10</v>
      </c>
      <c r="D1691" s="14">
        <v>2851</v>
      </c>
      <c r="E1691" s="14">
        <v>40</v>
      </c>
      <c r="F1691" s="15">
        <v>290</v>
      </c>
      <c r="G1691" s="15">
        <v>46</v>
      </c>
      <c r="H1691" s="16">
        <v>127</v>
      </c>
      <c r="I1691" s="17">
        <v>88</v>
      </c>
      <c r="X1691" s="135">
        <f t="shared" si="104"/>
        <v>12</v>
      </c>
      <c r="Y1691" s="135">
        <f t="shared" si="105"/>
        <v>3</v>
      </c>
      <c r="Z1691" s="135">
        <f t="shared" si="106"/>
        <v>2022</v>
      </c>
    </row>
    <row r="1692" spans="1:26">
      <c r="A1692" s="18">
        <v>43901</v>
      </c>
      <c r="B1692" s="8">
        <f t="shared" si="107"/>
        <v>44632.458333329225</v>
      </c>
      <c r="C1692" s="9">
        <v>11</v>
      </c>
      <c r="D1692" s="14">
        <v>2840</v>
      </c>
      <c r="E1692" s="14">
        <v>46</v>
      </c>
      <c r="F1692" s="15">
        <v>291</v>
      </c>
      <c r="G1692" s="15">
        <v>49</v>
      </c>
      <c r="H1692" s="16">
        <v>127</v>
      </c>
      <c r="I1692" s="17">
        <v>88</v>
      </c>
      <c r="X1692" s="135">
        <f t="shared" si="104"/>
        <v>12</v>
      </c>
      <c r="Y1692" s="135">
        <f t="shared" si="105"/>
        <v>3</v>
      </c>
      <c r="Z1692" s="135">
        <f t="shared" si="106"/>
        <v>2022</v>
      </c>
    </row>
    <row r="1693" spans="1:26">
      <c r="A1693" s="18">
        <v>43901</v>
      </c>
      <c r="B1693" s="8">
        <f t="shared" si="107"/>
        <v>44632.499999995889</v>
      </c>
      <c r="C1693" s="9">
        <v>12</v>
      </c>
      <c r="D1693" s="14">
        <v>2829</v>
      </c>
      <c r="E1693" s="14">
        <v>56</v>
      </c>
      <c r="F1693" s="15">
        <v>284</v>
      </c>
      <c r="G1693" s="75">
        <v>61</v>
      </c>
      <c r="H1693" s="16">
        <v>126</v>
      </c>
      <c r="I1693" s="17">
        <v>88</v>
      </c>
      <c r="X1693" s="135">
        <f t="shared" si="104"/>
        <v>12</v>
      </c>
      <c r="Y1693" s="135">
        <f t="shared" si="105"/>
        <v>3</v>
      </c>
      <c r="Z1693" s="135">
        <f t="shared" si="106"/>
        <v>2022</v>
      </c>
    </row>
    <row r="1694" spans="1:26">
      <c r="A1694" s="18">
        <v>43901</v>
      </c>
      <c r="B1694" s="8">
        <f t="shared" si="107"/>
        <v>44632.541666662553</v>
      </c>
      <c r="C1694" s="9">
        <v>13</v>
      </c>
      <c r="D1694" s="14">
        <v>2837</v>
      </c>
      <c r="E1694" s="14">
        <v>64</v>
      </c>
      <c r="F1694" s="15">
        <v>285</v>
      </c>
      <c r="G1694" s="75">
        <v>71</v>
      </c>
      <c r="H1694" s="16">
        <v>126</v>
      </c>
      <c r="I1694" s="17">
        <v>88</v>
      </c>
      <c r="X1694" s="135">
        <f t="shared" si="104"/>
        <v>12</v>
      </c>
      <c r="Y1694" s="135">
        <f t="shared" si="105"/>
        <v>3</v>
      </c>
      <c r="Z1694" s="135">
        <f t="shared" si="106"/>
        <v>2022</v>
      </c>
    </row>
    <row r="1695" spans="1:26">
      <c r="A1695" s="18">
        <v>43901</v>
      </c>
      <c r="B1695" s="8">
        <f t="shared" si="107"/>
        <v>44632.583333329218</v>
      </c>
      <c r="C1695" s="9">
        <v>14</v>
      </c>
      <c r="D1695" s="14">
        <v>2856</v>
      </c>
      <c r="E1695" s="14">
        <v>70</v>
      </c>
      <c r="F1695" s="15">
        <v>285</v>
      </c>
      <c r="G1695" s="75">
        <v>73</v>
      </c>
      <c r="H1695" s="16">
        <v>126</v>
      </c>
      <c r="I1695" s="17">
        <v>88</v>
      </c>
      <c r="X1695" s="135">
        <f t="shared" si="104"/>
        <v>12</v>
      </c>
      <c r="Y1695" s="135">
        <f t="shared" si="105"/>
        <v>3</v>
      </c>
      <c r="Z1695" s="135">
        <f t="shared" si="106"/>
        <v>2022</v>
      </c>
    </row>
    <row r="1696" spans="1:26">
      <c r="A1696" s="18">
        <v>43901</v>
      </c>
      <c r="B1696" s="8">
        <f t="shared" si="107"/>
        <v>44632.624999995882</v>
      </c>
      <c r="C1696" s="9">
        <v>15</v>
      </c>
      <c r="D1696" s="14">
        <v>2861</v>
      </c>
      <c r="E1696" s="14">
        <v>71</v>
      </c>
      <c r="F1696" s="15">
        <v>285</v>
      </c>
      <c r="G1696" s="75">
        <v>77</v>
      </c>
      <c r="H1696" s="16">
        <v>126</v>
      </c>
      <c r="I1696" s="17">
        <v>88</v>
      </c>
      <c r="X1696" s="135">
        <f t="shared" si="104"/>
        <v>12</v>
      </c>
      <c r="Y1696" s="135">
        <f t="shared" si="105"/>
        <v>3</v>
      </c>
      <c r="Z1696" s="135">
        <f t="shared" si="106"/>
        <v>2022</v>
      </c>
    </row>
    <row r="1697" spans="1:26">
      <c r="A1697" s="18">
        <v>43901</v>
      </c>
      <c r="B1697" s="8">
        <f t="shared" si="107"/>
        <v>44632.666666662546</v>
      </c>
      <c r="C1697" s="9">
        <v>16</v>
      </c>
      <c r="D1697" s="14">
        <v>2858</v>
      </c>
      <c r="E1697" s="14">
        <v>73</v>
      </c>
      <c r="F1697" s="15">
        <v>285</v>
      </c>
      <c r="G1697" s="75">
        <v>77</v>
      </c>
      <c r="H1697" s="16">
        <v>127</v>
      </c>
      <c r="I1697" s="17">
        <v>88</v>
      </c>
      <c r="X1697" s="135">
        <f t="shared" si="104"/>
        <v>12</v>
      </c>
      <c r="Y1697" s="135">
        <f t="shared" si="105"/>
        <v>3</v>
      </c>
      <c r="Z1697" s="135">
        <f t="shared" si="106"/>
        <v>2022</v>
      </c>
    </row>
    <row r="1698" spans="1:26">
      <c r="A1698" s="18">
        <v>43901</v>
      </c>
      <c r="B1698" s="8">
        <f t="shared" si="107"/>
        <v>44632.70833332921</v>
      </c>
      <c r="C1698" s="9">
        <v>17</v>
      </c>
      <c r="D1698" s="14">
        <v>2852</v>
      </c>
      <c r="E1698" s="14">
        <v>72</v>
      </c>
      <c r="F1698" s="15">
        <v>285</v>
      </c>
      <c r="G1698" s="75">
        <v>75</v>
      </c>
      <c r="H1698" s="16">
        <v>127</v>
      </c>
      <c r="I1698" s="17">
        <v>88</v>
      </c>
      <c r="X1698" s="135">
        <f t="shared" si="104"/>
        <v>12</v>
      </c>
      <c r="Y1698" s="135">
        <f t="shared" si="105"/>
        <v>3</v>
      </c>
      <c r="Z1698" s="135">
        <f t="shared" si="106"/>
        <v>2022</v>
      </c>
    </row>
    <row r="1699" spans="1:26">
      <c r="A1699" s="18">
        <v>43901</v>
      </c>
      <c r="B1699" s="8">
        <f t="shared" si="107"/>
        <v>44632.749999995875</v>
      </c>
      <c r="C1699" s="9">
        <v>18</v>
      </c>
      <c r="D1699" s="14">
        <v>2845</v>
      </c>
      <c r="E1699" s="14">
        <v>69</v>
      </c>
      <c r="F1699" s="15">
        <v>285</v>
      </c>
      <c r="G1699" s="75">
        <v>73</v>
      </c>
      <c r="H1699" s="16">
        <v>127</v>
      </c>
      <c r="I1699" s="17">
        <v>88</v>
      </c>
      <c r="X1699" s="135">
        <f t="shared" si="104"/>
        <v>12</v>
      </c>
      <c r="Y1699" s="135">
        <f t="shared" si="105"/>
        <v>3</v>
      </c>
      <c r="Z1699" s="135">
        <f t="shared" si="106"/>
        <v>2022</v>
      </c>
    </row>
    <row r="1700" spans="1:26">
      <c r="A1700" s="18">
        <v>43901</v>
      </c>
      <c r="B1700" s="8">
        <f t="shared" si="107"/>
        <v>44632.791666662539</v>
      </c>
      <c r="C1700" s="10">
        <v>19</v>
      </c>
      <c r="D1700" s="14">
        <v>2840</v>
      </c>
      <c r="E1700" s="14">
        <v>67</v>
      </c>
      <c r="F1700" s="15">
        <v>285</v>
      </c>
      <c r="G1700" s="75">
        <v>66</v>
      </c>
      <c r="H1700" s="16">
        <v>127</v>
      </c>
      <c r="I1700" s="17">
        <v>88</v>
      </c>
      <c r="X1700" s="135">
        <f t="shared" si="104"/>
        <v>12</v>
      </c>
      <c r="Y1700" s="135">
        <f t="shared" si="105"/>
        <v>3</v>
      </c>
      <c r="Z1700" s="135">
        <f t="shared" si="106"/>
        <v>2022</v>
      </c>
    </row>
    <row r="1701" spans="1:26">
      <c r="A1701" s="18">
        <v>43901</v>
      </c>
      <c r="B1701" s="8">
        <f t="shared" si="107"/>
        <v>44632.833333329203</v>
      </c>
      <c r="C1701" s="9">
        <v>20</v>
      </c>
      <c r="D1701" s="14">
        <v>2836</v>
      </c>
      <c r="E1701" s="14">
        <v>62</v>
      </c>
      <c r="F1701" s="15">
        <v>285</v>
      </c>
      <c r="G1701" s="75">
        <v>59</v>
      </c>
      <c r="H1701" s="16">
        <v>127</v>
      </c>
      <c r="I1701" s="17">
        <v>88</v>
      </c>
      <c r="X1701" s="135">
        <f t="shared" si="104"/>
        <v>12</v>
      </c>
      <c r="Y1701" s="135">
        <f t="shared" si="105"/>
        <v>3</v>
      </c>
      <c r="Z1701" s="135">
        <f t="shared" si="106"/>
        <v>2022</v>
      </c>
    </row>
    <row r="1702" spans="1:26">
      <c r="A1702" s="18">
        <v>43901</v>
      </c>
      <c r="B1702" s="8">
        <f t="shared" si="107"/>
        <v>44632.874999995867</v>
      </c>
      <c r="C1702" s="9">
        <v>21</v>
      </c>
      <c r="D1702" s="14">
        <v>2833</v>
      </c>
      <c r="E1702" s="14">
        <v>56</v>
      </c>
      <c r="F1702" s="15">
        <v>285</v>
      </c>
      <c r="G1702" s="75">
        <v>51</v>
      </c>
      <c r="H1702" s="16">
        <v>127</v>
      </c>
      <c r="I1702" s="17">
        <v>87</v>
      </c>
      <c r="X1702" s="135">
        <f t="shared" si="104"/>
        <v>12</v>
      </c>
      <c r="Y1702" s="135">
        <f t="shared" si="105"/>
        <v>3</v>
      </c>
      <c r="Z1702" s="135">
        <f t="shared" si="106"/>
        <v>2022</v>
      </c>
    </row>
    <row r="1703" spans="1:26">
      <c r="A1703" s="18">
        <v>43901</v>
      </c>
      <c r="B1703" s="8">
        <f t="shared" si="107"/>
        <v>44632.916666662531</v>
      </c>
      <c r="C1703" s="9">
        <v>22</v>
      </c>
      <c r="D1703" s="14">
        <v>2832</v>
      </c>
      <c r="E1703" s="14">
        <v>51</v>
      </c>
      <c r="F1703" s="15">
        <v>285</v>
      </c>
      <c r="G1703" s="75">
        <v>43</v>
      </c>
      <c r="H1703" s="16">
        <v>127</v>
      </c>
      <c r="I1703" s="17">
        <v>87</v>
      </c>
      <c r="X1703" s="135">
        <f t="shared" si="104"/>
        <v>12</v>
      </c>
      <c r="Y1703" s="135">
        <f t="shared" si="105"/>
        <v>3</v>
      </c>
      <c r="Z1703" s="135">
        <f t="shared" si="106"/>
        <v>2022</v>
      </c>
    </row>
    <row r="1704" spans="1:26">
      <c r="A1704" s="18">
        <v>43901</v>
      </c>
      <c r="B1704" s="8">
        <f t="shared" si="107"/>
        <v>44632.958333329196</v>
      </c>
      <c r="C1704" s="9">
        <v>23</v>
      </c>
      <c r="D1704" s="14">
        <v>2838</v>
      </c>
      <c r="E1704" s="14">
        <v>47</v>
      </c>
      <c r="F1704" s="15">
        <v>286</v>
      </c>
      <c r="G1704" s="75">
        <v>35</v>
      </c>
      <c r="H1704" s="16">
        <v>127</v>
      </c>
      <c r="I1704" s="17">
        <v>87</v>
      </c>
      <c r="X1704" s="135">
        <f t="shared" si="104"/>
        <v>12</v>
      </c>
      <c r="Y1704" s="135">
        <f t="shared" si="105"/>
        <v>3</v>
      </c>
      <c r="Z1704" s="135">
        <f t="shared" si="106"/>
        <v>2022</v>
      </c>
    </row>
    <row r="1705" spans="1:26">
      <c r="A1705" s="18">
        <v>43902</v>
      </c>
      <c r="B1705" s="8">
        <f t="shared" si="107"/>
        <v>44632.99999999586</v>
      </c>
      <c r="C1705" s="9">
        <v>0</v>
      </c>
      <c r="D1705" s="14">
        <v>2860</v>
      </c>
      <c r="E1705" s="14">
        <v>45</v>
      </c>
      <c r="F1705" s="15">
        <v>288</v>
      </c>
      <c r="G1705" s="75">
        <v>38</v>
      </c>
      <c r="H1705" s="16">
        <v>127</v>
      </c>
      <c r="I1705" s="17">
        <v>87</v>
      </c>
      <c r="X1705" s="135">
        <f t="shared" si="104"/>
        <v>13</v>
      </c>
      <c r="Y1705" s="135">
        <f t="shared" si="105"/>
        <v>3</v>
      </c>
      <c r="Z1705" s="135">
        <f t="shared" si="106"/>
        <v>2022</v>
      </c>
    </row>
    <row r="1706" spans="1:26">
      <c r="A1706" s="18">
        <v>43902</v>
      </c>
      <c r="B1706" s="8">
        <f t="shared" si="107"/>
        <v>44633.041666662524</v>
      </c>
      <c r="C1706" s="9">
        <v>1</v>
      </c>
      <c r="D1706" s="14">
        <v>2883</v>
      </c>
      <c r="E1706" s="14">
        <v>43</v>
      </c>
      <c r="F1706" s="15">
        <v>288</v>
      </c>
      <c r="G1706" s="75">
        <v>35</v>
      </c>
      <c r="H1706" s="16">
        <v>127</v>
      </c>
      <c r="I1706" s="17">
        <v>88</v>
      </c>
      <c r="X1706" s="135">
        <f t="shared" si="104"/>
        <v>13</v>
      </c>
      <c r="Y1706" s="135">
        <f t="shared" si="105"/>
        <v>3</v>
      </c>
      <c r="Z1706" s="135">
        <f t="shared" si="106"/>
        <v>2022</v>
      </c>
    </row>
    <row r="1707" spans="1:26">
      <c r="A1707" s="18">
        <v>43902</v>
      </c>
      <c r="B1707" s="8">
        <f t="shared" si="107"/>
        <v>44633.083333329188</v>
      </c>
      <c r="C1707" s="9">
        <v>2</v>
      </c>
      <c r="D1707" s="14">
        <v>2892</v>
      </c>
      <c r="E1707" s="14">
        <v>42</v>
      </c>
      <c r="F1707" s="15">
        <v>289</v>
      </c>
      <c r="G1707" s="75">
        <v>33</v>
      </c>
      <c r="H1707" s="16">
        <v>127</v>
      </c>
      <c r="I1707" s="17">
        <v>88</v>
      </c>
      <c r="X1707" s="135">
        <f t="shared" si="104"/>
        <v>13</v>
      </c>
      <c r="Y1707" s="135">
        <f t="shared" si="105"/>
        <v>3</v>
      </c>
      <c r="Z1707" s="135">
        <f t="shared" si="106"/>
        <v>2022</v>
      </c>
    </row>
    <row r="1708" spans="1:26">
      <c r="A1708" s="18">
        <v>43902</v>
      </c>
      <c r="B1708" s="8">
        <f t="shared" si="107"/>
        <v>44633.124999995853</v>
      </c>
      <c r="C1708" s="9">
        <v>3</v>
      </c>
      <c r="D1708" s="14">
        <v>2893</v>
      </c>
      <c r="E1708" s="14">
        <v>42</v>
      </c>
      <c r="F1708" s="15">
        <v>290</v>
      </c>
      <c r="G1708" s="75">
        <v>32</v>
      </c>
      <c r="H1708" s="16">
        <v>127</v>
      </c>
      <c r="I1708" s="17">
        <v>88</v>
      </c>
      <c r="X1708" s="135">
        <f t="shared" si="104"/>
        <v>13</v>
      </c>
      <c r="Y1708" s="135">
        <f t="shared" si="105"/>
        <v>3</v>
      </c>
      <c r="Z1708" s="135">
        <f t="shared" si="106"/>
        <v>2022</v>
      </c>
    </row>
    <row r="1709" spans="1:26">
      <c r="A1709" s="18">
        <v>43902</v>
      </c>
      <c r="B1709" s="8">
        <f t="shared" si="107"/>
        <v>44633.166666662517</v>
      </c>
      <c r="C1709" s="9">
        <v>4</v>
      </c>
      <c r="D1709" s="14">
        <v>2891</v>
      </c>
      <c r="E1709" s="14">
        <v>41</v>
      </c>
      <c r="F1709" s="15">
        <v>290</v>
      </c>
      <c r="G1709" s="75">
        <v>35</v>
      </c>
      <c r="H1709" s="16">
        <v>127</v>
      </c>
      <c r="I1709" s="17">
        <v>88</v>
      </c>
      <c r="X1709" s="135">
        <f t="shared" si="104"/>
        <v>13</v>
      </c>
      <c r="Y1709" s="135">
        <f t="shared" si="105"/>
        <v>3</v>
      </c>
      <c r="Z1709" s="135">
        <f t="shared" si="106"/>
        <v>2022</v>
      </c>
    </row>
    <row r="1710" spans="1:26">
      <c r="A1710" s="18">
        <v>43902</v>
      </c>
      <c r="B1710" s="8">
        <f t="shared" si="107"/>
        <v>44633.208333329181</v>
      </c>
      <c r="C1710" s="9">
        <v>5</v>
      </c>
      <c r="D1710" s="14">
        <v>2887</v>
      </c>
      <c r="E1710" s="14">
        <v>39</v>
      </c>
      <c r="F1710" s="15">
        <v>290</v>
      </c>
      <c r="G1710" s="75">
        <v>33</v>
      </c>
      <c r="H1710" s="16">
        <v>127</v>
      </c>
      <c r="I1710" s="17">
        <v>88</v>
      </c>
      <c r="X1710" s="135">
        <f t="shared" si="104"/>
        <v>13</v>
      </c>
      <c r="Y1710" s="135">
        <f t="shared" si="105"/>
        <v>3</v>
      </c>
      <c r="Z1710" s="135">
        <f t="shared" si="106"/>
        <v>2022</v>
      </c>
    </row>
    <row r="1711" spans="1:26">
      <c r="A1711" s="18">
        <v>43902</v>
      </c>
      <c r="B1711" s="8">
        <f t="shared" si="107"/>
        <v>44633.249999995845</v>
      </c>
      <c r="C1711" s="9">
        <v>6</v>
      </c>
      <c r="D1711" s="14">
        <v>2885</v>
      </c>
      <c r="E1711" s="14">
        <v>36</v>
      </c>
      <c r="F1711" s="15">
        <v>286</v>
      </c>
      <c r="G1711" s="75">
        <v>25</v>
      </c>
      <c r="H1711" s="16">
        <v>127</v>
      </c>
      <c r="I1711" s="17">
        <v>89</v>
      </c>
      <c r="X1711" s="135">
        <f t="shared" si="104"/>
        <v>13</v>
      </c>
      <c r="Y1711" s="135">
        <f t="shared" si="105"/>
        <v>3</v>
      </c>
      <c r="Z1711" s="135">
        <f t="shared" si="106"/>
        <v>2022</v>
      </c>
    </row>
    <row r="1712" spans="1:26">
      <c r="A1712" s="18">
        <v>43902</v>
      </c>
      <c r="B1712" s="8">
        <f t="shared" si="107"/>
        <v>44633.29166666251</v>
      </c>
      <c r="C1712" s="10">
        <v>7</v>
      </c>
      <c r="D1712" s="14">
        <v>2883</v>
      </c>
      <c r="E1712" s="14">
        <v>34</v>
      </c>
      <c r="F1712" s="15">
        <v>286</v>
      </c>
      <c r="G1712" s="75">
        <v>27</v>
      </c>
      <c r="H1712" s="16">
        <v>127</v>
      </c>
      <c r="I1712" s="17">
        <v>90</v>
      </c>
      <c r="X1712" s="135">
        <f t="shared" si="104"/>
        <v>13</v>
      </c>
      <c r="Y1712" s="135">
        <f t="shared" si="105"/>
        <v>3</v>
      </c>
      <c r="Z1712" s="135">
        <f t="shared" si="106"/>
        <v>2022</v>
      </c>
    </row>
    <row r="1713" spans="1:26">
      <c r="A1713" s="18">
        <v>43902</v>
      </c>
      <c r="B1713" s="8">
        <f t="shared" si="107"/>
        <v>44633.333333329174</v>
      </c>
      <c r="C1713" s="9">
        <v>8</v>
      </c>
      <c r="D1713" s="14">
        <v>2879</v>
      </c>
      <c r="E1713" s="14">
        <v>32</v>
      </c>
      <c r="F1713" s="15">
        <v>286</v>
      </c>
      <c r="G1713" s="75">
        <v>31</v>
      </c>
      <c r="H1713" s="16">
        <v>127</v>
      </c>
      <c r="I1713" s="17">
        <v>90</v>
      </c>
      <c r="X1713" s="135">
        <f t="shared" si="104"/>
        <v>13</v>
      </c>
      <c r="Y1713" s="135">
        <f t="shared" si="105"/>
        <v>3</v>
      </c>
      <c r="Z1713" s="135">
        <f t="shared" si="106"/>
        <v>2022</v>
      </c>
    </row>
    <row r="1714" spans="1:26">
      <c r="A1714" s="18">
        <v>43902</v>
      </c>
      <c r="B1714" s="8">
        <f t="shared" si="107"/>
        <v>44633.374999995838</v>
      </c>
      <c r="C1714" s="9">
        <v>9</v>
      </c>
      <c r="D1714" s="14">
        <v>2873</v>
      </c>
      <c r="E1714" s="14">
        <v>29</v>
      </c>
      <c r="F1714" s="15">
        <v>286</v>
      </c>
      <c r="G1714" s="75">
        <v>35</v>
      </c>
      <c r="H1714" s="16">
        <v>127</v>
      </c>
      <c r="I1714" s="17">
        <v>91</v>
      </c>
      <c r="X1714" s="135">
        <f t="shared" si="104"/>
        <v>13</v>
      </c>
      <c r="Y1714" s="135">
        <f t="shared" si="105"/>
        <v>3</v>
      </c>
      <c r="Z1714" s="135">
        <f t="shared" si="106"/>
        <v>2022</v>
      </c>
    </row>
    <row r="1715" spans="1:26">
      <c r="A1715" s="18">
        <v>43902</v>
      </c>
      <c r="B1715" s="8">
        <f t="shared" si="107"/>
        <v>44633.416666662502</v>
      </c>
      <c r="C1715" s="9">
        <v>10</v>
      </c>
      <c r="D1715" s="14">
        <v>2865</v>
      </c>
      <c r="E1715" s="14">
        <v>35</v>
      </c>
      <c r="F1715" s="15">
        <v>286</v>
      </c>
      <c r="G1715" s="75">
        <v>40</v>
      </c>
      <c r="H1715" s="16">
        <v>126</v>
      </c>
      <c r="I1715" s="17">
        <v>91</v>
      </c>
      <c r="X1715" s="135">
        <f t="shared" si="104"/>
        <v>13</v>
      </c>
      <c r="Y1715" s="135">
        <f t="shared" si="105"/>
        <v>3</v>
      </c>
      <c r="Z1715" s="135">
        <f t="shared" si="106"/>
        <v>2022</v>
      </c>
    </row>
    <row r="1716" spans="1:26">
      <c r="A1716" s="18">
        <v>43902</v>
      </c>
      <c r="B1716" s="8">
        <f t="shared" si="107"/>
        <v>44633.458333329167</v>
      </c>
      <c r="C1716" s="9">
        <v>11</v>
      </c>
      <c r="D1716" s="14">
        <v>2854</v>
      </c>
      <c r="E1716" s="14">
        <v>42</v>
      </c>
      <c r="F1716" s="15">
        <v>286</v>
      </c>
      <c r="G1716" s="75">
        <v>43</v>
      </c>
      <c r="H1716" s="16">
        <v>126</v>
      </c>
      <c r="I1716" s="17">
        <v>91</v>
      </c>
      <c r="X1716" s="135">
        <f t="shared" si="104"/>
        <v>13</v>
      </c>
      <c r="Y1716" s="135">
        <f t="shared" si="105"/>
        <v>3</v>
      </c>
      <c r="Z1716" s="135">
        <f t="shared" si="106"/>
        <v>2022</v>
      </c>
    </row>
    <row r="1717" spans="1:26">
      <c r="A1717" s="18">
        <v>43902</v>
      </c>
      <c r="B1717" s="8">
        <f t="shared" si="107"/>
        <v>44633.499999995831</v>
      </c>
      <c r="C1717" s="9">
        <v>12</v>
      </c>
      <c r="D1717" s="14">
        <v>2841</v>
      </c>
      <c r="E1717" s="14">
        <v>47</v>
      </c>
      <c r="F1717" s="15">
        <v>287</v>
      </c>
      <c r="G1717" s="75">
        <v>46</v>
      </c>
      <c r="H1717" s="16">
        <v>126</v>
      </c>
      <c r="I1717" s="17">
        <v>90</v>
      </c>
      <c r="X1717" s="135">
        <f t="shared" si="104"/>
        <v>13</v>
      </c>
      <c r="Y1717" s="135">
        <f t="shared" si="105"/>
        <v>3</v>
      </c>
      <c r="Z1717" s="135">
        <f t="shared" si="106"/>
        <v>2022</v>
      </c>
    </row>
    <row r="1718" spans="1:26">
      <c r="A1718" s="18">
        <v>43902</v>
      </c>
      <c r="B1718" s="8">
        <f t="shared" si="107"/>
        <v>44633.541666662495</v>
      </c>
      <c r="C1718" s="9">
        <v>13</v>
      </c>
      <c r="D1718" s="14">
        <v>2829</v>
      </c>
      <c r="E1718" s="14">
        <v>58</v>
      </c>
      <c r="F1718" s="15">
        <v>288</v>
      </c>
      <c r="G1718" s="75">
        <v>54</v>
      </c>
      <c r="H1718" s="16">
        <v>126</v>
      </c>
      <c r="I1718" s="17">
        <v>90</v>
      </c>
      <c r="X1718" s="135">
        <f t="shared" si="104"/>
        <v>13</v>
      </c>
      <c r="Y1718" s="135">
        <f t="shared" si="105"/>
        <v>3</v>
      </c>
      <c r="Z1718" s="135">
        <f t="shared" si="106"/>
        <v>2022</v>
      </c>
    </row>
    <row r="1719" spans="1:26">
      <c r="A1719" s="18">
        <v>43902</v>
      </c>
      <c r="B1719" s="8">
        <f t="shared" si="107"/>
        <v>44633.583333329159</v>
      </c>
      <c r="C1719" s="9">
        <v>14</v>
      </c>
      <c r="D1719" s="14">
        <v>2822</v>
      </c>
      <c r="E1719" s="14">
        <v>62</v>
      </c>
      <c r="F1719" s="15">
        <v>288</v>
      </c>
      <c r="G1719" s="75">
        <v>64</v>
      </c>
      <c r="H1719" s="16">
        <v>125</v>
      </c>
      <c r="I1719" s="17">
        <v>89</v>
      </c>
      <c r="X1719" s="135">
        <f t="shared" si="104"/>
        <v>13</v>
      </c>
      <c r="Y1719" s="135">
        <f t="shared" si="105"/>
        <v>3</v>
      </c>
      <c r="Z1719" s="135">
        <f t="shared" si="106"/>
        <v>2022</v>
      </c>
    </row>
    <row r="1720" spans="1:26">
      <c r="A1720" s="18">
        <v>43902</v>
      </c>
      <c r="B1720" s="8">
        <f t="shared" si="107"/>
        <v>44633.624999995824</v>
      </c>
      <c r="C1720" s="9">
        <v>15</v>
      </c>
      <c r="D1720" s="14">
        <v>2820</v>
      </c>
      <c r="E1720" s="14">
        <v>69</v>
      </c>
      <c r="F1720" s="15">
        <v>288</v>
      </c>
      <c r="G1720" s="75">
        <v>67</v>
      </c>
      <c r="H1720" s="16">
        <v>125</v>
      </c>
      <c r="I1720" s="17">
        <v>89</v>
      </c>
      <c r="X1720" s="135">
        <f t="shared" si="104"/>
        <v>13</v>
      </c>
      <c r="Y1720" s="135">
        <f t="shared" si="105"/>
        <v>3</v>
      </c>
      <c r="Z1720" s="135">
        <f t="shared" si="106"/>
        <v>2022</v>
      </c>
    </row>
    <row r="1721" spans="1:26">
      <c r="A1721" s="18">
        <v>43902</v>
      </c>
      <c r="B1721" s="8">
        <f t="shared" si="107"/>
        <v>44633.666666662488</v>
      </c>
      <c r="C1721" s="9">
        <v>16</v>
      </c>
      <c r="D1721" s="14">
        <v>2820</v>
      </c>
      <c r="E1721" s="14">
        <v>71</v>
      </c>
      <c r="F1721" s="15">
        <v>288</v>
      </c>
      <c r="G1721" s="75">
        <v>69</v>
      </c>
      <c r="H1721" s="16">
        <v>125</v>
      </c>
      <c r="I1721" s="17">
        <v>89</v>
      </c>
      <c r="X1721" s="135">
        <f t="shared" si="104"/>
        <v>13</v>
      </c>
      <c r="Y1721" s="135">
        <f t="shared" si="105"/>
        <v>3</v>
      </c>
      <c r="Z1721" s="135">
        <f t="shared" si="106"/>
        <v>2022</v>
      </c>
    </row>
    <row r="1722" spans="1:26">
      <c r="A1722" s="18">
        <v>43902</v>
      </c>
      <c r="B1722" s="8">
        <f t="shared" si="107"/>
        <v>44633.708333329152</v>
      </c>
      <c r="C1722" s="9">
        <v>17</v>
      </c>
      <c r="D1722" s="14">
        <v>2821</v>
      </c>
      <c r="F1722" s="15">
        <v>285</v>
      </c>
      <c r="G1722" s="75">
        <v>71</v>
      </c>
      <c r="H1722" s="16">
        <v>125</v>
      </c>
      <c r="I1722" s="17">
        <v>88</v>
      </c>
      <c r="X1722" s="135">
        <f t="shared" si="104"/>
        <v>13</v>
      </c>
      <c r="Y1722" s="135">
        <f t="shared" si="105"/>
        <v>3</v>
      </c>
      <c r="Z1722" s="135">
        <f t="shared" si="106"/>
        <v>2022</v>
      </c>
    </row>
    <row r="1723" spans="1:26">
      <c r="A1723" s="18">
        <v>43902</v>
      </c>
      <c r="B1723" s="8">
        <f t="shared" si="107"/>
        <v>44633.749999995816</v>
      </c>
      <c r="C1723" s="9">
        <v>18</v>
      </c>
      <c r="D1723" s="14">
        <v>2821</v>
      </c>
      <c r="E1723" s="14">
        <v>75</v>
      </c>
      <c r="F1723" s="15">
        <v>285</v>
      </c>
      <c r="G1723" s="75">
        <v>70</v>
      </c>
      <c r="H1723" s="16">
        <v>125</v>
      </c>
      <c r="I1723" s="17">
        <v>88</v>
      </c>
      <c r="X1723" s="135">
        <f t="shared" si="104"/>
        <v>13</v>
      </c>
      <c r="Y1723" s="135">
        <f t="shared" si="105"/>
        <v>3</v>
      </c>
      <c r="Z1723" s="135">
        <f t="shared" si="106"/>
        <v>2022</v>
      </c>
    </row>
    <row r="1724" spans="1:26">
      <c r="A1724" s="18">
        <v>43902</v>
      </c>
      <c r="B1724" s="8">
        <f t="shared" si="107"/>
        <v>44633.791666662481</v>
      </c>
      <c r="C1724" s="10">
        <v>19</v>
      </c>
      <c r="D1724" s="14">
        <v>2821</v>
      </c>
      <c r="E1724" s="14">
        <v>73</v>
      </c>
      <c r="F1724" s="15">
        <v>285</v>
      </c>
      <c r="G1724" s="75">
        <v>66</v>
      </c>
      <c r="H1724" s="16">
        <v>125</v>
      </c>
      <c r="I1724" s="17">
        <v>88</v>
      </c>
      <c r="X1724" s="135">
        <f t="shared" si="104"/>
        <v>13</v>
      </c>
      <c r="Y1724" s="135">
        <f t="shared" si="105"/>
        <v>3</v>
      </c>
      <c r="Z1724" s="135">
        <f t="shared" si="106"/>
        <v>2022</v>
      </c>
    </row>
    <row r="1725" spans="1:26">
      <c r="A1725" s="18">
        <v>43902</v>
      </c>
      <c r="B1725" s="8">
        <f t="shared" si="107"/>
        <v>44633.833333329145</v>
      </c>
      <c r="C1725" s="9">
        <v>20</v>
      </c>
      <c r="D1725" s="14">
        <v>2820</v>
      </c>
      <c r="E1725" s="14">
        <v>70</v>
      </c>
      <c r="F1725" s="15">
        <v>286</v>
      </c>
      <c r="G1725" s="75">
        <v>61</v>
      </c>
      <c r="H1725" s="16">
        <v>125</v>
      </c>
      <c r="I1725" s="17">
        <v>88</v>
      </c>
      <c r="X1725" s="135">
        <f t="shared" si="104"/>
        <v>13</v>
      </c>
      <c r="Y1725" s="135">
        <f t="shared" si="105"/>
        <v>3</v>
      </c>
      <c r="Z1725" s="135">
        <f t="shared" si="106"/>
        <v>2022</v>
      </c>
    </row>
    <row r="1726" spans="1:26">
      <c r="A1726" s="18">
        <v>43902</v>
      </c>
      <c r="B1726" s="8">
        <f t="shared" si="107"/>
        <v>44633.874999995809</v>
      </c>
      <c r="C1726" s="9">
        <v>21</v>
      </c>
      <c r="D1726" s="14">
        <v>2819</v>
      </c>
      <c r="E1726" s="14">
        <v>66</v>
      </c>
      <c r="F1726" s="15">
        <v>286</v>
      </c>
      <c r="G1726" s="75">
        <v>56</v>
      </c>
      <c r="H1726" s="16">
        <v>125</v>
      </c>
      <c r="I1726" s="17">
        <v>87</v>
      </c>
      <c r="X1726" s="135">
        <f t="shared" si="104"/>
        <v>13</v>
      </c>
      <c r="Y1726" s="135">
        <f t="shared" si="105"/>
        <v>3</v>
      </c>
      <c r="Z1726" s="135">
        <f t="shared" si="106"/>
        <v>2022</v>
      </c>
    </row>
    <row r="1727" spans="1:26">
      <c r="A1727" s="18">
        <v>43902</v>
      </c>
      <c r="B1727" s="8">
        <f t="shared" si="107"/>
        <v>44633.916666662473</v>
      </c>
      <c r="C1727" s="9">
        <v>22</v>
      </c>
      <c r="D1727" s="14">
        <v>2818</v>
      </c>
      <c r="E1727" s="14">
        <v>61</v>
      </c>
      <c r="F1727" s="15">
        <v>286</v>
      </c>
      <c r="G1727" s="75">
        <v>48</v>
      </c>
      <c r="H1727" s="16">
        <v>125</v>
      </c>
      <c r="I1727" s="17">
        <v>87</v>
      </c>
      <c r="X1727" s="135">
        <f t="shared" si="104"/>
        <v>13</v>
      </c>
      <c r="Y1727" s="135">
        <f t="shared" si="105"/>
        <v>3</v>
      </c>
      <c r="Z1727" s="135">
        <f t="shared" si="106"/>
        <v>2022</v>
      </c>
    </row>
    <row r="1728" spans="1:26">
      <c r="A1728" s="18">
        <v>43902</v>
      </c>
      <c r="B1728" s="8">
        <f t="shared" si="107"/>
        <v>44633.958333329138</v>
      </c>
      <c r="C1728" s="9">
        <v>23</v>
      </c>
      <c r="D1728" s="14">
        <v>2817</v>
      </c>
      <c r="E1728" s="14">
        <v>55</v>
      </c>
      <c r="F1728" s="15">
        <v>286</v>
      </c>
      <c r="G1728" s="75">
        <v>41</v>
      </c>
      <c r="H1728" s="16">
        <v>125</v>
      </c>
      <c r="I1728" s="17">
        <v>87</v>
      </c>
      <c r="X1728" s="135">
        <f t="shared" si="104"/>
        <v>13</v>
      </c>
      <c r="Y1728" s="135">
        <f t="shared" si="105"/>
        <v>3</v>
      </c>
      <c r="Z1728" s="135">
        <f t="shared" si="106"/>
        <v>2022</v>
      </c>
    </row>
    <row r="1729" spans="1:26">
      <c r="A1729" s="18">
        <v>43903</v>
      </c>
      <c r="B1729" s="8">
        <f t="shared" si="107"/>
        <v>44633.999999995802</v>
      </c>
      <c r="C1729" s="9">
        <v>0</v>
      </c>
      <c r="D1729" s="14">
        <v>2816</v>
      </c>
      <c r="E1729" s="14">
        <v>50</v>
      </c>
      <c r="F1729" s="15">
        <v>287</v>
      </c>
      <c r="G1729" s="75">
        <v>36</v>
      </c>
      <c r="H1729" s="16">
        <v>125</v>
      </c>
      <c r="I1729" s="17">
        <v>87</v>
      </c>
      <c r="X1729" s="135">
        <f t="shared" si="104"/>
        <v>14</v>
      </c>
      <c r="Y1729" s="135">
        <f t="shared" si="105"/>
        <v>3</v>
      </c>
      <c r="Z1729" s="135">
        <f t="shared" si="106"/>
        <v>2022</v>
      </c>
    </row>
    <row r="1730" spans="1:26">
      <c r="A1730" s="18">
        <v>43903</v>
      </c>
      <c r="B1730" s="8">
        <f t="shared" si="107"/>
        <v>44634.041666662466</v>
      </c>
      <c r="C1730" s="9">
        <v>1</v>
      </c>
      <c r="D1730" s="14">
        <v>2814</v>
      </c>
      <c r="E1730" s="14">
        <v>45</v>
      </c>
      <c r="F1730" s="15">
        <v>289</v>
      </c>
      <c r="G1730" s="75">
        <v>32</v>
      </c>
      <c r="H1730" s="16">
        <v>124</v>
      </c>
      <c r="I1730" s="17">
        <v>87</v>
      </c>
      <c r="X1730" s="135">
        <f t="shared" ref="X1730:X1793" si="108">DAY(B1730)</f>
        <v>14</v>
      </c>
      <c r="Y1730" s="135">
        <f t="shared" ref="Y1730:Y1793" si="109">MONTH(B1730)</f>
        <v>3</v>
      </c>
      <c r="Z1730" s="135">
        <f t="shared" ref="Z1730:Z1793" si="110">YEAR(B1730)</f>
        <v>2022</v>
      </c>
    </row>
    <row r="1731" spans="1:26">
      <c r="A1731" s="18">
        <v>43903</v>
      </c>
      <c r="B1731" s="8">
        <f t="shared" ref="B1731:B1794" si="111">B1730+1/24</f>
        <v>44634.08333332913</v>
      </c>
      <c r="C1731" s="9">
        <v>2</v>
      </c>
      <c r="D1731" s="14">
        <v>2814</v>
      </c>
      <c r="E1731" s="14">
        <v>40</v>
      </c>
      <c r="F1731" s="15">
        <v>288</v>
      </c>
      <c r="G1731" s="75">
        <v>33</v>
      </c>
      <c r="H1731" s="16">
        <v>124</v>
      </c>
      <c r="I1731" s="17">
        <v>87</v>
      </c>
      <c r="X1731" s="135">
        <f t="shared" si="108"/>
        <v>14</v>
      </c>
      <c r="Y1731" s="135">
        <f t="shared" si="109"/>
        <v>3</v>
      </c>
      <c r="Z1731" s="135">
        <f t="shared" si="110"/>
        <v>2022</v>
      </c>
    </row>
    <row r="1732" spans="1:26">
      <c r="A1732" s="18">
        <v>43903</v>
      </c>
      <c r="B1732" s="8">
        <f t="shared" si="111"/>
        <v>44634.124999995794</v>
      </c>
      <c r="C1732" s="9">
        <v>3</v>
      </c>
      <c r="D1732" s="14">
        <v>2818</v>
      </c>
      <c r="E1732" s="14">
        <v>36</v>
      </c>
      <c r="F1732" s="15">
        <v>289</v>
      </c>
      <c r="G1732" s="75">
        <v>31</v>
      </c>
      <c r="H1732" s="16">
        <v>124</v>
      </c>
      <c r="I1732" s="17">
        <v>87</v>
      </c>
      <c r="X1732" s="135">
        <f t="shared" si="108"/>
        <v>14</v>
      </c>
      <c r="Y1732" s="135">
        <f t="shared" si="109"/>
        <v>3</v>
      </c>
      <c r="Z1732" s="135">
        <f t="shared" si="110"/>
        <v>2022</v>
      </c>
    </row>
    <row r="1733" spans="1:26">
      <c r="A1733" s="18">
        <v>43903</v>
      </c>
      <c r="B1733" s="8">
        <f t="shared" si="111"/>
        <v>44634.166666662459</v>
      </c>
      <c r="C1733" s="9">
        <v>4</v>
      </c>
      <c r="D1733" s="14">
        <v>2821</v>
      </c>
      <c r="E1733" s="14">
        <v>31</v>
      </c>
      <c r="F1733" s="15">
        <v>289</v>
      </c>
      <c r="G1733" s="75">
        <v>30</v>
      </c>
      <c r="H1733" s="16">
        <v>123</v>
      </c>
      <c r="I1733" s="17">
        <v>87</v>
      </c>
      <c r="X1733" s="135">
        <f t="shared" si="108"/>
        <v>14</v>
      </c>
      <c r="Y1733" s="135">
        <f t="shared" si="109"/>
        <v>3</v>
      </c>
      <c r="Z1733" s="135">
        <f t="shared" si="110"/>
        <v>2022</v>
      </c>
    </row>
    <row r="1734" spans="1:26">
      <c r="A1734" s="18">
        <v>43903</v>
      </c>
      <c r="B1734" s="8">
        <f t="shared" si="111"/>
        <v>44634.208333329123</v>
      </c>
      <c r="C1734" s="9">
        <v>5</v>
      </c>
      <c r="D1734" s="14">
        <v>2824</v>
      </c>
      <c r="E1734" s="14">
        <v>27</v>
      </c>
      <c r="F1734" s="15">
        <v>289</v>
      </c>
      <c r="G1734" s="75">
        <v>32</v>
      </c>
      <c r="H1734" s="16">
        <v>123</v>
      </c>
      <c r="I1734" s="17">
        <v>87</v>
      </c>
      <c r="X1734" s="135">
        <f t="shared" si="108"/>
        <v>14</v>
      </c>
      <c r="Y1734" s="135">
        <f t="shared" si="109"/>
        <v>3</v>
      </c>
      <c r="Z1734" s="135">
        <f t="shared" si="110"/>
        <v>2022</v>
      </c>
    </row>
    <row r="1735" spans="1:26">
      <c r="A1735" s="18">
        <v>43903</v>
      </c>
      <c r="B1735" s="8">
        <f t="shared" si="111"/>
        <v>44634.249999995787</v>
      </c>
      <c r="C1735" s="9">
        <v>6</v>
      </c>
      <c r="D1735" s="14">
        <v>2830</v>
      </c>
      <c r="E1735" s="14">
        <v>23</v>
      </c>
      <c r="F1735" s="15">
        <v>285</v>
      </c>
      <c r="G1735" s="75">
        <v>31</v>
      </c>
      <c r="H1735" s="16">
        <v>123</v>
      </c>
      <c r="I1735" s="17">
        <v>87</v>
      </c>
      <c r="X1735" s="135">
        <f t="shared" si="108"/>
        <v>14</v>
      </c>
      <c r="Y1735" s="135">
        <f t="shared" si="109"/>
        <v>3</v>
      </c>
      <c r="Z1735" s="135">
        <f t="shared" si="110"/>
        <v>2022</v>
      </c>
    </row>
    <row r="1736" spans="1:26">
      <c r="A1736" s="18">
        <v>43903</v>
      </c>
      <c r="B1736" s="8">
        <f t="shared" si="111"/>
        <v>44634.291666662451</v>
      </c>
      <c r="C1736" s="10">
        <v>7</v>
      </c>
      <c r="D1736" s="14">
        <v>2838</v>
      </c>
      <c r="E1736" s="14">
        <v>21</v>
      </c>
      <c r="F1736" s="15">
        <v>285</v>
      </c>
      <c r="G1736" s="75">
        <v>31</v>
      </c>
      <c r="H1736" s="16">
        <v>123</v>
      </c>
      <c r="I1736" s="17">
        <v>87</v>
      </c>
      <c r="X1736" s="135">
        <f t="shared" si="108"/>
        <v>14</v>
      </c>
      <c r="Y1736" s="135">
        <f t="shared" si="109"/>
        <v>3</v>
      </c>
      <c r="Z1736" s="135">
        <f t="shared" si="110"/>
        <v>2022</v>
      </c>
    </row>
    <row r="1737" spans="1:26">
      <c r="A1737" s="18">
        <v>43903</v>
      </c>
      <c r="B1737" s="8">
        <f t="shared" si="111"/>
        <v>44634.333333329116</v>
      </c>
      <c r="C1737" s="9">
        <v>8</v>
      </c>
      <c r="D1737" s="14">
        <v>2840</v>
      </c>
      <c r="E1737" s="14">
        <v>18</v>
      </c>
      <c r="F1737" s="15">
        <v>285</v>
      </c>
      <c r="G1737" s="75">
        <v>32</v>
      </c>
      <c r="H1737" s="16">
        <v>123</v>
      </c>
      <c r="I1737" s="17">
        <v>87</v>
      </c>
      <c r="X1737" s="135">
        <f t="shared" si="108"/>
        <v>14</v>
      </c>
      <c r="Y1737" s="135">
        <f t="shared" si="109"/>
        <v>3</v>
      </c>
      <c r="Z1737" s="135">
        <f t="shared" si="110"/>
        <v>2022</v>
      </c>
    </row>
    <row r="1738" spans="1:26">
      <c r="A1738" s="18">
        <v>43903</v>
      </c>
      <c r="B1738" s="8">
        <f t="shared" si="111"/>
        <v>44634.37499999578</v>
      </c>
      <c r="C1738" s="9">
        <v>9</v>
      </c>
      <c r="D1738" s="14">
        <v>2837</v>
      </c>
      <c r="E1738" s="14">
        <v>18</v>
      </c>
      <c r="F1738" s="15">
        <v>283</v>
      </c>
      <c r="G1738" s="75">
        <v>33</v>
      </c>
      <c r="H1738" s="16">
        <v>122</v>
      </c>
      <c r="I1738" s="17">
        <v>87</v>
      </c>
      <c r="X1738" s="135">
        <f t="shared" si="108"/>
        <v>14</v>
      </c>
      <c r="Y1738" s="135">
        <f t="shared" si="109"/>
        <v>3</v>
      </c>
      <c r="Z1738" s="135">
        <f t="shared" si="110"/>
        <v>2022</v>
      </c>
    </row>
    <row r="1739" spans="1:26">
      <c r="A1739" s="18">
        <v>43903</v>
      </c>
      <c r="B1739" s="8">
        <f t="shared" si="111"/>
        <v>44634.416666662444</v>
      </c>
      <c r="C1739" s="9">
        <v>10</v>
      </c>
      <c r="D1739" s="14">
        <v>2827</v>
      </c>
      <c r="E1739" s="14">
        <v>22</v>
      </c>
      <c r="F1739" s="15">
        <v>283</v>
      </c>
      <c r="G1739" s="75">
        <v>37</v>
      </c>
      <c r="H1739" s="16">
        <v>122</v>
      </c>
      <c r="I1739" s="17">
        <v>87</v>
      </c>
      <c r="X1739" s="135">
        <f t="shared" si="108"/>
        <v>14</v>
      </c>
      <c r="Y1739" s="135">
        <f t="shared" si="109"/>
        <v>3</v>
      </c>
      <c r="Z1739" s="135">
        <f t="shared" si="110"/>
        <v>2022</v>
      </c>
    </row>
    <row r="1740" spans="1:26">
      <c r="A1740" s="18">
        <v>43903</v>
      </c>
      <c r="B1740" s="8">
        <f t="shared" si="111"/>
        <v>44634.458333329108</v>
      </c>
      <c r="C1740" s="9">
        <v>11</v>
      </c>
      <c r="D1740" s="14">
        <v>2815</v>
      </c>
      <c r="E1740" s="14">
        <v>27</v>
      </c>
      <c r="F1740" s="15">
        <v>284</v>
      </c>
      <c r="G1740" s="75">
        <v>40</v>
      </c>
      <c r="H1740" s="16">
        <v>122</v>
      </c>
      <c r="I1740" s="17">
        <v>86</v>
      </c>
      <c r="X1740" s="135">
        <f t="shared" si="108"/>
        <v>14</v>
      </c>
      <c r="Y1740" s="135">
        <f t="shared" si="109"/>
        <v>3</v>
      </c>
      <c r="Z1740" s="135">
        <f t="shared" si="110"/>
        <v>2022</v>
      </c>
    </row>
    <row r="1741" spans="1:26">
      <c r="A1741" s="18">
        <v>43903</v>
      </c>
      <c r="B1741" s="8">
        <f t="shared" si="111"/>
        <v>44634.499999995773</v>
      </c>
      <c r="C1741" s="9">
        <v>12</v>
      </c>
      <c r="D1741" s="14">
        <v>2807</v>
      </c>
      <c r="E1741" s="14">
        <v>36</v>
      </c>
      <c r="F1741" s="15">
        <v>284</v>
      </c>
      <c r="G1741" s="75">
        <v>43</v>
      </c>
      <c r="H1741" s="16">
        <v>122</v>
      </c>
      <c r="I1741" s="17">
        <v>86</v>
      </c>
      <c r="X1741" s="135">
        <f t="shared" si="108"/>
        <v>14</v>
      </c>
      <c r="Y1741" s="135">
        <f t="shared" si="109"/>
        <v>3</v>
      </c>
      <c r="Z1741" s="135">
        <f t="shared" si="110"/>
        <v>2022</v>
      </c>
    </row>
    <row r="1742" spans="1:26">
      <c r="A1742" s="18">
        <v>43903</v>
      </c>
      <c r="B1742" s="8">
        <f t="shared" si="111"/>
        <v>44634.541666662437</v>
      </c>
      <c r="C1742" s="9">
        <v>13</v>
      </c>
      <c r="D1742" s="14">
        <v>2812</v>
      </c>
      <c r="E1742" s="14">
        <v>38</v>
      </c>
      <c r="F1742" s="15">
        <v>285</v>
      </c>
      <c r="G1742" s="75">
        <v>45</v>
      </c>
      <c r="H1742" s="16">
        <v>121</v>
      </c>
      <c r="I1742" s="17">
        <v>86</v>
      </c>
      <c r="X1742" s="135">
        <f t="shared" si="108"/>
        <v>14</v>
      </c>
      <c r="Y1742" s="135">
        <f t="shared" si="109"/>
        <v>3</v>
      </c>
      <c r="Z1742" s="135">
        <f t="shared" si="110"/>
        <v>2022</v>
      </c>
    </row>
    <row r="1743" spans="1:26">
      <c r="A1743" s="18">
        <v>43903</v>
      </c>
      <c r="B1743" s="8">
        <f t="shared" si="111"/>
        <v>44634.583333329101</v>
      </c>
      <c r="C1743" s="9">
        <v>14</v>
      </c>
      <c r="D1743" s="14">
        <v>2831</v>
      </c>
      <c r="E1743" s="14">
        <v>45</v>
      </c>
      <c r="F1743" s="15">
        <v>285</v>
      </c>
      <c r="G1743" s="75">
        <v>49</v>
      </c>
      <c r="H1743" s="16">
        <v>121</v>
      </c>
      <c r="I1743" s="17">
        <v>86</v>
      </c>
      <c r="X1743" s="135">
        <f t="shared" si="108"/>
        <v>14</v>
      </c>
      <c r="Y1743" s="135">
        <f t="shared" si="109"/>
        <v>3</v>
      </c>
      <c r="Z1743" s="135">
        <f t="shared" si="110"/>
        <v>2022</v>
      </c>
    </row>
    <row r="1744" spans="1:26">
      <c r="A1744" s="18">
        <v>43903</v>
      </c>
      <c r="B1744" s="8">
        <f t="shared" si="111"/>
        <v>44634.624999995765</v>
      </c>
      <c r="C1744" s="9">
        <v>15</v>
      </c>
      <c r="D1744" s="14">
        <v>2845</v>
      </c>
      <c r="E1744" s="14">
        <v>49</v>
      </c>
      <c r="F1744" s="15">
        <v>286</v>
      </c>
      <c r="G1744" s="75">
        <v>54</v>
      </c>
      <c r="H1744" s="16">
        <v>121</v>
      </c>
      <c r="I1744" s="17">
        <v>86</v>
      </c>
      <c r="X1744" s="135">
        <f t="shared" si="108"/>
        <v>14</v>
      </c>
      <c r="Y1744" s="135">
        <f t="shared" si="109"/>
        <v>3</v>
      </c>
      <c r="Z1744" s="135">
        <f t="shared" si="110"/>
        <v>2022</v>
      </c>
    </row>
    <row r="1745" spans="1:26">
      <c r="A1745" s="18">
        <v>43903</v>
      </c>
      <c r="B1745" s="8">
        <f t="shared" si="111"/>
        <v>44634.66666666243</v>
      </c>
      <c r="C1745" s="9">
        <v>16</v>
      </c>
      <c r="D1745" s="14">
        <v>2849</v>
      </c>
      <c r="E1745" s="14">
        <v>54</v>
      </c>
      <c r="F1745" s="15">
        <v>286</v>
      </c>
      <c r="G1745" s="75">
        <v>58</v>
      </c>
      <c r="H1745" s="16">
        <v>120</v>
      </c>
      <c r="I1745" s="17">
        <v>86</v>
      </c>
      <c r="X1745" s="135">
        <f t="shared" si="108"/>
        <v>14</v>
      </c>
      <c r="Y1745" s="135">
        <f t="shared" si="109"/>
        <v>3</v>
      </c>
      <c r="Z1745" s="135">
        <f t="shared" si="110"/>
        <v>2022</v>
      </c>
    </row>
    <row r="1746" spans="1:26">
      <c r="A1746" s="18">
        <v>43903</v>
      </c>
      <c r="B1746" s="8">
        <f t="shared" si="111"/>
        <v>44634.708333329094</v>
      </c>
      <c r="C1746" s="9">
        <v>17</v>
      </c>
      <c r="D1746" s="14">
        <v>2845</v>
      </c>
      <c r="E1746" s="14">
        <v>60</v>
      </c>
      <c r="F1746" s="15">
        <v>286</v>
      </c>
      <c r="G1746" s="75">
        <v>69</v>
      </c>
      <c r="H1746" s="16">
        <v>121</v>
      </c>
      <c r="I1746" s="17">
        <v>86</v>
      </c>
      <c r="X1746" s="135">
        <f t="shared" si="108"/>
        <v>14</v>
      </c>
      <c r="Y1746" s="135">
        <f t="shared" si="109"/>
        <v>3</v>
      </c>
      <c r="Z1746" s="135">
        <f t="shared" si="110"/>
        <v>2022</v>
      </c>
    </row>
    <row r="1747" spans="1:26">
      <c r="A1747" s="18">
        <v>43903</v>
      </c>
      <c r="B1747" s="8">
        <f t="shared" si="111"/>
        <v>44634.749999995758</v>
      </c>
      <c r="C1747" s="9">
        <v>18</v>
      </c>
      <c r="D1747" s="14">
        <v>2840</v>
      </c>
      <c r="E1747" s="14">
        <v>62</v>
      </c>
      <c r="F1747" s="15">
        <v>286</v>
      </c>
      <c r="G1747" s="75">
        <v>69</v>
      </c>
      <c r="H1747" s="16">
        <v>122</v>
      </c>
      <c r="I1747" s="17">
        <v>86</v>
      </c>
      <c r="X1747" s="135">
        <f t="shared" si="108"/>
        <v>14</v>
      </c>
      <c r="Y1747" s="135">
        <f t="shared" si="109"/>
        <v>3</v>
      </c>
      <c r="Z1747" s="135">
        <f t="shared" si="110"/>
        <v>2022</v>
      </c>
    </row>
    <row r="1748" spans="1:26">
      <c r="A1748" s="18">
        <v>43903</v>
      </c>
      <c r="B1748" s="8">
        <f t="shared" si="111"/>
        <v>44634.791666662422</v>
      </c>
      <c r="C1748" s="10">
        <v>19</v>
      </c>
      <c r="D1748" s="14">
        <v>2834</v>
      </c>
      <c r="F1748" s="15">
        <v>286</v>
      </c>
      <c r="G1748" s="75">
        <v>69</v>
      </c>
      <c r="H1748" s="16">
        <v>122</v>
      </c>
      <c r="I1748" s="17">
        <v>86</v>
      </c>
      <c r="X1748" s="135">
        <f t="shared" si="108"/>
        <v>14</v>
      </c>
      <c r="Y1748" s="135">
        <f t="shared" si="109"/>
        <v>3</v>
      </c>
      <c r="Z1748" s="135">
        <f t="shared" si="110"/>
        <v>2022</v>
      </c>
    </row>
    <row r="1749" spans="1:26">
      <c r="A1749" s="18">
        <v>43903</v>
      </c>
      <c r="B1749" s="8">
        <f t="shared" si="111"/>
        <v>44634.833333329087</v>
      </c>
      <c r="C1749" s="9">
        <v>20</v>
      </c>
      <c r="D1749" s="14">
        <v>2829</v>
      </c>
      <c r="E1749" s="14">
        <v>58</v>
      </c>
      <c r="F1749" s="15">
        <v>286</v>
      </c>
      <c r="G1749" s="75">
        <v>67</v>
      </c>
      <c r="H1749" s="16">
        <v>122</v>
      </c>
      <c r="I1749" s="17">
        <v>86</v>
      </c>
      <c r="X1749" s="135">
        <f t="shared" si="108"/>
        <v>14</v>
      </c>
      <c r="Y1749" s="135">
        <f t="shared" si="109"/>
        <v>3</v>
      </c>
      <c r="Z1749" s="135">
        <f t="shared" si="110"/>
        <v>2022</v>
      </c>
    </row>
    <row r="1750" spans="1:26">
      <c r="A1750" s="18">
        <v>43903</v>
      </c>
      <c r="B1750" s="8">
        <f t="shared" si="111"/>
        <v>44634.874999995751</v>
      </c>
      <c r="C1750" s="9">
        <v>21</v>
      </c>
      <c r="D1750" s="14">
        <v>2826</v>
      </c>
      <c r="E1750" s="14">
        <v>54</v>
      </c>
      <c r="F1750" s="15">
        <v>284</v>
      </c>
      <c r="G1750" s="75">
        <v>62</v>
      </c>
      <c r="H1750" s="16">
        <v>123</v>
      </c>
      <c r="I1750" s="17">
        <v>87</v>
      </c>
      <c r="X1750" s="135">
        <f t="shared" si="108"/>
        <v>14</v>
      </c>
      <c r="Y1750" s="135">
        <f t="shared" si="109"/>
        <v>3</v>
      </c>
      <c r="Z1750" s="135">
        <f t="shared" si="110"/>
        <v>2022</v>
      </c>
    </row>
    <row r="1751" spans="1:26">
      <c r="A1751" s="18">
        <v>43903</v>
      </c>
      <c r="B1751" s="8">
        <f t="shared" si="111"/>
        <v>44634.916666662415</v>
      </c>
      <c r="C1751" s="9">
        <v>22</v>
      </c>
      <c r="D1751" s="14">
        <v>2823</v>
      </c>
      <c r="E1751" s="14">
        <v>47</v>
      </c>
      <c r="F1751" s="15">
        <v>284</v>
      </c>
      <c r="G1751" s="75">
        <v>55</v>
      </c>
      <c r="H1751" s="16">
        <v>123</v>
      </c>
      <c r="I1751" s="17">
        <v>87</v>
      </c>
      <c r="X1751" s="135">
        <f t="shared" si="108"/>
        <v>14</v>
      </c>
      <c r="Y1751" s="135">
        <f t="shared" si="109"/>
        <v>3</v>
      </c>
      <c r="Z1751" s="135">
        <f t="shared" si="110"/>
        <v>2022</v>
      </c>
    </row>
    <row r="1752" spans="1:26">
      <c r="A1752" s="18">
        <v>43903</v>
      </c>
      <c r="B1752" s="8">
        <f t="shared" si="111"/>
        <v>44634.958333329079</v>
      </c>
      <c r="C1752" s="9">
        <v>23</v>
      </c>
      <c r="D1752" s="14">
        <v>2821</v>
      </c>
      <c r="E1752" s="14">
        <v>41</v>
      </c>
      <c r="F1752" s="15">
        <v>284</v>
      </c>
      <c r="G1752" s="75">
        <v>47</v>
      </c>
      <c r="H1752" s="16">
        <v>123</v>
      </c>
      <c r="I1752" s="17">
        <v>87</v>
      </c>
      <c r="X1752" s="135">
        <f t="shared" si="108"/>
        <v>14</v>
      </c>
      <c r="Y1752" s="135">
        <f t="shared" si="109"/>
        <v>3</v>
      </c>
      <c r="Z1752" s="135">
        <f t="shared" si="110"/>
        <v>2022</v>
      </c>
    </row>
    <row r="1753" spans="1:26">
      <c r="A1753" s="18">
        <v>43904</v>
      </c>
      <c r="B1753" s="8">
        <f t="shared" si="111"/>
        <v>44634.999999995744</v>
      </c>
      <c r="C1753" s="9">
        <v>0</v>
      </c>
      <c r="D1753" s="14">
        <v>2829</v>
      </c>
      <c r="E1753" s="14">
        <v>36</v>
      </c>
      <c r="F1753" s="15">
        <v>285</v>
      </c>
      <c r="G1753" s="75">
        <v>41</v>
      </c>
      <c r="H1753" s="16">
        <v>123</v>
      </c>
      <c r="I1753" s="17">
        <v>87</v>
      </c>
      <c r="X1753" s="135">
        <f t="shared" si="108"/>
        <v>15</v>
      </c>
      <c r="Y1753" s="135">
        <f t="shared" si="109"/>
        <v>3</v>
      </c>
      <c r="Z1753" s="135">
        <f t="shared" si="110"/>
        <v>2022</v>
      </c>
    </row>
    <row r="1754" spans="1:26">
      <c r="A1754" s="18">
        <v>43904</v>
      </c>
      <c r="B1754" s="8">
        <f t="shared" si="111"/>
        <v>44635.041666662408</v>
      </c>
      <c r="C1754" s="9">
        <v>1</v>
      </c>
      <c r="D1754" s="14">
        <v>2862</v>
      </c>
      <c r="E1754" s="14">
        <v>30</v>
      </c>
      <c r="F1754" s="15">
        <v>285</v>
      </c>
      <c r="G1754" s="75">
        <v>44</v>
      </c>
      <c r="H1754" s="16">
        <v>123</v>
      </c>
      <c r="I1754" s="17">
        <v>87</v>
      </c>
      <c r="X1754" s="135">
        <f t="shared" si="108"/>
        <v>15</v>
      </c>
      <c r="Y1754" s="135">
        <f t="shared" si="109"/>
        <v>3</v>
      </c>
      <c r="Z1754" s="135">
        <f t="shared" si="110"/>
        <v>2022</v>
      </c>
    </row>
    <row r="1755" spans="1:26">
      <c r="A1755" s="18">
        <v>43904</v>
      </c>
      <c r="B1755" s="8">
        <f t="shared" si="111"/>
        <v>44635.083333329072</v>
      </c>
      <c r="C1755" s="9">
        <v>2</v>
      </c>
      <c r="D1755" s="14">
        <v>2881</v>
      </c>
      <c r="E1755" s="14">
        <v>29</v>
      </c>
      <c r="F1755" s="15">
        <v>285</v>
      </c>
      <c r="G1755" s="75">
        <v>41</v>
      </c>
      <c r="H1755" s="16">
        <v>122</v>
      </c>
      <c r="I1755" s="17">
        <v>87</v>
      </c>
      <c r="X1755" s="135">
        <f t="shared" si="108"/>
        <v>15</v>
      </c>
      <c r="Y1755" s="135">
        <f t="shared" si="109"/>
        <v>3</v>
      </c>
      <c r="Z1755" s="135">
        <f t="shared" si="110"/>
        <v>2022</v>
      </c>
    </row>
    <row r="1756" spans="1:26">
      <c r="A1756" s="18">
        <v>43904</v>
      </c>
      <c r="B1756" s="8">
        <f t="shared" si="111"/>
        <v>44635.124999995736</v>
      </c>
      <c r="C1756" s="9">
        <v>3</v>
      </c>
      <c r="D1756" s="14">
        <v>2879</v>
      </c>
      <c r="E1756" s="14">
        <v>28</v>
      </c>
      <c r="F1756" s="15">
        <v>285</v>
      </c>
      <c r="G1756" s="75">
        <v>32</v>
      </c>
      <c r="H1756" s="16">
        <v>122</v>
      </c>
      <c r="I1756" s="17">
        <v>87</v>
      </c>
      <c r="X1756" s="135">
        <f t="shared" si="108"/>
        <v>15</v>
      </c>
      <c r="Y1756" s="135">
        <f t="shared" si="109"/>
        <v>3</v>
      </c>
      <c r="Z1756" s="135">
        <f t="shared" si="110"/>
        <v>2022</v>
      </c>
    </row>
    <row r="1757" spans="1:26">
      <c r="A1757" s="18">
        <v>43904</v>
      </c>
      <c r="B1757" s="8">
        <f t="shared" si="111"/>
        <v>44635.166666662401</v>
      </c>
      <c r="C1757" s="9">
        <v>4</v>
      </c>
      <c r="D1757" s="14">
        <v>2869</v>
      </c>
      <c r="E1757" s="14">
        <v>28</v>
      </c>
      <c r="F1757" s="15">
        <v>287</v>
      </c>
      <c r="G1757" s="75">
        <v>31</v>
      </c>
      <c r="H1757" s="16">
        <v>122</v>
      </c>
      <c r="I1757" s="17">
        <v>87</v>
      </c>
      <c r="X1757" s="135">
        <f t="shared" si="108"/>
        <v>15</v>
      </c>
      <c r="Y1757" s="135">
        <f t="shared" si="109"/>
        <v>3</v>
      </c>
      <c r="Z1757" s="135">
        <f t="shared" si="110"/>
        <v>2022</v>
      </c>
    </row>
    <row r="1758" spans="1:26">
      <c r="A1758" s="18">
        <v>43904</v>
      </c>
      <c r="B1758" s="8">
        <f t="shared" si="111"/>
        <v>44635.208333329065</v>
      </c>
      <c r="C1758" s="9">
        <v>5</v>
      </c>
      <c r="D1758" s="14">
        <v>2857</v>
      </c>
      <c r="E1758" s="14">
        <v>28</v>
      </c>
      <c r="F1758" s="15">
        <v>287</v>
      </c>
      <c r="G1758" s="75">
        <v>30</v>
      </c>
      <c r="H1758" s="16">
        <v>122</v>
      </c>
      <c r="I1758" s="17">
        <v>87</v>
      </c>
      <c r="X1758" s="135">
        <f t="shared" si="108"/>
        <v>15</v>
      </c>
      <c r="Y1758" s="135">
        <f t="shared" si="109"/>
        <v>3</v>
      </c>
      <c r="Z1758" s="135">
        <f t="shared" si="110"/>
        <v>2022</v>
      </c>
    </row>
    <row r="1759" spans="1:26">
      <c r="A1759" s="18">
        <v>43904</v>
      </c>
      <c r="B1759" s="8">
        <f t="shared" si="111"/>
        <v>44635.249999995729</v>
      </c>
      <c r="C1759" s="9">
        <v>6</v>
      </c>
      <c r="D1759" s="14">
        <v>2848</v>
      </c>
      <c r="E1759" s="14">
        <v>26</v>
      </c>
      <c r="F1759" s="15">
        <v>285</v>
      </c>
      <c r="G1759" s="75">
        <v>28</v>
      </c>
      <c r="H1759" s="16">
        <v>123</v>
      </c>
      <c r="I1759" s="17">
        <v>87</v>
      </c>
      <c r="X1759" s="135">
        <f t="shared" si="108"/>
        <v>15</v>
      </c>
      <c r="Y1759" s="135">
        <f t="shared" si="109"/>
        <v>3</v>
      </c>
      <c r="Z1759" s="135">
        <f t="shared" si="110"/>
        <v>2022</v>
      </c>
    </row>
    <row r="1760" spans="1:26">
      <c r="A1760" s="18">
        <v>43904</v>
      </c>
      <c r="B1760" s="8">
        <f t="shared" si="111"/>
        <v>44635.291666662393</v>
      </c>
      <c r="C1760" s="10">
        <v>7</v>
      </c>
      <c r="D1760" s="14">
        <v>2844</v>
      </c>
      <c r="E1760" s="14">
        <v>24</v>
      </c>
      <c r="F1760" s="15">
        <v>286</v>
      </c>
      <c r="G1760" s="75">
        <v>28</v>
      </c>
      <c r="H1760" s="16">
        <v>123</v>
      </c>
      <c r="I1760" s="17">
        <v>88</v>
      </c>
      <c r="X1760" s="135">
        <f t="shared" si="108"/>
        <v>15</v>
      </c>
      <c r="Y1760" s="135">
        <f t="shared" si="109"/>
        <v>3</v>
      </c>
      <c r="Z1760" s="135">
        <f t="shared" si="110"/>
        <v>2022</v>
      </c>
    </row>
    <row r="1761" spans="1:26">
      <c r="A1761" s="18">
        <v>43904</v>
      </c>
      <c r="B1761" s="8">
        <f t="shared" si="111"/>
        <v>44635.333333329057</v>
      </c>
      <c r="C1761" s="9">
        <v>8</v>
      </c>
      <c r="D1761" s="14">
        <v>2842</v>
      </c>
      <c r="E1761" s="14">
        <v>22</v>
      </c>
      <c r="F1761" s="15">
        <v>287</v>
      </c>
      <c r="G1761" s="75">
        <v>28</v>
      </c>
      <c r="H1761" s="16">
        <v>122</v>
      </c>
      <c r="I1761" s="17">
        <v>88</v>
      </c>
      <c r="X1761" s="135">
        <f t="shared" si="108"/>
        <v>15</v>
      </c>
      <c r="Y1761" s="135">
        <f t="shared" si="109"/>
        <v>3</v>
      </c>
      <c r="Z1761" s="135">
        <f t="shared" si="110"/>
        <v>2022</v>
      </c>
    </row>
    <row r="1762" spans="1:26">
      <c r="A1762" s="18">
        <v>43904</v>
      </c>
      <c r="B1762" s="8">
        <f t="shared" si="111"/>
        <v>44635.374999995722</v>
      </c>
      <c r="C1762" s="9">
        <v>9</v>
      </c>
      <c r="D1762" s="14">
        <v>2837</v>
      </c>
      <c r="E1762" s="14">
        <v>22</v>
      </c>
      <c r="F1762" s="15">
        <v>287</v>
      </c>
      <c r="G1762" s="75">
        <v>30</v>
      </c>
      <c r="H1762" s="16">
        <v>122</v>
      </c>
      <c r="I1762" s="17">
        <v>89</v>
      </c>
      <c r="X1762" s="135">
        <f t="shared" si="108"/>
        <v>15</v>
      </c>
      <c r="Y1762" s="135">
        <f t="shared" si="109"/>
        <v>3</v>
      </c>
      <c r="Z1762" s="135">
        <f t="shared" si="110"/>
        <v>2022</v>
      </c>
    </row>
    <row r="1763" spans="1:26">
      <c r="A1763" s="18">
        <v>43904</v>
      </c>
      <c r="B1763" s="8">
        <f t="shared" si="111"/>
        <v>44635.416666662386</v>
      </c>
      <c r="C1763" s="9">
        <v>10</v>
      </c>
      <c r="D1763" s="14">
        <v>2830</v>
      </c>
      <c r="E1763" s="14">
        <v>22</v>
      </c>
      <c r="F1763" s="15">
        <v>287</v>
      </c>
      <c r="G1763" s="75">
        <v>34</v>
      </c>
      <c r="H1763" s="16">
        <v>122</v>
      </c>
      <c r="I1763" s="17">
        <v>89</v>
      </c>
      <c r="X1763" s="135">
        <f t="shared" si="108"/>
        <v>15</v>
      </c>
      <c r="Y1763" s="135">
        <f t="shared" si="109"/>
        <v>3</v>
      </c>
      <c r="Z1763" s="135">
        <f t="shared" si="110"/>
        <v>2022</v>
      </c>
    </row>
    <row r="1764" spans="1:26">
      <c r="A1764" s="18">
        <v>43904</v>
      </c>
      <c r="B1764" s="8">
        <f t="shared" si="111"/>
        <v>44635.45833332905</v>
      </c>
      <c r="C1764" s="9">
        <v>11</v>
      </c>
      <c r="D1764" s="14">
        <v>2819</v>
      </c>
      <c r="E1764" s="14">
        <v>27</v>
      </c>
      <c r="F1764" s="15">
        <v>288</v>
      </c>
      <c r="G1764" s="75">
        <v>37</v>
      </c>
      <c r="H1764" s="16">
        <v>122</v>
      </c>
      <c r="I1764" s="17">
        <v>89</v>
      </c>
      <c r="X1764" s="135">
        <f t="shared" si="108"/>
        <v>15</v>
      </c>
      <c r="Y1764" s="135">
        <f t="shared" si="109"/>
        <v>3</v>
      </c>
      <c r="Z1764" s="135">
        <f t="shared" si="110"/>
        <v>2022</v>
      </c>
    </row>
    <row r="1765" spans="1:26">
      <c r="A1765" s="18">
        <v>43904</v>
      </c>
      <c r="B1765" s="8">
        <f t="shared" si="111"/>
        <v>44635.499999995714</v>
      </c>
      <c r="C1765" s="9">
        <v>12</v>
      </c>
      <c r="D1765" s="14">
        <v>2810</v>
      </c>
      <c r="E1765" s="14">
        <v>31</v>
      </c>
      <c r="F1765" s="15">
        <v>284</v>
      </c>
      <c r="G1765" s="75">
        <v>39</v>
      </c>
      <c r="H1765" s="16">
        <v>122</v>
      </c>
      <c r="I1765" s="17">
        <v>89</v>
      </c>
      <c r="X1765" s="135">
        <f t="shared" si="108"/>
        <v>15</v>
      </c>
      <c r="Y1765" s="135">
        <f t="shared" si="109"/>
        <v>3</v>
      </c>
      <c r="Z1765" s="135">
        <f t="shared" si="110"/>
        <v>2022</v>
      </c>
    </row>
    <row r="1766" spans="1:26">
      <c r="A1766" s="18">
        <v>43904</v>
      </c>
      <c r="B1766" s="8">
        <f t="shared" si="111"/>
        <v>44635.541666662379</v>
      </c>
      <c r="C1766" s="9">
        <v>13</v>
      </c>
      <c r="D1766" s="14">
        <v>2816</v>
      </c>
      <c r="E1766" s="14">
        <v>40</v>
      </c>
      <c r="F1766" s="15">
        <v>286</v>
      </c>
      <c r="G1766" s="75">
        <v>42</v>
      </c>
      <c r="H1766" s="16">
        <v>122</v>
      </c>
      <c r="I1766" s="17">
        <v>89</v>
      </c>
      <c r="X1766" s="135">
        <f t="shared" si="108"/>
        <v>15</v>
      </c>
      <c r="Y1766" s="135">
        <f t="shared" si="109"/>
        <v>3</v>
      </c>
      <c r="Z1766" s="135">
        <f t="shared" si="110"/>
        <v>2022</v>
      </c>
    </row>
    <row r="1767" spans="1:26">
      <c r="A1767" s="18">
        <v>43904</v>
      </c>
      <c r="B1767" s="8">
        <f t="shared" si="111"/>
        <v>44635.583333329043</v>
      </c>
      <c r="C1767" s="9">
        <v>14</v>
      </c>
      <c r="D1767" s="14">
        <v>2835</v>
      </c>
      <c r="E1767" s="14">
        <v>39</v>
      </c>
      <c r="F1767" s="15">
        <v>286</v>
      </c>
      <c r="G1767" s="75">
        <v>44</v>
      </c>
      <c r="H1767" s="16">
        <v>122</v>
      </c>
      <c r="I1767" s="17">
        <v>89</v>
      </c>
      <c r="X1767" s="135">
        <f t="shared" si="108"/>
        <v>15</v>
      </c>
      <c r="Y1767" s="135">
        <f t="shared" si="109"/>
        <v>3</v>
      </c>
      <c r="Z1767" s="135">
        <f t="shared" si="110"/>
        <v>2022</v>
      </c>
    </row>
    <row r="1768" spans="1:26">
      <c r="A1768" s="18">
        <v>43904</v>
      </c>
      <c r="B1768" s="8">
        <f t="shared" si="111"/>
        <v>44635.624999995707</v>
      </c>
      <c r="C1768" s="9">
        <v>15</v>
      </c>
      <c r="D1768" s="14">
        <v>2848</v>
      </c>
      <c r="E1768" s="14">
        <v>47</v>
      </c>
      <c r="F1768" s="15">
        <v>287</v>
      </c>
      <c r="G1768" s="75">
        <v>47</v>
      </c>
      <c r="H1768" s="16">
        <v>122</v>
      </c>
      <c r="I1768" s="17">
        <v>88</v>
      </c>
      <c r="X1768" s="135">
        <f t="shared" si="108"/>
        <v>15</v>
      </c>
      <c r="Y1768" s="135">
        <f t="shared" si="109"/>
        <v>3</v>
      </c>
      <c r="Z1768" s="135">
        <f t="shared" si="110"/>
        <v>2022</v>
      </c>
    </row>
    <row r="1769" spans="1:26">
      <c r="A1769" s="18">
        <v>43904</v>
      </c>
      <c r="B1769" s="8">
        <f t="shared" si="111"/>
        <v>44635.666666662371</v>
      </c>
      <c r="C1769" s="9">
        <v>16</v>
      </c>
      <c r="D1769" s="14">
        <v>2849</v>
      </c>
      <c r="E1769" s="14">
        <v>49</v>
      </c>
      <c r="F1769" s="15">
        <v>288</v>
      </c>
      <c r="G1769" s="75">
        <v>50</v>
      </c>
      <c r="H1769" s="16">
        <v>122</v>
      </c>
      <c r="I1769" s="17">
        <v>89</v>
      </c>
      <c r="X1769" s="135">
        <f t="shared" si="108"/>
        <v>15</v>
      </c>
      <c r="Y1769" s="135">
        <f t="shared" si="109"/>
        <v>3</v>
      </c>
      <c r="Z1769" s="135">
        <f t="shared" si="110"/>
        <v>2022</v>
      </c>
    </row>
    <row r="1770" spans="1:26">
      <c r="A1770" s="18">
        <v>43904</v>
      </c>
      <c r="B1770" s="8">
        <f t="shared" si="111"/>
        <v>44635.708333329036</v>
      </c>
      <c r="C1770" s="9">
        <v>17</v>
      </c>
      <c r="D1770" s="14">
        <v>2846</v>
      </c>
      <c r="E1770" s="14">
        <v>55</v>
      </c>
      <c r="F1770" s="15">
        <v>288</v>
      </c>
      <c r="G1770" s="75">
        <v>62</v>
      </c>
      <c r="H1770" s="16">
        <v>122</v>
      </c>
      <c r="I1770" s="17">
        <v>88</v>
      </c>
      <c r="X1770" s="135">
        <f t="shared" si="108"/>
        <v>15</v>
      </c>
      <c r="Y1770" s="135">
        <f t="shared" si="109"/>
        <v>3</v>
      </c>
      <c r="Z1770" s="135">
        <f t="shared" si="110"/>
        <v>2022</v>
      </c>
    </row>
    <row r="1771" spans="1:26">
      <c r="A1771" s="18">
        <v>43904</v>
      </c>
      <c r="B1771" s="8">
        <f t="shared" si="111"/>
        <v>44635.7499999957</v>
      </c>
      <c r="C1771" s="9">
        <v>18</v>
      </c>
      <c r="D1771" s="14">
        <v>2839</v>
      </c>
      <c r="E1771" s="14">
        <v>57</v>
      </c>
      <c r="F1771" s="15">
        <v>283</v>
      </c>
      <c r="G1771" s="75">
        <v>65</v>
      </c>
      <c r="H1771" s="16">
        <v>122</v>
      </c>
      <c r="I1771" s="17">
        <v>88</v>
      </c>
      <c r="X1771" s="135">
        <f t="shared" si="108"/>
        <v>15</v>
      </c>
      <c r="Y1771" s="135">
        <f t="shared" si="109"/>
        <v>3</v>
      </c>
      <c r="Z1771" s="135">
        <f t="shared" si="110"/>
        <v>2022</v>
      </c>
    </row>
    <row r="1772" spans="1:26">
      <c r="A1772" s="18">
        <v>43904</v>
      </c>
      <c r="B1772" s="8">
        <f t="shared" si="111"/>
        <v>44635.791666662364</v>
      </c>
      <c r="C1772" s="10">
        <v>19</v>
      </c>
      <c r="D1772" s="14">
        <v>2834</v>
      </c>
      <c r="E1772" s="14">
        <v>60</v>
      </c>
      <c r="F1772" s="15">
        <v>281</v>
      </c>
      <c r="G1772" s="75">
        <v>67</v>
      </c>
      <c r="H1772" s="16">
        <v>122</v>
      </c>
      <c r="I1772" s="17">
        <v>88</v>
      </c>
      <c r="X1772" s="135">
        <f t="shared" si="108"/>
        <v>15</v>
      </c>
      <c r="Y1772" s="135">
        <f t="shared" si="109"/>
        <v>3</v>
      </c>
      <c r="Z1772" s="135">
        <f t="shared" si="110"/>
        <v>2022</v>
      </c>
    </row>
    <row r="1773" spans="1:26">
      <c r="A1773" s="18">
        <v>43904</v>
      </c>
      <c r="B1773" s="8">
        <f t="shared" si="111"/>
        <v>44635.833333329028</v>
      </c>
      <c r="C1773" s="9">
        <v>20</v>
      </c>
      <c r="D1773" s="14">
        <v>2830</v>
      </c>
      <c r="E1773" s="14">
        <v>64</v>
      </c>
      <c r="F1773" s="15">
        <v>282</v>
      </c>
      <c r="G1773" s="75">
        <v>70</v>
      </c>
      <c r="H1773" s="16">
        <v>122</v>
      </c>
      <c r="I1773" s="17">
        <v>88</v>
      </c>
      <c r="X1773" s="135">
        <f t="shared" si="108"/>
        <v>15</v>
      </c>
      <c r="Y1773" s="135">
        <f t="shared" si="109"/>
        <v>3</v>
      </c>
      <c r="Z1773" s="135">
        <f t="shared" si="110"/>
        <v>2022</v>
      </c>
    </row>
    <row r="1774" spans="1:26">
      <c r="A1774" s="18">
        <v>43904</v>
      </c>
      <c r="B1774" s="8">
        <f t="shared" si="111"/>
        <v>44635.874999995693</v>
      </c>
      <c r="C1774" s="9">
        <v>21</v>
      </c>
      <c r="D1774" s="14">
        <v>2828</v>
      </c>
      <c r="E1774" s="14">
        <v>60</v>
      </c>
      <c r="F1774" s="15">
        <v>283</v>
      </c>
      <c r="G1774" s="75">
        <v>66</v>
      </c>
      <c r="H1774" s="16">
        <v>123</v>
      </c>
      <c r="I1774" s="17">
        <v>87</v>
      </c>
      <c r="X1774" s="135">
        <f t="shared" si="108"/>
        <v>15</v>
      </c>
      <c r="Y1774" s="135">
        <f t="shared" si="109"/>
        <v>3</v>
      </c>
      <c r="Z1774" s="135">
        <f t="shared" si="110"/>
        <v>2022</v>
      </c>
    </row>
    <row r="1775" spans="1:26">
      <c r="A1775" s="18">
        <v>43904</v>
      </c>
      <c r="B1775" s="8">
        <f t="shared" si="111"/>
        <v>44635.916666662357</v>
      </c>
      <c r="C1775" s="9">
        <v>22</v>
      </c>
      <c r="D1775" s="14">
        <v>2828</v>
      </c>
      <c r="E1775" s="14">
        <v>57</v>
      </c>
      <c r="F1775" s="15">
        <v>283</v>
      </c>
      <c r="G1775" s="75">
        <v>62</v>
      </c>
      <c r="H1775" s="16">
        <v>123</v>
      </c>
      <c r="I1775" s="17">
        <v>87</v>
      </c>
      <c r="X1775" s="135">
        <f t="shared" si="108"/>
        <v>15</v>
      </c>
      <c r="Y1775" s="135">
        <f t="shared" si="109"/>
        <v>3</v>
      </c>
      <c r="Z1775" s="135">
        <f t="shared" si="110"/>
        <v>2022</v>
      </c>
    </row>
    <row r="1776" spans="1:26">
      <c r="A1776" s="18">
        <v>43904</v>
      </c>
      <c r="B1776" s="8">
        <f t="shared" si="111"/>
        <v>44635.958333329021</v>
      </c>
      <c r="C1776" s="9">
        <v>23</v>
      </c>
      <c r="D1776" s="14">
        <v>2830</v>
      </c>
      <c r="E1776" s="14">
        <v>50</v>
      </c>
      <c r="F1776" s="15">
        <v>283</v>
      </c>
      <c r="G1776" s="75">
        <v>54</v>
      </c>
      <c r="H1776" s="16">
        <v>123</v>
      </c>
      <c r="I1776" s="17">
        <v>87</v>
      </c>
      <c r="X1776" s="135">
        <f t="shared" si="108"/>
        <v>15</v>
      </c>
      <c r="Y1776" s="135">
        <f t="shared" si="109"/>
        <v>3</v>
      </c>
      <c r="Z1776" s="135">
        <f t="shared" si="110"/>
        <v>2022</v>
      </c>
    </row>
    <row r="1777" spans="1:26">
      <c r="A1777" s="18">
        <v>43905</v>
      </c>
      <c r="B1777" s="8">
        <f t="shared" si="111"/>
        <v>44635.999999995685</v>
      </c>
      <c r="C1777" s="9">
        <v>0</v>
      </c>
      <c r="D1777" s="14">
        <v>2851</v>
      </c>
      <c r="E1777" s="14">
        <v>44</v>
      </c>
      <c r="F1777" s="15">
        <v>283</v>
      </c>
      <c r="G1777" s="75">
        <v>46</v>
      </c>
      <c r="H1777" s="16">
        <v>123</v>
      </c>
      <c r="I1777" s="17">
        <v>87</v>
      </c>
      <c r="X1777" s="135">
        <f t="shared" si="108"/>
        <v>16</v>
      </c>
      <c r="Y1777" s="135">
        <f t="shared" si="109"/>
        <v>3</v>
      </c>
      <c r="Z1777" s="135">
        <f t="shared" si="110"/>
        <v>2022</v>
      </c>
    </row>
    <row r="1778" spans="1:26">
      <c r="A1778" s="18">
        <v>43905</v>
      </c>
      <c r="B1778" s="8">
        <f t="shared" si="111"/>
        <v>44636.04166666235</v>
      </c>
      <c r="C1778" s="9">
        <v>1</v>
      </c>
      <c r="D1778" s="14">
        <v>2881</v>
      </c>
      <c r="E1778" s="14">
        <v>39</v>
      </c>
      <c r="F1778" s="15">
        <v>284</v>
      </c>
      <c r="G1778" s="75">
        <v>39</v>
      </c>
      <c r="H1778" s="16">
        <v>123</v>
      </c>
      <c r="I1778" s="17">
        <v>87</v>
      </c>
      <c r="X1778" s="135">
        <f t="shared" si="108"/>
        <v>16</v>
      </c>
      <c r="Y1778" s="135">
        <f t="shared" si="109"/>
        <v>3</v>
      </c>
      <c r="Z1778" s="135">
        <f t="shared" si="110"/>
        <v>2022</v>
      </c>
    </row>
    <row r="1779" spans="1:26">
      <c r="A1779" s="18">
        <v>43905</v>
      </c>
      <c r="B1779" s="8">
        <f t="shared" si="111"/>
        <v>44636.083333329014</v>
      </c>
      <c r="C1779" s="9">
        <v>2</v>
      </c>
      <c r="D1779" s="14">
        <v>2894</v>
      </c>
      <c r="E1779" s="14">
        <v>36</v>
      </c>
      <c r="F1779" s="15">
        <v>284</v>
      </c>
      <c r="G1779" s="75">
        <v>39</v>
      </c>
      <c r="H1779" s="16">
        <v>123</v>
      </c>
      <c r="I1779" s="17">
        <v>87</v>
      </c>
      <c r="X1779" s="135">
        <f t="shared" si="108"/>
        <v>16</v>
      </c>
      <c r="Y1779" s="135">
        <f t="shared" si="109"/>
        <v>3</v>
      </c>
      <c r="Z1779" s="135">
        <f t="shared" si="110"/>
        <v>2022</v>
      </c>
    </row>
    <row r="1780" spans="1:26">
      <c r="A1780" s="18">
        <v>43905</v>
      </c>
      <c r="B1780" s="8">
        <f t="shared" si="111"/>
        <v>44636.124999995678</v>
      </c>
      <c r="C1780" s="9">
        <v>3</v>
      </c>
      <c r="D1780" s="14">
        <v>2890</v>
      </c>
      <c r="E1780" s="14">
        <v>33</v>
      </c>
      <c r="F1780" s="15">
        <v>285</v>
      </c>
      <c r="G1780" s="75">
        <v>38</v>
      </c>
      <c r="H1780" s="16">
        <v>123</v>
      </c>
      <c r="I1780" s="17">
        <v>87</v>
      </c>
      <c r="X1780" s="135">
        <f t="shared" si="108"/>
        <v>16</v>
      </c>
      <c r="Y1780" s="135">
        <f t="shared" si="109"/>
        <v>3</v>
      </c>
      <c r="Z1780" s="135">
        <f t="shared" si="110"/>
        <v>2022</v>
      </c>
    </row>
    <row r="1781" spans="1:26">
      <c r="A1781" s="18">
        <v>43905</v>
      </c>
      <c r="B1781" s="8">
        <f t="shared" si="111"/>
        <v>44636.166666662342</v>
      </c>
      <c r="C1781" s="9">
        <v>4</v>
      </c>
      <c r="D1781" s="14">
        <v>2880</v>
      </c>
      <c r="E1781" s="14">
        <v>32</v>
      </c>
      <c r="F1781" s="15">
        <v>285</v>
      </c>
      <c r="G1781" s="75">
        <v>35</v>
      </c>
      <c r="H1781" s="16">
        <v>123</v>
      </c>
      <c r="I1781" s="17">
        <v>87</v>
      </c>
      <c r="X1781" s="135">
        <f t="shared" si="108"/>
        <v>16</v>
      </c>
      <c r="Y1781" s="135">
        <f t="shared" si="109"/>
        <v>3</v>
      </c>
      <c r="Z1781" s="135">
        <f t="shared" si="110"/>
        <v>2022</v>
      </c>
    </row>
    <row r="1782" spans="1:26">
      <c r="A1782" s="18">
        <v>43905</v>
      </c>
      <c r="B1782" s="8">
        <f t="shared" si="111"/>
        <v>44636.208333329007</v>
      </c>
      <c r="C1782" s="9">
        <v>5</v>
      </c>
      <c r="D1782" s="14">
        <v>2867</v>
      </c>
      <c r="E1782" s="14">
        <v>30</v>
      </c>
      <c r="F1782" s="15">
        <v>286</v>
      </c>
      <c r="G1782" s="75">
        <v>33</v>
      </c>
      <c r="H1782" s="16">
        <v>123</v>
      </c>
      <c r="I1782" s="17">
        <v>87</v>
      </c>
      <c r="X1782" s="135">
        <f t="shared" si="108"/>
        <v>16</v>
      </c>
      <c r="Y1782" s="135">
        <f t="shared" si="109"/>
        <v>3</v>
      </c>
      <c r="Z1782" s="135">
        <f t="shared" si="110"/>
        <v>2022</v>
      </c>
    </row>
    <row r="1783" spans="1:26">
      <c r="A1783" s="18">
        <v>43905</v>
      </c>
      <c r="B1783" s="8">
        <f t="shared" si="111"/>
        <v>44636.249999995671</v>
      </c>
      <c r="C1783" s="9">
        <v>6</v>
      </c>
      <c r="D1783" s="14">
        <v>2857</v>
      </c>
      <c r="E1783" s="14">
        <v>28</v>
      </c>
      <c r="F1783" s="15">
        <v>286</v>
      </c>
      <c r="G1783" s="75">
        <v>31</v>
      </c>
      <c r="H1783" s="16">
        <v>123</v>
      </c>
      <c r="I1783" s="17">
        <v>87</v>
      </c>
      <c r="X1783" s="135">
        <f t="shared" si="108"/>
        <v>16</v>
      </c>
      <c r="Y1783" s="135">
        <f t="shared" si="109"/>
        <v>3</v>
      </c>
      <c r="Z1783" s="135">
        <f t="shared" si="110"/>
        <v>2022</v>
      </c>
    </row>
    <row r="1784" spans="1:26">
      <c r="A1784" s="18">
        <v>43905</v>
      </c>
      <c r="B1784" s="8">
        <f t="shared" si="111"/>
        <v>44636.291666662335</v>
      </c>
      <c r="C1784" s="10">
        <v>7</v>
      </c>
      <c r="D1784" s="14">
        <v>2850</v>
      </c>
      <c r="E1784" s="14">
        <v>26</v>
      </c>
      <c r="F1784" s="15">
        <v>286</v>
      </c>
      <c r="G1784" s="75">
        <v>30</v>
      </c>
      <c r="H1784" s="16">
        <v>123</v>
      </c>
      <c r="I1784" s="17">
        <v>87</v>
      </c>
      <c r="X1784" s="135">
        <f t="shared" si="108"/>
        <v>16</v>
      </c>
      <c r="Y1784" s="135">
        <f t="shared" si="109"/>
        <v>3</v>
      </c>
      <c r="Z1784" s="135">
        <f t="shared" si="110"/>
        <v>2022</v>
      </c>
    </row>
    <row r="1785" spans="1:26">
      <c r="A1785" s="18">
        <v>43905</v>
      </c>
      <c r="B1785" s="8">
        <f t="shared" si="111"/>
        <v>44636.333333328999</v>
      </c>
      <c r="C1785" s="9">
        <v>8</v>
      </c>
      <c r="D1785" s="14">
        <v>2847</v>
      </c>
      <c r="E1785" s="14">
        <v>23</v>
      </c>
      <c r="F1785" s="15">
        <v>288</v>
      </c>
      <c r="G1785" s="15">
        <v>30</v>
      </c>
      <c r="H1785" s="16">
        <v>123</v>
      </c>
      <c r="I1785" s="17">
        <v>88</v>
      </c>
      <c r="X1785" s="135">
        <f t="shared" si="108"/>
        <v>16</v>
      </c>
      <c r="Y1785" s="135">
        <f t="shared" si="109"/>
        <v>3</v>
      </c>
      <c r="Z1785" s="135">
        <f t="shared" si="110"/>
        <v>2022</v>
      </c>
    </row>
    <row r="1786" spans="1:26">
      <c r="A1786" s="18">
        <v>43905</v>
      </c>
      <c r="B1786" s="8">
        <f t="shared" si="111"/>
        <v>44636.374999995664</v>
      </c>
      <c r="C1786" s="9">
        <v>9</v>
      </c>
      <c r="D1786" s="14">
        <v>2843</v>
      </c>
      <c r="E1786" s="14">
        <v>22</v>
      </c>
      <c r="F1786" s="15">
        <v>287</v>
      </c>
      <c r="G1786" s="15">
        <v>31</v>
      </c>
      <c r="H1786" s="16">
        <v>123</v>
      </c>
      <c r="I1786" s="17">
        <v>88</v>
      </c>
      <c r="X1786" s="135">
        <f t="shared" si="108"/>
        <v>16</v>
      </c>
      <c r="Y1786" s="135">
        <f t="shared" si="109"/>
        <v>3</v>
      </c>
      <c r="Z1786" s="135">
        <f t="shared" si="110"/>
        <v>2022</v>
      </c>
    </row>
    <row r="1787" spans="1:26">
      <c r="A1787" s="18">
        <v>43905</v>
      </c>
      <c r="B1787" s="8">
        <f t="shared" si="111"/>
        <v>44636.416666662328</v>
      </c>
      <c r="C1787" s="9">
        <v>10</v>
      </c>
      <c r="D1787" s="14">
        <v>2835</v>
      </c>
      <c r="E1787" s="14">
        <v>25</v>
      </c>
      <c r="F1787" s="15">
        <v>287</v>
      </c>
      <c r="G1787" s="15">
        <v>34</v>
      </c>
      <c r="H1787" s="16">
        <v>123</v>
      </c>
      <c r="I1787" s="17">
        <v>89</v>
      </c>
      <c r="X1787" s="135">
        <f t="shared" si="108"/>
        <v>16</v>
      </c>
      <c r="Y1787" s="135">
        <f t="shared" si="109"/>
        <v>3</v>
      </c>
      <c r="Z1787" s="135">
        <f t="shared" si="110"/>
        <v>2022</v>
      </c>
    </row>
    <row r="1788" spans="1:26">
      <c r="A1788" s="18">
        <v>43905</v>
      </c>
      <c r="B1788" s="8">
        <f t="shared" si="111"/>
        <v>44636.458333328992</v>
      </c>
      <c r="C1788" s="9">
        <v>11</v>
      </c>
      <c r="D1788" s="14">
        <v>2825</v>
      </c>
      <c r="E1788" s="14">
        <v>27</v>
      </c>
      <c r="F1788" s="15">
        <v>287</v>
      </c>
      <c r="G1788" s="15">
        <v>35</v>
      </c>
      <c r="H1788" s="16">
        <v>123</v>
      </c>
      <c r="I1788" s="17">
        <v>89</v>
      </c>
      <c r="X1788" s="135">
        <f t="shared" si="108"/>
        <v>16</v>
      </c>
      <c r="Y1788" s="135">
        <f t="shared" si="109"/>
        <v>3</v>
      </c>
      <c r="Z1788" s="135">
        <f t="shared" si="110"/>
        <v>2022</v>
      </c>
    </row>
    <row r="1789" spans="1:26">
      <c r="A1789" s="18">
        <v>43905</v>
      </c>
      <c r="B1789" s="8">
        <f t="shared" si="111"/>
        <v>44636.499999995656</v>
      </c>
      <c r="C1789" s="9">
        <v>12</v>
      </c>
      <c r="D1789" s="14">
        <v>2815</v>
      </c>
      <c r="E1789" s="14">
        <v>35</v>
      </c>
      <c r="F1789" s="15">
        <v>286</v>
      </c>
      <c r="G1789" s="15">
        <v>38</v>
      </c>
      <c r="H1789" s="16">
        <v>122</v>
      </c>
      <c r="I1789" s="17">
        <v>89</v>
      </c>
      <c r="X1789" s="135">
        <f t="shared" si="108"/>
        <v>16</v>
      </c>
      <c r="Y1789" s="135">
        <f t="shared" si="109"/>
        <v>3</v>
      </c>
      <c r="Z1789" s="135">
        <f t="shared" si="110"/>
        <v>2022</v>
      </c>
    </row>
    <row r="1790" spans="1:26">
      <c r="A1790" s="18">
        <v>43905</v>
      </c>
      <c r="B1790" s="8">
        <f t="shared" si="111"/>
        <v>44636.54166666232</v>
      </c>
      <c r="C1790" s="9">
        <v>13</v>
      </c>
      <c r="D1790" s="14">
        <v>2819</v>
      </c>
      <c r="E1790" s="14">
        <v>40</v>
      </c>
      <c r="F1790" s="15">
        <v>289</v>
      </c>
      <c r="G1790" s="15">
        <v>39</v>
      </c>
      <c r="H1790" s="16">
        <v>122</v>
      </c>
      <c r="I1790" s="17">
        <v>89</v>
      </c>
      <c r="X1790" s="135">
        <f t="shared" si="108"/>
        <v>16</v>
      </c>
      <c r="Y1790" s="135">
        <f t="shared" si="109"/>
        <v>3</v>
      </c>
      <c r="Z1790" s="135">
        <f t="shared" si="110"/>
        <v>2022</v>
      </c>
    </row>
    <row r="1791" spans="1:26">
      <c r="A1791" s="18">
        <v>43905</v>
      </c>
      <c r="B1791" s="8">
        <f t="shared" si="111"/>
        <v>44636.583333328985</v>
      </c>
      <c r="C1791" s="9">
        <v>14</v>
      </c>
      <c r="D1791" s="14">
        <v>2839</v>
      </c>
      <c r="E1791" s="14">
        <v>44</v>
      </c>
      <c r="F1791" s="15">
        <v>284</v>
      </c>
      <c r="G1791" s="15">
        <v>41</v>
      </c>
      <c r="H1791" s="16">
        <v>122</v>
      </c>
      <c r="I1791" s="17">
        <v>88</v>
      </c>
      <c r="X1791" s="135">
        <f t="shared" si="108"/>
        <v>16</v>
      </c>
      <c r="Y1791" s="135">
        <f t="shared" si="109"/>
        <v>3</v>
      </c>
      <c r="Z1791" s="135">
        <f t="shared" si="110"/>
        <v>2022</v>
      </c>
    </row>
    <row r="1792" spans="1:26">
      <c r="A1792" s="18">
        <v>43905</v>
      </c>
      <c r="B1792" s="8">
        <f t="shared" si="111"/>
        <v>44636.624999995649</v>
      </c>
      <c r="C1792" s="9">
        <v>15</v>
      </c>
      <c r="D1792" s="14">
        <v>2850</v>
      </c>
      <c r="E1792" s="14">
        <v>45</v>
      </c>
      <c r="F1792" s="15">
        <v>285</v>
      </c>
      <c r="G1792" s="15">
        <v>42</v>
      </c>
      <c r="H1792" s="16">
        <v>122</v>
      </c>
      <c r="I1792" s="17">
        <v>88</v>
      </c>
      <c r="X1792" s="135">
        <f t="shared" si="108"/>
        <v>16</v>
      </c>
      <c r="Y1792" s="135">
        <f t="shared" si="109"/>
        <v>3</v>
      </c>
      <c r="Z1792" s="135">
        <f t="shared" si="110"/>
        <v>2022</v>
      </c>
    </row>
    <row r="1793" spans="1:26">
      <c r="A1793" s="18">
        <v>43905</v>
      </c>
      <c r="B1793" s="8">
        <f t="shared" si="111"/>
        <v>44636.666666662313</v>
      </c>
      <c r="C1793" s="9">
        <v>16</v>
      </c>
      <c r="D1793" s="14">
        <v>2851</v>
      </c>
      <c r="E1793" s="14">
        <v>48</v>
      </c>
      <c r="F1793" s="15">
        <v>285</v>
      </c>
      <c r="G1793" s="15">
        <v>45</v>
      </c>
      <c r="H1793" s="16">
        <v>122</v>
      </c>
      <c r="I1793" s="17">
        <v>88</v>
      </c>
      <c r="X1793" s="135">
        <f t="shared" si="108"/>
        <v>16</v>
      </c>
      <c r="Y1793" s="135">
        <f t="shared" si="109"/>
        <v>3</v>
      </c>
      <c r="Z1793" s="135">
        <f t="shared" si="110"/>
        <v>2022</v>
      </c>
    </row>
    <row r="1794" spans="1:26">
      <c r="A1794" s="18">
        <v>43905</v>
      </c>
      <c r="B1794" s="8">
        <f t="shared" si="111"/>
        <v>44636.708333328977</v>
      </c>
      <c r="C1794" s="9">
        <v>17</v>
      </c>
      <c r="D1794" s="14">
        <v>2848</v>
      </c>
      <c r="E1794" s="14">
        <v>49</v>
      </c>
      <c r="F1794" s="15">
        <v>285</v>
      </c>
      <c r="G1794" s="15">
        <v>48</v>
      </c>
      <c r="H1794" s="16">
        <v>122</v>
      </c>
      <c r="I1794" s="17">
        <v>88</v>
      </c>
      <c r="X1794" s="135">
        <f t="shared" ref="X1794:X1857" si="112">DAY(B1794)</f>
        <v>16</v>
      </c>
      <c r="Y1794" s="135">
        <f t="shared" ref="Y1794:Y1857" si="113">MONTH(B1794)</f>
        <v>3</v>
      </c>
      <c r="Z1794" s="135">
        <f t="shared" ref="Z1794:Z1857" si="114">YEAR(B1794)</f>
        <v>2022</v>
      </c>
    </row>
    <row r="1795" spans="1:26">
      <c r="A1795" s="18">
        <v>43905</v>
      </c>
      <c r="B1795" s="8">
        <f t="shared" ref="B1795:B1858" si="115">B1794+1/24</f>
        <v>44636.749999995642</v>
      </c>
      <c r="C1795" s="9">
        <v>18</v>
      </c>
      <c r="D1795" s="14">
        <v>2841</v>
      </c>
      <c r="E1795" s="14">
        <v>55</v>
      </c>
      <c r="F1795" s="15">
        <v>285</v>
      </c>
      <c r="G1795" s="15">
        <v>52</v>
      </c>
      <c r="H1795" s="16">
        <v>122</v>
      </c>
      <c r="I1795" s="17">
        <v>87</v>
      </c>
      <c r="X1795" s="135">
        <f t="shared" si="112"/>
        <v>16</v>
      </c>
      <c r="Y1795" s="135">
        <f t="shared" si="113"/>
        <v>3</v>
      </c>
      <c r="Z1795" s="135">
        <f t="shared" si="114"/>
        <v>2022</v>
      </c>
    </row>
    <row r="1796" spans="1:26">
      <c r="A1796" s="18">
        <v>43905</v>
      </c>
      <c r="B1796" s="8">
        <f t="shared" si="115"/>
        <v>44636.791666662306</v>
      </c>
      <c r="C1796" s="10">
        <v>19</v>
      </c>
      <c r="D1796" s="14">
        <v>2836</v>
      </c>
      <c r="E1796" s="14">
        <v>60</v>
      </c>
      <c r="F1796" s="15">
        <v>285</v>
      </c>
      <c r="G1796" s="15">
        <v>65</v>
      </c>
      <c r="H1796" s="16">
        <v>122</v>
      </c>
      <c r="I1796" s="17">
        <v>87</v>
      </c>
      <c r="X1796" s="135">
        <f t="shared" si="112"/>
        <v>16</v>
      </c>
      <c r="Y1796" s="135">
        <f t="shared" si="113"/>
        <v>3</v>
      </c>
      <c r="Z1796" s="135">
        <f t="shared" si="114"/>
        <v>2022</v>
      </c>
    </row>
    <row r="1797" spans="1:26">
      <c r="A1797" s="18">
        <v>43905</v>
      </c>
      <c r="B1797" s="8">
        <f t="shared" si="115"/>
        <v>44636.83333332897</v>
      </c>
      <c r="C1797" s="9">
        <v>20</v>
      </c>
      <c r="D1797" s="14">
        <v>2832</v>
      </c>
      <c r="E1797" s="14">
        <v>65</v>
      </c>
      <c r="F1797" s="15">
        <v>285</v>
      </c>
      <c r="G1797" s="15">
        <v>69</v>
      </c>
      <c r="H1797" s="16">
        <v>122</v>
      </c>
      <c r="I1797" s="17">
        <v>87</v>
      </c>
      <c r="X1797" s="135">
        <f t="shared" si="112"/>
        <v>16</v>
      </c>
      <c r="Y1797" s="135">
        <f t="shared" si="113"/>
        <v>3</v>
      </c>
      <c r="Z1797" s="135">
        <f t="shared" si="114"/>
        <v>2022</v>
      </c>
    </row>
    <row r="1798" spans="1:26">
      <c r="A1798" s="18">
        <v>43905</v>
      </c>
      <c r="B1798" s="8">
        <f t="shared" si="115"/>
        <v>44636.874999995634</v>
      </c>
      <c r="C1798" s="9">
        <v>21</v>
      </c>
      <c r="D1798" s="14">
        <v>2830</v>
      </c>
      <c r="E1798" s="14">
        <v>67</v>
      </c>
      <c r="F1798" s="15">
        <v>285</v>
      </c>
      <c r="G1798" s="15">
        <v>69</v>
      </c>
      <c r="H1798" s="16">
        <v>122</v>
      </c>
      <c r="I1798" s="17">
        <v>87</v>
      </c>
      <c r="X1798" s="135">
        <f t="shared" si="112"/>
        <v>16</v>
      </c>
      <c r="Y1798" s="135">
        <f t="shared" si="113"/>
        <v>3</v>
      </c>
      <c r="Z1798" s="135">
        <f t="shared" si="114"/>
        <v>2022</v>
      </c>
    </row>
    <row r="1799" spans="1:26">
      <c r="A1799" s="18">
        <v>43905</v>
      </c>
      <c r="B1799" s="8">
        <f t="shared" si="115"/>
        <v>44636.916666662299</v>
      </c>
      <c r="C1799" s="9">
        <v>22</v>
      </c>
      <c r="D1799" s="14">
        <v>2828</v>
      </c>
      <c r="E1799" s="14">
        <v>64</v>
      </c>
      <c r="F1799" s="15">
        <v>286</v>
      </c>
      <c r="G1799" s="15">
        <v>67</v>
      </c>
      <c r="H1799" s="16">
        <v>123</v>
      </c>
      <c r="I1799" s="17">
        <v>87</v>
      </c>
      <c r="X1799" s="135">
        <f t="shared" si="112"/>
        <v>16</v>
      </c>
      <c r="Y1799" s="135">
        <f t="shared" si="113"/>
        <v>3</v>
      </c>
      <c r="Z1799" s="135">
        <f t="shared" si="114"/>
        <v>2022</v>
      </c>
    </row>
    <row r="1800" spans="1:26">
      <c r="A1800" s="18">
        <v>43905</v>
      </c>
      <c r="B1800" s="8">
        <f t="shared" si="115"/>
        <v>44636.958333328963</v>
      </c>
      <c r="C1800" s="9">
        <v>23</v>
      </c>
      <c r="D1800" s="14">
        <v>2827</v>
      </c>
      <c r="E1800" s="14">
        <v>60</v>
      </c>
      <c r="F1800" s="15">
        <v>286</v>
      </c>
      <c r="G1800" s="15">
        <v>62</v>
      </c>
      <c r="H1800" s="16">
        <v>123</v>
      </c>
      <c r="I1800" s="17">
        <v>87</v>
      </c>
      <c r="X1800" s="135">
        <f t="shared" si="112"/>
        <v>16</v>
      </c>
      <c r="Y1800" s="135">
        <f t="shared" si="113"/>
        <v>3</v>
      </c>
      <c r="Z1800" s="135">
        <f t="shared" si="114"/>
        <v>2022</v>
      </c>
    </row>
    <row r="1801" spans="1:26">
      <c r="A1801" s="18">
        <v>43906</v>
      </c>
      <c r="B1801" s="8">
        <f t="shared" si="115"/>
        <v>44636.999999995627</v>
      </c>
      <c r="C1801" s="9">
        <v>0</v>
      </c>
      <c r="D1801" s="14">
        <v>2840</v>
      </c>
      <c r="E1801" s="14">
        <v>53</v>
      </c>
      <c r="F1801" s="15">
        <v>287</v>
      </c>
      <c r="G1801" s="15">
        <v>52</v>
      </c>
      <c r="H1801" s="16">
        <v>123</v>
      </c>
      <c r="I1801" s="17">
        <v>87</v>
      </c>
      <c r="X1801" s="135">
        <f t="shared" si="112"/>
        <v>17</v>
      </c>
      <c r="Y1801" s="135">
        <f t="shared" si="113"/>
        <v>3</v>
      </c>
      <c r="Z1801" s="135">
        <f t="shared" si="114"/>
        <v>2022</v>
      </c>
    </row>
    <row r="1802" spans="1:26">
      <c r="A1802" s="18">
        <v>43906</v>
      </c>
      <c r="B1802" s="8">
        <f t="shared" si="115"/>
        <v>44637.041666662291</v>
      </c>
      <c r="C1802" s="9">
        <v>1</v>
      </c>
      <c r="D1802" s="14">
        <v>2871</v>
      </c>
      <c r="E1802" s="14">
        <v>48</v>
      </c>
      <c r="F1802" s="15">
        <v>287</v>
      </c>
      <c r="G1802" s="15">
        <v>44</v>
      </c>
      <c r="H1802" s="16">
        <v>123</v>
      </c>
      <c r="I1802" s="17">
        <v>88</v>
      </c>
      <c r="X1802" s="135">
        <f t="shared" si="112"/>
        <v>17</v>
      </c>
      <c r="Y1802" s="135">
        <f t="shared" si="113"/>
        <v>3</v>
      </c>
      <c r="Z1802" s="135">
        <f t="shared" si="114"/>
        <v>2022</v>
      </c>
    </row>
    <row r="1803" spans="1:26">
      <c r="A1803" s="18">
        <v>43906</v>
      </c>
      <c r="B1803" s="8">
        <f t="shared" si="115"/>
        <v>44637.083333328956</v>
      </c>
      <c r="C1803" s="9">
        <v>2</v>
      </c>
      <c r="D1803" s="14">
        <v>2888</v>
      </c>
      <c r="E1803" s="14">
        <v>43</v>
      </c>
      <c r="F1803" s="15">
        <v>288</v>
      </c>
      <c r="G1803" s="15">
        <v>47</v>
      </c>
      <c r="H1803" s="16">
        <v>123</v>
      </c>
      <c r="I1803" s="17">
        <v>88</v>
      </c>
      <c r="X1803" s="135">
        <f t="shared" si="112"/>
        <v>17</v>
      </c>
      <c r="Y1803" s="135">
        <f t="shared" si="113"/>
        <v>3</v>
      </c>
      <c r="Z1803" s="135">
        <f t="shared" si="114"/>
        <v>2022</v>
      </c>
    </row>
    <row r="1804" spans="1:26">
      <c r="A1804" s="18">
        <v>43906</v>
      </c>
      <c r="B1804" s="8">
        <f t="shared" si="115"/>
        <v>44637.12499999562</v>
      </c>
      <c r="C1804" s="9">
        <v>3</v>
      </c>
      <c r="D1804" s="14">
        <v>2886</v>
      </c>
      <c r="E1804" s="14">
        <v>40</v>
      </c>
      <c r="F1804" s="15">
        <v>282</v>
      </c>
      <c r="G1804" s="15">
        <v>42</v>
      </c>
      <c r="H1804" s="16">
        <v>123</v>
      </c>
      <c r="I1804" s="17">
        <v>88</v>
      </c>
      <c r="X1804" s="135">
        <f t="shared" si="112"/>
        <v>17</v>
      </c>
      <c r="Y1804" s="135">
        <f t="shared" si="113"/>
        <v>3</v>
      </c>
      <c r="Z1804" s="135">
        <f t="shared" si="114"/>
        <v>2022</v>
      </c>
    </row>
    <row r="1805" spans="1:26">
      <c r="A1805" s="18">
        <v>43906</v>
      </c>
      <c r="B1805" s="8">
        <f t="shared" si="115"/>
        <v>44637.166666662284</v>
      </c>
      <c r="C1805" s="9">
        <v>4</v>
      </c>
      <c r="D1805" s="14">
        <v>2877</v>
      </c>
      <c r="E1805" s="14">
        <v>36</v>
      </c>
      <c r="F1805" s="15">
        <v>283</v>
      </c>
      <c r="G1805" s="15">
        <v>38</v>
      </c>
      <c r="H1805" s="16">
        <v>123</v>
      </c>
      <c r="I1805" s="17">
        <v>87</v>
      </c>
      <c r="X1805" s="135">
        <f t="shared" si="112"/>
        <v>17</v>
      </c>
      <c r="Y1805" s="135">
        <f t="shared" si="113"/>
        <v>3</v>
      </c>
      <c r="Z1805" s="135">
        <f t="shared" si="114"/>
        <v>2022</v>
      </c>
    </row>
    <row r="1806" spans="1:26">
      <c r="A1806" s="18">
        <v>43906</v>
      </c>
      <c r="B1806" s="8">
        <f t="shared" si="115"/>
        <v>44637.208333328948</v>
      </c>
      <c r="C1806" s="9">
        <v>5</v>
      </c>
      <c r="D1806" s="14">
        <v>2866</v>
      </c>
      <c r="E1806" s="14">
        <v>31</v>
      </c>
      <c r="F1806" s="15">
        <v>283</v>
      </c>
      <c r="G1806" s="15">
        <v>35</v>
      </c>
      <c r="H1806" s="16">
        <v>123</v>
      </c>
      <c r="I1806" s="17">
        <v>88</v>
      </c>
      <c r="X1806" s="135">
        <f t="shared" si="112"/>
        <v>17</v>
      </c>
      <c r="Y1806" s="135">
        <f t="shared" si="113"/>
        <v>3</v>
      </c>
      <c r="Z1806" s="135">
        <f t="shared" si="114"/>
        <v>2022</v>
      </c>
    </row>
    <row r="1807" spans="1:26">
      <c r="A1807" s="18">
        <v>43906</v>
      </c>
      <c r="B1807" s="8">
        <f t="shared" si="115"/>
        <v>44637.249999995613</v>
      </c>
      <c r="C1807" s="9">
        <v>6</v>
      </c>
      <c r="D1807" s="14">
        <v>2859</v>
      </c>
      <c r="E1807" s="14">
        <v>32</v>
      </c>
      <c r="F1807" s="15">
        <v>283</v>
      </c>
      <c r="G1807" s="15">
        <v>33</v>
      </c>
      <c r="H1807" s="16">
        <v>123</v>
      </c>
      <c r="I1807" s="17">
        <v>89</v>
      </c>
      <c r="X1807" s="135">
        <f t="shared" si="112"/>
        <v>17</v>
      </c>
      <c r="Y1807" s="135">
        <f t="shared" si="113"/>
        <v>3</v>
      </c>
      <c r="Z1807" s="135">
        <f t="shared" si="114"/>
        <v>2022</v>
      </c>
    </row>
    <row r="1808" spans="1:26">
      <c r="A1808" s="18">
        <v>43906</v>
      </c>
      <c r="B1808" s="8">
        <f t="shared" si="115"/>
        <v>44637.291666662277</v>
      </c>
      <c r="C1808" s="10">
        <v>7</v>
      </c>
      <c r="D1808" s="14">
        <v>2857</v>
      </c>
      <c r="E1808" s="14">
        <v>26</v>
      </c>
      <c r="F1808" s="15">
        <v>284</v>
      </c>
      <c r="G1808" s="15">
        <v>31</v>
      </c>
      <c r="H1808" s="16">
        <v>123</v>
      </c>
      <c r="I1808" s="17">
        <v>90</v>
      </c>
      <c r="X1808" s="135">
        <f t="shared" si="112"/>
        <v>17</v>
      </c>
      <c r="Y1808" s="135">
        <f t="shared" si="113"/>
        <v>3</v>
      </c>
      <c r="Z1808" s="135">
        <f t="shared" si="114"/>
        <v>2022</v>
      </c>
    </row>
    <row r="1809" spans="1:26">
      <c r="A1809" s="18">
        <v>43906</v>
      </c>
      <c r="B1809" s="8">
        <f t="shared" si="115"/>
        <v>44637.333333328941</v>
      </c>
      <c r="C1809" s="9">
        <v>8</v>
      </c>
      <c r="D1809" s="14">
        <v>2858</v>
      </c>
      <c r="E1809" s="14">
        <v>23</v>
      </c>
      <c r="F1809" s="15">
        <v>285</v>
      </c>
      <c r="G1809" s="15">
        <v>30</v>
      </c>
      <c r="H1809" s="16">
        <v>123</v>
      </c>
      <c r="I1809" s="17">
        <v>91</v>
      </c>
      <c r="X1809" s="135">
        <f t="shared" si="112"/>
        <v>17</v>
      </c>
      <c r="Y1809" s="135">
        <f t="shared" si="113"/>
        <v>3</v>
      </c>
      <c r="Z1809" s="135">
        <f t="shared" si="114"/>
        <v>2022</v>
      </c>
    </row>
    <row r="1810" spans="1:26">
      <c r="A1810" s="18">
        <v>43906</v>
      </c>
      <c r="B1810" s="8">
        <f t="shared" si="115"/>
        <v>44637.374999995605</v>
      </c>
      <c r="C1810" s="9">
        <v>9</v>
      </c>
      <c r="D1810" s="14">
        <v>2851</v>
      </c>
      <c r="E1810" s="14">
        <v>21</v>
      </c>
      <c r="F1810" s="15">
        <v>285</v>
      </c>
      <c r="G1810" s="15">
        <v>30</v>
      </c>
      <c r="H1810" s="16">
        <v>123</v>
      </c>
      <c r="I1810" s="17">
        <v>91</v>
      </c>
      <c r="X1810" s="135">
        <f t="shared" si="112"/>
        <v>17</v>
      </c>
      <c r="Y1810" s="135">
        <f t="shared" si="113"/>
        <v>3</v>
      </c>
      <c r="Z1810" s="135">
        <f t="shared" si="114"/>
        <v>2022</v>
      </c>
    </row>
    <row r="1811" spans="1:26">
      <c r="A1811" s="18">
        <v>43906</v>
      </c>
      <c r="B1811" s="8">
        <f t="shared" si="115"/>
        <v>44637.41666666227</v>
      </c>
      <c r="C1811" s="9">
        <v>10</v>
      </c>
      <c r="D1811" s="14">
        <v>2839</v>
      </c>
      <c r="E1811" s="14">
        <v>25</v>
      </c>
      <c r="F1811" s="15">
        <v>285</v>
      </c>
      <c r="G1811" s="15">
        <v>34</v>
      </c>
      <c r="H1811" s="16">
        <v>123</v>
      </c>
      <c r="I1811" s="17">
        <v>91</v>
      </c>
      <c r="X1811" s="135">
        <f t="shared" si="112"/>
        <v>17</v>
      </c>
      <c r="Y1811" s="135">
        <f t="shared" si="113"/>
        <v>3</v>
      </c>
      <c r="Z1811" s="135">
        <f t="shared" si="114"/>
        <v>2022</v>
      </c>
    </row>
    <row r="1812" spans="1:26">
      <c r="A1812" s="18">
        <v>43906</v>
      </c>
      <c r="B1812" s="8">
        <f t="shared" si="115"/>
        <v>44637.458333328934</v>
      </c>
      <c r="C1812" s="9">
        <v>11</v>
      </c>
      <c r="D1812" s="14">
        <v>2827</v>
      </c>
      <c r="E1812" s="14">
        <v>29</v>
      </c>
      <c r="F1812" s="15">
        <v>285</v>
      </c>
      <c r="G1812" s="15">
        <v>35</v>
      </c>
      <c r="H1812" s="16">
        <v>122</v>
      </c>
      <c r="I1812" s="17">
        <v>91</v>
      </c>
      <c r="X1812" s="135">
        <f t="shared" si="112"/>
        <v>17</v>
      </c>
      <c r="Y1812" s="135">
        <f t="shared" si="113"/>
        <v>3</v>
      </c>
      <c r="Z1812" s="135">
        <f t="shared" si="114"/>
        <v>2022</v>
      </c>
    </row>
    <row r="1813" spans="1:26">
      <c r="A1813" s="18">
        <v>43906</v>
      </c>
      <c r="B1813" s="8">
        <f t="shared" si="115"/>
        <v>44637.499999995598</v>
      </c>
      <c r="C1813" s="9">
        <v>12</v>
      </c>
      <c r="D1813" s="14">
        <v>2816</v>
      </c>
      <c r="E1813" s="14">
        <v>36</v>
      </c>
      <c r="F1813" s="15">
        <v>285</v>
      </c>
      <c r="G1813" s="15">
        <v>38</v>
      </c>
      <c r="H1813" s="16">
        <v>122</v>
      </c>
      <c r="I1813" s="17">
        <v>90</v>
      </c>
      <c r="X1813" s="135">
        <f t="shared" si="112"/>
        <v>17</v>
      </c>
      <c r="Y1813" s="135">
        <f t="shared" si="113"/>
        <v>3</v>
      </c>
      <c r="Z1813" s="135">
        <f t="shared" si="114"/>
        <v>2022</v>
      </c>
    </row>
    <row r="1814" spans="1:26">
      <c r="A1814" s="18">
        <v>43906</v>
      </c>
      <c r="B1814" s="8">
        <f t="shared" si="115"/>
        <v>44637.541666662262</v>
      </c>
      <c r="C1814" s="9">
        <v>13</v>
      </c>
      <c r="D1814" s="14">
        <v>2818</v>
      </c>
      <c r="E1814" s="14">
        <v>42</v>
      </c>
      <c r="F1814" s="15">
        <v>286</v>
      </c>
      <c r="G1814" s="15">
        <v>39</v>
      </c>
      <c r="H1814" s="16">
        <v>122</v>
      </c>
      <c r="I1814" s="17">
        <v>90</v>
      </c>
      <c r="X1814" s="135">
        <f t="shared" si="112"/>
        <v>17</v>
      </c>
      <c r="Y1814" s="135">
        <f t="shared" si="113"/>
        <v>3</v>
      </c>
      <c r="Z1814" s="135">
        <f t="shared" si="114"/>
        <v>2022</v>
      </c>
    </row>
    <row r="1815" spans="1:26">
      <c r="A1815" s="18">
        <v>43906</v>
      </c>
      <c r="B1815" s="8">
        <f t="shared" si="115"/>
        <v>44637.583333328927</v>
      </c>
      <c r="C1815" s="9">
        <v>14</v>
      </c>
      <c r="D1815" s="14">
        <v>2837</v>
      </c>
      <c r="E1815" s="14">
        <v>41</v>
      </c>
      <c r="F1815" s="15">
        <v>287</v>
      </c>
      <c r="G1815" s="15">
        <v>38</v>
      </c>
      <c r="H1815" s="16">
        <v>121</v>
      </c>
      <c r="I1815" s="17">
        <v>89</v>
      </c>
      <c r="X1815" s="135">
        <f t="shared" si="112"/>
        <v>17</v>
      </c>
      <c r="Y1815" s="135">
        <f t="shared" si="113"/>
        <v>3</v>
      </c>
      <c r="Z1815" s="135">
        <f t="shared" si="114"/>
        <v>2022</v>
      </c>
    </row>
    <row r="1816" spans="1:26">
      <c r="A1816" s="18">
        <v>43906</v>
      </c>
      <c r="B1816" s="8">
        <f t="shared" si="115"/>
        <v>44637.624999995591</v>
      </c>
      <c r="C1816" s="9">
        <v>15</v>
      </c>
      <c r="D1816" s="14">
        <v>2851</v>
      </c>
      <c r="E1816" s="14">
        <v>44</v>
      </c>
      <c r="F1816" s="15">
        <v>287</v>
      </c>
      <c r="G1816" s="15">
        <v>38</v>
      </c>
      <c r="H1816" s="16">
        <v>121</v>
      </c>
      <c r="I1816" s="17">
        <v>89</v>
      </c>
      <c r="X1816" s="135">
        <f t="shared" si="112"/>
        <v>17</v>
      </c>
      <c r="Y1816" s="135">
        <f t="shared" si="113"/>
        <v>3</v>
      </c>
      <c r="Z1816" s="135">
        <f t="shared" si="114"/>
        <v>2022</v>
      </c>
    </row>
    <row r="1817" spans="1:26">
      <c r="A1817" s="18">
        <v>43906</v>
      </c>
      <c r="B1817" s="8">
        <f t="shared" si="115"/>
        <v>44637.666666662255</v>
      </c>
      <c r="C1817" s="9">
        <v>16</v>
      </c>
      <c r="D1817" s="14">
        <v>2852</v>
      </c>
      <c r="E1817" s="14">
        <v>45</v>
      </c>
      <c r="F1817" s="15">
        <v>281</v>
      </c>
      <c r="G1817" s="15">
        <v>39</v>
      </c>
      <c r="H1817" s="16">
        <v>121</v>
      </c>
      <c r="I1817" s="17">
        <v>88</v>
      </c>
      <c r="X1817" s="135">
        <f t="shared" si="112"/>
        <v>17</v>
      </c>
      <c r="Y1817" s="135">
        <f t="shared" si="113"/>
        <v>3</v>
      </c>
      <c r="Z1817" s="135">
        <f t="shared" si="114"/>
        <v>2022</v>
      </c>
    </row>
    <row r="1818" spans="1:26">
      <c r="A1818" s="18">
        <v>43906</v>
      </c>
      <c r="B1818" s="8">
        <f t="shared" si="115"/>
        <v>44637.708333328919</v>
      </c>
      <c r="C1818" s="9">
        <v>17</v>
      </c>
      <c r="D1818" s="14">
        <v>2849</v>
      </c>
      <c r="E1818" s="14">
        <v>45</v>
      </c>
      <c r="F1818" s="15">
        <v>282</v>
      </c>
      <c r="G1818" s="15">
        <v>42</v>
      </c>
      <c r="H1818" s="16">
        <v>121</v>
      </c>
      <c r="I1818" s="17">
        <v>88</v>
      </c>
      <c r="X1818" s="135">
        <f t="shared" si="112"/>
        <v>17</v>
      </c>
      <c r="Y1818" s="135">
        <f t="shared" si="113"/>
        <v>3</v>
      </c>
      <c r="Z1818" s="135">
        <f t="shared" si="114"/>
        <v>2022</v>
      </c>
    </row>
    <row r="1819" spans="1:26">
      <c r="A1819" s="18">
        <v>43906</v>
      </c>
      <c r="B1819" s="8">
        <f t="shared" si="115"/>
        <v>44637.749999995583</v>
      </c>
      <c r="C1819" s="9">
        <v>18</v>
      </c>
      <c r="D1819" s="14">
        <v>2842</v>
      </c>
      <c r="E1819" s="14">
        <v>49</v>
      </c>
      <c r="F1819" s="15">
        <v>284</v>
      </c>
      <c r="G1819" s="15">
        <v>46</v>
      </c>
      <c r="H1819" s="16">
        <v>121</v>
      </c>
      <c r="I1819" s="17">
        <v>88</v>
      </c>
      <c r="X1819" s="135">
        <f t="shared" si="112"/>
        <v>17</v>
      </c>
      <c r="Y1819" s="135">
        <f t="shared" si="113"/>
        <v>3</v>
      </c>
      <c r="Z1819" s="135">
        <f t="shared" si="114"/>
        <v>2022</v>
      </c>
    </row>
    <row r="1820" spans="1:26">
      <c r="A1820" s="18">
        <v>43906</v>
      </c>
      <c r="B1820" s="8">
        <f t="shared" si="115"/>
        <v>44637.791666662248</v>
      </c>
      <c r="C1820" s="10">
        <v>19</v>
      </c>
      <c r="D1820" s="14">
        <v>2836</v>
      </c>
      <c r="E1820" s="14">
        <v>52</v>
      </c>
      <c r="F1820" s="15">
        <v>284</v>
      </c>
      <c r="G1820" s="15">
        <v>50</v>
      </c>
      <c r="H1820" s="16">
        <v>121</v>
      </c>
      <c r="I1820" s="17">
        <v>87</v>
      </c>
      <c r="X1820" s="135">
        <f t="shared" si="112"/>
        <v>17</v>
      </c>
      <c r="Y1820" s="135">
        <f t="shared" si="113"/>
        <v>3</v>
      </c>
      <c r="Z1820" s="135">
        <f t="shared" si="114"/>
        <v>2022</v>
      </c>
    </row>
    <row r="1821" spans="1:26">
      <c r="A1821" s="18">
        <v>43906</v>
      </c>
      <c r="B1821" s="8">
        <f t="shared" si="115"/>
        <v>44637.833333328912</v>
      </c>
      <c r="C1821" s="9">
        <v>20</v>
      </c>
      <c r="D1821" s="14">
        <v>2831</v>
      </c>
      <c r="E1821" s="14">
        <v>61</v>
      </c>
      <c r="F1821" s="15">
        <v>283</v>
      </c>
      <c r="G1821" s="15">
        <v>67</v>
      </c>
      <c r="H1821" s="16">
        <v>121</v>
      </c>
      <c r="I1821" s="17">
        <v>87</v>
      </c>
      <c r="X1821" s="135">
        <f t="shared" si="112"/>
        <v>17</v>
      </c>
      <c r="Y1821" s="135">
        <f t="shared" si="113"/>
        <v>3</v>
      </c>
      <c r="Z1821" s="135">
        <f t="shared" si="114"/>
        <v>2022</v>
      </c>
    </row>
    <row r="1822" spans="1:26">
      <c r="A1822" s="18">
        <v>43906</v>
      </c>
      <c r="B1822" s="8">
        <f t="shared" si="115"/>
        <v>44637.874999995576</v>
      </c>
      <c r="C1822" s="9">
        <v>21</v>
      </c>
      <c r="D1822" s="14">
        <v>2828</v>
      </c>
      <c r="E1822" s="14">
        <v>66</v>
      </c>
      <c r="F1822" s="15">
        <v>284</v>
      </c>
      <c r="G1822" s="15">
        <v>71</v>
      </c>
      <c r="H1822" s="16">
        <v>121</v>
      </c>
      <c r="I1822" s="17">
        <v>87</v>
      </c>
      <c r="X1822" s="135">
        <f t="shared" si="112"/>
        <v>17</v>
      </c>
      <c r="Y1822" s="135">
        <f t="shared" si="113"/>
        <v>3</v>
      </c>
      <c r="Z1822" s="135">
        <f t="shared" si="114"/>
        <v>2022</v>
      </c>
    </row>
    <row r="1823" spans="1:26">
      <c r="A1823" s="18">
        <v>43906</v>
      </c>
      <c r="B1823" s="8">
        <f t="shared" si="115"/>
        <v>44637.91666666224</v>
      </c>
      <c r="C1823" s="9">
        <v>22</v>
      </c>
      <c r="D1823" s="14">
        <v>2827</v>
      </c>
      <c r="E1823" s="14">
        <v>70</v>
      </c>
      <c r="F1823" s="15">
        <v>284</v>
      </c>
      <c r="G1823" s="15">
        <v>73</v>
      </c>
      <c r="H1823" s="16">
        <v>122</v>
      </c>
      <c r="I1823" s="17">
        <v>87</v>
      </c>
      <c r="X1823" s="135">
        <f t="shared" si="112"/>
        <v>17</v>
      </c>
      <c r="Y1823" s="135">
        <f t="shared" si="113"/>
        <v>3</v>
      </c>
      <c r="Z1823" s="135">
        <f t="shared" si="114"/>
        <v>2022</v>
      </c>
    </row>
    <row r="1824" spans="1:26">
      <c r="A1824" s="18">
        <v>43906</v>
      </c>
      <c r="B1824" s="8">
        <f t="shared" si="115"/>
        <v>44637.958333328905</v>
      </c>
      <c r="C1824" s="9">
        <v>23</v>
      </c>
      <c r="D1824" s="14">
        <v>2829</v>
      </c>
      <c r="E1824" s="14">
        <v>67</v>
      </c>
      <c r="F1824" s="15">
        <v>285</v>
      </c>
      <c r="G1824" s="15">
        <v>71</v>
      </c>
      <c r="H1824" s="16">
        <v>122</v>
      </c>
      <c r="I1824" s="17">
        <v>87</v>
      </c>
      <c r="X1824" s="135">
        <f t="shared" si="112"/>
        <v>17</v>
      </c>
      <c r="Y1824" s="135">
        <f t="shared" si="113"/>
        <v>3</v>
      </c>
      <c r="Z1824" s="135">
        <f t="shared" si="114"/>
        <v>2022</v>
      </c>
    </row>
    <row r="1825" spans="1:26">
      <c r="A1825" s="18">
        <v>43907</v>
      </c>
      <c r="B1825" s="8">
        <f t="shared" si="115"/>
        <v>44637.999999995569</v>
      </c>
      <c r="C1825" s="9">
        <v>0</v>
      </c>
      <c r="D1825" s="14">
        <v>2849</v>
      </c>
      <c r="E1825" s="14">
        <v>65</v>
      </c>
      <c r="F1825" s="15">
        <v>285</v>
      </c>
      <c r="G1825" s="15">
        <v>63</v>
      </c>
      <c r="H1825" s="16">
        <v>122</v>
      </c>
      <c r="I1825" s="17">
        <v>87</v>
      </c>
      <c r="X1825" s="135">
        <f t="shared" si="112"/>
        <v>18</v>
      </c>
      <c r="Y1825" s="135">
        <f t="shared" si="113"/>
        <v>3</v>
      </c>
      <c r="Z1825" s="135">
        <f t="shared" si="114"/>
        <v>2022</v>
      </c>
    </row>
    <row r="1826" spans="1:26">
      <c r="A1826" s="18">
        <v>43907</v>
      </c>
      <c r="B1826" s="8">
        <f t="shared" si="115"/>
        <v>44638.041666662233</v>
      </c>
      <c r="C1826" s="9">
        <v>1</v>
      </c>
      <c r="D1826" s="14">
        <v>2881</v>
      </c>
      <c r="E1826" s="14">
        <v>59</v>
      </c>
      <c r="F1826" s="15">
        <v>286</v>
      </c>
      <c r="G1826" s="15">
        <v>54</v>
      </c>
      <c r="H1826" s="16">
        <v>122</v>
      </c>
      <c r="I1826" s="17">
        <v>87</v>
      </c>
      <c r="X1826" s="135">
        <f t="shared" si="112"/>
        <v>18</v>
      </c>
      <c r="Y1826" s="135">
        <f t="shared" si="113"/>
        <v>3</v>
      </c>
      <c r="Z1826" s="135">
        <f t="shared" si="114"/>
        <v>2022</v>
      </c>
    </row>
    <row r="1827" spans="1:26">
      <c r="A1827" s="18">
        <v>43907</v>
      </c>
      <c r="B1827" s="8">
        <f t="shared" si="115"/>
        <v>44638.083333328897</v>
      </c>
      <c r="C1827" s="9">
        <v>2</v>
      </c>
      <c r="D1827" s="14">
        <v>2895</v>
      </c>
      <c r="E1827" s="14">
        <v>52</v>
      </c>
      <c r="F1827" s="15">
        <v>286</v>
      </c>
      <c r="G1827" s="15">
        <v>52</v>
      </c>
      <c r="H1827" s="16">
        <v>122</v>
      </c>
      <c r="I1827" s="17">
        <v>87</v>
      </c>
      <c r="X1827" s="135">
        <f t="shared" si="112"/>
        <v>18</v>
      </c>
      <c r="Y1827" s="135">
        <f t="shared" si="113"/>
        <v>3</v>
      </c>
      <c r="Z1827" s="135">
        <f t="shared" si="114"/>
        <v>2022</v>
      </c>
    </row>
    <row r="1828" spans="1:26">
      <c r="A1828" s="18">
        <v>43907</v>
      </c>
      <c r="B1828" s="8">
        <f t="shared" si="115"/>
        <v>44638.124999995562</v>
      </c>
      <c r="C1828" s="9">
        <v>3</v>
      </c>
      <c r="D1828" s="14">
        <v>2896</v>
      </c>
      <c r="E1828" s="14">
        <v>46</v>
      </c>
      <c r="F1828" s="15">
        <v>286</v>
      </c>
      <c r="G1828" s="15">
        <v>47</v>
      </c>
      <c r="H1828" s="16">
        <v>122</v>
      </c>
      <c r="I1828" s="17">
        <v>86</v>
      </c>
      <c r="X1828" s="135">
        <f t="shared" si="112"/>
        <v>18</v>
      </c>
      <c r="Y1828" s="135">
        <f t="shared" si="113"/>
        <v>3</v>
      </c>
      <c r="Z1828" s="135">
        <f t="shared" si="114"/>
        <v>2022</v>
      </c>
    </row>
    <row r="1829" spans="1:26">
      <c r="A1829" s="18">
        <v>43907</v>
      </c>
      <c r="B1829" s="8">
        <f t="shared" si="115"/>
        <v>44638.166666662226</v>
      </c>
      <c r="C1829" s="9">
        <v>4</v>
      </c>
      <c r="D1829" s="14">
        <v>2891</v>
      </c>
      <c r="E1829" s="14">
        <v>41</v>
      </c>
      <c r="F1829" s="15">
        <v>287</v>
      </c>
      <c r="G1829" s="15">
        <v>44</v>
      </c>
      <c r="H1829" s="16">
        <v>122</v>
      </c>
      <c r="I1829" s="17">
        <v>87</v>
      </c>
      <c r="X1829" s="135">
        <f t="shared" si="112"/>
        <v>18</v>
      </c>
      <c r="Y1829" s="135">
        <f t="shared" si="113"/>
        <v>3</v>
      </c>
      <c r="Z1829" s="135">
        <f t="shared" si="114"/>
        <v>2022</v>
      </c>
    </row>
    <row r="1830" spans="1:26">
      <c r="A1830" s="18">
        <v>43907</v>
      </c>
      <c r="B1830" s="8">
        <f t="shared" si="115"/>
        <v>44638.20833332889</v>
      </c>
      <c r="C1830" s="9">
        <v>5</v>
      </c>
      <c r="D1830" s="14">
        <v>2887</v>
      </c>
      <c r="E1830" s="14">
        <v>40</v>
      </c>
      <c r="F1830" s="15">
        <v>287</v>
      </c>
      <c r="G1830" s="15">
        <v>35</v>
      </c>
      <c r="H1830" s="16">
        <v>123</v>
      </c>
      <c r="I1830" s="17">
        <v>87</v>
      </c>
      <c r="X1830" s="135">
        <f t="shared" si="112"/>
        <v>18</v>
      </c>
      <c r="Y1830" s="135">
        <f t="shared" si="113"/>
        <v>3</v>
      </c>
      <c r="Z1830" s="135">
        <f t="shared" si="114"/>
        <v>2022</v>
      </c>
    </row>
    <row r="1831" spans="1:26">
      <c r="A1831" s="18">
        <v>43907</v>
      </c>
      <c r="B1831" s="8">
        <f t="shared" si="115"/>
        <v>44638.249999995554</v>
      </c>
      <c r="C1831" s="9">
        <v>6</v>
      </c>
      <c r="D1831" s="14">
        <v>2884</v>
      </c>
      <c r="E1831" s="14">
        <v>36</v>
      </c>
      <c r="F1831" s="15">
        <v>287</v>
      </c>
      <c r="G1831" s="15">
        <v>30</v>
      </c>
      <c r="H1831" s="16">
        <v>123</v>
      </c>
      <c r="I1831" s="17">
        <v>88</v>
      </c>
      <c r="X1831" s="135">
        <f t="shared" si="112"/>
        <v>18</v>
      </c>
      <c r="Y1831" s="135">
        <f t="shared" si="113"/>
        <v>3</v>
      </c>
      <c r="Z1831" s="135">
        <f t="shared" si="114"/>
        <v>2022</v>
      </c>
    </row>
    <row r="1832" spans="1:26">
      <c r="A1832" s="18">
        <v>43907</v>
      </c>
      <c r="B1832" s="8">
        <f t="shared" si="115"/>
        <v>44638.291666662219</v>
      </c>
      <c r="C1832" s="10">
        <v>7</v>
      </c>
      <c r="D1832" s="14">
        <v>2880</v>
      </c>
      <c r="E1832" s="14">
        <v>32</v>
      </c>
      <c r="F1832" s="15">
        <v>282</v>
      </c>
      <c r="G1832" s="15">
        <v>30</v>
      </c>
      <c r="H1832" s="16">
        <v>123</v>
      </c>
      <c r="I1832" s="17">
        <v>89</v>
      </c>
      <c r="X1832" s="135">
        <f t="shared" si="112"/>
        <v>18</v>
      </c>
      <c r="Y1832" s="135">
        <f t="shared" si="113"/>
        <v>3</v>
      </c>
      <c r="Z1832" s="135">
        <f t="shared" si="114"/>
        <v>2022</v>
      </c>
    </row>
    <row r="1833" spans="1:26">
      <c r="A1833" s="18">
        <v>43907</v>
      </c>
      <c r="B1833" s="8">
        <f t="shared" si="115"/>
        <v>44638.333333328883</v>
      </c>
      <c r="C1833" s="9">
        <v>8</v>
      </c>
      <c r="D1833" s="14">
        <v>2875</v>
      </c>
      <c r="E1833" s="14">
        <v>29</v>
      </c>
      <c r="F1833" s="15">
        <v>282</v>
      </c>
      <c r="G1833" s="15">
        <v>30</v>
      </c>
      <c r="H1833" s="16">
        <v>123</v>
      </c>
      <c r="I1833" s="17">
        <v>90</v>
      </c>
      <c r="X1833" s="135">
        <f t="shared" si="112"/>
        <v>18</v>
      </c>
      <c r="Y1833" s="135">
        <f t="shared" si="113"/>
        <v>3</v>
      </c>
      <c r="Z1833" s="135">
        <f t="shared" si="114"/>
        <v>2022</v>
      </c>
    </row>
    <row r="1834" spans="1:26">
      <c r="A1834" s="18">
        <v>43907</v>
      </c>
      <c r="B1834" s="8">
        <f t="shared" si="115"/>
        <v>44638.374999995547</v>
      </c>
      <c r="C1834" s="9">
        <v>9</v>
      </c>
      <c r="D1834" s="14">
        <v>2868</v>
      </c>
      <c r="E1834" s="14">
        <v>26</v>
      </c>
      <c r="F1834" s="15">
        <v>281</v>
      </c>
      <c r="G1834" s="15">
        <v>32</v>
      </c>
      <c r="H1834" s="16">
        <v>123</v>
      </c>
      <c r="I1834" s="17">
        <v>90</v>
      </c>
      <c r="X1834" s="135">
        <f t="shared" si="112"/>
        <v>18</v>
      </c>
      <c r="Y1834" s="135">
        <f t="shared" si="113"/>
        <v>3</v>
      </c>
      <c r="Z1834" s="135">
        <f t="shared" si="114"/>
        <v>2022</v>
      </c>
    </row>
    <row r="1835" spans="1:26">
      <c r="A1835" s="18">
        <v>43907</v>
      </c>
      <c r="B1835" s="8">
        <f t="shared" si="115"/>
        <v>44638.416666662211</v>
      </c>
      <c r="C1835" s="9">
        <v>10</v>
      </c>
      <c r="D1835" s="14">
        <v>2860</v>
      </c>
      <c r="E1835" s="14">
        <v>27</v>
      </c>
      <c r="F1835" s="15">
        <v>281</v>
      </c>
      <c r="G1835" s="15">
        <v>36</v>
      </c>
      <c r="H1835" s="16">
        <v>122</v>
      </c>
      <c r="I1835" s="17">
        <v>90</v>
      </c>
      <c r="X1835" s="135">
        <f t="shared" si="112"/>
        <v>18</v>
      </c>
      <c r="Y1835" s="135">
        <f t="shared" si="113"/>
        <v>3</v>
      </c>
      <c r="Z1835" s="135">
        <f t="shared" si="114"/>
        <v>2022</v>
      </c>
    </row>
    <row r="1836" spans="1:26">
      <c r="A1836" s="18">
        <v>43907</v>
      </c>
      <c r="B1836" s="8">
        <f t="shared" si="115"/>
        <v>44638.458333328876</v>
      </c>
      <c r="C1836" s="9">
        <v>11</v>
      </c>
      <c r="D1836" s="14">
        <v>2856</v>
      </c>
      <c r="E1836" s="14">
        <v>33</v>
      </c>
      <c r="F1836" s="15">
        <v>281</v>
      </c>
      <c r="G1836" s="15">
        <v>42</v>
      </c>
      <c r="H1836" s="16">
        <v>122</v>
      </c>
      <c r="I1836" s="17">
        <v>90</v>
      </c>
      <c r="X1836" s="135">
        <f t="shared" si="112"/>
        <v>18</v>
      </c>
      <c r="Y1836" s="135">
        <f t="shared" si="113"/>
        <v>3</v>
      </c>
      <c r="Z1836" s="135">
        <f t="shared" si="114"/>
        <v>2022</v>
      </c>
    </row>
    <row r="1837" spans="1:26">
      <c r="A1837" s="18">
        <v>43907</v>
      </c>
      <c r="B1837" s="8">
        <f t="shared" si="115"/>
        <v>44638.49999999554</v>
      </c>
      <c r="C1837" s="9">
        <v>12</v>
      </c>
      <c r="D1837" s="14">
        <v>2861</v>
      </c>
      <c r="E1837" s="14">
        <v>40</v>
      </c>
      <c r="F1837" s="15">
        <v>282</v>
      </c>
      <c r="G1837" s="15">
        <v>43</v>
      </c>
      <c r="H1837" s="16">
        <v>122</v>
      </c>
      <c r="I1837" s="17">
        <v>90</v>
      </c>
      <c r="X1837" s="135">
        <f t="shared" si="112"/>
        <v>18</v>
      </c>
      <c r="Y1837" s="135">
        <f t="shared" si="113"/>
        <v>3</v>
      </c>
      <c r="Z1837" s="135">
        <f t="shared" si="114"/>
        <v>2022</v>
      </c>
    </row>
    <row r="1838" spans="1:26">
      <c r="A1838" s="18">
        <v>43907</v>
      </c>
      <c r="B1838" s="8">
        <f t="shared" si="115"/>
        <v>44638.541666662204</v>
      </c>
      <c r="C1838" s="9">
        <v>13</v>
      </c>
      <c r="D1838" s="14">
        <v>2867</v>
      </c>
      <c r="E1838" s="14">
        <v>45</v>
      </c>
      <c r="F1838" s="15">
        <v>281</v>
      </c>
      <c r="G1838" s="15">
        <v>42</v>
      </c>
      <c r="H1838" s="16">
        <v>122</v>
      </c>
      <c r="I1838" s="17">
        <v>89</v>
      </c>
      <c r="X1838" s="135">
        <f t="shared" si="112"/>
        <v>18</v>
      </c>
      <c r="Y1838" s="135">
        <f t="shared" si="113"/>
        <v>3</v>
      </c>
      <c r="Z1838" s="135">
        <f t="shared" si="114"/>
        <v>2022</v>
      </c>
    </row>
    <row r="1839" spans="1:26">
      <c r="A1839" s="18">
        <v>43907</v>
      </c>
      <c r="B1839" s="8">
        <f t="shared" si="115"/>
        <v>44638.583333328868</v>
      </c>
      <c r="C1839" s="9">
        <v>14</v>
      </c>
      <c r="D1839" s="14">
        <v>2871</v>
      </c>
      <c r="E1839" s="14">
        <v>46</v>
      </c>
      <c r="F1839" s="15">
        <v>282</v>
      </c>
      <c r="G1839" s="15">
        <v>40</v>
      </c>
      <c r="H1839" s="16">
        <v>121</v>
      </c>
      <c r="I1839" s="17">
        <v>89</v>
      </c>
      <c r="X1839" s="135">
        <f t="shared" si="112"/>
        <v>18</v>
      </c>
      <c r="Y1839" s="135">
        <f t="shared" si="113"/>
        <v>3</v>
      </c>
      <c r="Z1839" s="135">
        <f t="shared" si="114"/>
        <v>2022</v>
      </c>
    </row>
    <row r="1840" spans="1:26">
      <c r="A1840" s="18">
        <v>43907</v>
      </c>
      <c r="B1840" s="8">
        <f t="shared" si="115"/>
        <v>44638.624999995533</v>
      </c>
      <c r="C1840" s="9">
        <v>15</v>
      </c>
      <c r="D1840" s="14">
        <v>2871</v>
      </c>
      <c r="E1840" s="14">
        <v>50</v>
      </c>
      <c r="F1840" s="15">
        <v>282</v>
      </c>
      <c r="G1840" s="15">
        <v>38</v>
      </c>
      <c r="H1840" s="16">
        <v>121</v>
      </c>
      <c r="I1840" s="17">
        <v>88</v>
      </c>
      <c r="X1840" s="135">
        <f t="shared" si="112"/>
        <v>18</v>
      </c>
      <c r="Y1840" s="135">
        <f t="shared" si="113"/>
        <v>3</v>
      </c>
      <c r="Z1840" s="135">
        <f t="shared" si="114"/>
        <v>2022</v>
      </c>
    </row>
    <row r="1841" spans="1:26">
      <c r="A1841" s="18">
        <v>43907</v>
      </c>
      <c r="B1841" s="8">
        <f t="shared" si="115"/>
        <v>44638.666666662197</v>
      </c>
      <c r="C1841" s="9">
        <v>16</v>
      </c>
      <c r="D1841" s="14">
        <v>2867</v>
      </c>
      <c r="E1841" s="14">
        <v>51</v>
      </c>
      <c r="F1841" s="15">
        <v>284</v>
      </c>
      <c r="G1841" s="15">
        <v>36</v>
      </c>
      <c r="H1841" s="16">
        <v>121</v>
      </c>
      <c r="I1841" s="17">
        <v>88</v>
      </c>
      <c r="X1841" s="135">
        <f t="shared" si="112"/>
        <v>18</v>
      </c>
      <c r="Y1841" s="135">
        <f t="shared" si="113"/>
        <v>3</v>
      </c>
      <c r="Z1841" s="135">
        <f t="shared" si="114"/>
        <v>2022</v>
      </c>
    </row>
    <row r="1842" spans="1:26">
      <c r="A1842" s="18">
        <v>43907</v>
      </c>
      <c r="B1842" s="8">
        <f t="shared" si="115"/>
        <v>44638.708333328861</v>
      </c>
      <c r="C1842" s="9">
        <v>17</v>
      </c>
      <c r="D1842" s="14">
        <v>2863</v>
      </c>
      <c r="E1842" s="14">
        <v>50</v>
      </c>
      <c r="F1842" s="15">
        <v>285</v>
      </c>
      <c r="G1842" s="15">
        <v>35</v>
      </c>
      <c r="H1842" s="16">
        <v>121</v>
      </c>
      <c r="I1842" s="17">
        <v>88</v>
      </c>
      <c r="X1842" s="135">
        <f t="shared" si="112"/>
        <v>18</v>
      </c>
      <c r="Y1842" s="135">
        <f t="shared" si="113"/>
        <v>3</v>
      </c>
      <c r="Z1842" s="135">
        <f t="shared" si="114"/>
        <v>2022</v>
      </c>
    </row>
    <row r="1843" spans="1:26">
      <c r="A1843" s="18">
        <v>43907</v>
      </c>
      <c r="B1843" s="8">
        <f t="shared" si="115"/>
        <v>44638.749999995525</v>
      </c>
      <c r="C1843" s="9">
        <v>18</v>
      </c>
      <c r="D1843" s="14">
        <v>2859</v>
      </c>
      <c r="E1843" s="14">
        <v>50</v>
      </c>
      <c r="F1843" s="15">
        <v>285</v>
      </c>
      <c r="G1843" s="15">
        <v>37</v>
      </c>
      <c r="H1843" s="16">
        <v>121</v>
      </c>
      <c r="I1843" s="17">
        <v>87</v>
      </c>
      <c r="X1843" s="135">
        <f t="shared" si="112"/>
        <v>18</v>
      </c>
      <c r="Y1843" s="135">
        <f t="shared" si="113"/>
        <v>3</v>
      </c>
      <c r="Z1843" s="135">
        <f t="shared" si="114"/>
        <v>2022</v>
      </c>
    </row>
    <row r="1844" spans="1:26">
      <c r="A1844" s="18">
        <v>43907</v>
      </c>
      <c r="B1844" s="8">
        <f t="shared" si="115"/>
        <v>44638.79166666219</v>
      </c>
      <c r="C1844" s="10">
        <v>19</v>
      </c>
      <c r="D1844" s="14">
        <v>2854</v>
      </c>
      <c r="E1844" s="14">
        <v>52</v>
      </c>
      <c r="F1844" s="15">
        <v>285</v>
      </c>
      <c r="H1844" s="16">
        <v>121</v>
      </c>
      <c r="I1844" s="17">
        <v>87</v>
      </c>
      <c r="X1844" s="135">
        <f t="shared" si="112"/>
        <v>18</v>
      </c>
      <c r="Y1844" s="135">
        <f t="shared" si="113"/>
        <v>3</v>
      </c>
      <c r="Z1844" s="135">
        <f t="shared" si="114"/>
        <v>2022</v>
      </c>
    </row>
    <row r="1845" spans="1:26">
      <c r="A1845" s="18">
        <v>43907</v>
      </c>
      <c r="B1845" s="8">
        <f t="shared" si="115"/>
        <v>44638.833333328854</v>
      </c>
      <c r="C1845" s="9">
        <v>20</v>
      </c>
      <c r="D1845" s="14">
        <v>2847</v>
      </c>
      <c r="E1845" s="14">
        <v>57</v>
      </c>
      <c r="F1845" s="15">
        <v>285</v>
      </c>
      <c r="G1845" s="15">
        <v>60</v>
      </c>
      <c r="H1845" s="16">
        <v>121</v>
      </c>
      <c r="I1845" s="17">
        <v>87</v>
      </c>
      <c r="X1845" s="135">
        <f t="shared" si="112"/>
        <v>18</v>
      </c>
      <c r="Y1845" s="135">
        <f t="shared" si="113"/>
        <v>3</v>
      </c>
      <c r="Z1845" s="135">
        <f t="shared" si="114"/>
        <v>2022</v>
      </c>
    </row>
    <row r="1846" spans="1:26">
      <c r="A1846" s="18">
        <v>43907</v>
      </c>
      <c r="B1846" s="8">
        <f t="shared" si="115"/>
        <v>44638.874999995518</v>
      </c>
      <c r="C1846" s="9">
        <v>21</v>
      </c>
      <c r="D1846" s="14">
        <v>2842</v>
      </c>
      <c r="E1846" s="14">
        <v>64</v>
      </c>
      <c r="F1846" s="15">
        <v>285</v>
      </c>
      <c r="G1846" s="15">
        <v>50</v>
      </c>
      <c r="H1846" s="16">
        <v>121</v>
      </c>
      <c r="I1846" s="17">
        <v>87</v>
      </c>
      <c r="X1846" s="135">
        <f t="shared" si="112"/>
        <v>18</v>
      </c>
      <c r="Y1846" s="135">
        <f t="shared" si="113"/>
        <v>3</v>
      </c>
      <c r="Z1846" s="135">
        <f t="shared" si="114"/>
        <v>2022</v>
      </c>
    </row>
    <row r="1847" spans="1:26">
      <c r="A1847" s="18">
        <v>43907</v>
      </c>
      <c r="B1847" s="8">
        <f t="shared" si="115"/>
        <v>44638.916666662182</v>
      </c>
      <c r="C1847" s="9">
        <v>22</v>
      </c>
      <c r="D1847" s="14">
        <v>2840</v>
      </c>
      <c r="E1847" s="14">
        <v>71</v>
      </c>
      <c r="F1847" s="15">
        <v>285</v>
      </c>
      <c r="G1847" s="15">
        <v>42</v>
      </c>
      <c r="H1847" s="16">
        <v>121</v>
      </c>
      <c r="I1847" s="17">
        <v>87</v>
      </c>
      <c r="X1847" s="135">
        <f t="shared" si="112"/>
        <v>18</v>
      </c>
      <c r="Y1847" s="135">
        <f t="shared" si="113"/>
        <v>3</v>
      </c>
      <c r="Z1847" s="135">
        <f t="shared" si="114"/>
        <v>2022</v>
      </c>
    </row>
    <row r="1848" spans="1:26">
      <c r="A1848" s="18">
        <v>43907</v>
      </c>
      <c r="B1848" s="8">
        <f t="shared" si="115"/>
        <v>44638.958333328846</v>
      </c>
      <c r="C1848" s="9">
        <v>23</v>
      </c>
      <c r="D1848" s="14">
        <v>2847</v>
      </c>
      <c r="E1848" s="14">
        <v>76</v>
      </c>
      <c r="F1848" s="15">
        <v>281</v>
      </c>
      <c r="G1848" s="15">
        <v>36</v>
      </c>
      <c r="H1848" s="16">
        <v>121</v>
      </c>
      <c r="I1848" s="17">
        <v>87</v>
      </c>
      <c r="X1848" s="135">
        <f t="shared" si="112"/>
        <v>18</v>
      </c>
      <c r="Y1848" s="135">
        <f t="shared" si="113"/>
        <v>3</v>
      </c>
      <c r="Z1848" s="135">
        <f t="shared" si="114"/>
        <v>2022</v>
      </c>
    </row>
    <row r="1849" spans="1:26">
      <c r="A1849" s="18">
        <v>43908</v>
      </c>
      <c r="B1849" s="8">
        <f t="shared" si="115"/>
        <v>44638.999999995511</v>
      </c>
      <c r="C1849" s="9">
        <v>0</v>
      </c>
      <c r="D1849" s="14">
        <v>2870</v>
      </c>
      <c r="E1849" s="14">
        <v>75</v>
      </c>
      <c r="F1849" s="15">
        <v>281</v>
      </c>
      <c r="G1849" s="15">
        <v>67</v>
      </c>
      <c r="H1849" s="16">
        <v>122</v>
      </c>
      <c r="I1849" s="17">
        <v>87</v>
      </c>
      <c r="X1849" s="135">
        <f t="shared" si="112"/>
        <v>19</v>
      </c>
      <c r="Y1849" s="135">
        <f t="shared" si="113"/>
        <v>3</v>
      </c>
      <c r="Z1849" s="135">
        <f t="shared" si="114"/>
        <v>2022</v>
      </c>
    </row>
    <row r="1850" spans="1:26">
      <c r="A1850" s="18">
        <v>43908</v>
      </c>
      <c r="B1850" s="8">
        <f t="shared" si="115"/>
        <v>44639.041666662175</v>
      </c>
      <c r="C1850" s="9">
        <v>1</v>
      </c>
      <c r="D1850" s="14">
        <v>2890</v>
      </c>
      <c r="E1850" s="14">
        <v>74</v>
      </c>
      <c r="F1850" s="15">
        <v>282</v>
      </c>
      <c r="G1850" s="15">
        <v>60</v>
      </c>
      <c r="H1850" s="16">
        <v>122</v>
      </c>
      <c r="I1850" s="17">
        <v>87</v>
      </c>
      <c r="X1850" s="135">
        <f t="shared" si="112"/>
        <v>19</v>
      </c>
      <c r="Y1850" s="135">
        <f t="shared" si="113"/>
        <v>3</v>
      </c>
      <c r="Z1850" s="135">
        <f t="shared" si="114"/>
        <v>2022</v>
      </c>
    </row>
    <row r="1851" spans="1:26">
      <c r="A1851" s="18">
        <v>43908</v>
      </c>
      <c r="B1851" s="8">
        <f t="shared" si="115"/>
        <v>44639.083333328839</v>
      </c>
      <c r="C1851" s="9">
        <v>2</v>
      </c>
      <c r="D1851" s="14">
        <v>2892</v>
      </c>
      <c r="E1851" s="14">
        <v>70</v>
      </c>
      <c r="F1851" s="15">
        <v>282</v>
      </c>
      <c r="G1851" s="15">
        <v>50</v>
      </c>
      <c r="H1851" s="16">
        <v>122</v>
      </c>
      <c r="I1851" s="17">
        <v>87</v>
      </c>
      <c r="X1851" s="135">
        <f t="shared" si="112"/>
        <v>19</v>
      </c>
      <c r="Y1851" s="135">
        <f t="shared" si="113"/>
        <v>3</v>
      </c>
      <c r="Z1851" s="135">
        <f t="shared" si="114"/>
        <v>2022</v>
      </c>
    </row>
    <row r="1852" spans="1:26">
      <c r="A1852" s="18">
        <v>43908</v>
      </c>
      <c r="B1852" s="8">
        <f t="shared" si="115"/>
        <v>44639.124999995503</v>
      </c>
      <c r="C1852" s="9">
        <v>3</v>
      </c>
      <c r="D1852" s="14">
        <v>2884</v>
      </c>
      <c r="E1852" s="14">
        <v>64</v>
      </c>
      <c r="F1852" s="15">
        <v>283</v>
      </c>
      <c r="G1852" s="15">
        <v>42</v>
      </c>
      <c r="H1852" s="16">
        <v>122</v>
      </c>
      <c r="I1852" s="17">
        <v>87</v>
      </c>
      <c r="X1852" s="135">
        <f t="shared" si="112"/>
        <v>19</v>
      </c>
      <c r="Y1852" s="135">
        <f t="shared" si="113"/>
        <v>3</v>
      </c>
      <c r="Z1852" s="135">
        <f t="shared" si="114"/>
        <v>2022</v>
      </c>
    </row>
    <row r="1853" spans="1:26">
      <c r="A1853" s="18">
        <v>43908</v>
      </c>
      <c r="B1853" s="8">
        <f t="shared" si="115"/>
        <v>44639.166666662168</v>
      </c>
      <c r="C1853" s="9">
        <v>4</v>
      </c>
      <c r="D1853" s="14">
        <v>2872</v>
      </c>
      <c r="E1853" s="14">
        <v>61</v>
      </c>
      <c r="F1853" s="15">
        <v>283</v>
      </c>
      <c r="G1853" s="15">
        <v>36</v>
      </c>
      <c r="H1853" s="16">
        <v>122</v>
      </c>
      <c r="I1853" s="17">
        <v>87</v>
      </c>
      <c r="X1853" s="135">
        <f t="shared" si="112"/>
        <v>19</v>
      </c>
      <c r="Y1853" s="135">
        <f t="shared" si="113"/>
        <v>3</v>
      </c>
      <c r="Z1853" s="135">
        <f t="shared" si="114"/>
        <v>2022</v>
      </c>
    </row>
    <row r="1854" spans="1:26">
      <c r="A1854" s="18">
        <v>43908</v>
      </c>
      <c r="B1854" s="8">
        <f t="shared" si="115"/>
        <v>44639.208333328832</v>
      </c>
      <c r="C1854" s="9">
        <v>5</v>
      </c>
      <c r="D1854" s="14">
        <v>2861</v>
      </c>
      <c r="E1854" s="14">
        <v>56</v>
      </c>
      <c r="F1854" s="15">
        <v>284</v>
      </c>
      <c r="G1854" s="15">
        <v>32</v>
      </c>
      <c r="H1854" s="16">
        <v>122</v>
      </c>
      <c r="I1854" s="17">
        <v>88</v>
      </c>
      <c r="X1854" s="135">
        <f t="shared" si="112"/>
        <v>19</v>
      </c>
      <c r="Y1854" s="135">
        <f t="shared" si="113"/>
        <v>3</v>
      </c>
      <c r="Z1854" s="135">
        <f t="shared" si="114"/>
        <v>2022</v>
      </c>
    </row>
    <row r="1855" spans="1:26">
      <c r="A1855" s="18">
        <v>43908</v>
      </c>
      <c r="B1855" s="8">
        <f t="shared" si="115"/>
        <v>44639.249999995496</v>
      </c>
      <c r="C1855" s="9">
        <v>6</v>
      </c>
      <c r="D1855" s="14">
        <v>2853</v>
      </c>
      <c r="E1855" s="14">
        <v>52</v>
      </c>
      <c r="F1855" s="15">
        <v>284</v>
      </c>
      <c r="G1855" s="15">
        <v>31</v>
      </c>
      <c r="H1855" s="16">
        <v>122</v>
      </c>
      <c r="I1855" s="17">
        <v>88</v>
      </c>
      <c r="X1855" s="135">
        <f t="shared" si="112"/>
        <v>19</v>
      </c>
      <c r="Y1855" s="135">
        <f t="shared" si="113"/>
        <v>3</v>
      </c>
      <c r="Z1855" s="135">
        <f t="shared" si="114"/>
        <v>2022</v>
      </c>
    </row>
    <row r="1856" spans="1:26">
      <c r="A1856" s="18">
        <v>43908</v>
      </c>
      <c r="B1856" s="8">
        <f t="shared" si="115"/>
        <v>44639.29166666216</v>
      </c>
      <c r="C1856" s="10">
        <v>7</v>
      </c>
      <c r="D1856" s="14">
        <v>2848</v>
      </c>
      <c r="E1856" s="14">
        <v>45</v>
      </c>
      <c r="F1856" s="15">
        <v>283</v>
      </c>
      <c r="G1856" s="15">
        <v>31</v>
      </c>
      <c r="H1856" s="16">
        <v>123</v>
      </c>
      <c r="I1856" s="17">
        <v>90</v>
      </c>
      <c r="X1856" s="135">
        <f t="shared" si="112"/>
        <v>19</v>
      </c>
      <c r="Y1856" s="135">
        <f t="shared" si="113"/>
        <v>3</v>
      </c>
      <c r="Z1856" s="135">
        <f t="shared" si="114"/>
        <v>2022</v>
      </c>
    </row>
    <row r="1857" spans="1:26">
      <c r="A1857" s="18">
        <v>43908</v>
      </c>
      <c r="B1857" s="8">
        <f t="shared" si="115"/>
        <v>44639.333333328825</v>
      </c>
      <c r="C1857" s="9">
        <v>8</v>
      </c>
      <c r="D1857" s="14">
        <v>2844</v>
      </c>
      <c r="E1857" s="14">
        <v>41</v>
      </c>
      <c r="F1857" s="15">
        <v>284</v>
      </c>
      <c r="G1857" s="15">
        <v>31</v>
      </c>
      <c r="H1857" s="16">
        <v>123</v>
      </c>
      <c r="I1857" s="17">
        <v>91</v>
      </c>
      <c r="X1857" s="135">
        <f t="shared" si="112"/>
        <v>19</v>
      </c>
      <c r="Y1857" s="135">
        <f t="shared" si="113"/>
        <v>3</v>
      </c>
      <c r="Z1857" s="135">
        <f t="shared" si="114"/>
        <v>2022</v>
      </c>
    </row>
    <row r="1858" spans="1:26">
      <c r="A1858" s="18">
        <v>43908</v>
      </c>
      <c r="B1858" s="8">
        <f t="shared" si="115"/>
        <v>44639.374999995489</v>
      </c>
      <c r="C1858" s="9">
        <v>9</v>
      </c>
      <c r="D1858" s="14">
        <v>2840</v>
      </c>
      <c r="E1858" s="14">
        <v>39</v>
      </c>
      <c r="F1858" s="15">
        <v>283</v>
      </c>
      <c r="G1858" s="15">
        <v>33</v>
      </c>
      <c r="H1858" s="16">
        <v>122</v>
      </c>
      <c r="I1858" s="17">
        <v>91</v>
      </c>
      <c r="X1858" s="135">
        <f t="shared" ref="X1858:X1921" si="116">DAY(B1858)</f>
        <v>19</v>
      </c>
      <c r="Y1858" s="135">
        <f t="shared" ref="Y1858:Y1921" si="117">MONTH(B1858)</f>
        <v>3</v>
      </c>
      <c r="Z1858" s="135">
        <f t="shared" ref="Z1858:Z1921" si="118">YEAR(B1858)</f>
        <v>2022</v>
      </c>
    </row>
    <row r="1859" spans="1:26">
      <c r="A1859" s="18">
        <v>43908</v>
      </c>
      <c r="B1859" s="8">
        <f t="shared" ref="B1859:B1922" si="119">B1858+1/24</f>
        <v>44639.416666662153</v>
      </c>
      <c r="C1859" s="9">
        <v>10</v>
      </c>
      <c r="D1859" s="14">
        <v>2833</v>
      </c>
      <c r="E1859" s="14">
        <v>41</v>
      </c>
      <c r="F1859" s="15">
        <v>284</v>
      </c>
      <c r="G1859" s="15">
        <v>38</v>
      </c>
      <c r="H1859" s="16">
        <v>122</v>
      </c>
      <c r="I1859" s="17">
        <v>91</v>
      </c>
      <c r="X1859" s="135">
        <f t="shared" si="116"/>
        <v>19</v>
      </c>
      <c r="Y1859" s="135">
        <f t="shared" si="117"/>
        <v>3</v>
      </c>
      <c r="Z1859" s="135">
        <f t="shared" si="118"/>
        <v>2022</v>
      </c>
    </row>
    <row r="1860" spans="1:26">
      <c r="A1860" s="18">
        <v>43908</v>
      </c>
      <c r="B1860" s="8">
        <f t="shared" si="119"/>
        <v>44639.458333328817</v>
      </c>
      <c r="C1860" s="9">
        <v>11</v>
      </c>
      <c r="D1860" s="14">
        <v>2826</v>
      </c>
      <c r="E1860" s="14">
        <v>42</v>
      </c>
      <c r="F1860" s="15">
        <v>283</v>
      </c>
      <c r="G1860" s="15">
        <v>42</v>
      </c>
      <c r="H1860" s="16">
        <v>122</v>
      </c>
      <c r="I1860" s="17">
        <v>91</v>
      </c>
      <c r="X1860" s="135">
        <f t="shared" si="116"/>
        <v>19</v>
      </c>
      <c r="Y1860" s="135">
        <f t="shared" si="117"/>
        <v>3</v>
      </c>
      <c r="Z1860" s="135">
        <f t="shared" si="118"/>
        <v>2022</v>
      </c>
    </row>
    <row r="1861" spans="1:26">
      <c r="A1861" s="18">
        <v>43908</v>
      </c>
      <c r="B1861" s="8">
        <f t="shared" si="119"/>
        <v>44639.499999995482</v>
      </c>
      <c r="C1861" s="9">
        <v>12</v>
      </c>
      <c r="D1861" s="14">
        <v>2815</v>
      </c>
      <c r="E1861" s="14">
        <v>49</v>
      </c>
      <c r="F1861" s="15">
        <v>284</v>
      </c>
      <c r="G1861" s="15">
        <v>46</v>
      </c>
      <c r="H1861" s="16">
        <v>122</v>
      </c>
      <c r="I1861" s="17">
        <v>90</v>
      </c>
      <c r="X1861" s="135">
        <f t="shared" si="116"/>
        <v>19</v>
      </c>
      <c r="Y1861" s="135">
        <f t="shared" si="117"/>
        <v>3</v>
      </c>
      <c r="Z1861" s="135">
        <f t="shared" si="118"/>
        <v>2022</v>
      </c>
    </row>
    <row r="1862" spans="1:26">
      <c r="A1862" s="18">
        <v>43908</v>
      </c>
      <c r="B1862" s="8">
        <f t="shared" si="119"/>
        <v>44639.541666662146</v>
      </c>
      <c r="C1862" s="9">
        <v>13</v>
      </c>
      <c r="D1862" s="14">
        <v>2812</v>
      </c>
      <c r="E1862" s="14">
        <v>52</v>
      </c>
      <c r="F1862" s="15">
        <v>285</v>
      </c>
      <c r="G1862" s="15">
        <v>45</v>
      </c>
      <c r="H1862" s="16">
        <v>121</v>
      </c>
      <c r="I1862" s="17">
        <v>90</v>
      </c>
      <c r="N1862" s="135">
        <v>49</v>
      </c>
      <c r="O1862" s="135">
        <v>46</v>
      </c>
      <c r="P1862" s="135">
        <v>122</v>
      </c>
      <c r="Q1862" s="135">
        <v>90</v>
      </c>
      <c r="X1862" s="135">
        <f t="shared" si="116"/>
        <v>19</v>
      </c>
      <c r="Y1862" s="135">
        <f t="shared" si="117"/>
        <v>3</v>
      </c>
      <c r="Z1862" s="135">
        <f t="shared" si="118"/>
        <v>2022</v>
      </c>
    </row>
    <row r="1863" spans="1:26">
      <c r="A1863" s="18">
        <v>43908</v>
      </c>
      <c r="B1863" s="8">
        <f t="shared" si="119"/>
        <v>44639.58333332881</v>
      </c>
      <c r="C1863" s="9">
        <v>14</v>
      </c>
      <c r="D1863" s="14">
        <v>2819</v>
      </c>
      <c r="E1863" s="14">
        <v>50</v>
      </c>
      <c r="F1863" s="15">
        <v>285</v>
      </c>
      <c r="G1863" s="15">
        <v>42</v>
      </c>
      <c r="H1863" s="16">
        <v>121</v>
      </c>
      <c r="I1863" s="17">
        <v>90</v>
      </c>
      <c r="X1863" s="135">
        <f t="shared" si="116"/>
        <v>19</v>
      </c>
      <c r="Y1863" s="135">
        <f t="shared" si="117"/>
        <v>3</v>
      </c>
      <c r="Z1863" s="135">
        <f t="shared" si="118"/>
        <v>2022</v>
      </c>
    </row>
    <row r="1864" spans="1:26">
      <c r="A1864" s="18">
        <v>43908</v>
      </c>
      <c r="B1864" s="8">
        <f t="shared" si="119"/>
        <v>44639.624999995474</v>
      </c>
      <c r="C1864" s="9">
        <v>15</v>
      </c>
      <c r="D1864" s="14">
        <v>2826</v>
      </c>
      <c r="E1864" s="14">
        <v>48</v>
      </c>
      <c r="F1864" s="15">
        <v>283</v>
      </c>
      <c r="G1864" s="15">
        <v>39</v>
      </c>
      <c r="H1864" s="16">
        <v>120</v>
      </c>
      <c r="I1864" s="17">
        <v>89</v>
      </c>
      <c r="X1864" s="135">
        <f t="shared" si="116"/>
        <v>19</v>
      </c>
      <c r="Y1864" s="135">
        <f t="shared" si="117"/>
        <v>3</v>
      </c>
      <c r="Z1864" s="135">
        <f t="shared" si="118"/>
        <v>2022</v>
      </c>
    </row>
    <row r="1865" spans="1:26">
      <c r="A1865" s="18">
        <v>43908</v>
      </c>
      <c r="B1865" s="8">
        <f t="shared" si="119"/>
        <v>44639.666666662139</v>
      </c>
      <c r="C1865" s="9">
        <v>16</v>
      </c>
      <c r="D1865" s="14">
        <v>2828</v>
      </c>
      <c r="E1865" s="14">
        <v>47</v>
      </c>
      <c r="F1865" s="15">
        <v>284</v>
      </c>
      <c r="G1865" s="15">
        <v>35</v>
      </c>
      <c r="H1865" s="16">
        <v>120</v>
      </c>
      <c r="I1865" s="17">
        <v>89</v>
      </c>
      <c r="X1865" s="135">
        <f t="shared" si="116"/>
        <v>19</v>
      </c>
      <c r="Y1865" s="135">
        <f t="shared" si="117"/>
        <v>3</v>
      </c>
      <c r="Z1865" s="135">
        <f t="shared" si="118"/>
        <v>2022</v>
      </c>
    </row>
    <row r="1866" spans="1:26">
      <c r="A1866" s="18">
        <v>43908</v>
      </c>
      <c r="B1866" s="8">
        <f t="shared" si="119"/>
        <v>44639.708333328803</v>
      </c>
      <c r="C1866" s="9">
        <v>17</v>
      </c>
      <c r="D1866" s="14">
        <v>2829</v>
      </c>
      <c r="E1866" s="14">
        <v>43</v>
      </c>
      <c r="F1866" s="15">
        <v>284</v>
      </c>
      <c r="G1866" s="15">
        <v>33</v>
      </c>
      <c r="H1866" s="16">
        <v>121</v>
      </c>
      <c r="I1866" s="17">
        <v>89</v>
      </c>
      <c r="X1866" s="135">
        <f t="shared" si="116"/>
        <v>19</v>
      </c>
      <c r="Y1866" s="135">
        <f t="shared" si="117"/>
        <v>3</v>
      </c>
      <c r="Z1866" s="135">
        <f t="shared" si="118"/>
        <v>2022</v>
      </c>
    </row>
    <row r="1867" spans="1:26">
      <c r="A1867" s="18">
        <v>43908</v>
      </c>
      <c r="B1867" s="8">
        <f t="shared" si="119"/>
        <v>44639.749999995467</v>
      </c>
      <c r="C1867" s="9">
        <v>18</v>
      </c>
      <c r="D1867" s="14">
        <v>2829</v>
      </c>
      <c r="E1867" s="14">
        <v>40</v>
      </c>
      <c r="F1867" s="15">
        <v>284</v>
      </c>
      <c r="G1867" s="15">
        <v>32</v>
      </c>
      <c r="H1867" s="16">
        <v>121</v>
      </c>
      <c r="I1867" s="17">
        <v>88</v>
      </c>
      <c r="X1867" s="135">
        <f t="shared" si="116"/>
        <v>19</v>
      </c>
      <c r="Y1867" s="135">
        <f t="shared" si="117"/>
        <v>3</v>
      </c>
      <c r="Z1867" s="135">
        <f t="shared" si="118"/>
        <v>2022</v>
      </c>
    </row>
    <row r="1868" spans="1:26">
      <c r="A1868" s="18">
        <v>43908</v>
      </c>
      <c r="B1868" s="8">
        <f t="shared" si="119"/>
        <v>44639.791666662131</v>
      </c>
      <c r="C1868" s="10">
        <v>19</v>
      </c>
      <c r="D1868" s="14">
        <v>2827</v>
      </c>
      <c r="E1868" s="14">
        <v>37</v>
      </c>
      <c r="F1868" s="15">
        <v>284</v>
      </c>
      <c r="G1868" s="15">
        <v>33</v>
      </c>
      <c r="H1868" s="16">
        <v>121</v>
      </c>
      <c r="I1868" s="17">
        <v>88</v>
      </c>
      <c r="N1868" s="135">
        <v>40</v>
      </c>
      <c r="O1868" s="135">
        <v>32</v>
      </c>
      <c r="P1868" s="135">
        <v>121</v>
      </c>
      <c r="Q1868" s="135">
        <v>88</v>
      </c>
      <c r="X1868" s="135">
        <f t="shared" si="116"/>
        <v>19</v>
      </c>
      <c r="Y1868" s="135">
        <f t="shared" si="117"/>
        <v>3</v>
      </c>
      <c r="Z1868" s="135">
        <f t="shared" si="118"/>
        <v>2022</v>
      </c>
    </row>
    <row r="1869" spans="1:26">
      <c r="A1869" s="18">
        <v>43908</v>
      </c>
      <c r="B1869" s="8">
        <f t="shared" si="119"/>
        <v>44639.833333328796</v>
      </c>
      <c r="C1869" s="9">
        <v>20</v>
      </c>
      <c r="D1869" s="14">
        <v>2826</v>
      </c>
      <c r="E1869" s="14">
        <v>35</v>
      </c>
      <c r="F1869" s="15">
        <v>285</v>
      </c>
      <c r="G1869" s="15">
        <v>39</v>
      </c>
      <c r="H1869" s="16">
        <v>121</v>
      </c>
      <c r="I1869" s="17">
        <v>88</v>
      </c>
      <c r="X1869" s="135">
        <f t="shared" si="116"/>
        <v>19</v>
      </c>
      <c r="Y1869" s="135">
        <f t="shared" si="117"/>
        <v>3</v>
      </c>
      <c r="Z1869" s="135">
        <f t="shared" si="118"/>
        <v>2022</v>
      </c>
    </row>
    <row r="1870" spans="1:26">
      <c r="A1870" s="18">
        <v>43908</v>
      </c>
      <c r="B1870" s="8">
        <f t="shared" si="119"/>
        <v>44639.87499999546</v>
      </c>
      <c r="C1870" s="9">
        <v>21</v>
      </c>
      <c r="D1870" s="14">
        <v>2824</v>
      </c>
      <c r="E1870" s="14">
        <v>39</v>
      </c>
      <c r="F1870" s="15">
        <v>285</v>
      </c>
      <c r="G1870" s="15">
        <v>43</v>
      </c>
      <c r="H1870" s="16">
        <v>121</v>
      </c>
      <c r="I1870" s="17">
        <v>88</v>
      </c>
      <c r="X1870" s="135">
        <f t="shared" si="116"/>
        <v>19</v>
      </c>
      <c r="Y1870" s="135">
        <f t="shared" si="117"/>
        <v>3</v>
      </c>
      <c r="Z1870" s="135">
        <f t="shared" si="118"/>
        <v>2022</v>
      </c>
    </row>
    <row r="1871" spans="1:26">
      <c r="A1871" s="18">
        <v>43908</v>
      </c>
      <c r="B1871" s="8">
        <f t="shared" si="119"/>
        <v>44639.916666662124</v>
      </c>
      <c r="C1871" s="9">
        <v>22</v>
      </c>
      <c r="D1871" s="14">
        <v>2822</v>
      </c>
      <c r="E1871" s="14">
        <v>50</v>
      </c>
      <c r="F1871" s="15">
        <v>285</v>
      </c>
      <c r="G1871" s="15">
        <v>48</v>
      </c>
      <c r="H1871" s="16">
        <v>121</v>
      </c>
      <c r="I1871" s="17">
        <v>89</v>
      </c>
      <c r="X1871" s="135">
        <f t="shared" si="116"/>
        <v>19</v>
      </c>
      <c r="Y1871" s="135">
        <f t="shared" si="117"/>
        <v>3</v>
      </c>
      <c r="Z1871" s="135">
        <f t="shared" si="118"/>
        <v>2022</v>
      </c>
    </row>
    <row r="1872" spans="1:26">
      <c r="A1872" s="18">
        <v>43908</v>
      </c>
      <c r="B1872" s="8">
        <f t="shared" si="119"/>
        <v>44639.958333328788</v>
      </c>
      <c r="C1872" s="9">
        <v>23</v>
      </c>
      <c r="D1872" s="14">
        <v>2819</v>
      </c>
      <c r="E1872" s="14">
        <v>58</v>
      </c>
      <c r="F1872" s="15">
        <v>280</v>
      </c>
      <c r="G1872" s="15">
        <v>66</v>
      </c>
      <c r="H1872" s="16">
        <v>121</v>
      </c>
      <c r="I1872" s="17">
        <v>89</v>
      </c>
      <c r="X1872" s="135">
        <f t="shared" si="116"/>
        <v>19</v>
      </c>
      <c r="Y1872" s="135">
        <f t="shared" si="117"/>
        <v>3</v>
      </c>
      <c r="Z1872" s="135">
        <f t="shared" si="118"/>
        <v>2022</v>
      </c>
    </row>
    <row r="1873" spans="1:26">
      <c r="A1873" s="18">
        <v>43909</v>
      </c>
      <c r="B1873" s="8">
        <f t="shared" si="119"/>
        <v>44639.999999995453</v>
      </c>
      <c r="C1873" s="9">
        <v>0</v>
      </c>
      <c r="D1873" s="14">
        <v>2822</v>
      </c>
      <c r="E1873" s="14">
        <v>60</v>
      </c>
      <c r="F1873" s="15">
        <v>280</v>
      </c>
      <c r="G1873" s="15">
        <v>65</v>
      </c>
      <c r="H1873" s="16">
        <v>122</v>
      </c>
      <c r="I1873" s="17">
        <v>89</v>
      </c>
      <c r="X1873" s="135">
        <f t="shared" si="116"/>
        <v>20</v>
      </c>
      <c r="Y1873" s="135">
        <f t="shared" si="117"/>
        <v>3</v>
      </c>
      <c r="Z1873" s="135">
        <f t="shared" si="118"/>
        <v>2022</v>
      </c>
    </row>
    <row r="1874" spans="1:26">
      <c r="A1874" s="18">
        <v>43909</v>
      </c>
      <c r="B1874" s="8">
        <f t="shared" si="119"/>
        <v>44640.041666662117</v>
      </c>
      <c r="C1874" s="9">
        <v>1</v>
      </c>
      <c r="D1874" s="14">
        <v>2839</v>
      </c>
      <c r="E1874" s="14">
        <v>57</v>
      </c>
      <c r="F1874" s="15">
        <v>281</v>
      </c>
      <c r="G1874" s="15">
        <v>62</v>
      </c>
      <c r="H1874" s="16">
        <v>122</v>
      </c>
      <c r="I1874" s="17">
        <v>89</v>
      </c>
      <c r="N1874" s="135">
        <v>60</v>
      </c>
      <c r="O1874" s="135">
        <v>65</v>
      </c>
      <c r="P1874" s="135">
        <v>122</v>
      </c>
      <c r="Q1874" s="135">
        <v>89</v>
      </c>
      <c r="X1874" s="135">
        <f t="shared" si="116"/>
        <v>20</v>
      </c>
      <c r="Y1874" s="135">
        <f t="shared" si="117"/>
        <v>3</v>
      </c>
      <c r="Z1874" s="135">
        <f t="shared" si="118"/>
        <v>2022</v>
      </c>
    </row>
    <row r="1875" spans="1:26">
      <c r="A1875" s="18">
        <v>43909</v>
      </c>
      <c r="B1875" s="8">
        <f t="shared" si="119"/>
        <v>44640.083333328781</v>
      </c>
      <c r="C1875" s="9">
        <v>2</v>
      </c>
      <c r="E1875" s="14">
        <v>48</v>
      </c>
      <c r="F1875" s="15">
        <v>281</v>
      </c>
      <c r="G1875" s="15">
        <v>55</v>
      </c>
      <c r="H1875" s="16">
        <v>122</v>
      </c>
      <c r="I1875" s="17">
        <v>89</v>
      </c>
      <c r="X1875" s="135">
        <f t="shared" si="116"/>
        <v>20</v>
      </c>
      <c r="Y1875" s="135">
        <f t="shared" si="117"/>
        <v>3</v>
      </c>
      <c r="Z1875" s="135">
        <f t="shared" si="118"/>
        <v>2022</v>
      </c>
    </row>
    <row r="1876" spans="1:26">
      <c r="A1876" s="18">
        <v>43909</v>
      </c>
      <c r="B1876" s="8">
        <f t="shared" si="119"/>
        <v>44640.124999995445</v>
      </c>
      <c r="C1876" s="9">
        <v>3</v>
      </c>
      <c r="E1876" s="14">
        <v>43</v>
      </c>
      <c r="F1876" s="15">
        <v>281</v>
      </c>
      <c r="G1876" s="15">
        <v>49</v>
      </c>
      <c r="H1876" s="16">
        <v>122</v>
      </c>
      <c r="I1876" s="17">
        <v>89</v>
      </c>
      <c r="X1876" s="135">
        <f t="shared" si="116"/>
        <v>20</v>
      </c>
      <c r="Y1876" s="135">
        <f t="shared" si="117"/>
        <v>3</v>
      </c>
      <c r="Z1876" s="135">
        <f t="shared" si="118"/>
        <v>2022</v>
      </c>
    </row>
    <row r="1877" spans="1:26">
      <c r="A1877" s="18">
        <v>43909</v>
      </c>
      <c r="B1877" s="8">
        <f t="shared" si="119"/>
        <v>44640.166666662109</v>
      </c>
      <c r="C1877" s="9">
        <v>4</v>
      </c>
      <c r="E1877" s="14">
        <v>36</v>
      </c>
      <c r="F1877" s="15">
        <v>282</v>
      </c>
      <c r="G1877" s="15">
        <v>43</v>
      </c>
      <c r="H1877" s="16">
        <v>122</v>
      </c>
      <c r="I1877" s="17">
        <v>89</v>
      </c>
      <c r="X1877" s="135">
        <f t="shared" si="116"/>
        <v>20</v>
      </c>
      <c r="Y1877" s="135">
        <f t="shared" si="117"/>
        <v>3</v>
      </c>
      <c r="Z1877" s="135">
        <f t="shared" si="118"/>
        <v>2022</v>
      </c>
    </row>
    <row r="1878" spans="1:26">
      <c r="A1878" s="18">
        <v>43909</v>
      </c>
      <c r="B1878" s="8">
        <f t="shared" si="119"/>
        <v>44640.208333328774</v>
      </c>
      <c r="C1878" s="9">
        <v>5</v>
      </c>
      <c r="E1878" s="14">
        <v>31</v>
      </c>
      <c r="F1878" s="15">
        <v>282</v>
      </c>
      <c r="G1878" s="15">
        <v>39</v>
      </c>
      <c r="H1878" s="16">
        <v>123</v>
      </c>
      <c r="I1878" s="17">
        <v>89</v>
      </c>
      <c r="X1878" s="135">
        <f t="shared" si="116"/>
        <v>20</v>
      </c>
      <c r="Y1878" s="135">
        <f t="shared" si="117"/>
        <v>3</v>
      </c>
      <c r="Z1878" s="135">
        <f t="shared" si="118"/>
        <v>2022</v>
      </c>
    </row>
    <row r="1879" spans="1:26">
      <c r="A1879" s="18">
        <v>43909</v>
      </c>
      <c r="B1879" s="8">
        <f t="shared" si="119"/>
        <v>44640.249999995438</v>
      </c>
      <c r="C1879" s="9">
        <v>6</v>
      </c>
      <c r="E1879" s="14">
        <v>25</v>
      </c>
      <c r="F1879" s="15">
        <v>283</v>
      </c>
      <c r="G1879" s="15">
        <v>32</v>
      </c>
      <c r="H1879" s="16">
        <v>123</v>
      </c>
      <c r="I1879" s="17">
        <v>90</v>
      </c>
      <c r="J1879" s="135" t="s">
        <v>243</v>
      </c>
      <c r="K1879" s="135" t="s">
        <v>244</v>
      </c>
      <c r="L1879" s="135" t="s">
        <v>245</v>
      </c>
      <c r="M1879" s="135" t="s">
        <v>245</v>
      </c>
      <c r="R1879" s="135">
        <f>N1880+ 83</f>
        <v>108</v>
      </c>
      <c r="S1879" s="135">
        <f>O1880+ 71</f>
        <v>103</v>
      </c>
      <c r="T1879" s="135">
        <f>P1880+ 45</f>
        <v>168</v>
      </c>
      <c r="U1879" s="135">
        <f>Q1880+ 89</f>
        <v>179</v>
      </c>
      <c r="X1879" s="135">
        <f t="shared" si="116"/>
        <v>20</v>
      </c>
      <c r="Y1879" s="135">
        <f t="shared" si="117"/>
        <v>3</v>
      </c>
      <c r="Z1879" s="135">
        <f t="shared" si="118"/>
        <v>2022</v>
      </c>
    </row>
    <row r="1880" spans="1:26">
      <c r="A1880" s="18">
        <v>43909</v>
      </c>
      <c r="B1880" s="8">
        <f t="shared" si="119"/>
        <v>44640.291666662102</v>
      </c>
      <c r="C1880" s="10">
        <v>7</v>
      </c>
      <c r="D1880" s="14">
        <v>2850</v>
      </c>
      <c r="E1880" s="14">
        <v>22</v>
      </c>
      <c r="F1880" s="15">
        <v>283</v>
      </c>
      <c r="G1880" s="15">
        <v>30</v>
      </c>
      <c r="H1880" s="16">
        <v>123</v>
      </c>
      <c r="I1880" s="17">
        <v>91</v>
      </c>
      <c r="J1880" s="135">
        <v>60</v>
      </c>
      <c r="K1880" s="135">
        <v>66</v>
      </c>
      <c r="L1880" s="135">
        <v>123</v>
      </c>
      <c r="M1880" s="135">
        <v>91</v>
      </c>
      <c r="N1880" s="135">
        <v>25</v>
      </c>
      <c r="O1880" s="135">
        <v>32</v>
      </c>
      <c r="P1880" s="135">
        <v>123</v>
      </c>
      <c r="Q1880" s="135">
        <v>90</v>
      </c>
      <c r="R1880" s="135">
        <f>N1880- 83</f>
        <v>-58</v>
      </c>
      <c r="S1880" s="135">
        <f>O1880- 71</f>
        <v>-39</v>
      </c>
      <c r="T1880" s="135">
        <f>P1880- 45</f>
        <v>78</v>
      </c>
      <c r="U1880" s="135">
        <f>Q1880- 89</f>
        <v>1</v>
      </c>
      <c r="X1880" s="135">
        <f t="shared" si="116"/>
        <v>20</v>
      </c>
      <c r="Y1880" s="135">
        <f t="shared" si="117"/>
        <v>3</v>
      </c>
      <c r="Z1880" s="135">
        <f t="shared" si="118"/>
        <v>2022</v>
      </c>
    </row>
    <row r="1881" spans="1:26">
      <c r="A1881" s="18">
        <v>43909</v>
      </c>
      <c r="B1881" s="8">
        <f t="shared" si="119"/>
        <v>44640.333333328766</v>
      </c>
      <c r="C1881" s="9">
        <v>8</v>
      </c>
      <c r="E1881" s="14">
        <v>17</v>
      </c>
      <c r="F1881" s="15">
        <v>283</v>
      </c>
      <c r="G1881" s="15">
        <v>30</v>
      </c>
      <c r="H1881" s="16">
        <v>122</v>
      </c>
      <c r="I1881" s="17">
        <v>91</v>
      </c>
      <c r="J1881" s="135" t="s">
        <v>246</v>
      </c>
      <c r="K1881" s="135" t="s">
        <v>246</v>
      </c>
      <c r="L1881" s="135" t="s">
        <v>247</v>
      </c>
      <c r="M1881" s="135" t="s">
        <v>248</v>
      </c>
      <c r="X1881" s="135">
        <f t="shared" si="116"/>
        <v>20</v>
      </c>
      <c r="Y1881" s="135">
        <f t="shared" si="117"/>
        <v>3</v>
      </c>
      <c r="Z1881" s="135">
        <f t="shared" si="118"/>
        <v>2022</v>
      </c>
    </row>
    <row r="1882" spans="1:26">
      <c r="A1882" s="18">
        <v>43909</v>
      </c>
      <c r="B1882" s="8">
        <f t="shared" si="119"/>
        <v>44640.374999995431</v>
      </c>
      <c r="C1882" s="9">
        <v>9</v>
      </c>
      <c r="E1882" s="14">
        <v>17</v>
      </c>
      <c r="F1882" s="15">
        <v>283</v>
      </c>
      <c r="G1882" s="15">
        <v>33</v>
      </c>
      <c r="H1882" s="16">
        <v>122</v>
      </c>
      <c r="I1882" s="17">
        <v>91</v>
      </c>
      <c r="J1882" s="135">
        <v>22</v>
      </c>
      <c r="K1882" s="135">
        <v>30</v>
      </c>
      <c r="L1882" s="135">
        <v>120</v>
      </c>
      <c r="M1882" s="135">
        <v>88</v>
      </c>
      <c r="N1882" s="135">
        <v>27</v>
      </c>
      <c r="O1882" s="135">
        <v>35</v>
      </c>
      <c r="P1882" s="135">
        <v>123</v>
      </c>
      <c r="Q1882" s="135">
        <v>87</v>
      </c>
      <c r="R1882" s="135">
        <f>N1882+ 60</f>
        <v>87</v>
      </c>
      <c r="S1882" s="135">
        <f>O1882+ 52</f>
        <v>87</v>
      </c>
      <c r="T1882" s="135">
        <f>P1882+ 32</f>
        <v>155</v>
      </c>
      <c r="U1882" s="135">
        <f>Q1882+ 67</f>
        <v>154</v>
      </c>
      <c r="X1882" s="135">
        <f t="shared" si="116"/>
        <v>20</v>
      </c>
      <c r="Y1882" s="135">
        <f t="shared" si="117"/>
        <v>3</v>
      </c>
      <c r="Z1882" s="135">
        <f t="shared" si="118"/>
        <v>2022</v>
      </c>
    </row>
    <row r="1883" spans="1:26">
      <c r="A1883" s="18">
        <v>43909</v>
      </c>
      <c r="B1883" s="8">
        <f t="shared" si="119"/>
        <v>44640.416666662095</v>
      </c>
      <c r="C1883" s="9">
        <v>10</v>
      </c>
      <c r="E1883" s="14">
        <v>24</v>
      </c>
      <c r="F1883" s="15">
        <v>283</v>
      </c>
      <c r="G1883" s="15">
        <v>39</v>
      </c>
      <c r="H1883" s="16">
        <v>122</v>
      </c>
      <c r="I1883" s="17">
        <v>91</v>
      </c>
      <c r="R1883" s="135">
        <f>N1882- 60</f>
        <v>-33</v>
      </c>
      <c r="S1883" s="135">
        <f>O1882- 52</f>
        <v>-17</v>
      </c>
      <c r="T1883" s="135">
        <f>P1882- 32</f>
        <v>91</v>
      </c>
      <c r="U1883" s="135">
        <f>Q1882- 67</f>
        <v>20</v>
      </c>
      <c r="X1883" s="135">
        <f t="shared" si="116"/>
        <v>20</v>
      </c>
      <c r="Y1883" s="135">
        <f t="shared" si="117"/>
        <v>3</v>
      </c>
      <c r="Z1883" s="135">
        <f t="shared" si="118"/>
        <v>2022</v>
      </c>
    </row>
    <row r="1884" spans="1:26">
      <c r="A1884" s="18">
        <v>43909</v>
      </c>
      <c r="B1884" s="8">
        <f t="shared" si="119"/>
        <v>44640.458333328759</v>
      </c>
      <c r="C1884" s="9">
        <v>11</v>
      </c>
      <c r="E1884" s="14">
        <v>32</v>
      </c>
      <c r="F1884" s="15">
        <v>284</v>
      </c>
      <c r="G1884" s="15">
        <v>44</v>
      </c>
      <c r="H1884" s="16">
        <v>122</v>
      </c>
      <c r="I1884" s="17">
        <v>90</v>
      </c>
      <c r="X1884" s="135">
        <f t="shared" si="116"/>
        <v>20</v>
      </c>
      <c r="Y1884" s="135">
        <f t="shared" si="117"/>
        <v>3</v>
      </c>
      <c r="Z1884" s="135">
        <f t="shared" si="118"/>
        <v>2022</v>
      </c>
    </row>
    <row r="1885" spans="1:26">
      <c r="A1885" s="18">
        <v>43909</v>
      </c>
      <c r="B1885" s="8">
        <f t="shared" si="119"/>
        <v>44640.499999995423</v>
      </c>
      <c r="C1885" s="9">
        <v>12</v>
      </c>
      <c r="E1885" s="14">
        <v>45</v>
      </c>
      <c r="F1885" s="15">
        <v>284</v>
      </c>
      <c r="G1885" s="15">
        <v>48</v>
      </c>
      <c r="H1885" s="16">
        <v>121</v>
      </c>
      <c r="I1885" s="17">
        <v>90</v>
      </c>
      <c r="X1885" s="135">
        <f t="shared" si="116"/>
        <v>20</v>
      </c>
      <c r="Y1885" s="135">
        <f t="shared" si="117"/>
        <v>3</v>
      </c>
      <c r="Z1885" s="135">
        <f t="shared" si="118"/>
        <v>2022</v>
      </c>
    </row>
    <row r="1886" spans="1:26">
      <c r="A1886" s="18">
        <v>43909</v>
      </c>
      <c r="B1886" s="8">
        <f t="shared" si="119"/>
        <v>44640.541666662088</v>
      </c>
      <c r="C1886" s="9">
        <v>13</v>
      </c>
      <c r="E1886" s="14">
        <v>42</v>
      </c>
      <c r="F1886" s="15">
        <v>280</v>
      </c>
      <c r="G1886" s="15">
        <v>49</v>
      </c>
      <c r="H1886" s="16">
        <v>121</v>
      </c>
      <c r="I1886" s="17">
        <v>90</v>
      </c>
      <c r="X1886" s="135">
        <f t="shared" si="116"/>
        <v>20</v>
      </c>
      <c r="Y1886" s="135">
        <f t="shared" si="117"/>
        <v>3</v>
      </c>
      <c r="Z1886" s="135">
        <f t="shared" si="118"/>
        <v>2022</v>
      </c>
    </row>
    <row r="1887" spans="1:26">
      <c r="A1887" s="18">
        <v>43909</v>
      </c>
      <c r="B1887" s="8">
        <f t="shared" si="119"/>
        <v>44640.583333328752</v>
      </c>
      <c r="C1887" s="9">
        <v>14</v>
      </c>
      <c r="E1887" s="14">
        <v>38</v>
      </c>
      <c r="F1887" s="15">
        <v>280</v>
      </c>
      <c r="G1887" s="15">
        <v>47</v>
      </c>
      <c r="H1887" s="16">
        <v>121</v>
      </c>
      <c r="I1887" s="17">
        <v>89</v>
      </c>
      <c r="X1887" s="135">
        <f t="shared" si="116"/>
        <v>20</v>
      </c>
      <c r="Y1887" s="135">
        <f t="shared" si="117"/>
        <v>3</v>
      </c>
      <c r="Z1887" s="135">
        <f t="shared" si="118"/>
        <v>2022</v>
      </c>
    </row>
    <row r="1888" spans="1:26">
      <c r="A1888" s="18">
        <v>43909</v>
      </c>
      <c r="B1888" s="8">
        <f t="shared" si="119"/>
        <v>44640.624999995416</v>
      </c>
      <c r="C1888" s="9">
        <v>15</v>
      </c>
      <c r="E1888" s="14">
        <v>36</v>
      </c>
      <c r="F1888" s="15">
        <v>281</v>
      </c>
      <c r="G1888" s="15">
        <v>42</v>
      </c>
      <c r="H1888" s="16">
        <v>121</v>
      </c>
      <c r="I1888" s="17">
        <v>89</v>
      </c>
      <c r="X1888" s="135">
        <f t="shared" si="116"/>
        <v>20</v>
      </c>
      <c r="Y1888" s="135">
        <f t="shared" si="117"/>
        <v>3</v>
      </c>
      <c r="Z1888" s="135">
        <f t="shared" si="118"/>
        <v>2022</v>
      </c>
    </row>
    <row r="1889" spans="1:26">
      <c r="A1889" s="18">
        <v>43909</v>
      </c>
      <c r="B1889" s="8">
        <f t="shared" si="119"/>
        <v>44640.66666666208</v>
      </c>
      <c r="C1889" s="9">
        <v>16</v>
      </c>
      <c r="E1889" s="14">
        <v>31</v>
      </c>
      <c r="F1889" s="15">
        <v>281</v>
      </c>
      <c r="G1889" s="15">
        <v>38</v>
      </c>
      <c r="H1889" s="16">
        <v>121</v>
      </c>
      <c r="I1889" s="17">
        <v>88</v>
      </c>
      <c r="X1889" s="135">
        <f t="shared" si="116"/>
        <v>20</v>
      </c>
      <c r="Y1889" s="135">
        <f t="shared" si="117"/>
        <v>3</v>
      </c>
      <c r="Z1889" s="135">
        <f t="shared" si="118"/>
        <v>2022</v>
      </c>
    </row>
    <row r="1890" spans="1:26">
      <c r="A1890" s="18">
        <v>43909</v>
      </c>
      <c r="B1890" s="8">
        <f t="shared" si="119"/>
        <v>44640.708333328745</v>
      </c>
      <c r="C1890" s="9">
        <v>17</v>
      </c>
      <c r="E1890" s="14">
        <v>27</v>
      </c>
      <c r="F1890" s="15">
        <v>281</v>
      </c>
      <c r="G1890" s="15">
        <v>35</v>
      </c>
      <c r="H1890" s="16">
        <v>121</v>
      </c>
      <c r="I1890" s="17">
        <v>88</v>
      </c>
      <c r="X1890" s="135">
        <f t="shared" si="116"/>
        <v>20</v>
      </c>
      <c r="Y1890" s="135">
        <f t="shared" si="117"/>
        <v>3</v>
      </c>
      <c r="Z1890" s="135">
        <f t="shared" si="118"/>
        <v>2022</v>
      </c>
    </row>
    <row r="1891" spans="1:26">
      <c r="A1891" s="18">
        <v>43909</v>
      </c>
      <c r="B1891" s="8">
        <f t="shared" si="119"/>
        <v>44640.749999995409</v>
      </c>
      <c r="C1891" s="9">
        <v>18</v>
      </c>
      <c r="E1891" s="14">
        <v>25</v>
      </c>
      <c r="F1891" s="15">
        <v>281</v>
      </c>
      <c r="G1891" s="15">
        <v>32</v>
      </c>
      <c r="H1891" s="16">
        <v>120</v>
      </c>
      <c r="I1891" s="17">
        <v>87</v>
      </c>
      <c r="X1891" s="135">
        <f t="shared" si="116"/>
        <v>20</v>
      </c>
      <c r="Y1891" s="135">
        <f t="shared" si="117"/>
        <v>3</v>
      </c>
      <c r="Z1891" s="135">
        <f t="shared" si="118"/>
        <v>2022</v>
      </c>
    </row>
    <row r="1892" spans="1:26">
      <c r="A1892" s="18">
        <v>43909</v>
      </c>
      <c r="B1892" s="8">
        <f t="shared" si="119"/>
        <v>44640.791666662073</v>
      </c>
      <c r="C1892" s="10">
        <v>19</v>
      </c>
      <c r="E1892" s="14">
        <v>23</v>
      </c>
      <c r="F1892" s="15">
        <v>281</v>
      </c>
      <c r="G1892" s="15">
        <v>28</v>
      </c>
      <c r="H1892" s="16">
        <v>120</v>
      </c>
      <c r="I1892" s="17">
        <v>87</v>
      </c>
      <c r="X1892" s="135">
        <f t="shared" si="116"/>
        <v>20</v>
      </c>
      <c r="Y1892" s="135">
        <f t="shared" si="117"/>
        <v>3</v>
      </c>
      <c r="Z1892" s="135">
        <f t="shared" si="118"/>
        <v>2022</v>
      </c>
    </row>
    <row r="1893" spans="1:26">
      <c r="A1893" s="18">
        <v>43909</v>
      </c>
      <c r="B1893" s="8">
        <f t="shared" si="119"/>
        <v>44640.833333328737</v>
      </c>
      <c r="C1893" s="9">
        <v>20</v>
      </c>
      <c r="X1893" s="135">
        <f t="shared" si="116"/>
        <v>20</v>
      </c>
      <c r="Y1893" s="135">
        <f t="shared" si="117"/>
        <v>3</v>
      </c>
      <c r="Z1893" s="135">
        <f t="shared" si="118"/>
        <v>2022</v>
      </c>
    </row>
    <row r="1894" spans="1:26">
      <c r="A1894" s="18">
        <v>43909</v>
      </c>
      <c r="B1894" s="8">
        <f t="shared" si="119"/>
        <v>44640.874999995402</v>
      </c>
      <c r="C1894" s="9">
        <v>21</v>
      </c>
      <c r="X1894" s="135">
        <f t="shared" si="116"/>
        <v>20</v>
      </c>
      <c r="Y1894" s="135">
        <f t="shared" si="117"/>
        <v>3</v>
      </c>
      <c r="Z1894" s="135">
        <f t="shared" si="118"/>
        <v>2022</v>
      </c>
    </row>
    <row r="1895" spans="1:26">
      <c r="A1895" s="18">
        <v>43909</v>
      </c>
      <c r="B1895" s="8">
        <f t="shared" si="119"/>
        <v>44640.916666662066</v>
      </c>
      <c r="C1895" s="9">
        <v>22</v>
      </c>
      <c r="X1895" s="135">
        <f t="shared" si="116"/>
        <v>20</v>
      </c>
      <c r="Y1895" s="135">
        <f t="shared" si="117"/>
        <v>3</v>
      </c>
      <c r="Z1895" s="135">
        <f t="shared" si="118"/>
        <v>2022</v>
      </c>
    </row>
    <row r="1896" spans="1:26">
      <c r="A1896" s="18">
        <v>43909</v>
      </c>
      <c r="B1896" s="8">
        <f t="shared" si="119"/>
        <v>44640.95833332873</v>
      </c>
      <c r="C1896" s="9">
        <v>23</v>
      </c>
      <c r="X1896" s="135">
        <f t="shared" si="116"/>
        <v>20</v>
      </c>
      <c r="Y1896" s="135">
        <f t="shared" si="117"/>
        <v>3</v>
      </c>
      <c r="Z1896" s="135">
        <f t="shared" si="118"/>
        <v>2022</v>
      </c>
    </row>
    <row r="1897" spans="1:26">
      <c r="A1897" s="18">
        <v>43910</v>
      </c>
      <c r="B1897" s="8">
        <f t="shared" si="119"/>
        <v>44640.999999995394</v>
      </c>
      <c r="C1897" s="9">
        <v>0</v>
      </c>
      <c r="D1897" s="14">
        <v>2816</v>
      </c>
      <c r="E1897" s="14">
        <v>57</v>
      </c>
      <c r="F1897" s="15">
        <v>283</v>
      </c>
      <c r="G1897" s="15">
        <v>59</v>
      </c>
      <c r="H1897" s="16">
        <v>120</v>
      </c>
      <c r="I1897" s="17">
        <v>86</v>
      </c>
      <c r="X1897" s="135">
        <f t="shared" si="116"/>
        <v>21</v>
      </c>
      <c r="Y1897" s="135">
        <f t="shared" si="117"/>
        <v>3</v>
      </c>
      <c r="Z1897" s="135">
        <f t="shared" si="118"/>
        <v>2022</v>
      </c>
    </row>
    <row r="1898" spans="1:26">
      <c r="A1898" s="18">
        <v>43910</v>
      </c>
      <c r="B1898" s="8">
        <f t="shared" si="119"/>
        <v>44641.041666662059</v>
      </c>
      <c r="C1898" s="11">
        <v>1</v>
      </c>
      <c r="D1898" s="14">
        <v>2815</v>
      </c>
      <c r="F1898" s="15">
        <v>284</v>
      </c>
      <c r="G1898" s="15">
        <v>63</v>
      </c>
      <c r="H1898" s="16">
        <v>120</v>
      </c>
      <c r="I1898" s="17">
        <v>86</v>
      </c>
      <c r="X1898" s="135">
        <f t="shared" si="116"/>
        <v>21</v>
      </c>
      <c r="Y1898" s="135">
        <f t="shared" si="117"/>
        <v>3</v>
      </c>
      <c r="Z1898" s="135">
        <f t="shared" si="118"/>
        <v>2022</v>
      </c>
    </row>
    <row r="1899" spans="1:26">
      <c r="A1899" s="18">
        <v>43910</v>
      </c>
      <c r="B1899" s="8">
        <f t="shared" si="119"/>
        <v>44641.083333328723</v>
      </c>
      <c r="C1899" s="9">
        <v>2</v>
      </c>
      <c r="D1899" s="14">
        <v>2815</v>
      </c>
      <c r="E1899" s="14">
        <v>51</v>
      </c>
      <c r="F1899" s="15">
        <v>283</v>
      </c>
      <c r="G1899" s="15">
        <v>58</v>
      </c>
      <c r="H1899" s="16">
        <v>120</v>
      </c>
      <c r="I1899" s="17">
        <v>86</v>
      </c>
      <c r="X1899" s="135">
        <f t="shared" si="116"/>
        <v>21</v>
      </c>
      <c r="Y1899" s="135">
        <f t="shared" si="117"/>
        <v>3</v>
      </c>
      <c r="Z1899" s="135">
        <f t="shared" si="118"/>
        <v>2022</v>
      </c>
    </row>
    <row r="1900" spans="1:26">
      <c r="A1900" s="18">
        <v>43910</v>
      </c>
      <c r="B1900" s="8">
        <f t="shared" si="119"/>
        <v>44641.124999995387</v>
      </c>
      <c r="C1900" s="9">
        <v>3</v>
      </c>
      <c r="D1900" s="14">
        <v>2817</v>
      </c>
      <c r="E1900" s="14">
        <v>44</v>
      </c>
      <c r="F1900" s="15">
        <v>284</v>
      </c>
      <c r="G1900" s="15">
        <v>51</v>
      </c>
      <c r="H1900" s="16">
        <v>121</v>
      </c>
      <c r="I1900" s="17">
        <v>86</v>
      </c>
      <c r="X1900" s="135">
        <f t="shared" si="116"/>
        <v>21</v>
      </c>
      <c r="Y1900" s="135">
        <f t="shared" si="117"/>
        <v>3</v>
      </c>
      <c r="Z1900" s="135">
        <f t="shared" si="118"/>
        <v>2022</v>
      </c>
    </row>
    <row r="1901" spans="1:26">
      <c r="A1901" s="18">
        <v>43910</v>
      </c>
      <c r="B1901" s="8">
        <f t="shared" si="119"/>
        <v>44641.166666662051</v>
      </c>
      <c r="C1901" s="9">
        <v>4</v>
      </c>
      <c r="D1901" s="14">
        <v>2822</v>
      </c>
      <c r="E1901" s="14">
        <v>38</v>
      </c>
      <c r="F1901" s="15">
        <v>284</v>
      </c>
      <c r="G1901" s="15">
        <v>46</v>
      </c>
      <c r="H1901" s="16">
        <v>121</v>
      </c>
      <c r="I1901" s="17">
        <v>86</v>
      </c>
      <c r="X1901" s="135">
        <f t="shared" si="116"/>
        <v>21</v>
      </c>
      <c r="Y1901" s="135">
        <f t="shared" si="117"/>
        <v>3</v>
      </c>
      <c r="Z1901" s="135">
        <f t="shared" si="118"/>
        <v>2022</v>
      </c>
    </row>
    <row r="1902" spans="1:26">
      <c r="A1902" s="18">
        <v>43910</v>
      </c>
      <c r="B1902" s="8">
        <f t="shared" si="119"/>
        <v>44641.208333328716</v>
      </c>
      <c r="C1902" s="9">
        <v>5</v>
      </c>
      <c r="D1902" s="14">
        <v>2825</v>
      </c>
      <c r="E1902" s="14">
        <v>31</v>
      </c>
      <c r="F1902" s="15">
        <v>280</v>
      </c>
      <c r="G1902" s="15">
        <v>41</v>
      </c>
      <c r="H1902" s="16">
        <v>121</v>
      </c>
      <c r="I1902" s="17">
        <v>86</v>
      </c>
      <c r="X1902" s="135">
        <f t="shared" si="116"/>
        <v>21</v>
      </c>
      <c r="Y1902" s="135">
        <f t="shared" si="117"/>
        <v>3</v>
      </c>
      <c r="Z1902" s="135">
        <f t="shared" si="118"/>
        <v>2022</v>
      </c>
    </row>
    <row r="1903" spans="1:26">
      <c r="A1903" s="18">
        <v>43910</v>
      </c>
      <c r="B1903" s="8">
        <f t="shared" si="119"/>
        <v>44641.24999999538</v>
      </c>
      <c r="C1903" s="9">
        <v>6</v>
      </c>
      <c r="D1903" s="14">
        <v>2829</v>
      </c>
      <c r="E1903" s="14">
        <v>24</v>
      </c>
      <c r="F1903" s="15">
        <v>280</v>
      </c>
      <c r="G1903" s="15">
        <v>38</v>
      </c>
      <c r="H1903" s="16">
        <v>121</v>
      </c>
      <c r="I1903" s="17">
        <v>86</v>
      </c>
      <c r="X1903" s="135">
        <f t="shared" si="116"/>
        <v>21</v>
      </c>
      <c r="Y1903" s="135">
        <f t="shared" si="117"/>
        <v>3</v>
      </c>
      <c r="Z1903" s="135">
        <f t="shared" si="118"/>
        <v>2022</v>
      </c>
    </row>
    <row r="1904" spans="1:26">
      <c r="A1904" s="18">
        <v>43910</v>
      </c>
      <c r="B1904" s="8">
        <f t="shared" si="119"/>
        <v>44641.291666662044</v>
      </c>
      <c r="C1904" s="10">
        <v>7</v>
      </c>
      <c r="D1904" s="14">
        <v>2835</v>
      </c>
      <c r="E1904" s="14">
        <v>17</v>
      </c>
      <c r="F1904" s="15">
        <v>280</v>
      </c>
      <c r="G1904" s="15">
        <v>36</v>
      </c>
      <c r="H1904" s="16">
        <v>121</v>
      </c>
      <c r="I1904" s="17">
        <v>85</v>
      </c>
      <c r="X1904" s="135">
        <f t="shared" si="116"/>
        <v>21</v>
      </c>
      <c r="Y1904" s="135">
        <f t="shared" si="117"/>
        <v>3</v>
      </c>
      <c r="Z1904" s="135">
        <f t="shared" si="118"/>
        <v>2022</v>
      </c>
    </row>
    <row r="1905" spans="1:26">
      <c r="A1905" s="18">
        <v>43910</v>
      </c>
      <c r="B1905" s="8">
        <f t="shared" si="119"/>
        <v>44641.333333328708</v>
      </c>
      <c r="C1905" s="9">
        <v>8</v>
      </c>
      <c r="D1905" s="14">
        <v>2834</v>
      </c>
      <c r="E1905" s="14">
        <v>15</v>
      </c>
      <c r="F1905" s="15">
        <v>280</v>
      </c>
      <c r="G1905" s="15">
        <v>36</v>
      </c>
      <c r="H1905" s="16">
        <v>120</v>
      </c>
      <c r="I1905" s="17">
        <v>85</v>
      </c>
      <c r="X1905" s="135">
        <f t="shared" si="116"/>
        <v>21</v>
      </c>
      <c r="Y1905" s="135">
        <f t="shared" si="117"/>
        <v>3</v>
      </c>
      <c r="Z1905" s="135">
        <f t="shared" si="118"/>
        <v>2022</v>
      </c>
    </row>
    <row r="1906" spans="1:26">
      <c r="A1906" s="18">
        <v>43910</v>
      </c>
      <c r="B1906" s="8">
        <f t="shared" si="119"/>
        <v>44641.374999995372</v>
      </c>
      <c r="C1906" s="9">
        <v>9</v>
      </c>
      <c r="D1906" s="14">
        <v>2825</v>
      </c>
      <c r="E1906" s="14">
        <v>14</v>
      </c>
      <c r="F1906" s="15">
        <v>280</v>
      </c>
      <c r="G1906" s="15">
        <v>39</v>
      </c>
      <c r="H1906" s="16">
        <v>120</v>
      </c>
      <c r="I1906" s="17">
        <v>85</v>
      </c>
      <c r="X1906" s="135">
        <f t="shared" si="116"/>
        <v>21</v>
      </c>
      <c r="Y1906" s="135">
        <f t="shared" si="117"/>
        <v>3</v>
      </c>
      <c r="Z1906" s="135">
        <f t="shared" si="118"/>
        <v>2022</v>
      </c>
    </row>
    <row r="1907" spans="1:26">
      <c r="A1907" s="18">
        <v>43910</v>
      </c>
      <c r="B1907" s="8">
        <f t="shared" si="119"/>
        <v>44641.416666662037</v>
      </c>
      <c r="C1907" s="9">
        <v>10</v>
      </c>
      <c r="D1907" s="14">
        <v>2813</v>
      </c>
      <c r="E1907" s="14">
        <v>30</v>
      </c>
      <c r="F1907" s="15">
        <v>281</v>
      </c>
      <c r="G1907" s="15">
        <v>46</v>
      </c>
      <c r="H1907" s="16">
        <v>120</v>
      </c>
      <c r="I1907" s="17">
        <v>86</v>
      </c>
      <c r="X1907" s="135">
        <f t="shared" si="116"/>
        <v>21</v>
      </c>
      <c r="Y1907" s="135">
        <f t="shared" si="117"/>
        <v>3</v>
      </c>
      <c r="Z1907" s="135">
        <f t="shared" si="118"/>
        <v>2022</v>
      </c>
    </row>
    <row r="1908" spans="1:26">
      <c r="A1908" s="18">
        <v>43910</v>
      </c>
      <c r="B1908" s="8">
        <f t="shared" si="119"/>
        <v>44641.458333328701</v>
      </c>
      <c r="C1908" s="9">
        <v>11</v>
      </c>
      <c r="D1908" s="14">
        <v>2802</v>
      </c>
      <c r="E1908" s="14">
        <v>37</v>
      </c>
      <c r="F1908" s="15">
        <v>281</v>
      </c>
      <c r="G1908" s="15">
        <v>51</v>
      </c>
      <c r="H1908" s="16">
        <v>120</v>
      </c>
      <c r="I1908" s="17">
        <v>86</v>
      </c>
      <c r="X1908" s="135">
        <f t="shared" si="116"/>
        <v>21</v>
      </c>
      <c r="Y1908" s="135">
        <f t="shared" si="117"/>
        <v>3</v>
      </c>
      <c r="Z1908" s="135">
        <f t="shared" si="118"/>
        <v>2022</v>
      </c>
    </row>
    <row r="1909" spans="1:26">
      <c r="A1909" s="18">
        <v>43910</v>
      </c>
      <c r="B1909" s="8">
        <f t="shared" si="119"/>
        <v>44641.499999995365</v>
      </c>
      <c r="C1909" s="9">
        <v>12</v>
      </c>
      <c r="D1909" s="14">
        <v>2792</v>
      </c>
      <c r="E1909" s="14">
        <v>50</v>
      </c>
      <c r="F1909" s="15">
        <v>283</v>
      </c>
      <c r="G1909" s="15">
        <v>55</v>
      </c>
      <c r="H1909" s="16">
        <v>120</v>
      </c>
      <c r="I1909" s="17">
        <v>86</v>
      </c>
      <c r="X1909" s="135">
        <f t="shared" si="116"/>
        <v>21</v>
      </c>
      <c r="Y1909" s="135">
        <f t="shared" si="117"/>
        <v>3</v>
      </c>
      <c r="Z1909" s="135">
        <f t="shared" si="118"/>
        <v>2022</v>
      </c>
    </row>
    <row r="1910" spans="1:26">
      <c r="A1910" s="18">
        <v>43910</v>
      </c>
      <c r="B1910" s="8">
        <f t="shared" si="119"/>
        <v>44641.541666662029</v>
      </c>
      <c r="C1910" s="9">
        <v>13</v>
      </c>
      <c r="D1910" s="14">
        <v>2795</v>
      </c>
      <c r="E1910" s="14">
        <v>57</v>
      </c>
      <c r="F1910" s="15">
        <v>278</v>
      </c>
      <c r="G1910" s="15">
        <v>59</v>
      </c>
      <c r="H1910" s="16">
        <v>120</v>
      </c>
      <c r="I1910" s="17">
        <v>86</v>
      </c>
      <c r="X1910" s="135">
        <f t="shared" si="116"/>
        <v>21</v>
      </c>
      <c r="Y1910" s="135">
        <f t="shared" si="117"/>
        <v>3</v>
      </c>
      <c r="Z1910" s="135">
        <f t="shared" si="118"/>
        <v>2022</v>
      </c>
    </row>
    <row r="1911" spans="1:26">
      <c r="A1911" s="18">
        <v>43910</v>
      </c>
      <c r="B1911" s="8">
        <f t="shared" si="119"/>
        <v>44641.583333328694</v>
      </c>
      <c r="C1911" s="9">
        <v>14</v>
      </c>
      <c r="D1911" s="14">
        <v>2819</v>
      </c>
      <c r="E1911" s="14">
        <v>46</v>
      </c>
      <c r="F1911" s="15">
        <v>278</v>
      </c>
      <c r="G1911" s="15">
        <v>56</v>
      </c>
      <c r="H1911" s="16">
        <v>120</v>
      </c>
      <c r="I1911" s="17">
        <v>85</v>
      </c>
      <c r="X1911" s="135">
        <f t="shared" si="116"/>
        <v>21</v>
      </c>
      <c r="Y1911" s="135">
        <f t="shared" si="117"/>
        <v>3</v>
      </c>
      <c r="Z1911" s="135">
        <f t="shared" si="118"/>
        <v>2022</v>
      </c>
    </row>
    <row r="1912" spans="1:26">
      <c r="A1912" s="18">
        <v>43910</v>
      </c>
      <c r="B1912" s="8">
        <f t="shared" si="119"/>
        <v>44641.624999995358</v>
      </c>
      <c r="C1912" s="9">
        <v>15</v>
      </c>
      <c r="D1912" s="14">
        <v>2839</v>
      </c>
      <c r="E1912" s="14">
        <v>39</v>
      </c>
      <c r="F1912" s="15">
        <v>279</v>
      </c>
      <c r="G1912" s="15">
        <v>51</v>
      </c>
      <c r="H1912" s="16">
        <v>120</v>
      </c>
      <c r="I1912" s="17">
        <v>85</v>
      </c>
      <c r="X1912" s="135">
        <f t="shared" si="116"/>
        <v>21</v>
      </c>
      <c r="Y1912" s="135">
        <f t="shared" si="117"/>
        <v>3</v>
      </c>
      <c r="Z1912" s="135">
        <f t="shared" si="118"/>
        <v>2022</v>
      </c>
    </row>
    <row r="1913" spans="1:26">
      <c r="A1913" s="18">
        <v>43910</v>
      </c>
      <c r="B1913" s="8">
        <f t="shared" si="119"/>
        <v>44641.666666662022</v>
      </c>
      <c r="C1913" s="9">
        <v>16</v>
      </c>
      <c r="D1913" s="14">
        <v>2843</v>
      </c>
      <c r="E1913" s="14">
        <v>29</v>
      </c>
      <c r="F1913" s="15">
        <v>279</v>
      </c>
      <c r="G1913" s="15">
        <v>45</v>
      </c>
      <c r="H1913" s="16">
        <v>120</v>
      </c>
      <c r="I1913" s="17">
        <v>85</v>
      </c>
      <c r="X1913" s="135">
        <f t="shared" si="116"/>
        <v>21</v>
      </c>
      <c r="Y1913" s="135">
        <f t="shared" si="117"/>
        <v>3</v>
      </c>
      <c r="Z1913" s="135">
        <f t="shared" si="118"/>
        <v>2022</v>
      </c>
    </row>
    <row r="1914" spans="1:26">
      <c r="A1914" s="18">
        <v>43910</v>
      </c>
      <c r="B1914" s="8">
        <f t="shared" si="119"/>
        <v>44641.708333328686</v>
      </c>
      <c r="C1914" s="9">
        <v>17</v>
      </c>
      <c r="D1914" s="14">
        <v>2840</v>
      </c>
      <c r="E1914" s="14">
        <v>22</v>
      </c>
      <c r="F1914" s="15">
        <v>280</v>
      </c>
      <c r="G1914" s="15">
        <v>41</v>
      </c>
      <c r="H1914" s="16">
        <v>121</v>
      </c>
      <c r="I1914" s="17">
        <v>85</v>
      </c>
      <c r="X1914" s="135">
        <f t="shared" si="116"/>
        <v>21</v>
      </c>
      <c r="Y1914" s="135">
        <f t="shared" si="117"/>
        <v>3</v>
      </c>
      <c r="Z1914" s="135">
        <f t="shared" si="118"/>
        <v>2022</v>
      </c>
    </row>
    <row r="1915" spans="1:26">
      <c r="A1915" s="18">
        <v>43910</v>
      </c>
      <c r="B1915" s="8">
        <f t="shared" si="119"/>
        <v>44641.749999995351</v>
      </c>
      <c r="C1915" s="9">
        <v>18</v>
      </c>
      <c r="D1915" s="14">
        <v>2845</v>
      </c>
      <c r="E1915" s="14">
        <v>17</v>
      </c>
      <c r="F1915" s="15">
        <v>280</v>
      </c>
      <c r="G1915" s="15">
        <v>37</v>
      </c>
      <c r="H1915" s="16">
        <v>121</v>
      </c>
      <c r="I1915" s="17">
        <v>85</v>
      </c>
      <c r="X1915" s="135">
        <f t="shared" si="116"/>
        <v>21</v>
      </c>
      <c r="Y1915" s="135">
        <f t="shared" si="117"/>
        <v>3</v>
      </c>
      <c r="Z1915" s="135">
        <f t="shared" si="118"/>
        <v>2022</v>
      </c>
    </row>
    <row r="1916" spans="1:26">
      <c r="A1916" s="18">
        <v>43910</v>
      </c>
      <c r="B1916" s="8">
        <f t="shared" si="119"/>
        <v>44641.791666662015</v>
      </c>
      <c r="C1916" s="10">
        <v>19</v>
      </c>
      <c r="D1916" s="14">
        <v>2841</v>
      </c>
      <c r="E1916" s="14">
        <v>9</v>
      </c>
      <c r="F1916" s="15">
        <v>279</v>
      </c>
      <c r="G1916" s="15">
        <v>37</v>
      </c>
      <c r="H1916" s="16">
        <v>121</v>
      </c>
      <c r="I1916" s="17">
        <v>85</v>
      </c>
      <c r="X1916" s="135">
        <f t="shared" si="116"/>
        <v>21</v>
      </c>
      <c r="Y1916" s="135">
        <f t="shared" si="117"/>
        <v>3</v>
      </c>
      <c r="Z1916" s="135">
        <f t="shared" si="118"/>
        <v>2022</v>
      </c>
    </row>
    <row r="1917" spans="1:26">
      <c r="A1917" s="18">
        <v>43910</v>
      </c>
      <c r="B1917" s="8">
        <f t="shared" si="119"/>
        <v>44641.833333328679</v>
      </c>
      <c r="C1917" s="9">
        <v>20</v>
      </c>
      <c r="D1917" s="14">
        <v>2838</v>
      </c>
      <c r="E1917" s="14">
        <v>5</v>
      </c>
      <c r="F1917" s="15">
        <v>279</v>
      </c>
      <c r="G1917" s="15">
        <v>32</v>
      </c>
      <c r="H1917" s="16">
        <v>121</v>
      </c>
      <c r="I1917" s="17">
        <v>85</v>
      </c>
      <c r="X1917" s="135">
        <f t="shared" si="116"/>
        <v>21</v>
      </c>
      <c r="Y1917" s="135">
        <f t="shared" si="117"/>
        <v>3</v>
      </c>
      <c r="Z1917" s="135">
        <f t="shared" si="118"/>
        <v>2022</v>
      </c>
    </row>
    <row r="1918" spans="1:26">
      <c r="A1918" s="18">
        <v>43910</v>
      </c>
      <c r="B1918" s="8">
        <f t="shared" si="119"/>
        <v>44641.874999995343</v>
      </c>
      <c r="C1918" s="9">
        <v>21</v>
      </c>
      <c r="D1918" s="14">
        <v>2836</v>
      </c>
      <c r="E1918" s="14">
        <v>2</v>
      </c>
      <c r="F1918" s="15">
        <v>280</v>
      </c>
      <c r="G1918" s="15">
        <v>32</v>
      </c>
      <c r="H1918" s="16">
        <v>121</v>
      </c>
      <c r="I1918" s="17">
        <v>85</v>
      </c>
      <c r="X1918" s="135">
        <f t="shared" si="116"/>
        <v>21</v>
      </c>
      <c r="Y1918" s="135">
        <f t="shared" si="117"/>
        <v>3</v>
      </c>
      <c r="Z1918" s="135">
        <f t="shared" si="118"/>
        <v>2022</v>
      </c>
    </row>
    <row r="1919" spans="1:26">
      <c r="A1919" s="18">
        <v>43910</v>
      </c>
      <c r="B1919" s="8">
        <f t="shared" si="119"/>
        <v>44641.916666662008</v>
      </c>
      <c r="C1919" s="9">
        <v>22</v>
      </c>
      <c r="D1919" s="14">
        <v>2835</v>
      </c>
      <c r="E1919" s="14">
        <v>11</v>
      </c>
      <c r="F1919" s="15">
        <v>281</v>
      </c>
      <c r="G1919" s="15">
        <v>35</v>
      </c>
      <c r="H1919" s="16">
        <v>121</v>
      </c>
      <c r="I1919" s="17">
        <v>84</v>
      </c>
      <c r="X1919" s="135">
        <f t="shared" si="116"/>
        <v>21</v>
      </c>
      <c r="Y1919" s="135">
        <f t="shared" si="117"/>
        <v>3</v>
      </c>
      <c r="Z1919" s="135">
        <f t="shared" si="118"/>
        <v>2022</v>
      </c>
    </row>
    <row r="1920" spans="1:26">
      <c r="A1920" s="18">
        <v>43910</v>
      </c>
      <c r="B1920" s="8">
        <f t="shared" si="119"/>
        <v>44641.958333328672</v>
      </c>
      <c r="C1920" s="9">
        <v>23</v>
      </c>
      <c r="D1920" s="14">
        <v>2841</v>
      </c>
      <c r="E1920" s="14">
        <v>23</v>
      </c>
      <c r="F1920" s="15">
        <v>281</v>
      </c>
      <c r="G1920" s="15">
        <v>39</v>
      </c>
      <c r="H1920" s="16">
        <v>121</v>
      </c>
      <c r="I1920" s="17">
        <v>84</v>
      </c>
      <c r="X1920" s="135">
        <f t="shared" si="116"/>
        <v>21</v>
      </c>
      <c r="Y1920" s="135">
        <f t="shared" si="117"/>
        <v>3</v>
      </c>
      <c r="Z1920" s="135">
        <f t="shared" si="118"/>
        <v>2022</v>
      </c>
    </row>
    <row r="1921" spans="1:26">
      <c r="A1921" s="18">
        <v>43911</v>
      </c>
      <c r="B1921" s="8">
        <f t="shared" si="119"/>
        <v>44641.999999995336</v>
      </c>
      <c r="C1921" s="9">
        <v>0</v>
      </c>
      <c r="D1921" s="14">
        <v>2866</v>
      </c>
      <c r="E1921" s="14">
        <v>35</v>
      </c>
      <c r="F1921" s="15">
        <v>282</v>
      </c>
      <c r="G1921" s="15">
        <v>45</v>
      </c>
      <c r="H1921" s="16">
        <v>121</v>
      </c>
      <c r="I1921" s="17">
        <v>84</v>
      </c>
      <c r="X1921" s="135">
        <f t="shared" si="116"/>
        <v>22</v>
      </c>
      <c r="Y1921" s="135">
        <f t="shared" si="117"/>
        <v>3</v>
      </c>
      <c r="Z1921" s="135">
        <f t="shared" si="118"/>
        <v>2022</v>
      </c>
    </row>
    <row r="1922" spans="1:26">
      <c r="A1922" s="18">
        <v>43911</v>
      </c>
      <c r="B1922" s="8">
        <f t="shared" si="119"/>
        <v>44642.041666662</v>
      </c>
      <c r="C1922" s="9">
        <v>1</v>
      </c>
      <c r="D1922" s="14">
        <v>2893</v>
      </c>
      <c r="E1922" s="14">
        <v>46</v>
      </c>
      <c r="F1922" s="15">
        <v>283</v>
      </c>
      <c r="G1922" s="15">
        <v>48</v>
      </c>
      <c r="H1922" s="16">
        <v>121</v>
      </c>
      <c r="I1922" s="17">
        <v>85</v>
      </c>
      <c r="X1922" s="135">
        <f t="shared" ref="X1922:X1985" si="120">DAY(B1922)</f>
        <v>22</v>
      </c>
      <c r="Y1922" s="135">
        <f t="shared" ref="Y1922:Y1985" si="121">MONTH(B1922)</f>
        <v>3</v>
      </c>
      <c r="Z1922" s="135">
        <f t="shared" ref="Z1922:Z1985" si="122">YEAR(B1922)</f>
        <v>2022</v>
      </c>
    </row>
    <row r="1923" spans="1:26">
      <c r="A1923" s="18">
        <v>43911</v>
      </c>
      <c r="B1923" s="8">
        <f t="shared" ref="B1923:B1986" si="123">B1922+1/24</f>
        <v>44642.083333328665</v>
      </c>
      <c r="C1923" s="9">
        <v>2</v>
      </c>
      <c r="D1923" s="14">
        <v>2902</v>
      </c>
      <c r="E1923" s="14">
        <v>43</v>
      </c>
      <c r="F1923" s="15">
        <v>284</v>
      </c>
      <c r="G1923" s="15">
        <v>50</v>
      </c>
      <c r="H1923" s="16">
        <v>121</v>
      </c>
      <c r="I1923" s="17">
        <v>85</v>
      </c>
      <c r="X1923" s="135">
        <f t="shared" si="120"/>
        <v>22</v>
      </c>
      <c r="Y1923" s="135">
        <f t="shared" si="121"/>
        <v>3</v>
      </c>
      <c r="Z1923" s="135">
        <f t="shared" si="122"/>
        <v>2022</v>
      </c>
    </row>
    <row r="1924" spans="1:26">
      <c r="A1924" s="18">
        <v>43911</v>
      </c>
      <c r="B1924" s="8">
        <f t="shared" si="123"/>
        <v>44642.124999995329</v>
      </c>
      <c r="C1924" s="9">
        <v>3</v>
      </c>
      <c r="D1924" s="14">
        <v>2897</v>
      </c>
      <c r="E1924" s="14">
        <v>41</v>
      </c>
      <c r="F1924" s="15">
        <v>279</v>
      </c>
      <c r="G1924" s="15">
        <v>50</v>
      </c>
      <c r="H1924" s="16">
        <v>122</v>
      </c>
      <c r="I1924" s="17">
        <v>85</v>
      </c>
      <c r="X1924" s="135">
        <f t="shared" si="120"/>
        <v>22</v>
      </c>
      <c r="Y1924" s="135">
        <f t="shared" si="121"/>
        <v>3</v>
      </c>
      <c r="Z1924" s="135">
        <f t="shared" si="122"/>
        <v>2022</v>
      </c>
    </row>
    <row r="1925" spans="1:26">
      <c r="A1925" s="18">
        <v>43911</v>
      </c>
      <c r="B1925" s="8">
        <f t="shared" si="123"/>
        <v>44642.166666661993</v>
      </c>
      <c r="C1925" s="9">
        <v>4</v>
      </c>
      <c r="D1925" s="14">
        <v>2887</v>
      </c>
      <c r="E1925" s="14">
        <v>39</v>
      </c>
      <c r="F1925" s="15">
        <v>280</v>
      </c>
      <c r="G1925" s="15">
        <v>46</v>
      </c>
      <c r="H1925" s="16">
        <v>122</v>
      </c>
      <c r="I1925" s="17">
        <v>85</v>
      </c>
      <c r="X1925" s="135">
        <f t="shared" si="120"/>
        <v>22</v>
      </c>
      <c r="Y1925" s="135">
        <f t="shared" si="121"/>
        <v>3</v>
      </c>
      <c r="Z1925" s="135">
        <f t="shared" si="122"/>
        <v>2022</v>
      </c>
    </row>
    <row r="1926" spans="1:26">
      <c r="A1926" s="18">
        <v>43911</v>
      </c>
      <c r="B1926" s="8">
        <f t="shared" si="123"/>
        <v>44642.208333328657</v>
      </c>
      <c r="C1926" s="9">
        <v>5</v>
      </c>
      <c r="D1926" s="14">
        <v>2877</v>
      </c>
      <c r="E1926" s="14">
        <v>36</v>
      </c>
      <c r="F1926" s="15">
        <v>282</v>
      </c>
      <c r="G1926" s="15">
        <v>42</v>
      </c>
      <c r="H1926" s="16">
        <v>123</v>
      </c>
      <c r="I1926" s="17">
        <v>85</v>
      </c>
      <c r="X1926" s="135">
        <f t="shared" si="120"/>
        <v>22</v>
      </c>
      <c r="Y1926" s="135">
        <f t="shared" si="121"/>
        <v>3</v>
      </c>
      <c r="Z1926" s="135">
        <f t="shared" si="122"/>
        <v>2022</v>
      </c>
    </row>
    <row r="1927" spans="1:26">
      <c r="A1927" s="18">
        <v>43911</v>
      </c>
      <c r="B1927" s="8">
        <f t="shared" si="123"/>
        <v>44642.249999995322</v>
      </c>
      <c r="C1927" s="9">
        <v>6</v>
      </c>
      <c r="D1927" s="14">
        <v>2868</v>
      </c>
      <c r="E1927" s="14">
        <v>31</v>
      </c>
      <c r="F1927" s="15">
        <v>282</v>
      </c>
      <c r="G1927" s="15">
        <v>39</v>
      </c>
      <c r="H1927" s="16">
        <v>123</v>
      </c>
      <c r="I1927" s="17">
        <v>85</v>
      </c>
      <c r="X1927" s="135">
        <f t="shared" si="120"/>
        <v>22</v>
      </c>
      <c r="Y1927" s="135">
        <f t="shared" si="121"/>
        <v>3</v>
      </c>
      <c r="Z1927" s="135">
        <f t="shared" si="122"/>
        <v>2022</v>
      </c>
    </row>
    <row r="1928" spans="1:26">
      <c r="A1928" s="18">
        <v>43911</v>
      </c>
      <c r="B1928" s="8">
        <f t="shared" si="123"/>
        <v>44642.291666661986</v>
      </c>
      <c r="C1928" s="10">
        <v>7</v>
      </c>
      <c r="D1928" s="14">
        <v>2863</v>
      </c>
      <c r="E1928" s="14">
        <v>31</v>
      </c>
      <c r="F1928" s="15">
        <v>282</v>
      </c>
      <c r="G1928" s="15">
        <v>37</v>
      </c>
      <c r="H1928" s="16">
        <v>123</v>
      </c>
      <c r="I1928" s="17">
        <v>86</v>
      </c>
      <c r="X1928" s="135">
        <f t="shared" si="120"/>
        <v>22</v>
      </c>
      <c r="Y1928" s="135">
        <f t="shared" si="121"/>
        <v>3</v>
      </c>
      <c r="Z1928" s="135">
        <f t="shared" si="122"/>
        <v>2022</v>
      </c>
    </row>
    <row r="1929" spans="1:26">
      <c r="A1929" s="18">
        <v>43911</v>
      </c>
      <c r="B1929" s="8">
        <f t="shared" si="123"/>
        <v>44642.33333332865</v>
      </c>
      <c r="C1929" s="9">
        <v>8</v>
      </c>
      <c r="D1929" s="14">
        <v>2860</v>
      </c>
      <c r="E1929" s="14">
        <v>28</v>
      </c>
      <c r="F1929" s="15">
        <v>282</v>
      </c>
      <c r="G1929" s="15">
        <v>36</v>
      </c>
      <c r="H1929" s="16">
        <v>123</v>
      </c>
      <c r="I1929" s="17">
        <v>87</v>
      </c>
      <c r="X1929" s="135">
        <f t="shared" si="120"/>
        <v>22</v>
      </c>
      <c r="Y1929" s="135">
        <f t="shared" si="121"/>
        <v>3</v>
      </c>
      <c r="Z1929" s="135">
        <f t="shared" si="122"/>
        <v>2022</v>
      </c>
    </row>
    <row r="1930" spans="1:26">
      <c r="A1930" s="18">
        <v>43911</v>
      </c>
      <c r="B1930" s="8">
        <f t="shared" si="123"/>
        <v>44642.374999995314</v>
      </c>
      <c r="C1930" s="9">
        <v>9</v>
      </c>
      <c r="D1930" s="14">
        <v>2857</v>
      </c>
      <c r="E1930" s="14">
        <v>29</v>
      </c>
      <c r="F1930" s="15">
        <v>282</v>
      </c>
      <c r="G1930" s="15">
        <v>41</v>
      </c>
      <c r="H1930" s="16">
        <v>124</v>
      </c>
      <c r="I1930" s="17">
        <v>87</v>
      </c>
      <c r="X1930" s="135">
        <f t="shared" si="120"/>
        <v>22</v>
      </c>
      <c r="Y1930" s="135">
        <f t="shared" si="121"/>
        <v>3</v>
      </c>
      <c r="Z1930" s="135">
        <f t="shared" si="122"/>
        <v>2022</v>
      </c>
    </row>
    <row r="1931" spans="1:26">
      <c r="A1931" s="18">
        <v>43911</v>
      </c>
      <c r="B1931" s="8">
        <f t="shared" si="123"/>
        <v>44642.416666661979</v>
      </c>
      <c r="C1931" s="9">
        <v>10</v>
      </c>
      <c r="D1931" s="14">
        <v>2850</v>
      </c>
      <c r="E1931" s="14">
        <v>38</v>
      </c>
      <c r="F1931" s="15">
        <v>282</v>
      </c>
      <c r="G1931" s="15">
        <v>47</v>
      </c>
      <c r="H1931" s="16">
        <v>124</v>
      </c>
      <c r="I1931" s="17">
        <v>88</v>
      </c>
      <c r="X1931" s="135">
        <f t="shared" si="120"/>
        <v>22</v>
      </c>
      <c r="Y1931" s="135">
        <f t="shared" si="121"/>
        <v>3</v>
      </c>
      <c r="Z1931" s="135">
        <f t="shared" si="122"/>
        <v>2022</v>
      </c>
    </row>
    <row r="1932" spans="1:26">
      <c r="A1932" s="18">
        <v>43911</v>
      </c>
      <c r="B1932" s="8">
        <f t="shared" si="123"/>
        <v>44642.458333328643</v>
      </c>
      <c r="C1932" s="9">
        <v>11</v>
      </c>
      <c r="D1932" s="14">
        <v>2840</v>
      </c>
      <c r="E1932" s="14">
        <v>54</v>
      </c>
      <c r="F1932" s="15">
        <v>282</v>
      </c>
      <c r="G1932" s="15">
        <v>51</v>
      </c>
      <c r="H1932" s="16">
        <v>123</v>
      </c>
      <c r="I1932" s="17">
        <v>87</v>
      </c>
      <c r="X1932" s="135">
        <f t="shared" si="120"/>
        <v>22</v>
      </c>
      <c r="Y1932" s="135">
        <f t="shared" si="121"/>
        <v>3</v>
      </c>
      <c r="Z1932" s="135">
        <f t="shared" si="122"/>
        <v>2022</v>
      </c>
    </row>
    <row r="1933" spans="1:26">
      <c r="A1933" s="18">
        <v>43911</v>
      </c>
      <c r="B1933" s="8">
        <f t="shared" si="123"/>
        <v>44642.499999995307</v>
      </c>
      <c r="C1933" s="9">
        <v>12</v>
      </c>
      <c r="D1933" s="14">
        <v>2831</v>
      </c>
      <c r="E1933" s="14">
        <v>65</v>
      </c>
      <c r="F1933" s="15">
        <v>283</v>
      </c>
      <c r="G1933" s="15">
        <v>64</v>
      </c>
      <c r="H1933" s="16">
        <v>123</v>
      </c>
      <c r="I1933" s="17">
        <v>87</v>
      </c>
      <c r="X1933" s="135">
        <f t="shared" si="120"/>
        <v>22</v>
      </c>
      <c r="Y1933" s="135">
        <f t="shared" si="121"/>
        <v>3</v>
      </c>
      <c r="Z1933" s="135">
        <f t="shared" si="122"/>
        <v>2022</v>
      </c>
    </row>
    <row r="1934" spans="1:26">
      <c r="A1934" s="18">
        <v>43911</v>
      </c>
      <c r="B1934" s="8">
        <f t="shared" si="123"/>
        <v>44642.541666661971</v>
      </c>
      <c r="C1934" s="9">
        <v>13</v>
      </c>
      <c r="D1934" s="14">
        <v>2837</v>
      </c>
      <c r="E1934" s="14">
        <v>71</v>
      </c>
      <c r="F1934" s="15">
        <v>283</v>
      </c>
      <c r="G1934" s="15">
        <v>69</v>
      </c>
      <c r="H1934" s="16">
        <v>123</v>
      </c>
      <c r="I1934" s="17">
        <v>87</v>
      </c>
      <c r="X1934" s="135">
        <f t="shared" si="120"/>
        <v>22</v>
      </c>
      <c r="Y1934" s="135">
        <f t="shared" si="121"/>
        <v>3</v>
      </c>
      <c r="Z1934" s="135">
        <f t="shared" si="122"/>
        <v>2022</v>
      </c>
    </row>
    <row r="1935" spans="1:26">
      <c r="A1935" s="18">
        <v>43911</v>
      </c>
      <c r="B1935" s="8">
        <f t="shared" si="123"/>
        <v>44642.583333328635</v>
      </c>
      <c r="C1935" s="9">
        <v>14</v>
      </c>
      <c r="D1935" s="14">
        <v>2855</v>
      </c>
      <c r="E1935" s="14">
        <v>74</v>
      </c>
      <c r="F1935" s="15">
        <v>283</v>
      </c>
      <c r="G1935" s="15">
        <v>65</v>
      </c>
      <c r="H1935" s="16">
        <v>123</v>
      </c>
      <c r="I1935" s="17">
        <v>87</v>
      </c>
      <c r="X1935" s="135">
        <f t="shared" si="120"/>
        <v>22</v>
      </c>
      <c r="Y1935" s="135">
        <f t="shared" si="121"/>
        <v>3</v>
      </c>
      <c r="Z1935" s="135">
        <f t="shared" si="122"/>
        <v>2022</v>
      </c>
    </row>
    <row r="1936" spans="1:26">
      <c r="A1936" s="18">
        <v>43911</v>
      </c>
      <c r="B1936" s="8">
        <f t="shared" si="123"/>
        <v>44642.6249999953</v>
      </c>
      <c r="C1936" s="9">
        <v>15</v>
      </c>
      <c r="D1936" s="14">
        <v>2864</v>
      </c>
      <c r="E1936" s="14">
        <v>68</v>
      </c>
      <c r="F1936" s="15">
        <v>283</v>
      </c>
      <c r="G1936" s="15">
        <v>58</v>
      </c>
      <c r="H1936" s="16">
        <v>124</v>
      </c>
      <c r="I1936" s="17">
        <v>86</v>
      </c>
      <c r="X1936" s="135">
        <f t="shared" si="120"/>
        <v>22</v>
      </c>
      <c r="Y1936" s="135">
        <f t="shared" si="121"/>
        <v>3</v>
      </c>
      <c r="Z1936" s="135">
        <f t="shared" si="122"/>
        <v>2022</v>
      </c>
    </row>
    <row r="1937" spans="1:26">
      <c r="A1937" s="18">
        <v>43911</v>
      </c>
      <c r="B1937" s="8">
        <f t="shared" si="123"/>
        <v>44642.666666661964</v>
      </c>
      <c r="C1937" s="9">
        <v>16</v>
      </c>
      <c r="D1937" s="14">
        <v>2862</v>
      </c>
      <c r="E1937" s="14">
        <v>62</v>
      </c>
      <c r="F1937" s="15">
        <v>284</v>
      </c>
      <c r="G1937" s="15">
        <v>51</v>
      </c>
      <c r="H1937" s="16">
        <v>124</v>
      </c>
      <c r="I1937" s="17">
        <v>86</v>
      </c>
      <c r="X1937" s="135">
        <f t="shared" si="120"/>
        <v>22</v>
      </c>
      <c r="Y1937" s="135">
        <f t="shared" si="121"/>
        <v>3</v>
      </c>
      <c r="Z1937" s="135">
        <f t="shared" si="122"/>
        <v>2022</v>
      </c>
    </row>
    <row r="1938" spans="1:26">
      <c r="A1938" s="18">
        <v>43911</v>
      </c>
      <c r="B1938" s="8">
        <f t="shared" si="123"/>
        <v>44642.708333328628</v>
      </c>
      <c r="C1938" s="9">
        <v>17</v>
      </c>
      <c r="D1938" s="14">
        <v>2856</v>
      </c>
      <c r="E1938" s="14">
        <v>54</v>
      </c>
      <c r="F1938" s="15">
        <v>277</v>
      </c>
      <c r="G1938" s="15">
        <v>45</v>
      </c>
      <c r="H1938" s="16">
        <v>124</v>
      </c>
      <c r="I1938" s="17">
        <v>86</v>
      </c>
      <c r="X1938" s="135">
        <f t="shared" si="120"/>
        <v>22</v>
      </c>
      <c r="Y1938" s="135">
        <f t="shared" si="121"/>
        <v>3</v>
      </c>
      <c r="Z1938" s="135">
        <f t="shared" si="122"/>
        <v>2022</v>
      </c>
    </row>
    <row r="1939" spans="1:26">
      <c r="A1939" s="18">
        <v>43911</v>
      </c>
      <c r="B1939" s="8">
        <f t="shared" si="123"/>
        <v>44642.749999995292</v>
      </c>
      <c r="C1939" s="9">
        <v>18</v>
      </c>
      <c r="D1939" s="14">
        <v>2849</v>
      </c>
      <c r="E1939" s="14">
        <v>53</v>
      </c>
      <c r="F1939" s="15">
        <v>277</v>
      </c>
      <c r="G1939" s="15">
        <v>41</v>
      </c>
      <c r="H1939" s="16">
        <v>124</v>
      </c>
      <c r="I1939" s="17">
        <v>85</v>
      </c>
      <c r="X1939" s="135">
        <f t="shared" si="120"/>
        <v>22</v>
      </c>
      <c r="Y1939" s="135">
        <f t="shared" si="121"/>
        <v>3</v>
      </c>
      <c r="Z1939" s="135">
        <f t="shared" si="122"/>
        <v>2022</v>
      </c>
    </row>
    <row r="1940" spans="1:26">
      <c r="A1940" s="18">
        <v>43911</v>
      </c>
      <c r="B1940" s="8">
        <f t="shared" si="123"/>
        <v>44642.791666661957</v>
      </c>
      <c r="C1940" s="10">
        <v>19</v>
      </c>
      <c r="D1940" s="14">
        <v>2842</v>
      </c>
      <c r="E1940" s="14">
        <v>47</v>
      </c>
      <c r="F1940" s="15">
        <v>278</v>
      </c>
      <c r="G1940" s="15">
        <v>35</v>
      </c>
      <c r="H1940" s="16">
        <v>124</v>
      </c>
      <c r="I1940" s="17">
        <v>85</v>
      </c>
      <c r="X1940" s="135">
        <f t="shared" si="120"/>
        <v>22</v>
      </c>
      <c r="Y1940" s="135">
        <f t="shared" si="121"/>
        <v>3</v>
      </c>
      <c r="Z1940" s="135">
        <f t="shared" si="122"/>
        <v>2022</v>
      </c>
    </row>
    <row r="1941" spans="1:26">
      <c r="A1941" s="18">
        <v>43911</v>
      </c>
      <c r="B1941" s="8">
        <f t="shared" si="123"/>
        <v>44642.833333328621</v>
      </c>
      <c r="C1941" s="9">
        <v>20</v>
      </c>
      <c r="D1941" s="14">
        <v>2838</v>
      </c>
      <c r="E1941" s="14">
        <v>45</v>
      </c>
      <c r="F1941" s="15">
        <v>278</v>
      </c>
      <c r="G1941" s="15">
        <v>28</v>
      </c>
      <c r="H1941" s="16">
        <v>124</v>
      </c>
      <c r="I1941" s="17">
        <v>84</v>
      </c>
      <c r="X1941" s="135">
        <f t="shared" si="120"/>
        <v>22</v>
      </c>
      <c r="Y1941" s="135">
        <f t="shared" si="121"/>
        <v>3</v>
      </c>
      <c r="Z1941" s="135">
        <f t="shared" si="122"/>
        <v>2022</v>
      </c>
    </row>
    <row r="1942" spans="1:26">
      <c r="A1942" s="18">
        <v>43911</v>
      </c>
      <c r="B1942" s="8">
        <f t="shared" si="123"/>
        <v>44642.874999995285</v>
      </c>
      <c r="C1942" s="9">
        <v>21</v>
      </c>
      <c r="D1942" s="14">
        <v>2837</v>
      </c>
      <c r="E1942" s="14">
        <v>41</v>
      </c>
      <c r="F1942" s="15">
        <v>278</v>
      </c>
      <c r="G1942" s="15">
        <v>26</v>
      </c>
      <c r="H1942" s="16">
        <v>124</v>
      </c>
      <c r="I1942" s="17">
        <v>84</v>
      </c>
      <c r="X1942" s="135">
        <f t="shared" si="120"/>
        <v>22</v>
      </c>
      <c r="Y1942" s="135">
        <f t="shared" si="121"/>
        <v>3</v>
      </c>
      <c r="Z1942" s="135">
        <f t="shared" si="122"/>
        <v>2022</v>
      </c>
    </row>
    <row r="1943" spans="1:26">
      <c r="A1943" s="18">
        <v>43911</v>
      </c>
      <c r="B1943" s="8">
        <f t="shared" si="123"/>
        <v>44642.916666661949</v>
      </c>
      <c r="C1943" s="9">
        <v>22</v>
      </c>
      <c r="D1943" s="14">
        <v>2838</v>
      </c>
      <c r="E1943" s="14">
        <v>38</v>
      </c>
      <c r="F1943" s="15">
        <v>278</v>
      </c>
      <c r="G1943" s="15">
        <v>26</v>
      </c>
      <c r="H1943" s="16">
        <v>124</v>
      </c>
      <c r="I1943" s="17">
        <v>84</v>
      </c>
      <c r="X1943" s="135">
        <f t="shared" si="120"/>
        <v>22</v>
      </c>
      <c r="Y1943" s="135">
        <f t="shared" si="121"/>
        <v>3</v>
      </c>
      <c r="Z1943" s="135">
        <f t="shared" si="122"/>
        <v>2022</v>
      </c>
    </row>
    <row r="1944" spans="1:26">
      <c r="A1944" s="18">
        <v>43911</v>
      </c>
      <c r="B1944" s="8">
        <f t="shared" si="123"/>
        <v>44642.958333328614</v>
      </c>
      <c r="C1944" s="9">
        <v>23</v>
      </c>
      <c r="D1944" s="14">
        <v>2840</v>
      </c>
      <c r="E1944" s="14">
        <v>39</v>
      </c>
      <c r="F1944" s="15">
        <v>278</v>
      </c>
      <c r="G1944" s="15">
        <v>28</v>
      </c>
      <c r="H1944" s="16">
        <v>124</v>
      </c>
      <c r="I1944" s="17">
        <v>84</v>
      </c>
      <c r="X1944" s="135">
        <f t="shared" si="120"/>
        <v>22</v>
      </c>
      <c r="Y1944" s="135">
        <f t="shared" si="121"/>
        <v>3</v>
      </c>
      <c r="Z1944" s="135">
        <f t="shared" si="122"/>
        <v>2022</v>
      </c>
    </row>
    <row r="1945" spans="1:26">
      <c r="A1945" s="18">
        <v>43912</v>
      </c>
      <c r="B1945" s="8">
        <f t="shared" si="123"/>
        <v>44642.999999995278</v>
      </c>
      <c r="C1945" s="9">
        <v>0</v>
      </c>
      <c r="D1945" s="14">
        <v>2856</v>
      </c>
      <c r="E1945" s="14">
        <v>40</v>
      </c>
      <c r="F1945" s="15">
        <v>279</v>
      </c>
      <c r="G1945" s="15">
        <v>31</v>
      </c>
      <c r="H1945" s="16">
        <v>124</v>
      </c>
      <c r="I1945" s="17">
        <v>84</v>
      </c>
      <c r="X1945" s="135">
        <f t="shared" si="120"/>
        <v>23</v>
      </c>
      <c r="Y1945" s="135">
        <f t="shared" si="121"/>
        <v>3</v>
      </c>
      <c r="Z1945" s="135">
        <f t="shared" si="122"/>
        <v>2022</v>
      </c>
    </row>
    <row r="1946" spans="1:26">
      <c r="A1946" s="18">
        <v>43912</v>
      </c>
      <c r="B1946" s="8">
        <f t="shared" si="123"/>
        <v>44643.041666661942</v>
      </c>
      <c r="C1946" s="9">
        <v>1</v>
      </c>
      <c r="D1946" s="14">
        <v>2883</v>
      </c>
      <c r="E1946" s="14">
        <v>45</v>
      </c>
      <c r="F1946" s="15">
        <v>278</v>
      </c>
      <c r="G1946" s="15">
        <v>38</v>
      </c>
      <c r="H1946" s="16">
        <v>124</v>
      </c>
      <c r="I1946" s="17">
        <v>84</v>
      </c>
      <c r="X1946" s="135">
        <f t="shared" si="120"/>
        <v>23</v>
      </c>
      <c r="Y1946" s="135">
        <f t="shared" si="121"/>
        <v>3</v>
      </c>
      <c r="Z1946" s="135">
        <f t="shared" si="122"/>
        <v>2022</v>
      </c>
    </row>
    <row r="1947" spans="1:26">
      <c r="A1947" s="18">
        <v>43912</v>
      </c>
      <c r="B1947" s="8">
        <f t="shared" si="123"/>
        <v>44643.083333328606</v>
      </c>
      <c r="C1947" s="9">
        <v>2</v>
      </c>
      <c r="D1947" s="14">
        <v>2893</v>
      </c>
      <c r="F1947" s="15">
        <v>278</v>
      </c>
      <c r="G1947" s="15">
        <v>42</v>
      </c>
      <c r="H1947" s="16">
        <v>123</v>
      </c>
      <c r="I1947" s="17">
        <v>84</v>
      </c>
      <c r="X1947" s="135">
        <f t="shared" si="120"/>
        <v>23</v>
      </c>
      <c r="Y1947" s="135">
        <f t="shared" si="121"/>
        <v>3</v>
      </c>
      <c r="Z1947" s="135">
        <f t="shared" si="122"/>
        <v>2022</v>
      </c>
    </row>
    <row r="1948" spans="1:26">
      <c r="A1948" s="18">
        <v>43912</v>
      </c>
      <c r="B1948" s="8">
        <f t="shared" si="123"/>
        <v>44643.124999995271</v>
      </c>
      <c r="C1948" s="9">
        <v>3</v>
      </c>
      <c r="D1948" s="14">
        <v>2890</v>
      </c>
      <c r="E1948" s="14">
        <v>51</v>
      </c>
      <c r="F1948" s="15">
        <v>278</v>
      </c>
      <c r="G1948" s="15">
        <v>42</v>
      </c>
      <c r="H1948" s="16">
        <v>124</v>
      </c>
      <c r="I1948" s="17">
        <v>84</v>
      </c>
      <c r="X1948" s="135">
        <f t="shared" si="120"/>
        <v>23</v>
      </c>
      <c r="Y1948" s="135">
        <f t="shared" si="121"/>
        <v>3</v>
      </c>
      <c r="Z1948" s="135">
        <f t="shared" si="122"/>
        <v>2022</v>
      </c>
    </row>
    <row r="1949" spans="1:26">
      <c r="A1949" s="18">
        <v>43912</v>
      </c>
      <c r="B1949" s="8">
        <f t="shared" si="123"/>
        <v>44643.166666661935</v>
      </c>
      <c r="C1949" s="9">
        <v>4</v>
      </c>
      <c r="D1949" s="14">
        <v>2882</v>
      </c>
      <c r="E1949" s="14">
        <v>51</v>
      </c>
      <c r="F1949" s="15">
        <v>278</v>
      </c>
      <c r="G1949" s="15">
        <v>41</v>
      </c>
      <c r="H1949" s="16">
        <v>124</v>
      </c>
      <c r="I1949" s="17">
        <v>84</v>
      </c>
      <c r="X1949" s="135">
        <f t="shared" si="120"/>
        <v>23</v>
      </c>
      <c r="Y1949" s="135">
        <f t="shared" si="121"/>
        <v>3</v>
      </c>
      <c r="Z1949" s="135">
        <f t="shared" si="122"/>
        <v>2022</v>
      </c>
    </row>
    <row r="1950" spans="1:26">
      <c r="A1950" s="18">
        <v>43912</v>
      </c>
      <c r="B1950" s="8">
        <f t="shared" si="123"/>
        <v>44643.208333328599</v>
      </c>
      <c r="C1950" s="9">
        <v>5</v>
      </c>
      <c r="D1950" s="14">
        <v>2875</v>
      </c>
      <c r="E1950" s="14">
        <v>49</v>
      </c>
      <c r="F1950" s="15">
        <v>282</v>
      </c>
      <c r="G1950" s="15">
        <v>39</v>
      </c>
      <c r="H1950" s="16">
        <v>124</v>
      </c>
      <c r="I1950" s="17">
        <v>84</v>
      </c>
      <c r="X1950" s="135">
        <f t="shared" si="120"/>
        <v>23</v>
      </c>
      <c r="Y1950" s="135">
        <f t="shared" si="121"/>
        <v>3</v>
      </c>
      <c r="Z1950" s="135">
        <f t="shared" si="122"/>
        <v>2022</v>
      </c>
    </row>
    <row r="1951" spans="1:26">
      <c r="A1951" s="18">
        <v>43912</v>
      </c>
      <c r="B1951" s="8">
        <f t="shared" si="123"/>
        <v>44643.249999995263</v>
      </c>
      <c r="C1951" s="9">
        <v>6</v>
      </c>
      <c r="D1951" s="14">
        <v>2876</v>
      </c>
      <c r="E1951" s="14">
        <v>47</v>
      </c>
      <c r="F1951" s="15">
        <v>280</v>
      </c>
      <c r="G1951" s="15">
        <v>39</v>
      </c>
      <c r="H1951" s="16">
        <v>124</v>
      </c>
      <c r="I1951" s="17">
        <v>84</v>
      </c>
      <c r="X1951" s="135">
        <f t="shared" si="120"/>
        <v>23</v>
      </c>
      <c r="Y1951" s="135">
        <f t="shared" si="121"/>
        <v>3</v>
      </c>
      <c r="Z1951" s="135">
        <f t="shared" si="122"/>
        <v>2022</v>
      </c>
    </row>
    <row r="1952" spans="1:26">
      <c r="A1952" s="18">
        <v>43912</v>
      </c>
      <c r="B1952" s="8">
        <f t="shared" si="123"/>
        <v>44643.291666661928</v>
      </c>
      <c r="C1952" s="10">
        <v>7</v>
      </c>
      <c r="D1952" s="14">
        <v>2877</v>
      </c>
      <c r="E1952" s="14">
        <v>44</v>
      </c>
      <c r="F1952" s="15">
        <v>278</v>
      </c>
      <c r="G1952" s="15">
        <v>37</v>
      </c>
      <c r="H1952" s="16">
        <v>124</v>
      </c>
      <c r="I1952" s="17">
        <v>85</v>
      </c>
      <c r="X1952" s="135">
        <f t="shared" si="120"/>
        <v>23</v>
      </c>
      <c r="Y1952" s="135">
        <f t="shared" si="121"/>
        <v>3</v>
      </c>
      <c r="Z1952" s="135">
        <f t="shared" si="122"/>
        <v>2022</v>
      </c>
    </row>
    <row r="1953" spans="1:26">
      <c r="A1953" s="18">
        <v>43912</v>
      </c>
      <c r="B1953" s="8">
        <f t="shared" si="123"/>
        <v>44643.333333328592</v>
      </c>
      <c r="C1953" s="9">
        <v>8</v>
      </c>
      <c r="D1953" s="14">
        <v>2870</v>
      </c>
      <c r="E1953" s="14">
        <v>41</v>
      </c>
      <c r="F1953" s="15">
        <v>278</v>
      </c>
      <c r="G1953" s="15">
        <v>38</v>
      </c>
      <c r="H1953" s="16">
        <v>124</v>
      </c>
      <c r="I1953" s="17">
        <v>86</v>
      </c>
      <c r="X1953" s="135">
        <f t="shared" si="120"/>
        <v>23</v>
      </c>
      <c r="Y1953" s="135">
        <f t="shared" si="121"/>
        <v>3</v>
      </c>
      <c r="Z1953" s="135">
        <f t="shared" si="122"/>
        <v>2022</v>
      </c>
    </row>
    <row r="1954" spans="1:26">
      <c r="A1954" s="18">
        <v>43912</v>
      </c>
      <c r="B1954" s="8">
        <f t="shared" si="123"/>
        <v>44643.374999995256</v>
      </c>
      <c r="C1954" s="9">
        <v>9</v>
      </c>
      <c r="D1954" s="14">
        <v>2859</v>
      </c>
      <c r="E1954" s="14">
        <v>39</v>
      </c>
      <c r="F1954" s="15">
        <v>278</v>
      </c>
      <c r="G1954" s="15">
        <v>44</v>
      </c>
      <c r="H1954" s="16">
        <v>124</v>
      </c>
      <c r="I1954" s="17">
        <v>86</v>
      </c>
      <c r="X1954" s="135">
        <f t="shared" si="120"/>
        <v>23</v>
      </c>
      <c r="Y1954" s="135">
        <f t="shared" si="121"/>
        <v>3</v>
      </c>
      <c r="Z1954" s="135">
        <f t="shared" si="122"/>
        <v>2022</v>
      </c>
    </row>
    <row r="1955" spans="1:26">
      <c r="A1955" s="18">
        <v>43912</v>
      </c>
      <c r="B1955" s="8">
        <f t="shared" si="123"/>
        <v>44643.41666666192</v>
      </c>
      <c r="C1955" s="9">
        <v>10</v>
      </c>
      <c r="D1955" s="14">
        <v>2847</v>
      </c>
      <c r="E1955" s="14">
        <v>46</v>
      </c>
      <c r="F1955" s="15">
        <v>278</v>
      </c>
      <c r="G1955" s="15">
        <v>47</v>
      </c>
      <c r="H1955" s="16">
        <v>124</v>
      </c>
      <c r="I1955" s="17">
        <v>87</v>
      </c>
      <c r="X1955" s="135">
        <f t="shared" si="120"/>
        <v>23</v>
      </c>
      <c r="Y1955" s="135">
        <f t="shared" si="121"/>
        <v>3</v>
      </c>
      <c r="Z1955" s="135">
        <f t="shared" si="122"/>
        <v>2022</v>
      </c>
    </row>
    <row r="1956" spans="1:26">
      <c r="A1956" s="18">
        <v>43912</v>
      </c>
      <c r="B1956" s="8">
        <f t="shared" si="123"/>
        <v>44643.458333328585</v>
      </c>
      <c r="C1956" s="9">
        <v>11</v>
      </c>
      <c r="D1956" s="14">
        <v>2835</v>
      </c>
      <c r="E1956" s="14">
        <v>59</v>
      </c>
      <c r="F1956" s="15">
        <v>279</v>
      </c>
      <c r="G1956" s="15">
        <v>51</v>
      </c>
      <c r="H1956" s="16">
        <v>124</v>
      </c>
      <c r="I1956" s="17">
        <v>87</v>
      </c>
      <c r="X1956" s="135">
        <f t="shared" si="120"/>
        <v>23</v>
      </c>
      <c r="Y1956" s="135">
        <f t="shared" si="121"/>
        <v>3</v>
      </c>
      <c r="Z1956" s="135">
        <f t="shared" si="122"/>
        <v>2022</v>
      </c>
    </row>
    <row r="1957" spans="1:26">
      <c r="A1957" s="18">
        <v>43912</v>
      </c>
      <c r="B1957" s="8">
        <f t="shared" si="123"/>
        <v>44643.499999995249</v>
      </c>
      <c r="C1957" s="9">
        <v>12</v>
      </c>
      <c r="D1957" s="14">
        <v>2827</v>
      </c>
      <c r="E1957" s="14">
        <v>71</v>
      </c>
      <c r="F1957" s="15">
        <v>279</v>
      </c>
      <c r="G1957" s="15">
        <v>63</v>
      </c>
      <c r="H1957" s="16">
        <v>123</v>
      </c>
      <c r="I1957" s="17">
        <v>87</v>
      </c>
      <c r="X1957" s="135">
        <f t="shared" si="120"/>
        <v>23</v>
      </c>
      <c r="Y1957" s="135">
        <f t="shared" si="121"/>
        <v>3</v>
      </c>
      <c r="Z1957" s="135">
        <f t="shared" si="122"/>
        <v>2022</v>
      </c>
    </row>
    <row r="1958" spans="1:26">
      <c r="A1958" s="18">
        <v>43912</v>
      </c>
      <c r="B1958" s="8">
        <f t="shared" si="123"/>
        <v>44643.541666661913</v>
      </c>
      <c r="C1958" s="9">
        <v>13</v>
      </c>
      <c r="D1958" s="14">
        <v>2835</v>
      </c>
      <c r="E1958" s="14">
        <v>79</v>
      </c>
      <c r="F1958" s="15">
        <v>280</v>
      </c>
      <c r="G1958" s="15">
        <v>73</v>
      </c>
      <c r="H1958" s="16">
        <v>123</v>
      </c>
      <c r="I1958" s="17">
        <v>86</v>
      </c>
      <c r="X1958" s="135">
        <f t="shared" si="120"/>
        <v>23</v>
      </c>
      <c r="Y1958" s="135">
        <f t="shared" si="121"/>
        <v>3</v>
      </c>
      <c r="Z1958" s="135">
        <f t="shared" si="122"/>
        <v>2022</v>
      </c>
    </row>
    <row r="1959" spans="1:26">
      <c r="A1959" s="18">
        <v>43912</v>
      </c>
      <c r="B1959" s="8">
        <f t="shared" si="123"/>
        <v>44643.583333328577</v>
      </c>
      <c r="C1959" s="9">
        <v>14</v>
      </c>
      <c r="D1959" s="14">
        <v>2848</v>
      </c>
      <c r="E1959" s="14">
        <v>78</v>
      </c>
      <c r="F1959" s="15">
        <v>280</v>
      </c>
      <c r="G1959" s="15">
        <v>72</v>
      </c>
      <c r="H1959" s="16">
        <v>123</v>
      </c>
      <c r="I1959" s="17">
        <v>85</v>
      </c>
      <c r="X1959" s="135">
        <f t="shared" si="120"/>
        <v>23</v>
      </c>
      <c r="Y1959" s="135">
        <f t="shared" si="121"/>
        <v>3</v>
      </c>
      <c r="Z1959" s="135">
        <f t="shared" si="122"/>
        <v>2022</v>
      </c>
    </row>
    <row r="1960" spans="1:26">
      <c r="A1960" s="18">
        <v>43912</v>
      </c>
      <c r="B1960" s="8">
        <f t="shared" si="123"/>
        <v>44643.624999995242</v>
      </c>
      <c r="C1960" s="9">
        <v>15</v>
      </c>
      <c r="D1960" s="14">
        <v>2853</v>
      </c>
      <c r="E1960" s="14">
        <v>75</v>
      </c>
      <c r="F1960" s="15">
        <v>281</v>
      </c>
      <c r="G1960" s="15">
        <v>68</v>
      </c>
      <c r="H1960" s="16">
        <v>124</v>
      </c>
      <c r="I1960" s="17">
        <v>85</v>
      </c>
      <c r="X1960" s="135">
        <f t="shared" si="120"/>
        <v>23</v>
      </c>
      <c r="Y1960" s="135">
        <f t="shared" si="121"/>
        <v>3</v>
      </c>
      <c r="Z1960" s="135">
        <f t="shared" si="122"/>
        <v>2022</v>
      </c>
    </row>
    <row r="1961" spans="1:26">
      <c r="A1961" s="18">
        <v>43912</v>
      </c>
      <c r="B1961" s="8">
        <f t="shared" si="123"/>
        <v>44643.666666661906</v>
      </c>
      <c r="C1961" s="9">
        <v>16</v>
      </c>
      <c r="D1961" s="14">
        <v>2852</v>
      </c>
      <c r="E1961" s="14">
        <v>70</v>
      </c>
      <c r="F1961" s="15">
        <v>276</v>
      </c>
      <c r="G1961" s="15">
        <v>59</v>
      </c>
      <c r="H1961" s="16">
        <v>124</v>
      </c>
      <c r="I1961" s="17">
        <v>85</v>
      </c>
      <c r="X1961" s="135">
        <f t="shared" si="120"/>
        <v>23</v>
      </c>
      <c r="Y1961" s="135">
        <f t="shared" si="121"/>
        <v>3</v>
      </c>
      <c r="Z1961" s="135">
        <f t="shared" si="122"/>
        <v>2022</v>
      </c>
    </row>
    <row r="1962" spans="1:26">
      <c r="A1962" s="18">
        <v>43912</v>
      </c>
      <c r="B1962" s="8">
        <f t="shared" si="123"/>
        <v>44643.70833332857</v>
      </c>
      <c r="C1962" s="9">
        <v>17</v>
      </c>
      <c r="D1962" s="14">
        <v>2848</v>
      </c>
      <c r="E1962" s="14">
        <v>64</v>
      </c>
      <c r="F1962" s="15">
        <v>275</v>
      </c>
      <c r="G1962" s="15">
        <v>51</v>
      </c>
      <c r="H1962" s="16">
        <v>124</v>
      </c>
      <c r="I1962" s="17">
        <v>85</v>
      </c>
      <c r="X1962" s="135">
        <f t="shared" si="120"/>
        <v>23</v>
      </c>
      <c r="Y1962" s="135">
        <f t="shared" si="121"/>
        <v>3</v>
      </c>
      <c r="Z1962" s="135">
        <f t="shared" si="122"/>
        <v>2022</v>
      </c>
    </row>
    <row r="1963" spans="1:26">
      <c r="A1963" s="18">
        <v>43912</v>
      </c>
      <c r="B1963" s="8">
        <f t="shared" si="123"/>
        <v>44643.749999995234</v>
      </c>
      <c r="C1963" s="9">
        <v>18</v>
      </c>
      <c r="D1963" s="14">
        <v>2844</v>
      </c>
      <c r="E1963" s="14">
        <v>60</v>
      </c>
      <c r="F1963" s="15">
        <v>276</v>
      </c>
      <c r="G1963" s="15">
        <v>44</v>
      </c>
      <c r="H1963" s="16">
        <v>124</v>
      </c>
      <c r="I1963" s="17">
        <v>84</v>
      </c>
      <c r="X1963" s="135">
        <f t="shared" si="120"/>
        <v>23</v>
      </c>
      <c r="Y1963" s="135">
        <f t="shared" si="121"/>
        <v>3</v>
      </c>
      <c r="Z1963" s="135">
        <f t="shared" si="122"/>
        <v>2022</v>
      </c>
    </row>
    <row r="1964" spans="1:26">
      <c r="A1964" s="18">
        <v>43912</v>
      </c>
      <c r="B1964" s="8">
        <f t="shared" si="123"/>
        <v>44643.791666661898</v>
      </c>
      <c r="C1964" s="9">
        <v>19</v>
      </c>
      <c r="D1964" s="14">
        <v>2839</v>
      </c>
      <c r="E1964" s="14">
        <v>54</v>
      </c>
      <c r="F1964" s="15">
        <v>276</v>
      </c>
      <c r="G1964" s="15">
        <v>38</v>
      </c>
      <c r="H1964" s="16">
        <v>124</v>
      </c>
      <c r="I1964" s="17">
        <v>84</v>
      </c>
      <c r="X1964" s="135">
        <f t="shared" si="120"/>
        <v>23</v>
      </c>
      <c r="Y1964" s="135">
        <f t="shared" si="121"/>
        <v>3</v>
      </c>
      <c r="Z1964" s="135">
        <f t="shared" si="122"/>
        <v>2022</v>
      </c>
    </row>
    <row r="1965" spans="1:26">
      <c r="A1965" s="18">
        <v>43912</v>
      </c>
      <c r="B1965" s="8">
        <f t="shared" si="123"/>
        <v>44643.833333328563</v>
      </c>
      <c r="C1965" s="9">
        <v>20</v>
      </c>
      <c r="D1965" s="14">
        <v>2835</v>
      </c>
      <c r="E1965" s="14">
        <v>51</v>
      </c>
      <c r="F1965" s="15">
        <v>276</v>
      </c>
      <c r="G1965" s="15">
        <v>31</v>
      </c>
      <c r="H1965" s="16">
        <v>124</v>
      </c>
      <c r="I1965" s="17">
        <v>84</v>
      </c>
      <c r="X1965" s="135">
        <f t="shared" si="120"/>
        <v>23</v>
      </c>
      <c r="Y1965" s="135">
        <f t="shared" si="121"/>
        <v>3</v>
      </c>
      <c r="Z1965" s="135">
        <f t="shared" si="122"/>
        <v>2022</v>
      </c>
    </row>
    <row r="1966" spans="1:26">
      <c r="A1966" s="18">
        <v>43912</v>
      </c>
      <c r="B1966" s="8">
        <f t="shared" si="123"/>
        <v>44643.874999995227</v>
      </c>
      <c r="C1966" s="9">
        <v>21</v>
      </c>
      <c r="D1966" s="14">
        <v>2834</v>
      </c>
      <c r="E1966" s="14">
        <v>47</v>
      </c>
      <c r="F1966" s="15">
        <v>276</v>
      </c>
      <c r="G1966" s="15">
        <v>28</v>
      </c>
      <c r="H1966" s="16">
        <v>124</v>
      </c>
      <c r="I1966" s="17">
        <v>84</v>
      </c>
      <c r="X1966" s="135">
        <f t="shared" si="120"/>
        <v>23</v>
      </c>
      <c r="Y1966" s="135">
        <f t="shared" si="121"/>
        <v>3</v>
      </c>
      <c r="Z1966" s="135">
        <f t="shared" si="122"/>
        <v>2022</v>
      </c>
    </row>
    <row r="1967" spans="1:26">
      <c r="A1967" s="18">
        <v>43912</v>
      </c>
      <c r="B1967" s="8">
        <f t="shared" si="123"/>
        <v>44643.916666661891</v>
      </c>
      <c r="C1967" s="9">
        <v>22</v>
      </c>
      <c r="D1967" s="14">
        <v>2834</v>
      </c>
      <c r="E1967" s="14">
        <v>44</v>
      </c>
      <c r="F1967" s="15">
        <v>276</v>
      </c>
      <c r="G1967" s="15">
        <v>26</v>
      </c>
      <c r="H1967" s="16">
        <v>124</v>
      </c>
      <c r="I1967" s="17">
        <v>83</v>
      </c>
      <c r="X1967" s="135">
        <f t="shared" si="120"/>
        <v>23</v>
      </c>
      <c r="Y1967" s="135">
        <f t="shared" si="121"/>
        <v>3</v>
      </c>
      <c r="Z1967" s="135">
        <f t="shared" si="122"/>
        <v>2022</v>
      </c>
    </row>
    <row r="1968" spans="1:26">
      <c r="A1968" s="18">
        <v>43912</v>
      </c>
      <c r="B1968" s="8">
        <f t="shared" si="123"/>
        <v>44643.958333328555</v>
      </c>
      <c r="C1968" s="9">
        <v>23</v>
      </c>
      <c r="D1968" s="14">
        <v>2835</v>
      </c>
      <c r="E1968" s="14">
        <v>43</v>
      </c>
      <c r="F1968" s="15">
        <v>277</v>
      </c>
      <c r="G1968" s="15">
        <v>26</v>
      </c>
      <c r="H1968" s="16">
        <v>123</v>
      </c>
      <c r="I1968" s="17">
        <v>83</v>
      </c>
      <c r="X1968" s="135">
        <f t="shared" si="120"/>
        <v>23</v>
      </c>
      <c r="Y1968" s="135">
        <f t="shared" si="121"/>
        <v>3</v>
      </c>
      <c r="Z1968" s="135">
        <f t="shared" si="122"/>
        <v>2022</v>
      </c>
    </row>
    <row r="1969" spans="1:26">
      <c r="A1969" s="18">
        <v>43913</v>
      </c>
      <c r="B1969" s="8">
        <f t="shared" si="123"/>
        <v>44643.99999999522</v>
      </c>
      <c r="C1969" s="9">
        <v>0</v>
      </c>
      <c r="D1969" s="14">
        <v>2865</v>
      </c>
      <c r="E1969" s="14">
        <v>41</v>
      </c>
      <c r="F1969" s="15">
        <v>278</v>
      </c>
      <c r="G1969" s="15">
        <v>26</v>
      </c>
      <c r="H1969" s="16">
        <v>123</v>
      </c>
      <c r="I1969" s="17">
        <v>84</v>
      </c>
      <c r="X1969" s="135">
        <f t="shared" si="120"/>
        <v>24</v>
      </c>
      <c r="Y1969" s="135">
        <f t="shared" si="121"/>
        <v>3</v>
      </c>
      <c r="Z1969" s="135">
        <f t="shared" si="122"/>
        <v>2022</v>
      </c>
    </row>
    <row r="1970" spans="1:26">
      <c r="A1970" s="18">
        <v>43913</v>
      </c>
      <c r="B1970" s="8">
        <f t="shared" si="123"/>
        <v>44644.041666661884</v>
      </c>
      <c r="C1970" s="9">
        <v>1</v>
      </c>
      <c r="D1970" s="14">
        <v>2905</v>
      </c>
      <c r="E1970" s="14">
        <v>43</v>
      </c>
      <c r="F1970" s="15">
        <v>279</v>
      </c>
      <c r="G1970" s="15">
        <v>28</v>
      </c>
      <c r="H1970" s="16">
        <v>123</v>
      </c>
      <c r="I1970" s="17">
        <v>84</v>
      </c>
      <c r="X1970" s="135">
        <f t="shared" si="120"/>
        <v>24</v>
      </c>
      <c r="Y1970" s="135">
        <f t="shared" si="121"/>
        <v>3</v>
      </c>
      <c r="Z1970" s="135">
        <f t="shared" si="122"/>
        <v>2022</v>
      </c>
    </row>
    <row r="1971" spans="1:26">
      <c r="A1971" s="18">
        <v>43913</v>
      </c>
      <c r="B1971" s="8">
        <f t="shared" si="123"/>
        <v>44644.083333328548</v>
      </c>
      <c r="C1971" s="9">
        <v>2</v>
      </c>
      <c r="D1971" s="14">
        <v>2917</v>
      </c>
      <c r="E1971" s="14">
        <v>44</v>
      </c>
      <c r="F1971" s="15">
        <v>279</v>
      </c>
      <c r="G1971" s="15">
        <v>31</v>
      </c>
      <c r="H1971" s="16">
        <v>123</v>
      </c>
      <c r="I1971" s="17">
        <v>84</v>
      </c>
      <c r="X1971" s="135">
        <f t="shared" si="120"/>
        <v>24</v>
      </c>
      <c r="Y1971" s="135">
        <f t="shared" si="121"/>
        <v>3</v>
      </c>
      <c r="Z1971" s="135">
        <f t="shared" si="122"/>
        <v>2022</v>
      </c>
    </row>
    <row r="1972" spans="1:26">
      <c r="A1972" s="18">
        <v>43913</v>
      </c>
      <c r="B1972" s="8">
        <f t="shared" si="123"/>
        <v>44644.124999995212</v>
      </c>
      <c r="C1972" s="9">
        <v>3</v>
      </c>
      <c r="D1972" s="14">
        <v>2916</v>
      </c>
      <c r="E1972" s="14">
        <v>45</v>
      </c>
      <c r="F1972" s="15">
        <v>280</v>
      </c>
      <c r="G1972" s="15">
        <v>35</v>
      </c>
      <c r="H1972" s="16">
        <v>123</v>
      </c>
      <c r="I1972" s="17">
        <v>84</v>
      </c>
      <c r="X1972" s="135">
        <f t="shared" si="120"/>
        <v>24</v>
      </c>
      <c r="Y1972" s="135">
        <f t="shared" si="121"/>
        <v>3</v>
      </c>
      <c r="Z1972" s="135">
        <f t="shared" si="122"/>
        <v>2022</v>
      </c>
    </row>
    <row r="1973" spans="1:26">
      <c r="A1973" s="18">
        <v>43913</v>
      </c>
      <c r="B1973" s="8">
        <f t="shared" si="123"/>
        <v>44644.166666661877</v>
      </c>
      <c r="C1973" s="9">
        <v>4</v>
      </c>
      <c r="D1973" s="14">
        <v>2911</v>
      </c>
      <c r="E1973" s="14">
        <v>45</v>
      </c>
      <c r="F1973" s="15">
        <v>280</v>
      </c>
      <c r="G1973" s="15">
        <v>36</v>
      </c>
      <c r="H1973" s="16">
        <v>123</v>
      </c>
      <c r="I1973" s="17">
        <v>84</v>
      </c>
      <c r="X1973" s="135">
        <f t="shared" si="120"/>
        <v>24</v>
      </c>
      <c r="Y1973" s="135">
        <f t="shared" si="121"/>
        <v>3</v>
      </c>
      <c r="Z1973" s="135">
        <f t="shared" si="122"/>
        <v>2022</v>
      </c>
    </row>
    <row r="1974" spans="1:26">
      <c r="A1974" s="18">
        <v>43913</v>
      </c>
      <c r="B1974" s="8">
        <f t="shared" si="123"/>
        <v>44644.208333328541</v>
      </c>
      <c r="C1974" s="9">
        <v>5</v>
      </c>
      <c r="D1974" s="14">
        <v>2905</v>
      </c>
      <c r="E1974" s="14">
        <v>44</v>
      </c>
      <c r="F1974" s="15">
        <v>279</v>
      </c>
      <c r="G1974" s="15">
        <v>38</v>
      </c>
      <c r="H1974" s="16">
        <v>123</v>
      </c>
      <c r="I1974" s="17">
        <v>84</v>
      </c>
      <c r="X1974" s="135">
        <f t="shared" si="120"/>
        <v>24</v>
      </c>
      <c r="Y1974" s="135">
        <f t="shared" si="121"/>
        <v>3</v>
      </c>
      <c r="Z1974" s="135">
        <f t="shared" si="122"/>
        <v>2022</v>
      </c>
    </row>
    <row r="1975" spans="1:26">
      <c r="A1975" s="18">
        <v>43913</v>
      </c>
      <c r="B1975" s="8">
        <f t="shared" si="123"/>
        <v>44644.249999995205</v>
      </c>
      <c r="C1975" s="9">
        <v>6</v>
      </c>
      <c r="D1975" s="14">
        <v>2900</v>
      </c>
      <c r="E1975" s="14">
        <v>43</v>
      </c>
      <c r="F1975" s="15">
        <v>279</v>
      </c>
      <c r="G1975" s="15">
        <v>39</v>
      </c>
      <c r="H1975" s="16">
        <v>123</v>
      </c>
      <c r="I1975" s="17">
        <v>85</v>
      </c>
      <c r="X1975" s="135">
        <f t="shared" si="120"/>
        <v>24</v>
      </c>
      <c r="Y1975" s="135">
        <f t="shared" si="121"/>
        <v>3</v>
      </c>
      <c r="Z1975" s="135">
        <f t="shared" si="122"/>
        <v>2022</v>
      </c>
    </row>
    <row r="1976" spans="1:26">
      <c r="A1976" s="18">
        <v>43913</v>
      </c>
      <c r="B1976" s="8">
        <f t="shared" si="123"/>
        <v>44644.291666661869</v>
      </c>
      <c r="C1976" s="10">
        <v>7</v>
      </c>
      <c r="D1976" s="14">
        <v>2894</v>
      </c>
      <c r="E1976" s="14">
        <v>42</v>
      </c>
      <c r="F1976" s="15">
        <v>279</v>
      </c>
      <c r="G1976" s="15">
        <v>41</v>
      </c>
      <c r="H1976" s="16">
        <v>123</v>
      </c>
      <c r="I1976" s="17">
        <v>85</v>
      </c>
      <c r="X1976" s="135">
        <f t="shared" si="120"/>
        <v>24</v>
      </c>
      <c r="Y1976" s="135">
        <f t="shared" si="121"/>
        <v>3</v>
      </c>
      <c r="Z1976" s="135">
        <f t="shared" si="122"/>
        <v>2022</v>
      </c>
    </row>
    <row r="1977" spans="1:26">
      <c r="A1977" s="18">
        <v>43913</v>
      </c>
      <c r="B1977" s="8">
        <f t="shared" si="123"/>
        <v>44644.333333328534</v>
      </c>
      <c r="C1977" s="9">
        <v>8</v>
      </c>
      <c r="D1977" s="14">
        <v>2886</v>
      </c>
      <c r="E1977" s="14">
        <v>42</v>
      </c>
      <c r="F1977" s="15">
        <v>280</v>
      </c>
      <c r="G1977" s="15">
        <v>43</v>
      </c>
      <c r="H1977" s="16">
        <v>123</v>
      </c>
      <c r="I1977" s="17">
        <v>86</v>
      </c>
      <c r="X1977" s="135">
        <f t="shared" si="120"/>
        <v>24</v>
      </c>
      <c r="Y1977" s="135">
        <f t="shared" si="121"/>
        <v>3</v>
      </c>
      <c r="Z1977" s="135">
        <f t="shared" si="122"/>
        <v>2022</v>
      </c>
    </row>
    <row r="1978" spans="1:26">
      <c r="A1978" s="18">
        <v>43913</v>
      </c>
      <c r="B1978" s="8">
        <f t="shared" si="123"/>
        <v>44644.374999995198</v>
      </c>
      <c r="C1978" s="9">
        <v>9</v>
      </c>
      <c r="D1978" s="14">
        <v>2874</v>
      </c>
      <c r="E1978" s="14">
        <v>45</v>
      </c>
      <c r="F1978" s="15">
        <v>280</v>
      </c>
      <c r="G1978" s="15">
        <v>45</v>
      </c>
      <c r="H1978" s="16">
        <v>123</v>
      </c>
      <c r="I1978" s="17">
        <v>87</v>
      </c>
      <c r="X1978" s="135">
        <f t="shared" si="120"/>
        <v>24</v>
      </c>
      <c r="Y1978" s="135">
        <f t="shared" si="121"/>
        <v>3</v>
      </c>
      <c r="Z1978" s="135">
        <f t="shared" si="122"/>
        <v>2022</v>
      </c>
    </row>
    <row r="1979" spans="1:26">
      <c r="A1979" s="18">
        <v>43913</v>
      </c>
      <c r="B1979" s="8">
        <f t="shared" si="123"/>
        <v>44644.416666661862</v>
      </c>
      <c r="C1979" s="9">
        <v>10</v>
      </c>
      <c r="D1979" s="14">
        <v>2861</v>
      </c>
      <c r="E1979" s="14">
        <v>52</v>
      </c>
      <c r="F1979" s="15">
        <v>281</v>
      </c>
      <c r="G1979" s="15">
        <v>49</v>
      </c>
      <c r="H1979" s="16">
        <v>123</v>
      </c>
      <c r="I1979" s="17">
        <v>87</v>
      </c>
      <c r="X1979" s="135">
        <f t="shared" si="120"/>
        <v>24</v>
      </c>
      <c r="Y1979" s="135">
        <f t="shared" si="121"/>
        <v>3</v>
      </c>
      <c r="Z1979" s="135">
        <f t="shared" si="122"/>
        <v>2022</v>
      </c>
    </row>
    <row r="1980" spans="1:26">
      <c r="A1980" s="18">
        <v>43913</v>
      </c>
      <c r="B1980" s="8">
        <f t="shared" si="123"/>
        <v>44644.458333328526</v>
      </c>
      <c r="C1980" s="9">
        <v>11</v>
      </c>
      <c r="D1980" s="14">
        <v>2855</v>
      </c>
      <c r="E1980" s="14">
        <v>69</v>
      </c>
      <c r="F1980" s="15">
        <v>282</v>
      </c>
      <c r="G1980" s="15">
        <v>59</v>
      </c>
      <c r="H1980" s="16">
        <v>122</v>
      </c>
      <c r="I1980" s="17">
        <v>87</v>
      </c>
      <c r="X1980" s="135">
        <f t="shared" si="120"/>
        <v>24</v>
      </c>
      <c r="Y1980" s="135">
        <f t="shared" si="121"/>
        <v>3</v>
      </c>
      <c r="Z1980" s="135">
        <f t="shared" si="122"/>
        <v>2022</v>
      </c>
    </row>
    <row r="1981" spans="1:26">
      <c r="A1981" s="18">
        <v>43913</v>
      </c>
      <c r="B1981" s="8">
        <f t="shared" si="123"/>
        <v>44644.499999995191</v>
      </c>
      <c r="C1981" s="9">
        <v>12</v>
      </c>
      <c r="D1981" s="14">
        <v>2852</v>
      </c>
      <c r="E1981" s="14">
        <v>79</v>
      </c>
      <c r="F1981" s="15">
        <v>283</v>
      </c>
      <c r="G1981" s="15">
        <v>75</v>
      </c>
      <c r="H1981" s="16">
        <v>123</v>
      </c>
      <c r="I1981" s="17">
        <v>87</v>
      </c>
      <c r="X1981" s="135">
        <f t="shared" si="120"/>
        <v>24</v>
      </c>
      <c r="Y1981" s="135">
        <f t="shared" si="121"/>
        <v>3</v>
      </c>
      <c r="Z1981" s="135">
        <f t="shared" si="122"/>
        <v>2022</v>
      </c>
    </row>
    <row r="1982" spans="1:26">
      <c r="A1982" s="18">
        <v>43913</v>
      </c>
      <c r="B1982" s="8">
        <f t="shared" si="123"/>
        <v>44644.541666661855</v>
      </c>
      <c r="C1982" s="9">
        <v>13</v>
      </c>
      <c r="D1982" s="14">
        <v>2865</v>
      </c>
      <c r="E1982" s="14">
        <v>87</v>
      </c>
      <c r="F1982" s="15">
        <v>278</v>
      </c>
      <c r="G1982" s="15">
        <v>80</v>
      </c>
      <c r="H1982" s="16">
        <v>123</v>
      </c>
      <c r="I1982" s="17">
        <v>86</v>
      </c>
      <c r="X1982" s="135">
        <f t="shared" si="120"/>
        <v>24</v>
      </c>
      <c r="Y1982" s="135">
        <f t="shared" si="121"/>
        <v>3</v>
      </c>
      <c r="Z1982" s="135">
        <f t="shared" si="122"/>
        <v>2022</v>
      </c>
    </row>
    <row r="1983" spans="1:26">
      <c r="A1983" s="18">
        <v>43913</v>
      </c>
      <c r="B1983" s="8">
        <f t="shared" si="123"/>
        <v>44644.583333328519</v>
      </c>
      <c r="C1983" s="9">
        <v>14</v>
      </c>
      <c r="D1983" s="14">
        <v>2876</v>
      </c>
      <c r="E1983" s="14">
        <v>93</v>
      </c>
      <c r="F1983" s="15">
        <v>278</v>
      </c>
      <c r="G1983" s="15">
        <v>84</v>
      </c>
      <c r="H1983" s="16">
        <v>123</v>
      </c>
      <c r="I1983" s="17">
        <v>86</v>
      </c>
      <c r="X1983" s="135">
        <f t="shared" si="120"/>
        <v>24</v>
      </c>
      <c r="Y1983" s="135">
        <f t="shared" si="121"/>
        <v>3</v>
      </c>
      <c r="Z1983" s="135">
        <f t="shared" si="122"/>
        <v>2022</v>
      </c>
    </row>
    <row r="1984" spans="1:26">
      <c r="A1984" s="18">
        <v>43913</v>
      </c>
      <c r="B1984" s="8">
        <f t="shared" si="123"/>
        <v>44644.624999995183</v>
      </c>
      <c r="C1984" s="9">
        <v>15</v>
      </c>
      <c r="D1984" s="14">
        <v>2873</v>
      </c>
      <c r="E1984" s="14">
        <v>91</v>
      </c>
      <c r="F1984" s="15">
        <v>279</v>
      </c>
      <c r="G1984" s="15">
        <v>81</v>
      </c>
      <c r="H1984" s="16">
        <v>124</v>
      </c>
      <c r="I1984" s="17">
        <v>86</v>
      </c>
      <c r="X1984" s="135">
        <f t="shared" si="120"/>
        <v>24</v>
      </c>
      <c r="Y1984" s="135">
        <f t="shared" si="121"/>
        <v>3</v>
      </c>
      <c r="Z1984" s="135">
        <f t="shared" si="122"/>
        <v>2022</v>
      </c>
    </row>
    <row r="1985" spans="1:26">
      <c r="A1985" s="18">
        <v>43913</v>
      </c>
      <c r="B1985" s="8">
        <f t="shared" si="123"/>
        <v>44644.666666661848</v>
      </c>
      <c r="C1985" s="9">
        <v>16</v>
      </c>
      <c r="D1985" s="14">
        <v>2865</v>
      </c>
      <c r="E1985" s="14">
        <v>91</v>
      </c>
      <c r="F1985" s="15">
        <v>280</v>
      </c>
      <c r="G1985" s="15">
        <v>75</v>
      </c>
      <c r="H1985" s="16">
        <v>125</v>
      </c>
      <c r="I1985" s="17">
        <v>85</v>
      </c>
      <c r="X1985" s="135">
        <f t="shared" si="120"/>
        <v>24</v>
      </c>
      <c r="Y1985" s="135">
        <f t="shared" si="121"/>
        <v>3</v>
      </c>
      <c r="Z1985" s="135">
        <f t="shared" si="122"/>
        <v>2022</v>
      </c>
    </row>
    <row r="1986" spans="1:26">
      <c r="A1986" s="18">
        <v>43913</v>
      </c>
      <c r="B1986" s="8">
        <f t="shared" si="123"/>
        <v>44644.708333328512</v>
      </c>
      <c r="C1986" s="9">
        <v>17</v>
      </c>
      <c r="D1986" s="14">
        <v>2856</v>
      </c>
      <c r="E1986" s="14">
        <v>85</v>
      </c>
      <c r="F1986" s="15">
        <v>281</v>
      </c>
      <c r="G1986" s="15">
        <v>65</v>
      </c>
      <c r="H1986" s="16">
        <v>126</v>
      </c>
      <c r="I1986" s="17">
        <v>85</v>
      </c>
      <c r="X1986" s="135">
        <f t="shared" ref="X1986:X2049" si="124">DAY(B1986)</f>
        <v>24</v>
      </c>
      <c r="Y1986" s="135">
        <f t="shared" ref="Y1986:Y2049" si="125">MONTH(B1986)</f>
        <v>3</v>
      </c>
      <c r="Z1986" s="135">
        <f t="shared" ref="Z1986:Z2049" si="126">YEAR(B1986)</f>
        <v>2022</v>
      </c>
    </row>
    <row r="1987" spans="1:26">
      <c r="A1987" s="18">
        <v>43913</v>
      </c>
      <c r="B1987" s="8">
        <f t="shared" ref="B1987:B2050" si="127">B1986+1/24</f>
        <v>44644.749999995176</v>
      </c>
      <c r="C1987" s="9">
        <v>18</v>
      </c>
      <c r="D1987" s="14">
        <v>2848</v>
      </c>
      <c r="E1987" s="14">
        <v>78</v>
      </c>
      <c r="F1987" s="15">
        <v>282</v>
      </c>
      <c r="G1987" s="15">
        <v>56</v>
      </c>
      <c r="H1987" s="16">
        <v>126</v>
      </c>
      <c r="I1987" s="17">
        <v>85</v>
      </c>
      <c r="X1987" s="135">
        <f t="shared" si="124"/>
        <v>24</v>
      </c>
      <c r="Y1987" s="135">
        <f t="shared" si="125"/>
        <v>3</v>
      </c>
      <c r="Z1987" s="135">
        <f t="shared" si="126"/>
        <v>2022</v>
      </c>
    </row>
    <row r="1988" spans="1:26">
      <c r="A1988" s="18">
        <v>43913</v>
      </c>
      <c r="B1988" s="8">
        <f t="shared" si="127"/>
        <v>44644.79166666184</v>
      </c>
      <c r="C1988" s="10">
        <v>19</v>
      </c>
      <c r="D1988" s="14">
        <v>2841</v>
      </c>
      <c r="E1988" s="14">
        <v>76</v>
      </c>
      <c r="F1988" s="15">
        <v>282</v>
      </c>
      <c r="G1988" s="15">
        <v>47</v>
      </c>
      <c r="H1988" s="16">
        <v>126</v>
      </c>
      <c r="I1988" s="17">
        <v>85</v>
      </c>
      <c r="X1988" s="135">
        <f t="shared" si="124"/>
        <v>24</v>
      </c>
      <c r="Y1988" s="135">
        <f t="shared" si="125"/>
        <v>3</v>
      </c>
      <c r="Z1988" s="135">
        <f t="shared" si="126"/>
        <v>2022</v>
      </c>
    </row>
    <row r="1989" spans="1:26">
      <c r="A1989" s="18">
        <v>43913</v>
      </c>
      <c r="B1989" s="8">
        <f t="shared" si="127"/>
        <v>44644.833333328505</v>
      </c>
      <c r="C1989" s="9">
        <v>20</v>
      </c>
      <c r="D1989" s="14">
        <v>2836</v>
      </c>
      <c r="E1989" s="14">
        <v>68</v>
      </c>
      <c r="F1989" s="15">
        <v>282</v>
      </c>
      <c r="G1989" s="15">
        <v>40</v>
      </c>
      <c r="H1989" s="16">
        <v>127</v>
      </c>
      <c r="I1989" s="17">
        <v>85</v>
      </c>
      <c r="X1989" s="135">
        <f t="shared" si="124"/>
        <v>24</v>
      </c>
      <c r="Y1989" s="135">
        <f t="shared" si="125"/>
        <v>3</v>
      </c>
      <c r="Z1989" s="135">
        <f t="shared" si="126"/>
        <v>2022</v>
      </c>
    </row>
    <row r="1990" spans="1:26">
      <c r="A1990" s="18">
        <v>43913</v>
      </c>
      <c r="B1990" s="8">
        <f t="shared" si="127"/>
        <v>44644.874999995169</v>
      </c>
      <c r="C1990" s="9">
        <v>21</v>
      </c>
      <c r="D1990" s="14">
        <v>2832</v>
      </c>
      <c r="E1990" s="14">
        <v>65</v>
      </c>
      <c r="F1990" s="15">
        <v>283</v>
      </c>
      <c r="G1990" s="15">
        <v>36</v>
      </c>
      <c r="H1990" s="16">
        <v>127</v>
      </c>
      <c r="I1990" s="17">
        <v>85</v>
      </c>
      <c r="X1990" s="135">
        <f t="shared" si="124"/>
        <v>24</v>
      </c>
      <c r="Y1990" s="135">
        <f t="shared" si="125"/>
        <v>3</v>
      </c>
      <c r="Z1990" s="135">
        <f t="shared" si="126"/>
        <v>2022</v>
      </c>
    </row>
    <row r="1991" spans="1:26">
      <c r="A1991" s="18">
        <v>43913</v>
      </c>
      <c r="B1991" s="8">
        <f t="shared" si="127"/>
        <v>44644.916666661833</v>
      </c>
      <c r="C1991" s="9">
        <v>22</v>
      </c>
      <c r="D1991" s="14">
        <v>2828</v>
      </c>
      <c r="E1991" s="14">
        <v>62</v>
      </c>
      <c r="F1991" s="15">
        <v>283</v>
      </c>
      <c r="G1991" s="15">
        <v>32</v>
      </c>
      <c r="H1991" s="16">
        <v>127</v>
      </c>
      <c r="I1991" s="17">
        <v>86</v>
      </c>
      <c r="X1991" s="135">
        <f t="shared" si="124"/>
        <v>24</v>
      </c>
      <c r="Y1991" s="135">
        <f t="shared" si="125"/>
        <v>3</v>
      </c>
      <c r="Z1991" s="135">
        <f t="shared" si="126"/>
        <v>2022</v>
      </c>
    </row>
    <row r="1992" spans="1:26">
      <c r="A1992" s="18">
        <v>43913</v>
      </c>
      <c r="B1992" s="8">
        <f t="shared" si="127"/>
        <v>44644.958333328497</v>
      </c>
      <c r="C1992" s="9">
        <v>23</v>
      </c>
      <c r="D1992" s="14">
        <v>2827</v>
      </c>
      <c r="E1992" s="14">
        <v>59</v>
      </c>
      <c r="F1992" s="15">
        <v>284</v>
      </c>
      <c r="G1992" s="15">
        <v>28</v>
      </c>
      <c r="H1992" s="16">
        <v>128</v>
      </c>
      <c r="I1992" s="17">
        <v>86</v>
      </c>
      <c r="X1992" s="135">
        <f t="shared" si="124"/>
        <v>24</v>
      </c>
      <c r="Y1992" s="135">
        <f t="shared" si="125"/>
        <v>3</v>
      </c>
      <c r="Z1992" s="135">
        <f t="shared" si="126"/>
        <v>2022</v>
      </c>
    </row>
    <row r="1993" spans="1:26">
      <c r="A1993" s="18">
        <v>43914</v>
      </c>
      <c r="B1993" s="8">
        <f t="shared" si="127"/>
        <v>44644.999999995161</v>
      </c>
      <c r="C1993" s="9">
        <v>0</v>
      </c>
      <c r="D1993" s="14">
        <v>2837</v>
      </c>
      <c r="E1993" s="14">
        <v>56</v>
      </c>
      <c r="F1993" s="15">
        <v>285</v>
      </c>
      <c r="G1993" s="15">
        <v>28</v>
      </c>
      <c r="H1993" s="16">
        <v>128</v>
      </c>
      <c r="I1993" s="17">
        <v>86</v>
      </c>
      <c r="X1993" s="135">
        <f t="shared" si="124"/>
        <v>25</v>
      </c>
      <c r="Y1993" s="135">
        <f t="shared" si="125"/>
        <v>3</v>
      </c>
      <c r="Z1993" s="135">
        <f t="shared" si="126"/>
        <v>2022</v>
      </c>
    </row>
    <row r="1994" spans="1:26">
      <c r="A1994" s="18">
        <v>43914</v>
      </c>
      <c r="B1994" s="8">
        <f t="shared" si="127"/>
        <v>44645.041666661826</v>
      </c>
      <c r="C1994" s="9">
        <v>1</v>
      </c>
      <c r="D1994" s="14">
        <v>2865</v>
      </c>
      <c r="E1994" s="14">
        <v>54</v>
      </c>
      <c r="F1994" s="15">
        <v>286</v>
      </c>
      <c r="G1994" s="15">
        <v>28</v>
      </c>
      <c r="H1994" s="16">
        <v>128</v>
      </c>
      <c r="I1994" s="17">
        <v>87</v>
      </c>
      <c r="X1994" s="135">
        <f t="shared" si="124"/>
        <v>25</v>
      </c>
      <c r="Y1994" s="135">
        <f t="shared" si="125"/>
        <v>3</v>
      </c>
      <c r="Z1994" s="135">
        <f t="shared" si="126"/>
        <v>2022</v>
      </c>
    </row>
    <row r="1995" spans="1:26">
      <c r="A1995" s="18">
        <v>43914</v>
      </c>
      <c r="B1995" s="8">
        <f t="shared" si="127"/>
        <v>44645.08333332849</v>
      </c>
      <c r="C1995" s="9">
        <v>2</v>
      </c>
      <c r="D1995" s="14">
        <v>2886</v>
      </c>
      <c r="E1995" s="14">
        <v>53</v>
      </c>
      <c r="F1995" s="15">
        <v>286</v>
      </c>
      <c r="G1995" s="15">
        <v>29</v>
      </c>
      <c r="H1995" s="16">
        <v>128</v>
      </c>
      <c r="I1995" s="17">
        <v>87</v>
      </c>
      <c r="X1995" s="135">
        <f t="shared" si="124"/>
        <v>25</v>
      </c>
      <c r="Y1995" s="135">
        <f t="shared" si="125"/>
        <v>3</v>
      </c>
      <c r="Z1995" s="135">
        <f t="shared" si="126"/>
        <v>2022</v>
      </c>
    </row>
    <row r="1996" spans="1:26">
      <c r="A1996" s="18">
        <v>43914</v>
      </c>
      <c r="B1996" s="8">
        <f t="shared" si="127"/>
        <v>44645.124999995154</v>
      </c>
      <c r="C1996" s="9">
        <v>3</v>
      </c>
      <c r="D1996" s="14">
        <v>2890</v>
      </c>
      <c r="E1996" s="14">
        <v>51</v>
      </c>
      <c r="F1996" s="15">
        <v>287</v>
      </c>
      <c r="G1996" s="15">
        <v>31</v>
      </c>
      <c r="H1996" s="16">
        <v>128</v>
      </c>
      <c r="I1996" s="17">
        <v>87</v>
      </c>
      <c r="X1996" s="135">
        <f t="shared" si="124"/>
        <v>25</v>
      </c>
      <c r="Y1996" s="135">
        <f t="shared" si="125"/>
        <v>3</v>
      </c>
      <c r="Z1996" s="135">
        <f t="shared" si="126"/>
        <v>2022</v>
      </c>
    </row>
    <row r="1997" spans="1:26">
      <c r="A1997" s="18">
        <v>43914</v>
      </c>
      <c r="B1997" s="8">
        <f t="shared" si="127"/>
        <v>44645.166666661818</v>
      </c>
      <c r="C1997" s="9">
        <v>4</v>
      </c>
      <c r="D1997" s="14">
        <v>2887</v>
      </c>
      <c r="E1997" s="14">
        <v>51</v>
      </c>
      <c r="F1997" s="15">
        <v>287</v>
      </c>
      <c r="G1997" s="15">
        <v>34</v>
      </c>
      <c r="H1997" s="16">
        <v>129</v>
      </c>
      <c r="I1997" s="17">
        <v>87</v>
      </c>
      <c r="X1997" s="135">
        <f t="shared" si="124"/>
        <v>25</v>
      </c>
      <c r="Y1997" s="135">
        <f t="shared" si="125"/>
        <v>3</v>
      </c>
      <c r="Z1997" s="135">
        <f t="shared" si="126"/>
        <v>2022</v>
      </c>
    </row>
    <row r="1998" spans="1:26">
      <c r="A1998" s="18">
        <v>43914</v>
      </c>
      <c r="B1998" s="8">
        <f t="shared" si="127"/>
        <v>44645.208333328483</v>
      </c>
      <c r="C1998" s="9">
        <v>5</v>
      </c>
      <c r="D1998" s="14">
        <v>2882</v>
      </c>
      <c r="E1998" s="14">
        <v>50</v>
      </c>
      <c r="F1998" s="15">
        <v>288</v>
      </c>
      <c r="G1998" s="15">
        <v>37</v>
      </c>
      <c r="H1998" s="16">
        <v>129</v>
      </c>
      <c r="I1998" s="17">
        <v>87</v>
      </c>
      <c r="X1998" s="135">
        <f t="shared" si="124"/>
        <v>25</v>
      </c>
      <c r="Y1998" s="135">
        <f t="shared" si="125"/>
        <v>3</v>
      </c>
      <c r="Z1998" s="135">
        <f t="shared" si="126"/>
        <v>2022</v>
      </c>
    </row>
    <row r="1999" spans="1:26">
      <c r="A1999" s="18">
        <v>43914</v>
      </c>
      <c r="B1999" s="8">
        <f t="shared" si="127"/>
        <v>44645.249999995147</v>
      </c>
      <c r="C1999" s="9">
        <v>6</v>
      </c>
      <c r="D1999" s="14">
        <v>2876</v>
      </c>
      <c r="E1999" s="14">
        <v>49</v>
      </c>
      <c r="F1999" s="15">
        <v>288</v>
      </c>
      <c r="G1999" s="15">
        <v>39</v>
      </c>
      <c r="H1999" s="16">
        <v>129</v>
      </c>
      <c r="I1999" s="17">
        <v>88</v>
      </c>
      <c r="X1999" s="135">
        <f t="shared" si="124"/>
        <v>25</v>
      </c>
      <c r="Y1999" s="135">
        <f t="shared" si="125"/>
        <v>3</v>
      </c>
      <c r="Z1999" s="135">
        <f t="shared" si="126"/>
        <v>2022</v>
      </c>
    </row>
    <row r="2000" spans="1:26">
      <c r="A2000" s="18">
        <v>43914</v>
      </c>
      <c r="B2000" s="8">
        <f t="shared" si="127"/>
        <v>44645.291666661811</v>
      </c>
      <c r="C2000" s="10">
        <v>7</v>
      </c>
      <c r="D2000" s="14">
        <v>2868</v>
      </c>
      <c r="E2000" s="14">
        <v>46</v>
      </c>
      <c r="F2000" s="15">
        <v>288</v>
      </c>
      <c r="G2000" s="15">
        <v>42</v>
      </c>
      <c r="H2000" s="16">
        <v>129</v>
      </c>
      <c r="I2000" s="17">
        <v>89</v>
      </c>
      <c r="X2000" s="135">
        <f t="shared" si="124"/>
        <v>25</v>
      </c>
      <c r="Y2000" s="135">
        <f t="shared" si="125"/>
        <v>3</v>
      </c>
      <c r="Z2000" s="135">
        <f t="shared" si="126"/>
        <v>2022</v>
      </c>
    </row>
    <row r="2001" spans="1:26">
      <c r="A2001" s="18">
        <v>43914</v>
      </c>
      <c r="B2001" s="8">
        <f t="shared" si="127"/>
        <v>44645.333333328475</v>
      </c>
      <c r="C2001" s="9">
        <v>8</v>
      </c>
      <c r="D2001" s="14">
        <v>2858</v>
      </c>
      <c r="E2001" s="14">
        <v>44</v>
      </c>
      <c r="F2001" s="15">
        <v>288</v>
      </c>
      <c r="G2001" s="15">
        <v>45</v>
      </c>
      <c r="H2001" s="16">
        <v>129</v>
      </c>
      <c r="I2001" s="17">
        <v>90</v>
      </c>
      <c r="X2001" s="135">
        <f t="shared" si="124"/>
        <v>25</v>
      </c>
      <c r="Y2001" s="135">
        <f t="shared" si="125"/>
        <v>3</v>
      </c>
      <c r="Z2001" s="135">
        <f t="shared" si="126"/>
        <v>2022</v>
      </c>
    </row>
    <row r="2002" spans="1:26">
      <c r="A2002" s="18">
        <v>43914</v>
      </c>
      <c r="B2002" s="8">
        <f t="shared" si="127"/>
        <v>44645.37499999514</v>
      </c>
      <c r="C2002" s="9">
        <v>9</v>
      </c>
      <c r="D2002" s="14">
        <v>2845</v>
      </c>
      <c r="E2002" s="14">
        <v>45</v>
      </c>
      <c r="F2002" s="15">
        <v>288</v>
      </c>
      <c r="G2002" s="15">
        <v>47</v>
      </c>
      <c r="H2002" s="16">
        <v>130</v>
      </c>
      <c r="I2002" s="17">
        <v>90</v>
      </c>
      <c r="X2002" s="135">
        <f t="shared" si="124"/>
        <v>25</v>
      </c>
      <c r="Y2002" s="135">
        <f t="shared" si="125"/>
        <v>3</v>
      </c>
      <c r="Z2002" s="135">
        <f t="shared" si="126"/>
        <v>2022</v>
      </c>
    </row>
    <row r="2003" spans="1:26">
      <c r="A2003" s="18">
        <v>43914</v>
      </c>
      <c r="B2003" s="8">
        <f t="shared" si="127"/>
        <v>44645.416666661804</v>
      </c>
      <c r="C2003" s="9">
        <v>10</v>
      </c>
      <c r="D2003" s="14">
        <v>2832</v>
      </c>
      <c r="E2003" s="14">
        <v>59</v>
      </c>
      <c r="F2003" s="15">
        <v>288</v>
      </c>
      <c r="G2003" s="15">
        <v>52</v>
      </c>
      <c r="H2003" s="16">
        <v>130</v>
      </c>
      <c r="I2003" s="17">
        <v>90</v>
      </c>
      <c r="X2003" s="135">
        <f t="shared" si="124"/>
        <v>25</v>
      </c>
      <c r="Y2003" s="135">
        <f t="shared" si="125"/>
        <v>3</v>
      </c>
      <c r="Z2003" s="135">
        <f t="shared" si="126"/>
        <v>2022</v>
      </c>
    </row>
    <row r="2004" spans="1:26">
      <c r="A2004" s="18">
        <v>43914</v>
      </c>
      <c r="B2004" s="8">
        <f t="shared" si="127"/>
        <v>44645.458333328468</v>
      </c>
      <c r="C2004" s="9">
        <v>11</v>
      </c>
      <c r="D2004" s="14">
        <v>2822</v>
      </c>
      <c r="E2004" s="14">
        <v>68</v>
      </c>
      <c r="F2004" s="15">
        <v>289</v>
      </c>
      <c r="G2004" s="15">
        <v>63</v>
      </c>
      <c r="H2004" s="16">
        <v>129</v>
      </c>
      <c r="I2004" s="17">
        <v>90</v>
      </c>
      <c r="X2004" s="135">
        <f t="shared" si="124"/>
        <v>25</v>
      </c>
      <c r="Y2004" s="135">
        <f t="shared" si="125"/>
        <v>3</v>
      </c>
      <c r="Z2004" s="135">
        <f t="shared" si="126"/>
        <v>2022</v>
      </c>
    </row>
    <row r="2005" spans="1:26">
      <c r="A2005" s="18">
        <v>43914</v>
      </c>
      <c r="B2005" s="8">
        <f t="shared" si="127"/>
        <v>44645.499999995132</v>
      </c>
      <c r="C2005" s="9">
        <v>12</v>
      </c>
      <c r="D2005" s="14">
        <v>2819</v>
      </c>
      <c r="E2005" s="14">
        <v>76</v>
      </c>
      <c r="F2005" s="15">
        <v>289</v>
      </c>
      <c r="G2005" s="15">
        <v>77</v>
      </c>
      <c r="H2005" s="16">
        <v>129</v>
      </c>
      <c r="I2005" s="17">
        <v>90</v>
      </c>
      <c r="X2005" s="135">
        <f t="shared" si="124"/>
        <v>25</v>
      </c>
      <c r="Y2005" s="135">
        <f t="shared" si="125"/>
        <v>3</v>
      </c>
      <c r="Z2005" s="135">
        <f t="shared" si="126"/>
        <v>2022</v>
      </c>
    </row>
    <row r="2006" spans="1:26">
      <c r="A2006" s="18">
        <v>43914</v>
      </c>
      <c r="B2006" s="8">
        <f t="shared" si="127"/>
        <v>44645.541666661797</v>
      </c>
      <c r="C2006" s="9">
        <v>13</v>
      </c>
      <c r="D2006" s="14">
        <v>2833</v>
      </c>
      <c r="E2006" s="14">
        <v>90</v>
      </c>
      <c r="F2006" s="15">
        <v>290</v>
      </c>
      <c r="G2006" s="15">
        <v>83</v>
      </c>
      <c r="H2006" s="16">
        <v>130</v>
      </c>
      <c r="I2006" s="17">
        <v>90</v>
      </c>
      <c r="X2006" s="135">
        <f t="shared" si="124"/>
        <v>25</v>
      </c>
      <c r="Y2006" s="135">
        <f t="shared" si="125"/>
        <v>3</v>
      </c>
      <c r="Z2006" s="135">
        <f t="shared" si="126"/>
        <v>2022</v>
      </c>
    </row>
    <row r="2007" spans="1:26">
      <c r="A2007" s="18">
        <v>43914</v>
      </c>
      <c r="B2007" s="8">
        <f t="shared" si="127"/>
        <v>44645.583333328461</v>
      </c>
      <c r="C2007" s="9">
        <v>14</v>
      </c>
      <c r="D2007" s="14">
        <v>2842</v>
      </c>
      <c r="E2007" s="14">
        <v>91</v>
      </c>
      <c r="F2007" s="15">
        <v>290</v>
      </c>
      <c r="G2007" s="15">
        <v>88</v>
      </c>
      <c r="H2007" s="16">
        <v>130</v>
      </c>
      <c r="I2007" s="17">
        <v>89</v>
      </c>
      <c r="X2007" s="135">
        <f t="shared" si="124"/>
        <v>25</v>
      </c>
      <c r="Y2007" s="135">
        <f t="shared" si="125"/>
        <v>3</v>
      </c>
      <c r="Z2007" s="135">
        <f t="shared" si="126"/>
        <v>2022</v>
      </c>
    </row>
    <row r="2008" spans="1:26">
      <c r="A2008" s="18">
        <v>43914</v>
      </c>
      <c r="B2008" s="8">
        <f t="shared" si="127"/>
        <v>44645.624999995125</v>
      </c>
      <c r="C2008" s="9">
        <v>15</v>
      </c>
      <c r="D2008" s="14">
        <v>2843</v>
      </c>
      <c r="E2008" s="14">
        <v>91</v>
      </c>
      <c r="F2008" s="15">
        <v>285</v>
      </c>
      <c r="G2008" s="15">
        <v>88</v>
      </c>
      <c r="H2008" s="16">
        <v>130</v>
      </c>
      <c r="I2008" s="17">
        <v>89</v>
      </c>
      <c r="X2008" s="135">
        <f t="shared" si="124"/>
        <v>25</v>
      </c>
      <c r="Y2008" s="135">
        <f t="shared" si="125"/>
        <v>3</v>
      </c>
      <c r="Z2008" s="135">
        <f t="shared" si="126"/>
        <v>2022</v>
      </c>
    </row>
    <row r="2009" spans="1:26">
      <c r="A2009" s="18">
        <v>43914</v>
      </c>
      <c r="B2009" s="8">
        <f t="shared" si="127"/>
        <v>44645.666666661789</v>
      </c>
      <c r="C2009" s="9">
        <v>16</v>
      </c>
      <c r="D2009" s="14">
        <v>2844</v>
      </c>
      <c r="E2009" s="14">
        <v>90</v>
      </c>
      <c r="F2009" s="15">
        <v>285</v>
      </c>
      <c r="G2009" s="15">
        <v>85</v>
      </c>
      <c r="H2009" s="16">
        <v>131</v>
      </c>
      <c r="I2009" s="17">
        <v>89</v>
      </c>
      <c r="X2009" s="135">
        <f t="shared" si="124"/>
        <v>25</v>
      </c>
      <c r="Y2009" s="135">
        <f t="shared" si="125"/>
        <v>3</v>
      </c>
      <c r="Z2009" s="135">
        <f t="shared" si="126"/>
        <v>2022</v>
      </c>
    </row>
    <row r="2010" spans="1:26">
      <c r="A2010" s="18">
        <v>43914</v>
      </c>
      <c r="B2010" s="8">
        <f t="shared" si="127"/>
        <v>44645.708333328454</v>
      </c>
      <c r="C2010" s="9">
        <v>17</v>
      </c>
      <c r="D2010" s="14">
        <v>2843</v>
      </c>
      <c r="E2010" s="14">
        <v>84</v>
      </c>
      <c r="F2010" s="15">
        <v>286</v>
      </c>
      <c r="G2010" s="15">
        <v>77</v>
      </c>
      <c r="H2010" s="16">
        <v>131</v>
      </c>
      <c r="I2010" s="17">
        <v>88</v>
      </c>
      <c r="X2010" s="135">
        <f t="shared" si="124"/>
        <v>25</v>
      </c>
      <c r="Y2010" s="135">
        <f t="shared" si="125"/>
        <v>3</v>
      </c>
      <c r="Z2010" s="135">
        <f t="shared" si="126"/>
        <v>2022</v>
      </c>
    </row>
    <row r="2011" spans="1:26">
      <c r="A2011" s="18">
        <v>43914</v>
      </c>
      <c r="B2011" s="8">
        <f t="shared" si="127"/>
        <v>44645.749999995118</v>
      </c>
      <c r="C2011" s="9">
        <v>18</v>
      </c>
      <c r="D2011" s="14">
        <v>2838</v>
      </c>
      <c r="E2011" s="14">
        <v>77</v>
      </c>
      <c r="F2011" s="15">
        <v>285</v>
      </c>
      <c r="G2011" s="15">
        <v>67</v>
      </c>
      <c r="H2011" s="16">
        <v>131</v>
      </c>
      <c r="I2011" s="17">
        <v>88</v>
      </c>
      <c r="X2011" s="135">
        <f t="shared" si="124"/>
        <v>25</v>
      </c>
      <c r="Y2011" s="135">
        <f t="shared" si="125"/>
        <v>3</v>
      </c>
      <c r="Z2011" s="135">
        <f t="shared" si="126"/>
        <v>2022</v>
      </c>
    </row>
    <row r="2012" spans="1:26">
      <c r="A2012" s="18">
        <v>43914</v>
      </c>
      <c r="B2012" s="8">
        <f t="shared" si="127"/>
        <v>44645.791666661782</v>
      </c>
      <c r="C2012" s="10">
        <v>19</v>
      </c>
      <c r="D2012" s="14">
        <v>2833</v>
      </c>
      <c r="E2012" s="14">
        <v>68</v>
      </c>
      <c r="F2012" s="15">
        <v>285</v>
      </c>
      <c r="G2012" s="15">
        <v>57</v>
      </c>
      <c r="H2012" s="16">
        <v>131</v>
      </c>
      <c r="I2012" s="17">
        <v>88</v>
      </c>
      <c r="X2012" s="135">
        <f t="shared" si="124"/>
        <v>25</v>
      </c>
      <c r="Y2012" s="135">
        <f t="shared" si="125"/>
        <v>3</v>
      </c>
      <c r="Z2012" s="135">
        <f t="shared" si="126"/>
        <v>2022</v>
      </c>
    </row>
    <row r="2013" spans="1:26">
      <c r="A2013" s="18">
        <v>43914</v>
      </c>
      <c r="B2013" s="8">
        <f t="shared" si="127"/>
        <v>44645.833333328446</v>
      </c>
      <c r="C2013" s="9">
        <v>20</v>
      </c>
      <c r="D2013" s="14">
        <v>2829</v>
      </c>
      <c r="E2013" s="14">
        <v>61</v>
      </c>
      <c r="F2013" s="15">
        <v>285</v>
      </c>
      <c r="G2013" s="15">
        <v>46</v>
      </c>
      <c r="H2013" s="16">
        <v>132</v>
      </c>
      <c r="I2013" s="17">
        <v>87</v>
      </c>
      <c r="X2013" s="135">
        <f t="shared" si="124"/>
        <v>25</v>
      </c>
      <c r="Y2013" s="135">
        <f t="shared" si="125"/>
        <v>3</v>
      </c>
      <c r="Z2013" s="135">
        <f t="shared" si="126"/>
        <v>2022</v>
      </c>
    </row>
    <row r="2014" spans="1:26">
      <c r="A2014" s="18">
        <v>43914</v>
      </c>
      <c r="B2014" s="8">
        <f t="shared" si="127"/>
        <v>44645.874999995111</v>
      </c>
      <c r="C2014" s="9">
        <v>21</v>
      </c>
      <c r="D2014" s="14">
        <v>2826</v>
      </c>
      <c r="E2014" s="14">
        <v>54</v>
      </c>
      <c r="F2014" s="15">
        <v>285</v>
      </c>
      <c r="G2014" s="15">
        <v>38</v>
      </c>
      <c r="H2014" s="16">
        <v>131</v>
      </c>
      <c r="I2014" s="17">
        <v>87</v>
      </c>
      <c r="X2014" s="135">
        <f t="shared" si="124"/>
        <v>25</v>
      </c>
      <c r="Y2014" s="135">
        <f t="shared" si="125"/>
        <v>3</v>
      </c>
      <c r="Z2014" s="135">
        <f t="shared" si="126"/>
        <v>2022</v>
      </c>
    </row>
    <row r="2015" spans="1:26">
      <c r="A2015" s="18">
        <v>43914</v>
      </c>
      <c r="B2015" s="8">
        <f t="shared" si="127"/>
        <v>44645.916666661775</v>
      </c>
      <c r="C2015" s="9">
        <v>22</v>
      </c>
      <c r="D2015" s="14">
        <v>2825</v>
      </c>
      <c r="E2015" s="14">
        <v>48</v>
      </c>
      <c r="F2015" s="15">
        <v>285</v>
      </c>
      <c r="G2015" s="15">
        <v>33</v>
      </c>
      <c r="H2015" s="16">
        <v>131</v>
      </c>
      <c r="I2015" s="17">
        <v>87</v>
      </c>
      <c r="X2015" s="135">
        <f t="shared" si="124"/>
        <v>25</v>
      </c>
      <c r="Y2015" s="135">
        <f t="shared" si="125"/>
        <v>3</v>
      </c>
      <c r="Z2015" s="135">
        <f t="shared" si="126"/>
        <v>2022</v>
      </c>
    </row>
    <row r="2016" spans="1:26">
      <c r="A2016" s="18">
        <v>43914</v>
      </c>
      <c r="B2016" s="8">
        <f t="shared" si="127"/>
        <v>44645.958333328439</v>
      </c>
      <c r="C2016" s="9">
        <v>23</v>
      </c>
      <c r="D2016" s="14">
        <v>2825</v>
      </c>
      <c r="E2016" s="14">
        <v>44</v>
      </c>
      <c r="F2016" s="15">
        <v>286</v>
      </c>
      <c r="G2016" s="15">
        <v>31</v>
      </c>
      <c r="H2016" s="16">
        <v>131</v>
      </c>
      <c r="I2016" s="17">
        <v>87</v>
      </c>
      <c r="X2016" s="135">
        <f t="shared" si="124"/>
        <v>25</v>
      </c>
      <c r="Y2016" s="135">
        <f t="shared" si="125"/>
        <v>3</v>
      </c>
      <c r="Z2016" s="135">
        <f t="shared" si="126"/>
        <v>2022</v>
      </c>
    </row>
    <row r="2017" spans="1:26">
      <c r="A2017" s="18">
        <v>43915</v>
      </c>
      <c r="B2017" s="8">
        <f t="shared" si="127"/>
        <v>44645.999999995103</v>
      </c>
      <c r="C2017" s="9">
        <v>0</v>
      </c>
      <c r="D2017" s="14">
        <v>2848</v>
      </c>
      <c r="E2017" s="14">
        <v>42</v>
      </c>
      <c r="F2017" s="15">
        <v>286</v>
      </c>
      <c r="G2017" s="15">
        <v>26</v>
      </c>
      <c r="H2017" s="16">
        <v>131</v>
      </c>
      <c r="I2017" s="17">
        <v>87</v>
      </c>
      <c r="X2017" s="135">
        <f t="shared" si="124"/>
        <v>26</v>
      </c>
      <c r="Y2017" s="135">
        <f t="shared" si="125"/>
        <v>3</v>
      </c>
      <c r="Z2017" s="135">
        <f t="shared" si="126"/>
        <v>2022</v>
      </c>
    </row>
    <row r="2018" spans="1:26">
      <c r="A2018" s="18">
        <v>43915</v>
      </c>
      <c r="B2018" s="8">
        <f t="shared" si="127"/>
        <v>44646.041666661768</v>
      </c>
      <c r="C2018" s="9">
        <v>1</v>
      </c>
      <c r="D2018" s="14">
        <v>2883</v>
      </c>
      <c r="E2018" s="14">
        <v>40</v>
      </c>
      <c r="F2018" s="15">
        <v>286</v>
      </c>
      <c r="G2018" s="15">
        <v>25</v>
      </c>
      <c r="H2018" s="16">
        <v>131</v>
      </c>
      <c r="I2018" s="17">
        <v>87</v>
      </c>
      <c r="X2018" s="135">
        <f t="shared" si="124"/>
        <v>26</v>
      </c>
      <c r="Y2018" s="135">
        <f t="shared" si="125"/>
        <v>3</v>
      </c>
      <c r="Z2018" s="135">
        <f t="shared" si="126"/>
        <v>2022</v>
      </c>
    </row>
    <row r="2019" spans="1:26">
      <c r="A2019" s="18">
        <v>43915</v>
      </c>
      <c r="B2019" s="8">
        <f t="shared" si="127"/>
        <v>44646.083333328432</v>
      </c>
      <c r="C2019" s="9">
        <v>2</v>
      </c>
      <c r="D2019" s="14">
        <v>2897</v>
      </c>
      <c r="E2019" s="14">
        <v>39</v>
      </c>
      <c r="F2019" s="15">
        <v>286</v>
      </c>
      <c r="G2019" s="15">
        <v>25</v>
      </c>
      <c r="H2019" s="16">
        <v>130</v>
      </c>
      <c r="I2019" s="17">
        <v>87</v>
      </c>
      <c r="X2019" s="135">
        <f t="shared" si="124"/>
        <v>26</v>
      </c>
      <c r="Y2019" s="135">
        <f t="shared" si="125"/>
        <v>3</v>
      </c>
      <c r="Z2019" s="135">
        <f t="shared" si="126"/>
        <v>2022</v>
      </c>
    </row>
    <row r="2020" spans="1:26">
      <c r="A2020" s="18">
        <v>43915</v>
      </c>
      <c r="B2020" s="8">
        <f t="shared" si="127"/>
        <v>44646.124999995096</v>
      </c>
      <c r="C2020" s="9">
        <v>3</v>
      </c>
      <c r="D2020" s="14">
        <v>2896</v>
      </c>
      <c r="E2020" s="14">
        <v>38</v>
      </c>
      <c r="F2020" s="15">
        <v>286</v>
      </c>
      <c r="G2020" s="15">
        <v>25</v>
      </c>
      <c r="H2020" s="16">
        <v>130</v>
      </c>
      <c r="I2020" s="17">
        <v>87</v>
      </c>
      <c r="X2020" s="135">
        <f t="shared" si="124"/>
        <v>26</v>
      </c>
      <c r="Y2020" s="135">
        <f t="shared" si="125"/>
        <v>3</v>
      </c>
      <c r="Z2020" s="135">
        <f t="shared" si="126"/>
        <v>2022</v>
      </c>
    </row>
    <row r="2021" spans="1:26">
      <c r="A2021" s="18">
        <v>43915</v>
      </c>
      <c r="B2021" s="8">
        <f t="shared" si="127"/>
        <v>44646.16666666176</v>
      </c>
      <c r="C2021" s="9">
        <v>4</v>
      </c>
      <c r="D2021" s="14">
        <v>2890</v>
      </c>
      <c r="E2021" s="14">
        <v>36</v>
      </c>
      <c r="F2021" s="15">
        <v>286</v>
      </c>
      <c r="G2021" s="15">
        <v>26</v>
      </c>
      <c r="H2021" s="16">
        <v>130</v>
      </c>
      <c r="I2021" s="17">
        <v>87</v>
      </c>
      <c r="X2021" s="135">
        <f t="shared" si="124"/>
        <v>26</v>
      </c>
      <c r="Y2021" s="135">
        <f t="shared" si="125"/>
        <v>3</v>
      </c>
      <c r="Z2021" s="135">
        <f t="shared" si="126"/>
        <v>2022</v>
      </c>
    </row>
    <row r="2022" spans="1:26">
      <c r="A2022" s="18">
        <v>43915</v>
      </c>
      <c r="B2022" s="8">
        <f t="shared" si="127"/>
        <v>44646.208333328424</v>
      </c>
      <c r="C2022" s="9">
        <v>5</v>
      </c>
      <c r="D2022" s="14">
        <v>2886</v>
      </c>
      <c r="E2022" s="14">
        <v>35</v>
      </c>
      <c r="F2022" s="15">
        <v>286</v>
      </c>
      <c r="G2022" s="15">
        <v>27</v>
      </c>
      <c r="H2022" s="16">
        <v>130</v>
      </c>
      <c r="I2022" s="17">
        <v>87</v>
      </c>
      <c r="X2022" s="135">
        <f t="shared" si="124"/>
        <v>26</v>
      </c>
      <c r="Y2022" s="135">
        <f t="shared" si="125"/>
        <v>3</v>
      </c>
      <c r="Z2022" s="135">
        <f t="shared" si="126"/>
        <v>2022</v>
      </c>
    </row>
    <row r="2023" spans="1:26">
      <c r="A2023" s="18">
        <v>43915</v>
      </c>
      <c r="B2023" s="8">
        <f t="shared" si="127"/>
        <v>44646.249999995089</v>
      </c>
      <c r="C2023" s="9">
        <v>6</v>
      </c>
      <c r="D2023" s="14">
        <v>2884</v>
      </c>
      <c r="E2023" s="14">
        <v>34</v>
      </c>
      <c r="F2023" s="15">
        <v>286</v>
      </c>
      <c r="G2023" s="15">
        <v>31</v>
      </c>
      <c r="H2023" s="16">
        <v>130</v>
      </c>
      <c r="I2023" s="17">
        <v>88</v>
      </c>
      <c r="X2023" s="135">
        <f t="shared" si="124"/>
        <v>26</v>
      </c>
      <c r="Y2023" s="135">
        <f t="shared" si="125"/>
        <v>3</v>
      </c>
      <c r="Z2023" s="135">
        <f t="shared" si="126"/>
        <v>2022</v>
      </c>
    </row>
    <row r="2024" spans="1:26">
      <c r="A2024" s="18">
        <v>43915</v>
      </c>
      <c r="B2024" s="8">
        <f t="shared" si="127"/>
        <v>44646.291666661753</v>
      </c>
      <c r="C2024" s="10">
        <v>7</v>
      </c>
      <c r="D2024" s="14">
        <v>2878</v>
      </c>
      <c r="E2024" s="14">
        <v>33</v>
      </c>
      <c r="F2024" s="15">
        <v>286</v>
      </c>
      <c r="G2024" s="15">
        <v>34</v>
      </c>
      <c r="H2024" s="16">
        <v>130</v>
      </c>
      <c r="I2024" s="17">
        <v>88</v>
      </c>
      <c r="X2024" s="135">
        <f t="shared" si="124"/>
        <v>26</v>
      </c>
      <c r="Y2024" s="135">
        <f t="shared" si="125"/>
        <v>3</v>
      </c>
      <c r="Z2024" s="135">
        <f t="shared" si="126"/>
        <v>2022</v>
      </c>
    </row>
    <row r="2025" spans="1:26">
      <c r="A2025" s="18">
        <v>43915</v>
      </c>
      <c r="B2025" s="8">
        <f t="shared" si="127"/>
        <v>44646.333333328417</v>
      </c>
      <c r="C2025" s="9">
        <v>8</v>
      </c>
      <c r="D2025" s="14">
        <v>2866</v>
      </c>
      <c r="E2025" s="14">
        <v>36</v>
      </c>
      <c r="F2025" s="15">
        <v>286</v>
      </c>
      <c r="G2025" s="15">
        <v>38</v>
      </c>
      <c r="H2025" s="16">
        <v>130</v>
      </c>
      <c r="I2025" s="17">
        <v>89</v>
      </c>
      <c r="X2025" s="135">
        <f t="shared" si="124"/>
        <v>26</v>
      </c>
      <c r="Y2025" s="135">
        <f t="shared" si="125"/>
        <v>3</v>
      </c>
      <c r="Z2025" s="135">
        <f t="shared" si="126"/>
        <v>2022</v>
      </c>
    </row>
    <row r="2026" spans="1:26">
      <c r="A2026" s="18">
        <v>43915</v>
      </c>
      <c r="B2026" s="8">
        <f t="shared" si="127"/>
        <v>44646.374999995081</v>
      </c>
      <c r="C2026" s="9">
        <v>9</v>
      </c>
      <c r="D2026" s="14">
        <v>2853</v>
      </c>
      <c r="E2026" s="14">
        <v>39</v>
      </c>
      <c r="F2026" s="15">
        <v>286</v>
      </c>
      <c r="G2026" s="15">
        <v>41</v>
      </c>
      <c r="H2026" s="16">
        <v>130</v>
      </c>
      <c r="I2026" s="17">
        <v>90</v>
      </c>
      <c r="X2026" s="135">
        <f t="shared" si="124"/>
        <v>26</v>
      </c>
      <c r="Y2026" s="135">
        <f t="shared" si="125"/>
        <v>3</v>
      </c>
      <c r="Z2026" s="135">
        <f t="shared" si="126"/>
        <v>2022</v>
      </c>
    </row>
    <row r="2027" spans="1:26">
      <c r="A2027" s="18">
        <v>43915</v>
      </c>
      <c r="B2027" s="8">
        <f t="shared" si="127"/>
        <v>44646.416666661746</v>
      </c>
      <c r="C2027" s="9">
        <v>10</v>
      </c>
      <c r="D2027" s="14">
        <v>2840</v>
      </c>
      <c r="E2027" s="14">
        <v>47</v>
      </c>
      <c r="F2027" s="15">
        <v>280</v>
      </c>
      <c r="G2027" s="15">
        <v>45</v>
      </c>
      <c r="H2027" s="16">
        <v>130</v>
      </c>
      <c r="I2027" s="17">
        <v>90</v>
      </c>
      <c r="X2027" s="135">
        <f t="shared" si="124"/>
        <v>26</v>
      </c>
      <c r="Y2027" s="135">
        <f t="shared" si="125"/>
        <v>3</v>
      </c>
      <c r="Z2027" s="135">
        <f t="shared" si="126"/>
        <v>2022</v>
      </c>
    </row>
    <row r="2028" spans="1:26">
      <c r="A2028" s="18">
        <v>43915</v>
      </c>
      <c r="B2028" s="8">
        <f t="shared" si="127"/>
        <v>44646.45833332841</v>
      </c>
      <c r="C2028" s="9">
        <v>11</v>
      </c>
      <c r="D2028" s="14">
        <v>2827</v>
      </c>
      <c r="E2028" s="14">
        <v>60</v>
      </c>
      <c r="F2028" s="15">
        <v>280</v>
      </c>
      <c r="G2028" s="15">
        <v>50</v>
      </c>
      <c r="H2028" s="16">
        <v>129</v>
      </c>
      <c r="I2028" s="17">
        <v>90</v>
      </c>
      <c r="X2028" s="135">
        <f t="shared" si="124"/>
        <v>26</v>
      </c>
      <c r="Y2028" s="135">
        <f t="shared" si="125"/>
        <v>3</v>
      </c>
      <c r="Z2028" s="135">
        <f t="shared" si="126"/>
        <v>2022</v>
      </c>
    </row>
    <row r="2029" spans="1:26">
      <c r="A2029" s="18">
        <v>43915</v>
      </c>
      <c r="B2029" s="8">
        <f t="shared" si="127"/>
        <v>44646.499999995074</v>
      </c>
      <c r="C2029" s="9">
        <v>12</v>
      </c>
      <c r="D2029" s="14">
        <v>2818</v>
      </c>
      <c r="E2029" s="14">
        <v>71</v>
      </c>
      <c r="F2029" s="15">
        <v>281</v>
      </c>
      <c r="G2029" s="15">
        <v>62</v>
      </c>
      <c r="H2029" s="16">
        <v>129</v>
      </c>
      <c r="I2029" s="17">
        <v>89</v>
      </c>
      <c r="X2029" s="135">
        <f t="shared" si="124"/>
        <v>26</v>
      </c>
      <c r="Y2029" s="135">
        <f t="shared" si="125"/>
        <v>3</v>
      </c>
      <c r="Z2029" s="135">
        <f t="shared" si="126"/>
        <v>2022</v>
      </c>
    </row>
    <row r="2030" spans="1:26">
      <c r="A2030" s="18">
        <v>43915</v>
      </c>
      <c r="B2030" s="8">
        <f t="shared" si="127"/>
        <v>44646.541666661738</v>
      </c>
      <c r="C2030" s="9">
        <v>13</v>
      </c>
      <c r="D2030" s="14">
        <v>2827</v>
      </c>
      <c r="E2030" s="14">
        <v>76</v>
      </c>
      <c r="F2030" s="15">
        <v>281</v>
      </c>
      <c r="G2030" s="15">
        <v>74</v>
      </c>
      <c r="H2030" s="16">
        <v>129</v>
      </c>
      <c r="I2030" s="17">
        <v>89</v>
      </c>
      <c r="X2030" s="135">
        <f t="shared" si="124"/>
        <v>26</v>
      </c>
      <c r="Y2030" s="135">
        <f t="shared" si="125"/>
        <v>3</v>
      </c>
      <c r="Z2030" s="135">
        <f t="shared" si="126"/>
        <v>2022</v>
      </c>
    </row>
    <row r="2031" spans="1:26">
      <c r="A2031" s="18">
        <v>43915</v>
      </c>
      <c r="B2031" s="8">
        <f t="shared" si="127"/>
        <v>44646.583333328403</v>
      </c>
      <c r="C2031" s="9">
        <v>14</v>
      </c>
      <c r="D2031" s="14">
        <v>2841</v>
      </c>
      <c r="E2031" s="14">
        <v>81</v>
      </c>
      <c r="F2031" s="15">
        <v>282</v>
      </c>
      <c r="G2031" s="15">
        <v>79</v>
      </c>
      <c r="H2031" s="16">
        <v>129</v>
      </c>
      <c r="I2031" s="17">
        <v>89</v>
      </c>
      <c r="X2031" s="135">
        <f t="shared" si="124"/>
        <v>26</v>
      </c>
      <c r="Y2031" s="135">
        <f t="shared" si="125"/>
        <v>3</v>
      </c>
      <c r="Z2031" s="135">
        <f t="shared" si="126"/>
        <v>2022</v>
      </c>
    </row>
    <row r="2032" spans="1:26">
      <c r="A2032" s="18">
        <v>43915</v>
      </c>
      <c r="B2032" s="8">
        <f t="shared" si="127"/>
        <v>44646.624999995067</v>
      </c>
      <c r="C2032" s="9">
        <v>15</v>
      </c>
      <c r="D2032" s="14">
        <v>2845</v>
      </c>
      <c r="E2032" s="14">
        <v>85</v>
      </c>
      <c r="F2032" s="15">
        <v>282</v>
      </c>
      <c r="G2032" s="15">
        <v>83</v>
      </c>
      <c r="H2032" s="16">
        <v>129</v>
      </c>
      <c r="I2032" s="17">
        <v>88</v>
      </c>
      <c r="X2032" s="135">
        <f t="shared" si="124"/>
        <v>26</v>
      </c>
      <c r="Y2032" s="135">
        <f t="shared" si="125"/>
        <v>3</v>
      </c>
      <c r="Z2032" s="135">
        <f t="shared" si="126"/>
        <v>2022</v>
      </c>
    </row>
    <row r="2033" spans="1:26">
      <c r="A2033" s="18">
        <v>43915</v>
      </c>
      <c r="B2033" s="8">
        <f t="shared" si="127"/>
        <v>44646.666666661731</v>
      </c>
      <c r="C2033" s="9">
        <v>16</v>
      </c>
      <c r="D2033" s="14">
        <v>2841</v>
      </c>
      <c r="E2033" s="14">
        <v>86</v>
      </c>
      <c r="F2033" s="15">
        <v>282</v>
      </c>
      <c r="G2033" s="15">
        <v>83</v>
      </c>
      <c r="H2033" s="16">
        <v>129</v>
      </c>
      <c r="I2033" s="17">
        <v>88</v>
      </c>
      <c r="X2033" s="135">
        <f t="shared" si="124"/>
        <v>26</v>
      </c>
      <c r="Y2033" s="135">
        <f t="shared" si="125"/>
        <v>3</v>
      </c>
      <c r="Z2033" s="135">
        <f t="shared" si="126"/>
        <v>2022</v>
      </c>
    </row>
    <row r="2034" spans="1:26">
      <c r="A2034" s="18">
        <v>43915</v>
      </c>
      <c r="B2034" s="8">
        <f t="shared" si="127"/>
        <v>44646.708333328395</v>
      </c>
      <c r="C2034" s="9">
        <v>17</v>
      </c>
      <c r="D2034" s="14">
        <v>2835</v>
      </c>
      <c r="E2034" s="14">
        <v>82</v>
      </c>
      <c r="F2034" s="15">
        <v>283</v>
      </c>
      <c r="G2034" s="15">
        <v>77</v>
      </c>
      <c r="H2034" s="16">
        <v>129</v>
      </c>
      <c r="I2034" s="17">
        <v>87</v>
      </c>
      <c r="X2034" s="135">
        <f t="shared" si="124"/>
        <v>26</v>
      </c>
      <c r="Y2034" s="135">
        <f t="shared" si="125"/>
        <v>3</v>
      </c>
      <c r="Z2034" s="135">
        <f t="shared" si="126"/>
        <v>2022</v>
      </c>
    </row>
    <row r="2035" spans="1:26">
      <c r="A2035" s="18">
        <v>43915</v>
      </c>
      <c r="B2035" s="8">
        <f t="shared" si="127"/>
        <v>44646.74999999506</v>
      </c>
      <c r="C2035" s="9">
        <v>18</v>
      </c>
      <c r="D2035" s="14">
        <v>2830</v>
      </c>
      <c r="E2035" s="14">
        <v>77</v>
      </c>
      <c r="F2035" s="15">
        <v>283</v>
      </c>
      <c r="G2035" s="15">
        <v>71</v>
      </c>
      <c r="H2035" s="16">
        <v>129</v>
      </c>
      <c r="I2035" s="17">
        <v>87</v>
      </c>
      <c r="X2035" s="135">
        <f t="shared" si="124"/>
        <v>26</v>
      </c>
      <c r="Y2035" s="135">
        <f t="shared" si="125"/>
        <v>3</v>
      </c>
      <c r="Z2035" s="135">
        <f t="shared" si="126"/>
        <v>2022</v>
      </c>
    </row>
    <row r="2036" spans="1:26">
      <c r="A2036" s="18">
        <v>43915</v>
      </c>
      <c r="B2036" s="8">
        <f t="shared" si="127"/>
        <v>44646.791666661724</v>
      </c>
      <c r="C2036" s="10">
        <v>19</v>
      </c>
      <c r="D2036" s="14">
        <v>2826</v>
      </c>
      <c r="E2036" s="14">
        <v>72</v>
      </c>
      <c r="F2036" s="15">
        <v>283</v>
      </c>
      <c r="G2036" s="15">
        <v>62</v>
      </c>
      <c r="H2036" s="16">
        <v>130</v>
      </c>
      <c r="I2036" s="17">
        <v>87</v>
      </c>
      <c r="X2036" s="135">
        <f t="shared" si="124"/>
        <v>26</v>
      </c>
      <c r="Y2036" s="135">
        <f t="shared" si="125"/>
        <v>3</v>
      </c>
      <c r="Z2036" s="135">
        <f t="shared" si="126"/>
        <v>2022</v>
      </c>
    </row>
    <row r="2037" spans="1:26">
      <c r="A2037" s="18">
        <v>43915</v>
      </c>
      <c r="B2037" s="8">
        <f t="shared" si="127"/>
        <v>44646.833333328388</v>
      </c>
      <c r="C2037" s="9">
        <v>20</v>
      </c>
      <c r="D2037" s="14">
        <v>2823</v>
      </c>
      <c r="E2037" s="14">
        <v>65</v>
      </c>
      <c r="F2037" s="15">
        <v>282</v>
      </c>
      <c r="G2037" s="15">
        <v>52</v>
      </c>
      <c r="H2037" s="16">
        <v>130</v>
      </c>
      <c r="I2037" s="17">
        <v>87</v>
      </c>
      <c r="X2037" s="135">
        <f t="shared" si="124"/>
        <v>26</v>
      </c>
      <c r="Y2037" s="135">
        <f t="shared" si="125"/>
        <v>3</v>
      </c>
      <c r="Z2037" s="135">
        <f t="shared" si="126"/>
        <v>2022</v>
      </c>
    </row>
    <row r="2038" spans="1:26">
      <c r="A2038" s="18">
        <v>43915</v>
      </c>
      <c r="B2038" s="8">
        <f t="shared" si="127"/>
        <v>44646.874999995052</v>
      </c>
      <c r="C2038" s="9">
        <v>21</v>
      </c>
      <c r="D2038" s="14">
        <v>2822</v>
      </c>
      <c r="E2038" s="14">
        <v>60</v>
      </c>
      <c r="F2038" s="15">
        <v>283</v>
      </c>
      <c r="G2038" s="15">
        <v>43</v>
      </c>
      <c r="H2038" s="16">
        <v>130</v>
      </c>
      <c r="I2038" s="17">
        <v>86</v>
      </c>
      <c r="X2038" s="135">
        <f t="shared" si="124"/>
        <v>26</v>
      </c>
      <c r="Y2038" s="135">
        <f t="shared" si="125"/>
        <v>3</v>
      </c>
      <c r="Z2038" s="135">
        <f t="shared" si="126"/>
        <v>2022</v>
      </c>
    </row>
    <row r="2039" spans="1:26">
      <c r="A2039" s="18">
        <v>43915</v>
      </c>
      <c r="B2039" s="8">
        <f t="shared" si="127"/>
        <v>44646.916666661717</v>
      </c>
      <c r="C2039" s="9">
        <v>22</v>
      </c>
      <c r="D2039" s="14">
        <v>2820</v>
      </c>
      <c r="E2039" s="14">
        <v>49</v>
      </c>
      <c r="F2039" s="15">
        <v>283</v>
      </c>
      <c r="G2039" s="15">
        <v>35</v>
      </c>
      <c r="H2039" s="16">
        <v>130</v>
      </c>
      <c r="I2039" s="17">
        <v>86</v>
      </c>
      <c r="X2039" s="135">
        <f t="shared" si="124"/>
        <v>26</v>
      </c>
      <c r="Y2039" s="135">
        <f t="shared" si="125"/>
        <v>3</v>
      </c>
      <c r="Z2039" s="135">
        <f t="shared" si="126"/>
        <v>2022</v>
      </c>
    </row>
    <row r="2040" spans="1:26">
      <c r="A2040" s="18">
        <v>43915</v>
      </c>
      <c r="B2040" s="8">
        <f t="shared" si="127"/>
        <v>44646.958333328381</v>
      </c>
      <c r="C2040" s="9">
        <v>23</v>
      </c>
      <c r="D2040" s="14">
        <v>2820</v>
      </c>
      <c r="E2040" s="14">
        <v>48</v>
      </c>
      <c r="F2040" s="15">
        <v>283</v>
      </c>
      <c r="G2040" s="15">
        <v>29</v>
      </c>
      <c r="H2040" s="16">
        <v>130</v>
      </c>
      <c r="I2040" s="17">
        <v>87</v>
      </c>
      <c r="X2040" s="135">
        <f t="shared" si="124"/>
        <v>26</v>
      </c>
      <c r="Y2040" s="135">
        <f t="shared" si="125"/>
        <v>3</v>
      </c>
      <c r="Z2040" s="135">
        <f t="shared" si="126"/>
        <v>2022</v>
      </c>
    </row>
    <row r="2041" spans="1:26">
      <c r="A2041" s="18">
        <v>43916</v>
      </c>
      <c r="B2041" s="8">
        <f t="shared" si="127"/>
        <v>44646.999999995045</v>
      </c>
      <c r="C2041" s="9">
        <v>0</v>
      </c>
      <c r="D2041" s="14">
        <v>2828</v>
      </c>
      <c r="E2041" s="14">
        <v>45</v>
      </c>
      <c r="F2041" s="15">
        <v>284</v>
      </c>
      <c r="G2041" s="15">
        <v>25</v>
      </c>
      <c r="H2041" s="16">
        <v>129</v>
      </c>
      <c r="I2041" s="17">
        <v>86</v>
      </c>
      <c r="X2041" s="135">
        <f t="shared" si="124"/>
        <v>27</v>
      </c>
      <c r="Y2041" s="135">
        <f t="shared" si="125"/>
        <v>3</v>
      </c>
      <c r="Z2041" s="135">
        <f t="shared" si="126"/>
        <v>2022</v>
      </c>
    </row>
    <row r="2042" spans="1:26">
      <c r="A2042" s="18">
        <v>43916</v>
      </c>
      <c r="B2042" s="8">
        <f t="shared" si="127"/>
        <v>44647.041666661709</v>
      </c>
      <c r="C2042" s="9">
        <v>1</v>
      </c>
      <c r="D2042" s="14">
        <v>2863</v>
      </c>
      <c r="E2042" s="14">
        <v>43</v>
      </c>
      <c r="F2042" s="15">
        <v>284</v>
      </c>
      <c r="G2042" s="15">
        <v>24</v>
      </c>
      <c r="H2042" s="16">
        <v>129</v>
      </c>
      <c r="I2042" s="17">
        <v>86</v>
      </c>
      <c r="X2042" s="135">
        <f t="shared" si="124"/>
        <v>27</v>
      </c>
      <c r="Y2042" s="135">
        <f t="shared" si="125"/>
        <v>3</v>
      </c>
      <c r="Z2042" s="135">
        <f t="shared" si="126"/>
        <v>2022</v>
      </c>
    </row>
    <row r="2043" spans="1:26">
      <c r="A2043" s="18">
        <v>43916</v>
      </c>
      <c r="B2043" s="8">
        <f t="shared" si="127"/>
        <v>44647.083333328374</v>
      </c>
      <c r="C2043" s="9">
        <v>2</v>
      </c>
      <c r="D2043" s="14">
        <v>2890</v>
      </c>
      <c r="E2043" s="14">
        <v>41</v>
      </c>
      <c r="F2043" s="15">
        <v>285</v>
      </c>
      <c r="G2043" s="15">
        <v>21</v>
      </c>
      <c r="H2043" s="16">
        <v>129</v>
      </c>
      <c r="I2043" s="17">
        <v>87</v>
      </c>
      <c r="X2043" s="135">
        <f t="shared" si="124"/>
        <v>27</v>
      </c>
      <c r="Y2043" s="135">
        <f t="shared" si="125"/>
        <v>3</v>
      </c>
      <c r="Z2043" s="135">
        <f t="shared" si="126"/>
        <v>2022</v>
      </c>
    </row>
    <row r="2044" spans="1:26">
      <c r="A2044" s="18">
        <v>43916</v>
      </c>
      <c r="B2044" s="8">
        <f t="shared" si="127"/>
        <v>44647.124999995038</v>
      </c>
      <c r="C2044" s="9">
        <v>3</v>
      </c>
      <c r="D2044" s="14">
        <v>2898</v>
      </c>
      <c r="E2044" s="14">
        <v>39</v>
      </c>
      <c r="F2044" s="15">
        <v>279</v>
      </c>
      <c r="G2044" s="15">
        <v>20</v>
      </c>
      <c r="H2044" s="16">
        <v>128</v>
      </c>
      <c r="I2044" s="17">
        <v>87</v>
      </c>
      <c r="X2044" s="135">
        <f t="shared" si="124"/>
        <v>27</v>
      </c>
      <c r="Y2044" s="135">
        <f t="shared" si="125"/>
        <v>3</v>
      </c>
      <c r="Z2044" s="135">
        <f t="shared" si="126"/>
        <v>2022</v>
      </c>
    </row>
    <row r="2045" spans="1:26">
      <c r="A2045" s="18">
        <v>43916</v>
      </c>
      <c r="B2045" s="8">
        <f t="shared" si="127"/>
        <v>44647.166666661702</v>
      </c>
      <c r="C2045" s="9">
        <v>4</v>
      </c>
      <c r="D2045" s="14">
        <v>2896</v>
      </c>
      <c r="E2045" s="14">
        <v>37</v>
      </c>
      <c r="F2045" s="15">
        <v>280</v>
      </c>
      <c r="G2045" s="15">
        <v>20</v>
      </c>
      <c r="H2045" s="16">
        <v>128</v>
      </c>
      <c r="I2045" s="17">
        <v>87</v>
      </c>
      <c r="X2045" s="135">
        <f t="shared" si="124"/>
        <v>27</v>
      </c>
      <c r="Y2045" s="135">
        <f t="shared" si="125"/>
        <v>3</v>
      </c>
      <c r="Z2045" s="135">
        <f t="shared" si="126"/>
        <v>2022</v>
      </c>
    </row>
    <row r="2046" spans="1:26">
      <c r="A2046" s="18">
        <v>43916</v>
      </c>
      <c r="B2046" s="8">
        <f t="shared" si="127"/>
        <v>44647.208333328366</v>
      </c>
      <c r="C2046" s="9">
        <v>5</v>
      </c>
      <c r="D2046" s="14">
        <v>2894</v>
      </c>
      <c r="E2046" s="14">
        <v>34</v>
      </c>
      <c r="F2046" s="15">
        <v>280</v>
      </c>
      <c r="G2046" s="15">
        <v>20</v>
      </c>
      <c r="H2046" s="16">
        <v>128</v>
      </c>
      <c r="I2046" s="17">
        <v>87</v>
      </c>
      <c r="X2046" s="135">
        <f t="shared" si="124"/>
        <v>27</v>
      </c>
      <c r="Y2046" s="135">
        <f t="shared" si="125"/>
        <v>3</v>
      </c>
      <c r="Z2046" s="135">
        <f t="shared" si="126"/>
        <v>2022</v>
      </c>
    </row>
    <row r="2047" spans="1:26">
      <c r="A2047" s="18">
        <v>43916</v>
      </c>
      <c r="B2047" s="8">
        <f t="shared" si="127"/>
        <v>44647.249999995031</v>
      </c>
      <c r="C2047" s="9">
        <v>6</v>
      </c>
      <c r="D2047" s="14">
        <v>2892</v>
      </c>
      <c r="E2047" s="14">
        <v>31</v>
      </c>
      <c r="F2047" s="15">
        <v>280</v>
      </c>
      <c r="G2047" s="15">
        <v>22</v>
      </c>
      <c r="H2047" s="16">
        <v>128</v>
      </c>
      <c r="I2047" s="17">
        <v>87</v>
      </c>
      <c r="X2047" s="135">
        <f t="shared" si="124"/>
        <v>27</v>
      </c>
      <c r="Y2047" s="135">
        <f t="shared" si="125"/>
        <v>3</v>
      </c>
      <c r="Z2047" s="135">
        <f t="shared" si="126"/>
        <v>2022</v>
      </c>
    </row>
    <row r="2048" spans="1:26">
      <c r="A2048" s="18">
        <v>43916</v>
      </c>
      <c r="B2048" s="8">
        <f t="shared" si="127"/>
        <v>44647.291666661695</v>
      </c>
      <c r="C2048" s="10">
        <v>7</v>
      </c>
      <c r="D2048" s="14">
        <v>2888</v>
      </c>
      <c r="E2048" s="14">
        <v>30</v>
      </c>
      <c r="F2048" s="15">
        <v>280</v>
      </c>
      <c r="G2048" s="15">
        <v>26</v>
      </c>
      <c r="H2048" s="16">
        <v>128</v>
      </c>
      <c r="I2048" s="17">
        <v>87</v>
      </c>
      <c r="X2048" s="135">
        <f t="shared" si="124"/>
        <v>27</v>
      </c>
      <c r="Y2048" s="135">
        <f t="shared" si="125"/>
        <v>3</v>
      </c>
      <c r="Z2048" s="135">
        <f t="shared" si="126"/>
        <v>2022</v>
      </c>
    </row>
    <row r="2049" spans="1:26">
      <c r="A2049" s="18">
        <v>43916</v>
      </c>
      <c r="B2049" s="8">
        <f t="shared" si="127"/>
        <v>44647.333333328359</v>
      </c>
      <c r="C2049" s="9">
        <v>8</v>
      </c>
      <c r="D2049" s="14">
        <v>2883</v>
      </c>
      <c r="E2049" s="14">
        <v>27</v>
      </c>
      <c r="F2049" s="15">
        <v>280</v>
      </c>
      <c r="G2049" s="15">
        <v>32</v>
      </c>
      <c r="H2049" s="16">
        <v>128</v>
      </c>
      <c r="I2049" s="17">
        <v>88</v>
      </c>
      <c r="X2049" s="135">
        <f t="shared" si="124"/>
        <v>27</v>
      </c>
      <c r="Y2049" s="135">
        <f t="shared" si="125"/>
        <v>3</v>
      </c>
      <c r="Z2049" s="135">
        <f t="shared" si="126"/>
        <v>2022</v>
      </c>
    </row>
    <row r="2050" spans="1:26">
      <c r="A2050" s="18">
        <v>43916</v>
      </c>
      <c r="B2050" s="8">
        <f t="shared" si="127"/>
        <v>44647.374999995023</v>
      </c>
      <c r="C2050" s="9">
        <v>9</v>
      </c>
      <c r="D2050" s="14">
        <v>2876</v>
      </c>
      <c r="E2050" s="14">
        <v>31</v>
      </c>
      <c r="F2050" s="15">
        <v>280</v>
      </c>
      <c r="G2050" s="15">
        <v>35</v>
      </c>
      <c r="H2050" s="16">
        <v>128</v>
      </c>
      <c r="I2050" s="17">
        <v>89</v>
      </c>
      <c r="X2050" s="135">
        <f t="shared" ref="X2050:X2113" si="128">DAY(B2050)</f>
        <v>27</v>
      </c>
      <c r="Y2050" s="135">
        <f t="shared" ref="Y2050:Y2113" si="129">MONTH(B2050)</f>
        <v>3</v>
      </c>
      <c r="Z2050" s="135">
        <f t="shared" ref="Z2050:Z2113" si="130">YEAR(B2050)</f>
        <v>2022</v>
      </c>
    </row>
    <row r="2051" spans="1:26">
      <c r="A2051" s="18">
        <v>43916</v>
      </c>
      <c r="B2051" s="8">
        <f t="shared" ref="B2051:B2114" si="131">B2050+1/24</f>
        <v>44647.416666661687</v>
      </c>
      <c r="C2051" s="9">
        <v>10</v>
      </c>
      <c r="D2051" s="14">
        <v>2864</v>
      </c>
      <c r="E2051" s="14">
        <v>39</v>
      </c>
      <c r="F2051" s="15">
        <v>281</v>
      </c>
      <c r="G2051" s="15">
        <v>38</v>
      </c>
      <c r="H2051" s="16">
        <v>128</v>
      </c>
      <c r="I2051" s="17">
        <v>89</v>
      </c>
      <c r="X2051" s="135">
        <f t="shared" si="128"/>
        <v>27</v>
      </c>
      <c r="Y2051" s="135">
        <f t="shared" si="129"/>
        <v>3</v>
      </c>
      <c r="Z2051" s="135">
        <f t="shared" si="130"/>
        <v>2022</v>
      </c>
    </row>
    <row r="2052" spans="1:26">
      <c r="A2052" s="18">
        <v>43916</v>
      </c>
      <c r="B2052" s="8">
        <f t="shared" si="131"/>
        <v>44647.458333328352</v>
      </c>
      <c r="C2052" s="9">
        <v>11</v>
      </c>
      <c r="D2052" s="14">
        <v>2848</v>
      </c>
      <c r="E2052" s="14">
        <v>47</v>
      </c>
      <c r="F2052" s="15">
        <v>281</v>
      </c>
      <c r="G2052" s="15">
        <v>43</v>
      </c>
      <c r="H2052" s="16">
        <v>127</v>
      </c>
      <c r="I2052" s="17">
        <v>89</v>
      </c>
      <c r="X2052" s="135">
        <f t="shared" si="128"/>
        <v>27</v>
      </c>
      <c r="Y2052" s="135">
        <f t="shared" si="129"/>
        <v>3</v>
      </c>
      <c r="Z2052" s="135">
        <f t="shared" si="130"/>
        <v>2022</v>
      </c>
    </row>
    <row r="2053" spans="1:26">
      <c r="A2053" s="18">
        <v>43916</v>
      </c>
      <c r="B2053" s="8">
        <f t="shared" si="131"/>
        <v>44647.499999995016</v>
      </c>
      <c r="C2053" s="9">
        <v>12</v>
      </c>
      <c r="D2053" s="14">
        <v>2832</v>
      </c>
      <c r="E2053" s="14">
        <v>55</v>
      </c>
      <c r="F2053" s="15">
        <v>281</v>
      </c>
      <c r="G2053" s="15">
        <v>48</v>
      </c>
      <c r="H2053" s="16">
        <v>127</v>
      </c>
      <c r="I2053" s="17">
        <v>89</v>
      </c>
      <c r="X2053" s="135">
        <f t="shared" si="128"/>
        <v>27</v>
      </c>
      <c r="Y2053" s="135">
        <f t="shared" si="129"/>
        <v>3</v>
      </c>
      <c r="Z2053" s="135">
        <f t="shared" si="130"/>
        <v>2022</v>
      </c>
    </row>
    <row r="2054" spans="1:26">
      <c r="A2054" s="18">
        <v>43916</v>
      </c>
      <c r="B2054" s="8">
        <f t="shared" si="131"/>
        <v>44647.54166666168</v>
      </c>
      <c r="C2054" s="9">
        <v>13</v>
      </c>
      <c r="D2054" s="14">
        <v>2821</v>
      </c>
      <c r="E2054" s="14">
        <v>62</v>
      </c>
      <c r="F2054" s="15">
        <v>282</v>
      </c>
      <c r="G2054" s="15">
        <v>53</v>
      </c>
      <c r="H2054" s="16">
        <v>126</v>
      </c>
      <c r="I2054" s="17">
        <v>88</v>
      </c>
      <c r="X2054" s="135">
        <f t="shared" si="128"/>
        <v>27</v>
      </c>
      <c r="Y2054" s="135">
        <f t="shared" si="129"/>
        <v>3</v>
      </c>
      <c r="Z2054" s="135">
        <f t="shared" si="130"/>
        <v>2022</v>
      </c>
    </row>
    <row r="2055" spans="1:26">
      <c r="A2055" s="18">
        <v>43916</v>
      </c>
      <c r="B2055" s="8">
        <f t="shared" si="131"/>
        <v>44647.583333328344</v>
      </c>
      <c r="C2055" s="9">
        <v>14</v>
      </c>
      <c r="D2055" s="14">
        <v>2819</v>
      </c>
      <c r="E2055" s="14">
        <v>72</v>
      </c>
      <c r="F2055" s="15">
        <v>282</v>
      </c>
      <c r="G2055" s="15">
        <v>64</v>
      </c>
      <c r="H2055" s="16">
        <v>126</v>
      </c>
      <c r="I2055" s="17">
        <v>88</v>
      </c>
      <c r="X2055" s="135">
        <f t="shared" si="128"/>
        <v>27</v>
      </c>
      <c r="Y2055" s="135">
        <f t="shared" si="129"/>
        <v>3</v>
      </c>
      <c r="Z2055" s="135">
        <f t="shared" si="130"/>
        <v>2022</v>
      </c>
    </row>
    <row r="2056" spans="1:26">
      <c r="A2056" s="18">
        <v>43916</v>
      </c>
      <c r="B2056" s="8">
        <f t="shared" si="131"/>
        <v>44647.624999995009</v>
      </c>
      <c r="C2056" s="9">
        <v>15</v>
      </c>
      <c r="D2056" s="14">
        <v>2818</v>
      </c>
      <c r="E2056" s="14">
        <v>78</v>
      </c>
      <c r="F2056" s="15">
        <v>283</v>
      </c>
      <c r="G2056" s="15">
        <v>73</v>
      </c>
      <c r="H2056" s="16">
        <v>126</v>
      </c>
      <c r="I2056" s="17">
        <v>88</v>
      </c>
      <c r="X2056" s="135">
        <f t="shared" si="128"/>
        <v>27</v>
      </c>
      <c r="Y2056" s="135">
        <f t="shared" si="129"/>
        <v>3</v>
      </c>
      <c r="Z2056" s="135">
        <f t="shared" si="130"/>
        <v>2022</v>
      </c>
    </row>
    <row r="2057" spans="1:26">
      <c r="A2057" s="18">
        <v>43916</v>
      </c>
      <c r="B2057" s="8">
        <f t="shared" si="131"/>
        <v>44647.666666661673</v>
      </c>
      <c r="C2057" s="9">
        <v>16</v>
      </c>
      <c r="D2057" s="14">
        <v>2820</v>
      </c>
      <c r="E2057" s="14">
        <v>82</v>
      </c>
      <c r="F2057" s="15">
        <v>282</v>
      </c>
      <c r="G2057" s="15">
        <v>75</v>
      </c>
      <c r="H2057" s="16">
        <v>126</v>
      </c>
      <c r="I2057" s="17">
        <v>88</v>
      </c>
      <c r="X2057" s="135">
        <f t="shared" si="128"/>
        <v>27</v>
      </c>
      <c r="Y2057" s="135">
        <f t="shared" si="129"/>
        <v>3</v>
      </c>
      <c r="Z2057" s="135">
        <f t="shared" si="130"/>
        <v>2022</v>
      </c>
    </row>
    <row r="2058" spans="1:26">
      <c r="A2058" s="18">
        <v>43916</v>
      </c>
      <c r="B2058" s="8">
        <f t="shared" si="131"/>
        <v>44647.708333328337</v>
      </c>
      <c r="C2058" s="9">
        <v>17</v>
      </c>
      <c r="D2058" s="14">
        <v>2821</v>
      </c>
      <c r="E2058" s="14">
        <v>83</v>
      </c>
      <c r="F2058" s="15">
        <v>282</v>
      </c>
      <c r="G2058" s="15">
        <v>75</v>
      </c>
      <c r="H2058" s="16">
        <v>126</v>
      </c>
      <c r="I2058" s="17">
        <v>88</v>
      </c>
      <c r="X2058" s="135">
        <f t="shared" si="128"/>
        <v>27</v>
      </c>
      <c r="Y2058" s="135">
        <f t="shared" si="129"/>
        <v>3</v>
      </c>
      <c r="Z2058" s="135">
        <f t="shared" si="130"/>
        <v>2022</v>
      </c>
    </row>
    <row r="2059" spans="1:26">
      <c r="A2059" s="18">
        <v>43916</v>
      </c>
      <c r="B2059" s="8">
        <f t="shared" si="131"/>
        <v>44647.749999995001</v>
      </c>
      <c r="C2059" s="9">
        <v>18</v>
      </c>
      <c r="D2059" s="14">
        <v>2823</v>
      </c>
      <c r="E2059" s="14">
        <v>81</v>
      </c>
      <c r="F2059" s="15">
        <v>283</v>
      </c>
      <c r="G2059" s="15">
        <v>73</v>
      </c>
      <c r="H2059" s="16">
        <v>126</v>
      </c>
      <c r="I2059" s="17">
        <v>88</v>
      </c>
      <c r="X2059" s="135">
        <f t="shared" si="128"/>
        <v>27</v>
      </c>
      <c r="Y2059" s="135">
        <f t="shared" si="129"/>
        <v>3</v>
      </c>
      <c r="Z2059" s="135">
        <f t="shared" si="130"/>
        <v>2022</v>
      </c>
    </row>
    <row r="2060" spans="1:26">
      <c r="A2060" s="18">
        <v>43916</v>
      </c>
      <c r="B2060" s="8">
        <f t="shared" si="131"/>
        <v>44647.791666661666</v>
      </c>
      <c r="C2060" s="10">
        <v>19</v>
      </c>
      <c r="D2060" s="14">
        <v>2822</v>
      </c>
      <c r="E2060" s="14">
        <v>80</v>
      </c>
      <c r="F2060" s="15">
        <v>283</v>
      </c>
      <c r="G2060" s="15">
        <v>66</v>
      </c>
      <c r="H2060" s="16">
        <v>126</v>
      </c>
      <c r="I2060" s="17">
        <v>88</v>
      </c>
      <c r="X2060" s="135">
        <f t="shared" si="128"/>
        <v>27</v>
      </c>
      <c r="Y2060" s="135">
        <f t="shared" si="129"/>
        <v>3</v>
      </c>
      <c r="Z2060" s="135">
        <f t="shared" si="130"/>
        <v>2022</v>
      </c>
    </row>
    <row r="2061" spans="1:26">
      <c r="A2061" s="18">
        <v>43916</v>
      </c>
      <c r="B2061" s="8">
        <f t="shared" si="131"/>
        <v>44647.83333332833</v>
      </c>
      <c r="C2061" s="9">
        <v>20</v>
      </c>
      <c r="D2061" s="14">
        <v>2822</v>
      </c>
      <c r="E2061" s="14">
        <v>76</v>
      </c>
      <c r="F2061" s="15">
        <v>282</v>
      </c>
      <c r="G2061" s="15">
        <v>59</v>
      </c>
      <c r="H2061" s="16">
        <v>126</v>
      </c>
      <c r="I2061" s="17">
        <v>87</v>
      </c>
      <c r="X2061" s="135">
        <f t="shared" si="128"/>
        <v>27</v>
      </c>
      <c r="Y2061" s="135">
        <f t="shared" si="129"/>
        <v>3</v>
      </c>
      <c r="Z2061" s="135">
        <f t="shared" si="130"/>
        <v>2022</v>
      </c>
    </row>
    <row r="2062" spans="1:26">
      <c r="A2062" s="18">
        <v>43916</v>
      </c>
      <c r="B2062" s="8">
        <f t="shared" si="131"/>
        <v>44647.874999994994</v>
      </c>
      <c r="C2062" s="9">
        <v>21</v>
      </c>
      <c r="D2062" s="14">
        <v>2822</v>
      </c>
      <c r="E2062" s="14">
        <v>70</v>
      </c>
      <c r="F2062" s="15">
        <v>282</v>
      </c>
      <c r="G2062" s="15">
        <v>50</v>
      </c>
      <c r="H2062" s="16">
        <v>126</v>
      </c>
      <c r="I2062" s="17">
        <v>87</v>
      </c>
      <c r="X2062" s="135">
        <f t="shared" si="128"/>
        <v>27</v>
      </c>
      <c r="Y2062" s="135">
        <f t="shared" si="129"/>
        <v>3</v>
      </c>
      <c r="Z2062" s="135">
        <f t="shared" si="130"/>
        <v>2022</v>
      </c>
    </row>
    <row r="2063" spans="1:26">
      <c r="A2063" s="18">
        <v>43916</v>
      </c>
      <c r="B2063" s="8">
        <f t="shared" si="131"/>
        <v>44647.916666661658</v>
      </c>
      <c r="C2063" s="9">
        <v>22</v>
      </c>
      <c r="D2063" s="14">
        <v>2823</v>
      </c>
      <c r="E2063" s="14">
        <v>64</v>
      </c>
      <c r="F2063" s="15">
        <v>282</v>
      </c>
      <c r="G2063" s="15">
        <v>42</v>
      </c>
      <c r="H2063" s="16">
        <v>126</v>
      </c>
      <c r="I2063" s="17">
        <v>87</v>
      </c>
      <c r="X2063" s="135">
        <f t="shared" si="128"/>
        <v>27</v>
      </c>
      <c r="Y2063" s="135">
        <f t="shared" si="129"/>
        <v>3</v>
      </c>
      <c r="Z2063" s="135">
        <f t="shared" si="130"/>
        <v>2022</v>
      </c>
    </row>
    <row r="2064" spans="1:26">
      <c r="A2064" s="18">
        <v>43916</v>
      </c>
      <c r="B2064" s="8">
        <f t="shared" si="131"/>
        <v>44647.958333328323</v>
      </c>
      <c r="C2064" s="9">
        <v>23</v>
      </c>
      <c r="D2064" s="14">
        <v>2823</v>
      </c>
      <c r="E2064" s="14">
        <v>57</v>
      </c>
      <c r="F2064" s="15">
        <v>283</v>
      </c>
      <c r="G2064" s="15">
        <v>33</v>
      </c>
      <c r="H2064" s="16">
        <v>125</v>
      </c>
      <c r="I2064" s="17">
        <v>87</v>
      </c>
      <c r="X2064" s="135">
        <f t="shared" si="128"/>
        <v>27</v>
      </c>
      <c r="Y2064" s="135">
        <f t="shared" si="129"/>
        <v>3</v>
      </c>
      <c r="Z2064" s="135">
        <f t="shared" si="130"/>
        <v>2022</v>
      </c>
    </row>
    <row r="2065" spans="1:26">
      <c r="A2065" s="18">
        <v>43917</v>
      </c>
      <c r="B2065" s="8">
        <f t="shared" si="131"/>
        <v>44647.999999994987</v>
      </c>
      <c r="C2065" s="9">
        <v>0</v>
      </c>
      <c r="D2065" s="14">
        <v>2822</v>
      </c>
      <c r="E2065" s="14">
        <v>51</v>
      </c>
      <c r="F2065" s="15">
        <v>283</v>
      </c>
      <c r="G2065" s="15">
        <v>26</v>
      </c>
      <c r="H2065" s="16">
        <v>125</v>
      </c>
      <c r="I2065" s="17">
        <v>86</v>
      </c>
      <c r="X2065" s="135">
        <f t="shared" si="128"/>
        <v>28</v>
      </c>
      <c r="Y2065" s="135">
        <f t="shared" si="129"/>
        <v>3</v>
      </c>
      <c r="Z2065" s="135">
        <f t="shared" si="130"/>
        <v>2022</v>
      </c>
    </row>
    <row r="2066" spans="1:26">
      <c r="A2066" s="18">
        <v>43917</v>
      </c>
      <c r="B2066" s="8">
        <f t="shared" si="131"/>
        <v>44648.041666661651</v>
      </c>
      <c r="C2066" s="9">
        <v>1</v>
      </c>
      <c r="D2066" s="14">
        <v>2822</v>
      </c>
      <c r="E2066" s="14">
        <v>45</v>
      </c>
      <c r="F2066" s="15">
        <v>279</v>
      </c>
      <c r="G2066" s="15">
        <v>22</v>
      </c>
      <c r="H2066" s="16">
        <v>124</v>
      </c>
      <c r="I2066" s="17">
        <v>86</v>
      </c>
      <c r="X2066" s="135">
        <f t="shared" si="128"/>
        <v>28</v>
      </c>
      <c r="Y2066" s="135">
        <f t="shared" si="129"/>
        <v>3</v>
      </c>
      <c r="Z2066" s="135">
        <f t="shared" si="130"/>
        <v>2022</v>
      </c>
    </row>
    <row r="2067" spans="1:26">
      <c r="A2067" s="18">
        <v>43917</v>
      </c>
      <c r="B2067" s="8">
        <f t="shared" si="131"/>
        <v>44648.083333328315</v>
      </c>
      <c r="C2067" s="9">
        <v>2</v>
      </c>
      <c r="D2067" s="14">
        <v>2821</v>
      </c>
      <c r="E2067" s="14">
        <v>41</v>
      </c>
      <c r="F2067" s="15">
        <v>281</v>
      </c>
      <c r="G2067" s="15">
        <v>20</v>
      </c>
      <c r="H2067" s="16">
        <v>124</v>
      </c>
      <c r="I2067" s="17">
        <v>86</v>
      </c>
      <c r="X2067" s="135">
        <f t="shared" si="128"/>
        <v>28</v>
      </c>
      <c r="Y2067" s="135">
        <f t="shared" si="129"/>
        <v>3</v>
      </c>
      <c r="Z2067" s="135">
        <f t="shared" si="130"/>
        <v>2022</v>
      </c>
    </row>
    <row r="2068" spans="1:26">
      <c r="A2068" s="18">
        <v>43917</v>
      </c>
      <c r="B2068" s="8">
        <f t="shared" si="131"/>
        <v>44648.12499999498</v>
      </c>
      <c r="C2068" s="9">
        <v>3</v>
      </c>
      <c r="D2068" s="14">
        <v>2825</v>
      </c>
      <c r="E2068" s="14">
        <v>35</v>
      </c>
      <c r="F2068" s="15">
        <v>281</v>
      </c>
      <c r="G2068" s="15">
        <v>20</v>
      </c>
      <c r="H2068" s="16">
        <v>124</v>
      </c>
      <c r="I2068" s="17">
        <v>86</v>
      </c>
      <c r="X2068" s="135">
        <f t="shared" si="128"/>
        <v>28</v>
      </c>
      <c r="Y2068" s="135">
        <f t="shared" si="129"/>
        <v>3</v>
      </c>
      <c r="Z2068" s="135">
        <f t="shared" si="130"/>
        <v>2022</v>
      </c>
    </row>
    <row r="2069" spans="1:26">
      <c r="A2069" s="18">
        <v>43917</v>
      </c>
      <c r="B2069" s="8">
        <f t="shared" si="131"/>
        <v>44648.166666661644</v>
      </c>
      <c r="C2069" s="9">
        <v>4</v>
      </c>
      <c r="D2069" s="14">
        <v>2832</v>
      </c>
      <c r="E2069" s="14">
        <v>31</v>
      </c>
      <c r="F2069" s="15">
        <v>282</v>
      </c>
      <c r="G2069" s="15">
        <v>19</v>
      </c>
      <c r="H2069" s="16">
        <v>123</v>
      </c>
      <c r="I2069" s="17">
        <v>86</v>
      </c>
      <c r="X2069" s="135">
        <f t="shared" si="128"/>
        <v>28</v>
      </c>
      <c r="Y2069" s="135">
        <f t="shared" si="129"/>
        <v>3</v>
      </c>
      <c r="Z2069" s="135">
        <f t="shared" si="130"/>
        <v>2022</v>
      </c>
    </row>
    <row r="2070" spans="1:26">
      <c r="A2070" s="18">
        <v>43917</v>
      </c>
      <c r="B2070" s="8">
        <f t="shared" si="131"/>
        <v>44648.208333328308</v>
      </c>
      <c r="C2070" s="9">
        <v>5</v>
      </c>
      <c r="D2070" s="14">
        <v>2838</v>
      </c>
      <c r="E2070" s="14">
        <v>27</v>
      </c>
      <c r="F2070" s="15">
        <v>281</v>
      </c>
      <c r="G2070" s="15">
        <v>18</v>
      </c>
      <c r="H2070" s="16">
        <v>123</v>
      </c>
      <c r="I2070" s="17">
        <v>85</v>
      </c>
      <c r="X2070" s="135">
        <f t="shared" si="128"/>
        <v>28</v>
      </c>
      <c r="Y2070" s="135">
        <f t="shared" si="129"/>
        <v>3</v>
      </c>
      <c r="Z2070" s="135">
        <f t="shared" si="130"/>
        <v>2022</v>
      </c>
    </row>
    <row r="2071" spans="1:26">
      <c r="A2071" s="18">
        <v>43917</v>
      </c>
      <c r="B2071" s="8">
        <f t="shared" si="131"/>
        <v>44648.249999994972</v>
      </c>
      <c r="C2071" s="9">
        <v>6</v>
      </c>
      <c r="D2071" s="14">
        <v>2843</v>
      </c>
      <c r="E2071" s="14">
        <v>23</v>
      </c>
      <c r="F2071" s="15">
        <v>282</v>
      </c>
      <c r="G2071" s="15">
        <v>18</v>
      </c>
      <c r="H2071" s="16">
        <v>123</v>
      </c>
      <c r="I2071" s="17">
        <v>85</v>
      </c>
      <c r="X2071" s="135">
        <f t="shared" si="128"/>
        <v>28</v>
      </c>
      <c r="Y2071" s="135">
        <f t="shared" si="129"/>
        <v>3</v>
      </c>
      <c r="Z2071" s="135">
        <f t="shared" si="130"/>
        <v>2022</v>
      </c>
    </row>
    <row r="2072" spans="1:26">
      <c r="A2072" s="18">
        <v>43917</v>
      </c>
      <c r="B2072" s="8">
        <f t="shared" si="131"/>
        <v>44648.291666661637</v>
      </c>
      <c r="C2072" s="10">
        <v>7</v>
      </c>
      <c r="D2072" s="14">
        <v>2851</v>
      </c>
      <c r="E2072" s="14">
        <v>20</v>
      </c>
      <c r="F2072" s="15">
        <v>282</v>
      </c>
      <c r="G2072" s="15">
        <v>21</v>
      </c>
      <c r="H2072" s="16">
        <v>122</v>
      </c>
      <c r="I2072" s="17">
        <v>85</v>
      </c>
      <c r="X2072" s="135">
        <f t="shared" si="128"/>
        <v>28</v>
      </c>
      <c r="Y2072" s="135">
        <f t="shared" si="129"/>
        <v>3</v>
      </c>
      <c r="Z2072" s="135">
        <f t="shared" si="130"/>
        <v>2022</v>
      </c>
    </row>
    <row r="2073" spans="1:26">
      <c r="A2073" s="18">
        <v>43917</v>
      </c>
      <c r="B2073" s="8">
        <f t="shared" si="131"/>
        <v>44648.333333328301</v>
      </c>
      <c r="C2073" s="9">
        <v>8</v>
      </c>
      <c r="D2073" s="14">
        <v>2860</v>
      </c>
      <c r="E2073" s="14">
        <v>19</v>
      </c>
      <c r="F2073" s="15">
        <v>282</v>
      </c>
      <c r="G2073" s="15">
        <v>28</v>
      </c>
      <c r="H2073" s="16">
        <v>122</v>
      </c>
      <c r="I2073" s="17">
        <v>85</v>
      </c>
      <c r="X2073" s="135">
        <f t="shared" si="128"/>
        <v>28</v>
      </c>
      <c r="Y2073" s="135">
        <f t="shared" si="129"/>
        <v>3</v>
      </c>
      <c r="Z2073" s="135">
        <f t="shared" si="130"/>
        <v>2022</v>
      </c>
    </row>
    <row r="2074" spans="1:26">
      <c r="A2074" s="18">
        <v>43917</v>
      </c>
      <c r="B2074" s="8">
        <f t="shared" si="131"/>
        <v>44648.374999994965</v>
      </c>
      <c r="C2074" s="9">
        <v>9</v>
      </c>
      <c r="D2074" s="14">
        <v>2859</v>
      </c>
      <c r="E2074" s="14">
        <v>18</v>
      </c>
      <c r="F2074" s="15">
        <v>282</v>
      </c>
      <c r="G2074" s="15">
        <v>31</v>
      </c>
      <c r="H2074" s="16">
        <v>122</v>
      </c>
      <c r="I2074" s="17">
        <v>85</v>
      </c>
      <c r="X2074" s="135">
        <f t="shared" si="128"/>
        <v>28</v>
      </c>
      <c r="Y2074" s="135">
        <f t="shared" si="129"/>
        <v>3</v>
      </c>
      <c r="Z2074" s="135">
        <f t="shared" si="130"/>
        <v>2022</v>
      </c>
    </row>
    <row r="2075" spans="1:26">
      <c r="A2075" s="18">
        <v>43917</v>
      </c>
      <c r="B2075" s="8">
        <f t="shared" si="131"/>
        <v>44648.416666661629</v>
      </c>
      <c r="C2075" s="9">
        <v>10</v>
      </c>
      <c r="D2075" s="14">
        <v>2849</v>
      </c>
      <c r="E2075" s="14">
        <v>24</v>
      </c>
      <c r="F2075" s="15">
        <v>282</v>
      </c>
      <c r="G2075" s="15">
        <v>34</v>
      </c>
      <c r="H2075" s="16">
        <v>121</v>
      </c>
      <c r="I2075" s="17">
        <v>85</v>
      </c>
      <c r="X2075" s="135">
        <f t="shared" si="128"/>
        <v>28</v>
      </c>
      <c r="Y2075" s="135">
        <f t="shared" si="129"/>
        <v>3</v>
      </c>
      <c r="Z2075" s="135">
        <f t="shared" si="130"/>
        <v>2022</v>
      </c>
    </row>
    <row r="2076" spans="1:26">
      <c r="A2076" s="18">
        <v>43917</v>
      </c>
      <c r="B2076" s="8">
        <f t="shared" si="131"/>
        <v>44648.458333328294</v>
      </c>
      <c r="C2076" s="9">
        <v>11</v>
      </c>
      <c r="D2076" s="14">
        <v>2836</v>
      </c>
      <c r="E2076" s="14">
        <v>34</v>
      </c>
      <c r="F2076" s="15">
        <v>283</v>
      </c>
      <c r="G2076" s="15">
        <v>38</v>
      </c>
      <c r="H2076" s="16">
        <v>121</v>
      </c>
      <c r="I2076" s="17">
        <v>85</v>
      </c>
      <c r="X2076" s="135">
        <f t="shared" si="128"/>
        <v>28</v>
      </c>
      <c r="Y2076" s="135">
        <f t="shared" si="129"/>
        <v>3</v>
      </c>
      <c r="Z2076" s="135">
        <f t="shared" si="130"/>
        <v>2022</v>
      </c>
    </row>
    <row r="2077" spans="1:26">
      <c r="A2077" s="18">
        <v>43917</v>
      </c>
      <c r="B2077" s="8">
        <f t="shared" si="131"/>
        <v>44648.499999994958</v>
      </c>
      <c r="C2077" s="9">
        <v>12</v>
      </c>
      <c r="D2077" s="14">
        <v>2824</v>
      </c>
      <c r="E2077" s="14">
        <v>33</v>
      </c>
      <c r="F2077" s="15">
        <v>278</v>
      </c>
      <c r="G2077" s="15">
        <v>43</v>
      </c>
      <c r="H2077" s="16">
        <v>121</v>
      </c>
      <c r="I2077" s="17">
        <v>85</v>
      </c>
      <c r="X2077" s="135">
        <f t="shared" si="128"/>
        <v>28</v>
      </c>
      <c r="Y2077" s="135">
        <f t="shared" si="129"/>
        <v>3</v>
      </c>
      <c r="Z2077" s="135">
        <f t="shared" si="130"/>
        <v>2022</v>
      </c>
    </row>
    <row r="2078" spans="1:26">
      <c r="A2078" s="18">
        <v>43917</v>
      </c>
      <c r="B2078" s="8">
        <f t="shared" si="131"/>
        <v>44648.541666661622</v>
      </c>
      <c r="C2078" s="9">
        <v>13</v>
      </c>
      <c r="D2078" s="14">
        <v>2825</v>
      </c>
      <c r="E2078" s="14">
        <v>46</v>
      </c>
      <c r="F2078" s="15">
        <v>278</v>
      </c>
      <c r="G2078" s="15">
        <v>48</v>
      </c>
      <c r="H2078" s="16">
        <v>121</v>
      </c>
      <c r="I2078" s="17">
        <v>85</v>
      </c>
      <c r="X2078" s="135">
        <f t="shared" si="128"/>
        <v>28</v>
      </c>
      <c r="Y2078" s="135">
        <f t="shared" si="129"/>
        <v>3</v>
      </c>
      <c r="Z2078" s="135">
        <f t="shared" si="130"/>
        <v>2022</v>
      </c>
    </row>
    <row r="2079" spans="1:26">
      <c r="A2079" s="18">
        <v>43917</v>
      </c>
      <c r="B2079" s="8">
        <f t="shared" si="131"/>
        <v>44648.583333328286</v>
      </c>
      <c r="C2079" s="9">
        <v>14</v>
      </c>
      <c r="D2079" s="14">
        <v>2835</v>
      </c>
      <c r="E2079" s="14">
        <v>46</v>
      </c>
      <c r="F2079" s="15">
        <v>278</v>
      </c>
      <c r="G2079" s="15">
        <v>53</v>
      </c>
      <c r="H2079" s="16">
        <v>121</v>
      </c>
      <c r="I2079" s="17">
        <v>84</v>
      </c>
      <c r="X2079" s="135">
        <f t="shared" si="128"/>
        <v>28</v>
      </c>
      <c r="Y2079" s="135">
        <f t="shared" si="129"/>
        <v>3</v>
      </c>
      <c r="Z2079" s="135">
        <f t="shared" si="130"/>
        <v>2022</v>
      </c>
    </row>
    <row r="2080" spans="1:26">
      <c r="A2080" s="18">
        <v>43917</v>
      </c>
      <c r="B2080" s="8">
        <f t="shared" si="131"/>
        <v>44648.62499999495</v>
      </c>
      <c r="C2080" s="9">
        <v>15</v>
      </c>
      <c r="D2080" s="14">
        <v>2842</v>
      </c>
      <c r="E2080" s="14">
        <v>50</v>
      </c>
      <c r="F2080" s="15">
        <v>279</v>
      </c>
      <c r="G2080" s="15">
        <v>61</v>
      </c>
      <c r="H2080" s="16">
        <v>121</v>
      </c>
      <c r="I2080" s="17">
        <v>84</v>
      </c>
      <c r="X2080" s="135">
        <f t="shared" si="128"/>
        <v>28</v>
      </c>
      <c r="Y2080" s="135">
        <f t="shared" si="129"/>
        <v>3</v>
      </c>
      <c r="Z2080" s="135">
        <f t="shared" si="130"/>
        <v>2022</v>
      </c>
    </row>
    <row r="2081" spans="1:26">
      <c r="A2081" s="18">
        <v>43917</v>
      </c>
      <c r="B2081" s="8">
        <f t="shared" si="131"/>
        <v>44648.666666661615</v>
      </c>
      <c r="C2081" s="9">
        <v>16</v>
      </c>
      <c r="D2081" s="14">
        <v>2847</v>
      </c>
      <c r="E2081" s="14">
        <v>58</v>
      </c>
      <c r="F2081" s="15">
        <v>276</v>
      </c>
      <c r="G2081" s="15">
        <v>73</v>
      </c>
      <c r="H2081" s="16">
        <v>122</v>
      </c>
      <c r="I2081" s="17">
        <v>84</v>
      </c>
      <c r="X2081" s="135">
        <f t="shared" si="128"/>
        <v>28</v>
      </c>
      <c r="Y2081" s="135">
        <f t="shared" si="129"/>
        <v>3</v>
      </c>
      <c r="Z2081" s="135">
        <f t="shared" si="130"/>
        <v>2022</v>
      </c>
    </row>
    <row r="2082" spans="1:26">
      <c r="A2082" s="18">
        <v>43917</v>
      </c>
      <c r="B2082" s="8">
        <f t="shared" si="131"/>
        <v>44648.708333328279</v>
      </c>
      <c r="C2082" s="9">
        <v>17</v>
      </c>
      <c r="D2082" s="14">
        <v>2847</v>
      </c>
      <c r="E2082" s="14">
        <v>64</v>
      </c>
      <c r="F2082" s="15">
        <v>278</v>
      </c>
      <c r="G2082" s="15">
        <v>76</v>
      </c>
      <c r="H2082" s="16">
        <v>123</v>
      </c>
      <c r="I2082" s="17">
        <v>84</v>
      </c>
      <c r="X2082" s="135">
        <f t="shared" si="128"/>
        <v>28</v>
      </c>
      <c r="Y2082" s="135">
        <f t="shared" si="129"/>
        <v>3</v>
      </c>
      <c r="Z2082" s="135">
        <f t="shared" si="130"/>
        <v>2022</v>
      </c>
    </row>
    <row r="2083" spans="1:26">
      <c r="A2083" s="18">
        <v>43917</v>
      </c>
      <c r="B2083" s="8">
        <f t="shared" si="131"/>
        <v>44648.749999994943</v>
      </c>
      <c r="C2083" s="9">
        <v>18</v>
      </c>
      <c r="D2083" s="14">
        <v>2843</v>
      </c>
      <c r="E2083" s="14">
        <v>70</v>
      </c>
      <c r="F2083" s="15">
        <v>278</v>
      </c>
      <c r="G2083" s="15">
        <v>78</v>
      </c>
      <c r="H2083" s="16">
        <v>124</v>
      </c>
      <c r="I2083" s="17">
        <v>84</v>
      </c>
      <c r="X2083" s="135">
        <f t="shared" si="128"/>
        <v>28</v>
      </c>
      <c r="Y2083" s="135">
        <f t="shared" si="129"/>
        <v>3</v>
      </c>
      <c r="Z2083" s="135">
        <f t="shared" si="130"/>
        <v>2022</v>
      </c>
    </row>
    <row r="2084" spans="1:26">
      <c r="A2084" s="18">
        <v>43917</v>
      </c>
      <c r="B2084" s="8">
        <f t="shared" si="131"/>
        <v>44648.791666661607</v>
      </c>
      <c r="C2084" s="10">
        <v>19</v>
      </c>
      <c r="D2084" s="14">
        <v>2839</v>
      </c>
      <c r="E2084" s="14">
        <v>69</v>
      </c>
      <c r="F2084" s="15">
        <v>278</v>
      </c>
      <c r="G2084" s="15">
        <v>77</v>
      </c>
      <c r="H2084" s="16">
        <v>125</v>
      </c>
      <c r="I2084" s="17">
        <v>84</v>
      </c>
      <c r="X2084" s="135">
        <f t="shared" si="128"/>
        <v>28</v>
      </c>
      <c r="Y2084" s="135">
        <f t="shared" si="129"/>
        <v>3</v>
      </c>
      <c r="Z2084" s="135">
        <f t="shared" si="130"/>
        <v>2022</v>
      </c>
    </row>
    <row r="2085" spans="1:26">
      <c r="A2085" s="18">
        <v>43917</v>
      </c>
      <c r="B2085" s="8">
        <f t="shared" si="131"/>
        <v>44648.833333328272</v>
      </c>
      <c r="C2085" s="9">
        <v>20</v>
      </c>
      <c r="D2085" s="14">
        <v>2835</v>
      </c>
      <c r="E2085" s="14">
        <v>66</v>
      </c>
      <c r="F2085" s="15">
        <v>278</v>
      </c>
      <c r="G2085" s="15">
        <v>76</v>
      </c>
      <c r="H2085" s="16">
        <v>126</v>
      </c>
      <c r="I2085" s="17">
        <v>84</v>
      </c>
      <c r="X2085" s="135">
        <f t="shared" si="128"/>
        <v>28</v>
      </c>
      <c r="Y2085" s="135">
        <f t="shared" si="129"/>
        <v>3</v>
      </c>
      <c r="Z2085" s="135">
        <f t="shared" si="130"/>
        <v>2022</v>
      </c>
    </row>
    <row r="2086" spans="1:26">
      <c r="A2086" s="18">
        <v>43917</v>
      </c>
      <c r="B2086" s="8">
        <f t="shared" si="131"/>
        <v>44648.874999994936</v>
      </c>
      <c r="C2086" s="9">
        <v>21</v>
      </c>
      <c r="D2086" s="14">
        <v>2833</v>
      </c>
      <c r="E2086" s="14">
        <v>62</v>
      </c>
      <c r="F2086" s="15">
        <v>278</v>
      </c>
      <c r="G2086" s="15">
        <v>67</v>
      </c>
      <c r="H2086" s="16">
        <v>127</v>
      </c>
      <c r="I2086" s="17">
        <v>84</v>
      </c>
      <c r="X2086" s="135">
        <f t="shared" si="128"/>
        <v>28</v>
      </c>
      <c r="Y2086" s="135">
        <f t="shared" si="129"/>
        <v>3</v>
      </c>
      <c r="Z2086" s="135">
        <f t="shared" si="130"/>
        <v>2022</v>
      </c>
    </row>
    <row r="2087" spans="1:26">
      <c r="A2087" s="18">
        <v>43917</v>
      </c>
      <c r="B2087" s="8">
        <f t="shared" si="131"/>
        <v>44648.9166666616</v>
      </c>
      <c r="C2087" s="9">
        <v>22</v>
      </c>
      <c r="D2087" s="14">
        <v>2830</v>
      </c>
      <c r="E2087" s="14">
        <v>55</v>
      </c>
      <c r="F2087" s="15">
        <v>278</v>
      </c>
      <c r="G2087" s="15">
        <v>57</v>
      </c>
      <c r="H2087" s="16">
        <v>128</v>
      </c>
      <c r="I2087" s="17">
        <v>84</v>
      </c>
      <c r="X2087" s="135">
        <f t="shared" si="128"/>
        <v>28</v>
      </c>
      <c r="Y2087" s="135">
        <f t="shared" si="129"/>
        <v>3</v>
      </c>
      <c r="Z2087" s="135">
        <f t="shared" si="130"/>
        <v>2022</v>
      </c>
    </row>
    <row r="2088" spans="1:26">
      <c r="A2088" s="18">
        <v>43917</v>
      </c>
      <c r="B2088" s="8">
        <f t="shared" si="131"/>
        <v>44648.958333328264</v>
      </c>
      <c r="C2088" s="9">
        <v>23</v>
      </c>
      <c r="D2088" s="14">
        <v>2827</v>
      </c>
      <c r="E2088" s="14">
        <v>45</v>
      </c>
      <c r="F2088" s="15">
        <v>278</v>
      </c>
      <c r="G2088" s="15">
        <v>49</v>
      </c>
      <c r="H2088" s="16">
        <v>128</v>
      </c>
      <c r="I2088" s="17">
        <v>84</v>
      </c>
      <c r="X2088" s="135">
        <f t="shared" si="128"/>
        <v>28</v>
      </c>
      <c r="Y2088" s="135">
        <f t="shared" si="129"/>
        <v>3</v>
      </c>
      <c r="Z2088" s="135">
        <f t="shared" si="130"/>
        <v>2022</v>
      </c>
    </row>
    <row r="2089" spans="1:26">
      <c r="A2089" s="18">
        <v>43918</v>
      </c>
      <c r="B2089" s="8">
        <f t="shared" si="131"/>
        <v>44648.999999994929</v>
      </c>
      <c r="C2089" s="9">
        <v>0</v>
      </c>
      <c r="D2089" s="14">
        <v>2833</v>
      </c>
      <c r="E2089" s="14">
        <v>41</v>
      </c>
      <c r="F2089" s="15">
        <v>279</v>
      </c>
      <c r="G2089" s="15">
        <v>39</v>
      </c>
      <c r="H2089" s="16">
        <v>127</v>
      </c>
      <c r="I2089" s="17">
        <v>84</v>
      </c>
      <c r="X2089" s="135">
        <f t="shared" si="128"/>
        <v>29</v>
      </c>
      <c r="Y2089" s="135">
        <f t="shared" si="129"/>
        <v>3</v>
      </c>
      <c r="Z2089" s="135">
        <f t="shared" si="130"/>
        <v>2022</v>
      </c>
    </row>
    <row r="2090" spans="1:26">
      <c r="A2090" s="18">
        <v>43918</v>
      </c>
      <c r="B2090" s="8">
        <f t="shared" si="131"/>
        <v>44649.041666661593</v>
      </c>
      <c r="C2090" s="9">
        <v>1</v>
      </c>
      <c r="D2090" s="14">
        <v>2861</v>
      </c>
      <c r="E2090" s="14">
        <v>36</v>
      </c>
      <c r="F2090" s="15">
        <v>278</v>
      </c>
      <c r="G2090" s="15">
        <v>30</v>
      </c>
      <c r="H2090" s="16">
        <v>127</v>
      </c>
      <c r="I2090" s="17">
        <v>84</v>
      </c>
      <c r="X2090" s="135">
        <f t="shared" si="128"/>
        <v>29</v>
      </c>
      <c r="Y2090" s="135">
        <f t="shared" si="129"/>
        <v>3</v>
      </c>
      <c r="Z2090" s="135">
        <f t="shared" si="130"/>
        <v>2022</v>
      </c>
    </row>
    <row r="2091" spans="1:26">
      <c r="A2091" s="18">
        <v>43918</v>
      </c>
      <c r="B2091" s="8">
        <f t="shared" si="131"/>
        <v>44649.083333328257</v>
      </c>
      <c r="C2091" s="9">
        <v>2</v>
      </c>
      <c r="D2091" s="14">
        <v>2884</v>
      </c>
      <c r="E2091" s="14">
        <v>33</v>
      </c>
      <c r="F2091" s="15">
        <v>279</v>
      </c>
      <c r="G2091" s="15">
        <v>24</v>
      </c>
      <c r="H2091" s="16">
        <v>127</v>
      </c>
      <c r="I2091" s="17">
        <v>84</v>
      </c>
      <c r="X2091" s="135">
        <f t="shared" si="128"/>
        <v>29</v>
      </c>
      <c r="Y2091" s="135">
        <f t="shared" si="129"/>
        <v>3</v>
      </c>
      <c r="Z2091" s="135">
        <f t="shared" si="130"/>
        <v>2022</v>
      </c>
    </row>
    <row r="2092" spans="1:26">
      <c r="A2092" s="18">
        <v>43918</v>
      </c>
      <c r="B2092" s="8">
        <f t="shared" si="131"/>
        <v>44649.124999994921</v>
      </c>
      <c r="C2092" s="9">
        <v>3</v>
      </c>
      <c r="D2092" s="14">
        <v>2892</v>
      </c>
      <c r="E2092" s="14">
        <v>31</v>
      </c>
      <c r="F2092" s="15">
        <v>281</v>
      </c>
      <c r="G2092" s="15">
        <v>19</v>
      </c>
      <c r="H2092" s="16">
        <v>127</v>
      </c>
      <c r="I2092" s="17">
        <v>84</v>
      </c>
      <c r="X2092" s="135">
        <f t="shared" si="128"/>
        <v>29</v>
      </c>
      <c r="Y2092" s="135">
        <f t="shared" si="129"/>
        <v>3</v>
      </c>
      <c r="Z2092" s="135">
        <f t="shared" si="130"/>
        <v>2022</v>
      </c>
    </row>
    <row r="2093" spans="1:26">
      <c r="A2093" s="18">
        <v>43918</v>
      </c>
      <c r="B2093" s="8">
        <f t="shared" si="131"/>
        <v>44649.166666661586</v>
      </c>
      <c r="C2093" s="9">
        <v>4</v>
      </c>
      <c r="D2093" s="14">
        <v>2892</v>
      </c>
      <c r="E2093" s="14">
        <v>29</v>
      </c>
      <c r="F2093" s="15">
        <v>281</v>
      </c>
      <c r="G2093" s="15">
        <v>16</v>
      </c>
      <c r="H2093" s="16">
        <v>126</v>
      </c>
      <c r="I2093" s="17">
        <v>84</v>
      </c>
      <c r="X2093" s="135">
        <f t="shared" si="128"/>
        <v>29</v>
      </c>
      <c r="Y2093" s="135">
        <f t="shared" si="129"/>
        <v>3</v>
      </c>
      <c r="Z2093" s="135">
        <f t="shared" si="130"/>
        <v>2022</v>
      </c>
    </row>
    <row r="2094" spans="1:26">
      <c r="A2094" s="18">
        <v>43918</v>
      </c>
      <c r="B2094" s="8">
        <f t="shared" si="131"/>
        <v>44649.20833332825</v>
      </c>
      <c r="C2094" s="9">
        <v>5</v>
      </c>
      <c r="D2094" s="14">
        <v>2891</v>
      </c>
      <c r="E2094" s="14">
        <v>27</v>
      </c>
      <c r="F2094" s="15">
        <v>281</v>
      </c>
      <c r="G2094" s="15">
        <v>15</v>
      </c>
      <c r="H2094" s="16">
        <v>126</v>
      </c>
      <c r="I2094" s="17">
        <v>84</v>
      </c>
      <c r="X2094" s="135">
        <f t="shared" si="128"/>
        <v>29</v>
      </c>
      <c r="Y2094" s="135">
        <f t="shared" si="129"/>
        <v>3</v>
      </c>
      <c r="Z2094" s="135">
        <f t="shared" si="130"/>
        <v>2022</v>
      </c>
    </row>
    <row r="2095" spans="1:26">
      <c r="A2095" s="18">
        <v>43918</v>
      </c>
      <c r="B2095" s="8">
        <f t="shared" si="131"/>
        <v>44649.249999994914</v>
      </c>
      <c r="C2095" s="9">
        <v>6</v>
      </c>
      <c r="D2095" s="14">
        <v>2888</v>
      </c>
      <c r="E2095" s="14">
        <v>24</v>
      </c>
      <c r="F2095" s="15">
        <v>281</v>
      </c>
      <c r="G2095" s="15">
        <v>16</v>
      </c>
      <c r="H2095" s="16">
        <v>126</v>
      </c>
      <c r="I2095" s="17">
        <v>85</v>
      </c>
      <c r="X2095" s="135">
        <f t="shared" si="128"/>
        <v>29</v>
      </c>
      <c r="Y2095" s="135">
        <f t="shared" si="129"/>
        <v>3</v>
      </c>
      <c r="Z2095" s="135">
        <f t="shared" si="130"/>
        <v>2022</v>
      </c>
    </row>
    <row r="2096" spans="1:26">
      <c r="A2096" s="18">
        <v>43918</v>
      </c>
      <c r="B2096" s="8">
        <f t="shared" si="131"/>
        <v>44649.291666661578</v>
      </c>
      <c r="C2096" s="10">
        <v>7</v>
      </c>
      <c r="D2096" s="14">
        <v>2881</v>
      </c>
      <c r="E2096" s="14">
        <v>24</v>
      </c>
      <c r="F2096" s="15">
        <v>281</v>
      </c>
      <c r="G2096" s="15">
        <v>22</v>
      </c>
      <c r="H2096" s="16">
        <v>125</v>
      </c>
      <c r="I2096" s="17">
        <v>86</v>
      </c>
      <c r="X2096" s="135">
        <f t="shared" si="128"/>
        <v>29</v>
      </c>
      <c r="Y2096" s="135">
        <f t="shared" si="129"/>
        <v>3</v>
      </c>
      <c r="Z2096" s="135">
        <f t="shared" si="130"/>
        <v>2022</v>
      </c>
    </row>
    <row r="2097" spans="1:26">
      <c r="A2097" s="18">
        <v>43918</v>
      </c>
      <c r="B2097" s="8">
        <f t="shared" si="131"/>
        <v>44649.333333328243</v>
      </c>
      <c r="C2097" s="9">
        <v>8</v>
      </c>
      <c r="D2097" s="14">
        <v>2873</v>
      </c>
      <c r="E2097" s="14">
        <v>22</v>
      </c>
      <c r="F2097" s="15">
        <v>281</v>
      </c>
      <c r="G2097" s="15">
        <v>32</v>
      </c>
      <c r="H2097" s="16">
        <v>125</v>
      </c>
      <c r="I2097" s="17">
        <v>87</v>
      </c>
      <c r="X2097" s="135">
        <f t="shared" si="128"/>
        <v>29</v>
      </c>
      <c r="Y2097" s="135">
        <f t="shared" si="129"/>
        <v>3</v>
      </c>
      <c r="Z2097" s="135">
        <f t="shared" si="130"/>
        <v>2022</v>
      </c>
    </row>
    <row r="2098" spans="1:26">
      <c r="A2098" s="18">
        <v>43918</v>
      </c>
      <c r="B2098" s="8">
        <f t="shared" si="131"/>
        <v>44649.374999994907</v>
      </c>
      <c r="C2098" s="9">
        <v>9</v>
      </c>
      <c r="D2098" s="14">
        <v>2866</v>
      </c>
      <c r="E2098" s="14">
        <v>28</v>
      </c>
      <c r="F2098" s="15">
        <v>281</v>
      </c>
      <c r="G2098" s="15">
        <v>37</v>
      </c>
      <c r="H2098" s="16">
        <v>125</v>
      </c>
      <c r="I2098" s="17">
        <v>88</v>
      </c>
      <c r="X2098" s="135">
        <f t="shared" si="128"/>
        <v>29</v>
      </c>
      <c r="Y2098" s="135">
        <f t="shared" si="129"/>
        <v>3</v>
      </c>
      <c r="Z2098" s="135">
        <f t="shared" si="130"/>
        <v>2022</v>
      </c>
    </row>
    <row r="2099" spans="1:26">
      <c r="A2099" s="18">
        <v>43918</v>
      </c>
      <c r="B2099" s="8">
        <f t="shared" si="131"/>
        <v>44649.416666661571</v>
      </c>
      <c r="C2099" s="9">
        <v>10</v>
      </c>
      <c r="D2099" s="14">
        <v>2857</v>
      </c>
      <c r="E2099" s="14">
        <v>38</v>
      </c>
      <c r="F2099" s="15">
        <v>283</v>
      </c>
      <c r="G2099" s="15">
        <v>41</v>
      </c>
      <c r="H2099" s="16">
        <v>124</v>
      </c>
      <c r="I2099" s="17">
        <v>88</v>
      </c>
      <c r="X2099" s="135">
        <f t="shared" si="128"/>
        <v>29</v>
      </c>
      <c r="Y2099" s="135">
        <f t="shared" si="129"/>
        <v>3</v>
      </c>
      <c r="Z2099" s="135">
        <f t="shared" si="130"/>
        <v>2022</v>
      </c>
    </row>
    <row r="2100" spans="1:26">
      <c r="A2100" s="18">
        <v>43918</v>
      </c>
      <c r="B2100" s="8">
        <f t="shared" si="131"/>
        <v>44649.458333328235</v>
      </c>
      <c r="C2100" s="9">
        <v>11</v>
      </c>
      <c r="D2100" s="14">
        <v>2847</v>
      </c>
      <c r="E2100" s="14">
        <v>45</v>
      </c>
      <c r="F2100" s="15">
        <v>283</v>
      </c>
      <c r="G2100" s="15">
        <v>45</v>
      </c>
      <c r="H2100" s="16">
        <v>124</v>
      </c>
      <c r="I2100" s="17">
        <v>88</v>
      </c>
      <c r="X2100" s="135">
        <f t="shared" si="128"/>
        <v>29</v>
      </c>
      <c r="Y2100" s="135">
        <f t="shared" si="129"/>
        <v>3</v>
      </c>
      <c r="Z2100" s="135">
        <f t="shared" si="130"/>
        <v>2022</v>
      </c>
    </row>
    <row r="2101" spans="1:26">
      <c r="A2101" s="18">
        <v>43918</v>
      </c>
      <c r="B2101" s="8">
        <f t="shared" si="131"/>
        <v>44649.4999999949</v>
      </c>
      <c r="C2101" s="9">
        <v>12</v>
      </c>
      <c r="D2101" s="14">
        <v>2840</v>
      </c>
      <c r="E2101" s="14">
        <v>46</v>
      </c>
      <c r="F2101" s="15">
        <v>278</v>
      </c>
      <c r="G2101" s="15">
        <v>49</v>
      </c>
      <c r="H2101" s="16">
        <v>124</v>
      </c>
      <c r="I2101" s="17">
        <v>88</v>
      </c>
      <c r="X2101" s="135">
        <f t="shared" si="128"/>
        <v>29</v>
      </c>
      <c r="Y2101" s="135">
        <f t="shared" si="129"/>
        <v>3</v>
      </c>
      <c r="Z2101" s="135">
        <f t="shared" si="130"/>
        <v>2022</v>
      </c>
    </row>
    <row r="2102" spans="1:26">
      <c r="A2102" s="18">
        <v>43918</v>
      </c>
      <c r="B2102" s="8">
        <f t="shared" si="131"/>
        <v>44649.541666661564</v>
      </c>
      <c r="C2102" s="9">
        <v>13</v>
      </c>
      <c r="D2102" s="14">
        <v>2843</v>
      </c>
      <c r="E2102" s="14">
        <v>55</v>
      </c>
      <c r="F2102" s="15">
        <v>279</v>
      </c>
      <c r="G2102" s="15">
        <v>53</v>
      </c>
      <c r="H2102" s="16">
        <v>123</v>
      </c>
      <c r="I2102" s="17">
        <v>88</v>
      </c>
      <c r="X2102" s="135">
        <f t="shared" si="128"/>
        <v>29</v>
      </c>
      <c r="Y2102" s="135">
        <f t="shared" si="129"/>
        <v>3</v>
      </c>
      <c r="Z2102" s="135">
        <f t="shared" si="130"/>
        <v>2022</v>
      </c>
    </row>
    <row r="2103" spans="1:26">
      <c r="A2103" s="18">
        <v>43918</v>
      </c>
      <c r="B2103" s="8">
        <f t="shared" si="131"/>
        <v>44649.583333328228</v>
      </c>
      <c r="C2103" s="9">
        <v>14</v>
      </c>
      <c r="D2103" s="14">
        <v>2851</v>
      </c>
      <c r="E2103" s="14">
        <v>57</v>
      </c>
      <c r="F2103" s="15">
        <v>280</v>
      </c>
      <c r="G2103" s="15">
        <v>57</v>
      </c>
      <c r="H2103" s="16">
        <v>123</v>
      </c>
      <c r="I2103" s="17">
        <v>88</v>
      </c>
      <c r="X2103" s="135">
        <f t="shared" si="128"/>
        <v>29</v>
      </c>
      <c r="Y2103" s="135">
        <f t="shared" si="129"/>
        <v>3</v>
      </c>
      <c r="Z2103" s="135">
        <f t="shared" si="130"/>
        <v>2022</v>
      </c>
    </row>
    <row r="2104" spans="1:26">
      <c r="A2104" s="18">
        <v>43918</v>
      </c>
      <c r="B2104" s="8">
        <f t="shared" si="131"/>
        <v>44649.624999994892</v>
      </c>
      <c r="C2104" s="9">
        <v>15</v>
      </c>
      <c r="D2104" s="14">
        <v>2857</v>
      </c>
      <c r="E2104" s="14">
        <v>58</v>
      </c>
      <c r="F2104" s="15">
        <v>280</v>
      </c>
      <c r="G2104" s="15">
        <v>62</v>
      </c>
      <c r="H2104" s="16">
        <v>123</v>
      </c>
      <c r="I2104" s="17">
        <v>87</v>
      </c>
      <c r="X2104" s="135">
        <f t="shared" si="128"/>
        <v>29</v>
      </c>
      <c r="Y2104" s="135">
        <f t="shared" si="129"/>
        <v>3</v>
      </c>
      <c r="Z2104" s="135">
        <f t="shared" si="130"/>
        <v>2022</v>
      </c>
    </row>
    <row r="2105" spans="1:26">
      <c r="A2105" s="18">
        <v>43918</v>
      </c>
      <c r="B2105" s="8">
        <f t="shared" si="131"/>
        <v>44649.666666661557</v>
      </c>
      <c r="C2105" s="9">
        <v>16</v>
      </c>
      <c r="D2105" s="14">
        <v>2856</v>
      </c>
      <c r="E2105" s="14">
        <v>64</v>
      </c>
      <c r="F2105" s="15">
        <v>280</v>
      </c>
      <c r="G2105" s="15">
        <v>70</v>
      </c>
      <c r="H2105" s="16">
        <v>123</v>
      </c>
      <c r="I2105" s="17">
        <v>87</v>
      </c>
      <c r="X2105" s="135">
        <f t="shared" si="128"/>
        <v>29</v>
      </c>
      <c r="Y2105" s="135">
        <f t="shared" si="129"/>
        <v>3</v>
      </c>
      <c r="Z2105" s="135">
        <f t="shared" si="130"/>
        <v>2022</v>
      </c>
    </row>
    <row r="2106" spans="1:26">
      <c r="A2106" s="18">
        <v>43918</v>
      </c>
      <c r="B2106" s="8">
        <f t="shared" si="131"/>
        <v>44649.708333328221</v>
      </c>
      <c r="C2106" s="9">
        <v>17</v>
      </c>
      <c r="D2106" s="14">
        <v>2853</v>
      </c>
      <c r="E2106" s="14">
        <v>74</v>
      </c>
      <c r="F2106" s="15">
        <v>280</v>
      </c>
      <c r="G2106" s="15">
        <v>77</v>
      </c>
      <c r="H2106" s="16">
        <v>124</v>
      </c>
      <c r="I2106" s="17">
        <v>86</v>
      </c>
      <c r="X2106" s="135">
        <f t="shared" si="128"/>
        <v>29</v>
      </c>
      <c r="Y2106" s="135">
        <f t="shared" si="129"/>
        <v>3</v>
      </c>
      <c r="Z2106" s="135">
        <f t="shared" si="130"/>
        <v>2022</v>
      </c>
    </row>
    <row r="2107" spans="1:26">
      <c r="A2107" s="18">
        <v>43918</v>
      </c>
      <c r="B2107" s="8">
        <f t="shared" si="131"/>
        <v>44649.749999994885</v>
      </c>
      <c r="C2107" s="9">
        <v>18</v>
      </c>
      <c r="D2107" s="14">
        <v>2849</v>
      </c>
      <c r="E2107" s="14">
        <v>81</v>
      </c>
      <c r="F2107" s="15">
        <v>280</v>
      </c>
      <c r="G2107" s="15">
        <v>84</v>
      </c>
      <c r="H2107" s="16">
        <v>125</v>
      </c>
      <c r="I2107" s="17">
        <v>86</v>
      </c>
      <c r="X2107" s="135">
        <f t="shared" si="128"/>
        <v>29</v>
      </c>
      <c r="Y2107" s="135">
        <f t="shared" si="129"/>
        <v>3</v>
      </c>
      <c r="Z2107" s="135">
        <f t="shared" si="130"/>
        <v>2022</v>
      </c>
    </row>
    <row r="2108" spans="1:26">
      <c r="A2108" s="18">
        <v>43918</v>
      </c>
      <c r="B2108" s="8">
        <f t="shared" si="131"/>
        <v>44649.791666661549</v>
      </c>
      <c r="C2108" s="10">
        <v>19</v>
      </c>
      <c r="D2108" s="14">
        <v>2845</v>
      </c>
      <c r="E2108" s="14">
        <v>84</v>
      </c>
      <c r="F2108" s="15">
        <v>280</v>
      </c>
      <c r="G2108" s="15">
        <v>85</v>
      </c>
      <c r="H2108" s="16">
        <v>126</v>
      </c>
      <c r="I2108" s="17">
        <v>85</v>
      </c>
      <c r="X2108" s="135">
        <f t="shared" si="128"/>
        <v>29</v>
      </c>
      <c r="Y2108" s="135">
        <f t="shared" si="129"/>
        <v>3</v>
      </c>
      <c r="Z2108" s="135">
        <f t="shared" si="130"/>
        <v>2022</v>
      </c>
    </row>
    <row r="2109" spans="1:26">
      <c r="A2109" s="18">
        <v>43918</v>
      </c>
      <c r="B2109" s="8">
        <f t="shared" si="131"/>
        <v>44649.833333328213</v>
      </c>
      <c r="C2109" s="9">
        <v>20</v>
      </c>
      <c r="D2109" s="14">
        <v>2842</v>
      </c>
      <c r="E2109" s="14">
        <v>85</v>
      </c>
      <c r="F2109" s="15">
        <v>280</v>
      </c>
      <c r="G2109" s="15">
        <v>87</v>
      </c>
      <c r="H2109" s="16">
        <v>127</v>
      </c>
      <c r="I2109" s="17">
        <v>85</v>
      </c>
      <c r="X2109" s="135">
        <f t="shared" si="128"/>
        <v>29</v>
      </c>
      <c r="Y2109" s="135">
        <f t="shared" si="129"/>
        <v>3</v>
      </c>
      <c r="Z2109" s="135">
        <f t="shared" si="130"/>
        <v>2022</v>
      </c>
    </row>
    <row r="2110" spans="1:26">
      <c r="A2110" s="18">
        <v>43918</v>
      </c>
      <c r="B2110" s="8">
        <f t="shared" si="131"/>
        <v>44649.874999994878</v>
      </c>
      <c r="C2110" s="9">
        <v>21</v>
      </c>
      <c r="D2110" s="14">
        <v>2839</v>
      </c>
      <c r="E2110" s="14">
        <v>84</v>
      </c>
      <c r="F2110" s="15">
        <v>280</v>
      </c>
      <c r="G2110" s="15">
        <v>86</v>
      </c>
      <c r="H2110" s="16">
        <v>128</v>
      </c>
      <c r="I2110" s="17">
        <v>85</v>
      </c>
      <c r="X2110" s="135">
        <f t="shared" si="128"/>
        <v>29</v>
      </c>
      <c r="Y2110" s="135">
        <f t="shared" si="129"/>
        <v>3</v>
      </c>
      <c r="Z2110" s="135">
        <f t="shared" si="130"/>
        <v>2022</v>
      </c>
    </row>
    <row r="2111" spans="1:26">
      <c r="A2111" s="18">
        <v>43918</v>
      </c>
      <c r="B2111" s="8">
        <f t="shared" si="131"/>
        <v>44649.916666661542</v>
      </c>
      <c r="C2111" s="9">
        <v>22</v>
      </c>
      <c r="D2111" s="14">
        <v>2837</v>
      </c>
      <c r="E2111" s="14">
        <v>77</v>
      </c>
      <c r="F2111" s="15">
        <v>280</v>
      </c>
      <c r="G2111" s="15">
        <v>78</v>
      </c>
      <c r="H2111" s="16">
        <v>129</v>
      </c>
      <c r="I2111" s="17">
        <v>84</v>
      </c>
      <c r="X2111" s="135">
        <f t="shared" si="128"/>
        <v>29</v>
      </c>
      <c r="Y2111" s="135">
        <f t="shared" si="129"/>
        <v>3</v>
      </c>
      <c r="Z2111" s="135">
        <f t="shared" si="130"/>
        <v>2022</v>
      </c>
    </row>
    <row r="2112" spans="1:26">
      <c r="A2112" s="18">
        <v>43918</v>
      </c>
      <c r="B2112" s="8">
        <f t="shared" si="131"/>
        <v>44649.958333328206</v>
      </c>
      <c r="C2112" s="9">
        <v>23</v>
      </c>
      <c r="D2112" s="14">
        <v>2836</v>
      </c>
      <c r="E2112" s="14">
        <v>72</v>
      </c>
      <c r="F2112" s="15">
        <v>281</v>
      </c>
      <c r="G2112" s="15">
        <v>70</v>
      </c>
      <c r="H2112" s="16">
        <v>130</v>
      </c>
      <c r="I2112" s="17">
        <v>84</v>
      </c>
      <c r="X2112" s="135">
        <f t="shared" si="128"/>
        <v>29</v>
      </c>
      <c r="Y2112" s="135">
        <f t="shared" si="129"/>
        <v>3</v>
      </c>
      <c r="Z2112" s="135">
        <f t="shared" si="130"/>
        <v>2022</v>
      </c>
    </row>
    <row r="2113" spans="1:26">
      <c r="A2113" s="18">
        <v>43919</v>
      </c>
      <c r="B2113" s="8">
        <f t="shared" si="131"/>
        <v>44649.99999999487</v>
      </c>
      <c r="C2113" s="9">
        <v>0</v>
      </c>
      <c r="D2113" s="14">
        <v>2845</v>
      </c>
      <c r="E2113" s="14">
        <v>64</v>
      </c>
      <c r="F2113" s="15">
        <v>281</v>
      </c>
      <c r="G2113" s="15">
        <v>57</v>
      </c>
      <c r="H2113" s="16">
        <v>130</v>
      </c>
      <c r="I2113" s="17">
        <v>84</v>
      </c>
      <c r="X2113" s="135">
        <f t="shared" si="128"/>
        <v>30</v>
      </c>
      <c r="Y2113" s="135">
        <f t="shared" si="129"/>
        <v>3</v>
      </c>
      <c r="Z2113" s="135">
        <f t="shared" si="130"/>
        <v>2022</v>
      </c>
    </row>
    <row r="2114" spans="1:26">
      <c r="A2114" s="18">
        <v>43919</v>
      </c>
      <c r="B2114" s="8">
        <f t="shared" si="131"/>
        <v>44650.041666661535</v>
      </c>
      <c r="C2114" s="9">
        <v>1</v>
      </c>
      <c r="D2114" s="14">
        <v>2874</v>
      </c>
      <c r="E2114" s="14">
        <v>56</v>
      </c>
      <c r="F2114" s="15">
        <v>281</v>
      </c>
      <c r="G2114" s="15">
        <v>46</v>
      </c>
      <c r="H2114" s="16">
        <v>130</v>
      </c>
      <c r="I2114" s="17">
        <v>84</v>
      </c>
      <c r="X2114" s="135">
        <f t="shared" ref="X2114:X2177" si="132">DAY(B2114)</f>
        <v>30</v>
      </c>
      <c r="Y2114" s="135">
        <f t="shared" ref="Y2114:Y2177" si="133">MONTH(B2114)</f>
        <v>3</v>
      </c>
      <c r="Z2114" s="135">
        <f t="shared" ref="Z2114:Z2177" si="134">YEAR(B2114)</f>
        <v>2022</v>
      </c>
    </row>
    <row r="2115" spans="1:26">
      <c r="A2115" s="18">
        <v>43919</v>
      </c>
      <c r="B2115" s="8">
        <f t="shared" ref="B2115:B2178" si="135">B2114+1/24</f>
        <v>44650.083333328199</v>
      </c>
      <c r="C2115" s="9">
        <v>2</v>
      </c>
      <c r="D2115" s="14">
        <v>2889</v>
      </c>
      <c r="E2115" s="14">
        <v>53</v>
      </c>
      <c r="F2115" s="15">
        <v>282</v>
      </c>
      <c r="G2115" s="15">
        <v>37</v>
      </c>
      <c r="H2115" s="16">
        <v>130</v>
      </c>
      <c r="I2115" s="17">
        <v>84</v>
      </c>
      <c r="X2115" s="135">
        <f t="shared" si="132"/>
        <v>30</v>
      </c>
      <c r="Y2115" s="135">
        <f t="shared" si="133"/>
        <v>3</v>
      </c>
      <c r="Z2115" s="135">
        <f t="shared" si="134"/>
        <v>2022</v>
      </c>
    </row>
    <row r="2116" spans="1:26">
      <c r="A2116" s="18">
        <v>43919</v>
      </c>
      <c r="B2116" s="8">
        <f t="shared" si="135"/>
        <v>44650.124999994863</v>
      </c>
      <c r="C2116" s="9">
        <v>3</v>
      </c>
      <c r="D2116" s="14">
        <v>2891</v>
      </c>
      <c r="E2116" s="14">
        <v>48</v>
      </c>
      <c r="F2116" s="15">
        <v>276</v>
      </c>
      <c r="G2116" s="15">
        <v>27</v>
      </c>
      <c r="H2116" s="16">
        <v>130</v>
      </c>
      <c r="I2116" s="17">
        <v>84</v>
      </c>
      <c r="X2116" s="135">
        <f t="shared" si="132"/>
        <v>30</v>
      </c>
      <c r="Y2116" s="135">
        <f t="shared" si="133"/>
        <v>3</v>
      </c>
      <c r="Z2116" s="135">
        <f t="shared" si="134"/>
        <v>2022</v>
      </c>
    </row>
    <row r="2117" spans="1:26">
      <c r="A2117" s="18">
        <v>43919</v>
      </c>
      <c r="B2117" s="8">
        <f t="shared" si="135"/>
        <v>44650.166666661527</v>
      </c>
      <c r="C2117" s="9">
        <v>4</v>
      </c>
      <c r="D2117" s="14">
        <v>2888</v>
      </c>
      <c r="E2117" s="14">
        <v>45</v>
      </c>
      <c r="F2117" s="15">
        <v>277</v>
      </c>
      <c r="G2117" s="15">
        <v>23</v>
      </c>
      <c r="H2117" s="16">
        <v>129</v>
      </c>
      <c r="I2117" s="17">
        <v>84</v>
      </c>
      <c r="X2117" s="135">
        <f t="shared" si="132"/>
        <v>30</v>
      </c>
      <c r="Y2117" s="135">
        <f t="shared" si="133"/>
        <v>3</v>
      </c>
      <c r="Z2117" s="135">
        <f t="shared" si="134"/>
        <v>2022</v>
      </c>
    </row>
    <row r="2118" spans="1:26">
      <c r="A2118" s="18">
        <v>43919</v>
      </c>
      <c r="B2118" s="8">
        <f t="shared" si="135"/>
        <v>44650.208333328192</v>
      </c>
      <c r="C2118" s="9">
        <v>5</v>
      </c>
      <c r="D2118" s="14">
        <v>2886</v>
      </c>
      <c r="E2118" s="14">
        <v>42</v>
      </c>
      <c r="F2118" s="15">
        <v>277</v>
      </c>
      <c r="G2118" s="15">
        <v>20</v>
      </c>
      <c r="H2118" s="16">
        <v>129</v>
      </c>
      <c r="I2118" s="17">
        <v>84</v>
      </c>
      <c r="X2118" s="135">
        <f t="shared" si="132"/>
        <v>30</v>
      </c>
      <c r="Y2118" s="135">
        <f t="shared" si="133"/>
        <v>3</v>
      </c>
      <c r="Z2118" s="135">
        <f t="shared" si="134"/>
        <v>2022</v>
      </c>
    </row>
    <row r="2119" spans="1:26">
      <c r="A2119" s="18">
        <v>43919</v>
      </c>
      <c r="B2119" s="8">
        <f t="shared" si="135"/>
        <v>44650.249999994856</v>
      </c>
      <c r="C2119" s="9">
        <v>6</v>
      </c>
      <c r="D2119" s="14">
        <v>2881</v>
      </c>
      <c r="E2119" s="14">
        <v>38</v>
      </c>
      <c r="F2119" s="15">
        <v>277</v>
      </c>
      <c r="G2119" s="15">
        <v>21</v>
      </c>
      <c r="H2119" s="16">
        <v>129</v>
      </c>
      <c r="I2119" s="17">
        <v>84</v>
      </c>
      <c r="X2119" s="135">
        <f t="shared" si="132"/>
        <v>30</v>
      </c>
      <c r="Y2119" s="135">
        <f t="shared" si="133"/>
        <v>3</v>
      </c>
      <c r="Z2119" s="135">
        <f t="shared" si="134"/>
        <v>2022</v>
      </c>
    </row>
    <row r="2120" spans="1:26">
      <c r="A2120" s="18">
        <v>43919</v>
      </c>
      <c r="B2120" s="8">
        <f t="shared" si="135"/>
        <v>44650.29166666152</v>
      </c>
      <c r="C2120" s="10">
        <v>7</v>
      </c>
      <c r="D2120" s="14">
        <v>2873</v>
      </c>
      <c r="E2120" s="14">
        <v>34</v>
      </c>
      <c r="F2120" s="15">
        <v>277</v>
      </c>
      <c r="G2120" s="15">
        <v>25</v>
      </c>
      <c r="H2120" s="16">
        <v>129</v>
      </c>
      <c r="I2120" s="17">
        <v>85</v>
      </c>
      <c r="X2120" s="135">
        <f t="shared" si="132"/>
        <v>30</v>
      </c>
      <c r="Y2120" s="135">
        <f t="shared" si="133"/>
        <v>3</v>
      </c>
      <c r="Z2120" s="135">
        <f t="shared" si="134"/>
        <v>2022</v>
      </c>
    </row>
    <row r="2121" spans="1:26">
      <c r="A2121" s="18">
        <v>43919</v>
      </c>
      <c r="B2121" s="8">
        <f t="shared" si="135"/>
        <v>44650.333333328184</v>
      </c>
      <c r="C2121" s="9">
        <v>8</v>
      </c>
      <c r="D2121" s="14">
        <v>2861</v>
      </c>
      <c r="E2121" s="14">
        <v>33</v>
      </c>
      <c r="F2121" s="15">
        <v>277</v>
      </c>
      <c r="G2121" s="15">
        <v>35</v>
      </c>
      <c r="H2121" s="16">
        <v>128</v>
      </c>
      <c r="I2121" s="17">
        <v>86</v>
      </c>
      <c r="X2121" s="135">
        <f t="shared" si="132"/>
        <v>30</v>
      </c>
      <c r="Y2121" s="135">
        <f t="shared" si="133"/>
        <v>3</v>
      </c>
      <c r="Z2121" s="135">
        <f t="shared" si="134"/>
        <v>2022</v>
      </c>
    </row>
    <row r="2122" spans="1:26">
      <c r="A2122" s="18">
        <v>43919</v>
      </c>
      <c r="B2122" s="8">
        <f t="shared" si="135"/>
        <v>44650.374999994849</v>
      </c>
      <c r="C2122" s="9">
        <v>9</v>
      </c>
      <c r="D2122" s="14">
        <v>2850</v>
      </c>
      <c r="E2122" s="14">
        <v>33</v>
      </c>
      <c r="F2122" s="15">
        <v>277</v>
      </c>
      <c r="G2122" s="15">
        <v>42</v>
      </c>
      <c r="H2122" s="16">
        <v>128</v>
      </c>
      <c r="I2122" s="17">
        <v>87</v>
      </c>
      <c r="X2122" s="135">
        <f t="shared" si="132"/>
        <v>30</v>
      </c>
      <c r="Y2122" s="135">
        <f t="shared" si="133"/>
        <v>3</v>
      </c>
      <c r="Z2122" s="135">
        <f t="shared" si="134"/>
        <v>2022</v>
      </c>
    </row>
    <row r="2123" spans="1:26">
      <c r="A2123" s="18">
        <v>43919</v>
      </c>
      <c r="B2123" s="8">
        <f t="shared" si="135"/>
        <v>44650.416666661513</v>
      </c>
      <c r="C2123" s="9">
        <v>10</v>
      </c>
      <c r="D2123" s="14">
        <v>2841</v>
      </c>
      <c r="E2123" s="14">
        <v>42</v>
      </c>
      <c r="F2123" s="15">
        <v>277</v>
      </c>
      <c r="G2123" s="15">
        <v>46</v>
      </c>
      <c r="H2123" s="16">
        <v>128</v>
      </c>
      <c r="I2123" s="17">
        <v>87</v>
      </c>
      <c r="X2123" s="135">
        <f t="shared" si="132"/>
        <v>30</v>
      </c>
      <c r="Y2123" s="135">
        <f t="shared" si="133"/>
        <v>3</v>
      </c>
      <c r="Z2123" s="135">
        <f t="shared" si="134"/>
        <v>2022</v>
      </c>
    </row>
    <row r="2124" spans="1:26">
      <c r="A2124" s="18">
        <v>43919</v>
      </c>
      <c r="B2124" s="8">
        <f t="shared" si="135"/>
        <v>44650.458333328177</v>
      </c>
      <c r="C2124" s="9">
        <v>11</v>
      </c>
      <c r="D2124" s="14">
        <v>2834</v>
      </c>
      <c r="E2124" s="14">
        <v>47</v>
      </c>
      <c r="F2124" s="15">
        <v>277</v>
      </c>
      <c r="G2124" s="15">
        <v>50</v>
      </c>
      <c r="H2124" s="16">
        <v>128</v>
      </c>
      <c r="I2124" s="17">
        <v>87</v>
      </c>
      <c r="X2124" s="135">
        <f t="shared" si="132"/>
        <v>30</v>
      </c>
      <c r="Y2124" s="135">
        <f t="shared" si="133"/>
        <v>3</v>
      </c>
      <c r="Z2124" s="135">
        <f t="shared" si="134"/>
        <v>2022</v>
      </c>
    </row>
    <row r="2125" spans="1:26">
      <c r="A2125" s="18">
        <v>43919</v>
      </c>
      <c r="B2125" s="8">
        <f t="shared" si="135"/>
        <v>44650.499999994841</v>
      </c>
      <c r="C2125" s="9">
        <v>12</v>
      </c>
      <c r="D2125" s="14">
        <v>2826</v>
      </c>
      <c r="E2125" s="14">
        <v>52</v>
      </c>
      <c r="F2125" s="15">
        <v>278</v>
      </c>
      <c r="G2125" s="15">
        <v>53</v>
      </c>
      <c r="H2125" s="16">
        <v>127</v>
      </c>
      <c r="I2125" s="17">
        <v>86</v>
      </c>
      <c r="X2125" s="135">
        <f t="shared" si="132"/>
        <v>30</v>
      </c>
      <c r="Y2125" s="135">
        <f t="shared" si="133"/>
        <v>3</v>
      </c>
      <c r="Z2125" s="135">
        <f t="shared" si="134"/>
        <v>2022</v>
      </c>
    </row>
    <row r="2126" spans="1:26">
      <c r="A2126" s="18">
        <v>43919</v>
      </c>
      <c r="B2126" s="8">
        <f t="shared" si="135"/>
        <v>44650.541666661506</v>
      </c>
      <c r="C2126" s="9">
        <v>13</v>
      </c>
      <c r="D2126" s="14">
        <v>2830</v>
      </c>
      <c r="E2126" s="14">
        <v>54</v>
      </c>
      <c r="F2126" s="15">
        <v>280</v>
      </c>
      <c r="G2126" s="15">
        <v>54</v>
      </c>
      <c r="H2126" s="16">
        <v>127</v>
      </c>
      <c r="I2126" s="17">
        <v>86</v>
      </c>
      <c r="X2126" s="135">
        <f t="shared" si="132"/>
        <v>30</v>
      </c>
      <c r="Y2126" s="135">
        <f t="shared" si="133"/>
        <v>3</v>
      </c>
      <c r="Z2126" s="135">
        <f t="shared" si="134"/>
        <v>2022</v>
      </c>
    </row>
    <row r="2127" spans="1:26">
      <c r="A2127" s="18">
        <v>43919</v>
      </c>
      <c r="B2127" s="8">
        <f t="shared" si="135"/>
        <v>44650.58333332817</v>
      </c>
      <c r="C2127" s="9">
        <v>14</v>
      </c>
      <c r="D2127" s="14">
        <v>2843</v>
      </c>
      <c r="E2127" s="14">
        <v>60</v>
      </c>
      <c r="F2127" s="15">
        <v>281</v>
      </c>
      <c r="G2127" s="15">
        <v>55</v>
      </c>
      <c r="H2127" s="16">
        <v>127</v>
      </c>
      <c r="I2127" s="17">
        <v>85</v>
      </c>
      <c r="X2127" s="135">
        <f t="shared" si="132"/>
        <v>30</v>
      </c>
      <c r="Y2127" s="135">
        <f t="shared" si="133"/>
        <v>3</v>
      </c>
      <c r="Z2127" s="135">
        <f t="shared" si="134"/>
        <v>2022</v>
      </c>
    </row>
    <row r="2128" spans="1:26">
      <c r="A2128" s="18">
        <v>43919</v>
      </c>
      <c r="B2128" s="8">
        <f t="shared" si="135"/>
        <v>44650.624999994834</v>
      </c>
      <c r="C2128" s="9">
        <v>15</v>
      </c>
      <c r="D2128" s="14">
        <v>2848</v>
      </c>
      <c r="E2128" s="14">
        <v>59</v>
      </c>
      <c r="F2128" s="15">
        <v>275</v>
      </c>
      <c r="G2128" s="15">
        <v>54</v>
      </c>
      <c r="H2128" s="16">
        <v>127</v>
      </c>
      <c r="I2128" s="17">
        <v>85</v>
      </c>
      <c r="X2128" s="135">
        <f t="shared" si="132"/>
        <v>30</v>
      </c>
      <c r="Y2128" s="135">
        <f t="shared" si="133"/>
        <v>3</v>
      </c>
      <c r="Z2128" s="135">
        <f t="shared" si="134"/>
        <v>2022</v>
      </c>
    </row>
    <row r="2129" spans="1:26">
      <c r="A2129" s="18">
        <v>43919</v>
      </c>
      <c r="B2129" s="8">
        <f t="shared" si="135"/>
        <v>44650.666666661498</v>
      </c>
      <c r="C2129" s="9">
        <v>16</v>
      </c>
      <c r="D2129" s="14">
        <v>2848</v>
      </c>
      <c r="E2129" s="14">
        <v>62</v>
      </c>
      <c r="F2129" s="15">
        <v>274</v>
      </c>
      <c r="G2129" s="15">
        <v>57</v>
      </c>
      <c r="H2129" s="16">
        <v>127</v>
      </c>
      <c r="I2129" s="17">
        <v>84</v>
      </c>
      <c r="X2129" s="135">
        <f t="shared" si="132"/>
        <v>30</v>
      </c>
      <c r="Y2129" s="135">
        <f t="shared" si="133"/>
        <v>3</v>
      </c>
      <c r="Z2129" s="135">
        <f t="shared" si="134"/>
        <v>2022</v>
      </c>
    </row>
    <row r="2130" spans="1:26">
      <c r="A2130" s="18">
        <v>43919</v>
      </c>
      <c r="B2130" s="8">
        <f t="shared" si="135"/>
        <v>44650.708333328163</v>
      </c>
      <c r="C2130" s="9">
        <v>17</v>
      </c>
      <c r="D2130" s="14">
        <v>2847</v>
      </c>
      <c r="E2130" s="14">
        <v>64</v>
      </c>
      <c r="F2130" s="15">
        <v>275</v>
      </c>
      <c r="G2130" s="15">
        <v>61</v>
      </c>
      <c r="H2130" s="16">
        <v>127</v>
      </c>
      <c r="I2130" s="17">
        <v>84</v>
      </c>
      <c r="X2130" s="135">
        <f t="shared" si="132"/>
        <v>30</v>
      </c>
      <c r="Y2130" s="135">
        <f t="shared" si="133"/>
        <v>3</v>
      </c>
      <c r="Z2130" s="135">
        <f t="shared" si="134"/>
        <v>2022</v>
      </c>
    </row>
    <row r="2131" spans="1:26">
      <c r="A2131" s="18">
        <v>43919</v>
      </c>
      <c r="B2131" s="8">
        <f t="shared" si="135"/>
        <v>44650.749999994827</v>
      </c>
      <c r="C2131" s="9">
        <v>18</v>
      </c>
      <c r="D2131" s="14">
        <v>2845</v>
      </c>
      <c r="E2131" s="14">
        <v>71</v>
      </c>
      <c r="F2131" s="15">
        <v>275</v>
      </c>
      <c r="G2131" s="15">
        <v>72</v>
      </c>
      <c r="H2131" s="16">
        <v>127</v>
      </c>
      <c r="I2131" s="17">
        <v>84</v>
      </c>
      <c r="X2131" s="135">
        <f t="shared" si="132"/>
        <v>30</v>
      </c>
      <c r="Y2131" s="135">
        <f t="shared" si="133"/>
        <v>3</v>
      </c>
      <c r="Z2131" s="135">
        <f t="shared" si="134"/>
        <v>2022</v>
      </c>
    </row>
    <row r="2132" spans="1:26">
      <c r="A2132" s="18">
        <v>43919</v>
      </c>
      <c r="B2132" s="8">
        <f t="shared" si="135"/>
        <v>44650.791666661491</v>
      </c>
      <c r="C2132" s="10">
        <v>19</v>
      </c>
      <c r="D2132" s="14">
        <v>2844</v>
      </c>
      <c r="E2132" s="14">
        <v>75</v>
      </c>
      <c r="F2132" s="15">
        <v>275</v>
      </c>
      <c r="G2132" s="15">
        <v>79</v>
      </c>
      <c r="H2132" s="16">
        <v>128</v>
      </c>
      <c r="I2132" s="17">
        <v>85</v>
      </c>
      <c r="X2132" s="135">
        <f t="shared" si="132"/>
        <v>30</v>
      </c>
      <c r="Y2132" s="135">
        <f t="shared" si="133"/>
        <v>3</v>
      </c>
      <c r="Z2132" s="135">
        <f t="shared" si="134"/>
        <v>2022</v>
      </c>
    </row>
    <row r="2133" spans="1:26">
      <c r="A2133" s="18">
        <v>43919</v>
      </c>
      <c r="B2133" s="8">
        <f t="shared" si="135"/>
        <v>44650.833333328155</v>
      </c>
      <c r="C2133" s="9">
        <v>20</v>
      </c>
      <c r="D2133" s="14">
        <v>2840</v>
      </c>
      <c r="E2133" s="14">
        <v>81</v>
      </c>
      <c r="F2133" s="15">
        <v>276</v>
      </c>
      <c r="G2133" s="15">
        <v>83</v>
      </c>
      <c r="H2133" s="16">
        <v>128</v>
      </c>
      <c r="I2133" s="17">
        <v>87</v>
      </c>
      <c r="X2133" s="135">
        <f t="shared" si="132"/>
        <v>30</v>
      </c>
      <c r="Y2133" s="135">
        <f t="shared" si="133"/>
        <v>3</v>
      </c>
      <c r="Z2133" s="135">
        <f t="shared" si="134"/>
        <v>2022</v>
      </c>
    </row>
    <row r="2134" spans="1:26">
      <c r="A2134" s="18">
        <v>43919</v>
      </c>
      <c r="B2134" s="8">
        <f t="shared" si="135"/>
        <v>44650.87499999482</v>
      </c>
      <c r="C2134" s="9">
        <v>21</v>
      </c>
      <c r="D2134" s="14">
        <v>2838</v>
      </c>
      <c r="E2134" s="14">
        <v>84</v>
      </c>
      <c r="F2134" s="15">
        <v>277</v>
      </c>
      <c r="G2134" s="15">
        <v>86</v>
      </c>
      <c r="H2134" s="16">
        <v>129</v>
      </c>
      <c r="I2134" s="17">
        <v>88</v>
      </c>
      <c r="X2134" s="135">
        <f t="shared" si="132"/>
        <v>30</v>
      </c>
      <c r="Y2134" s="135">
        <f t="shared" si="133"/>
        <v>3</v>
      </c>
      <c r="Z2134" s="135">
        <f t="shared" si="134"/>
        <v>2022</v>
      </c>
    </row>
    <row r="2135" spans="1:26">
      <c r="A2135" s="18">
        <v>43919</v>
      </c>
      <c r="B2135" s="8">
        <f t="shared" si="135"/>
        <v>44650.916666661484</v>
      </c>
      <c r="C2135" s="9">
        <v>22</v>
      </c>
      <c r="D2135" s="14">
        <v>2837</v>
      </c>
      <c r="E2135" s="14">
        <v>86</v>
      </c>
      <c r="F2135" s="15">
        <v>277</v>
      </c>
      <c r="G2135" s="15">
        <v>87</v>
      </c>
      <c r="H2135" s="16">
        <v>130</v>
      </c>
      <c r="I2135" s="17">
        <v>89</v>
      </c>
      <c r="X2135" s="135">
        <f t="shared" si="132"/>
        <v>30</v>
      </c>
      <c r="Y2135" s="135">
        <f t="shared" si="133"/>
        <v>3</v>
      </c>
      <c r="Z2135" s="135">
        <f t="shared" si="134"/>
        <v>2022</v>
      </c>
    </row>
    <row r="2136" spans="1:26">
      <c r="A2136" s="18">
        <v>43919</v>
      </c>
      <c r="B2136" s="8">
        <f t="shared" si="135"/>
        <v>44650.958333328148</v>
      </c>
      <c r="C2136" s="9">
        <v>23</v>
      </c>
      <c r="D2136" s="14">
        <v>2839</v>
      </c>
      <c r="E2136" s="14">
        <v>83</v>
      </c>
      <c r="F2136" s="15">
        <v>278</v>
      </c>
      <c r="G2136" s="15">
        <v>81</v>
      </c>
      <c r="H2136" s="16">
        <v>131</v>
      </c>
      <c r="I2136" s="17">
        <v>89</v>
      </c>
      <c r="X2136" s="135">
        <f t="shared" si="132"/>
        <v>30</v>
      </c>
      <c r="Y2136" s="135">
        <f t="shared" si="133"/>
        <v>3</v>
      </c>
      <c r="Z2136" s="135">
        <f t="shared" si="134"/>
        <v>2022</v>
      </c>
    </row>
    <row r="2137" spans="1:26">
      <c r="A2137" s="18">
        <v>43920</v>
      </c>
      <c r="B2137" s="8">
        <f t="shared" si="135"/>
        <v>44650.999999994812</v>
      </c>
      <c r="C2137" s="9">
        <v>0</v>
      </c>
      <c r="D2137" s="14">
        <v>2856</v>
      </c>
      <c r="E2137" s="14">
        <v>77</v>
      </c>
      <c r="F2137" s="15">
        <v>278</v>
      </c>
      <c r="G2137" s="15">
        <v>71</v>
      </c>
      <c r="H2137" s="16">
        <v>131</v>
      </c>
      <c r="I2137" s="17">
        <v>89</v>
      </c>
      <c r="X2137" s="135">
        <f t="shared" si="132"/>
        <v>31</v>
      </c>
      <c r="Y2137" s="135">
        <f t="shared" si="133"/>
        <v>3</v>
      </c>
      <c r="Z2137" s="135">
        <f t="shared" si="134"/>
        <v>2022</v>
      </c>
    </row>
    <row r="2138" spans="1:26">
      <c r="A2138" s="18">
        <v>43920</v>
      </c>
      <c r="B2138" s="8">
        <f t="shared" si="135"/>
        <v>44651.041666661476</v>
      </c>
      <c r="C2138" s="9">
        <v>1</v>
      </c>
      <c r="D2138" s="14">
        <v>2877</v>
      </c>
      <c r="E2138" s="14">
        <v>72</v>
      </c>
      <c r="F2138" s="15">
        <v>279</v>
      </c>
      <c r="G2138" s="15">
        <v>60</v>
      </c>
      <c r="H2138" s="16">
        <v>132</v>
      </c>
      <c r="I2138" s="17">
        <v>90</v>
      </c>
      <c r="X2138" s="135">
        <f t="shared" si="132"/>
        <v>31</v>
      </c>
      <c r="Y2138" s="135">
        <f t="shared" si="133"/>
        <v>3</v>
      </c>
      <c r="Z2138" s="135">
        <f t="shared" si="134"/>
        <v>2022</v>
      </c>
    </row>
    <row r="2139" spans="1:26">
      <c r="A2139" s="18">
        <v>43920</v>
      </c>
      <c r="B2139" s="8">
        <f t="shared" si="135"/>
        <v>44651.083333328141</v>
      </c>
      <c r="C2139" s="9">
        <v>2</v>
      </c>
      <c r="D2139" s="14">
        <v>2887</v>
      </c>
      <c r="E2139" s="14">
        <v>66</v>
      </c>
      <c r="F2139" s="15">
        <v>280</v>
      </c>
      <c r="G2139" s="15">
        <v>50</v>
      </c>
      <c r="H2139" s="16">
        <v>133</v>
      </c>
      <c r="I2139" s="17">
        <v>94</v>
      </c>
      <c r="X2139" s="135">
        <f t="shared" si="132"/>
        <v>31</v>
      </c>
      <c r="Y2139" s="135">
        <f t="shared" si="133"/>
        <v>3</v>
      </c>
      <c r="Z2139" s="135">
        <f t="shared" si="134"/>
        <v>2022</v>
      </c>
    </row>
    <row r="2140" spans="1:26">
      <c r="A2140" s="18">
        <v>43920</v>
      </c>
      <c r="B2140" s="8">
        <f t="shared" si="135"/>
        <v>44651.124999994805</v>
      </c>
      <c r="C2140" s="9">
        <v>3</v>
      </c>
      <c r="D2140" s="14">
        <v>2886</v>
      </c>
      <c r="E2140" s="14">
        <v>63</v>
      </c>
      <c r="F2140" s="15">
        <v>281</v>
      </c>
      <c r="G2140" s="15">
        <v>42</v>
      </c>
      <c r="H2140" s="16">
        <v>133</v>
      </c>
      <c r="I2140" s="17">
        <v>101</v>
      </c>
      <c r="X2140" s="135">
        <f t="shared" si="132"/>
        <v>31</v>
      </c>
      <c r="Y2140" s="135">
        <f t="shared" si="133"/>
        <v>3</v>
      </c>
      <c r="Z2140" s="135">
        <f t="shared" si="134"/>
        <v>2022</v>
      </c>
    </row>
    <row r="2141" spans="1:26">
      <c r="A2141" s="18">
        <v>43920</v>
      </c>
      <c r="B2141" s="8">
        <f t="shared" si="135"/>
        <v>44651.166666661469</v>
      </c>
      <c r="C2141" s="9">
        <v>4</v>
      </c>
      <c r="D2141" s="14">
        <v>2883</v>
      </c>
      <c r="E2141" s="14">
        <v>59</v>
      </c>
      <c r="F2141" s="15">
        <v>282</v>
      </c>
      <c r="G2141" s="15">
        <v>34</v>
      </c>
      <c r="H2141" s="16">
        <v>133</v>
      </c>
      <c r="I2141" s="17">
        <v>107</v>
      </c>
      <c r="X2141" s="135">
        <f t="shared" si="132"/>
        <v>31</v>
      </c>
      <c r="Y2141" s="135">
        <f t="shared" si="133"/>
        <v>3</v>
      </c>
      <c r="Z2141" s="135">
        <f t="shared" si="134"/>
        <v>2022</v>
      </c>
    </row>
    <row r="2142" spans="1:26">
      <c r="A2142" s="18">
        <v>43920</v>
      </c>
      <c r="B2142" s="8">
        <f t="shared" si="135"/>
        <v>44651.208333328133</v>
      </c>
      <c r="C2142" s="9">
        <v>5</v>
      </c>
      <c r="D2142" s="14">
        <v>2882</v>
      </c>
      <c r="E2142" s="14">
        <v>56</v>
      </c>
      <c r="F2142" s="15">
        <v>282</v>
      </c>
      <c r="G2142" s="15">
        <v>29</v>
      </c>
      <c r="H2142" s="16">
        <v>134</v>
      </c>
      <c r="I2142" s="17">
        <v>113</v>
      </c>
      <c r="X2142" s="135">
        <f t="shared" si="132"/>
        <v>31</v>
      </c>
      <c r="Y2142" s="135">
        <f t="shared" si="133"/>
        <v>3</v>
      </c>
      <c r="Z2142" s="135">
        <f t="shared" si="134"/>
        <v>2022</v>
      </c>
    </row>
    <row r="2143" spans="1:26">
      <c r="A2143" s="18">
        <v>43920</v>
      </c>
      <c r="B2143" s="8">
        <f t="shared" si="135"/>
        <v>44651.249999994798</v>
      </c>
      <c r="C2143" s="9">
        <v>6</v>
      </c>
      <c r="D2143" s="14">
        <v>2884</v>
      </c>
      <c r="E2143" s="14">
        <v>54</v>
      </c>
      <c r="F2143" s="15">
        <v>283</v>
      </c>
      <c r="G2143" s="15">
        <v>28</v>
      </c>
      <c r="H2143" s="16">
        <v>134</v>
      </c>
      <c r="I2143" s="17">
        <v>115</v>
      </c>
      <c r="X2143" s="135">
        <f t="shared" si="132"/>
        <v>31</v>
      </c>
      <c r="Y2143" s="135">
        <f t="shared" si="133"/>
        <v>3</v>
      </c>
      <c r="Z2143" s="135">
        <f t="shared" si="134"/>
        <v>2022</v>
      </c>
    </row>
    <row r="2144" spans="1:26">
      <c r="A2144" s="18">
        <v>43920</v>
      </c>
      <c r="B2144" s="8">
        <f t="shared" si="135"/>
        <v>44651.291666661462</v>
      </c>
      <c r="C2144" s="10">
        <v>7</v>
      </c>
      <c r="D2144" s="14">
        <v>2883</v>
      </c>
      <c r="E2144" s="14">
        <v>51</v>
      </c>
      <c r="F2144" s="15">
        <v>283</v>
      </c>
      <c r="G2144" s="15">
        <v>32</v>
      </c>
      <c r="H2144" s="16">
        <v>135</v>
      </c>
      <c r="I2144" s="17">
        <v>117</v>
      </c>
      <c r="X2144" s="135">
        <f t="shared" si="132"/>
        <v>31</v>
      </c>
      <c r="Y2144" s="135">
        <f t="shared" si="133"/>
        <v>3</v>
      </c>
      <c r="Z2144" s="135">
        <f t="shared" si="134"/>
        <v>2022</v>
      </c>
    </row>
    <row r="2145" spans="1:26">
      <c r="A2145" s="18">
        <v>43920</v>
      </c>
      <c r="B2145" s="8">
        <f t="shared" si="135"/>
        <v>44651.333333328126</v>
      </c>
      <c r="C2145" s="9">
        <v>8</v>
      </c>
      <c r="D2145" s="14">
        <v>2879</v>
      </c>
      <c r="E2145" s="14">
        <v>50</v>
      </c>
      <c r="F2145" s="15">
        <v>284</v>
      </c>
      <c r="G2145" s="15">
        <v>40</v>
      </c>
      <c r="H2145" s="16">
        <v>136</v>
      </c>
      <c r="I2145" s="17">
        <v>119</v>
      </c>
      <c r="X2145" s="135">
        <f t="shared" si="132"/>
        <v>31</v>
      </c>
      <c r="Y2145" s="135">
        <f t="shared" si="133"/>
        <v>3</v>
      </c>
      <c r="Z2145" s="135">
        <f t="shared" si="134"/>
        <v>2022</v>
      </c>
    </row>
    <row r="2146" spans="1:26">
      <c r="A2146" s="18">
        <v>43920</v>
      </c>
      <c r="B2146" s="8">
        <f t="shared" si="135"/>
        <v>44651.37499999479</v>
      </c>
      <c r="C2146" s="9">
        <v>9</v>
      </c>
      <c r="D2146" s="14">
        <v>2878</v>
      </c>
      <c r="E2146" s="14">
        <v>50</v>
      </c>
      <c r="F2146" s="15">
        <v>285</v>
      </c>
      <c r="G2146" s="15">
        <v>49</v>
      </c>
      <c r="H2146" s="16">
        <v>136</v>
      </c>
      <c r="I2146" s="17">
        <v>120</v>
      </c>
      <c r="X2146" s="135">
        <f t="shared" si="132"/>
        <v>31</v>
      </c>
      <c r="Y2146" s="135">
        <f t="shared" si="133"/>
        <v>3</v>
      </c>
      <c r="Z2146" s="135">
        <f t="shared" si="134"/>
        <v>2022</v>
      </c>
    </row>
    <row r="2147" spans="1:26">
      <c r="A2147" s="18">
        <v>43920</v>
      </c>
      <c r="B2147" s="8">
        <f t="shared" si="135"/>
        <v>44651.416666661455</v>
      </c>
      <c r="C2147" s="9">
        <v>10</v>
      </c>
      <c r="D2147" s="14">
        <v>2878</v>
      </c>
      <c r="E2147" s="14">
        <v>60</v>
      </c>
      <c r="F2147" s="15">
        <v>286</v>
      </c>
      <c r="G2147" s="15">
        <v>54</v>
      </c>
      <c r="H2147" s="16">
        <v>137</v>
      </c>
      <c r="I2147" s="17">
        <v>121</v>
      </c>
      <c r="X2147" s="135">
        <f t="shared" si="132"/>
        <v>31</v>
      </c>
      <c r="Y2147" s="135">
        <f t="shared" si="133"/>
        <v>3</v>
      </c>
      <c r="Z2147" s="135">
        <f t="shared" si="134"/>
        <v>2022</v>
      </c>
    </row>
    <row r="2148" spans="1:26">
      <c r="A2148" s="18">
        <v>43920</v>
      </c>
      <c r="B2148" s="8">
        <f t="shared" si="135"/>
        <v>44651.458333328119</v>
      </c>
      <c r="C2148" s="9">
        <v>11</v>
      </c>
      <c r="D2148" s="14">
        <v>2884</v>
      </c>
      <c r="E2148" s="14">
        <v>70</v>
      </c>
      <c r="F2148" s="15">
        <v>287</v>
      </c>
      <c r="G2148" s="15">
        <v>58</v>
      </c>
      <c r="H2148" s="16">
        <v>137</v>
      </c>
      <c r="I2148" s="17">
        <v>121</v>
      </c>
      <c r="X2148" s="135">
        <f t="shared" si="132"/>
        <v>31</v>
      </c>
      <c r="Y2148" s="135">
        <f t="shared" si="133"/>
        <v>3</v>
      </c>
      <c r="Z2148" s="135">
        <f t="shared" si="134"/>
        <v>2022</v>
      </c>
    </row>
    <row r="2149" spans="1:26">
      <c r="A2149" s="18">
        <v>43920</v>
      </c>
      <c r="B2149" s="8">
        <f t="shared" si="135"/>
        <v>44651.499999994783</v>
      </c>
      <c r="C2149" s="9">
        <v>12</v>
      </c>
      <c r="D2149" s="14">
        <v>2902</v>
      </c>
      <c r="E2149" s="14">
        <v>71</v>
      </c>
      <c r="F2149" s="15">
        <v>289</v>
      </c>
      <c r="G2149" s="15">
        <v>61</v>
      </c>
      <c r="H2149" s="16">
        <v>138</v>
      </c>
      <c r="I2149" s="17">
        <v>120</v>
      </c>
      <c r="X2149" s="135">
        <f t="shared" si="132"/>
        <v>31</v>
      </c>
      <c r="Y2149" s="135">
        <f t="shared" si="133"/>
        <v>3</v>
      </c>
      <c r="Z2149" s="135">
        <f t="shared" si="134"/>
        <v>2022</v>
      </c>
    </row>
    <row r="2150" spans="1:26">
      <c r="A2150" s="18">
        <v>43920</v>
      </c>
      <c r="B2150" s="8">
        <f t="shared" si="135"/>
        <v>44651.541666661447</v>
      </c>
      <c r="C2150" s="9">
        <v>13</v>
      </c>
      <c r="D2150" s="14">
        <v>2921</v>
      </c>
      <c r="E2150" s="14">
        <v>78</v>
      </c>
      <c r="F2150" s="15">
        <v>291</v>
      </c>
      <c r="G2150" s="15">
        <v>59</v>
      </c>
      <c r="H2150" s="16">
        <v>139</v>
      </c>
      <c r="I2150" s="17">
        <v>119</v>
      </c>
      <c r="X2150" s="135">
        <f t="shared" si="132"/>
        <v>31</v>
      </c>
      <c r="Y2150" s="135">
        <f t="shared" si="133"/>
        <v>3</v>
      </c>
      <c r="Z2150" s="135">
        <f t="shared" si="134"/>
        <v>2022</v>
      </c>
    </row>
    <row r="2151" spans="1:26">
      <c r="A2151" s="18">
        <v>43920</v>
      </c>
      <c r="B2151" s="8">
        <f t="shared" si="135"/>
        <v>44651.583333328112</v>
      </c>
      <c r="C2151" s="9">
        <v>14</v>
      </c>
      <c r="D2151" s="14">
        <v>2934</v>
      </c>
      <c r="E2151" s="14">
        <v>82</v>
      </c>
      <c r="F2151" s="15">
        <v>294</v>
      </c>
      <c r="G2151" s="15">
        <v>55</v>
      </c>
      <c r="H2151" s="16">
        <v>140</v>
      </c>
      <c r="I2151" s="17">
        <v>119</v>
      </c>
      <c r="X2151" s="135">
        <f t="shared" si="132"/>
        <v>31</v>
      </c>
      <c r="Y2151" s="135">
        <f t="shared" si="133"/>
        <v>3</v>
      </c>
      <c r="Z2151" s="135">
        <f t="shared" si="134"/>
        <v>2022</v>
      </c>
    </row>
    <row r="2152" spans="1:26">
      <c r="A2152" s="18">
        <v>43920</v>
      </c>
      <c r="B2152" s="8">
        <f t="shared" si="135"/>
        <v>44651.624999994776</v>
      </c>
      <c r="C2152" s="9">
        <v>15</v>
      </c>
      <c r="D2152" s="14">
        <v>2952</v>
      </c>
      <c r="E2152" s="14">
        <v>89</v>
      </c>
      <c r="F2152" s="15">
        <v>299</v>
      </c>
      <c r="G2152" s="15">
        <v>54</v>
      </c>
      <c r="H2152" s="16">
        <v>142</v>
      </c>
      <c r="I2152" s="17">
        <v>120</v>
      </c>
      <c r="X2152" s="135">
        <f t="shared" si="132"/>
        <v>31</v>
      </c>
      <c r="Y2152" s="135">
        <f t="shared" si="133"/>
        <v>3</v>
      </c>
      <c r="Z2152" s="135">
        <f t="shared" si="134"/>
        <v>2022</v>
      </c>
    </row>
    <row r="2153" spans="1:26">
      <c r="A2153" s="18">
        <v>43920</v>
      </c>
      <c r="B2153" s="8">
        <f t="shared" si="135"/>
        <v>44651.66666666144</v>
      </c>
      <c r="C2153" s="9">
        <v>16</v>
      </c>
      <c r="D2153" s="14">
        <v>2977</v>
      </c>
      <c r="E2153" s="14">
        <v>97</v>
      </c>
      <c r="F2153" s="15">
        <v>310</v>
      </c>
      <c r="G2153" s="15">
        <v>54</v>
      </c>
      <c r="H2153" s="16">
        <v>144</v>
      </c>
      <c r="I2153" s="17">
        <v>125</v>
      </c>
      <c r="X2153" s="135">
        <f t="shared" si="132"/>
        <v>31</v>
      </c>
      <c r="Y2153" s="135">
        <f t="shared" si="133"/>
        <v>3</v>
      </c>
      <c r="Z2153" s="135">
        <f t="shared" si="134"/>
        <v>2022</v>
      </c>
    </row>
    <row r="2154" spans="1:26">
      <c r="A2154" s="18">
        <v>43920</v>
      </c>
      <c r="B2154" s="8">
        <f t="shared" si="135"/>
        <v>44651.708333328104</v>
      </c>
      <c r="C2154" s="9">
        <v>17</v>
      </c>
      <c r="D2154" s="14">
        <v>3039</v>
      </c>
      <c r="E2154" s="14">
        <v>109</v>
      </c>
      <c r="F2154" s="15">
        <v>324</v>
      </c>
      <c r="G2154" s="15">
        <v>55</v>
      </c>
      <c r="H2154" s="16">
        <v>144</v>
      </c>
      <c r="I2154" s="17">
        <v>134</v>
      </c>
      <c r="X2154" s="135">
        <f t="shared" si="132"/>
        <v>31</v>
      </c>
      <c r="Y2154" s="135">
        <f t="shared" si="133"/>
        <v>3</v>
      </c>
      <c r="Z2154" s="135">
        <f t="shared" si="134"/>
        <v>2022</v>
      </c>
    </row>
    <row r="2155" spans="1:26">
      <c r="A2155" s="18">
        <v>43920</v>
      </c>
      <c r="B2155" s="8">
        <f t="shared" si="135"/>
        <v>44651.749999994769</v>
      </c>
      <c r="C2155" s="9">
        <v>18</v>
      </c>
      <c r="D2155" s="14">
        <v>3096</v>
      </c>
      <c r="E2155" s="14">
        <v>115</v>
      </c>
      <c r="F2155" s="15">
        <v>333</v>
      </c>
      <c r="G2155" s="15">
        <v>59</v>
      </c>
      <c r="H2155" s="16">
        <v>143</v>
      </c>
      <c r="I2155" s="17">
        <v>145</v>
      </c>
      <c r="X2155" s="135">
        <f t="shared" si="132"/>
        <v>31</v>
      </c>
      <c r="Y2155" s="135">
        <f t="shared" si="133"/>
        <v>3</v>
      </c>
      <c r="Z2155" s="135">
        <f t="shared" si="134"/>
        <v>2022</v>
      </c>
    </row>
    <row r="2156" spans="1:26">
      <c r="A2156" s="18">
        <v>43920</v>
      </c>
      <c r="B2156" s="8">
        <f t="shared" si="135"/>
        <v>44651.791666661433</v>
      </c>
      <c r="C2156" s="10">
        <v>19</v>
      </c>
      <c r="D2156" s="14">
        <v>3118</v>
      </c>
      <c r="E2156" s="14">
        <v>124</v>
      </c>
      <c r="F2156" s="15">
        <v>352</v>
      </c>
      <c r="G2156" s="15">
        <v>69</v>
      </c>
      <c r="H2156" s="16">
        <v>142</v>
      </c>
      <c r="I2156" s="17">
        <v>152</v>
      </c>
      <c r="X2156" s="135">
        <f t="shared" si="132"/>
        <v>31</v>
      </c>
      <c r="Y2156" s="135">
        <f t="shared" si="133"/>
        <v>3</v>
      </c>
      <c r="Z2156" s="135">
        <f t="shared" si="134"/>
        <v>2022</v>
      </c>
    </row>
    <row r="2157" spans="1:26">
      <c r="A2157" s="18">
        <v>43920</v>
      </c>
      <c r="B2157" s="8">
        <f t="shared" si="135"/>
        <v>44651.833333328097</v>
      </c>
      <c r="C2157" s="9">
        <v>20</v>
      </c>
      <c r="D2157" s="14">
        <v>3119</v>
      </c>
      <c r="E2157" s="14">
        <v>135</v>
      </c>
      <c r="F2157" s="15">
        <v>398</v>
      </c>
      <c r="G2157" s="15">
        <v>76</v>
      </c>
      <c r="H2157" s="16">
        <v>144</v>
      </c>
      <c r="I2157" s="17">
        <v>155</v>
      </c>
      <c r="X2157" s="135">
        <f t="shared" si="132"/>
        <v>31</v>
      </c>
      <c r="Y2157" s="135">
        <f t="shared" si="133"/>
        <v>3</v>
      </c>
      <c r="Z2157" s="135">
        <f t="shared" si="134"/>
        <v>2022</v>
      </c>
    </row>
    <row r="2158" spans="1:26">
      <c r="A2158" s="18">
        <v>43920</v>
      </c>
      <c r="B2158" s="8">
        <f t="shared" si="135"/>
        <v>44651.874999994761</v>
      </c>
      <c r="C2158" s="9">
        <v>21</v>
      </c>
      <c r="D2158" s="14">
        <v>3108</v>
      </c>
      <c r="E2158" s="14">
        <v>146</v>
      </c>
      <c r="F2158" s="15">
        <v>473</v>
      </c>
      <c r="G2158" s="15">
        <v>87</v>
      </c>
      <c r="H2158" s="16">
        <v>148</v>
      </c>
      <c r="I2158" s="17">
        <v>156</v>
      </c>
      <c r="X2158" s="135">
        <f t="shared" si="132"/>
        <v>31</v>
      </c>
      <c r="Y2158" s="135">
        <f t="shared" si="133"/>
        <v>3</v>
      </c>
      <c r="Z2158" s="135">
        <f t="shared" si="134"/>
        <v>2022</v>
      </c>
    </row>
    <row r="2159" spans="1:26">
      <c r="A2159" s="18">
        <v>43920</v>
      </c>
      <c r="B2159" s="8">
        <f t="shared" si="135"/>
        <v>44651.916666661426</v>
      </c>
      <c r="C2159" s="9">
        <v>22</v>
      </c>
      <c r="D2159" s="14">
        <v>3091</v>
      </c>
      <c r="E2159" s="14">
        <v>161</v>
      </c>
      <c r="F2159" s="15">
        <v>492</v>
      </c>
      <c r="G2159" s="15">
        <v>100</v>
      </c>
      <c r="H2159" s="16">
        <v>154</v>
      </c>
      <c r="I2159" s="17">
        <v>154</v>
      </c>
      <c r="X2159" s="135">
        <f t="shared" si="132"/>
        <v>31</v>
      </c>
      <c r="Y2159" s="135">
        <f t="shared" si="133"/>
        <v>3</v>
      </c>
      <c r="Z2159" s="135">
        <f t="shared" si="134"/>
        <v>2022</v>
      </c>
    </row>
    <row r="2160" spans="1:26">
      <c r="A2160" s="18">
        <v>43920</v>
      </c>
      <c r="B2160" s="8">
        <f t="shared" si="135"/>
        <v>44651.95833332809</v>
      </c>
      <c r="C2160" s="9">
        <v>23</v>
      </c>
      <c r="D2160" s="14">
        <v>3071</v>
      </c>
      <c r="E2160" s="14">
        <v>182</v>
      </c>
      <c r="F2160" s="15">
        <v>498</v>
      </c>
      <c r="G2160" s="15">
        <v>108</v>
      </c>
      <c r="H2160" s="16">
        <v>161</v>
      </c>
      <c r="I2160" s="17">
        <v>153</v>
      </c>
      <c r="X2160" s="135">
        <f t="shared" si="132"/>
        <v>31</v>
      </c>
      <c r="Y2160" s="135">
        <f t="shared" si="133"/>
        <v>3</v>
      </c>
      <c r="Z2160" s="135">
        <f t="shared" si="134"/>
        <v>2022</v>
      </c>
    </row>
    <row r="2161" spans="1:26">
      <c r="A2161" s="18">
        <v>43921</v>
      </c>
      <c r="B2161" s="8">
        <f t="shared" si="135"/>
        <v>44651.999999994754</v>
      </c>
      <c r="C2161" s="9">
        <v>0</v>
      </c>
      <c r="D2161" s="14">
        <v>3050</v>
      </c>
      <c r="E2161" s="14">
        <v>203</v>
      </c>
      <c r="F2161" s="15">
        <v>497</v>
      </c>
      <c r="G2161" s="15">
        <v>116</v>
      </c>
      <c r="H2161" s="16">
        <v>167</v>
      </c>
      <c r="I2161" s="17">
        <v>151</v>
      </c>
      <c r="X2161" s="135">
        <f t="shared" si="132"/>
        <v>1</v>
      </c>
      <c r="Y2161" s="135">
        <f t="shared" si="133"/>
        <v>4</v>
      </c>
      <c r="Z2161" s="135">
        <f t="shared" si="134"/>
        <v>2022</v>
      </c>
    </row>
    <row r="2162" spans="1:26">
      <c r="A2162" s="18">
        <v>43921</v>
      </c>
      <c r="B2162" s="8">
        <f t="shared" si="135"/>
        <v>44652.041666661418</v>
      </c>
      <c r="C2162" s="11">
        <v>1</v>
      </c>
      <c r="D2162" s="14">
        <v>3031</v>
      </c>
      <c r="E2162" s="14">
        <v>221</v>
      </c>
      <c r="F2162" s="15">
        <v>491</v>
      </c>
      <c r="G2162" s="15">
        <v>122</v>
      </c>
      <c r="H2162" s="16">
        <v>171</v>
      </c>
      <c r="I2162" s="17">
        <v>150</v>
      </c>
      <c r="X2162" s="135">
        <f t="shared" si="132"/>
        <v>1</v>
      </c>
      <c r="Y2162" s="135">
        <f t="shared" si="133"/>
        <v>4</v>
      </c>
      <c r="Z2162" s="135">
        <f t="shared" si="134"/>
        <v>2022</v>
      </c>
    </row>
    <row r="2163" spans="1:26">
      <c r="A2163" s="18">
        <v>43921</v>
      </c>
      <c r="B2163" s="8">
        <f t="shared" si="135"/>
        <v>44652.083333328083</v>
      </c>
      <c r="C2163" s="9">
        <v>2</v>
      </c>
      <c r="D2163" s="14">
        <v>3015</v>
      </c>
      <c r="E2163" s="14">
        <v>231</v>
      </c>
      <c r="F2163" s="15">
        <v>482</v>
      </c>
      <c r="G2163" s="15">
        <v>125</v>
      </c>
      <c r="H2163" s="16">
        <v>175</v>
      </c>
      <c r="I2163" s="17">
        <v>152</v>
      </c>
      <c r="X2163" s="135">
        <f t="shared" si="132"/>
        <v>1</v>
      </c>
      <c r="Y2163" s="135">
        <f t="shared" si="133"/>
        <v>4</v>
      </c>
      <c r="Z2163" s="135">
        <f t="shared" si="134"/>
        <v>2022</v>
      </c>
    </row>
    <row r="2164" spans="1:26">
      <c r="A2164" s="18">
        <v>43921</v>
      </c>
      <c r="B2164" s="8">
        <f t="shared" si="135"/>
        <v>44652.124999994747</v>
      </c>
      <c r="C2164" s="9">
        <v>3</v>
      </c>
      <c r="D2164" s="14">
        <v>3005</v>
      </c>
      <c r="E2164" s="14">
        <v>236</v>
      </c>
      <c r="F2164" s="15">
        <v>476</v>
      </c>
      <c r="G2164" s="15">
        <v>128</v>
      </c>
      <c r="H2164" s="16">
        <v>177</v>
      </c>
      <c r="I2164" s="17">
        <v>159</v>
      </c>
      <c r="X2164" s="135">
        <f t="shared" si="132"/>
        <v>1</v>
      </c>
      <c r="Y2164" s="135">
        <f t="shared" si="133"/>
        <v>4</v>
      </c>
      <c r="Z2164" s="135">
        <f t="shared" si="134"/>
        <v>2022</v>
      </c>
    </row>
    <row r="2165" spans="1:26">
      <c r="A2165" s="18">
        <v>43921</v>
      </c>
      <c r="B2165" s="8">
        <f t="shared" si="135"/>
        <v>44652.166666661411</v>
      </c>
      <c r="C2165" s="9">
        <v>4</v>
      </c>
      <c r="D2165" s="14">
        <v>2994</v>
      </c>
      <c r="E2165" s="14">
        <v>239</v>
      </c>
      <c r="F2165" s="15">
        <v>472</v>
      </c>
      <c r="G2165" s="15">
        <v>129</v>
      </c>
      <c r="H2165" s="16">
        <v>177</v>
      </c>
      <c r="I2165" s="17">
        <v>170</v>
      </c>
      <c r="X2165" s="135">
        <f t="shared" si="132"/>
        <v>1</v>
      </c>
      <c r="Y2165" s="135">
        <f t="shared" si="133"/>
        <v>4</v>
      </c>
      <c r="Z2165" s="135">
        <f t="shared" si="134"/>
        <v>2022</v>
      </c>
    </row>
    <row r="2166" spans="1:26">
      <c r="A2166" s="18">
        <v>43921</v>
      </c>
      <c r="B2166" s="8">
        <f t="shared" si="135"/>
        <v>44652.208333328075</v>
      </c>
      <c r="C2166" s="9">
        <v>5</v>
      </c>
      <c r="D2166" s="14">
        <v>2985</v>
      </c>
      <c r="E2166" s="14">
        <v>238</v>
      </c>
      <c r="F2166" s="15">
        <v>470</v>
      </c>
      <c r="G2166" s="15">
        <v>127</v>
      </c>
      <c r="H2166" s="16">
        <v>178</v>
      </c>
      <c r="I2166" s="17">
        <v>192</v>
      </c>
      <c r="X2166" s="135">
        <f t="shared" si="132"/>
        <v>1</v>
      </c>
      <c r="Y2166" s="135">
        <f t="shared" si="133"/>
        <v>4</v>
      </c>
      <c r="Z2166" s="135">
        <f t="shared" si="134"/>
        <v>2022</v>
      </c>
    </row>
    <row r="2167" spans="1:26">
      <c r="A2167" s="18">
        <v>43921</v>
      </c>
      <c r="B2167" s="8">
        <f t="shared" si="135"/>
        <v>44652.249999994739</v>
      </c>
      <c r="C2167" s="9">
        <v>6</v>
      </c>
      <c r="D2167" s="14">
        <v>2979</v>
      </c>
      <c r="E2167" s="14">
        <v>236</v>
      </c>
      <c r="F2167" s="15">
        <v>474</v>
      </c>
      <c r="G2167" s="15">
        <v>126</v>
      </c>
      <c r="H2167" s="16">
        <v>178</v>
      </c>
      <c r="I2167" s="17">
        <v>226</v>
      </c>
      <c r="X2167" s="135">
        <f t="shared" si="132"/>
        <v>1</v>
      </c>
      <c r="Y2167" s="135">
        <f t="shared" si="133"/>
        <v>4</v>
      </c>
      <c r="Z2167" s="135">
        <f t="shared" si="134"/>
        <v>2022</v>
      </c>
    </row>
    <row r="2168" spans="1:26">
      <c r="A2168" s="18">
        <v>43921</v>
      </c>
      <c r="B2168" s="8">
        <f t="shared" si="135"/>
        <v>44652.291666661404</v>
      </c>
      <c r="C2168" s="10">
        <v>7</v>
      </c>
      <c r="D2168" s="14">
        <v>2984</v>
      </c>
      <c r="E2168" s="14">
        <v>232</v>
      </c>
      <c r="F2168" s="15">
        <v>476</v>
      </c>
      <c r="G2168" s="15">
        <v>126</v>
      </c>
      <c r="H2168" s="16">
        <v>180</v>
      </c>
      <c r="I2168" s="17">
        <v>253</v>
      </c>
      <c r="X2168" s="135">
        <f t="shared" si="132"/>
        <v>1</v>
      </c>
      <c r="Y2168" s="135">
        <f t="shared" si="133"/>
        <v>4</v>
      </c>
      <c r="Z2168" s="135">
        <f t="shared" si="134"/>
        <v>2022</v>
      </c>
    </row>
    <row r="2169" spans="1:26">
      <c r="A2169" s="18">
        <v>43921</v>
      </c>
      <c r="B2169" s="8">
        <f t="shared" si="135"/>
        <v>44652.333333328068</v>
      </c>
      <c r="C2169" s="9">
        <v>8</v>
      </c>
      <c r="D2169" s="14">
        <v>2995</v>
      </c>
      <c r="E2169" s="14">
        <v>226</v>
      </c>
      <c r="F2169" s="15">
        <v>477</v>
      </c>
      <c r="G2169" s="15">
        <v>126</v>
      </c>
      <c r="H2169" s="16">
        <v>180</v>
      </c>
      <c r="I2169" s="17">
        <v>269</v>
      </c>
      <c r="X2169" s="135">
        <f t="shared" si="132"/>
        <v>1</v>
      </c>
      <c r="Y2169" s="135">
        <f t="shared" si="133"/>
        <v>4</v>
      </c>
      <c r="Z2169" s="135">
        <f t="shared" si="134"/>
        <v>2022</v>
      </c>
    </row>
    <row r="2170" spans="1:26">
      <c r="A2170" s="18">
        <v>43921</v>
      </c>
      <c r="B2170" s="8">
        <f t="shared" si="135"/>
        <v>44652.374999994732</v>
      </c>
      <c r="C2170" s="9">
        <v>9</v>
      </c>
      <c r="D2170" s="14">
        <v>3005</v>
      </c>
      <c r="E2170" s="14">
        <v>220</v>
      </c>
      <c r="F2170" s="15">
        <v>478</v>
      </c>
      <c r="G2170" s="15">
        <v>128</v>
      </c>
      <c r="H2170" s="16">
        <v>181</v>
      </c>
      <c r="I2170" s="17">
        <v>277</v>
      </c>
      <c r="X2170" s="135">
        <f t="shared" si="132"/>
        <v>1</v>
      </c>
      <c r="Y2170" s="135">
        <f t="shared" si="133"/>
        <v>4</v>
      </c>
      <c r="Z2170" s="135">
        <f t="shared" si="134"/>
        <v>2022</v>
      </c>
    </row>
    <row r="2171" spans="1:26">
      <c r="A2171" s="18">
        <v>43921</v>
      </c>
      <c r="B2171" s="8">
        <f t="shared" si="135"/>
        <v>44652.416666661396</v>
      </c>
      <c r="C2171" s="9">
        <v>10</v>
      </c>
      <c r="D2171" s="14">
        <v>3009</v>
      </c>
      <c r="E2171" s="14">
        <v>214</v>
      </c>
      <c r="F2171" s="15">
        <v>479</v>
      </c>
      <c r="G2171" s="15">
        <v>131</v>
      </c>
      <c r="H2171" s="16">
        <v>181</v>
      </c>
      <c r="I2171" s="17">
        <v>280</v>
      </c>
      <c r="X2171" s="135">
        <f t="shared" si="132"/>
        <v>1</v>
      </c>
      <c r="Y2171" s="135">
        <f t="shared" si="133"/>
        <v>4</v>
      </c>
      <c r="Z2171" s="135">
        <f t="shared" si="134"/>
        <v>2022</v>
      </c>
    </row>
    <row r="2172" spans="1:26">
      <c r="A2172" s="18">
        <v>43921</v>
      </c>
      <c r="B2172" s="8">
        <f t="shared" si="135"/>
        <v>44652.458333328061</v>
      </c>
      <c r="C2172" s="9">
        <v>11</v>
      </c>
      <c r="D2172" s="14">
        <v>3005</v>
      </c>
      <c r="E2172" s="14">
        <v>206</v>
      </c>
      <c r="F2172" s="15">
        <v>477</v>
      </c>
      <c r="G2172" s="15">
        <v>133</v>
      </c>
      <c r="H2172" s="16">
        <v>182</v>
      </c>
      <c r="I2172" s="17">
        <v>280</v>
      </c>
      <c r="X2172" s="135">
        <f t="shared" si="132"/>
        <v>1</v>
      </c>
      <c r="Y2172" s="135">
        <f t="shared" si="133"/>
        <v>4</v>
      </c>
      <c r="Z2172" s="135">
        <f t="shared" si="134"/>
        <v>2022</v>
      </c>
    </row>
    <row r="2173" spans="1:26">
      <c r="A2173" s="18">
        <v>43921</v>
      </c>
      <c r="B2173" s="8">
        <f t="shared" si="135"/>
        <v>44652.499999994725</v>
      </c>
      <c r="C2173" s="9">
        <v>12</v>
      </c>
      <c r="D2173" s="14">
        <v>2998</v>
      </c>
      <c r="E2173" s="14">
        <v>200</v>
      </c>
      <c r="F2173" s="15">
        <v>474</v>
      </c>
      <c r="G2173" s="15">
        <v>134</v>
      </c>
      <c r="H2173" s="16">
        <v>182</v>
      </c>
      <c r="I2173" s="17">
        <v>280</v>
      </c>
      <c r="X2173" s="135">
        <f t="shared" si="132"/>
        <v>1</v>
      </c>
      <c r="Y2173" s="135">
        <f t="shared" si="133"/>
        <v>4</v>
      </c>
      <c r="Z2173" s="135">
        <f t="shared" si="134"/>
        <v>2022</v>
      </c>
    </row>
    <row r="2174" spans="1:26">
      <c r="A2174" s="18">
        <v>43921</v>
      </c>
      <c r="B2174" s="8">
        <f t="shared" si="135"/>
        <v>44652.541666661389</v>
      </c>
      <c r="C2174" s="9">
        <v>13</v>
      </c>
      <c r="D2174" s="14">
        <v>2991</v>
      </c>
      <c r="E2174" s="14">
        <v>196</v>
      </c>
      <c r="F2174" s="15">
        <v>470</v>
      </c>
      <c r="G2174" s="15">
        <v>135</v>
      </c>
      <c r="H2174" s="16">
        <v>181</v>
      </c>
      <c r="I2174" s="17">
        <v>278</v>
      </c>
      <c r="X2174" s="135">
        <f t="shared" si="132"/>
        <v>1</v>
      </c>
      <c r="Y2174" s="135">
        <f t="shared" si="133"/>
        <v>4</v>
      </c>
      <c r="Z2174" s="135">
        <f t="shared" si="134"/>
        <v>2022</v>
      </c>
    </row>
    <row r="2175" spans="1:26">
      <c r="A2175" s="18">
        <v>43921</v>
      </c>
      <c r="B2175" s="8">
        <f t="shared" si="135"/>
        <v>44652.583333328053</v>
      </c>
      <c r="C2175" s="9">
        <v>14</v>
      </c>
      <c r="D2175" s="14">
        <v>2986</v>
      </c>
      <c r="E2175" s="14">
        <v>192</v>
      </c>
      <c r="F2175" s="15">
        <v>466</v>
      </c>
      <c r="G2175" s="15">
        <v>133</v>
      </c>
      <c r="H2175" s="16">
        <v>180</v>
      </c>
      <c r="I2175" s="17">
        <v>272</v>
      </c>
      <c r="X2175" s="135">
        <f t="shared" si="132"/>
        <v>1</v>
      </c>
      <c r="Y2175" s="135">
        <f t="shared" si="133"/>
        <v>4</v>
      </c>
      <c r="Z2175" s="135">
        <f t="shared" si="134"/>
        <v>2022</v>
      </c>
    </row>
    <row r="2176" spans="1:26">
      <c r="A2176" s="18">
        <v>43921</v>
      </c>
      <c r="B2176" s="8">
        <f t="shared" si="135"/>
        <v>44652.624999994718</v>
      </c>
      <c r="C2176" s="9">
        <v>15</v>
      </c>
      <c r="D2176" s="14">
        <v>2982</v>
      </c>
      <c r="E2176" s="14">
        <v>190</v>
      </c>
      <c r="F2176" s="15">
        <v>463</v>
      </c>
      <c r="G2176" s="15">
        <v>131</v>
      </c>
      <c r="H2176" s="16">
        <v>178</v>
      </c>
      <c r="I2176" s="17">
        <v>263</v>
      </c>
      <c r="X2176" s="135">
        <f t="shared" si="132"/>
        <v>1</v>
      </c>
      <c r="Y2176" s="135">
        <f t="shared" si="133"/>
        <v>4</v>
      </c>
      <c r="Z2176" s="135">
        <f t="shared" si="134"/>
        <v>2022</v>
      </c>
    </row>
    <row r="2177" spans="1:26">
      <c r="A2177" s="18">
        <v>43921</v>
      </c>
      <c r="B2177" s="8">
        <f t="shared" si="135"/>
        <v>44652.666666661382</v>
      </c>
      <c r="C2177" s="9">
        <v>16</v>
      </c>
      <c r="D2177" s="14">
        <v>2976</v>
      </c>
      <c r="E2177" s="14">
        <v>190</v>
      </c>
      <c r="F2177" s="15">
        <v>462</v>
      </c>
      <c r="G2177" s="15">
        <v>130</v>
      </c>
      <c r="H2177" s="16">
        <v>176</v>
      </c>
      <c r="I2177" s="17">
        <v>254</v>
      </c>
      <c r="X2177" s="135">
        <f t="shared" si="132"/>
        <v>1</v>
      </c>
      <c r="Y2177" s="135">
        <f t="shared" si="133"/>
        <v>4</v>
      </c>
      <c r="Z2177" s="135">
        <f t="shared" si="134"/>
        <v>2022</v>
      </c>
    </row>
    <row r="2178" spans="1:26">
      <c r="A2178" s="18">
        <v>43921</v>
      </c>
      <c r="B2178" s="8">
        <f t="shared" si="135"/>
        <v>44652.708333328046</v>
      </c>
      <c r="C2178" s="9">
        <v>17</v>
      </c>
      <c r="D2178" s="14">
        <v>2971</v>
      </c>
      <c r="E2178" s="14">
        <v>191</v>
      </c>
      <c r="F2178" s="15">
        <v>461</v>
      </c>
      <c r="G2178" s="15">
        <v>128</v>
      </c>
      <c r="H2178" s="16">
        <v>174</v>
      </c>
      <c r="I2178" s="17">
        <v>246</v>
      </c>
      <c r="X2178" s="135">
        <f t="shared" ref="X2178:X2241" si="136">DAY(B2178)</f>
        <v>1</v>
      </c>
      <c r="Y2178" s="135">
        <f t="shared" ref="Y2178:Y2241" si="137">MONTH(B2178)</f>
        <v>4</v>
      </c>
      <c r="Z2178" s="135">
        <f t="shared" ref="Z2178:Z2241" si="138">YEAR(B2178)</f>
        <v>2022</v>
      </c>
    </row>
    <row r="2179" spans="1:26">
      <c r="A2179" s="18">
        <v>43921</v>
      </c>
      <c r="B2179" s="8">
        <f t="shared" ref="B2179:B2242" si="139">B2178+1/24</f>
        <v>44652.74999999471</v>
      </c>
      <c r="C2179" s="9">
        <v>18</v>
      </c>
      <c r="D2179" s="14">
        <v>2967</v>
      </c>
      <c r="E2179" s="14">
        <v>189</v>
      </c>
      <c r="F2179" s="15">
        <v>460</v>
      </c>
      <c r="G2179" s="15">
        <v>125</v>
      </c>
      <c r="H2179" s="16">
        <v>172</v>
      </c>
      <c r="I2179" s="17">
        <v>240</v>
      </c>
      <c r="X2179" s="135">
        <f t="shared" si="136"/>
        <v>1</v>
      </c>
      <c r="Y2179" s="135">
        <f t="shared" si="137"/>
        <v>4</v>
      </c>
      <c r="Z2179" s="135">
        <f t="shared" si="138"/>
        <v>2022</v>
      </c>
    </row>
    <row r="2180" spans="1:26">
      <c r="A2180" s="18">
        <v>43921</v>
      </c>
      <c r="B2180" s="8">
        <f t="shared" si="139"/>
        <v>44652.791666661375</v>
      </c>
      <c r="C2180" s="10">
        <v>19</v>
      </c>
      <c r="D2180" s="14">
        <v>2966</v>
      </c>
      <c r="E2180" s="14">
        <v>188</v>
      </c>
      <c r="F2180" s="15">
        <v>459</v>
      </c>
      <c r="G2180" s="15">
        <v>124</v>
      </c>
      <c r="H2180" s="16">
        <v>170</v>
      </c>
      <c r="I2180" s="17">
        <v>236</v>
      </c>
      <c r="X2180" s="135">
        <f t="shared" si="136"/>
        <v>1</v>
      </c>
      <c r="Y2180" s="135">
        <f t="shared" si="137"/>
        <v>4</v>
      </c>
      <c r="Z2180" s="135">
        <f t="shared" si="138"/>
        <v>2022</v>
      </c>
    </row>
    <row r="2181" spans="1:26">
      <c r="A2181" s="18">
        <v>43921</v>
      </c>
      <c r="B2181" s="8">
        <f t="shared" si="139"/>
        <v>44652.833333328039</v>
      </c>
      <c r="C2181" s="9">
        <v>20</v>
      </c>
      <c r="D2181" s="14">
        <v>2969</v>
      </c>
      <c r="E2181" s="14">
        <v>186</v>
      </c>
      <c r="F2181" s="15">
        <v>456</v>
      </c>
      <c r="G2181" s="15">
        <v>125</v>
      </c>
      <c r="H2181" s="16">
        <v>170</v>
      </c>
      <c r="I2181" s="17">
        <v>232</v>
      </c>
      <c r="X2181" s="135">
        <f t="shared" si="136"/>
        <v>1</v>
      </c>
      <c r="Y2181" s="135">
        <f t="shared" si="137"/>
        <v>4</v>
      </c>
      <c r="Z2181" s="135">
        <f t="shared" si="138"/>
        <v>2022</v>
      </c>
    </row>
    <row r="2182" spans="1:26">
      <c r="A2182" s="18">
        <v>43921</v>
      </c>
      <c r="B2182" s="8">
        <f t="shared" si="139"/>
        <v>44652.874999994703</v>
      </c>
      <c r="C2182" s="9">
        <v>21</v>
      </c>
      <c r="D2182" s="14">
        <v>2974</v>
      </c>
      <c r="E2182" s="14">
        <v>184</v>
      </c>
      <c r="F2182" s="15">
        <v>453</v>
      </c>
      <c r="G2182" s="15">
        <v>126</v>
      </c>
      <c r="H2182" s="16">
        <v>173</v>
      </c>
      <c r="I2182" s="17">
        <v>227</v>
      </c>
      <c r="X2182" s="135">
        <f t="shared" si="136"/>
        <v>1</v>
      </c>
      <c r="Y2182" s="135">
        <f t="shared" si="137"/>
        <v>4</v>
      </c>
      <c r="Z2182" s="135">
        <f t="shared" si="138"/>
        <v>2022</v>
      </c>
    </row>
    <row r="2183" spans="1:26">
      <c r="A2183" s="18">
        <v>43921</v>
      </c>
      <c r="B2183" s="8">
        <f t="shared" si="139"/>
        <v>44652.916666661367</v>
      </c>
      <c r="C2183" s="9">
        <v>22</v>
      </c>
      <c r="D2183" s="14">
        <v>2976</v>
      </c>
      <c r="E2183" s="14">
        <v>182</v>
      </c>
      <c r="F2183" s="15">
        <v>450</v>
      </c>
      <c r="G2183" s="15">
        <v>128</v>
      </c>
      <c r="H2183" s="16">
        <v>175</v>
      </c>
      <c r="I2183" s="17">
        <v>221</v>
      </c>
      <c r="X2183" s="135">
        <f t="shared" si="136"/>
        <v>1</v>
      </c>
      <c r="Y2183" s="135">
        <f t="shared" si="137"/>
        <v>4</v>
      </c>
      <c r="Z2183" s="135">
        <f t="shared" si="138"/>
        <v>2022</v>
      </c>
    </row>
    <row r="2184" spans="1:26">
      <c r="A2184" s="18">
        <v>43921</v>
      </c>
      <c r="B2184" s="8">
        <f t="shared" si="139"/>
        <v>44652.958333328032</v>
      </c>
      <c r="C2184" s="9">
        <v>23</v>
      </c>
      <c r="D2184" s="14">
        <v>2975</v>
      </c>
      <c r="E2184" s="14">
        <v>179</v>
      </c>
      <c r="F2184" s="15">
        <v>445</v>
      </c>
      <c r="G2184" s="15">
        <v>130</v>
      </c>
      <c r="H2184" s="16">
        <v>177</v>
      </c>
      <c r="I2184" s="17">
        <v>214</v>
      </c>
      <c r="X2184" s="135">
        <f t="shared" si="136"/>
        <v>1</v>
      </c>
      <c r="Y2184" s="135">
        <f t="shared" si="137"/>
        <v>4</v>
      </c>
      <c r="Z2184" s="135">
        <f t="shared" si="138"/>
        <v>2022</v>
      </c>
    </row>
    <row r="2185" spans="1:26">
      <c r="A2185" s="18">
        <v>43922</v>
      </c>
      <c r="B2185" s="8">
        <f t="shared" si="139"/>
        <v>44652.999999994696</v>
      </c>
      <c r="C2185" s="9">
        <v>0</v>
      </c>
      <c r="D2185" s="14">
        <v>2972</v>
      </c>
      <c r="E2185" s="14">
        <v>176</v>
      </c>
      <c r="F2185" s="15">
        <v>442</v>
      </c>
      <c r="G2185" s="15">
        <v>128</v>
      </c>
      <c r="H2185" s="16">
        <v>178</v>
      </c>
      <c r="I2185" s="17">
        <v>208</v>
      </c>
      <c r="X2185" s="135">
        <f t="shared" si="136"/>
        <v>2</v>
      </c>
      <c r="Y2185" s="135">
        <f t="shared" si="137"/>
        <v>4</v>
      </c>
      <c r="Z2185" s="135">
        <f t="shared" si="138"/>
        <v>2022</v>
      </c>
    </row>
    <row r="2186" spans="1:26">
      <c r="A2186" s="18">
        <v>43922</v>
      </c>
      <c r="B2186" s="8">
        <f t="shared" si="139"/>
        <v>44653.04166666136</v>
      </c>
      <c r="C2186" s="9">
        <v>1</v>
      </c>
      <c r="D2186" s="14">
        <v>2968</v>
      </c>
      <c r="E2186" s="14">
        <v>171</v>
      </c>
      <c r="F2186" s="15">
        <v>437</v>
      </c>
      <c r="G2186" s="15">
        <v>125</v>
      </c>
      <c r="H2186" s="16">
        <v>177</v>
      </c>
      <c r="I2186" s="17">
        <v>203</v>
      </c>
      <c r="X2186" s="135">
        <f t="shared" si="136"/>
        <v>2</v>
      </c>
      <c r="Y2186" s="135">
        <f t="shared" si="137"/>
        <v>4</v>
      </c>
      <c r="Z2186" s="135">
        <f t="shared" si="138"/>
        <v>2022</v>
      </c>
    </row>
    <row r="2187" spans="1:26">
      <c r="A2187" s="18">
        <v>43922</v>
      </c>
      <c r="B2187" s="8">
        <f t="shared" si="139"/>
        <v>44653.083333328024</v>
      </c>
      <c r="C2187" s="9">
        <v>2</v>
      </c>
      <c r="D2187" s="14">
        <v>2964</v>
      </c>
      <c r="E2187" s="14">
        <v>167</v>
      </c>
      <c r="F2187" s="15">
        <v>432</v>
      </c>
      <c r="G2187" s="15">
        <v>120</v>
      </c>
      <c r="H2187" s="16">
        <v>175</v>
      </c>
      <c r="I2187" s="17">
        <v>197</v>
      </c>
      <c r="X2187" s="135">
        <f t="shared" si="136"/>
        <v>2</v>
      </c>
      <c r="Y2187" s="135">
        <f t="shared" si="137"/>
        <v>4</v>
      </c>
      <c r="Z2187" s="135">
        <f t="shared" si="138"/>
        <v>2022</v>
      </c>
    </row>
    <row r="2188" spans="1:26">
      <c r="A2188" s="18">
        <v>43922</v>
      </c>
      <c r="B2188" s="8">
        <f t="shared" si="139"/>
        <v>44653.124999994689</v>
      </c>
      <c r="C2188" s="9">
        <v>3</v>
      </c>
      <c r="D2188" s="14">
        <v>2959</v>
      </c>
      <c r="E2188" s="14">
        <v>163</v>
      </c>
      <c r="F2188" s="15">
        <v>427</v>
      </c>
      <c r="G2188" s="15">
        <v>114</v>
      </c>
      <c r="H2188" s="16">
        <v>172</v>
      </c>
      <c r="I2188" s="17">
        <v>192</v>
      </c>
      <c r="X2188" s="135">
        <f t="shared" si="136"/>
        <v>2</v>
      </c>
      <c r="Y2188" s="135">
        <f t="shared" si="137"/>
        <v>4</v>
      </c>
      <c r="Z2188" s="135">
        <f t="shared" si="138"/>
        <v>2022</v>
      </c>
    </row>
    <row r="2189" spans="1:26">
      <c r="A2189" s="18">
        <v>43922</v>
      </c>
      <c r="B2189" s="8">
        <f t="shared" si="139"/>
        <v>44653.166666661353</v>
      </c>
      <c r="C2189" s="9">
        <v>4</v>
      </c>
      <c r="D2189" s="14">
        <v>2955</v>
      </c>
      <c r="E2189" s="14">
        <v>159</v>
      </c>
      <c r="F2189" s="15">
        <v>423</v>
      </c>
      <c r="G2189" s="15">
        <v>109</v>
      </c>
      <c r="H2189" s="16">
        <v>168</v>
      </c>
      <c r="I2189" s="17">
        <v>188</v>
      </c>
      <c r="X2189" s="135">
        <f t="shared" si="136"/>
        <v>2</v>
      </c>
      <c r="Y2189" s="135">
        <f t="shared" si="137"/>
        <v>4</v>
      </c>
      <c r="Z2189" s="135">
        <f t="shared" si="138"/>
        <v>2022</v>
      </c>
    </row>
    <row r="2190" spans="1:26">
      <c r="A2190" s="18">
        <v>43922</v>
      </c>
      <c r="B2190" s="8">
        <f t="shared" si="139"/>
        <v>44653.208333328017</v>
      </c>
      <c r="C2190" s="9">
        <v>5</v>
      </c>
      <c r="D2190" s="14">
        <v>2949</v>
      </c>
      <c r="E2190" s="14">
        <v>155</v>
      </c>
      <c r="F2190" s="15">
        <v>419</v>
      </c>
      <c r="G2190" s="15">
        <v>104</v>
      </c>
      <c r="H2190" s="16">
        <v>164</v>
      </c>
      <c r="I2190" s="17">
        <v>184</v>
      </c>
      <c r="X2190" s="135">
        <f t="shared" si="136"/>
        <v>2</v>
      </c>
      <c r="Y2190" s="135">
        <f t="shared" si="137"/>
        <v>4</v>
      </c>
      <c r="Z2190" s="135">
        <f t="shared" si="138"/>
        <v>2022</v>
      </c>
    </row>
    <row r="2191" spans="1:26">
      <c r="A2191" s="18">
        <v>43922</v>
      </c>
      <c r="B2191" s="8">
        <f t="shared" si="139"/>
        <v>44653.249999994681</v>
      </c>
      <c r="C2191" s="9">
        <v>6</v>
      </c>
      <c r="D2191" s="14">
        <v>2944</v>
      </c>
      <c r="E2191" s="14">
        <v>150</v>
      </c>
      <c r="F2191" s="15">
        <v>415</v>
      </c>
      <c r="G2191" s="15">
        <v>100</v>
      </c>
      <c r="H2191" s="16">
        <v>161</v>
      </c>
      <c r="I2191" s="17">
        <v>181</v>
      </c>
      <c r="X2191" s="135">
        <f t="shared" si="136"/>
        <v>2</v>
      </c>
      <c r="Y2191" s="135">
        <f t="shared" si="137"/>
        <v>4</v>
      </c>
      <c r="Z2191" s="135">
        <f t="shared" si="138"/>
        <v>2022</v>
      </c>
    </row>
    <row r="2192" spans="1:26">
      <c r="A2192" s="18">
        <v>43922</v>
      </c>
      <c r="B2192" s="8">
        <f t="shared" si="139"/>
        <v>44653.291666661346</v>
      </c>
      <c r="C2192" s="10">
        <v>7</v>
      </c>
      <c r="D2192" s="14">
        <v>2939</v>
      </c>
      <c r="E2192" s="14">
        <v>149</v>
      </c>
      <c r="F2192" s="15">
        <v>410</v>
      </c>
      <c r="G2192" s="15">
        <v>97</v>
      </c>
      <c r="H2192" s="16">
        <v>157</v>
      </c>
      <c r="I2192" s="17">
        <v>178</v>
      </c>
      <c r="X2192" s="135">
        <f t="shared" si="136"/>
        <v>2</v>
      </c>
      <c r="Y2192" s="135">
        <f t="shared" si="137"/>
        <v>4</v>
      </c>
      <c r="Z2192" s="135">
        <f t="shared" si="138"/>
        <v>2022</v>
      </c>
    </row>
    <row r="2193" spans="1:26">
      <c r="A2193" s="18">
        <v>43922</v>
      </c>
      <c r="B2193" s="8">
        <f t="shared" si="139"/>
        <v>44653.33333332801</v>
      </c>
      <c r="C2193" s="9">
        <v>8</v>
      </c>
      <c r="D2193" s="14">
        <v>2938</v>
      </c>
      <c r="E2193" s="14">
        <v>146</v>
      </c>
      <c r="F2193" s="15">
        <v>406</v>
      </c>
      <c r="G2193" s="15">
        <v>95</v>
      </c>
      <c r="H2193" s="16">
        <v>154</v>
      </c>
      <c r="I2193" s="17">
        <v>176</v>
      </c>
      <c r="X2193" s="135">
        <f t="shared" si="136"/>
        <v>2</v>
      </c>
      <c r="Y2193" s="135">
        <f t="shared" si="137"/>
        <v>4</v>
      </c>
      <c r="Z2193" s="135">
        <f t="shared" si="138"/>
        <v>2022</v>
      </c>
    </row>
    <row r="2194" spans="1:26">
      <c r="A2194" s="18">
        <v>43922</v>
      </c>
      <c r="B2194" s="8">
        <f t="shared" si="139"/>
        <v>44653.374999994674</v>
      </c>
      <c r="C2194" s="9">
        <v>9</v>
      </c>
      <c r="D2194" s="14">
        <v>2938</v>
      </c>
      <c r="E2194" s="14">
        <v>143</v>
      </c>
      <c r="F2194" s="15">
        <v>401</v>
      </c>
      <c r="G2194" s="15">
        <v>95</v>
      </c>
      <c r="H2194" s="16">
        <v>153</v>
      </c>
      <c r="I2194" s="17">
        <v>173</v>
      </c>
      <c r="X2194" s="135">
        <f t="shared" si="136"/>
        <v>2</v>
      </c>
      <c r="Y2194" s="135">
        <f t="shared" si="137"/>
        <v>4</v>
      </c>
      <c r="Z2194" s="135">
        <f t="shared" si="138"/>
        <v>2022</v>
      </c>
    </row>
    <row r="2195" spans="1:26">
      <c r="A2195" s="18">
        <v>43922</v>
      </c>
      <c r="B2195" s="8">
        <f t="shared" si="139"/>
        <v>44653.416666661338</v>
      </c>
      <c r="C2195" s="9">
        <v>10</v>
      </c>
      <c r="D2195" s="14">
        <v>2933</v>
      </c>
      <c r="E2195" s="14">
        <v>140</v>
      </c>
      <c r="F2195" s="15">
        <v>397</v>
      </c>
      <c r="G2195" s="15">
        <v>100</v>
      </c>
      <c r="H2195" s="16">
        <v>152</v>
      </c>
      <c r="I2195" s="17">
        <v>171</v>
      </c>
      <c r="X2195" s="135">
        <f t="shared" si="136"/>
        <v>2</v>
      </c>
      <c r="Y2195" s="135">
        <f t="shared" si="137"/>
        <v>4</v>
      </c>
      <c r="Z2195" s="135">
        <f t="shared" si="138"/>
        <v>2022</v>
      </c>
    </row>
    <row r="2196" spans="1:26">
      <c r="A2196" s="18">
        <v>43922</v>
      </c>
      <c r="B2196" s="8">
        <f t="shared" si="139"/>
        <v>44653.458333328002</v>
      </c>
      <c r="C2196" s="9">
        <v>11</v>
      </c>
      <c r="D2196" s="14">
        <v>2929</v>
      </c>
      <c r="E2196" s="14">
        <v>136</v>
      </c>
      <c r="F2196" s="15">
        <v>393</v>
      </c>
      <c r="G2196" s="15">
        <v>105</v>
      </c>
      <c r="H2196" s="16">
        <v>153</v>
      </c>
      <c r="I2196" s="17">
        <v>170</v>
      </c>
      <c r="X2196" s="135">
        <f t="shared" si="136"/>
        <v>2</v>
      </c>
      <c r="Y2196" s="135">
        <f t="shared" si="137"/>
        <v>4</v>
      </c>
      <c r="Z2196" s="135">
        <f t="shared" si="138"/>
        <v>2022</v>
      </c>
    </row>
    <row r="2197" spans="1:26">
      <c r="A2197" s="18">
        <v>43922</v>
      </c>
      <c r="B2197" s="8">
        <f t="shared" si="139"/>
        <v>44653.499999994667</v>
      </c>
      <c r="C2197" s="9">
        <v>12</v>
      </c>
      <c r="D2197" s="14">
        <v>2930</v>
      </c>
      <c r="E2197" s="14">
        <v>134</v>
      </c>
      <c r="F2197" s="15">
        <v>390</v>
      </c>
      <c r="G2197" s="15">
        <v>108</v>
      </c>
      <c r="H2197" s="16">
        <v>155</v>
      </c>
      <c r="I2197" s="17">
        <v>168</v>
      </c>
      <c r="X2197" s="135">
        <f t="shared" si="136"/>
        <v>2</v>
      </c>
      <c r="Y2197" s="135">
        <f t="shared" si="137"/>
        <v>4</v>
      </c>
      <c r="Z2197" s="135">
        <f t="shared" si="138"/>
        <v>2022</v>
      </c>
    </row>
    <row r="2198" spans="1:26">
      <c r="A2198" s="18">
        <v>43922</v>
      </c>
      <c r="B2198" s="8">
        <f t="shared" si="139"/>
        <v>44653.541666661331</v>
      </c>
      <c r="C2198" s="9">
        <v>13</v>
      </c>
      <c r="D2198" s="14">
        <v>2931</v>
      </c>
      <c r="E2198" s="14">
        <v>131</v>
      </c>
      <c r="F2198" s="15">
        <v>387</v>
      </c>
      <c r="G2198" s="15">
        <v>106</v>
      </c>
      <c r="H2198" s="16">
        <v>156</v>
      </c>
      <c r="I2198" s="17">
        <v>167</v>
      </c>
      <c r="X2198" s="135">
        <f t="shared" si="136"/>
        <v>2</v>
      </c>
      <c r="Y2198" s="135">
        <f t="shared" si="137"/>
        <v>4</v>
      </c>
      <c r="Z2198" s="135">
        <f t="shared" si="138"/>
        <v>2022</v>
      </c>
    </row>
    <row r="2199" spans="1:26">
      <c r="A2199" s="18">
        <v>43922</v>
      </c>
      <c r="B2199" s="8">
        <f t="shared" si="139"/>
        <v>44653.583333327995</v>
      </c>
      <c r="C2199" s="9">
        <v>14</v>
      </c>
      <c r="D2199" s="14">
        <v>2928</v>
      </c>
      <c r="E2199" s="14">
        <v>129</v>
      </c>
      <c r="F2199" s="15">
        <v>383</v>
      </c>
      <c r="G2199" s="15">
        <v>100</v>
      </c>
      <c r="H2199" s="16">
        <v>155</v>
      </c>
      <c r="I2199" s="17">
        <v>165</v>
      </c>
      <c r="X2199" s="135">
        <f t="shared" si="136"/>
        <v>2</v>
      </c>
      <c r="Y2199" s="135">
        <f t="shared" si="137"/>
        <v>4</v>
      </c>
      <c r="Z2199" s="135">
        <f t="shared" si="138"/>
        <v>2022</v>
      </c>
    </row>
    <row r="2200" spans="1:26">
      <c r="A2200" s="18">
        <v>43922</v>
      </c>
      <c r="B2200" s="8">
        <f t="shared" si="139"/>
        <v>44653.624999994659</v>
      </c>
      <c r="C2200" s="9">
        <v>15</v>
      </c>
      <c r="D2200" s="14">
        <v>2921</v>
      </c>
      <c r="E2200" s="14">
        <v>125</v>
      </c>
      <c r="F2200" s="15">
        <v>381</v>
      </c>
      <c r="G2200" s="15">
        <v>94</v>
      </c>
      <c r="H2200" s="16">
        <v>153</v>
      </c>
      <c r="I2200" s="17">
        <v>164</v>
      </c>
      <c r="X2200" s="135">
        <f t="shared" si="136"/>
        <v>2</v>
      </c>
      <c r="Y2200" s="135">
        <f t="shared" si="137"/>
        <v>4</v>
      </c>
      <c r="Z2200" s="135">
        <f t="shared" si="138"/>
        <v>2022</v>
      </c>
    </row>
    <row r="2201" spans="1:26">
      <c r="A2201" s="18">
        <v>43922</v>
      </c>
      <c r="B2201" s="8">
        <f t="shared" si="139"/>
        <v>44653.666666661324</v>
      </c>
      <c r="C2201" s="9">
        <v>16</v>
      </c>
      <c r="D2201" s="14">
        <v>2913</v>
      </c>
      <c r="E2201" s="14">
        <v>120</v>
      </c>
      <c r="F2201" s="15">
        <v>378</v>
      </c>
      <c r="G2201" s="15">
        <v>88</v>
      </c>
      <c r="H2201" s="16">
        <v>150</v>
      </c>
      <c r="I2201" s="17">
        <v>162</v>
      </c>
      <c r="X2201" s="135">
        <f t="shared" si="136"/>
        <v>2</v>
      </c>
      <c r="Y2201" s="135">
        <f t="shared" si="137"/>
        <v>4</v>
      </c>
      <c r="Z2201" s="135">
        <f t="shared" si="138"/>
        <v>2022</v>
      </c>
    </row>
    <row r="2202" spans="1:26">
      <c r="A2202" s="18">
        <v>43922</v>
      </c>
      <c r="B2202" s="8">
        <f t="shared" si="139"/>
        <v>44653.708333327988</v>
      </c>
      <c r="C2202" s="9">
        <v>17</v>
      </c>
      <c r="D2202" s="14">
        <v>2905</v>
      </c>
      <c r="E2202" s="14">
        <v>115</v>
      </c>
      <c r="F2202" s="15">
        <v>376</v>
      </c>
      <c r="G2202" s="15">
        <v>82</v>
      </c>
      <c r="H2202" s="16">
        <v>148</v>
      </c>
      <c r="I2202" s="17">
        <v>161</v>
      </c>
      <c r="X2202" s="135">
        <f t="shared" si="136"/>
        <v>2</v>
      </c>
      <c r="Y2202" s="135">
        <f t="shared" si="137"/>
        <v>4</v>
      </c>
      <c r="Z2202" s="135">
        <f t="shared" si="138"/>
        <v>2022</v>
      </c>
    </row>
    <row r="2203" spans="1:26">
      <c r="A2203" s="18">
        <v>43922</v>
      </c>
      <c r="B2203" s="8">
        <f t="shared" si="139"/>
        <v>44653.749999994652</v>
      </c>
      <c r="C2203" s="9">
        <v>18</v>
      </c>
      <c r="D2203" s="14">
        <v>2900</v>
      </c>
      <c r="E2203" s="14">
        <v>111</v>
      </c>
      <c r="F2203" s="15">
        <v>373</v>
      </c>
      <c r="G2203" s="15">
        <v>79</v>
      </c>
      <c r="H2203" s="16">
        <v>145</v>
      </c>
      <c r="I2203" s="17">
        <v>160</v>
      </c>
      <c r="X2203" s="135">
        <f t="shared" si="136"/>
        <v>2</v>
      </c>
      <c r="Y2203" s="135">
        <f t="shared" si="137"/>
        <v>4</v>
      </c>
      <c r="Z2203" s="135">
        <f t="shared" si="138"/>
        <v>2022</v>
      </c>
    </row>
    <row r="2204" spans="1:26">
      <c r="A2204" s="18">
        <v>43922</v>
      </c>
      <c r="B2204" s="8">
        <f t="shared" si="139"/>
        <v>44653.791666661316</v>
      </c>
      <c r="C2204" s="10">
        <v>19</v>
      </c>
      <c r="D2204" s="14">
        <v>2896</v>
      </c>
      <c r="E2204" s="14">
        <v>112</v>
      </c>
      <c r="F2204" s="15">
        <v>371</v>
      </c>
      <c r="G2204" s="15">
        <v>79</v>
      </c>
      <c r="H2204" s="16">
        <v>142</v>
      </c>
      <c r="I2204" s="17">
        <v>159</v>
      </c>
      <c r="X2204" s="135">
        <f t="shared" si="136"/>
        <v>2</v>
      </c>
      <c r="Y2204" s="135">
        <f t="shared" si="137"/>
        <v>4</v>
      </c>
      <c r="Z2204" s="135">
        <f t="shared" si="138"/>
        <v>2022</v>
      </c>
    </row>
    <row r="2205" spans="1:26">
      <c r="A2205" s="18">
        <v>43922</v>
      </c>
      <c r="B2205" s="8">
        <f t="shared" si="139"/>
        <v>44653.833333327981</v>
      </c>
      <c r="C2205" s="9">
        <v>20</v>
      </c>
      <c r="D2205" s="14">
        <v>2893</v>
      </c>
      <c r="E2205" s="14">
        <v>109</v>
      </c>
      <c r="F2205" s="15">
        <v>369</v>
      </c>
      <c r="G2205" s="15">
        <v>85</v>
      </c>
      <c r="H2205" s="16">
        <v>140</v>
      </c>
      <c r="I2205" s="17">
        <v>158</v>
      </c>
      <c r="X2205" s="135">
        <f t="shared" si="136"/>
        <v>2</v>
      </c>
      <c r="Y2205" s="135">
        <f t="shared" si="137"/>
        <v>4</v>
      </c>
      <c r="Z2205" s="135">
        <f t="shared" si="138"/>
        <v>2022</v>
      </c>
    </row>
    <row r="2206" spans="1:26">
      <c r="A2206" s="18">
        <v>43922</v>
      </c>
      <c r="B2206" s="8">
        <f t="shared" si="139"/>
        <v>44653.874999994645</v>
      </c>
      <c r="C2206" s="9">
        <v>21</v>
      </c>
      <c r="D2206" s="14">
        <v>2888</v>
      </c>
      <c r="E2206" s="14">
        <v>111</v>
      </c>
      <c r="F2206" s="15">
        <v>366</v>
      </c>
      <c r="G2206" s="15">
        <v>93</v>
      </c>
      <c r="H2206" s="16">
        <v>141</v>
      </c>
      <c r="I2206" s="17">
        <v>157</v>
      </c>
      <c r="X2206" s="135">
        <f t="shared" si="136"/>
        <v>2</v>
      </c>
      <c r="Y2206" s="135">
        <f t="shared" si="137"/>
        <v>4</v>
      </c>
      <c r="Z2206" s="135">
        <f t="shared" si="138"/>
        <v>2022</v>
      </c>
    </row>
    <row r="2207" spans="1:26">
      <c r="A2207" s="18">
        <v>43922</v>
      </c>
      <c r="B2207" s="8">
        <f t="shared" si="139"/>
        <v>44653.916666661309</v>
      </c>
      <c r="C2207" s="9">
        <v>22</v>
      </c>
      <c r="D2207" s="14">
        <v>2881</v>
      </c>
      <c r="E2207" s="14">
        <v>112</v>
      </c>
      <c r="F2207" s="15">
        <v>364</v>
      </c>
      <c r="G2207" s="15">
        <v>104</v>
      </c>
      <c r="H2207" s="16">
        <v>144</v>
      </c>
      <c r="I2207" s="17">
        <v>156</v>
      </c>
      <c r="X2207" s="135">
        <f t="shared" si="136"/>
        <v>2</v>
      </c>
      <c r="Y2207" s="135">
        <f t="shared" si="137"/>
        <v>4</v>
      </c>
      <c r="Z2207" s="135">
        <f t="shared" si="138"/>
        <v>2022</v>
      </c>
    </row>
    <row r="2208" spans="1:26">
      <c r="A2208" s="18">
        <v>43922</v>
      </c>
      <c r="B2208" s="8">
        <f t="shared" si="139"/>
        <v>44653.958333327973</v>
      </c>
      <c r="C2208" s="9">
        <v>23</v>
      </c>
      <c r="D2208" s="14">
        <v>2880</v>
      </c>
      <c r="E2208" s="14">
        <v>116</v>
      </c>
      <c r="F2208" s="15">
        <v>362</v>
      </c>
      <c r="G2208" s="15">
        <v>109</v>
      </c>
      <c r="H2208" s="16">
        <v>148</v>
      </c>
      <c r="I2208" s="17">
        <v>156</v>
      </c>
      <c r="X2208" s="135">
        <f t="shared" si="136"/>
        <v>2</v>
      </c>
      <c r="Y2208" s="135">
        <f t="shared" si="137"/>
        <v>4</v>
      </c>
      <c r="Z2208" s="135">
        <f t="shared" si="138"/>
        <v>2022</v>
      </c>
    </row>
    <row r="2209" spans="1:26">
      <c r="A2209" s="18">
        <v>43923</v>
      </c>
      <c r="B2209" s="8">
        <f t="shared" si="139"/>
        <v>44653.999999994638</v>
      </c>
      <c r="C2209" s="9">
        <v>0</v>
      </c>
      <c r="D2209" s="14">
        <v>2896</v>
      </c>
      <c r="E2209" s="14">
        <v>118</v>
      </c>
      <c r="F2209" s="15">
        <v>359</v>
      </c>
      <c r="G2209" s="15">
        <v>116</v>
      </c>
      <c r="H2209" s="16">
        <v>152</v>
      </c>
      <c r="I2209" s="17">
        <v>156</v>
      </c>
      <c r="X2209" s="135">
        <f t="shared" si="136"/>
        <v>3</v>
      </c>
      <c r="Y2209" s="135">
        <f t="shared" si="137"/>
        <v>4</v>
      </c>
      <c r="Z2209" s="135">
        <f t="shared" si="138"/>
        <v>2022</v>
      </c>
    </row>
    <row r="2210" spans="1:26">
      <c r="A2210" s="18">
        <v>43923</v>
      </c>
      <c r="B2210" s="8">
        <f t="shared" si="139"/>
        <v>44654.041666661302</v>
      </c>
      <c r="C2210" s="9">
        <v>1</v>
      </c>
      <c r="D2210" s="14">
        <v>2910</v>
      </c>
      <c r="F2210" s="15">
        <v>358</v>
      </c>
      <c r="G2210" s="15">
        <v>111</v>
      </c>
      <c r="H2210" s="16">
        <v>155</v>
      </c>
      <c r="I2210" s="17">
        <v>155</v>
      </c>
      <c r="X2210" s="135">
        <f t="shared" si="136"/>
        <v>3</v>
      </c>
      <c r="Y2210" s="135">
        <f t="shared" si="137"/>
        <v>4</v>
      </c>
      <c r="Z2210" s="135">
        <f t="shared" si="138"/>
        <v>2022</v>
      </c>
    </row>
    <row r="2211" spans="1:26">
      <c r="A2211" s="18">
        <v>43923</v>
      </c>
      <c r="B2211" s="8">
        <f t="shared" si="139"/>
        <v>44654.083333327966</v>
      </c>
      <c r="C2211" s="9">
        <v>2</v>
      </c>
      <c r="D2211" s="14">
        <v>2911</v>
      </c>
      <c r="E2211" s="14">
        <v>111</v>
      </c>
      <c r="F2211" s="15">
        <v>356</v>
      </c>
      <c r="G2211" s="15">
        <v>105</v>
      </c>
      <c r="H2211" s="16">
        <v>155</v>
      </c>
      <c r="I2211" s="17">
        <v>154</v>
      </c>
      <c r="X2211" s="135">
        <f t="shared" si="136"/>
        <v>3</v>
      </c>
      <c r="Y2211" s="135">
        <f t="shared" si="137"/>
        <v>4</v>
      </c>
      <c r="Z2211" s="135">
        <f t="shared" si="138"/>
        <v>2022</v>
      </c>
    </row>
    <row r="2212" spans="1:26">
      <c r="A2212" s="18">
        <v>43923</v>
      </c>
      <c r="B2212" s="8">
        <f t="shared" si="139"/>
        <v>44654.12499999463</v>
      </c>
      <c r="C2212" s="9">
        <v>3</v>
      </c>
      <c r="D2212" s="14">
        <v>2908</v>
      </c>
      <c r="E2212" s="14">
        <v>103</v>
      </c>
      <c r="F2212" s="15">
        <v>354</v>
      </c>
      <c r="G2212" s="15">
        <v>97</v>
      </c>
      <c r="H2212" s="16">
        <v>153</v>
      </c>
      <c r="I2212" s="17">
        <v>153</v>
      </c>
      <c r="X2212" s="135">
        <f t="shared" si="136"/>
        <v>3</v>
      </c>
      <c r="Y2212" s="135">
        <f t="shared" si="137"/>
        <v>4</v>
      </c>
      <c r="Z2212" s="135">
        <f t="shared" si="138"/>
        <v>2022</v>
      </c>
    </row>
    <row r="2213" spans="1:26">
      <c r="A2213" s="18">
        <v>43923</v>
      </c>
      <c r="B2213" s="8">
        <f t="shared" si="139"/>
        <v>44654.166666661295</v>
      </c>
      <c r="C2213" s="9">
        <v>4</v>
      </c>
      <c r="D2213" s="14">
        <v>2906</v>
      </c>
      <c r="E2213" s="14">
        <v>98</v>
      </c>
      <c r="F2213" s="15">
        <v>352</v>
      </c>
      <c r="G2213" s="15">
        <v>89</v>
      </c>
      <c r="H2213" s="16">
        <v>150</v>
      </c>
      <c r="I2213" s="17">
        <v>152</v>
      </c>
      <c r="X2213" s="135">
        <f t="shared" si="136"/>
        <v>3</v>
      </c>
      <c r="Y2213" s="135">
        <f t="shared" si="137"/>
        <v>4</v>
      </c>
      <c r="Z2213" s="135">
        <f t="shared" si="138"/>
        <v>2022</v>
      </c>
    </row>
    <row r="2214" spans="1:26">
      <c r="A2214" s="18">
        <v>43923</v>
      </c>
      <c r="B2214" s="8">
        <f t="shared" si="139"/>
        <v>44654.208333327959</v>
      </c>
      <c r="C2214" s="9">
        <v>5</v>
      </c>
      <c r="D2214" s="14">
        <v>2907</v>
      </c>
      <c r="F2214" s="15">
        <v>350</v>
      </c>
      <c r="G2214" s="15">
        <v>84</v>
      </c>
      <c r="H2214" s="16">
        <v>147</v>
      </c>
      <c r="I2214" s="17">
        <v>151</v>
      </c>
      <c r="X2214" s="135">
        <f t="shared" si="136"/>
        <v>3</v>
      </c>
      <c r="Y2214" s="135">
        <f t="shared" si="137"/>
        <v>4</v>
      </c>
      <c r="Z2214" s="135">
        <f t="shared" si="138"/>
        <v>2022</v>
      </c>
    </row>
    <row r="2215" spans="1:26">
      <c r="A2215" s="18">
        <v>43923</v>
      </c>
      <c r="B2215" s="8">
        <f t="shared" si="139"/>
        <v>44654.249999994623</v>
      </c>
      <c r="C2215" s="9">
        <v>6</v>
      </c>
      <c r="D2215" s="14">
        <v>2911</v>
      </c>
      <c r="E2215" s="14">
        <v>85</v>
      </c>
      <c r="F2215" s="15">
        <v>349</v>
      </c>
      <c r="G2215" s="15">
        <v>79</v>
      </c>
      <c r="H2215" s="16">
        <v>144</v>
      </c>
      <c r="I2215" s="17">
        <v>150</v>
      </c>
      <c r="X2215" s="135">
        <f t="shared" si="136"/>
        <v>3</v>
      </c>
      <c r="Y2215" s="135">
        <f t="shared" si="137"/>
        <v>4</v>
      </c>
      <c r="Z2215" s="135">
        <f t="shared" si="138"/>
        <v>2022</v>
      </c>
    </row>
    <row r="2216" spans="1:26">
      <c r="A2216" s="18">
        <v>43923</v>
      </c>
      <c r="B2216" s="8">
        <f t="shared" si="139"/>
        <v>44654.291666661287</v>
      </c>
      <c r="C2216" s="10">
        <v>7</v>
      </c>
      <c r="D2216" s="14">
        <v>2910</v>
      </c>
      <c r="E2216" s="14">
        <v>85</v>
      </c>
      <c r="F2216" s="15">
        <v>354</v>
      </c>
      <c r="G2216" s="15">
        <v>82</v>
      </c>
      <c r="H2216" s="16">
        <v>142</v>
      </c>
      <c r="I2216" s="17">
        <v>150</v>
      </c>
      <c r="X2216" s="135">
        <f t="shared" si="136"/>
        <v>3</v>
      </c>
      <c r="Y2216" s="135">
        <f t="shared" si="137"/>
        <v>4</v>
      </c>
      <c r="Z2216" s="135">
        <f t="shared" si="138"/>
        <v>2022</v>
      </c>
    </row>
    <row r="2217" spans="1:26">
      <c r="A2217" s="18">
        <v>43923</v>
      </c>
      <c r="B2217" s="8">
        <f t="shared" si="139"/>
        <v>44654.333333327952</v>
      </c>
      <c r="C2217" s="9">
        <v>8</v>
      </c>
      <c r="D2217" s="14">
        <v>2902</v>
      </c>
      <c r="E2217" s="14">
        <v>87</v>
      </c>
      <c r="F2217" s="15">
        <v>352</v>
      </c>
      <c r="G2217" s="15">
        <v>88</v>
      </c>
      <c r="H2217" s="16">
        <v>141</v>
      </c>
      <c r="I2217" s="17">
        <v>149</v>
      </c>
      <c r="X2217" s="135">
        <f t="shared" si="136"/>
        <v>3</v>
      </c>
      <c r="Y2217" s="135">
        <f t="shared" si="137"/>
        <v>4</v>
      </c>
      <c r="Z2217" s="135">
        <f t="shared" si="138"/>
        <v>2022</v>
      </c>
    </row>
    <row r="2218" spans="1:26">
      <c r="A2218" s="18">
        <v>43923</v>
      </c>
      <c r="B2218" s="8">
        <f t="shared" si="139"/>
        <v>44654.374999994616</v>
      </c>
      <c r="C2218" s="9">
        <v>9</v>
      </c>
      <c r="D2218" s="14">
        <v>2890</v>
      </c>
      <c r="E2218" s="14">
        <v>90</v>
      </c>
      <c r="F2218" s="15">
        <v>352</v>
      </c>
      <c r="G2218" s="15">
        <v>96</v>
      </c>
      <c r="H2218" s="16">
        <v>141</v>
      </c>
      <c r="I2218" s="17">
        <v>149</v>
      </c>
      <c r="X2218" s="135">
        <f t="shared" si="136"/>
        <v>3</v>
      </c>
      <c r="Y2218" s="135">
        <f t="shared" si="137"/>
        <v>4</v>
      </c>
      <c r="Z2218" s="135">
        <f t="shared" si="138"/>
        <v>2022</v>
      </c>
    </row>
    <row r="2219" spans="1:26">
      <c r="A2219" s="18">
        <v>43923</v>
      </c>
      <c r="B2219" s="8">
        <f t="shared" si="139"/>
        <v>44654.41666666128</v>
      </c>
      <c r="C2219" s="9">
        <v>10</v>
      </c>
      <c r="D2219" s="14">
        <v>2876</v>
      </c>
      <c r="E2219" s="14">
        <v>98</v>
      </c>
      <c r="F2219" s="15">
        <v>351</v>
      </c>
      <c r="G2219" s="15">
        <v>104</v>
      </c>
      <c r="H2219" s="16">
        <v>144</v>
      </c>
      <c r="I2219" s="17">
        <v>149</v>
      </c>
      <c r="X2219" s="135">
        <f t="shared" si="136"/>
        <v>3</v>
      </c>
      <c r="Y2219" s="135">
        <f t="shared" si="137"/>
        <v>4</v>
      </c>
      <c r="Z2219" s="135">
        <f t="shared" si="138"/>
        <v>2022</v>
      </c>
    </row>
    <row r="2220" spans="1:26">
      <c r="A2220" s="18">
        <v>43923</v>
      </c>
      <c r="B2220" s="8">
        <f t="shared" si="139"/>
        <v>44654.458333327944</v>
      </c>
      <c r="C2220" s="9">
        <v>11</v>
      </c>
      <c r="D2220" s="14">
        <v>2864</v>
      </c>
      <c r="E2220" s="14">
        <v>102</v>
      </c>
      <c r="F2220" s="15">
        <v>350</v>
      </c>
      <c r="G2220" s="15">
        <v>108</v>
      </c>
      <c r="H2220" s="16">
        <v>147</v>
      </c>
      <c r="I2220" s="17">
        <v>150</v>
      </c>
      <c r="X2220" s="135">
        <f t="shared" si="136"/>
        <v>3</v>
      </c>
      <c r="Y2220" s="135">
        <f t="shared" si="137"/>
        <v>4</v>
      </c>
      <c r="Z2220" s="135">
        <f t="shared" si="138"/>
        <v>2022</v>
      </c>
    </row>
    <row r="2221" spans="1:26">
      <c r="A2221" s="18">
        <v>43923</v>
      </c>
      <c r="B2221" s="8">
        <f t="shared" si="139"/>
        <v>44654.499999994609</v>
      </c>
      <c r="C2221" s="9">
        <v>12</v>
      </c>
      <c r="D2221" s="14">
        <v>2855</v>
      </c>
      <c r="E2221" s="14">
        <v>104</v>
      </c>
      <c r="F2221" s="15">
        <v>350</v>
      </c>
      <c r="G2221" s="15">
        <v>110</v>
      </c>
      <c r="H2221" s="16">
        <v>150</v>
      </c>
      <c r="I2221" s="17">
        <v>150</v>
      </c>
      <c r="X2221" s="135">
        <f t="shared" si="136"/>
        <v>3</v>
      </c>
      <c r="Y2221" s="135">
        <f t="shared" si="137"/>
        <v>4</v>
      </c>
      <c r="Z2221" s="135">
        <f t="shared" si="138"/>
        <v>2022</v>
      </c>
    </row>
    <row r="2222" spans="1:26">
      <c r="A2222" s="18">
        <v>43923</v>
      </c>
      <c r="B2222" s="8">
        <f t="shared" si="139"/>
        <v>44654.541666661273</v>
      </c>
      <c r="C2222" s="9">
        <v>13</v>
      </c>
      <c r="D2222" s="14">
        <v>2848</v>
      </c>
      <c r="E2222" s="14">
        <v>104</v>
      </c>
      <c r="F2222" s="15">
        <v>349</v>
      </c>
      <c r="G2222" s="15">
        <v>107</v>
      </c>
      <c r="H2222" s="16">
        <v>152</v>
      </c>
      <c r="I2222" s="17">
        <v>150</v>
      </c>
      <c r="X2222" s="135">
        <f t="shared" si="136"/>
        <v>3</v>
      </c>
      <c r="Y2222" s="135">
        <f t="shared" si="137"/>
        <v>4</v>
      </c>
      <c r="Z2222" s="135">
        <f t="shared" si="138"/>
        <v>2022</v>
      </c>
    </row>
    <row r="2223" spans="1:26">
      <c r="A2223" s="18">
        <v>43923</v>
      </c>
      <c r="B2223" s="8">
        <f t="shared" si="139"/>
        <v>44654.583333327937</v>
      </c>
      <c r="C2223" s="9">
        <v>14</v>
      </c>
      <c r="D2223" s="14">
        <v>2844</v>
      </c>
      <c r="E2223" s="14">
        <v>97</v>
      </c>
      <c r="F2223" s="15">
        <v>349</v>
      </c>
      <c r="G2223" s="15">
        <v>97</v>
      </c>
      <c r="H2223" s="16">
        <v>152</v>
      </c>
      <c r="I2223" s="17">
        <v>150</v>
      </c>
      <c r="X2223" s="135">
        <f t="shared" si="136"/>
        <v>3</v>
      </c>
      <c r="Y2223" s="135">
        <f t="shared" si="137"/>
        <v>4</v>
      </c>
      <c r="Z2223" s="135">
        <f t="shared" si="138"/>
        <v>2022</v>
      </c>
    </row>
    <row r="2224" spans="1:26">
      <c r="A2224" s="18">
        <v>43923</v>
      </c>
      <c r="B2224" s="8">
        <f t="shared" si="139"/>
        <v>44654.624999994601</v>
      </c>
      <c r="C2224" s="9">
        <v>15</v>
      </c>
      <c r="D2224" s="14">
        <v>2842</v>
      </c>
      <c r="E2224" s="14">
        <v>92</v>
      </c>
      <c r="F2224" s="15">
        <v>349</v>
      </c>
      <c r="G2224" s="15">
        <v>86</v>
      </c>
      <c r="H2224" s="16">
        <v>150</v>
      </c>
      <c r="I2224" s="17">
        <v>149</v>
      </c>
      <c r="X2224" s="135">
        <f t="shared" si="136"/>
        <v>3</v>
      </c>
      <c r="Y2224" s="135">
        <f t="shared" si="137"/>
        <v>4</v>
      </c>
      <c r="Z2224" s="135">
        <f t="shared" si="138"/>
        <v>2022</v>
      </c>
    </row>
    <row r="2225" spans="1:26">
      <c r="A2225" s="18">
        <v>43923</v>
      </c>
      <c r="B2225" s="8">
        <f t="shared" si="139"/>
        <v>44654.666666661265</v>
      </c>
      <c r="C2225" s="9">
        <v>16</v>
      </c>
      <c r="D2225" s="14">
        <v>2840</v>
      </c>
      <c r="E2225" s="14">
        <v>87</v>
      </c>
      <c r="F2225" s="15">
        <v>349</v>
      </c>
      <c r="G2225" s="15">
        <v>76</v>
      </c>
      <c r="H2225" s="16">
        <v>147</v>
      </c>
      <c r="I2225" s="17">
        <v>149</v>
      </c>
      <c r="X2225" s="135">
        <f t="shared" si="136"/>
        <v>3</v>
      </c>
      <c r="Y2225" s="135">
        <f t="shared" si="137"/>
        <v>4</v>
      </c>
      <c r="Z2225" s="135">
        <f t="shared" si="138"/>
        <v>2022</v>
      </c>
    </row>
    <row r="2226" spans="1:26">
      <c r="A2226" s="18">
        <v>43923</v>
      </c>
      <c r="B2226" s="8">
        <f t="shared" si="139"/>
        <v>44654.70833332793</v>
      </c>
      <c r="C2226" s="9">
        <v>17</v>
      </c>
      <c r="D2226" s="14">
        <v>2839</v>
      </c>
      <c r="E2226" s="14">
        <v>81</v>
      </c>
      <c r="F2226" s="15">
        <v>349</v>
      </c>
      <c r="G2226" s="15">
        <v>67</v>
      </c>
      <c r="H2226" s="16">
        <v>143</v>
      </c>
      <c r="I2226" s="17">
        <v>148</v>
      </c>
      <c r="X2226" s="135">
        <f t="shared" si="136"/>
        <v>3</v>
      </c>
      <c r="Y2226" s="135">
        <f t="shared" si="137"/>
        <v>4</v>
      </c>
      <c r="Z2226" s="135">
        <f t="shared" si="138"/>
        <v>2022</v>
      </c>
    </row>
    <row r="2227" spans="1:26">
      <c r="A2227" s="18">
        <v>43923</v>
      </c>
      <c r="B2227" s="8">
        <f t="shared" si="139"/>
        <v>44654.749999994594</v>
      </c>
      <c r="C2227" s="9">
        <v>18</v>
      </c>
      <c r="D2227" s="14">
        <v>2838</v>
      </c>
      <c r="E2227" s="14">
        <v>74</v>
      </c>
      <c r="F2227" s="15">
        <v>348</v>
      </c>
      <c r="G2227" s="15">
        <v>61</v>
      </c>
      <c r="H2227" s="16">
        <v>140</v>
      </c>
      <c r="I2227" s="17">
        <v>148</v>
      </c>
      <c r="X2227" s="135">
        <f t="shared" si="136"/>
        <v>3</v>
      </c>
      <c r="Y2227" s="135">
        <f t="shared" si="137"/>
        <v>4</v>
      </c>
      <c r="Z2227" s="135">
        <f t="shared" si="138"/>
        <v>2022</v>
      </c>
    </row>
    <row r="2228" spans="1:26">
      <c r="A2228" s="18">
        <v>43923</v>
      </c>
      <c r="B2228" s="8">
        <f t="shared" si="139"/>
        <v>44654.791666661258</v>
      </c>
      <c r="C2228" s="10">
        <v>19</v>
      </c>
      <c r="D2228" s="14">
        <v>2839</v>
      </c>
      <c r="E2228" s="14">
        <v>70</v>
      </c>
      <c r="F2228" s="15">
        <v>348</v>
      </c>
      <c r="G2228" s="15">
        <v>58</v>
      </c>
      <c r="H2228" s="16">
        <v>136</v>
      </c>
      <c r="I2228" s="17">
        <v>147</v>
      </c>
      <c r="X2228" s="135">
        <f t="shared" si="136"/>
        <v>3</v>
      </c>
      <c r="Y2228" s="135">
        <f t="shared" si="137"/>
        <v>4</v>
      </c>
      <c r="Z2228" s="135">
        <f t="shared" si="138"/>
        <v>2022</v>
      </c>
    </row>
    <row r="2229" spans="1:26">
      <c r="A2229" s="18">
        <v>43923</v>
      </c>
      <c r="B2229" s="8">
        <f t="shared" si="139"/>
        <v>44654.833333327922</v>
      </c>
      <c r="C2229" s="9">
        <v>20</v>
      </c>
      <c r="D2229" s="14">
        <v>2839</v>
      </c>
      <c r="E2229" s="14">
        <v>68</v>
      </c>
      <c r="F2229" s="15">
        <v>345</v>
      </c>
      <c r="G2229" s="15">
        <v>58</v>
      </c>
      <c r="H2229" s="16">
        <v>134</v>
      </c>
      <c r="I2229" s="17">
        <v>147</v>
      </c>
      <c r="X2229" s="135">
        <f t="shared" si="136"/>
        <v>3</v>
      </c>
      <c r="Y2229" s="135">
        <f t="shared" si="137"/>
        <v>4</v>
      </c>
      <c r="Z2229" s="135">
        <f t="shared" si="138"/>
        <v>2022</v>
      </c>
    </row>
    <row r="2230" spans="1:26">
      <c r="A2230" s="18">
        <v>43923</v>
      </c>
      <c r="B2230" s="8">
        <f t="shared" si="139"/>
        <v>44654.874999994587</v>
      </c>
      <c r="C2230" s="9">
        <v>21</v>
      </c>
      <c r="D2230" s="14">
        <v>2839</v>
      </c>
      <c r="E2230" s="14">
        <v>66</v>
      </c>
      <c r="F2230" s="15">
        <v>345</v>
      </c>
      <c r="G2230" s="15">
        <v>64</v>
      </c>
      <c r="H2230" s="16">
        <v>132</v>
      </c>
      <c r="I2230" s="17">
        <v>146</v>
      </c>
      <c r="X2230" s="135">
        <f t="shared" si="136"/>
        <v>3</v>
      </c>
      <c r="Y2230" s="135">
        <f t="shared" si="137"/>
        <v>4</v>
      </c>
      <c r="Z2230" s="135">
        <f t="shared" si="138"/>
        <v>2022</v>
      </c>
    </row>
    <row r="2231" spans="1:26">
      <c r="A2231" s="18">
        <v>43923</v>
      </c>
      <c r="B2231" s="8">
        <f t="shared" si="139"/>
        <v>44654.916666661251</v>
      </c>
      <c r="C2231" s="9">
        <v>22</v>
      </c>
      <c r="D2231" s="14">
        <v>2841</v>
      </c>
      <c r="E2231" s="14">
        <v>65</v>
      </c>
      <c r="F2231" s="15">
        <v>346</v>
      </c>
      <c r="G2231" s="15">
        <v>71</v>
      </c>
      <c r="H2231" s="16">
        <v>132</v>
      </c>
      <c r="I2231" s="17">
        <v>146</v>
      </c>
      <c r="X2231" s="135">
        <f t="shared" si="136"/>
        <v>3</v>
      </c>
      <c r="Y2231" s="135">
        <f t="shared" si="137"/>
        <v>4</v>
      </c>
      <c r="Z2231" s="135">
        <f t="shared" si="138"/>
        <v>2022</v>
      </c>
    </row>
    <row r="2232" spans="1:26">
      <c r="A2232" s="18">
        <v>43923</v>
      </c>
      <c r="B2232" s="8">
        <f t="shared" si="139"/>
        <v>44654.958333327915</v>
      </c>
      <c r="C2232" s="9">
        <v>23</v>
      </c>
      <c r="D2232" s="14">
        <v>2843</v>
      </c>
      <c r="E2232" s="14">
        <v>68</v>
      </c>
      <c r="F2232" s="15">
        <v>346</v>
      </c>
      <c r="G2232" s="15">
        <v>80</v>
      </c>
      <c r="H2232" s="16">
        <v>134</v>
      </c>
      <c r="I2232" s="17">
        <v>146</v>
      </c>
      <c r="X2232" s="135">
        <f t="shared" si="136"/>
        <v>3</v>
      </c>
      <c r="Y2232" s="135">
        <f t="shared" si="137"/>
        <v>4</v>
      </c>
      <c r="Z2232" s="135">
        <f t="shared" si="138"/>
        <v>2022</v>
      </c>
    </row>
    <row r="2233" spans="1:26">
      <c r="A2233" s="18">
        <v>43924</v>
      </c>
      <c r="B2233" s="8">
        <f t="shared" si="139"/>
        <v>44654.999999994579</v>
      </c>
      <c r="C2233" s="9">
        <v>0</v>
      </c>
      <c r="D2233" s="14">
        <v>2843</v>
      </c>
      <c r="E2233" s="14">
        <v>75</v>
      </c>
      <c r="F2233" s="15">
        <v>346</v>
      </c>
      <c r="G2233" s="15">
        <v>88</v>
      </c>
      <c r="H2233" s="16">
        <v>137</v>
      </c>
      <c r="I2233" s="17">
        <v>146</v>
      </c>
      <c r="X2233" s="135">
        <f t="shared" si="136"/>
        <v>4</v>
      </c>
      <c r="Y2233" s="135">
        <f t="shared" si="137"/>
        <v>4</v>
      </c>
      <c r="Z2233" s="135">
        <f t="shared" si="138"/>
        <v>2022</v>
      </c>
    </row>
    <row r="2234" spans="1:26">
      <c r="A2234" s="18">
        <v>43924</v>
      </c>
      <c r="B2234" s="8">
        <f t="shared" si="139"/>
        <v>44655.041666661244</v>
      </c>
      <c r="C2234" s="9">
        <v>1</v>
      </c>
      <c r="D2234" s="14">
        <v>2846</v>
      </c>
      <c r="E2234" s="14">
        <v>76</v>
      </c>
      <c r="F2234" s="15">
        <v>346</v>
      </c>
      <c r="G2234" s="15">
        <v>90</v>
      </c>
      <c r="H2234" s="16">
        <v>141</v>
      </c>
      <c r="I2234" s="17">
        <v>145</v>
      </c>
      <c r="X2234" s="135">
        <f t="shared" si="136"/>
        <v>4</v>
      </c>
      <c r="Y2234" s="135">
        <f t="shared" si="137"/>
        <v>4</v>
      </c>
      <c r="Z2234" s="135">
        <f t="shared" si="138"/>
        <v>2022</v>
      </c>
    </row>
    <row r="2235" spans="1:26">
      <c r="A2235" s="18">
        <v>43924</v>
      </c>
      <c r="B2235" s="8">
        <f t="shared" si="139"/>
        <v>44655.083333327908</v>
      </c>
      <c r="C2235" s="9">
        <v>2</v>
      </c>
      <c r="D2235" s="14">
        <v>2853</v>
      </c>
      <c r="E2235" s="14">
        <v>74</v>
      </c>
      <c r="F2235" s="15">
        <v>346</v>
      </c>
      <c r="G2235" s="15">
        <v>88</v>
      </c>
      <c r="H2235" s="16">
        <v>142</v>
      </c>
      <c r="I2235" s="17">
        <v>145</v>
      </c>
      <c r="X2235" s="135">
        <f t="shared" si="136"/>
        <v>4</v>
      </c>
      <c r="Y2235" s="135">
        <f t="shared" si="137"/>
        <v>4</v>
      </c>
      <c r="Z2235" s="135">
        <f t="shared" si="138"/>
        <v>2022</v>
      </c>
    </row>
    <row r="2236" spans="1:26">
      <c r="A2236" s="18">
        <v>43924</v>
      </c>
      <c r="B2236" s="8">
        <f t="shared" si="139"/>
        <v>44655.124999994572</v>
      </c>
      <c r="C2236" s="9">
        <v>3</v>
      </c>
      <c r="D2236" s="14">
        <v>2861</v>
      </c>
      <c r="E2236" s="14">
        <v>70</v>
      </c>
      <c r="F2236" s="15">
        <v>344</v>
      </c>
      <c r="G2236" s="15">
        <v>83</v>
      </c>
      <c r="H2236" s="16">
        <v>142</v>
      </c>
      <c r="I2236" s="17">
        <v>144</v>
      </c>
      <c r="X2236" s="135">
        <f t="shared" si="136"/>
        <v>4</v>
      </c>
      <c r="Y2236" s="135">
        <f t="shared" si="137"/>
        <v>4</v>
      </c>
      <c r="Z2236" s="135">
        <f t="shared" si="138"/>
        <v>2022</v>
      </c>
    </row>
    <row r="2237" spans="1:26">
      <c r="A2237" s="18">
        <v>43924</v>
      </c>
      <c r="B2237" s="8">
        <f t="shared" si="139"/>
        <v>44655.166666661236</v>
      </c>
      <c r="C2237" s="9">
        <v>4</v>
      </c>
      <c r="D2237" s="14">
        <v>2870</v>
      </c>
      <c r="E2237" s="14">
        <v>64</v>
      </c>
      <c r="F2237" s="15">
        <v>344</v>
      </c>
      <c r="G2237" s="15">
        <v>77</v>
      </c>
      <c r="H2237" s="16">
        <v>141</v>
      </c>
      <c r="I2237" s="17">
        <v>144</v>
      </c>
      <c r="X2237" s="135">
        <f t="shared" si="136"/>
        <v>4</v>
      </c>
      <c r="Y2237" s="135">
        <f t="shared" si="137"/>
        <v>4</v>
      </c>
      <c r="Z2237" s="135">
        <f t="shared" si="138"/>
        <v>2022</v>
      </c>
    </row>
    <row r="2238" spans="1:26">
      <c r="A2238" s="18">
        <v>43924</v>
      </c>
      <c r="B2238" s="8">
        <f t="shared" si="139"/>
        <v>44655.208333327901</v>
      </c>
      <c r="C2238" s="9">
        <v>5</v>
      </c>
      <c r="D2238" s="14">
        <v>2876</v>
      </c>
      <c r="E2238" s="14">
        <v>59</v>
      </c>
      <c r="F2238" s="15">
        <v>344</v>
      </c>
      <c r="G2238" s="15">
        <v>72</v>
      </c>
      <c r="H2238" s="16">
        <v>138</v>
      </c>
      <c r="I2238" s="17">
        <v>143</v>
      </c>
      <c r="X2238" s="135">
        <f t="shared" si="136"/>
        <v>4</v>
      </c>
      <c r="Y2238" s="135">
        <f t="shared" si="137"/>
        <v>4</v>
      </c>
      <c r="Z2238" s="135">
        <f t="shared" si="138"/>
        <v>2022</v>
      </c>
    </row>
    <row r="2239" spans="1:26">
      <c r="A2239" s="18">
        <v>43924</v>
      </c>
      <c r="B2239" s="8">
        <f t="shared" si="139"/>
        <v>44655.249999994565</v>
      </c>
      <c r="C2239" s="9">
        <v>6</v>
      </c>
      <c r="D2239" s="14">
        <v>2877</v>
      </c>
      <c r="E2239" s="14">
        <v>56</v>
      </c>
      <c r="F2239" s="15">
        <v>344</v>
      </c>
      <c r="G2239" s="15">
        <v>70</v>
      </c>
      <c r="H2239" s="16">
        <v>136</v>
      </c>
      <c r="I2239" s="17">
        <v>143</v>
      </c>
      <c r="X2239" s="135">
        <f t="shared" si="136"/>
        <v>4</v>
      </c>
      <c r="Y2239" s="135">
        <f t="shared" si="137"/>
        <v>4</v>
      </c>
      <c r="Z2239" s="135">
        <f t="shared" si="138"/>
        <v>2022</v>
      </c>
    </row>
    <row r="2240" spans="1:26">
      <c r="A2240" s="18">
        <v>43924</v>
      </c>
      <c r="B2240" s="8">
        <f t="shared" si="139"/>
        <v>44655.291666661229</v>
      </c>
      <c r="C2240" s="10">
        <v>7</v>
      </c>
      <c r="D2240" s="14">
        <v>2874</v>
      </c>
      <c r="E2240" s="79">
        <v>54</v>
      </c>
      <c r="F2240" s="15">
        <v>343</v>
      </c>
      <c r="G2240" s="76">
        <v>71</v>
      </c>
      <c r="H2240" s="77">
        <v>134</v>
      </c>
      <c r="I2240" s="78">
        <v>143</v>
      </c>
      <c r="X2240" s="135">
        <f t="shared" si="136"/>
        <v>4</v>
      </c>
      <c r="Y2240" s="135">
        <f t="shared" si="137"/>
        <v>4</v>
      </c>
      <c r="Z2240" s="135">
        <f t="shared" si="138"/>
        <v>2022</v>
      </c>
    </row>
    <row r="2241" spans="1:26">
      <c r="A2241" s="18">
        <v>43924</v>
      </c>
      <c r="B2241" s="8">
        <f t="shared" si="139"/>
        <v>44655.333333327893</v>
      </c>
      <c r="C2241" s="9">
        <v>8</v>
      </c>
      <c r="D2241" s="14">
        <v>2869</v>
      </c>
      <c r="E2241" s="79">
        <v>57</v>
      </c>
      <c r="F2241" s="15">
        <v>343</v>
      </c>
      <c r="G2241" s="76">
        <v>76</v>
      </c>
      <c r="H2241" s="77">
        <v>133</v>
      </c>
      <c r="I2241" s="78">
        <v>142</v>
      </c>
      <c r="X2241" s="135">
        <f t="shared" si="136"/>
        <v>4</v>
      </c>
      <c r="Y2241" s="135">
        <f t="shared" si="137"/>
        <v>4</v>
      </c>
      <c r="Z2241" s="135">
        <f t="shared" si="138"/>
        <v>2022</v>
      </c>
    </row>
    <row r="2242" spans="1:26">
      <c r="A2242" s="18">
        <v>43924</v>
      </c>
      <c r="B2242" s="8">
        <f t="shared" si="139"/>
        <v>44655.374999994558</v>
      </c>
      <c r="C2242" s="9">
        <v>9</v>
      </c>
      <c r="D2242" s="14">
        <v>2863</v>
      </c>
      <c r="E2242" s="79">
        <v>63</v>
      </c>
      <c r="F2242" s="15">
        <v>343</v>
      </c>
      <c r="G2242" s="76">
        <v>84</v>
      </c>
      <c r="H2242" s="77">
        <v>133</v>
      </c>
      <c r="I2242" s="78">
        <v>142</v>
      </c>
      <c r="X2242" s="135">
        <f t="shared" ref="X2242:X2305" si="140">DAY(B2242)</f>
        <v>4</v>
      </c>
      <c r="Y2242" s="135">
        <f t="shared" ref="Y2242:Y2305" si="141">MONTH(B2242)</f>
        <v>4</v>
      </c>
      <c r="Z2242" s="135">
        <f t="shared" ref="Z2242:Z2305" si="142">YEAR(B2242)</f>
        <v>2022</v>
      </c>
    </row>
    <row r="2243" spans="1:26">
      <c r="A2243" s="18">
        <v>43924</v>
      </c>
      <c r="B2243" s="8">
        <f t="shared" ref="B2243:B2306" si="143">B2242+1/24</f>
        <v>44655.416666661222</v>
      </c>
      <c r="C2243" s="9">
        <v>10</v>
      </c>
      <c r="D2243" s="14">
        <v>2858</v>
      </c>
      <c r="E2243" s="79">
        <v>73</v>
      </c>
      <c r="F2243" s="15">
        <v>343</v>
      </c>
      <c r="G2243" s="76">
        <v>92</v>
      </c>
      <c r="H2243" s="77">
        <v>135</v>
      </c>
      <c r="I2243" s="78">
        <v>142</v>
      </c>
      <c r="X2243" s="135">
        <f t="shared" si="140"/>
        <v>4</v>
      </c>
      <c r="Y2243" s="135">
        <f t="shared" si="141"/>
        <v>4</v>
      </c>
      <c r="Z2243" s="135">
        <f t="shared" si="142"/>
        <v>2022</v>
      </c>
    </row>
    <row r="2244" spans="1:26">
      <c r="A2244" s="18">
        <v>43924</v>
      </c>
      <c r="B2244" s="8">
        <f t="shared" si="143"/>
        <v>44655.458333327886</v>
      </c>
      <c r="C2244" s="9">
        <v>11</v>
      </c>
      <c r="D2244" s="14">
        <v>2854</v>
      </c>
      <c r="E2244" s="79">
        <v>81</v>
      </c>
      <c r="F2244" s="15">
        <v>339</v>
      </c>
      <c r="G2244" s="76">
        <v>98</v>
      </c>
      <c r="H2244" s="77">
        <v>138</v>
      </c>
      <c r="I2244" s="78">
        <v>142</v>
      </c>
      <c r="X2244" s="135">
        <f t="shared" si="140"/>
        <v>4</v>
      </c>
      <c r="Y2244" s="135">
        <f t="shared" si="141"/>
        <v>4</v>
      </c>
      <c r="Z2244" s="135">
        <f t="shared" si="142"/>
        <v>2022</v>
      </c>
    </row>
    <row r="2245" spans="1:26">
      <c r="A2245" s="18">
        <v>43924</v>
      </c>
      <c r="B2245" s="8">
        <f t="shared" si="143"/>
        <v>44655.49999999455</v>
      </c>
      <c r="C2245" s="9">
        <v>12</v>
      </c>
      <c r="D2245" s="14">
        <v>2853</v>
      </c>
      <c r="E2245" s="79">
        <v>85</v>
      </c>
      <c r="F2245" s="15">
        <v>340</v>
      </c>
      <c r="G2245" s="76">
        <v>102</v>
      </c>
      <c r="H2245" s="77">
        <v>142</v>
      </c>
      <c r="I2245" s="78">
        <v>142</v>
      </c>
      <c r="X2245" s="135">
        <f t="shared" si="140"/>
        <v>4</v>
      </c>
      <c r="Y2245" s="135">
        <f t="shared" si="141"/>
        <v>4</v>
      </c>
      <c r="Z2245" s="135">
        <f t="shared" si="142"/>
        <v>2022</v>
      </c>
    </row>
    <row r="2246" spans="1:26">
      <c r="A2246" s="18">
        <v>43924</v>
      </c>
      <c r="B2246" s="8">
        <f t="shared" si="143"/>
        <v>44655.541666661215</v>
      </c>
      <c r="C2246" s="9">
        <v>13</v>
      </c>
      <c r="D2246" s="14">
        <v>2869</v>
      </c>
      <c r="E2246" s="79">
        <v>84</v>
      </c>
      <c r="F2246" s="15">
        <v>340</v>
      </c>
      <c r="G2246" s="76">
        <v>101</v>
      </c>
      <c r="H2246" s="77">
        <v>144</v>
      </c>
      <c r="I2246" s="78">
        <v>142</v>
      </c>
      <c r="X2246" s="135">
        <f t="shared" si="140"/>
        <v>4</v>
      </c>
      <c r="Y2246" s="135">
        <f t="shared" si="141"/>
        <v>4</v>
      </c>
      <c r="Z2246" s="135">
        <f t="shared" si="142"/>
        <v>2022</v>
      </c>
    </row>
    <row r="2247" spans="1:26">
      <c r="A2247" s="18">
        <v>43924</v>
      </c>
      <c r="B2247" s="8">
        <f t="shared" si="143"/>
        <v>44655.583333327879</v>
      </c>
      <c r="C2247" s="9">
        <v>14</v>
      </c>
      <c r="D2247" s="14">
        <v>2887</v>
      </c>
      <c r="E2247" s="79">
        <v>78</v>
      </c>
      <c r="F2247" s="15">
        <v>340</v>
      </c>
      <c r="G2247" s="76">
        <v>91</v>
      </c>
      <c r="H2247" s="77">
        <v>144</v>
      </c>
      <c r="I2247" s="78">
        <v>141</v>
      </c>
      <c r="X2247" s="135">
        <f t="shared" si="140"/>
        <v>4</v>
      </c>
      <c r="Y2247" s="135">
        <f t="shared" si="141"/>
        <v>4</v>
      </c>
      <c r="Z2247" s="135">
        <f t="shared" si="142"/>
        <v>2022</v>
      </c>
    </row>
    <row r="2248" spans="1:26">
      <c r="A2248" s="18">
        <v>43924</v>
      </c>
      <c r="B2248" s="8">
        <f t="shared" si="143"/>
        <v>44655.624999994543</v>
      </c>
      <c r="C2248" s="9">
        <v>15</v>
      </c>
      <c r="D2248" s="14">
        <v>2896</v>
      </c>
      <c r="E2248" s="79">
        <v>70</v>
      </c>
      <c r="F2248" s="15">
        <v>338</v>
      </c>
      <c r="G2248" s="76">
        <v>82</v>
      </c>
      <c r="H2248" s="77">
        <v>141</v>
      </c>
      <c r="I2248" s="78">
        <v>141</v>
      </c>
      <c r="X2248" s="135">
        <f t="shared" si="140"/>
        <v>4</v>
      </c>
      <c r="Y2248" s="135">
        <f t="shared" si="141"/>
        <v>4</v>
      </c>
      <c r="Z2248" s="135">
        <f t="shared" si="142"/>
        <v>2022</v>
      </c>
    </row>
    <row r="2249" spans="1:26">
      <c r="A2249" s="18">
        <v>43924</v>
      </c>
      <c r="B2249" s="8">
        <f t="shared" si="143"/>
        <v>44655.666666661207</v>
      </c>
      <c r="C2249" s="9">
        <v>16</v>
      </c>
      <c r="D2249" s="14">
        <v>2895</v>
      </c>
      <c r="E2249" s="79">
        <v>63</v>
      </c>
      <c r="F2249" s="15">
        <v>338</v>
      </c>
      <c r="G2249" s="76">
        <v>71</v>
      </c>
      <c r="H2249" s="77">
        <v>137</v>
      </c>
      <c r="I2249" s="78">
        <v>140</v>
      </c>
      <c r="X2249" s="135">
        <f t="shared" si="140"/>
        <v>4</v>
      </c>
      <c r="Y2249" s="135">
        <f t="shared" si="141"/>
        <v>4</v>
      </c>
      <c r="Z2249" s="135">
        <f t="shared" si="142"/>
        <v>2022</v>
      </c>
    </row>
    <row r="2250" spans="1:26">
      <c r="A2250" s="18">
        <v>43924</v>
      </c>
      <c r="B2250" s="8">
        <f t="shared" si="143"/>
        <v>44655.708333327872</v>
      </c>
      <c r="C2250" s="9">
        <v>17</v>
      </c>
      <c r="D2250" s="14">
        <v>2886</v>
      </c>
      <c r="E2250" s="79">
        <v>59</v>
      </c>
      <c r="F2250" s="15">
        <v>338</v>
      </c>
      <c r="G2250" s="76">
        <v>62</v>
      </c>
      <c r="H2250" s="77">
        <v>133</v>
      </c>
      <c r="I2250" s="78">
        <v>140</v>
      </c>
      <c r="X2250" s="135">
        <f t="shared" si="140"/>
        <v>4</v>
      </c>
      <c r="Y2250" s="135">
        <f t="shared" si="141"/>
        <v>4</v>
      </c>
      <c r="Z2250" s="135">
        <f t="shared" si="142"/>
        <v>2022</v>
      </c>
    </row>
    <row r="2251" spans="1:26">
      <c r="A2251" s="18">
        <v>43924</v>
      </c>
      <c r="B2251" s="8">
        <f t="shared" si="143"/>
        <v>44655.749999994536</v>
      </c>
      <c r="C2251" s="9">
        <v>18</v>
      </c>
      <c r="D2251" s="14">
        <v>2876</v>
      </c>
      <c r="E2251" s="79"/>
      <c r="F2251" s="15">
        <v>338</v>
      </c>
      <c r="G2251" s="76">
        <v>54</v>
      </c>
      <c r="H2251" s="77">
        <v>129</v>
      </c>
      <c r="I2251" s="78">
        <v>139</v>
      </c>
      <c r="X2251" s="135">
        <f t="shared" si="140"/>
        <v>4</v>
      </c>
      <c r="Y2251" s="135">
        <f t="shared" si="141"/>
        <v>4</v>
      </c>
      <c r="Z2251" s="135">
        <f t="shared" si="142"/>
        <v>2022</v>
      </c>
    </row>
    <row r="2252" spans="1:26">
      <c r="A2252" s="18">
        <v>43924</v>
      </c>
      <c r="B2252" s="8">
        <f t="shared" si="143"/>
        <v>44655.7916666612</v>
      </c>
      <c r="C2252" s="10">
        <v>19</v>
      </c>
      <c r="D2252" s="14">
        <v>2866</v>
      </c>
      <c r="E2252" s="79">
        <v>51</v>
      </c>
      <c r="F2252" s="15">
        <v>337</v>
      </c>
      <c r="G2252" s="76">
        <v>47</v>
      </c>
      <c r="H2252" s="77">
        <v>125</v>
      </c>
      <c r="I2252" s="78">
        <v>139</v>
      </c>
      <c r="X2252" s="135">
        <f t="shared" si="140"/>
        <v>4</v>
      </c>
      <c r="Y2252" s="135">
        <f t="shared" si="141"/>
        <v>4</v>
      </c>
      <c r="Z2252" s="135">
        <f t="shared" si="142"/>
        <v>2022</v>
      </c>
    </row>
    <row r="2253" spans="1:26">
      <c r="A2253" s="18">
        <v>43924</v>
      </c>
      <c r="B2253" s="8">
        <f t="shared" si="143"/>
        <v>44655.833333327864</v>
      </c>
      <c r="C2253" s="9">
        <v>20</v>
      </c>
      <c r="D2253" s="14">
        <v>2858</v>
      </c>
      <c r="E2253" s="79">
        <v>48</v>
      </c>
      <c r="F2253" s="15">
        <v>337</v>
      </c>
      <c r="G2253" s="76">
        <v>45</v>
      </c>
      <c r="H2253" s="77">
        <v>122</v>
      </c>
      <c r="I2253" s="78">
        <v>139</v>
      </c>
      <c r="X2253" s="135">
        <f t="shared" si="140"/>
        <v>4</v>
      </c>
      <c r="Y2253" s="135">
        <f t="shared" si="141"/>
        <v>4</v>
      </c>
      <c r="Z2253" s="135">
        <f t="shared" si="142"/>
        <v>2022</v>
      </c>
    </row>
    <row r="2254" spans="1:26">
      <c r="A2254" s="18">
        <v>43924</v>
      </c>
      <c r="B2254" s="8">
        <f t="shared" si="143"/>
        <v>44655.874999994528</v>
      </c>
      <c r="C2254" s="9">
        <v>21</v>
      </c>
      <c r="D2254" s="14">
        <v>2853</v>
      </c>
      <c r="E2254" s="79">
        <v>47</v>
      </c>
      <c r="F2254" s="15">
        <v>337</v>
      </c>
      <c r="G2254" s="76">
        <v>46</v>
      </c>
      <c r="H2254" s="77">
        <v>119</v>
      </c>
      <c r="I2254" s="78">
        <v>139</v>
      </c>
      <c r="X2254" s="135">
        <f t="shared" si="140"/>
        <v>4</v>
      </c>
      <c r="Y2254" s="135">
        <f t="shared" si="141"/>
        <v>4</v>
      </c>
      <c r="Z2254" s="135">
        <f t="shared" si="142"/>
        <v>2022</v>
      </c>
    </row>
    <row r="2255" spans="1:26">
      <c r="A2255" s="18">
        <v>43924</v>
      </c>
      <c r="B2255" s="8">
        <f t="shared" si="143"/>
        <v>44655.916666661193</v>
      </c>
      <c r="C2255" s="9">
        <v>22</v>
      </c>
      <c r="D2255" s="14">
        <v>2852</v>
      </c>
      <c r="E2255" s="79">
        <v>49</v>
      </c>
      <c r="F2255" s="15">
        <v>336</v>
      </c>
      <c r="G2255" s="76">
        <v>51</v>
      </c>
      <c r="H2255" s="77">
        <v>117</v>
      </c>
      <c r="I2255" s="78">
        <v>139</v>
      </c>
      <c r="X2255" s="135">
        <f t="shared" si="140"/>
        <v>4</v>
      </c>
      <c r="Y2255" s="135">
        <f t="shared" si="141"/>
        <v>4</v>
      </c>
      <c r="Z2255" s="135">
        <f t="shared" si="142"/>
        <v>2022</v>
      </c>
    </row>
    <row r="2256" spans="1:26">
      <c r="A2256" s="18">
        <v>43924</v>
      </c>
      <c r="B2256" s="8">
        <f t="shared" si="143"/>
        <v>44655.958333327857</v>
      </c>
      <c r="C2256" s="9">
        <v>23</v>
      </c>
      <c r="D2256" s="14">
        <v>2862</v>
      </c>
      <c r="E2256" s="79">
        <v>54</v>
      </c>
      <c r="F2256" s="15">
        <v>336</v>
      </c>
      <c r="G2256" s="76">
        <v>56</v>
      </c>
      <c r="H2256" s="77">
        <v>117</v>
      </c>
      <c r="I2256" s="78">
        <v>139</v>
      </c>
      <c r="X2256" s="135">
        <f t="shared" si="140"/>
        <v>4</v>
      </c>
      <c r="Y2256" s="135">
        <f t="shared" si="141"/>
        <v>4</v>
      </c>
      <c r="Z2256" s="135">
        <f t="shared" si="142"/>
        <v>2022</v>
      </c>
    </row>
    <row r="2257" spans="1:26">
      <c r="A2257" s="18">
        <v>43925</v>
      </c>
      <c r="B2257" s="8">
        <f t="shared" si="143"/>
        <v>44655.999999994521</v>
      </c>
      <c r="C2257" s="9">
        <v>0</v>
      </c>
      <c r="D2257" s="14">
        <v>2885</v>
      </c>
      <c r="E2257" s="79">
        <v>60</v>
      </c>
      <c r="F2257" s="15">
        <v>336</v>
      </c>
      <c r="G2257" s="76">
        <v>64</v>
      </c>
      <c r="H2257" s="77">
        <v>119</v>
      </c>
      <c r="I2257" s="78">
        <v>138</v>
      </c>
      <c r="X2257" s="135">
        <f t="shared" si="140"/>
        <v>5</v>
      </c>
      <c r="Y2257" s="135">
        <f t="shared" si="141"/>
        <v>4</v>
      </c>
      <c r="Z2257" s="135">
        <f t="shared" si="142"/>
        <v>2022</v>
      </c>
    </row>
    <row r="2258" spans="1:26">
      <c r="A2258" s="18">
        <v>43925</v>
      </c>
      <c r="B2258" s="8">
        <f t="shared" si="143"/>
        <v>44656.041666661185</v>
      </c>
      <c r="C2258" s="9">
        <v>1</v>
      </c>
      <c r="D2258" s="14">
        <v>2901</v>
      </c>
      <c r="E2258" s="79">
        <v>68</v>
      </c>
      <c r="F2258" s="15">
        <v>333</v>
      </c>
      <c r="G2258" s="76">
        <v>70</v>
      </c>
      <c r="H2258" s="77">
        <v>122</v>
      </c>
      <c r="I2258" s="78">
        <v>138</v>
      </c>
      <c r="X2258" s="135">
        <f t="shared" si="140"/>
        <v>5</v>
      </c>
      <c r="Y2258" s="135">
        <f t="shared" si="141"/>
        <v>4</v>
      </c>
      <c r="Z2258" s="135">
        <f t="shared" si="142"/>
        <v>2022</v>
      </c>
    </row>
    <row r="2259" spans="1:26">
      <c r="A2259" s="18">
        <v>43925</v>
      </c>
      <c r="B2259" s="8">
        <f t="shared" si="143"/>
        <v>44656.08333332785</v>
      </c>
      <c r="C2259" s="9">
        <v>2</v>
      </c>
      <c r="D2259" s="14">
        <v>2903</v>
      </c>
      <c r="E2259" s="79">
        <v>69</v>
      </c>
      <c r="F2259" s="15">
        <v>333</v>
      </c>
      <c r="G2259" s="76">
        <v>72</v>
      </c>
      <c r="H2259" s="77">
        <v>126</v>
      </c>
      <c r="I2259" s="78">
        <v>138</v>
      </c>
      <c r="X2259" s="135">
        <f t="shared" si="140"/>
        <v>5</v>
      </c>
      <c r="Y2259" s="135">
        <f t="shared" si="141"/>
        <v>4</v>
      </c>
      <c r="Z2259" s="135">
        <f t="shared" si="142"/>
        <v>2022</v>
      </c>
    </row>
    <row r="2260" spans="1:26">
      <c r="A2260" s="18">
        <v>43925</v>
      </c>
      <c r="B2260" s="8">
        <f t="shared" si="143"/>
        <v>44656.124999994514</v>
      </c>
      <c r="C2260" s="9">
        <v>3</v>
      </c>
      <c r="D2260" s="14">
        <v>2898</v>
      </c>
      <c r="E2260" s="79">
        <v>72</v>
      </c>
      <c r="F2260" s="15">
        <v>332</v>
      </c>
      <c r="G2260" s="76">
        <v>72</v>
      </c>
      <c r="H2260" s="77">
        <v>127</v>
      </c>
      <c r="I2260" s="78">
        <v>138</v>
      </c>
      <c r="X2260" s="135">
        <f t="shared" si="140"/>
        <v>5</v>
      </c>
      <c r="Y2260" s="135">
        <f t="shared" si="141"/>
        <v>4</v>
      </c>
      <c r="Z2260" s="135">
        <f t="shared" si="142"/>
        <v>2022</v>
      </c>
    </row>
    <row r="2261" spans="1:26">
      <c r="A2261" s="18">
        <v>43925</v>
      </c>
      <c r="B2261" s="8">
        <f t="shared" si="143"/>
        <v>44656.166666661178</v>
      </c>
      <c r="C2261" s="9">
        <v>4</v>
      </c>
      <c r="D2261" s="14">
        <v>2893</v>
      </c>
      <c r="E2261" s="79">
        <v>68</v>
      </c>
      <c r="F2261" s="15">
        <v>332</v>
      </c>
      <c r="G2261" s="76">
        <v>68</v>
      </c>
      <c r="H2261" s="77">
        <v>127</v>
      </c>
      <c r="I2261" s="78">
        <v>138</v>
      </c>
      <c r="X2261" s="135">
        <f t="shared" si="140"/>
        <v>5</v>
      </c>
      <c r="Y2261" s="135">
        <f t="shared" si="141"/>
        <v>4</v>
      </c>
      <c r="Z2261" s="135">
        <f t="shared" si="142"/>
        <v>2022</v>
      </c>
    </row>
    <row r="2262" spans="1:26">
      <c r="A2262" s="18">
        <v>43925</v>
      </c>
      <c r="B2262" s="8">
        <f t="shared" si="143"/>
        <v>44656.208333327842</v>
      </c>
      <c r="C2262" s="9">
        <v>5</v>
      </c>
      <c r="D2262" s="14">
        <v>2890</v>
      </c>
      <c r="E2262" s="79">
        <v>66</v>
      </c>
      <c r="F2262" s="15">
        <v>332</v>
      </c>
      <c r="G2262" s="76">
        <v>67</v>
      </c>
      <c r="H2262" s="77">
        <v>126</v>
      </c>
      <c r="I2262" s="78">
        <v>138</v>
      </c>
      <c r="X2262" s="135">
        <f t="shared" si="140"/>
        <v>5</v>
      </c>
      <c r="Y2262" s="135">
        <f t="shared" si="141"/>
        <v>4</v>
      </c>
      <c r="Z2262" s="135">
        <f t="shared" si="142"/>
        <v>2022</v>
      </c>
    </row>
    <row r="2263" spans="1:26">
      <c r="A2263" s="18">
        <v>43925</v>
      </c>
      <c r="B2263" s="8">
        <f t="shared" si="143"/>
        <v>44656.249999994507</v>
      </c>
      <c r="C2263" s="9">
        <v>6</v>
      </c>
      <c r="D2263" s="14">
        <v>2888</v>
      </c>
      <c r="E2263" s="79">
        <v>63</v>
      </c>
      <c r="F2263" s="15">
        <v>331</v>
      </c>
      <c r="G2263" s="76">
        <v>65</v>
      </c>
      <c r="H2263" s="77">
        <v>125</v>
      </c>
      <c r="I2263" s="78">
        <v>139</v>
      </c>
      <c r="X2263" s="135">
        <f t="shared" si="140"/>
        <v>5</v>
      </c>
      <c r="Y2263" s="135">
        <f t="shared" si="141"/>
        <v>4</v>
      </c>
      <c r="Z2263" s="135">
        <f t="shared" si="142"/>
        <v>2022</v>
      </c>
    </row>
    <row r="2264" spans="1:26">
      <c r="A2264" s="18">
        <v>43925</v>
      </c>
      <c r="B2264" s="8">
        <f t="shared" si="143"/>
        <v>44656.291666661171</v>
      </c>
      <c r="C2264" s="10">
        <v>7</v>
      </c>
      <c r="D2264" s="14">
        <v>2886</v>
      </c>
      <c r="E2264" s="79">
        <v>63</v>
      </c>
      <c r="F2264" s="15">
        <v>331</v>
      </c>
      <c r="G2264" s="76">
        <v>66</v>
      </c>
      <c r="H2264" s="77">
        <v>124</v>
      </c>
      <c r="I2264" s="78">
        <v>139</v>
      </c>
      <c r="X2264" s="135">
        <f t="shared" si="140"/>
        <v>5</v>
      </c>
      <c r="Y2264" s="135">
        <f t="shared" si="141"/>
        <v>4</v>
      </c>
      <c r="Z2264" s="135">
        <f t="shared" si="142"/>
        <v>2022</v>
      </c>
    </row>
    <row r="2265" spans="1:26">
      <c r="A2265" s="18">
        <v>43925</v>
      </c>
      <c r="B2265" s="8">
        <f t="shared" si="143"/>
        <v>44656.333333327835</v>
      </c>
      <c r="C2265" s="9">
        <v>8</v>
      </c>
      <c r="D2265" s="14">
        <v>2883</v>
      </c>
      <c r="E2265" s="79">
        <v>64</v>
      </c>
      <c r="F2265" s="15">
        <v>331</v>
      </c>
      <c r="G2265" s="76">
        <v>71</v>
      </c>
      <c r="H2265" s="77">
        <v>123</v>
      </c>
      <c r="I2265" s="78">
        <v>139</v>
      </c>
      <c r="X2265" s="135">
        <f t="shared" si="140"/>
        <v>5</v>
      </c>
      <c r="Y2265" s="135">
        <f t="shared" si="141"/>
        <v>4</v>
      </c>
      <c r="Z2265" s="135">
        <f t="shared" si="142"/>
        <v>2022</v>
      </c>
    </row>
    <row r="2266" spans="1:26">
      <c r="A2266" s="18">
        <v>43925</v>
      </c>
      <c r="B2266" s="8">
        <f t="shared" si="143"/>
        <v>44656.374999994499</v>
      </c>
      <c r="C2266" s="9">
        <v>9</v>
      </c>
      <c r="D2266" s="14">
        <v>2878</v>
      </c>
      <c r="E2266" s="79">
        <v>69</v>
      </c>
      <c r="F2266" s="15">
        <v>330</v>
      </c>
      <c r="G2266" s="76">
        <v>78</v>
      </c>
      <c r="H2266" s="77">
        <v>124</v>
      </c>
      <c r="I2266" s="78">
        <v>139</v>
      </c>
      <c r="X2266" s="135">
        <f t="shared" si="140"/>
        <v>5</v>
      </c>
      <c r="Y2266" s="135">
        <f t="shared" si="141"/>
        <v>4</v>
      </c>
      <c r="Z2266" s="135">
        <f t="shared" si="142"/>
        <v>2022</v>
      </c>
    </row>
    <row r="2267" spans="1:26">
      <c r="A2267" s="18">
        <v>43925</v>
      </c>
      <c r="B2267" s="8">
        <f t="shared" si="143"/>
        <v>44656.416666661164</v>
      </c>
      <c r="C2267" s="9">
        <v>10</v>
      </c>
      <c r="D2267" s="14">
        <v>2870</v>
      </c>
      <c r="E2267" s="79">
        <v>80</v>
      </c>
      <c r="F2267" s="15">
        <v>331</v>
      </c>
      <c r="G2267" s="76">
        <v>86</v>
      </c>
      <c r="H2267" s="77">
        <v>127</v>
      </c>
      <c r="I2267" s="78">
        <v>139</v>
      </c>
      <c r="X2267" s="135">
        <f t="shared" si="140"/>
        <v>5</v>
      </c>
      <c r="Y2267" s="135">
        <f t="shared" si="141"/>
        <v>4</v>
      </c>
      <c r="Z2267" s="135">
        <f t="shared" si="142"/>
        <v>2022</v>
      </c>
    </row>
    <row r="2268" spans="1:26">
      <c r="A2268" s="18">
        <v>43925</v>
      </c>
      <c r="B2268" s="8">
        <f t="shared" si="143"/>
        <v>44656.458333327828</v>
      </c>
      <c r="C2268" s="9">
        <v>11</v>
      </c>
      <c r="D2268" s="14">
        <v>2861</v>
      </c>
      <c r="E2268" s="79">
        <v>87</v>
      </c>
      <c r="F2268" s="15">
        <v>331</v>
      </c>
      <c r="G2268" s="76">
        <v>92</v>
      </c>
      <c r="H2268" s="77">
        <v>131</v>
      </c>
      <c r="I2268" s="78">
        <v>140</v>
      </c>
      <c r="X2268" s="135">
        <f t="shared" si="140"/>
        <v>5</v>
      </c>
      <c r="Y2268" s="135">
        <f t="shared" si="141"/>
        <v>4</v>
      </c>
      <c r="Z2268" s="135">
        <f t="shared" si="142"/>
        <v>2022</v>
      </c>
    </row>
    <row r="2269" spans="1:26">
      <c r="A2269" s="18">
        <v>43925</v>
      </c>
      <c r="B2269" s="8">
        <f t="shared" si="143"/>
        <v>44656.499999994492</v>
      </c>
      <c r="C2269" s="9">
        <v>12</v>
      </c>
      <c r="D2269" s="14">
        <v>2860</v>
      </c>
      <c r="E2269" s="79">
        <v>93</v>
      </c>
      <c r="F2269" s="15">
        <v>332</v>
      </c>
      <c r="G2269" s="76">
        <v>97</v>
      </c>
      <c r="H2269" s="77">
        <v>134</v>
      </c>
      <c r="I2269" s="78">
        <v>140</v>
      </c>
      <c r="X2269" s="135">
        <f t="shared" si="140"/>
        <v>5</v>
      </c>
      <c r="Y2269" s="135">
        <f t="shared" si="141"/>
        <v>4</v>
      </c>
      <c r="Z2269" s="135">
        <f t="shared" si="142"/>
        <v>2022</v>
      </c>
    </row>
    <row r="2270" spans="1:26">
      <c r="A2270" s="18">
        <v>43925</v>
      </c>
      <c r="B2270" s="8">
        <f t="shared" si="143"/>
        <v>44656.541666661156</v>
      </c>
      <c r="C2270" s="9">
        <v>13</v>
      </c>
      <c r="D2270" s="14">
        <v>2881</v>
      </c>
      <c r="E2270" s="79">
        <v>93</v>
      </c>
      <c r="F2270" s="15">
        <v>333</v>
      </c>
      <c r="G2270" s="76">
        <v>98</v>
      </c>
      <c r="H2270" s="77">
        <v>137</v>
      </c>
      <c r="I2270" s="78">
        <v>140</v>
      </c>
      <c r="X2270" s="135">
        <f t="shared" si="140"/>
        <v>5</v>
      </c>
      <c r="Y2270" s="135">
        <f t="shared" si="141"/>
        <v>4</v>
      </c>
      <c r="Z2270" s="135">
        <f t="shared" si="142"/>
        <v>2022</v>
      </c>
    </row>
    <row r="2271" spans="1:26">
      <c r="A2271" s="18">
        <v>43925</v>
      </c>
      <c r="B2271" s="8">
        <f t="shared" si="143"/>
        <v>44656.583333327821</v>
      </c>
      <c r="C2271" s="9">
        <v>14</v>
      </c>
      <c r="D2271" s="14">
        <v>2896</v>
      </c>
      <c r="E2271" s="79">
        <v>90</v>
      </c>
      <c r="F2271" s="15">
        <v>334</v>
      </c>
      <c r="G2271" s="76">
        <v>94</v>
      </c>
      <c r="H2271" s="77">
        <v>138</v>
      </c>
      <c r="I2271" s="78">
        <v>139</v>
      </c>
      <c r="X2271" s="135">
        <f t="shared" si="140"/>
        <v>5</v>
      </c>
      <c r="Y2271" s="135">
        <f t="shared" si="141"/>
        <v>4</v>
      </c>
      <c r="Z2271" s="135">
        <f t="shared" si="142"/>
        <v>2022</v>
      </c>
    </row>
    <row r="2272" spans="1:26">
      <c r="A2272" s="18">
        <v>43925</v>
      </c>
      <c r="B2272" s="8">
        <f t="shared" si="143"/>
        <v>44656.624999994485</v>
      </c>
      <c r="C2272" s="9">
        <v>15</v>
      </c>
      <c r="D2272" s="14">
        <v>2897</v>
      </c>
      <c r="E2272" s="79">
        <v>83</v>
      </c>
      <c r="F2272" s="15">
        <v>334</v>
      </c>
      <c r="G2272" s="76">
        <v>85</v>
      </c>
      <c r="H2272" s="77">
        <v>137</v>
      </c>
      <c r="I2272" s="78">
        <v>139</v>
      </c>
      <c r="X2272" s="135">
        <f t="shared" si="140"/>
        <v>5</v>
      </c>
      <c r="Y2272" s="135">
        <f t="shared" si="141"/>
        <v>4</v>
      </c>
      <c r="Z2272" s="135">
        <f t="shared" si="142"/>
        <v>2022</v>
      </c>
    </row>
    <row r="2273" spans="1:26">
      <c r="A2273" s="18">
        <v>43925</v>
      </c>
      <c r="B2273" s="8">
        <f t="shared" si="143"/>
        <v>44656.666666661149</v>
      </c>
      <c r="C2273" s="9">
        <v>16</v>
      </c>
      <c r="D2273" s="14">
        <v>2890</v>
      </c>
      <c r="E2273" s="79">
        <v>77</v>
      </c>
      <c r="F2273" s="15">
        <v>332</v>
      </c>
      <c r="G2273" s="76">
        <v>73</v>
      </c>
      <c r="H2273" s="77">
        <v>135</v>
      </c>
      <c r="I2273" s="78">
        <v>138</v>
      </c>
      <c r="X2273" s="135">
        <f t="shared" si="140"/>
        <v>5</v>
      </c>
      <c r="Y2273" s="135">
        <f t="shared" si="141"/>
        <v>4</v>
      </c>
      <c r="Z2273" s="135">
        <f t="shared" si="142"/>
        <v>2022</v>
      </c>
    </row>
    <row r="2274" spans="1:26">
      <c r="A2274" s="18">
        <v>43925</v>
      </c>
      <c r="B2274" s="8">
        <f t="shared" si="143"/>
        <v>44656.708333327813</v>
      </c>
      <c r="C2274" s="9">
        <v>17</v>
      </c>
      <c r="D2274" s="14">
        <v>2882</v>
      </c>
      <c r="E2274" s="79">
        <v>71</v>
      </c>
      <c r="F2274" s="15">
        <v>332</v>
      </c>
      <c r="G2274" s="76">
        <v>63</v>
      </c>
      <c r="H2274" s="77">
        <v>131</v>
      </c>
      <c r="I2274" s="78">
        <v>138</v>
      </c>
      <c r="X2274" s="135">
        <f t="shared" si="140"/>
        <v>5</v>
      </c>
      <c r="Y2274" s="135">
        <f t="shared" si="141"/>
        <v>4</v>
      </c>
      <c r="Z2274" s="135">
        <f t="shared" si="142"/>
        <v>2022</v>
      </c>
    </row>
    <row r="2275" spans="1:26">
      <c r="A2275" s="18">
        <v>43925</v>
      </c>
      <c r="B2275" s="8">
        <f t="shared" si="143"/>
        <v>44656.749999994478</v>
      </c>
      <c r="C2275" s="9">
        <v>18</v>
      </c>
      <c r="D2275" s="14">
        <v>2875</v>
      </c>
      <c r="E2275" s="79">
        <v>65</v>
      </c>
      <c r="F2275" s="15">
        <v>333</v>
      </c>
      <c r="G2275" s="76">
        <v>55</v>
      </c>
      <c r="H2275" s="77">
        <v>128</v>
      </c>
      <c r="I2275" s="78">
        <v>137</v>
      </c>
      <c r="X2275" s="135">
        <f t="shared" si="140"/>
        <v>5</v>
      </c>
      <c r="Y2275" s="135">
        <f t="shared" si="141"/>
        <v>4</v>
      </c>
      <c r="Z2275" s="135">
        <f t="shared" si="142"/>
        <v>2022</v>
      </c>
    </row>
    <row r="2276" spans="1:26">
      <c r="A2276" s="18">
        <v>43925</v>
      </c>
      <c r="B2276" s="8">
        <f t="shared" si="143"/>
        <v>44656.791666661142</v>
      </c>
      <c r="C2276" s="10">
        <v>19</v>
      </c>
      <c r="D2276" s="14">
        <v>2865</v>
      </c>
      <c r="E2276" s="79">
        <v>61</v>
      </c>
      <c r="F2276" s="15">
        <v>333</v>
      </c>
      <c r="G2276" s="76">
        <v>48</v>
      </c>
      <c r="H2276" s="77">
        <v>124</v>
      </c>
      <c r="I2276" s="78">
        <v>137</v>
      </c>
      <c r="X2276" s="135">
        <f t="shared" si="140"/>
        <v>5</v>
      </c>
      <c r="Y2276" s="135">
        <f t="shared" si="141"/>
        <v>4</v>
      </c>
      <c r="Z2276" s="135">
        <f t="shared" si="142"/>
        <v>2022</v>
      </c>
    </row>
    <row r="2277" spans="1:26">
      <c r="A2277" s="18">
        <v>43925</v>
      </c>
      <c r="B2277" s="8">
        <f t="shared" si="143"/>
        <v>44656.833333327806</v>
      </c>
      <c r="C2277" s="9">
        <v>20</v>
      </c>
      <c r="D2277" s="14">
        <v>2857</v>
      </c>
      <c r="E2277" s="79">
        <v>59</v>
      </c>
      <c r="F2277" s="15">
        <v>334</v>
      </c>
      <c r="G2277" s="76">
        <v>43</v>
      </c>
      <c r="H2277" s="77">
        <v>120</v>
      </c>
      <c r="I2277" s="78">
        <v>137</v>
      </c>
      <c r="X2277" s="135">
        <f t="shared" si="140"/>
        <v>5</v>
      </c>
      <c r="Y2277" s="135">
        <f t="shared" si="141"/>
        <v>4</v>
      </c>
      <c r="Z2277" s="135">
        <f t="shared" si="142"/>
        <v>2022</v>
      </c>
    </row>
    <row r="2278" spans="1:26">
      <c r="A2278" s="18">
        <v>43925</v>
      </c>
      <c r="B2278" s="8">
        <f t="shared" si="143"/>
        <v>44656.87499999447</v>
      </c>
      <c r="C2278" s="9">
        <v>21</v>
      </c>
      <c r="D2278" s="14">
        <v>2849</v>
      </c>
      <c r="E2278" s="79">
        <v>55</v>
      </c>
      <c r="F2278" s="15">
        <v>335</v>
      </c>
      <c r="G2278" s="76">
        <v>43</v>
      </c>
      <c r="H2278" s="77">
        <v>117</v>
      </c>
      <c r="I2278" s="78">
        <v>137</v>
      </c>
      <c r="X2278" s="135">
        <f t="shared" si="140"/>
        <v>5</v>
      </c>
      <c r="Y2278" s="135">
        <f t="shared" si="141"/>
        <v>4</v>
      </c>
      <c r="Z2278" s="135">
        <f t="shared" si="142"/>
        <v>2022</v>
      </c>
    </row>
    <row r="2279" spans="1:26">
      <c r="A2279" s="18">
        <v>43925</v>
      </c>
      <c r="B2279" s="8">
        <f t="shared" si="143"/>
        <v>44656.916666661135</v>
      </c>
      <c r="C2279" s="9">
        <v>22</v>
      </c>
      <c r="D2279" s="14">
        <v>2847</v>
      </c>
      <c r="E2279" s="79">
        <v>57</v>
      </c>
      <c r="F2279" s="15">
        <v>335</v>
      </c>
      <c r="G2279" s="76">
        <v>43</v>
      </c>
      <c r="H2279" s="77">
        <v>114</v>
      </c>
      <c r="I2279" s="78">
        <v>137</v>
      </c>
      <c r="X2279" s="135">
        <f t="shared" si="140"/>
        <v>5</v>
      </c>
      <c r="Y2279" s="135">
        <f t="shared" si="141"/>
        <v>4</v>
      </c>
      <c r="Z2279" s="135">
        <f t="shared" si="142"/>
        <v>2022</v>
      </c>
    </row>
    <row r="2280" spans="1:26">
      <c r="A2280" s="18">
        <v>43925</v>
      </c>
      <c r="B2280" s="8">
        <f t="shared" si="143"/>
        <v>44656.958333327799</v>
      </c>
      <c r="C2280" s="9">
        <v>23</v>
      </c>
      <c r="D2280" s="14">
        <v>2859</v>
      </c>
      <c r="E2280" s="79">
        <v>59</v>
      </c>
      <c r="F2280" s="15">
        <v>336</v>
      </c>
      <c r="G2280" s="76">
        <v>47</v>
      </c>
      <c r="H2280" s="77">
        <v>112</v>
      </c>
      <c r="I2280" s="78">
        <v>137</v>
      </c>
      <c r="X2280" s="135">
        <f t="shared" si="140"/>
        <v>5</v>
      </c>
      <c r="Y2280" s="135">
        <f t="shared" si="141"/>
        <v>4</v>
      </c>
      <c r="Z2280" s="135">
        <f t="shared" si="142"/>
        <v>2022</v>
      </c>
    </row>
    <row r="2281" spans="1:26">
      <c r="A2281" s="18">
        <v>43926</v>
      </c>
      <c r="B2281" s="8">
        <f t="shared" si="143"/>
        <v>44656.999999994463</v>
      </c>
      <c r="C2281" s="9">
        <v>0</v>
      </c>
      <c r="D2281" s="14">
        <v>2885</v>
      </c>
      <c r="E2281" s="79">
        <v>63</v>
      </c>
      <c r="F2281" s="15">
        <v>336</v>
      </c>
      <c r="G2281" s="76">
        <v>52</v>
      </c>
      <c r="H2281" s="77">
        <v>110</v>
      </c>
      <c r="I2281" s="78">
        <v>137</v>
      </c>
      <c r="X2281" s="135">
        <f t="shared" si="140"/>
        <v>6</v>
      </c>
      <c r="Y2281" s="135">
        <f t="shared" si="141"/>
        <v>4</v>
      </c>
      <c r="Z2281" s="135">
        <f t="shared" si="142"/>
        <v>2022</v>
      </c>
    </row>
    <row r="2282" spans="1:26">
      <c r="A2282" s="18">
        <v>43926</v>
      </c>
      <c r="B2282" s="8">
        <f t="shared" si="143"/>
        <v>44657.041666661127</v>
      </c>
      <c r="C2282" s="9">
        <v>1</v>
      </c>
      <c r="D2282" s="14">
        <v>2905</v>
      </c>
      <c r="E2282" s="79">
        <v>65</v>
      </c>
      <c r="F2282" s="15">
        <v>337</v>
      </c>
      <c r="G2282" s="76">
        <v>58</v>
      </c>
      <c r="H2282" s="77">
        <v>111</v>
      </c>
      <c r="I2282" s="78">
        <v>137</v>
      </c>
      <c r="X2282" s="135">
        <f t="shared" si="140"/>
        <v>6</v>
      </c>
      <c r="Y2282" s="135">
        <f t="shared" si="141"/>
        <v>4</v>
      </c>
      <c r="Z2282" s="135">
        <f t="shared" si="142"/>
        <v>2022</v>
      </c>
    </row>
    <row r="2283" spans="1:26">
      <c r="A2283" s="18">
        <v>43926</v>
      </c>
      <c r="B2283" s="8">
        <f t="shared" si="143"/>
        <v>44657.083333327791</v>
      </c>
      <c r="C2283" s="9">
        <v>2</v>
      </c>
      <c r="D2283" s="14">
        <v>2908</v>
      </c>
      <c r="E2283" s="79">
        <v>68</v>
      </c>
      <c r="F2283" s="15">
        <v>338</v>
      </c>
      <c r="G2283" s="76">
        <v>62</v>
      </c>
      <c r="H2283" s="77">
        <v>113</v>
      </c>
      <c r="I2283" s="78">
        <v>137</v>
      </c>
      <c r="X2283" s="135">
        <f t="shared" si="140"/>
        <v>6</v>
      </c>
      <c r="Y2283" s="135">
        <f t="shared" si="141"/>
        <v>4</v>
      </c>
      <c r="Z2283" s="135">
        <f t="shared" si="142"/>
        <v>2022</v>
      </c>
    </row>
    <row r="2284" spans="1:26">
      <c r="A2284" s="18">
        <v>43926</v>
      </c>
      <c r="B2284" s="8">
        <f t="shared" si="143"/>
        <v>44657.124999994456</v>
      </c>
      <c r="C2284" s="9">
        <v>3</v>
      </c>
      <c r="D2284" s="14">
        <v>2903</v>
      </c>
      <c r="E2284" s="79">
        <v>70</v>
      </c>
      <c r="F2284" s="15">
        <v>339</v>
      </c>
      <c r="G2284" s="76">
        <v>64</v>
      </c>
      <c r="H2284" s="77">
        <v>115</v>
      </c>
      <c r="I2284" s="78">
        <v>137</v>
      </c>
      <c r="X2284" s="135">
        <f t="shared" si="140"/>
        <v>6</v>
      </c>
      <c r="Y2284" s="135">
        <f t="shared" si="141"/>
        <v>4</v>
      </c>
      <c r="Z2284" s="135">
        <f t="shared" si="142"/>
        <v>2022</v>
      </c>
    </row>
    <row r="2285" spans="1:26">
      <c r="A2285" s="18">
        <v>43926</v>
      </c>
      <c r="B2285" s="8">
        <f t="shared" si="143"/>
        <v>44657.16666666112</v>
      </c>
      <c r="C2285" s="9">
        <v>4</v>
      </c>
      <c r="D2285" s="14">
        <v>2896</v>
      </c>
      <c r="E2285" s="79">
        <v>68</v>
      </c>
      <c r="F2285" s="15">
        <v>339</v>
      </c>
      <c r="G2285" s="76">
        <v>64</v>
      </c>
      <c r="H2285" s="77">
        <v>116</v>
      </c>
      <c r="I2285" s="78">
        <v>137</v>
      </c>
      <c r="X2285" s="135">
        <f t="shared" si="140"/>
        <v>6</v>
      </c>
      <c r="Y2285" s="135">
        <f t="shared" si="141"/>
        <v>4</v>
      </c>
      <c r="Z2285" s="135">
        <f t="shared" si="142"/>
        <v>2022</v>
      </c>
    </row>
    <row r="2286" spans="1:26">
      <c r="A2286" s="18">
        <v>43926</v>
      </c>
      <c r="B2286" s="8">
        <f t="shared" si="143"/>
        <v>44657.208333327784</v>
      </c>
      <c r="C2286" s="9">
        <v>5</v>
      </c>
      <c r="D2286" s="14">
        <v>2892</v>
      </c>
      <c r="E2286" s="79">
        <v>67</v>
      </c>
      <c r="F2286" s="15">
        <v>339</v>
      </c>
      <c r="G2286" s="76">
        <v>65</v>
      </c>
      <c r="H2286" s="77">
        <v>117</v>
      </c>
      <c r="I2286" s="78">
        <v>135</v>
      </c>
      <c r="X2286" s="135">
        <f t="shared" si="140"/>
        <v>6</v>
      </c>
      <c r="Y2286" s="135">
        <f t="shared" si="141"/>
        <v>4</v>
      </c>
      <c r="Z2286" s="135">
        <f t="shared" si="142"/>
        <v>2022</v>
      </c>
    </row>
    <row r="2287" spans="1:26">
      <c r="A2287" s="18">
        <v>43926</v>
      </c>
      <c r="B2287" s="8">
        <f t="shared" si="143"/>
        <v>44657.249999994448</v>
      </c>
      <c r="C2287" s="9">
        <v>6</v>
      </c>
      <c r="D2287" s="14">
        <v>2889</v>
      </c>
      <c r="E2287" s="79">
        <v>64</v>
      </c>
      <c r="F2287" s="15">
        <v>340</v>
      </c>
      <c r="G2287" s="76">
        <v>66</v>
      </c>
      <c r="H2287" s="77">
        <v>117</v>
      </c>
      <c r="I2287" s="78">
        <v>133</v>
      </c>
      <c r="X2287" s="135">
        <f t="shared" si="140"/>
        <v>6</v>
      </c>
      <c r="Y2287" s="135">
        <f t="shared" si="141"/>
        <v>4</v>
      </c>
      <c r="Z2287" s="135">
        <f t="shared" si="142"/>
        <v>2022</v>
      </c>
    </row>
    <row r="2288" spans="1:26">
      <c r="A2288" s="18">
        <v>43926</v>
      </c>
      <c r="B2288" s="8">
        <f t="shared" si="143"/>
        <v>44657.291666661113</v>
      </c>
      <c r="C2288" s="10">
        <v>7</v>
      </c>
      <c r="D2288" s="14">
        <v>2887</v>
      </c>
      <c r="E2288" s="79">
        <v>64</v>
      </c>
      <c r="F2288" s="15">
        <v>340</v>
      </c>
      <c r="G2288" s="76">
        <v>67</v>
      </c>
      <c r="H2288" s="77">
        <v>117</v>
      </c>
      <c r="I2288" s="78">
        <v>131</v>
      </c>
      <c r="X2288" s="135">
        <f t="shared" si="140"/>
        <v>6</v>
      </c>
      <c r="Y2288" s="135">
        <f t="shared" si="141"/>
        <v>4</v>
      </c>
      <c r="Z2288" s="135">
        <f t="shared" si="142"/>
        <v>2022</v>
      </c>
    </row>
    <row r="2289" spans="1:26">
      <c r="A2289" s="18">
        <v>43926</v>
      </c>
      <c r="B2289" s="8">
        <f t="shared" si="143"/>
        <v>44657.333333327777</v>
      </c>
      <c r="C2289" s="9">
        <v>8</v>
      </c>
      <c r="D2289" s="14">
        <v>2883</v>
      </c>
      <c r="E2289" s="79">
        <v>65</v>
      </c>
      <c r="F2289" s="15">
        <v>340</v>
      </c>
      <c r="G2289" s="76">
        <v>70</v>
      </c>
      <c r="H2289" s="77">
        <v>117</v>
      </c>
      <c r="I2289" s="78">
        <v>129</v>
      </c>
      <c r="X2289" s="135">
        <f t="shared" si="140"/>
        <v>6</v>
      </c>
      <c r="Y2289" s="135">
        <f t="shared" si="141"/>
        <v>4</v>
      </c>
      <c r="Z2289" s="135">
        <f t="shared" si="142"/>
        <v>2022</v>
      </c>
    </row>
    <row r="2290" spans="1:26">
      <c r="A2290" s="18">
        <v>43926</v>
      </c>
      <c r="B2290" s="8">
        <f t="shared" si="143"/>
        <v>44657.374999994441</v>
      </c>
      <c r="C2290" s="9">
        <v>9</v>
      </c>
      <c r="D2290" s="14">
        <v>2873</v>
      </c>
      <c r="E2290" s="79">
        <v>71</v>
      </c>
      <c r="F2290" s="15">
        <v>340</v>
      </c>
      <c r="G2290" s="76">
        <v>76</v>
      </c>
      <c r="H2290" s="77">
        <v>118</v>
      </c>
      <c r="I2290" s="78">
        <v>127</v>
      </c>
      <c r="X2290" s="135">
        <f t="shared" si="140"/>
        <v>6</v>
      </c>
      <c r="Y2290" s="135">
        <f t="shared" si="141"/>
        <v>4</v>
      </c>
      <c r="Z2290" s="135">
        <f t="shared" si="142"/>
        <v>2022</v>
      </c>
    </row>
    <row r="2291" spans="1:26">
      <c r="A2291" s="18">
        <v>43926</v>
      </c>
      <c r="B2291" s="8">
        <f t="shared" si="143"/>
        <v>44657.416666661105</v>
      </c>
      <c r="C2291" s="9">
        <v>10</v>
      </c>
      <c r="D2291" s="14">
        <v>2864</v>
      </c>
      <c r="E2291" s="79">
        <v>78</v>
      </c>
      <c r="F2291" s="15">
        <v>340</v>
      </c>
      <c r="G2291" s="76">
        <v>83</v>
      </c>
      <c r="H2291" s="77">
        <v>120</v>
      </c>
      <c r="I2291" s="78">
        <v>126</v>
      </c>
      <c r="X2291" s="135">
        <f t="shared" si="140"/>
        <v>6</v>
      </c>
      <c r="Y2291" s="135">
        <f t="shared" si="141"/>
        <v>4</v>
      </c>
      <c r="Z2291" s="135">
        <f t="shared" si="142"/>
        <v>2022</v>
      </c>
    </row>
    <row r="2292" spans="1:26">
      <c r="A2292" s="18">
        <v>43926</v>
      </c>
      <c r="B2292" s="8">
        <f t="shared" si="143"/>
        <v>44657.45833332777</v>
      </c>
      <c r="C2292" s="9">
        <v>11</v>
      </c>
      <c r="D2292" s="14">
        <v>2855</v>
      </c>
      <c r="E2292" s="79">
        <v>86</v>
      </c>
      <c r="F2292" s="15">
        <v>341</v>
      </c>
      <c r="G2292" s="76">
        <v>92</v>
      </c>
      <c r="H2292" s="77">
        <v>125</v>
      </c>
      <c r="I2292" s="78">
        <v>125</v>
      </c>
      <c r="X2292" s="135">
        <f t="shared" si="140"/>
        <v>6</v>
      </c>
      <c r="Y2292" s="135">
        <f t="shared" si="141"/>
        <v>4</v>
      </c>
      <c r="Z2292" s="135">
        <f t="shared" si="142"/>
        <v>2022</v>
      </c>
    </row>
    <row r="2293" spans="1:26">
      <c r="A2293" s="18">
        <v>43926</v>
      </c>
      <c r="B2293" s="8">
        <f t="shared" si="143"/>
        <v>44657.499999994434</v>
      </c>
      <c r="C2293" s="9">
        <v>12</v>
      </c>
      <c r="D2293" s="14">
        <v>2857</v>
      </c>
      <c r="E2293" s="79">
        <v>91</v>
      </c>
      <c r="F2293" s="15">
        <v>342</v>
      </c>
      <c r="G2293" s="76">
        <v>95</v>
      </c>
      <c r="H2293" s="77">
        <v>129</v>
      </c>
      <c r="I2293" s="78">
        <v>124</v>
      </c>
      <c r="X2293" s="135">
        <f t="shared" si="140"/>
        <v>6</v>
      </c>
      <c r="Y2293" s="135">
        <f t="shared" si="141"/>
        <v>4</v>
      </c>
      <c r="Z2293" s="135">
        <f t="shared" si="142"/>
        <v>2022</v>
      </c>
    </row>
    <row r="2294" spans="1:26">
      <c r="A2294" s="18">
        <v>43926</v>
      </c>
      <c r="B2294" s="8">
        <f t="shared" si="143"/>
        <v>44657.541666661098</v>
      </c>
      <c r="C2294" s="9">
        <v>13</v>
      </c>
      <c r="D2294" s="14">
        <v>2874</v>
      </c>
      <c r="E2294" s="79">
        <v>93</v>
      </c>
      <c r="F2294" s="15">
        <v>343</v>
      </c>
      <c r="G2294" s="76">
        <v>96</v>
      </c>
      <c r="H2294" s="77">
        <v>131</v>
      </c>
      <c r="I2294" s="78">
        <v>124</v>
      </c>
      <c r="X2294" s="135">
        <f t="shared" si="140"/>
        <v>6</v>
      </c>
      <c r="Y2294" s="135">
        <f t="shared" si="141"/>
        <v>4</v>
      </c>
      <c r="Z2294" s="135">
        <f t="shared" si="142"/>
        <v>2022</v>
      </c>
    </row>
    <row r="2295" spans="1:26">
      <c r="A2295" s="18">
        <v>43926</v>
      </c>
      <c r="B2295" s="8">
        <f t="shared" si="143"/>
        <v>44657.583333327762</v>
      </c>
      <c r="C2295" s="9">
        <v>14</v>
      </c>
      <c r="D2295" s="14">
        <v>2883</v>
      </c>
      <c r="E2295" s="79">
        <v>91</v>
      </c>
      <c r="F2295" s="15">
        <v>343</v>
      </c>
      <c r="G2295" s="76">
        <v>93</v>
      </c>
      <c r="H2295" s="77">
        <v>133</v>
      </c>
      <c r="I2295" s="78">
        <v>125</v>
      </c>
      <c r="X2295" s="135">
        <f t="shared" si="140"/>
        <v>6</v>
      </c>
      <c r="Y2295" s="135">
        <f t="shared" si="141"/>
        <v>4</v>
      </c>
      <c r="Z2295" s="135">
        <f t="shared" si="142"/>
        <v>2022</v>
      </c>
    </row>
    <row r="2296" spans="1:26">
      <c r="A2296" s="18">
        <v>43926</v>
      </c>
      <c r="B2296" s="8">
        <f t="shared" si="143"/>
        <v>44657.624999994427</v>
      </c>
      <c r="C2296" s="9">
        <v>15</v>
      </c>
      <c r="D2296" s="14">
        <v>2884</v>
      </c>
      <c r="E2296" s="79">
        <v>87</v>
      </c>
      <c r="F2296" s="15">
        <v>344</v>
      </c>
      <c r="G2296" s="76">
        <v>86</v>
      </c>
      <c r="H2296" s="77">
        <v>132</v>
      </c>
      <c r="I2296" s="78">
        <v>129</v>
      </c>
      <c r="X2296" s="135">
        <f t="shared" si="140"/>
        <v>6</v>
      </c>
      <c r="Y2296" s="135">
        <f t="shared" si="141"/>
        <v>4</v>
      </c>
      <c r="Z2296" s="135">
        <f t="shared" si="142"/>
        <v>2022</v>
      </c>
    </row>
    <row r="2297" spans="1:26">
      <c r="A2297" s="18">
        <v>43926</v>
      </c>
      <c r="B2297" s="8">
        <f t="shared" si="143"/>
        <v>44657.666666661091</v>
      </c>
      <c r="C2297" s="9">
        <v>16</v>
      </c>
      <c r="D2297" s="14">
        <v>2881</v>
      </c>
      <c r="E2297" s="79">
        <v>80</v>
      </c>
      <c r="F2297" s="15">
        <v>341</v>
      </c>
      <c r="G2297" s="76">
        <v>76</v>
      </c>
      <c r="H2297" s="77">
        <v>130</v>
      </c>
      <c r="I2297" s="78">
        <v>132</v>
      </c>
      <c r="X2297" s="135">
        <f t="shared" si="140"/>
        <v>6</v>
      </c>
      <c r="Y2297" s="135">
        <f t="shared" si="141"/>
        <v>4</v>
      </c>
      <c r="Z2297" s="135">
        <f t="shared" si="142"/>
        <v>2022</v>
      </c>
    </row>
    <row r="2298" spans="1:26">
      <c r="A2298" s="18">
        <v>43926</v>
      </c>
      <c r="B2298" s="8">
        <f t="shared" si="143"/>
        <v>44657.708333327755</v>
      </c>
      <c r="C2298" s="9">
        <v>17</v>
      </c>
      <c r="D2298" s="14">
        <v>2878</v>
      </c>
      <c r="E2298" s="79">
        <v>76</v>
      </c>
      <c r="F2298" s="15">
        <v>341</v>
      </c>
      <c r="G2298" s="76">
        <v>66</v>
      </c>
      <c r="H2298" s="77">
        <v>126</v>
      </c>
      <c r="I2298" s="78">
        <v>134</v>
      </c>
      <c r="X2298" s="135">
        <f t="shared" si="140"/>
        <v>6</v>
      </c>
      <c r="Y2298" s="135">
        <f t="shared" si="141"/>
        <v>4</v>
      </c>
      <c r="Z2298" s="135">
        <f t="shared" si="142"/>
        <v>2022</v>
      </c>
    </row>
    <row r="2299" spans="1:26">
      <c r="A2299" s="18">
        <v>43926</v>
      </c>
      <c r="B2299" s="8">
        <f t="shared" si="143"/>
        <v>44657.749999994419</v>
      </c>
      <c r="C2299" s="9">
        <v>18</v>
      </c>
      <c r="D2299" s="14">
        <v>2875</v>
      </c>
      <c r="E2299" s="79">
        <v>71</v>
      </c>
      <c r="F2299" s="15">
        <v>341</v>
      </c>
      <c r="G2299" s="76">
        <v>57</v>
      </c>
      <c r="H2299" s="77">
        <v>122</v>
      </c>
      <c r="I2299" s="78">
        <v>135</v>
      </c>
      <c r="X2299" s="135">
        <f t="shared" si="140"/>
        <v>6</v>
      </c>
      <c r="Y2299" s="135">
        <f t="shared" si="141"/>
        <v>4</v>
      </c>
      <c r="Z2299" s="135">
        <f t="shared" si="142"/>
        <v>2022</v>
      </c>
    </row>
    <row r="2300" spans="1:26">
      <c r="A2300" s="18">
        <v>43926</v>
      </c>
      <c r="B2300" s="8">
        <f t="shared" si="143"/>
        <v>44657.791666661084</v>
      </c>
      <c r="C2300" s="10">
        <v>19</v>
      </c>
      <c r="D2300" s="14">
        <v>2870</v>
      </c>
      <c r="E2300" s="79">
        <v>67</v>
      </c>
      <c r="F2300" s="15">
        <v>342</v>
      </c>
      <c r="G2300" s="76">
        <v>50</v>
      </c>
      <c r="H2300" s="77">
        <v>118</v>
      </c>
      <c r="I2300" s="78">
        <v>135</v>
      </c>
      <c r="X2300" s="135">
        <f t="shared" si="140"/>
        <v>6</v>
      </c>
      <c r="Y2300" s="135">
        <f t="shared" si="141"/>
        <v>4</v>
      </c>
      <c r="Z2300" s="135">
        <f t="shared" si="142"/>
        <v>2022</v>
      </c>
    </row>
    <row r="2301" spans="1:26">
      <c r="A2301" s="18">
        <v>43926</v>
      </c>
      <c r="B2301" s="8">
        <f t="shared" si="143"/>
        <v>44657.833333327748</v>
      </c>
      <c r="C2301" s="9">
        <v>20</v>
      </c>
      <c r="D2301" s="14">
        <v>2863</v>
      </c>
      <c r="E2301" s="79">
        <v>64</v>
      </c>
      <c r="F2301" s="15">
        <v>342</v>
      </c>
      <c r="G2301" s="76">
        <v>45</v>
      </c>
      <c r="H2301" s="77">
        <v>114</v>
      </c>
      <c r="I2301" s="78">
        <v>135</v>
      </c>
      <c r="X2301" s="135">
        <f t="shared" si="140"/>
        <v>6</v>
      </c>
      <c r="Y2301" s="135">
        <f t="shared" si="141"/>
        <v>4</v>
      </c>
      <c r="Z2301" s="135">
        <f t="shared" si="142"/>
        <v>2022</v>
      </c>
    </row>
    <row r="2302" spans="1:26">
      <c r="A2302" s="18">
        <v>43926</v>
      </c>
      <c r="B2302" s="8">
        <f t="shared" si="143"/>
        <v>44657.874999994412</v>
      </c>
      <c r="C2302" s="9">
        <v>21</v>
      </c>
      <c r="D2302" s="14">
        <v>2855</v>
      </c>
      <c r="E2302" s="79">
        <v>60</v>
      </c>
      <c r="F2302" s="15">
        <v>343</v>
      </c>
      <c r="G2302" s="76">
        <v>42</v>
      </c>
      <c r="H2302" s="77">
        <v>111</v>
      </c>
      <c r="I2302" s="78">
        <v>135</v>
      </c>
      <c r="X2302" s="135">
        <f t="shared" si="140"/>
        <v>6</v>
      </c>
      <c r="Y2302" s="135">
        <f t="shared" si="141"/>
        <v>4</v>
      </c>
      <c r="Z2302" s="135">
        <f t="shared" si="142"/>
        <v>2022</v>
      </c>
    </row>
    <row r="2303" spans="1:26">
      <c r="A2303" s="18">
        <v>43926</v>
      </c>
      <c r="B2303" s="8">
        <f t="shared" si="143"/>
        <v>44657.916666661076</v>
      </c>
      <c r="C2303" s="9">
        <v>22</v>
      </c>
      <c r="D2303" s="14">
        <v>2849</v>
      </c>
      <c r="E2303" s="79">
        <v>62</v>
      </c>
      <c r="F2303" s="15">
        <v>343</v>
      </c>
      <c r="G2303" s="76">
        <v>41</v>
      </c>
      <c r="H2303" s="77">
        <v>108</v>
      </c>
      <c r="I2303" s="78">
        <v>135</v>
      </c>
      <c r="X2303" s="135">
        <f t="shared" si="140"/>
        <v>6</v>
      </c>
      <c r="Y2303" s="135">
        <f t="shared" si="141"/>
        <v>4</v>
      </c>
      <c r="Z2303" s="135">
        <f t="shared" si="142"/>
        <v>2022</v>
      </c>
    </row>
    <row r="2304" spans="1:26">
      <c r="A2304" s="18">
        <v>43926</v>
      </c>
      <c r="B2304" s="8">
        <f t="shared" si="143"/>
        <v>44657.958333327741</v>
      </c>
      <c r="C2304" s="9">
        <v>23</v>
      </c>
      <c r="D2304" s="14">
        <v>2852</v>
      </c>
      <c r="E2304" s="79">
        <v>62</v>
      </c>
      <c r="F2304" s="15">
        <v>343</v>
      </c>
      <c r="G2304" s="76">
        <v>41</v>
      </c>
      <c r="H2304" s="77">
        <v>105</v>
      </c>
      <c r="I2304" s="78">
        <v>135</v>
      </c>
      <c r="X2304" s="135">
        <f t="shared" si="140"/>
        <v>6</v>
      </c>
      <c r="Y2304" s="135">
        <f t="shared" si="141"/>
        <v>4</v>
      </c>
      <c r="Z2304" s="135">
        <f t="shared" si="142"/>
        <v>2022</v>
      </c>
    </row>
    <row r="2305" spans="1:26">
      <c r="A2305" s="18">
        <v>43927</v>
      </c>
      <c r="B2305" s="8">
        <f t="shared" si="143"/>
        <v>44657.999999994405</v>
      </c>
      <c r="C2305" s="9">
        <v>0</v>
      </c>
      <c r="D2305" s="14">
        <v>2876</v>
      </c>
      <c r="E2305" s="79"/>
      <c r="F2305" s="15">
        <v>343</v>
      </c>
      <c r="G2305" s="76">
        <v>42</v>
      </c>
      <c r="H2305" s="77">
        <v>102</v>
      </c>
      <c r="I2305" s="78">
        <v>135</v>
      </c>
      <c r="X2305" s="135">
        <f t="shared" si="140"/>
        <v>7</v>
      </c>
      <c r="Y2305" s="135">
        <f t="shared" si="141"/>
        <v>4</v>
      </c>
      <c r="Z2305" s="135">
        <f t="shared" si="142"/>
        <v>2022</v>
      </c>
    </row>
    <row r="2306" spans="1:26">
      <c r="A2306" s="18">
        <v>43927</v>
      </c>
      <c r="B2306" s="8">
        <f t="shared" si="143"/>
        <v>44658.041666661069</v>
      </c>
      <c r="C2306" s="9">
        <v>1</v>
      </c>
      <c r="D2306" s="14">
        <v>2899</v>
      </c>
      <c r="E2306" s="79">
        <v>65</v>
      </c>
      <c r="F2306" s="15">
        <v>344</v>
      </c>
      <c r="G2306" s="76">
        <v>45</v>
      </c>
      <c r="H2306" s="77">
        <v>101</v>
      </c>
      <c r="I2306" s="78">
        <v>135</v>
      </c>
      <c r="X2306" s="135">
        <f t="shared" ref="X2306:X2369" si="144">DAY(B2306)</f>
        <v>7</v>
      </c>
      <c r="Y2306" s="135">
        <f t="shared" ref="Y2306:Y2369" si="145">MONTH(B2306)</f>
        <v>4</v>
      </c>
      <c r="Z2306" s="135">
        <f t="shared" ref="Z2306:Z2369" si="146">YEAR(B2306)</f>
        <v>2022</v>
      </c>
    </row>
    <row r="2307" spans="1:26">
      <c r="A2307" s="18">
        <v>43927</v>
      </c>
      <c r="B2307" s="8">
        <f t="shared" ref="B2307:B2370" si="147">B2306+1/24</f>
        <v>44658.083333327733</v>
      </c>
      <c r="C2307" s="9">
        <v>2</v>
      </c>
      <c r="D2307" s="14">
        <v>2905</v>
      </c>
      <c r="E2307" s="79">
        <v>66</v>
      </c>
      <c r="F2307" s="15">
        <v>344</v>
      </c>
      <c r="G2307" s="76">
        <v>49</v>
      </c>
      <c r="H2307" s="77">
        <v>100</v>
      </c>
      <c r="I2307" s="78">
        <v>135</v>
      </c>
      <c r="X2307" s="135">
        <f t="shared" si="144"/>
        <v>7</v>
      </c>
      <c r="Y2307" s="135">
        <f t="shared" si="145"/>
        <v>4</v>
      </c>
      <c r="Z2307" s="135">
        <f t="shared" si="146"/>
        <v>2022</v>
      </c>
    </row>
    <row r="2308" spans="1:26">
      <c r="A2308" s="18">
        <v>43927</v>
      </c>
      <c r="B2308" s="8">
        <f t="shared" si="147"/>
        <v>44658.124999994398</v>
      </c>
      <c r="C2308" s="9">
        <v>3</v>
      </c>
      <c r="D2308" s="14">
        <v>2902</v>
      </c>
      <c r="E2308" s="79">
        <v>66</v>
      </c>
      <c r="F2308" s="15">
        <v>344</v>
      </c>
      <c r="G2308" s="76">
        <v>53</v>
      </c>
      <c r="H2308" s="77">
        <v>102</v>
      </c>
      <c r="I2308" s="78">
        <v>135</v>
      </c>
      <c r="X2308" s="135">
        <f t="shared" si="144"/>
        <v>7</v>
      </c>
      <c r="Y2308" s="135">
        <f t="shared" si="145"/>
        <v>4</v>
      </c>
      <c r="Z2308" s="135">
        <f t="shared" si="146"/>
        <v>2022</v>
      </c>
    </row>
    <row r="2309" spans="1:26">
      <c r="A2309" s="18">
        <v>43927</v>
      </c>
      <c r="B2309" s="8">
        <f t="shared" si="147"/>
        <v>44658.166666661062</v>
      </c>
      <c r="C2309" s="9">
        <v>4</v>
      </c>
      <c r="D2309" s="14">
        <v>2896</v>
      </c>
      <c r="E2309" s="79">
        <v>65</v>
      </c>
      <c r="F2309" s="15">
        <v>344</v>
      </c>
      <c r="G2309" s="76">
        <v>53</v>
      </c>
      <c r="H2309" s="77">
        <v>104</v>
      </c>
      <c r="I2309" s="78">
        <v>134</v>
      </c>
      <c r="X2309" s="135">
        <f t="shared" si="144"/>
        <v>7</v>
      </c>
      <c r="Y2309" s="135">
        <f t="shared" si="145"/>
        <v>4</v>
      </c>
      <c r="Z2309" s="135">
        <f t="shared" si="146"/>
        <v>2022</v>
      </c>
    </row>
    <row r="2310" spans="1:26">
      <c r="A2310" s="18">
        <v>43927</v>
      </c>
      <c r="B2310" s="8">
        <f t="shared" si="147"/>
        <v>44658.208333327726</v>
      </c>
      <c r="C2310" s="9">
        <v>5</v>
      </c>
      <c r="D2310" s="14">
        <v>2890</v>
      </c>
      <c r="E2310" s="79">
        <v>64</v>
      </c>
      <c r="F2310" s="15">
        <v>342</v>
      </c>
      <c r="G2310" s="76">
        <v>54</v>
      </c>
      <c r="H2310" s="77">
        <v>104</v>
      </c>
      <c r="I2310" s="78">
        <v>132</v>
      </c>
      <c r="X2310" s="135">
        <f t="shared" si="144"/>
        <v>7</v>
      </c>
      <c r="Y2310" s="135">
        <f t="shared" si="145"/>
        <v>4</v>
      </c>
      <c r="Z2310" s="135">
        <f t="shared" si="146"/>
        <v>2022</v>
      </c>
    </row>
    <row r="2311" spans="1:26">
      <c r="A2311" s="18">
        <v>43927</v>
      </c>
      <c r="B2311" s="8">
        <f t="shared" si="147"/>
        <v>44658.24999999439</v>
      </c>
      <c r="C2311" s="9">
        <v>6</v>
      </c>
      <c r="D2311" s="14">
        <v>2886</v>
      </c>
      <c r="E2311" s="79">
        <v>63</v>
      </c>
      <c r="F2311" s="15">
        <v>342</v>
      </c>
      <c r="G2311" s="76">
        <v>57</v>
      </c>
      <c r="H2311" s="77">
        <v>105</v>
      </c>
      <c r="I2311" s="78">
        <v>129</v>
      </c>
      <c r="X2311" s="135">
        <f t="shared" si="144"/>
        <v>7</v>
      </c>
      <c r="Y2311" s="135">
        <f t="shared" si="145"/>
        <v>4</v>
      </c>
      <c r="Z2311" s="135">
        <f t="shared" si="146"/>
        <v>2022</v>
      </c>
    </row>
    <row r="2312" spans="1:26">
      <c r="A2312" s="18">
        <v>43927</v>
      </c>
      <c r="B2312" s="8">
        <f t="shared" si="147"/>
        <v>44658.291666661054</v>
      </c>
      <c r="C2312" s="10">
        <v>7</v>
      </c>
      <c r="D2312" s="14">
        <v>2883</v>
      </c>
      <c r="E2312" s="79">
        <v>62</v>
      </c>
      <c r="F2312" s="15">
        <v>342</v>
      </c>
      <c r="G2312" s="76">
        <v>59</v>
      </c>
      <c r="H2312" s="77">
        <v>106</v>
      </c>
      <c r="I2312" s="78">
        <v>127</v>
      </c>
      <c r="X2312" s="135">
        <f t="shared" si="144"/>
        <v>7</v>
      </c>
      <c r="Y2312" s="135">
        <f t="shared" si="145"/>
        <v>4</v>
      </c>
      <c r="Z2312" s="135">
        <f t="shared" si="146"/>
        <v>2022</v>
      </c>
    </row>
    <row r="2313" spans="1:26">
      <c r="A2313" s="18">
        <v>43927</v>
      </c>
      <c r="B2313" s="8">
        <f t="shared" si="147"/>
        <v>44658.333333327719</v>
      </c>
      <c r="C2313" s="9">
        <v>8</v>
      </c>
      <c r="D2313" s="14">
        <v>2881</v>
      </c>
      <c r="E2313" s="79">
        <v>63</v>
      </c>
      <c r="F2313" s="15">
        <v>342</v>
      </c>
      <c r="G2313" s="76">
        <v>62</v>
      </c>
      <c r="H2313" s="77">
        <v>107</v>
      </c>
      <c r="I2313" s="78">
        <v>125</v>
      </c>
      <c r="X2313" s="135">
        <f t="shared" si="144"/>
        <v>7</v>
      </c>
      <c r="Y2313" s="135">
        <f t="shared" si="145"/>
        <v>4</v>
      </c>
      <c r="Z2313" s="135">
        <f t="shared" si="146"/>
        <v>2022</v>
      </c>
    </row>
    <row r="2314" spans="1:26">
      <c r="A2314" s="18">
        <v>43927</v>
      </c>
      <c r="B2314" s="8">
        <f t="shared" si="147"/>
        <v>44658.374999994383</v>
      </c>
      <c r="C2314" s="9">
        <v>9</v>
      </c>
      <c r="D2314" s="14">
        <v>2874</v>
      </c>
      <c r="E2314" s="79">
        <v>65</v>
      </c>
      <c r="F2314" s="15">
        <v>342</v>
      </c>
      <c r="G2314" s="76">
        <v>67</v>
      </c>
      <c r="H2314" s="77">
        <v>109</v>
      </c>
      <c r="I2314" s="78">
        <v>123</v>
      </c>
      <c r="X2314" s="135">
        <f t="shared" si="144"/>
        <v>7</v>
      </c>
      <c r="Y2314" s="135">
        <f t="shared" si="145"/>
        <v>4</v>
      </c>
      <c r="Z2314" s="135">
        <f t="shared" si="146"/>
        <v>2022</v>
      </c>
    </row>
    <row r="2315" spans="1:26">
      <c r="A2315" s="18">
        <v>43927</v>
      </c>
      <c r="B2315" s="8">
        <f t="shared" si="147"/>
        <v>44658.416666661047</v>
      </c>
      <c r="C2315" s="9">
        <v>10</v>
      </c>
      <c r="D2315" s="14">
        <v>2861</v>
      </c>
      <c r="E2315" s="79">
        <v>74</v>
      </c>
      <c r="F2315" s="15">
        <v>342</v>
      </c>
      <c r="G2315" s="76">
        <v>74</v>
      </c>
      <c r="H2315" s="77">
        <v>112</v>
      </c>
      <c r="I2315" s="78">
        <v>122</v>
      </c>
      <c r="X2315" s="135">
        <f t="shared" si="144"/>
        <v>7</v>
      </c>
      <c r="Y2315" s="135">
        <f t="shared" si="145"/>
        <v>4</v>
      </c>
      <c r="Z2315" s="135">
        <f t="shared" si="146"/>
        <v>2022</v>
      </c>
    </row>
    <row r="2316" spans="1:26">
      <c r="A2316" s="18">
        <v>43927</v>
      </c>
      <c r="B2316" s="8">
        <f t="shared" si="147"/>
        <v>44658.458333327711</v>
      </c>
      <c r="C2316" s="9">
        <v>11</v>
      </c>
      <c r="D2316" s="14">
        <v>2847</v>
      </c>
      <c r="E2316" s="79">
        <v>83</v>
      </c>
      <c r="F2316" s="15">
        <v>342</v>
      </c>
      <c r="G2316" s="76">
        <v>82</v>
      </c>
      <c r="H2316" s="77">
        <v>115</v>
      </c>
      <c r="I2316" s="78">
        <v>120</v>
      </c>
      <c r="X2316" s="135">
        <f t="shared" si="144"/>
        <v>7</v>
      </c>
      <c r="Y2316" s="135">
        <f t="shared" si="145"/>
        <v>4</v>
      </c>
      <c r="Z2316" s="135">
        <f t="shared" si="146"/>
        <v>2022</v>
      </c>
    </row>
    <row r="2317" spans="1:26">
      <c r="A2317" s="18">
        <v>43927</v>
      </c>
      <c r="B2317" s="8">
        <f t="shared" si="147"/>
        <v>44658.499999994376</v>
      </c>
      <c r="C2317" s="9">
        <v>12</v>
      </c>
      <c r="D2317" s="14">
        <v>2839</v>
      </c>
      <c r="E2317" s="79">
        <v>88</v>
      </c>
      <c r="F2317" s="15">
        <v>341</v>
      </c>
      <c r="G2317" s="76">
        <v>87</v>
      </c>
      <c r="H2317" s="77">
        <v>119</v>
      </c>
      <c r="I2317" s="78">
        <v>119</v>
      </c>
      <c r="X2317" s="135">
        <f t="shared" si="144"/>
        <v>7</v>
      </c>
      <c r="Y2317" s="135">
        <f t="shared" si="145"/>
        <v>4</v>
      </c>
      <c r="Z2317" s="135">
        <f t="shared" si="146"/>
        <v>2022</v>
      </c>
    </row>
    <row r="2318" spans="1:26">
      <c r="A2318" s="18">
        <v>43927</v>
      </c>
      <c r="B2318" s="8">
        <f t="shared" si="147"/>
        <v>44658.54166666104</v>
      </c>
      <c r="C2318" s="9">
        <v>13</v>
      </c>
      <c r="D2318" s="14">
        <v>2852</v>
      </c>
      <c r="E2318" s="79">
        <v>89</v>
      </c>
      <c r="F2318" s="15">
        <v>342</v>
      </c>
      <c r="G2318" s="76">
        <v>90</v>
      </c>
      <c r="H2318" s="77">
        <v>123</v>
      </c>
      <c r="I2318" s="78">
        <v>118</v>
      </c>
      <c r="X2318" s="135">
        <f t="shared" si="144"/>
        <v>7</v>
      </c>
      <c r="Y2318" s="135">
        <f t="shared" si="145"/>
        <v>4</v>
      </c>
      <c r="Z2318" s="135">
        <f t="shared" si="146"/>
        <v>2022</v>
      </c>
    </row>
    <row r="2319" spans="1:26">
      <c r="A2319" s="18">
        <v>43927</v>
      </c>
      <c r="B2319" s="8">
        <f t="shared" si="147"/>
        <v>44658.583333327704</v>
      </c>
      <c r="C2319" s="9">
        <v>14</v>
      </c>
      <c r="D2319" s="14">
        <v>2867</v>
      </c>
      <c r="E2319" s="79">
        <v>89</v>
      </c>
      <c r="F2319" s="15">
        <v>341</v>
      </c>
      <c r="G2319" s="76">
        <v>88</v>
      </c>
      <c r="H2319" s="77">
        <v>125</v>
      </c>
      <c r="I2319" s="78">
        <v>119</v>
      </c>
      <c r="X2319" s="135">
        <f t="shared" si="144"/>
        <v>7</v>
      </c>
      <c r="Y2319" s="135">
        <f t="shared" si="145"/>
        <v>4</v>
      </c>
      <c r="Z2319" s="135">
        <f t="shared" si="146"/>
        <v>2022</v>
      </c>
    </row>
    <row r="2320" spans="1:26">
      <c r="A2320" s="18">
        <v>43927</v>
      </c>
      <c r="B2320" s="8">
        <f t="shared" si="147"/>
        <v>44658.624999994368</v>
      </c>
      <c r="C2320" s="9">
        <v>15</v>
      </c>
      <c r="D2320" s="14">
        <v>2872</v>
      </c>
      <c r="E2320" s="79">
        <v>85</v>
      </c>
      <c r="F2320" s="15">
        <v>341</v>
      </c>
      <c r="G2320" s="76">
        <v>84</v>
      </c>
      <c r="H2320" s="77">
        <v>125</v>
      </c>
      <c r="I2320" s="78">
        <v>123</v>
      </c>
      <c r="X2320" s="135">
        <f t="shared" si="144"/>
        <v>7</v>
      </c>
      <c r="Y2320" s="135">
        <f t="shared" si="145"/>
        <v>4</v>
      </c>
      <c r="Z2320" s="135">
        <f t="shared" si="146"/>
        <v>2022</v>
      </c>
    </row>
    <row r="2321" spans="1:26">
      <c r="A2321" s="18">
        <v>43927</v>
      </c>
      <c r="B2321" s="8">
        <f t="shared" si="147"/>
        <v>44658.666666661033</v>
      </c>
      <c r="C2321" s="9">
        <v>16</v>
      </c>
      <c r="D2321" s="14">
        <v>2871</v>
      </c>
      <c r="E2321" s="79">
        <v>82</v>
      </c>
      <c r="F2321" s="15">
        <v>340</v>
      </c>
      <c r="G2321" s="76">
        <v>75</v>
      </c>
      <c r="H2321" s="77">
        <v>124</v>
      </c>
      <c r="I2321" s="78">
        <v>126</v>
      </c>
      <c r="X2321" s="135">
        <f t="shared" si="144"/>
        <v>7</v>
      </c>
      <c r="Y2321" s="135">
        <f t="shared" si="145"/>
        <v>4</v>
      </c>
      <c r="Z2321" s="135">
        <f t="shared" si="146"/>
        <v>2022</v>
      </c>
    </row>
    <row r="2322" spans="1:26">
      <c r="A2322" s="18">
        <v>43927</v>
      </c>
      <c r="B2322" s="8">
        <f t="shared" si="147"/>
        <v>44658.708333327697</v>
      </c>
      <c r="C2322" s="9">
        <v>17</v>
      </c>
      <c r="D2322" s="14">
        <v>2869</v>
      </c>
      <c r="E2322" s="79">
        <v>77</v>
      </c>
      <c r="F2322" s="15">
        <v>339</v>
      </c>
      <c r="G2322" s="76">
        <v>65</v>
      </c>
      <c r="H2322" s="77">
        <v>121</v>
      </c>
      <c r="I2322" s="78">
        <v>129</v>
      </c>
      <c r="X2322" s="135">
        <f t="shared" si="144"/>
        <v>7</v>
      </c>
      <c r="Y2322" s="135">
        <f t="shared" si="145"/>
        <v>4</v>
      </c>
      <c r="Z2322" s="135">
        <f t="shared" si="146"/>
        <v>2022</v>
      </c>
    </row>
    <row r="2323" spans="1:26">
      <c r="A2323" s="18">
        <v>43927</v>
      </c>
      <c r="B2323" s="8">
        <f t="shared" si="147"/>
        <v>44658.749999994361</v>
      </c>
      <c r="C2323" s="9">
        <v>18</v>
      </c>
      <c r="D2323" s="14">
        <v>2867</v>
      </c>
      <c r="E2323" s="79">
        <v>73</v>
      </c>
      <c r="F2323" s="15">
        <v>339</v>
      </c>
      <c r="G2323" s="76">
        <v>55</v>
      </c>
      <c r="H2323" s="77">
        <v>117</v>
      </c>
      <c r="I2323" s="78">
        <v>130</v>
      </c>
      <c r="X2323" s="135">
        <f t="shared" si="144"/>
        <v>7</v>
      </c>
      <c r="Y2323" s="135">
        <f t="shared" si="145"/>
        <v>4</v>
      </c>
      <c r="Z2323" s="135">
        <f t="shared" si="146"/>
        <v>2022</v>
      </c>
    </row>
    <row r="2324" spans="1:26">
      <c r="A2324" s="18">
        <v>43927</v>
      </c>
      <c r="B2324" s="8">
        <f t="shared" si="147"/>
        <v>44658.791666661025</v>
      </c>
      <c r="C2324" s="10">
        <v>19</v>
      </c>
      <c r="D2324" s="14">
        <v>2863</v>
      </c>
      <c r="E2324" s="79">
        <v>69</v>
      </c>
      <c r="F2324" s="15">
        <v>339</v>
      </c>
      <c r="G2324" s="76">
        <v>48</v>
      </c>
      <c r="H2324" s="77">
        <v>113</v>
      </c>
      <c r="I2324" s="78">
        <v>131</v>
      </c>
      <c r="X2324" s="135">
        <f t="shared" si="144"/>
        <v>7</v>
      </c>
      <c r="Y2324" s="135">
        <f t="shared" si="145"/>
        <v>4</v>
      </c>
      <c r="Z2324" s="135">
        <f t="shared" si="146"/>
        <v>2022</v>
      </c>
    </row>
    <row r="2325" spans="1:26">
      <c r="A2325" s="18">
        <v>43927</v>
      </c>
      <c r="B2325" s="8">
        <f t="shared" si="147"/>
        <v>44658.83333332769</v>
      </c>
      <c r="C2325" s="9">
        <v>20</v>
      </c>
      <c r="D2325" s="14">
        <v>2857</v>
      </c>
      <c r="E2325" s="79">
        <v>65</v>
      </c>
      <c r="F2325" s="15">
        <v>338</v>
      </c>
      <c r="G2325" s="76">
        <v>41</v>
      </c>
      <c r="H2325" s="77">
        <v>109</v>
      </c>
      <c r="I2325" s="78">
        <v>131</v>
      </c>
      <c r="X2325" s="135">
        <f t="shared" si="144"/>
        <v>7</v>
      </c>
      <c r="Y2325" s="135">
        <f t="shared" si="145"/>
        <v>4</v>
      </c>
      <c r="Z2325" s="135">
        <f t="shared" si="146"/>
        <v>2022</v>
      </c>
    </row>
    <row r="2326" spans="1:26">
      <c r="A2326" s="18">
        <v>43927</v>
      </c>
      <c r="B2326" s="8">
        <f t="shared" si="147"/>
        <v>44658.874999994354</v>
      </c>
      <c r="C2326" s="9">
        <v>21</v>
      </c>
      <c r="D2326" s="14">
        <v>2850</v>
      </c>
      <c r="E2326" s="79">
        <v>64</v>
      </c>
      <c r="F2326" s="15">
        <v>331</v>
      </c>
      <c r="G2326" s="76">
        <v>37</v>
      </c>
      <c r="H2326" s="77">
        <v>107</v>
      </c>
      <c r="I2326" s="78">
        <v>131</v>
      </c>
      <c r="X2326" s="135">
        <f t="shared" si="144"/>
        <v>7</v>
      </c>
      <c r="Y2326" s="135">
        <f t="shared" si="145"/>
        <v>4</v>
      </c>
      <c r="Z2326" s="135">
        <f t="shared" si="146"/>
        <v>2022</v>
      </c>
    </row>
    <row r="2327" spans="1:26">
      <c r="A2327" s="18">
        <v>43927</v>
      </c>
      <c r="B2327" s="8">
        <f t="shared" si="147"/>
        <v>44658.916666661018</v>
      </c>
      <c r="C2327" s="9">
        <v>22</v>
      </c>
      <c r="D2327" s="14">
        <v>2846</v>
      </c>
      <c r="E2327" s="79">
        <v>63</v>
      </c>
      <c r="F2327" s="15">
        <v>331</v>
      </c>
      <c r="G2327" s="76">
        <v>34</v>
      </c>
      <c r="H2327" s="77">
        <v>105</v>
      </c>
      <c r="I2327" s="78">
        <v>132</v>
      </c>
      <c r="X2327" s="135">
        <f t="shared" si="144"/>
        <v>7</v>
      </c>
      <c r="Y2327" s="135">
        <f t="shared" si="145"/>
        <v>4</v>
      </c>
      <c r="Z2327" s="135">
        <f t="shared" si="146"/>
        <v>2022</v>
      </c>
    </row>
    <row r="2328" spans="1:26">
      <c r="A2328" s="18">
        <v>43927</v>
      </c>
      <c r="B2328" s="8">
        <f t="shared" si="147"/>
        <v>44658.958333327682</v>
      </c>
      <c r="C2328" s="9">
        <v>23</v>
      </c>
      <c r="D2328" s="14">
        <v>2849</v>
      </c>
      <c r="E2328" s="79">
        <v>63</v>
      </c>
      <c r="F2328" s="15">
        <v>330</v>
      </c>
      <c r="G2328" s="76">
        <v>33</v>
      </c>
      <c r="H2328" s="77">
        <v>103</v>
      </c>
      <c r="I2328" s="78">
        <v>132</v>
      </c>
      <c r="X2328" s="135">
        <f t="shared" si="144"/>
        <v>7</v>
      </c>
      <c r="Y2328" s="135">
        <f t="shared" si="145"/>
        <v>4</v>
      </c>
      <c r="Z2328" s="135">
        <f t="shared" si="146"/>
        <v>2022</v>
      </c>
    </row>
    <row r="2329" spans="1:26">
      <c r="A2329" s="18">
        <v>43928</v>
      </c>
      <c r="B2329" s="8">
        <f t="shared" si="147"/>
        <v>44658.999999994347</v>
      </c>
      <c r="C2329" s="9">
        <v>0</v>
      </c>
      <c r="D2329" s="14">
        <v>2873</v>
      </c>
      <c r="E2329" s="79">
        <v>63</v>
      </c>
      <c r="F2329" s="15">
        <v>330</v>
      </c>
      <c r="G2329" s="80">
        <v>34</v>
      </c>
      <c r="H2329" s="77">
        <v>101</v>
      </c>
      <c r="I2329" s="78">
        <v>132</v>
      </c>
      <c r="X2329" s="135">
        <f t="shared" si="144"/>
        <v>8</v>
      </c>
      <c r="Y2329" s="135">
        <f t="shared" si="145"/>
        <v>4</v>
      </c>
      <c r="Z2329" s="135">
        <f t="shared" si="146"/>
        <v>2022</v>
      </c>
    </row>
    <row r="2330" spans="1:26">
      <c r="A2330" s="18">
        <v>43928</v>
      </c>
      <c r="B2330" s="8">
        <f t="shared" si="147"/>
        <v>44659.041666661011</v>
      </c>
      <c r="C2330" s="9">
        <v>1</v>
      </c>
      <c r="D2330" s="14">
        <v>2897</v>
      </c>
      <c r="E2330" s="79">
        <v>64</v>
      </c>
      <c r="F2330" s="15">
        <v>330</v>
      </c>
      <c r="G2330" s="80">
        <v>34</v>
      </c>
      <c r="H2330" s="77">
        <v>100</v>
      </c>
      <c r="I2330" s="78">
        <v>132</v>
      </c>
      <c r="X2330" s="135">
        <f t="shared" si="144"/>
        <v>8</v>
      </c>
      <c r="Y2330" s="135">
        <f t="shared" si="145"/>
        <v>4</v>
      </c>
      <c r="Z2330" s="135">
        <f t="shared" si="146"/>
        <v>2022</v>
      </c>
    </row>
    <row r="2331" spans="1:26">
      <c r="A2331" s="18">
        <v>43928</v>
      </c>
      <c r="B2331" s="8">
        <f t="shared" si="147"/>
        <v>44659.083333327675</v>
      </c>
      <c r="C2331" s="9">
        <v>2</v>
      </c>
      <c r="D2331" s="14">
        <v>2903</v>
      </c>
      <c r="E2331" s="79">
        <v>65</v>
      </c>
      <c r="F2331" s="15">
        <v>330</v>
      </c>
      <c r="G2331" s="80">
        <v>36</v>
      </c>
      <c r="H2331" s="77">
        <v>99</v>
      </c>
      <c r="I2331" s="78">
        <v>132</v>
      </c>
      <c r="X2331" s="135">
        <f t="shared" si="144"/>
        <v>8</v>
      </c>
      <c r="Y2331" s="135">
        <f t="shared" si="145"/>
        <v>4</v>
      </c>
      <c r="Z2331" s="135">
        <f t="shared" si="146"/>
        <v>2022</v>
      </c>
    </row>
    <row r="2332" spans="1:26">
      <c r="A2332" s="18">
        <v>43928</v>
      </c>
      <c r="B2332" s="8">
        <f t="shared" si="147"/>
        <v>44659.124999994339</v>
      </c>
      <c r="C2332" s="9">
        <v>3</v>
      </c>
      <c r="D2332" s="14">
        <v>2900</v>
      </c>
      <c r="E2332" s="79">
        <v>64</v>
      </c>
      <c r="F2332" s="15">
        <v>330</v>
      </c>
      <c r="G2332" s="80">
        <v>38</v>
      </c>
      <c r="H2332" s="77">
        <v>98</v>
      </c>
      <c r="I2332" s="78">
        <v>132</v>
      </c>
      <c r="X2332" s="135">
        <f t="shared" si="144"/>
        <v>8</v>
      </c>
      <c r="Y2332" s="135">
        <f t="shared" si="145"/>
        <v>4</v>
      </c>
      <c r="Z2332" s="135">
        <f t="shared" si="146"/>
        <v>2022</v>
      </c>
    </row>
    <row r="2333" spans="1:26">
      <c r="A2333" s="18">
        <v>43928</v>
      </c>
      <c r="B2333" s="8">
        <f t="shared" si="147"/>
        <v>44659.166666661004</v>
      </c>
      <c r="C2333" s="9">
        <v>4</v>
      </c>
      <c r="D2333" s="14">
        <v>2894</v>
      </c>
      <c r="E2333" s="79">
        <v>63</v>
      </c>
      <c r="F2333" s="15">
        <v>330</v>
      </c>
      <c r="G2333" s="80">
        <v>41</v>
      </c>
      <c r="H2333" s="77">
        <v>98</v>
      </c>
      <c r="I2333" s="78">
        <v>131</v>
      </c>
      <c r="X2333" s="135">
        <f t="shared" si="144"/>
        <v>8</v>
      </c>
      <c r="Y2333" s="135">
        <f t="shared" si="145"/>
        <v>4</v>
      </c>
      <c r="Z2333" s="135">
        <f t="shared" si="146"/>
        <v>2022</v>
      </c>
    </row>
    <row r="2334" spans="1:26">
      <c r="A2334" s="18">
        <v>43928</v>
      </c>
      <c r="B2334" s="8">
        <f t="shared" si="147"/>
        <v>44659.208333327668</v>
      </c>
      <c r="C2334" s="9">
        <v>5</v>
      </c>
      <c r="D2334" s="14">
        <v>2890</v>
      </c>
      <c r="E2334" s="79">
        <v>62</v>
      </c>
      <c r="F2334" s="15">
        <v>330</v>
      </c>
      <c r="G2334" s="80">
        <v>43</v>
      </c>
      <c r="H2334" s="77">
        <v>98</v>
      </c>
      <c r="I2334" s="78">
        <v>128</v>
      </c>
      <c r="X2334" s="135">
        <f t="shared" si="144"/>
        <v>8</v>
      </c>
      <c r="Y2334" s="135">
        <f t="shared" si="145"/>
        <v>4</v>
      </c>
      <c r="Z2334" s="135">
        <f t="shared" si="146"/>
        <v>2022</v>
      </c>
    </row>
    <row r="2335" spans="1:26">
      <c r="A2335" s="18">
        <v>43928</v>
      </c>
      <c r="B2335" s="8">
        <f t="shared" si="147"/>
        <v>44659.249999994332</v>
      </c>
      <c r="C2335" s="9">
        <v>6</v>
      </c>
      <c r="D2335" s="14">
        <v>2887</v>
      </c>
      <c r="E2335" s="79">
        <v>60</v>
      </c>
      <c r="F2335" s="15">
        <v>329</v>
      </c>
      <c r="G2335" s="80">
        <v>46</v>
      </c>
      <c r="H2335" s="77">
        <v>98</v>
      </c>
      <c r="I2335" s="78">
        <v>125</v>
      </c>
      <c r="X2335" s="135">
        <f t="shared" si="144"/>
        <v>8</v>
      </c>
      <c r="Y2335" s="135">
        <f t="shared" si="145"/>
        <v>4</v>
      </c>
      <c r="Z2335" s="135">
        <f t="shared" si="146"/>
        <v>2022</v>
      </c>
    </row>
    <row r="2336" spans="1:26">
      <c r="A2336" s="18">
        <v>43928</v>
      </c>
      <c r="B2336" s="8">
        <f t="shared" si="147"/>
        <v>44659.291666660996</v>
      </c>
      <c r="C2336" s="10">
        <v>7</v>
      </c>
      <c r="D2336" s="14">
        <v>2883</v>
      </c>
      <c r="E2336" s="79">
        <v>59</v>
      </c>
      <c r="F2336" s="15">
        <v>331</v>
      </c>
      <c r="G2336" s="80">
        <v>50</v>
      </c>
      <c r="H2336" s="77">
        <v>99</v>
      </c>
      <c r="I2336" s="78">
        <v>123</v>
      </c>
      <c r="X2336" s="135">
        <f t="shared" si="144"/>
        <v>8</v>
      </c>
      <c r="Y2336" s="135">
        <f t="shared" si="145"/>
        <v>4</v>
      </c>
      <c r="Z2336" s="135">
        <f t="shared" si="146"/>
        <v>2022</v>
      </c>
    </row>
    <row r="2337" spans="1:26">
      <c r="A2337" s="18">
        <v>43928</v>
      </c>
      <c r="B2337" s="8">
        <f t="shared" si="147"/>
        <v>44659.333333327661</v>
      </c>
      <c r="C2337" s="9">
        <v>8</v>
      </c>
      <c r="D2337" s="14">
        <v>2875</v>
      </c>
      <c r="E2337" s="79">
        <v>57</v>
      </c>
      <c r="F2337" s="15">
        <v>331</v>
      </c>
      <c r="G2337" s="80">
        <v>54</v>
      </c>
      <c r="H2337" s="77">
        <v>101</v>
      </c>
      <c r="I2337" s="78">
        <v>120</v>
      </c>
      <c r="X2337" s="135">
        <f t="shared" si="144"/>
        <v>8</v>
      </c>
      <c r="Y2337" s="135">
        <f t="shared" si="145"/>
        <v>4</v>
      </c>
      <c r="Z2337" s="135">
        <f t="shared" si="146"/>
        <v>2022</v>
      </c>
    </row>
    <row r="2338" spans="1:26">
      <c r="A2338" s="18">
        <v>43928</v>
      </c>
      <c r="B2338" s="8">
        <f t="shared" si="147"/>
        <v>44659.374999994325</v>
      </c>
      <c r="C2338" s="9">
        <v>9</v>
      </c>
      <c r="D2338" s="14">
        <v>2863</v>
      </c>
      <c r="E2338" s="79">
        <v>62</v>
      </c>
      <c r="F2338" s="15">
        <v>330</v>
      </c>
      <c r="G2338" s="80">
        <v>56</v>
      </c>
      <c r="H2338" s="77">
        <v>103</v>
      </c>
      <c r="I2338" s="78">
        <v>117</v>
      </c>
      <c r="X2338" s="135">
        <f t="shared" si="144"/>
        <v>8</v>
      </c>
      <c r="Y2338" s="135">
        <f t="shared" si="145"/>
        <v>4</v>
      </c>
      <c r="Z2338" s="135">
        <f t="shared" si="146"/>
        <v>2022</v>
      </c>
    </row>
    <row r="2339" spans="1:26">
      <c r="A2339" s="18">
        <v>43928</v>
      </c>
      <c r="B2339" s="8">
        <f t="shared" si="147"/>
        <v>44659.416666660989</v>
      </c>
      <c r="C2339" s="9">
        <v>10</v>
      </c>
      <c r="D2339" s="14">
        <v>2849</v>
      </c>
      <c r="E2339" s="79">
        <v>65</v>
      </c>
      <c r="F2339" s="15">
        <v>330</v>
      </c>
      <c r="G2339" s="80">
        <v>62</v>
      </c>
      <c r="H2339" s="77">
        <v>106</v>
      </c>
      <c r="I2339" s="78">
        <v>116</v>
      </c>
      <c r="X2339" s="135">
        <f t="shared" si="144"/>
        <v>8</v>
      </c>
      <c r="Y2339" s="135">
        <f t="shared" si="145"/>
        <v>4</v>
      </c>
      <c r="Z2339" s="135">
        <f t="shared" si="146"/>
        <v>2022</v>
      </c>
    </row>
    <row r="2340" spans="1:26">
      <c r="A2340" s="18">
        <v>43928</v>
      </c>
      <c r="B2340" s="8">
        <f t="shared" si="147"/>
        <v>44659.458333327653</v>
      </c>
      <c r="C2340" s="9">
        <v>11</v>
      </c>
      <c r="D2340" s="14">
        <v>2837</v>
      </c>
      <c r="E2340" s="79">
        <v>75</v>
      </c>
      <c r="F2340" s="15">
        <v>324</v>
      </c>
      <c r="G2340" s="80">
        <v>73</v>
      </c>
      <c r="H2340" s="77">
        <v>110</v>
      </c>
      <c r="I2340" s="78">
        <v>114</v>
      </c>
      <c r="X2340" s="135">
        <f t="shared" si="144"/>
        <v>8</v>
      </c>
      <c r="Y2340" s="135">
        <f t="shared" si="145"/>
        <v>4</v>
      </c>
      <c r="Z2340" s="135">
        <f t="shared" si="146"/>
        <v>2022</v>
      </c>
    </row>
    <row r="2341" spans="1:26">
      <c r="A2341" s="18">
        <v>43928</v>
      </c>
      <c r="B2341" s="8">
        <f t="shared" si="147"/>
        <v>44659.499999994317</v>
      </c>
      <c r="C2341" s="9">
        <v>12</v>
      </c>
      <c r="D2341" s="14">
        <v>2835</v>
      </c>
      <c r="E2341" s="79">
        <v>83</v>
      </c>
      <c r="F2341" s="15">
        <v>324</v>
      </c>
      <c r="G2341" s="80">
        <v>80</v>
      </c>
      <c r="H2341" s="77">
        <v>113</v>
      </c>
      <c r="I2341" s="78">
        <v>113</v>
      </c>
      <c r="X2341" s="135">
        <f t="shared" si="144"/>
        <v>8</v>
      </c>
      <c r="Y2341" s="135">
        <f t="shared" si="145"/>
        <v>4</v>
      </c>
      <c r="Z2341" s="135">
        <f t="shared" si="146"/>
        <v>2022</v>
      </c>
    </row>
    <row r="2342" spans="1:26">
      <c r="A2342" s="18">
        <v>43928</v>
      </c>
      <c r="B2342" s="8">
        <f t="shared" si="147"/>
        <v>44659.541666660982</v>
      </c>
      <c r="C2342" s="9">
        <v>13</v>
      </c>
      <c r="D2342" s="14">
        <v>2850</v>
      </c>
      <c r="E2342" s="79">
        <v>87</v>
      </c>
      <c r="F2342" s="15">
        <v>324</v>
      </c>
      <c r="G2342" s="80">
        <v>84</v>
      </c>
      <c r="H2342" s="77">
        <v>117</v>
      </c>
      <c r="I2342" s="78">
        <v>115</v>
      </c>
      <c r="X2342" s="135">
        <f t="shared" si="144"/>
        <v>8</v>
      </c>
      <c r="Y2342" s="135">
        <f t="shared" si="145"/>
        <v>4</v>
      </c>
      <c r="Z2342" s="135">
        <f t="shared" si="146"/>
        <v>2022</v>
      </c>
    </row>
    <row r="2343" spans="1:26">
      <c r="A2343" s="18">
        <v>43928</v>
      </c>
      <c r="B2343" s="8">
        <f t="shared" si="147"/>
        <v>44659.583333327646</v>
      </c>
      <c r="C2343" s="9">
        <v>14</v>
      </c>
      <c r="D2343" s="14">
        <v>2863</v>
      </c>
      <c r="E2343" s="79">
        <v>87</v>
      </c>
      <c r="F2343" s="15">
        <v>325</v>
      </c>
      <c r="G2343" s="80">
        <v>84</v>
      </c>
      <c r="H2343" s="77">
        <v>120</v>
      </c>
      <c r="I2343" s="78">
        <v>120</v>
      </c>
      <c r="X2343" s="135">
        <f t="shared" si="144"/>
        <v>8</v>
      </c>
      <c r="Y2343" s="135">
        <f t="shared" si="145"/>
        <v>4</v>
      </c>
      <c r="Z2343" s="135">
        <f t="shared" si="146"/>
        <v>2022</v>
      </c>
    </row>
    <row r="2344" spans="1:26">
      <c r="A2344" s="18">
        <v>43928</v>
      </c>
      <c r="B2344" s="8">
        <f t="shared" si="147"/>
        <v>44659.62499999431</v>
      </c>
      <c r="C2344" s="9">
        <v>15</v>
      </c>
      <c r="D2344" s="14">
        <v>2866</v>
      </c>
      <c r="E2344" s="79">
        <v>85</v>
      </c>
      <c r="F2344" s="15">
        <v>325</v>
      </c>
      <c r="G2344" s="80">
        <v>82</v>
      </c>
      <c r="H2344" s="77">
        <v>122</v>
      </c>
      <c r="I2344" s="78">
        <v>124</v>
      </c>
      <c r="X2344" s="135">
        <f t="shared" si="144"/>
        <v>8</v>
      </c>
      <c r="Y2344" s="135">
        <f t="shared" si="145"/>
        <v>4</v>
      </c>
      <c r="Z2344" s="135">
        <f t="shared" si="146"/>
        <v>2022</v>
      </c>
    </row>
    <row r="2345" spans="1:26">
      <c r="A2345" s="18">
        <v>43928</v>
      </c>
      <c r="B2345" s="8">
        <f t="shared" si="147"/>
        <v>44659.666666660974</v>
      </c>
      <c r="C2345" s="9">
        <v>16</v>
      </c>
      <c r="D2345" s="14">
        <v>2865</v>
      </c>
      <c r="E2345" s="79">
        <v>81</v>
      </c>
      <c r="F2345" s="15">
        <v>325</v>
      </c>
      <c r="G2345" s="80">
        <v>77</v>
      </c>
      <c r="H2345" s="77">
        <v>122</v>
      </c>
      <c r="I2345" s="78">
        <v>126</v>
      </c>
      <c r="X2345" s="135">
        <f t="shared" si="144"/>
        <v>8</v>
      </c>
      <c r="Y2345" s="135">
        <f t="shared" si="145"/>
        <v>4</v>
      </c>
      <c r="Z2345" s="135">
        <f t="shared" si="146"/>
        <v>2022</v>
      </c>
    </row>
    <row r="2346" spans="1:26">
      <c r="A2346" s="18">
        <v>43928</v>
      </c>
      <c r="B2346" s="8">
        <f t="shared" si="147"/>
        <v>44659.708333327639</v>
      </c>
      <c r="C2346" s="9">
        <v>17</v>
      </c>
      <c r="D2346" s="14">
        <v>2862</v>
      </c>
      <c r="E2346" s="79">
        <v>78</v>
      </c>
      <c r="F2346" s="15">
        <v>325</v>
      </c>
      <c r="G2346" s="80">
        <v>68</v>
      </c>
      <c r="H2346" s="77">
        <v>121</v>
      </c>
      <c r="I2346" s="78">
        <v>128</v>
      </c>
      <c r="X2346" s="135">
        <f t="shared" si="144"/>
        <v>8</v>
      </c>
      <c r="Y2346" s="135">
        <f t="shared" si="145"/>
        <v>4</v>
      </c>
      <c r="Z2346" s="135">
        <f t="shared" si="146"/>
        <v>2022</v>
      </c>
    </row>
    <row r="2347" spans="1:26">
      <c r="A2347" s="18">
        <v>43928</v>
      </c>
      <c r="B2347" s="8">
        <f t="shared" si="147"/>
        <v>44659.749999994303</v>
      </c>
      <c r="C2347" s="9">
        <v>18</v>
      </c>
      <c r="D2347" s="14">
        <v>2857</v>
      </c>
      <c r="E2347" s="79">
        <v>74</v>
      </c>
      <c r="F2347" s="15">
        <v>325</v>
      </c>
      <c r="G2347" s="80">
        <v>59</v>
      </c>
      <c r="H2347" s="77">
        <v>119</v>
      </c>
      <c r="I2347" s="78">
        <v>129</v>
      </c>
      <c r="X2347" s="135">
        <f t="shared" si="144"/>
        <v>8</v>
      </c>
      <c r="Y2347" s="135">
        <f t="shared" si="145"/>
        <v>4</v>
      </c>
      <c r="Z2347" s="135">
        <f t="shared" si="146"/>
        <v>2022</v>
      </c>
    </row>
    <row r="2348" spans="1:26">
      <c r="A2348" s="18">
        <v>43928</v>
      </c>
      <c r="B2348" s="8">
        <f t="shared" si="147"/>
        <v>44659.791666660967</v>
      </c>
      <c r="C2348" s="10">
        <v>19</v>
      </c>
      <c r="D2348" s="14">
        <v>2850</v>
      </c>
      <c r="E2348" s="79">
        <v>70</v>
      </c>
      <c r="F2348" s="15">
        <v>324</v>
      </c>
      <c r="G2348" s="80">
        <v>51</v>
      </c>
      <c r="H2348" s="77">
        <v>116</v>
      </c>
      <c r="I2348" s="78">
        <v>129</v>
      </c>
      <c r="X2348" s="135">
        <f t="shared" si="144"/>
        <v>8</v>
      </c>
      <c r="Y2348" s="135">
        <f t="shared" si="145"/>
        <v>4</v>
      </c>
      <c r="Z2348" s="135">
        <f t="shared" si="146"/>
        <v>2022</v>
      </c>
    </row>
    <row r="2349" spans="1:26">
      <c r="A2349" s="18">
        <v>43928</v>
      </c>
      <c r="B2349" s="8">
        <f t="shared" si="147"/>
        <v>44659.833333327631</v>
      </c>
      <c r="C2349" s="9">
        <v>20</v>
      </c>
      <c r="D2349" s="14">
        <v>2843</v>
      </c>
      <c r="E2349" s="79">
        <v>66</v>
      </c>
      <c r="F2349" s="15">
        <v>324</v>
      </c>
      <c r="G2349" s="80">
        <v>45</v>
      </c>
      <c r="H2349" s="77">
        <v>114</v>
      </c>
      <c r="I2349" s="78">
        <v>129</v>
      </c>
      <c r="X2349" s="135">
        <f t="shared" si="144"/>
        <v>8</v>
      </c>
      <c r="Y2349" s="135">
        <f t="shared" si="145"/>
        <v>4</v>
      </c>
      <c r="Z2349" s="135">
        <f t="shared" si="146"/>
        <v>2022</v>
      </c>
    </row>
    <row r="2350" spans="1:26">
      <c r="A2350" s="18">
        <v>43928</v>
      </c>
      <c r="B2350" s="8">
        <f t="shared" si="147"/>
        <v>44659.874999994296</v>
      </c>
      <c r="C2350" s="9">
        <v>21</v>
      </c>
      <c r="D2350" s="14">
        <v>2836</v>
      </c>
      <c r="E2350" s="79">
        <v>63</v>
      </c>
      <c r="F2350" s="15">
        <v>322</v>
      </c>
      <c r="G2350" s="80">
        <v>38</v>
      </c>
      <c r="H2350" s="77">
        <v>111</v>
      </c>
      <c r="I2350" s="78">
        <v>129</v>
      </c>
      <c r="X2350" s="135">
        <f t="shared" si="144"/>
        <v>8</v>
      </c>
      <c r="Y2350" s="135">
        <f t="shared" si="145"/>
        <v>4</v>
      </c>
      <c r="Z2350" s="135">
        <f t="shared" si="146"/>
        <v>2022</v>
      </c>
    </row>
    <row r="2351" spans="1:26">
      <c r="A2351" s="18">
        <v>43928</v>
      </c>
      <c r="B2351" s="8">
        <f t="shared" si="147"/>
        <v>44659.91666666096</v>
      </c>
      <c r="C2351" s="9">
        <v>22</v>
      </c>
      <c r="D2351" s="14">
        <v>2834</v>
      </c>
      <c r="E2351" s="79">
        <v>61</v>
      </c>
      <c r="F2351" s="15">
        <v>323</v>
      </c>
      <c r="G2351" s="80">
        <v>33</v>
      </c>
      <c r="H2351" s="77">
        <v>108</v>
      </c>
      <c r="I2351" s="78">
        <v>129</v>
      </c>
      <c r="X2351" s="135">
        <f t="shared" si="144"/>
        <v>8</v>
      </c>
      <c r="Y2351" s="135">
        <f t="shared" si="145"/>
        <v>4</v>
      </c>
      <c r="Z2351" s="135">
        <f t="shared" si="146"/>
        <v>2022</v>
      </c>
    </row>
    <row r="2352" spans="1:26">
      <c r="A2352" s="18">
        <v>43928</v>
      </c>
      <c r="B2352" s="8">
        <f t="shared" si="147"/>
        <v>44659.958333327624</v>
      </c>
      <c r="C2352" s="9">
        <v>23</v>
      </c>
      <c r="D2352" s="14">
        <v>2837</v>
      </c>
      <c r="E2352" s="79">
        <v>61</v>
      </c>
      <c r="G2352" s="80">
        <v>31</v>
      </c>
      <c r="H2352" s="77">
        <v>105</v>
      </c>
      <c r="I2352" s="78">
        <v>128</v>
      </c>
      <c r="X2352" s="135">
        <f t="shared" si="144"/>
        <v>8</v>
      </c>
      <c r="Y2352" s="135">
        <f t="shared" si="145"/>
        <v>4</v>
      </c>
      <c r="Z2352" s="135">
        <f t="shared" si="146"/>
        <v>2022</v>
      </c>
    </row>
    <row r="2353" spans="1:26">
      <c r="A2353" s="18">
        <v>43929</v>
      </c>
      <c r="B2353" s="8">
        <f t="shared" si="147"/>
        <v>44659.999999994288</v>
      </c>
      <c r="C2353" s="9">
        <v>0</v>
      </c>
      <c r="D2353" s="14">
        <v>2858</v>
      </c>
      <c r="E2353" s="79">
        <v>61</v>
      </c>
      <c r="F2353" s="15">
        <v>320</v>
      </c>
      <c r="G2353" s="80">
        <v>29</v>
      </c>
      <c r="H2353" s="77">
        <v>102</v>
      </c>
      <c r="I2353" s="78">
        <v>126</v>
      </c>
      <c r="X2353" s="135">
        <f t="shared" si="144"/>
        <v>9</v>
      </c>
      <c r="Y2353" s="135">
        <f t="shared" si="145"/>
        <v>4</v>
      </c>
      <c r="Z2353" s="135">
        <f t="shared" si="146"/>
        <v>2022</v>
      </c>
    </row>
    <row r="2354" spans="1:26">
      <c r="A2354" s="18">
        <v>43929</v>
      </c>
      <c r="B2354" s="8">
        <f t="shared" si="147"/>
        <v>44660.041666660953</v>
      </c>
      <c r="C2354" s="9">
        <v>1</v>
      </c>
      <c r="D2354" s="14">
        <v>2886</v>
      </c>
      <c r="E2354" s="79">
        <v>62</v>
      </c>
      <c r="F2354" s="15">
        <v>320</v>
      </c>
      <c r="G2354" s="80">
        <v>29</v>
      </c>
      <c r="H2354" s="77">
        <v>100</v>
      </c>
      <c r="I2354" s="78">
        <v>125</v>
      </c>
      <c r="X2354" s="135">
        <f t="shared" si="144"/>
        <v>9</v>
      </c>
      <c r="Y2354" s="135">
        <f t="shared" si="145"/>
        <v>4</v>
      </c>
      <c r="Z2354" s="135">
        <f t="shared" si="146"/>
        <v>2022</v>
      </c>
    </row>
    <row r="2355" spans="1:26">
      <c r="A2355" s="18">
        <v>43929</v>
      </c>
      <c r="B2355" s="8">
        <f t="shared" si="147"/>
        <v>44660.083333327617</v>
      </c>
      <c r="C2355" s="9">
        <v>2</v>
      </c>
      <c r="D2355" s="14">
        <v>2896</v>
      </c>
      <c r="E2355" s="79">
        <v>62</v>
      </c>
      <c r="F2355" s="15">
        <v>320</v>
      </c>
      <c r="G2355" s="80">
        <v>29</v>
      </c>
      <c r="H2355" s="77">
        <v>98</v>
      </c>
      <c r="I2355" s="78">
        <v>124</v>
      </c>
      <c r="X2355" s="135">
        <f t="shared" si="144"/>
        <v>9</v>
      </c>
      <c r="Y2355" s="135">
        <f t="shared" si="145"/>
        <v>4</v>
      </c>
      <c r="Z2355" s="135">
        <f t="shared" si="146"/>
        <v>2022</v>
      </c>
    </row>
    <row r="2356" spans="1:26">
      <c r="A2356" s="18">
        <v>43929</v>
      </c>
      <c r="B2356" s="8">
        <f t="shared" si="147"/>
        <v>44660.124999994281</v>
      </c>
      <c r="C2356" s="9">
        <v>3</v>
      </c>
      <c r="D2356" s="14">
        <v>2895</v>
      </c>
      <c r="E2356" s="79">
        <v>61</v>
      </c>
      <c r="F2356" s="15">
        <v>320</v>
      </c>
      <c r="G2356" s="80">
        <v>32</v>
      </c>
      <c r="H2356" s="77">
        <v>97</v>
      </c>
      <c r="I2356" s="78">
        <v>125</v>
      </c>
      <c r="X2356" s="135">
        <f t="shared" si="144"/>
        <v>9</v>
      </c>
      <c r="Y2356" s="135">
        <f t="shared" si="145"/>
        <v>4</v>
      </c>
      <c r="Z2356" s="135">
        <f t="shared" si="146"/>
        <v>2022</v>
      </c>
    </row>
    <row r="2357" spans="1:26">
      <c r="A2357" s="18">
        <v>43929</v>
      </c>
      <c r="B2357" s="8">
        <f t="shared" si="147"/>
        <v>44660.166666660945</v>
      </c>
      <c r="C2357" s="9">
        <v>4</v>
      </c>
      <c r="D2357" s="14">
        <v>2891</v>
      </c>
      <c r="E2357" s="79">
        <v>60</v>
      </c>
      <c r="F2357" s="15">
        <v>320</v>
      </c>
      <c r="G2357" s="80">
        <v>34</v>
      </c>
      <c r="H2357" s="77">
        <v>95</v>
      </c>
      <c r="I2357" s="78">
        <v>124</v>
      </c>
      <c r="X2357" s="135">
        <f t="shared" si="144"/>
        <v>9</v>
      </c>
      <c r="Y2357" s="135">
        <f t="shared" si="145"/>
        <v>4</v>
      </c>
      <c r="Z2357" s="135">
        <f t="shared" si="146"/>
        <v>2022</v>
      </c>
    </row>
    <row r="2358" spans="1:26">
      <c r="A2358" s="18">
        <v>43929</v>
      </c>
      <c r="B2358" s="8">
        <f t="shared" si="147"/>
        <v>44660.20833332761</v>
      </c>
      <c r="C2358" s="9">
        <v>5</v>
      </c>
      <c r="D2358" s="14">
        <v>2887</v>
      </c>
      <c r="E2358" s="79">
        <v>57.999999999999993</v>
      </c>
      <c r="F2358" s="15">
        <v>321</v>
      </c>
      <c r="G2358" s="80">
        <v>38</v>
      </c>
      <c r="H2358" s="77">
        <v>95</v>
      </c>
      <c r="I2358" s="78">
        <v>122</v>
      </c>
      <c r="X2358" s="135">
        <f t="shared" si="144"/>
        <v>9</v>
      </c>
      <c r="Y2358" s="135">
        <f t="shared" si="145"/>
        <v>4</v>
      </c>
      <c r="Z2358" s="135">
        <f t="shared" si="146"/>
        <v>2022</v>
      </c>
    </row>
    <row r="2359" spans="1:26">
      <c r="A2359" s="18">
        <v>43929</v>
      </c>
      <c r="B2359" s="8">
        <f t="shared" si="147"/>
        <v>44660.249999994274</v>
      </c>
      <c r="C2359" s="9">
        <v>6</v>
      </c>
      <c r="D2359" s="14">
        <v>2883</v>
      </c>
      <c r="E2359" s="79">
        <v>56.000000000000007</v>
      </c>
      <c r="F2359" s="15">
        <v>321</v>
      </c>
      <c r="G2359" s="80">
        <v>41</v>
      </c>
      <c r="H2359" s="77">
        <v>95</v>
      </c>
      <c r="I2359" s="78">
        <v>119</v>
      </c>
      <c r="X2359" s="135">
        <f t="shared" si="144"/>
        <v>9</v>
      </c>
      <c r="Y2359" s="135">
        <f t="shared" si="145"/>
        <v>4</v>
      </c>
      <c r="Z2359" s="135">
        <f t="shared" si="146"/>
        <v>2022</v>
      </c>
    </row>
    <row r="2360" spans="1:26">
      <c r="A2360" s="18">
        <v>43929</v>
      </c>
      <c r="B2360" s="8">
        <f t="shared" si="147"/>
        <v>44660.291666660938</v>
      </c>
      <c r="C2360" s="10">
        <v>7</v>
      </c>
      <c r="D2360" s="14">
        <v>2878</v>
      </c>
      <c r="E2360" s="79">
        <v>56.000000000000007</v>
      </c>
      <c r="F2360" s="15">
        <v>321</v>
      </c>
      <c r="G2360" s="80">
        <v>47</v>
      </c>
      <c r="H2360" s="77">
        <v>96</v>
      </c>
      <c r="I2360" s="78">
        <v>117</v>
      </c>
      <c r="X2360" s="135">
        <f t="shared" si="144"/>
        <v>9</v>
      </c>
      <c r="Y2360" s="135">
        <f t="shared" si="145"/>
        <v>4</v>
      </c>
      <c r="Z2360" s="135">
        <f t="shared" si="146"/>
        <v>2022</v>
      </c>
    </row>
    <row r="2361" spans="1:26">
      <c r="A2361" s="18">
        <v>43929</v>
      </c>
      <c r="B2361" s="8">
        <f t="shared" si="147"/>
        <v>44660.333333327602</v>
      </c>
      <c r="C2361" s="9">
        <v>8</v>
      </c>
      <c r="D2361" s="14">
        <v>2866</v>
      </c>
      <c r="E2361" s="79">
        <v>52</v>
      </c>
      <c r="F2361" s="15">
        <v>320</v>
      </c>
      <c r="G2361" s="80">
        <v>52</v>
      </c>
      <c r="H2361" s="77">
        <v>98</v>
      </c>
      <c r="I2361" s="78">
        <v>115</v>
      </c>
      <c r="X2361" s="135">
        <f t="shared" si="144"/>
        <v>9</v>
      </c>
      <c r="Y2361" s="135">
        <f t="shared" si="145"/>
        <v>4</v>
      </c>
      <c r="Z2361" s="135">
        <f t="shared" si="146"/>
        <v>2022</v>
      </c>
    </row>
    <row r="2362" spans="1:26">
      <c r="A2362" s="18">
        <v>43929</v>
      </c>
      <c r="B2362" s="8">
        <f t="shared" si="147"/>
        <v>44660.374999994267</v>
      </c>
      <c r="C2362" s="9">
        <v>9</v>
      </c>
      <c r="D2362" s="14">
        <v>2853</v>
      </c>
      <c r="E2362" s="79">
        <v>56.999999999999993</v>
      </c>
      <c r="F2362" s="15">
        <v>320</v>
      </c>
      <c r="G2362" s="80">
        <v>54</v>
      </c>
      <c r="H2362" s="77">
        <v>101</v>
      </c>
      <c r="I2362" s="78">
        <v>113</v>
      </c>
      <c r="X2362" s="135">
        <f t="shared" si="144"/>
        <v>9</v>
      </c>
      <c r="Y2362" s="135">
        <f t="shared" si="145"/>
        <v>4</v>
      </c>
      <c r="Z2362" s="135">
        <f t="shared" si="146"/>
        <v>2022</v>
      </c>
    </row>
    <row r="2363" spans="1:26">
      <c r="A2363" s="18">
        <v>43929</v>
      </c>
      <c r="B2363" s="8">
        <f t="shared" si="147"/>
        <v>44660.416666660931</v>
      </c>
      <c r="C2363" s="9">
        <v>10</v>
      </c>
      <c r="D2363" s="14">
        <v>2840</v>
      </c>
      <c r="E2363" s="79">
        <v>64</v>
      </c>
      <c r="F2363" s="15">
        <v>320</v>
      </c>
      <c r="G2363" s="80">
        <v>59</v>
      </c>
      <c r="H2363" s="77">
        <v>105</v>
      </c>
      <c r="I2363" s="78">
        <v>111</v>
      </c>
      <c r="X2363" s="135">
        <f t="shared" si="144"/>
        <v>9</v>
      </c>
      <c r="Y2363" s="135">
        <f t="shared" si="145"/>
        <v>4</v>
      </c>
      <c r="Z2363" s="135">
        <f t="shared" si="146"/>
        <v>2022</v>
      </c>
    </row>
    <row r="2364" spans="1:26">
      <c r="A2364" s="18">
        <v>43929</v>
      </c>
      <c r="B2364" s="8">
        <f t="shared" si="147"/>
        <v>44660.458333327595</v>
      </c>
      <c r="C2364" s="9">
        <v>11</v>
      </c>
      <c r="D2364" s="14">
        <v>2828</v>
      </c>
      <c r="E2364" s="79">
        <v>75</v>
      </c>
      <c r="F2364" s="15">
        <v>319</v>
      </c>
      <c r="G2364" s="80">
        <v>71</v>
      </c>
      <c r="H2364" s="77">
        <v>108</v>
      </c>
      <c r="I2364" s="78">
        <v>110</v>
      </c>
      <c r="X2364" s="135">
        <f t="shared" si="144"/>
        <v>9</v>
      </c>
      <c r="Y2364" s="135">
        <f t="shared" si="145"/>
        <v>4</v>
      </c>
      <c r="Z2364" s="135">
        <f t="shared" si="146"/>
        <v>2022</v>
      </c>
    </row>
    <row r="2365" spans="1:26">
      <c r="A2365" s="18">
        <v>43929</v>
      </c>
      <c r="B2365" s="8">
        <f t="shared" si="147"/>
        <v>44660.499999994259</v>
      </c>
      <c r="C2365" s="9">
        <v>12</v>
      </c>
      <c r="D2365" s="14">
        <v>2827</v>
      </c>
      <c r="E2365" s="79">
        <v>81</v>
      </c>
      <c r="F2365" s="15">
        <v>319</v>
      </c>
      <c r="G2365" s="80">
        <v>79</v>
      </c>
      <c r="H2365" s="77">
        <v>112</v>
      </c>
      <c r="I2365" s="78">
        <v>109</v>
      </c>
      <c r="X2365" s="135">
        <f t="shared" si="144"/>
        <v>9</v>
      </c>
      <c r="Y2365" s="135">
        <f t="shared" si="145"/>
        <v>4</v>
      </c>
      <c r="Z2365" s="135">
        <f t="shared" si="146"/>
        <v>2022</v>
      </c>
    </row>
    <row r="2366" spans="1:26">
      <c r="A2366" s="18">
        <v>43929</v>
      </c>
      <c r="B2366" s="8">
        <f t="shared" si="147"/>
        <v>44660.541666660924</v>
      </c>
      <c r="C2366" s="9">
        <v>13</v>
      </c>
      <c r="D2366" s="14">
        <v>2846</v>
      </c>
      <c r="E2366" s="79">
        <v>88</v>
      </c>
      <c r="F2366" s="15">
        <v>319</v>
      </c>
      <c r="G2366" s="80">
        <v>86</v>
      </c>
      <c r="H2366" s="77">
        <v>116</v>
      </c>
      <c r="I2366" s="78">
        <v>108</v>
      </c>
      <c r="X2366" s="135">
        <f t="shared" si="144"/>
        <v>9</v>
      </c>
      <c r="Y2366" s="135">
        <f t="shared" si="145"/>
        <v>4</v>
      </c>
      <c r="Z2366" s="135">
        <f t="shared" si="146"/>
        <v>2022</v>
      </c>
    </row>
    <row r="2367" spans="1:26">
      <c r="A2367" s="18">
        <v>43929</v>
      </c>
      <c r="B2367" s="8">
        <f t="shared" si="147"/>
        <v>44660.583333327588</v>
      </c>
      <c r="C2367" s="9">
        <v>14</v>
      </c>
      <c r="D2367" s="14">
        <v>2862</v>
      </c>
      <c r="E2367" s="79">
        <v>90</v>
      </c>
      <c r="F2367" s="15">
        <v>319</v>
      </c>
      <c r="G2367" s="80">
        <v>86</v>
      </c>
      <c r="H2367" s="77">
        <v>119</v>
      </c>
      <c r="I2367" s="78">
        <v>110</v>
      </c>
      <c r="X2367" s="135">
        <f t="shared" si="144"/>
        <v>9</v>
      </c>
      <c r="Y2367" s="135">
        <f t="shared" si="145"/>
        <v>4</v>
      </c>
      <c r="Z2367" s="135">
        <f t="shared" si="146"/>
        <v>2022</v>
      </c>
    </row>
    <row r="2368" spans="1:26">
      <c r="A2368" s="18">
        <v>43929</v>
      </c>
      <c r="B2368" s="8">
        <f t="shared" si="147"/>
        <v>44660.624999994252</v>
      </c>
      <c r="C2368" s="9">
        <v>15</v>
      </c>
      <c r="D2368" s="14">
        <v>2867</v>
      </c>
      <c r="E2368" s="79">
        <v>89</v>
      </c>
      <c r="F2368" s="15">
        <v>320</v>
      </c>
      <c r="G2368" s="80">
        <v>86</v>
      </c>
      <c r="H2368" s="77">
        <v>122</v>
      </c>
      <c r="I2368" s="78">
        <v>116</v>
      </c>
      <c r="X2368" s="135">
        <f t="shared" si="144"/>
        <v>9</v>
      </c>
      <c r="Y2368" s="135">
        <f t="shared" si="145"/>
        <v>4</v>
      </c>
      <c r="Z2368" s="135">
        <f t="shared" si="146"/>
        <v>2022</v>
      </c>
    </row>
    <row r="2369" spans="1:26">
      <c r="A2369" s="18">
        <v>43929</v>
      </c>
      <c r="B2369" s="8">
        <f t="shared" si="147"/>
        <v>44660.666666660916</v>
      </c>
      <c r="C2369" s="9">
        <v>16</v>
      </c>
      <c r="D2369" s="14">
        <v>2865</v>
      </c>
      <c r="E2369" s="79">
        <v>87</v>
      </c>
      <c r="F2369" s="15">
        <v>320</v>
      </c>
      <c r="G2369" s="80">
        <v>82</v>
      </c>
      <c r="H2369" s="77">
        <v>123</v>
      </c>
      <c r="I2369" s="78">
        <v>120</v>
      </c>
      <c r="X2369" s="135">
        <f t="shared" si="144"/>
        <v>9</v>
      </c>
      <c r="Y2369" s="135">
        <f t="shared" si="145"/>
        <v>4</v>
      </c>
      <c r="Z2369" s="135">
        <f t="shared" si="146"/>
        <v>2022</v>
      </c>
    </row>
    <row r="2370" spans="1:26">
      <c r="A2370" s="18">
        <v>43929</v>
      </c>
      <c r="B2370" s="8">
        <f t="shared" si="147"/>
        <v>44660.70833332758</v>
      </c>
      <c r="C2370" s="9">
        <v>17</v>
      </c>
      <c r="D2370" s="14">
        <v>2859</v>
      </c>
      <c r="E2370" s="79">
        <v>83</v>
      </c>
      <c r="F2370" s="15">
        <v>320</v>
      </c>
      <c r="G2370" s="80">
        <v>76</v>
      </c>
      <c r="H2370" s="77">
        <v>124</v>
      </c>
      <c r="I2370" s="78">
        <v>121</v>
      </c>
      <c r="X2370" s="135">
        <f t="shared" ref="X2370:X2433" si="148">DAY(B2370)</f>
        <v>9</v>
      </c>
      <c r="Y2370" s="135">
        <f t="shared" ref="Y2370:Y2433" si="149">MONTH(B2370)</f>
        <v>4</v>
      </c>
      <c r="Z2370" s="135">
        <f t="shared" ref="Z2370:Z2433" si="150">YEAR(B2370)</f>
        <v>2022</v>
      </c>
    </row>
    <row r="2371" spans="1:26">
      <c r="A2371" s="18">
        <v>43929</v>
      </c>
      <c r="B2371" s="8">
        <f t="shared" ref="B2371:B2434" si="151">B2370+1/24</f>
        <v>44660.749999994245</v>
      </c>
      <c r="C2371" s="9">
        <v>18</v>
      </c>
      <c r="D2371" s="14">
        <v>2851</v>
      </c>
      <c r="E2371" s="79">
        <v>79</v>
      </c>
      <c r="F2371" s="15">
        <v>313</v>
      </c>
      <c r="G2371" s="80">
        <v>67</v>
      </c>
      <c r="H2371" s="77">
        <v>123</v>
      </c>
      <c r="I2371" s="78">
        <v>119</v>
      </c>
      <c r="X2371" s="135">
        <f t="shared" si="148"/>
        <v>9</v>
      </c>
      <c r="Y2371" s="135">
        <f t="shared" si="149"/>
        <v>4</v>
      </c>
      <c r="Z2371" s="135">
        <f t="shared" si="150"/>
        <v>2022</v>
      </c>
    </row>
    <row r="2372" spans="1:26">
      <c r="A2372" s="18">
        <v>43929</v>
      </c>
      <c r="B2372" s="8">
        <f t="shared" si="151"/>
        <v>44660.791666660909</v>
      </c>
      <c r="C2372" s="10">
        <v>19</v>
      </c>
      <c r="D2372" s="14">
        <v>2843</v>
      </c>
      <c r="E2372" s="79">
        <v>73</v>
      </c>
      <c r="F2372" s="15">
        <v>314</v>
      </c>
      <c r="G2372" s="80">
        <v>57.999999999999993</v>
      </c>
      <c r="H2372" s="77">
        <v>122</v>
      </c>
      <c r="I2372" s="78">
        <v>117</v>
      </c>
      <c r="X2372" s="135">
        <f t="shared" si="148"/>
        <v>9</v>
      </c>
      <c r="Y2372" s="135">
        <f t="shared" si="149"/>
        <v>4</v>
      </c>
      <c r="Z2372" s="135">
        <f t="shared" si="150"/>
        <v>2022</v>
      </c>
    </row>
    <row r="2373" spans="1:26">
      <c r="A2373" s="18">
        <v>43929</v>
      </c>
      <c r="B2373" s="8">
        <f t="shared" si="151"/>
        <v>44660.833333327573</v>
      </c>
      <c r="C2373" s="9">
        <v>20</v>
      </c>
      <c r="D2373" s="14">
        <v>2837</v>
      </c>
      <c r="E2373" s="79">
        <v>68</v>
      </c>
      <c r="F2373" s="15">
        <v>314</v>
      </c>
      <c r="G2373" s="80">
        <v>50</v>
      </c>
      <c r="H2373" s="77">
        <v>121</v>
      </c>
      <c r="I2373" s="78">
        <v>115</v>
      </c>
      <c r="X2373" s="135">
        <f t="shared" si="148"/>
        <v>9</v>
      </c>
      <c r="Y2373" s="135">
        <f t="shared" si="149"/>
        <v>4</v>
      </c>
      <c r="Z2373" s="135">
        <f t="shared" si="150"/>
        <v>2022</v>
      </c>
    </row>
    <row r="2374" spans="1:26">
      <c r="A2374" s="18">
        <v>43929</v>
      </c>
      <c r="B2374" s="8">
        <f t="shared" si="151"/>
        <v>44660.874999994237</v>
      </c>
      <c r="C2374" s="9">
        <v>21</v>
      </c>
      <c r="D2374" s="14">
        <v>2832</v>
      </c>
      <c r="E2374" s="79">
        <v>64</v>
      </c>
      <c r="F2374" s="15">
        <v>314</v>
      </c>
      <c r="G2374" s="80">
        <v>44</v>
      </c>
      <c r="H2374" s="77">
        <v>119</v>
      </c>
      <c r="I2374" s="78">
        <v>113</v>
      </c>
      <c r="X2374" s="135">
        <f t="shared" si="148"/>
        <v>9</v>
      </c>
      <c r="Y2374" s="135">
        <f t="shared" si="149"/>
        <v>4</v>
      </c>
      <c r="Z2374" s="135">
        <f t="shared" si="150"/>
        <v>2022</v>
      </c>
    </row>
    <row r="2375" spans="1:26">
      <c r="A2375" s="18">
        <v>43929</v>
      </c>
      <c r="B2375" s="8">
        <f t="shared" si="151"/>
        <v>44660.916666660902</v>
      </c>
      <c r="C2375" s="9">
        <v>22</v>
      </c>
      <c r="D2375" s="14">
        <v>2829</v>
      </c>
      <c r="E2375" s="79">
        <v>62</v>
      </c>
      <c r="F2375" s="15">
        <v>313</v>
      </c>
      <c r="G2375" s="80">
        <v>37</v>
      </c>
      <c r="H2375" s="77">
        <v>118</v>
      </c>
      <c r="I2375" s="78">
        <v>111</v>
      </c>
      <c r="X2375" s="135">
        <f t="shared" si="148"/>
        <v>9</v>
      </c>
      <c r="Y2375" s="135">
        <f t="shared" si="149"/>
        <v>4</v>
      </c>
      <c r="Z2375" s="135">
        <f t="shared" si="150"/>
        <v>2022</v>
      </c>
    </row>
    <row r="2376" spans="1:26">
      <c r="A2376" s="18">
        <v>43929</v>
      </c>
      <c r="B2376" s="8">
        <f t="shared" si="151"/>
        <v>44660.958333327566</v>
      </c>
      <c r="C2376" s="9">
        <v>23</v>
      </c>
      <c r="D2376" s="14">
        <v>2830</v>
      </c>
      <c r="E2376" s="79">
        <v>63</v>
      </c>
      <c r="F2376" s="15">
        <v>313</v>
      </c>
      <c r="G2376" s="80">
        <v>32</v>
      </c>
      <c r="H2376" s="77">
        <v>116</v>
      </c>
      <c r="I2376" s="78">
        <v>109</v>
      </c>
      <c r="X2376" s="135">
        <f t="shared" si="148"/>
        <v>9</v>
      </c>
      <c r="Y2376" s="135">
        <f t="shared" si="149"/>
        <v>4</v>
      </c>
      <c r="Z2376" s="135">
        <f t="shared" si="150"/>
        <v>2022</v>
      </c>
    </row>
    <row r="2377" spans="1:26">
      <c r="A2377" s="18">
        <v>43930</v>
      </c>
      <c r="B2377" s="8">
        <f t="shared" si="151"/>
        <v>44660.99999999423</v>
      </c>
      <c r="C2377" s="9">
        <v>0</v>
      </c>
      <c r="D2377" s="14">
        <v>2849</v>
      </c>
      <c r="E2377" s="79">
        <v>62</v>
      </c>
      <c r="F2377" s="15">
        <v>314</v>
      </c>
      <c r="G2377" s="80">
        <v>28</v>
      </c>
      <c r="H2377" s="77">
        <v>114</v>
      </c>
      <c r="I2377" s="78">
        <v>110</v>
      </c>
      <c r="X2377" s="135">
        <f t="shared" si="148"/>
        <v>10</v>
      </c>
      <c r="Y2377" s="135">
        <f t="shared" si="149"/>
        <v>4</v>
      </c>
      <c r="Z2377" s="135">
        <f t="shared" si="150"/>
        <v>2022</v>
      </c>
    </row>
    <row r="2378" spans="1:26">
      <c r="A2378" s="18">
        <v>43930</v>
      </c>
      <c r="B2378" s="8">
        <f t="shared" si="151"/>
        <v>44661.041666660894</v>
      </c>
      <c r="C2378" s="9">
        <v>1</v>
      </c>
      <c r="D2378" s="14">
        <v>2881</v>
      </c>
      <c r="E2378" s="79">
        <v>63</v>
      </c>
      <c r="F2378" s="15">
        <v>312</v>
      </c>
      <c r="G2378" s="80">
        <v>26</v>
      </c>
      <c r="H2378" s="77">
        <v>113</v>
      </c>
      <c r="I2378" s="78">
        <v>114</v>
      </c>
      <c r="X2378" s="135">
        <f t="shared" si="148"/>
        <v>10</v>
      </c>
      <c r="Y2378" s="135">
        <f t="shared" si="149"/>
        <v>4</v>
      </c>
      <c r="Z2378" s="135">
        <f t="shared" si="150"/>
        <v>2022</v>
      </c>
    </row>
    <row r="2379" spans="1:26">
      <c r="A2379" s="18">
        <v>43930</v>
      </c>
      <c r="B2379" s="8">
        <f t="shared" si="151"/>
        <v>44661.083333327559</v>
      </c>
      <c r="C2379" s="9">
        <v>2</v>
      </c>
      <c r="D2379" s="14">
        <v>2898</v>
      </c>
      <c r="E2379" s="79">
        <v>63</v>
      </c>
      <c r="F2379" s="15">
        <v>319</v>
      </c>
      <c r="G2379" s="80">
        <v>26</v>
      </c>
      <c r="H2379" s="77">
        <v>111</v>
      </c>
      <c r="I2379" s="78">
        <v>119</v>
      </c>
      <c r="X2379" s="135">
        <f t="shared" si="148"/>
        <v>10</v>
      </c>
      <c r="Y2379" s="135">
        <f t="shared" si="149"/>
        <v>4</v>
      </c>
      <c r="Z2379" s="135">
        <f t="shared" si="150"/>
        <v>2022</v>
      </c>
    </row>
    <row r="2380" spans="1:26">
      <c r="A2380" s="18">
        <v>43930</v>
      </c>
      <c r="B2380" s="8">
        <f t="shared" si="151"/>
        <v>44661.124999994223</v>
      </c>
      <c r="C2380" s="9">
        <v>3</v>
      </c>
      <c r="D2380" s="14">
        <v>2901</v>
      </c>
      <c r="E2380" s="79">
        <v>63</v>
      </c>
      <c r="F2380" s="15">
        <v>316</v>
      </c>
      <c r="G2380" s="80">
        <v>27</v>
      </c>
      <c r="H2380" s="77">
        <v>110</v>
      </c>
      <c r="I2380" s="78">
        <v>121</v>
      </c>
      <c r="X2380" s="135">
        <f t="shared" si="148"/>
        <v>10</v>
      </c>
      <c r="Y2380" s="135">
        <f t="shared" si="149"/>
        <v>4</v>
      </c>
      <c r="Z2380" s="135">
        <f t="shared" si="150"/>
        <v>2022</v>
      </c>
    </row>
    <row r="2381" spans="1:26">
      <c r="A2381" s="18">
        <v>43930</v>
      </c>
      <c r="B2381" s="8">
        <f t="shared" si="151"/>
        <v>44661.166666660887</v>
      </c>
      <c r="C2381" s="9">
        <v>4</v>
      </c>
      <c r="D2381" s="14">
        <v>2899</v>
      </c>
      <c r="E2381" s="79">
        <v>61</v>
      </c>
      <c r="F2381" s="15">
        <v>316</v>
      </c>
      <c r="G2381" s="80">
        <v>28</v>
      </c>
      <c r="H2381" s="77">
        <v>109</v>
      </c>
      <c r="I2381" s="78">
        <v>121</v>
      </c>
      <c r="X2381" s="135">
        <f t="shared" si="148"/>
        <v>10</v>
      </c>
      <c r="Y2381" s="135">
        <f t="shared" si="149"/>
        <v>4</v>
      </c>
      <c r="Z2381" s="135">
        <f t="shared" si="150"/>
        <v>2022</v>
      </c>
    </row>
    <row r="2382" spans="1:26">
      <c r="A2382" s="18">
        <v>43930</v>
      </c>
      <c r="B2382" s="8">
        <f t="shared" si="151"/>
        <v>44661.208333327551</v>
      </c>
      <c r="C2382" s="9">
        <v>5</v>
      </c>
      <c r="D2382" s="14">
        <v>2897</v>
      </c>
      <c r="E2382" s="79">
        <v>59</v>
      </c>
      <c r="F2382" s="15">
        <v>317</v>
      </c>
      <c r="G2382" s="80">
        <v>31</v>
      </c>
      <c r="H2382" s="77">
        <v>108</v>
      </c>
      <c r="I2382" s="78">
        <v>120</v>
      </c>
      <c r="X2382" s="135">
        <f t="shared" si="148"/>
        <v>10</v>
      </c>
      <c r="Y2382" s="135">
        <f t="shared" si="149"/>
        <v>4</v>
      </c>
      <c r="Z2382" s="135">
        <f t="shared" si="150"/>
        <v>2022</v>
      </c>
    </row>
    <row r="2383" spans="1:26">
      <c r="A2383" s="18">
        <v>43930</v>
      </c>
      <c r="B2383" s="8">
        <f t="shared" si="151"/>
        <v>44661.249999994216</v>
      </c>
      <c r="C2383" s="9">
        <v>6</v>
      </c>
      <c r="D2383" s="14">
        <v>2895</v>
      </c>
      <c r="E2383" s="79">
        <v>56</v>
      </c>
      <c r="F2383" s="15">
        <v>319</v>
      </c>
      <c r="G2383" s="80">
        <v>35</v>
      </c>
      <c r="H2383" s="77">
        <v>107</v>
      </c>
      <c r="I2383" s="78">
        <v>117</v>
      </c>
      <c r="X2383" s="135">
        <f t="shared" si="148"/>
        <v>10</v>
      </c>
      <c r="Y2383" s="135">
        <f t="shared" si="149"/>
        <v>4</v>
      </c>
      <c r="Z2383" s="135">
        <f t="shared" si="150"/>
        <v>2022</v>
      </c>
    </row>
    <row r="2384" spans="1:26">
      <c r="A2384" s="18">
        <v>43930</v>
      </c>
      <c r="B2384" s="8">
        <f t="shared" si="151"/>
        <v>44661.29166666088</v>
      </c>
      <c r="C2384" s="10">
        <v>7</v>
      </c>
      <c r="D2384" s="14">
        <v>2893</v>
      </c>
      <c r="E2384" s="79">
        <v>53</v>
      </c>
      <c r="F2384" s="15">
        <v>316</v>
      </c>
      <c r="G2384" s="80">
        <v>40</v>
      </c>
      <c r="H2384" s="77">
        <v>107</v>
      </c>
      <c r="I2384" s="78">
        <v>115</v>
      </c>
      <c r="X2384" s="135">
        <f t="shared" si="148"/>
        <v>10</v>
      </c>
      <c r="Y2384" s="135">
        <f t="shared" si="149"/>
        <v>4</v>
      </c>
      <c r="Z2384" s="135">
        <f t="shared" si="150"/>
        <v>2022</v>
      </c>
    </row>
    <row r="2385" spans="1:26">
      <c r="A2385" s="18">
        <v>43930</v>
      </c>
      <c r="B2385" s="8">
        <f t="shared" si="151"/>
        <v>44661.333333327544</v>
      </c>
      <c r="C2385" s="9">
        <v>8</v>
      </c>
      <c r="D2385" s="14">
        <v>2888</v>
      </c>
      <c r="E2385" s="79">
        <v>52</v>
      </c>
      <c r="F2385" s="15">
        <v>316</v>
      </c>
      <c r="G2385" s="80">
        <v>46</v>
      </c>
      <c r="H2385" s="77">
        <v>106</v>
      </c>
      <c r="I2385" s="78">
        <v>112</v>
      </c>
      <c r="X2385" s="135">
        <f t="shared" si="148"/>
        <v>10</v>
      </c>
      <c r="Y2385" s="135">
        <f t="shared" si="149"/>
        <v>4</v>
      </c>
      <c r="Z2385" s="135">
        <f t="shared" si="150"/>
        <v>2022</v>
      </c>
    </row>
    <row r="2386" spans="1:26">
      <c r="A2386" s="18">
        <v>43930</v>
      </c>
      <c r="B2386" s="8">
        <f t="shared" si="151"/>
        <v>44661.374999994208</v>
      </c>
      <c r="C2386" s="9">
        <v>9</v>
      </c>
      <c r="D2386" s="14">
        <v>2879</v>
      </c>
      <c r="E2386" s="79">
        <v>53</v>
      </c>
      <c r="F2386" s="15">
        <v>317</v>
      </c>
      <c r="G2386" s="80">
        <v>51</v>
      </c>
      <c r="H2386" s="77">
        <v>106</v>
      </c>
      <c r="I2386" s="78">
        <v>110</v>
      </c>
      <c r="X2386" s="135">
        <f t="shared" si="148"/>
        <v>10</v>
      </c>
      <c r="Y2386" s="135">
        <f t="shared" si="149"/>
        <v>4</v>
      </c>
      <c r="Z2386" s="135">
        <f t="shared" si="150"/>
        <v>2022</v>
      </c>
    </row>
    <row r="2387" spans="1:26">
      <c r="A2387" s="18">
        <v>43930</v>
      </c>
      <c r="B2387" s="8">
        <f t="shared" si="151"/>
        <v>44661.416666660873</v>
      </c>
      <c r="C2387" s="9">
        <v>10</v>
      </c>
      <c r="D2387" s="14">
        <v>2867</v>
      </c>
      <c r="E2387" s="79">
        <v>60</v>
      </c>
      <c r="F2387" s="15">
        <v>317</v>
      </c>
      <c r="G2387" s="80">
        <v>54</v>
      </c>
      <c r="H2387" s="77">
        <v>107</v>
      </c>
      <c r="I2387" s="78">
        <v>109</v>
      </c>
      <c r="X2387" s="135">
        <f t="shared" si="148"/>
        <v>10</v>
      </c>
      <c r="Y2387" s="135">
        <f t="shared" si="149"/>
        <v>4</v>
      </c>
      <c r="Z2387" s="135">
        <f t="shared" si="150"/>
        <v>2022</v>
      </c>
    </row>
    <row r="2388" spans="1:26">
      <c r="A2388" s="18">
        <v>43930</v>
      </c>
      <c r="B2388" s="8">
        <f t="shared" si="151"/>
        <v>44661.458333327537</v>
      </c>
      <c r="C2388" s="9">
        <v>11</v>
      </c>
      <c r="D2388" s="14">
        <v>2856</v>
      </c>
      <c r="E2388" s="79">
        <v>70</v>
      </c>
      <c r="F2388" s="15">
        <v>314</v>
      </c>
      <c r="G2388" s="80">
        <v>59</v>
      </c>
      <c r="H2388" s="77">
        <v>108</v>
      </c>
      <c r="I2388" s="78">
        <v>108</v>
      </c>
      <c r="X2388" s="135">
        <f t="shared" si="148"/>
        <v>10</v>
      </c>
      <c r="Y2388" s="135">
        <f t="shared" si="149"/>
        <v>4</v>
      </c>
      <c r="Z2388" s="135">
        <f t="shared" si="150"/>
        <v>2022</v>
      </c>
    </row>
    <row r="2389" spans="1:26">
      <c r="A2389" s="18">
        <v>43930</v>
      </c>
      <c r="B2389" s="8">
        <f t="shared" si="151"/>
        <v>44661.499999994201</v>
      </c>
      <c r="C2389" s="9">
        <v>12</v>
      </c>
      <c r="D2389" s="14">
        <v>2849</v>
      </c>
      <c r="E2389" s="79">
        <v>76</v>
      </c>
      <c r="F2389" s="15">
        <v>317</v>
      </c>
      <c r="G2389" s="80">
        <v>69</v>
      </c>
      <c r="H2389" s="77">
        <v>110</v>
      </c>
      <c r="I2389" s="78">
        <v>107</v>
      </c>
      <c r="X2389" s="135">
        <f t="shared" si="148"/>
        <v>10</v>
      </c>
      <c r="Y2389" s="135">
        <f t="shared" si="149"/>
        <v>4</v>
      </c>
      <c r="Z2389" s="135">
        <f t="shared" si="150"/>
        <v>2022</v>
      </c>
    </row>
    <row r="2390" spans="1:26">
      <c r="A2390" s="18">
        <v>43930</v>
      </c>
      <c r="B2390" s="8">
        <f t="shared" si="151"/>
        <v>44661.541666660865</v>
      </c>
      <c r="C2390" s="9">
        <v>13</v>
      </c>
      <c r="D2390" s="14">
        <v>2842</v>
      </c>
      <c r="E2390" s="79">
        <v>84</v>
      </c>
      <c r="F2390" s="15">
        <v>315</v>
      </c>
      <c r="G2390" s="80">
        <v>78</v>
      </c>
      <c r="H2390" s="77">
        <v>113</v>
      </c>
      <c r="I2390" s="78">
        <v>106</v>
      </c>
      <c r="X2390" s="135">
        <f t="shared" si="148"/>
        <v>10</v>
      </c>
      <c r="Y2390" s="135">
        <f t="shared" si="149"/>
        <v>4</v>
      </c>
      <c r="Z2390" s="135">
        <f t="shared" si="150"/>
        <v>2022</v>
      </c>
    </row>
    <row r="2391" spans="1:26">
      <c r="A2391" s="18">
        <v>43930</v>
      </c>
      <c r="B2391" s="8">
        <f t="shared" si="151"/>
        <v>44661.58333332753</v>
      </c>
      <c r="C2391" s="9">
        <v>14</v>
      </c>
      <c r="D2391" s="14">
        <v>2835</v>
      </c>
      <c r="E2391" s="79">
        <v>88</v>
      </c>
      <c r="F2391" s="15">
        <v>310</v>
      </c>
      <c r="G2391" s="80">
        <v>80</v>
      </c>
      <c r="H2391" s="77">
        <v>116</v>
      </c>
      <c r="I2391" s="78">
        <v>107</v>
      </c>
      <c r="X2391" s="135">
        <f t="shared" si="148"/>
        <v>10</v>
      </c>
      <c r="Y2391" s="135">
        <f t="shared" si="149"/>
        <v>4</v>
      </c>
      <c r="Z2391" s="135">
        <f t="shared" si="150"/>
        <v>2022</v>
      </c>
    </row>
    <row r="2392" spans="1:26">
      <c r="A2392" s="18">
        <v>43930</v>
      </c>
      <c r="B2392" s="8">
        <f t="shared" si="151"/>
        <v>44661.624999994194</v>
      </c>
      <c r="C2392" s="9">
        <v>15</v>
      </c>
      <c r="D2392" s="14">
        <v>2832</v>
      </c>
      <c r="E2392" s="79">
        <v>90</v>
      </c>
      <c r="F2392" s="15">
        <v>314</v>
      </c>
      <c r="G2392" s="80">
        <v>81</v>
      </c>
      <c r="H2392" s="77">
        <v>118</v>
      </c>
      <c r="I2392" s="78">
        <v>112</v>
      </c>
      <c r="X2392" s="135">
        <f t="shared" si="148"/>
        <v>10</v>
      </c>
      <c r="Y2392" s="135">
        <f t="shared" si="149"/>
        <v>4</v>
      </c>
      <c r="Z2392" s="135">
        <f t="shared" si="150"/>
        <v>2022</v>
      </c>
    </row>
    <row r="2393" spans="1:26">
      <c r="A2393" s="18">
        <v>43930</v>
      </c>
      <c r="B2393" s="8">
        <f t="shared" si="151"/>
        <v>44661.666666660858</v>
      </c>
      <c r="C2393" s="9">
        <v>16</v>
      </c>
      <c r="D2393" s="14">
        <v>2831</v>
      </c>
      <c r="E2393" s="79">
        <v>90</v>
      </c>
      <c r="F2393" s="15">
        <v>312</v>
      </c>
      <c r="G2393" s="80">
        <v>80</v>
      </c>
      <c r="H2393" s="77">
        <v>120</v>
      </c>
      <c r="I2393" s="78">
        <v>117</v>
      </c>
      <c r="X2393" s="135">
        <f t="shared" si="148"/>
        <v>10</v>
      </c>
      <c r="Y2393" s="135">
        <f t="shared" si="149"/>
        <v>4</v>
      </c>
      <c r="Z2393" s="135">
        <f t="shared" si="150"/>
        <v>2022</v>
      </c>
    </row>
    <row r="2394" spans="1:26">
      <c r="A2394" s="18">
        <v>43930</v>
      </c>
      <c r="B2394" s="8">
        <f t="shared" si="151"/>
        <v>44661.708333327522</v>
      </c>
      <c r="C2394" s="9">
        <v>17</v>
      </c>
      <c r="D2394" s="14">
        <v>2830</v>
      </c>
      <c r="E2394" s="79">
        <v>87</v>
      </c>
      <c r="F2394" s="15">
        <v>313</v>
      </c>
      <c r="G2394" s="80">
        <v>75</v>
      </c>
      <c r="H2394" s="77">
        <v>120</v>
      </c>
      <c r="I2394" s="78">
        <v>118</v>
      </c>
      <c r="X2394" s="135">
        <f t="shared" si="148"/>
        <v>10</v>
      </c>
      <c r="Y2394" s="135">
        <f t="shared" si="149"/>
        <v>4</v>
      </c>
      <c r="Z2394" s="135">
        <f t="shared" si="150"/>
        <v>2022</v>
      </c>
    </row>
    <row r="2395" spans="1:26">
      <c r="A2395" s="18">
        <v>43930</v>
      </c>
      <c r="B2395" s="8">
        <f t="shared" si="151"/>
        <v>44661.749999994187</v>
      </c>
      <c r="C2395" s="9">
        <v>18</v>
      </c>
      <c r="D2395" s="14">
        <v>2828</v>
      </c>
      <c r="E2395" s="79">
        <v>86</v>
      </c>
      <c r="F2395" s="15">
        <v>307</v>
      </c>
      <c r="G2395" s="80">
        <v>70</v>
      </c>
      <c r="H2395" s="77">
        <v>120</v>
      </c>
      <c r="I2395" s="78">
        <v>117</v>
      </c>
      <c r="X2395" s="135">
        <f t="shared" si="148"/>
        <v>10</v>
      </c>
      <c r="Y2395" s="135">
        <f t="shared" si="149"/>
        <v>4</v>
      </c>
      <c r="Z2395" s="135">
        <f t="shared" si="150"/>
        <v>2022</v>
      </c>
    </row>
    <row r="2396" spans="1:26">
      <c r="A2396" s="18">
        <v>43930</v>
      </c>
      <c r="B2396" s="8">
        <f t="shared" si="151"/>
        <v>44661.791666660851</v>
      </c>
      <c r="C2396" s="10">
        <v>19</v>
      </c>
      <c r="D2396" s="14">
        <v>2826</v>
      </c>
      <c r="E2396" s="79">
        <v>84</v>
      </c>
      <c r="F2396" s="15">
        <v>309</v>
      </c>
      <c r="G2396" s="80">
        <v>63</v>
      </c>
      <c r="H2396" s="77">
        <v>119</v>
      </c>
      <c r="I2396" s="78">
        <v>115</v>
      </c>
      <c r="X2396" s="135">
        <f t="shared" si="148"/>
        <v>10</v>
      </c>
      <c r="Y2396" s="135">
        <f t="shared" si="149"/>
        <v>4</v>
      </c>
      <c r="Z2396" s="135">
        <f t="shared" si="150"/>
        <v>2022</v>
      </c>
    </row>
    <row r="2397" spans="1:26">
      <c r="A2397" s="18">
        <v>43930</v>
      </c>
      <c r="B2397" s="8">
        <f t="shared" si="151"/>
        <v>44661.833333327515</v>
      </c>
      <c r="C2397" s="9">
        <v>20</v>
      </c>
      <c r="D2397" s="14">
        <v>2824</v>
      </c>
      <c r="E2397" s="79">
        <v>80</v>
      </c>
      <c r="F2397" s="15">
        <v>309</v>
      </c>
      <c r="G2397" s="80">
        <v>56</v>
      </c>
      <c r="H2397" s="77">
        <v>118</v>
      </c>
      <c r="I2397" s="78">
        <v>113</v>
      </c>
      <c r="X2397" s="135">
        <f t="shared" si="148"/>
        <v>10</v>
      </c>
      <c r="Y2397" s="135">
        <f t="shared" si="149"/>
        <v>4</v>
      </c>
      <c r="Z2397" s="135">
        <f t="shared" si="150"/>
        <v>2022</v>
      </c>
    </row>
    <row r="2398" spans="1:26">
      <c r="A2398" s="18">
        <v>43930</v>
      </c>
      <c r="B2398" s="8">
        <f t="shared" si="151"/>
        <v>44661.874999994179</v>
      </c>
      <c r="C2398" s="9">
        <v>21</v>
      </c>
      <c r="D2398" s="14">
        <v>2823</v>
      </c>
      <c r="E2398" s="79">
        <v>76</v>
      </c>
      <c r="F2398" s="15">
        <v>309</v>
      </c>
      <c r="G2398" s="80">
        <v>49</v>
      </c>
      <c r="H2398" s="77">
        <v>116</v>
      </c>
      <c r="I2398" s="78">
        <v>111</v>
      </c>
      <c r="X2398" s="135">
        <f t="shared" si="148"/>
        <v>10</v>
      </c>
      <c r="Y2398" s="135">
        <f t="shared" si="149"/>
        <v>4</v>
      </c>
      <c r="Z2398" s="135">
        <f t="shared" si="150"/>
        <v>2022</v>
      </c>
    </row>
    <row r="2399" spans="1:26">
      <c r="A2399" s="18">
        <v>43930</v>
      </c>
      <c r="B2399" s="8">
        <f t="shared" si="151"/>
        <v>44661.916666660843</v>
      </c>
      <c r="C2399" s="9">
        <v>22</v>
      </c>
      <c r="D2399" s="14">
        <v>2822</v>
      </c>
      <c r="E2399" s="79">
        <v>72</v>
      </c>
      <c r="F2399" s="15">
        <v>308</v>
      </c>
      <c r="G2399" s="80">
        <v>41</v>
      </c>
      <c r="H2399" s="77">
        <v>114</v>
      </c>
      <c r="I2399" s="78">
        <v>109</v>
      </c>
      <c r="X2399" s="135">
        <f t="shared" si="148"/>
        <v>10</v>
      </c>
      <c r="Y2399" s="135">
        <f t="shared" si="149"/>
        <v>4</v>
      </c>
      <c r="Z2399" s="135">
        <f t="shared" si="150"/>
        <v>2022</v>
      </c>
    </row>
    <row r="2400" spans="1:26">
      <c r="A2400" s="18">
        <v>43930</v>
      </c>
      <c r="B2400" s="8">
        <f t="shared" si="151"/>
        <v>44661.958333327508</v>
      </c>
      <c r="C2400" s="9">
        <v>23</v>
      </c>
      <c r="D2400" s="14">
        <v>2820</v>
      </c>
      <c r="E2400" s="79">
        <v>69</v>
      </c>
      <c r="F2400" s="15">
        <v>309</v>
      </c>
      <c r="G2400" s="80">
        <v>34</v>
      </c>
      <c r="H2400" s="77">
        <v>112</v>
      </c>
      <c r="I2400" s="78">
        <v>107</v>
      </c>
      <c r="X2400" s="135">
        <f t="shared" si="148"/>
        <v>10</v>
      </c>
      <c r="Y2400" s="135">
        <f t="shared" si="149"/>
        <v>4</v>
      </c>
      <c r="Z2400" s="135">
        <f t="shared" si="150"/>
        <v>2022</v>
      </c>
    </row>
    <row r="2401" spans="1:26">
      <c r="A2401" s="18">
        <v>43931</v>
      </c>
      <c r="B2401" s="8">
        <f t="shared" si="151"/>
        <v>44661.999999994172</v>
      </c>
      <c r="C2401" s="9">
        <v>0</v>
      </c>
      <c r="D2401" s="14">
        <v>2818</v>
      </c>
      <c r="E2401" s="79">
        <v>65</v>
      </c>
      <c r="F2401" s="15">
        <v>310</v>
      </c>
      <c r="G2401" s="80">
        <v>29</v>
      </c>
      <c r="H2401" s="77">
        <v>111</v>
      </c>
      <c r="I2401" s="78">
        <v>108</v>
      </c>
      <c r="X2401" s="135">
        <f t="shared" si="148"/>
        <v>11</v>
      </c>
      <c r="Y2401" s="135">
        <f t="shared" si="149"/>
        <v>4</v>
      </c>
      <c r="Z2401" s="135">
        <f t="shared" si="150"/>
        <v>2022</v>
      </c>
    </row>
    <row r="2402" spans="1:26">
      <c r="A2402" s="18">
        <v>43931</v>
      </c>
      <c r="B2402" s="8">
        <f t="shared" si="151"/>
        <v>44662.041666660836</v>
      </c>
      <c r="C2402" s="11">
        <v>1</v>
      </c>
      <c r="D2402" s="14">
        <v>2819</v>
      </c>
      <c r="E2402" s="79">
        <v>61</v>
      </c>
      <c r="F2402" s="15">
        <v>310</v>
      </c>
      <c r="G2402" s="80">
        <v>26</v>
      </c>
      <c r="H2402" s="77">
        <v>109</v>
      </c>
      <c r="I2402" s="78">
        <v>112</v>
      </c>
      <c r="X2402" s="135">
        <f t="shared" si="148"/>
        <v>11</v>
      </c>
      <c r="Y2402" s="135">
        <f t="shared" si="149"/>
        <v>4</v>
      </c>
      <c r="Z2402" s="135">
        <f t="shared" si="150"/>
        <v>2022</v>
      </c>
    </row>
    <row r="2403" spans="1:26">
      <c r="A2403" s="18">
        <v>43931</v>
      </c>
      <c r="B2403" s="8">
        <f t="shared" si="151"/>
        <v>44662.0833333275</v>
      </c>
      <c r="C2403" s="9">
        <v>2</v>
      </c>
      <c r="D2403" s="14">
        <v>2824</v>
      </c>
      <c r="E2403" s="79">
        <v>58</v>
      </c>
      <c r="F2403" s="15">
        <v>310</v>
      </c>
      <c r="G2403" s="80">
        <v>25</v>
      </c>
      <c r="H2403" s="77">
        <v>108</v>
      </c>
      <c r="I2403" s="78">
        <v>117</v>
      </c>
      <c r="X2403" s="135">
        <f t="shared" si="148"/>
        <v>11</v>
      </c>
      <c r="Y2403" s="135">
        <f t="shared" si="149"/>
        <v>4</v>
      </c>
      <c r="Z2403" s="135">
        <f t="shared" si="150"/>
        <v>2022</v>
      </c>
    </row>
    <row r="2404" spans="1:26">
      <c r="A2404" s="18">
        <v>43931</v>
      </c>
      <c r="B2404" s="8">
        <f t="shared" si="151"/>
        <v>44662.124999994165</v>
      </c>
      <c r="C2404" s="9">
        <v>3</v>
      </c>
      <c r="D2404" s="14">
        <v>2831</v>
      </c>
      <c r="E2404" s="79">
        <v>55</v>
      </c>
      <c r="F2404" s="15">
        <v>310</v>
      </c>
      <c r="G2404" s="80">
        <v>24</v>
      </c>
      <c r="H2404" s="77">
        <v>107</v>
      </c>
      <c r="I2404" s="78">
        <v>120</v>
      </c>
      <c r="X2404" s="135">
        <f t="shared" si="148"/>
        <v>11</v>
      </c>
      <c r="Y2404" s="135">
        <f t="shared" si="149"/>
        <v>4</v>
      </c>
      <c r="Z2404" s="135">
        <f t="shared" si="150"/>
        <v>2022</v>
      </c>
    </row>
    <row r="2405" spans="1:26">
      <c r="A2405" s="18">
        <v>43931</v>
      </c>
      <c r="B2405" s="8">
        <f t="shared" si="151"/>
        <v>44662.166666660829</v>
      </c>
      <c r="C2405" s="9">
        <v>4</v>
      </c>
      <c r="D2405" s="14">
        <v>2841</v>
      </c>
      <c r="E2405" s="79">
        <v>51</v>
      </c>
      <c r="F2405" s="15">
        <v>307</v>
      </c>
      <c r="G2405" s="80">
        <v>24</v>
      </c>
      <c r="H2405" s="77">
        <v>106</v>
      </c>
      <c r="I2405" s="78">
        <v>120</v>
      </c>
      <c r="X2405" s="135">
        <f t="shared" si="148"/>
        <v>11</v>
      </c>
      <c r="Y2405" s="135">
        <f t="shared" si="149"/>
        <v>4</v>
      </c>
      <c r="Z2405" s="135">
        <f t="shared" si="150"/>
        <v>2022</v>
      </c>
    </row>
    <row r="2406" spans="1:26">
      <c r="A2406" s="18">
        <v>43931</v>
      </c>
      <c r="B2406" s="8">
        <f t="shared" si="151"/>
        <v>44662.208333327493</v>
      </c>
      <c r="C2406" s="9">
        <v>5</v>
      </c>
      <c r="D2406" s="14">
        <v>2853</v>
      </c>
      <c r="E2406" s="79">
        <v>48</v>
      </c>
      <c r="F2406" s="15">
        <v>307</v>
      </c>
      <c r="G2406" s="80">
        <v>25</v>
      </c>
      <c r="H2406" s="77">
        <v>105</v>
      </c>
      <c r="I2406" s="78">
        <v>118</v>
      </c>
      <c r="X2406" s="135">
        <f t="shared" si="148"/>
        <v>11</v>
      </c>
      <c r="Y2406" s="135">
        <f t="shared" si="149"/>
        <v>4</v>
      </c>
      <c r="Z2406" s="135">
        <f t="shared" si="150"/>
        <v>2022</v>
      </c>
    </row>
    <row r="2407" spans="1:26">
      <c r="A2407" s="18">
        <v>43931</v>
      </c>
      <c r="B2407" s="8">
        <f t="shared" si="151"/>
        <v>44662.249999994157</v>
      </c>
      <c r="C2407" s="9">
        <v>6</v>
      </c>
      <c r="D2407" s="14">
        <v>2862</v>
      </c>
      <c r="E2407" s="79">
        <v>45</v>
      </c>
      <c r="F2407" s="15">
        <v>307</v>
      </c>
      <c r="G2407" s="80">
        <v>29</v>
      </c>
      <c r="H2407" s="77">
        <v>104</v>
      </c>
      <c r="I2407" s="78">
        <v>116</v>
      </c>
      <c r="X2407" s="135">
        <f t="shared" si="148"/>
        <v>11</v>
      </c>
      <c r="Y2407" s="135">
        <f t="shared" si="149"/>
        <v>4</v>
      </c>
      <c r="Z2407" s="135">
        <f t="shared" si="150"/>
        <v>2022</v>
      </c>
    </row>
    <row r="2408" spans="1:26">
      <c r="A2408" s="18">
        <v>43931</v>
      </c>
      <c r="B2408" s="8">
        <f t="shared" si="151"/>
        <v>44662.291666660822</v>
      </c>
      <c r="C2408" s="10">
        <v>7</v>
      </c>
      <c r="D2408" s="14">
        <v>2865</v>
      </c>
      <c r="E2408" s="79">
        <v>43</v>
      </c>
      <c r="F2408" s="15">
        <v>307</v>
      </c>
      <c r="G2408" s="80">
        <v>34</v>
      </c>
      <c r="H2408" s="77">
        <v>103</v>
      </c>
      <c r="I2408" s="78">
        <v>113</v>
      </c>
      <c r="X2408" s="135">
        <f t="shared" si="148"/>
        <v>11</v>
      </c>
      <c r="Y2408" s="135">
        <f t="shared" si="149"/>
        <v>4</v>
      </c>
      <c r="Z2408" s="135">
        <f t="shared" si="150"/>
        <v>2022</v>
      </c>
    </row>
    <row r="2409" spans="1:26">
      <c r="A2409" s="18">
        <v>43931</v>
      </c>
      <c r="B2409" s="8">
        <f t="shared" si="151"/>
        <v>44662.333333327486</v>
      </c>
      <c r="C2409" s="9">
        <v>8</v>
      </c>
      <c r="D2409" s="14">
        <v>2864</v>
      </c>
      <c r="E2409" s="79">
        <v>43</v>
      </c>
      <c r="F2409" s="15">
        <v>307</v>
      </c>
      <c r="G2409" s="80">
        <v>40</v>
      </c>
      <c r="H2409" s="77">
        <v>103</v>
      </c>
      <c r="I2409" s="78">
        <v>111</v>
      </c>
      <c r="X2409" s="135">
        <f t="shared" si="148"/>
        <v>11</v>
      </c>
      <c r="Y2409" s="135">
        <f t="shared" si="149"/>
        <v>4</v>
      </c>
      <c r="Z2409" s="135">
        <f t="shared" si="150"/>
        <v>2022</v>
      </c>
    </row>
    <row r="2410" spans="1:26">
      <c r="A2410" s="18">
        <v>43931</v>
      </c>
      <c r="B2410" s="8">
        <f t="shared" si="151"/>
        <v>44662.37499999415</v>
      </c>
      <c r="C2410" s="9">
        <v>9</v>
      </c>
      <c r="D2410" s="14">
        <v>2857</v>
      </c>
      <c r="E2410" s="79">
        <v>42</v>
      </c>
      <c r="F2410" s="15">
        <v>307</v>
      </c>
      <c r="G2410" s="80">
        <v>45</v>
      </c>
      <c r="H2410" s="77">
        <v>102</v>
      </c>
      <c r="I2410" s="78">
        <v>109</v>
      </c>
      <c r="X2410" s="135">
        <f t="shared" si="148"/>
        <v>11</v>
      </c>
      <c r="Y2410" s="135">
        <f t="shared" si="149"/>
        <v>4</v>
      </c>
      <c r="Z2410" s="135">
        <f t="shared" si="150"/>
        <v>2022</v>
      </c>
    </row>
    <row r="2411" spans="1:26">
      <c r="A2411" s="18">
        <v>43931</v>
      </c>
      <c r="B2411" s="8">
        <f t="shared" si="151"/>
        <v>44662.416666660814</v>
      </c>
      <c r="C2411" s="9">
        <v>10</v>
      </c>
      <c r="D2411" s="14">
        <v>2845</v>
      </c>
      <c r="E2411" s="79">
        <v>43</v>
      </c>
      <c r="F2411" s="15">
        <v>308</v>
      </c>
      <c r="G2411" s="80">
        <v>49</v>
      </c>
      <c r="H2411" s="77">
        <v>102</v>
      </c>
      <c r="I2411" s="78">
        <v>107</v>
      </c>
      <c r="X2411" s="135">
        <f t="shared" si="148"/>
        <v>11</v>
      </c>
      <c r="Y2411" s="135">
        <f t="shared" si="149"/>
        <v>4</v>
      </c>
      <c r="Z2411" s="135">
        <f t="shared" si="150"/>
        <v>2022</v>
      </c>
    </row>
    <row r="2412" spans="1:26">
      <c r="A2412" s="18">
        <v>43931</v>
      </c>
      <c r="B2412" s="8">
        <f t="shared" si="151"/>
        <v>44662.458333327479</v>
      </c>
      <c r="C2412" s="9">
        <v>11</v>
      </c>
      <c r="D2412" s="14">
        <v>2832</v>
      </c>
      <c r="E2412" s="79">
        <v>48</v>
      </c>
      <c r="F2412" s="15">
        <v>308</v>
      </c>
      <c r="G2412" s="80">
        <v>51</v>
      </c>
      <c r="H2412" s="77">
        <v>102</v>
      </c>
      <c r="I2412" s="78">
        <v>106</v>
      </c>
      <c r="X2412" s="135">
        <f t="shared" si="148"/>
        <v>11</v>
      </c>
      <c r="Y2412" s="135">
        <f t="shared" si="149"/>
        <v>4</v>
      </c>
      <c r="Z2412" s="135">
        <f t="shared" si="150"/>
        <v>2022</v>
      </c>
    </row>
    <row r="2413" spans="1:26">
      <c r="A2413" s="18">
        <v>43931</v>
      </c>
      <c r="B2413" s="8">
        <f t="shared" si="151"/>
        <v>44662.499999994143</v>
      </c>
      <c r="C2413" s="9">
        <v>12</v>
      </c>
      <c r="D2413" s="14">
        <v>2824</v>
      </c>
      <c r="E2413" s="79">
        <v>53</v>
      </c>
      <c r="F2413" s="15">
        <v>309</v>
      </c>
      <c r="G2413" s="80">
        <v>54</v>
      </c>
      <c r="H2413" s="77">
        <v>103</v>
      </c>
      <c r="I2413" s="78">
        <v>105</v>
      </c>
      <c r="X2413" s="135">
        <f t="shared" si="148"/>
        <v>11</v>
      </c>
      <c r="Y2413" s="135">
        <f t="shared" si="149"/>
        <v>4</v>
      </c>
      <c r="Z2413" s="135">
        <f t="shared" si="150"/>
        <v>2022</v>
      </c>
    </row>
    <row r="2414" spans="1:26">
      <c r="A2414" s="18">
        <v>43931</v>
      </c>
      <c r="B2414" s="8">
        <f t="shared" si="151"/>
        <v>44662.541666660807</v>
      </c>
      <c r="C2414" s="9">
        <v>13</v>
      </c>
      <c r="D2414" s="14">
        <v>2836</v>
      </c>
      <c r="E2414" s="79">
        <v>57</v>
      </c>
      <c r="F2414" s="15">
        <v>302</v>
      </c>
      <c r="G2414" s="80">
        <v>58</v>
      </c>
      <c r="H2414" s="77">
        <v>105</v>
      </c>
      <c r="I2414" s="78">
        <v>104</v>
      </c>
      <c r="X2414" s="135">
        <f t="shared" si="148"/>
        <v>11</v>
      </c>
      <c r="Y2414" s="135">
        <f t="shared" si="149"/>
        <v>4</v>
      </c>
      <c r="Z2414" s="135">
        <f t="shared" si="150"/>
        <v>2022</v>
      </c>
    </row>
    <row r="2415" spans="1:26">
      <c r="A2415" s="18">
        <v>43931</v>
      </c>
      <c r="B2415" s="8">
        <f t="shared" si="151"/>
        <v>44662.583333327471</v>
      </c>
      <c r="C2415" s="9">
        <v>14</v>
      </c>
      <c r="D2415" s="14">
        <v>2854</v>
      </c>
      <c r="E2415" s="79">
        <v>57</v>
      </c>
      <c r="F2415" s="15">
        <v>303</v>
      </c>
      <c r="G2415" s="80">
        <v>63</v>
      </c>
      <c r="H2415" s="77">
        <v>107</v>
      </c>
      <c r="I2415" s="78">
        <v>105</v>
      </c>
      <c r="X2415" s="135">
        <f t="shared" si="148"/>
        <v>11</v>
      </c>
      <c r="Y2415" s="135">
        <f t="shared" si="149"/>
        <v>4</v>
      </c>
      <c r="Z2415" s="135">
        <f t="shared" si="150"/>
        <v>2022</v>
      </c>
    </row>
    <row r="2416" spans="1:26">
      <c r="A2416" s="18">
        <v>43931</v>
      </c>
      <c r="B2416" s="8">
        <f t="shared" si="151"/>
        <v>44662.624999994136</v>
      </c>
      <c r="C2416" s="9">
        <v>15</v>
      </c>
      <c r="D2416" s="14">
        <v>2861</v>
      </c>
      <c r="E2416" s="79">
        <v>63</v>
      </c>
      <c r="F2416" s="15">
        <v>309</v>
      </c>
      <c r="G2416" s="80">
        <v>68</v>
      </c>
      <c r="H2416" s="77">
        <v>109</v>
      </c>
      <c r="I2416" s="78">
        <v>110</v>
      </c>
      <c r="X2416" s="135">
        <f t="shared" si="148"/>
        <v>11</v>
      </c>
      <c r="Y2416" s="135">
        <f t="shared" si="149"/>
        <v>4</v>
      </c>
      <c r="Z2416" s="135">
        <f t="shared" si="150"/>
        <v>2022</v>
      </c>
    </row>
    <row r="2417" spans="1:26">
      <c r="A2417" s="18">
        <v>43931</v>
      </c>
      <c r="B2417" s="8">
        <f t="shared" si="151"/>
        <v>44662.6666666608</v>
      </c>
      <c r="C2417" s="9">
        <v>16</v>
      </c>
      <c r="D2417" s="14">
        <v>2859</v>
      </c>
      <c r="E2417" s="79">
        <v>66</v>
      </c>
      <c r="F2417" s="15">
        <v>309</v>
      </c>
      <c r="G2417" s="80">
        <v>69</v>
      </c>
      <c r="H2417" s="77">
        <v>110</v>
      </c>
      <c r="I2417" s="78">
        <v>115</v>
      </c>
      <c r="X2417" s="135">
        <f t="shared" si="148"/>
        <v>11</v>
      </c>
      <c r="Y2417" s="135">
        <f t="shared" si="149"/>
        <v>4</v>
      </c>
      <c r="Z2417" s="135">
        <f t="shared" si="150"/>
        <v>2022</v>
      </c>
    </row>
    <row r="2418" spans="1:26">
      <c r="A2418" s="18">
        <v>43931</v>
      </c>
      <c r="B2418" s="8">
        <f t="shared" si="151"/>
        <v>44662.708333327464</v>
      </c>
      <c r="C2418" s="9">
        <v>17</v>
      </c>
      <c r="D2418" s="14">
        <v>2853</v>
      </c>
      <c r="E2418" s="79">
        <v>67</v>
      </c>
      <c r="F2418" s="15">
        <v>309</v>
      </c>
      <c r="G2418" s="80">
        <v>69</v>
      </c>
      <c r="H2418" s="77">
        <v>111</v>
      </c>
      <c r="I2418" s="78">
        <v>116</v>
      </c>
      <c r="X2418" s="135">
        <f t="shared" si="148"/>
        <v>11</v>
      </c>
      <c r="Y2418" s="135">
        <f t="shared" si="149"/>
        <v>4</v>
      </c>
      <c r="Z2418" s="135">
        <f t="shared" si="150"/>
        <v>2022</v>
      </c>
    </row>
    <row r="2419" spans="1:26">
      <c r="A2419" s="18">
        <v>43931</v>
      </c>
      <c r="B2419" s="8">
        <f t="shared" si="151"/>
        <v>44662.749999994128</v>
      </c>
      <c r="C2419" s="9">
        <v>18</v>
      </c>
      <c r="D2419" s="14">
        <v>2847</v>
      </c>
      <c r="E2419" s="79">
        <v>69</v>
      </c>
      <c r="F2419" s="15">
        <v>309</v>
      </c>
      <c r="G2419" s="80">
        <v>66</v>
      </c>
      <c r="H2419" s="77">
        <v>112</v>
      </c>
      <c r="I2419" s="78">
        <v>116</v>
      </c>
      <c r="X2419" s="135">
        <f t="shared" si="148"/>
        <v>11</v>
      </c>
      <c r="Y2419" s="135">
        <f t="shared" si="149"/>
        <v>4</v>
      </c>
      <c r="Z2419" s="135">
        <f t="shared" si="150"/>
        <v>2022</v>
      </c>
    </row>
    <row r="2420" spans="1:26">
      <c r="A2420" s="18">
        <v>43931</v>
      </c>
      <c r="B2420" s="8">
        <f t="shared" si="151"/>
        <v>44662.791666660793</v>
      </c>
      <c r="C2420" s="10">
        <v>19</v>
      </c>
      <c r="D2420" s="14">
        <v>2841</v>
      </c>
      <c r="E2420" s="79">
        <v>68</v>
      </c>
      <c r="F2420" s="15">
        <v>309</v>
      </c>
      <c r="G2420" s="80">
        <v>62</v>
      </c>
      <c r="H2420" s="77">
        <v>112</v>
      </c>
      <c r="I2420" s="78">
        <v>114</v>
      </c>
      <c r="X2420" s="135">
        <f t="shared" si="148"/>
        <v>11</v>
      </c>
      <c r="Y2420" s="135">
        <f t="shared" si="149"/>
        <v>4</v>
      </c>
      <c r="Z2420" s="135">
        <f t="shared" si="150"/>
        <v>2022</v>
      </c>
    </row>
    <row r="2421" spans="1:26">
      <c r="A2421" s="18">
        <v>43931</v>
      </c>
      <c r="B2421" s="8">
        <f t="shared" si="151"/>
        <v>44662.833333327457</v>
      </c>
      <c r="C2421" s="9">
        <v>20</v>
      </c>
      <c r="D2421" s="14">
        <v>2836</v>
      </c>
      <c r="E2421" s="79">
        <v>67</v>
      </c>
      <c r="F2421" s="15">
        <v>302</v>
      </c>
      <c r="G2421" s="80">
        <v>57</v>
      </c>
      <c r="H2421" s="77">
        <v>111</v>
      </c>
      <c r="I2421" s="78">
        <v>112</v>
      </c>
      <c r="X2421" s="135">
        <f t="shared" si="148"/>
        <v>11</v>
      </c>
      <c r="Y2421" s="135">
        <f t="shared" si="149"/>
        <v>4</v>
      </c>
      <c r="Z2421" s="135">
        <f t="shared" si="150"/>
        <v>2022</v>
      </c>
    </row>
    <row r="2422" spans="1:26">
      <c r="A2422" s="18">
        <v>43931</v>
      </c>
      <c r="B2422" s="8">
        <f t="shared" si="151"/>
        <v>44662.874999994121</v>
      </c>
      <c r="C2422" s="9">
        <v>21</v>
      </c>
      <c r="D2422" s="14">
        <v>2833</v>
      </c>
      <c r="E2422" s="79">
        <v>65</v>
      </c>
      <c r="F2422" s="15">
        <v>302</v>
      </c>
      <c r="G2422" s="80">
        <v>50</v>
      </c>
      <c r="H2422" s="77">
        <v>110</v>
      </c>
      <c r="I2422" s="78">
        <v>109</v>
      </c>
      <c r="X2422" s="135">
        <f t="shared" si="148"/>
        <v>11</v>
      </c>
      <c r="Y2422" s="135">
        <f t="shared" si="149"/>
        <v>4</v>
      </c>
      <c r="Z2422" s="135">
        <f t="shared" si="150"/>
        <v>2022</v>
      </c>
    </row>
    <row r="2423" spans="1:26">
      <c r="A2423" s="18">
        <v>43931</v>
      </c>
      <c r="B2423" s="8">
        <f t="shared" si="151"/>
        <v>44662.916666660785</v>
      </c>
      <c r="C2423" s="9">
        <v>22</v>
      </c>
      <c r="D2423" s="14">
        <v>2831</v>
      </c>
      <c r="E2423" s="79">
        <v>63</v>
      </c>
      <c r="F2423" s="15">
        <v>303</v>
      </c>
      <c r="G2423" s="80">
        <v>43</v>
      </c>
      <c r="H2423" s="77">
        <v>109</v>
      </c>
      <c r="I2423" s="78">
        <v>107</v>
      </c>
      <c r="X2423" s="135">
        <f t="shared" si="148"/>
        <v>11</v>
      </c>
      <c r="Y2423" s="135">
        <f t="shared" si="149"/>
        <v>4</v>
      </c>
      <c r="Z2423" s="135">
        <f t="shared" si="150"/>
        <v>2022</v>
      </c>
    </row>
    <row r="2424" spans="1:26">
      <c r="A2424" s="18">
        <v>43931</v>
      </c>
      <c r="B2424" s="8">
        <f t="shared" si="151"/>
        <v>44662.95833332745</v>
      </c>
      <c r="C2424" s="9">
        <v>23</v>
      </c>
      <c r="D2424" s="14">
        <v>2840</v>
      </c>
      <c r="E2424" s="79">
        <v>63</v>
      </c>
      <c r="F2424" s="15">
        <v>302</v>
      </c>
      <c r="G2424" s="80">
        <v>37</v>
      </c>
      <c r="H2424" s="77">
        <v>107</v>
      </c>
      <c r="I2424" s="78">
        <v>106</v>
      </c>
      <c r="X2424" s="135">
        <f t="shared" si="148"/>
        <v>11</v>
      </c>
      <c r="Y2424" s="135">
        <f t="shared" si="149"/>
        <v>4</v>
      </c>
      <c r="Z2424" s="135">
        <f t="shared" si="150"/>
        <v>2022</v>
      </c>
    </row>
    <row r="2425" spans="1:26">
      <c r="A2425" s="18">
        <v>43932</v>
      </c>
      <c r="B2425" s="8">
        <f t="shared" si="151"/>
        <v>44662.999999994114</v>
      </c>
      <c r="C2425" s="9">
        <v>0</v>
      </c>
      <c r="D2425" s="14">
        <v>2868</v>
      </c>
      <c r="E2425" s="79">
        <v>63</v>
      </c>
      <c r="F2425" s="15">
        <v>303</v>
      </c>
      <c r="G2425" s="80">
        <v>31</v>
      </c>
      <c r="H2425" s="77">
        <v>106</v>
      </c>
      <c r="I2425" s="78">
        <v>106</v>
      </c>
      <c r="X2425" s="135">
        <f t="shared" si="148"/>
        <v>12</v>
      </c>
      <c r="Y2425" s="135">
        <f t="shared" si="149"/>
        <v>4</v>
      </c>
      <c r="Z2425" s="135">
        <f t="shared" si="150"/>
        <v>2022</v>
      </c>
    </row>
    <row r="2426" spans="1:26">
      <c r="A2426" s="18">
        <v>43932</v>
      </c>
      <c r="B2426" s="8">
        <f t="shared" si="151"/>
        <v>44663.041666660778</v>
      </c>
      <c r="C2426" s="9">
        <v>1</v>
      </c>
      <c r="D2426" s="14">
        <v>2890</v>
      </c>
      <c r="E2426" s="79">
        <v>64</v>
      </c>
      <c r="F2426" s="15">
        <v>303</v>
      </c>
      <c r="G2426" s="80">
        <v>29</v>
      </c>
      <c r="H2426" s="77">
        <v>105</v>
      </c>
      <c r="I2426" s="78">
        <v>110</v>
      </c>
      <c r="X2426" s="135">
        <f t="shared" si="148"/>
        <v>12</v>
      </c>
      <c r="Y2426" s="135">
        <f t="shared" si="149"/>
        <v>4</v>
      </c>
      <c r="Z2426" s="135">
        <f t="shared" si="150"/>
        <v>2022</v>
      </c>
    </row>
    <row r="2427" spans="1:26">
      <c r="A2427" s="18">
        <v>43932</v>
      </c>
      <c r="B2427" s="8">
        <f t="shared" si="151"/>
        <v>44663.083333327442</v>
      </c>
      <c r="C2427" s="9">
        <v>2</v>
      </c>
      <c r="D2427" s="14">
        <v>2896</v>
      </c>
      <c r="E2427" s="79">
        <v>64</v>
      </c>
      <c r="F2427" s="15">
        <v>303</v>
      </c>
      <c r="G2427" s="80">
        <v>27</v>
      </c>
      <c r="H2427" s="77">
        <v>103</v>
      </c>
      <c r="I2427" s="78">
        <v>115</v>
      </c>
      <c r="X2427" s="135">
        <f t="shared" si="148"/>
        <v>12</v>
      </c>
      <c r="Y2427" s="135">
        <f t="shared" si="149"/>
        <v>4</v>
      </c>
      <c r="Z2427" s="135">
        <f t="shared" si="150"/>
        <v>2022</v>
      </c>
    </row>
    <row r="2428" spans="1:26">
      <c r="A2428" s="18">
        <v>43932</v>
      </c>
      <c r="B2428" s="8">
        <f t="shared" si="151"/>
        <v>44663.124999994106</v>
      </c>
      <c r="C2428" s="9">
        <v>3</v>
      </c>
      <c r="D2428" s="14">
        <v>2893</v>
      </c>
      <c r="E2428" s="79">
        <v>63</v>
      </c>
      <c r="F2428" s="15">
        <v>303</v>
      </c>
      <c r="G2428" s="80">
        <v>26</v>
      </c>
      <c r="H2428" s="77">
        <v>102</v>
      </c>
      <c r="I2428" s="78">
        <v>118</v>
      </c>
      <c r="X2428" s="135">
        <f t="shared" si="148"/>
        <v>12</v>
      </c>
      <c r="Y2428" s="135">
        <f t="shared" si="149"/>
        <v>4</v>
      </c>
      <c r="Z2428" s="135">
        <f t="shared" si="150"/>
        <v>2022</v>
      </c>
    </row>
    <row r="2429" spans="1:26">
      <c r="A2429" s="18">
        <v>43932</v>
      </c>
      <c r="B2429" s="8">
        <f t="shared" si="151"/>
        <v>44663.166666660771</v>
      </c>
      <c r="C2429" s="9">
        <v>4</v>
      </c>
      <c r="D2429" s="14">
        <v>2887</v>
      </c>
      <c r="E2429" s="79">
        <v>62</v>
      </c>
      <c r="F2429" s="15">
        <v>305</v>
      </c>
      <c r="G2429" s="80">
        <v>36</v>
      </c>
      <c r="H2429" s="77">
        <v>102</v>
      </c>
      <c r="I2429" s="78">
        <v>118</v>
      </c>
      <c r="X2429" s="135">
        <f t="shared" si="148"/>
        <v>12</v>
      </c>
      <c r="Y2429" s="135">
        <f t="shared" si="149"/>
        <v>4</v>
      </c>
      <c r="Z2429" s="135">
        <f t="shared" si="150"/>
        <v>2022</v>
      </c>
    </row>
    <row r="2430" spans="1:26">
      <c r="A2430" s="18">
        <v>43932</v>
      </c>
      <c r="B2430" s="8">
        <f t="shared" si="151"/>
        <v>44663.208333327435</v>
      </c>
      <c r="C2430" s="9">
        <v>5</v>
      </c>
      <c r="D2430" s="14">
        <v>2883</v>
      </c>
      <c r="E2430" s="79">
        <v>60</v>
      </c>
      <c r="F2430" s="15">
        <v>302</v>
      </c>
      <c r="G2430" s="80">
        <v>36</v>
      </c>
      <c r="H2430" s="77">
        <v>101</v>
      </c>
      <c r="I2430" s="78">
        <v>117</v>
      </c>
      <c r="X2430" s="135">
        <f t="shared" si="148"/>
        <v>12</v>
      </c>
      <c r="Y2430" s="135">
        <f t="shared" si="149"/>
        <v>4</v>
      </c>
      <c r="Z2430" s="135">
        <f t="shared" si="150"/>
        <v>2022</v>
      </c>
    </row>
    <row r="2431" spans="1:26">
      <c r="A2431" s="18">
        <v>43932</v>
      </c>
      <c r="B2431" s="8">
        <f t="shared" si="151"/>
        <v>44663.249999994099</v>
      </c>
      <c r="C2431" s="9">
        <v>6</v>
      </c>
      <c r="D2431" s="14">
        <v>2880</v>
      </c>
      <c r="E2431" s="79">
        <v>57</v>
      </c>
      <c r="F2431" s="15">
        <v>302</v>
      </c>
      <c r="G2431" s="80">
        <v>36</v>
      </c>
      <c r="H2431" s="77">
        <v>100</v>
      </c>
      <c r="I2431" s="78">
        <v>114</v>
      </c>
      <c r="X2431" s="135">
        <f t="shared" si="148"/>
        <v>12</v>
      </c>
      <c r="Y2431" s="135">
        <f t="shared" si="149"/>
        <v>4</v>
      </c>
      <c r="Z2431" s="135">
        <f t="shared" si="150"/>
        <v>2022</v>
      </c>
    </row>
    <row r="2432" spans="1:26">
      <c r="A2432" s="18">
        <v>43932</v>
      </c>
      <c r="B2432" s="8">
        <f t="shared" si="151"/>
        <v>44663.291666660763</v>
      </c>
      <c r="C2432" s="10">
        <v>7</v>
      </c>
      <c r="D2432" s="14">
        <v>2877</v>
      </c>
      <c r="E2432" s="79">
        <v>54</v>
      </c>
      <c r="F2432" s="15">
        <v>303</v>
      </c>
      <c r="G2432" s="80">
        <v>37</v>
      </c>
      <c r="H2432" s="77">
        <v>100</v>
      </c>
      <c r="I2432" s="78">
        <v>112</v>
      </c>
      <c r="X2432" s="135">
        <f t="shared" si="148"/>
        <v>12</v>
      </c>
      <c r="Y2432" s="135">
        <f t="shared" si="149"/>
        <v>4</v>
      </c>
      <c r="Z2432" s="135">
        <f t="shared" si="150"/>
        <v>2022</v>
      </c>
    </row>
    <row r="2433" spans="1:26">
      <c r="A2433" s="18">
        <v>43932</v>
      </c>
      <c r="B2433" s="8">
        <f t="shared" si="151"/>
        <v>44663.333333327428</v>
      </c>
      <c r="C2433" s="9">
        <v>8</v>
      </c>
      <c r="D2433" s="14">
        <v>2870</v>
      </c>
      <c r="E2433" s="79">
        <v>52</v>
      </c>
      <c r="F2433" s="15">
        <v>303</v>
      </c>
      <c r="G2433" s="76">
        <v>39</v>
      </c>
      <c r="H2433" s="77">
        <v>99</v>
      </c>
      <c r="I2433" s="78">
        <v>110</v>
      </c>
      <c r="X2433" s="135">
        <f t="shared" si="148"/>
        <v>12</v>
      </c>
      <c r="Y2433" s="135">
        <f t="shared" si="149"/>
        <v>4</v>
      </c>
      <c r="Z2433" s="135">
        <f t="shared" si="150"/>
        <v>2022</v>
      </c>
    </row>
    <row r="2434" spans="1:26">
      <c r="A2434" s="18">
        <v>43932</v>
      </c>
      <c r="B2434" s="8">
        <f t="shared" si="151"/>
        <v>44663.374999994092</v>
      </c>
      <c r="C2434" s="9">
        <v>9</v>
      </c>
      <c r="D2434" s="14">
        <v>2858</v>
      </c>
      <c r="E2434" s="79">
        <v>52</v>
      </c>
      <c r="F2434" s="15">
        <v>304</v>
      </c>
      <c r="G2434" s="76">
        <v>43</v>
      </c>
      <c r="H2434" s="77">
        <v>99</v>
      </c>
      <c r="I2434" s="78">
        <v>108</v>
      </c>
      <c r="X2434" s="135">
        <f t="shared" ref="X2434:X2497" si="152">DAY(B2434)</f>
        <v>12</v>
      </c>
      <c r="Y2434" s="135">
        <f t="shared" ref="Y2434:Y2497" si="153">MONTH(B2434)</f>
        <v>4</v>
      </c>
      <c r="Z2434" s="135">
        <f t="shared" ref="Z2434:Z2497" si="154">YEAR(B2434)</f>
        <v>2022</v>
      </c>
    </row>
    <row r="2435" spans="1:26">
      <c r="A2435" s="18">
        <v>43932</v>
      </c>
      <c r="B2435" s="8">
        <f t="shared" ref="B2435:B2498" si="155">B2434+1/24</f>
        <v>44663.416666660756</v>
      </c>
      <c r="C2435" s="9">
        <v>10</v>
      </c>
      <c r="D2435" s="14">
        <v>2845</v>
      </c>
      <c r="E2435" s="79">
        <v>55</v>
      </c>
      <c r="F2435" s="15">
        <v>304</v>
      </c>
      <c r="G2435" s="76">
        <v>47</v>
      </c>
      <c r="H2435" s="77">
        <v>98</v>
      </c>
      <c r="I2435" s="78">
        <v>106</v>
      </c>
      <c r="X2435" s="135">
        <f t="shared" si="152"/>
        <v>12</v>
      </c>
      <c r="Y2435" s="135">
        <f t="shared" si="153"/>
        <v>4</v>
      </c>
      <c r="Z2435" s="135">
        <f t="shared" si="154"/>
        <v>2022</v>
      </c>
    </row>
    <row r="2436" spans="1:26">
      <c r="A2436" s="18">
        <v>43932</v>
      </c>
      <c r="B2436" s="8">
        <f t="shared" si="155"/>
        <v>44663.45833332742</v>
      </c>
      <c r="C2436" s="9">
        <v>11</v>
      </c>
      <c r="D2436" s="14">
        <v>2833</v>
      </c>
      <c r="E2436" s="79">
        <v>58</v>
      </c>
      <c r="F2436" s="15">
        <v>304</v>
      </c>
      <c r="G2436" s="76">
        <v>49</v>
      </c>
      <c r="H2436" s="77">
        <v>99</v>
      </c>
      <c r="I2436" s="78">
        <v>105</v>
      </c>
      <c r="X2436" s="135">
        <f t="shared" si="152"/>
        <v>12</v>
      </c>
      <c r="Y2436" s="135">
        <f t="shared" si="153"/>
        <v>4</v>
      </c>
      <c r="Z2436" s="135">
        <f t="shared" si="154"/>
        <v>2022</v>
      </c>
    </row>
    <row r="2437" spans="1:26">
      <c r="A2437" s="18">
        <v>43932</v>
      </c>
      <c r="B2437" s="8">
        <f t="shared" si="155"/>
        <v>44663.499999994085</v>
      </c>
      <c r="C2437" s="9">
        <v>12</v>
      </c>
      <c r="D2437" s="14">
        <v>2825</v>
      </c>
      <c r="E2437" s="79">
        <v>66</v>
      </c>
      <c r="F2437" s="15">
        <v>304</v>
      </c>
      <c r="G2437" s="76">
        <v>51</v>
      </c>
      <c r="H2437" s="77">
        <v>99</v>
      </c>
      <c r="I2437" s="78">
        <v>104</v>
      </c>
      <c r="X2437" s="135">
        <f t="shared" si="152"/>
        <v>12</v>
      </c>
      <c r="Y2437" s="135">
        <f t="shared" si="153"/>
        <v>4</v>
      </c>
      <c r="Z2437" s="135">
        <f t="shared" si="154"/>
        <v>2022</v>
      </c>
    </row>
    <row r="2438" spans="1:26">
      <c r="A2438" s="18">
        <v>43932</v>
      </c>
      <c r="B2438" s="8">
        <f t="shared" si="155"/>
        <v>44663.541666660749</v>
      </c>
      <c r="C2438" s="9">
        <v>13</v>
      </c>
      <c r="D2438" s="14">
        <v>2836</v>
      </c>
      <c r="E2438" s="79">
        <v>70</v>
      </c>
      <c r="F2438" s="15">
        <v>300</v>
      </c>
      <c r="G2438" s="76">
        <v>53</v>
      </c>
      <c r="H2438" s="77">
        <v>100</v>
      </c>
      <c r="I2438" s="78">
        <v>103</v>
      </c>
      <c r="X2438" s="135">
        <f t="shared" si="152"/>
        <v>12</v>
      </c>
      <c r="Y2438" s="135">
        <f t="shared" si="153"/>
        <v>4</v>
      </c>
      <c r="Z2438" s="135">
        <f t="shared" si="154"/>
        <v>2022</v>
      </c>
    </row>
    <row r="2439" spans="1:26">
      <c r="A2439" s="18">
        <v>43932</v>
      </c>
      <c r="B2439" s="8">
        <f t="shared" si="155"/>
        <v>44663.583333327413</v>
      </c>
      <c r="C2439" s="9">
        <v>14</v>
      </c>
      <c r="D2439" s="14">
        <v>2857</v>
      </c>
      <c r="E2439" s="79">
        <v>74</v>
      </c>
      <c r="F2439" s="15">
        <v>301</v>
      </c>
      <c r="G2439" s="76">
        <v>55</v>
      </c>
      <c r="H2439" s="77">
        <v>101</v>
      </c>
      <c r="I2439" s="78">
        <v>104</v>
      </c>
      <c r="X2439" s="135">
        <f t="shared" si="152"/>
        <v>12</v>
      </c>
      <c r="Y2439" s="135">
        <f t="shared" si="153"/>
        <v>4</v>
      </c>
      <c r="Z2439" s="135">
        <f t="shared" si="154"/>
        <v>2022</v>
      </c>
    </row>
    <row r="2440" spans="1:26">
      <c r="A2440" s="18">
        <v>43932</v>
      </c>
      <c r="B2440" s="8">
        <f t="shared" si="155"/>
        <v>44663.624999994077</v>
      </c>
      <c r="C2440" s="9">
        <v>15</v>
      </c>
      <c r="D2440" s="14">
        <v>2867</v>
      </c>
      <c r="E2440" s="79">
        <v>74</v>
      </c>
      <c r="F2440" s="15">
        <v>301</v>
      </c>
      <c r="G2440" s="76">
        <v>57</v>
      </c>
      <c r="H2440" s="77">
        <v>102</v>
      </c>
      <c r="I2440" s="78">
        <v>109</v>
      </c>
      <c r="X2440" s="135">
        <f t="shared" si="152"/>
        <v>12</v>
      </c>
      <c r="Y2440" s="135">
        <f t="shared" si="153"/>
        <v>4</v>
      </c>
      <c r="Z2440" s="135">
        <f t="shared" si="154"/>
        <v>2022</v>
      </c>
    </row>
    <row r="2441" spans="1:26">
      <c r="A2441" s="18">
        <v>43932</v>
      </c>
      <c r="B2441" s="8">
        <f t="shared" si="155"/>
        <v>44663.666666660742</v>
      </c>
      <c r="C2441" s="9">
        <v>16</v>
      </c>
      <c r="D2441" s="14">
        <v>2868</v>
      </c>
      <c r="E2441" s="79">
        <v>75</v>
      </c>
      <c r="F2441" s="15">
        <v>299</v>
      </c>
      <c r="G2441" s="76">
        <v>60</v>
      </c>
      <c r="H2441" s="77">
        <v>104</v>
      </c>
      <c r="I2441" s="78">
        <v>113</v>
      </c>
      <c r="X2441" s="135">
        <f t="shared" si="152"/>
        <v>12</v>
      </c>
      <c r="Y2441" s="135">
        <f t="shared" si="153"/>
        <v>4</v>
      </c>
      <c r="Z2441" s="135">
        <f t="shared" si="154"/>
        <v>2022</v>
      </c>
    </row>
    <row r="2442" spans="1:26">
      <c r="A2442" s="18">
        <v>43932</v>
      </c>
      <c r="B2442" s="8">
        <f t="shared" si="155"/>
        <v>44663.708333327406</v>
      </c>
      <c r="C2442" s="9">
        <v>17</v>
      </c>
      <c r="D2442" s="14">
        <v>2864</v>
      </c>
      <c r="E2442" s="79">
        <v>77</v>
      </c>
      <c r="F2442" s="15">
        <v>299</v>
      </c>
      <c r="G2442" s="76">
        <v>63</v>
      </c>
      <c r="H2442" s="77">
        <v>105</v>
      </c>
      <c r="I2442" s="78">
        <v>115</v>
      </c>
      <c r="X2442" s="135">
        <f t="shared" si="152"/>
        <v>12</v>
      </c>
      <c r="Y2442" s="135">
        <f t="shared" si="153"/>
        <v>4</v>
      </c>
      <c r="Z2442" s="135">
        <f t="shared" si="154"/>
        <v>2022</v>
      </c>
    </row>
    <row r="2443" spans="1:26">
      <c r="A2443" s="18">
        <v>43932</v>
      </c>
      <c r="B2443" s="8">
        <f t="shared" si="155"/>
        <v>44663.74999999407</v>
      </c>
      <c r="C2443" s="9">
        <v>18</v>
      </c>
      <c r="D2443" s="14">
        <v>2858</v>
      </c>
      <c r="E2443" s="79">
        <v>74</v>
      </c>
      <c r="F2443" s="15">
        <v>299</v>
      </c>
      <c r="G2443" s="76">
        <v>65</v>
      </c>
      <c r="H2443" s="77">
        <v>106</v>
      </c>
      <c r="I2443" s="78">
        <v>114</v>
      </c>
      <c r="X2443" s="135">
        <f t="shared" si="152"/>
        <v>12</v>
      </c>
      <c r="Y2443" s="135">
        <f t="shared" si="153"/>
        <v>4</v>
      </c>
      <c r="Z2443" s="135">
        <f t="shared" si="154"/>
        <v>2022</v>
      </c>
    </row>
    <row r="2444" spans="1:26">
      <c r="A2444" s="18">
        <v>43932</v>
      </c>
      <c r="B2444" s="8">
        <f t="shared" si="155"/>
        <v>44663.791666660734</v>
      </c>
      <c r="C2444" s="10">
        <v>19</v>
      </c>
      <c r="D2444" s="14">
        <v>2852</v>
      </c>
      <c r="E2444" s="79">
        <v>75</v>
      </c>
      <c r="F2444" s="15">
        <v>299</v>
      </c>
      <c r="G2444" s="76">
        <v>64</v>
      </c>
      <c r="H2444" s="77">
        <v>107</v>
      </c>
      <c r="I2444" s="78">
        <v>113</v>
      </c>
      <c r="X2444" s="135">
        <f t="shared" si="152"/>
        <v>12</v>
      </c>
      <c r="Y2444" s="135">
        <f t="shared" si="153"/>
        <v>4</v>
      </c>
      <c r="Z2444" s="135">
        <f t="shared" si="154"/>
        <v>2022</v>
      </c>
    </row>
    <row r="2445" spans="1:26">
      <c r="A2445" s="18">
        <v>43932</v>
      </c>
      <c r="B2445" s="8">
        <f t="shared" si="155"/>
        <v>44663.833333327399</v>
      </c>
      <c r="C2445" s="9">
        <v>20</v>
      </c>
      <c r="D2445" s="14">
        <v>2846</v>
      </c>
      <c r="E2445" s="79">
        <v>71</v>
      </c>
      <c r="F2445" s="15">
        <v>299</v>
      </c>
      <c r="G2445" s="76">
        <v>62</v>
      </c>
      <c r="H2445" s="77">
        <v>107</v>
      </c>
      <c r="I2445" s="78">
        <v>110</v>
      </c>
      <c r="X2445" s="135">
        <f t="shared" si="152"/>
        <v>12</v>
      </c>
      <c r="Y2445" s="135">
        <f t="shared" si="153"/>
        <v>4</v>
      </c>
      <c r="Z2445" s="135">
        <f t="shared" si="154"/>
        <v>2022</v>
      </c>
    </row>
    <row r="2446" spans="1:26">
      <c r="A2446" s="18">
        <v>43932</v>
      </c>
      <c r="B2446" s="8">
        <f t="shared" si="155"/>
        <v>44663.874999994063</v>
      </c>
      <c r="C2446" s="9">
        <v>21</v>
      </c>
      <c r="D2446" s="14">
        <v>2840</v>
      </c>
      <c r="E2446" s="79">
        <v>66</v>
      </c>
      <c r="F2446" s="15">
        <v>299</v>
      </c>
      <c r="G2446" s="76">
        <v>57</v>
      </c>
      <c r="H2446" s="77">
        <v>107</v>
      </c>
      <c r="I2446" s="78">
        <v>107</v>
      </c>
      <c r="X2446" s="135">
        <f t="shared" si="152"/>
        <v>12</v>
      </c>
      <c r="Y2446" s="135">
        <f t="shared" si="153"/>
        <v>4</v>
      </c>
      <c r="Z2446" s="135">
        <f t="shared" si="154"/>
        <v>2022</v>
      </c>
    </row>
    <row r="2447" spans="1:26">
      <c r="A2447" s="18">
        <v>43932</v>
      </c>
      <c r="B2447" s="8">
        <f t="shared" si="155"/>
        <v>44663.916666660727</v>
      </c>
      <c r="C2447" s="9">
        <v>22</v>
      </c>
      <c r="D2447" s="14">
        <v>2837</v>
      </c>
      <c r="E2447" s="79">
        <v>65</v>
      </c>
      <c r="F2447" s="15">
        <v>298</v>
      </c>
      <c r="G2447" s="76">
        <v>52</v>
      </c>
      <c r="H2447" s="77">
        <v>106</v>
      </c>
      <c r="I2447" s="78">
        <v>105</v>
      </c>
      <c r="X2447" s="135">
        <f t="shared" si="152"/>
        <v>12</v>
      </c>
      <c r="Y2447" s="135">
        <f t="shared" si="153"/>
        <v>4</v>
      </c>
      <c r="Z2447" s="135">
        <f t="shared" si="154"/>
        <v>2022</v>
      </c>
    </row>
    <row r="2448" spans="1:26">
      <c r="A2448" s="18">
        <v>43932</v>
      </c>
      <c r="B2448" s="8">
        <f t="shared" si="155"/>
        <v>44663.958333327391</v>
      </c>
      <c r="C2448" s="9">
        <v>23</v>
      </c>
      <c r="D2448" s="14">
        <v>2846</v>
      </c>
      <c r="E2448" s="79">
        <v>65</v>
      </c>
      <c r="F2448" s="15">
        <v>299</v>
      </c>
      <c r="G2448" s="76">
        <v>46</v>
      </c>
      <c r="H2448" s="77">
        <v>105</v>
      </c>
      <c r="I2448" s="78">
        <v>104</v>
      </c>
      <c r="X2448" s="135">
        <f t="shared" si="152"/>
        <v>12</v>
      </c>
      <c r="Y2448" s="135">
        <f t="shared" si="153"/>
        <v>4</v>
      </c>
      <c r="Z2448" s="135">
        <f t="shared" si="154"/>
        <v>2022</v>
      </c>
    </row>
    <row r="2449" spans="1:26">
      <c r="A2449" s="18">
        <v>43933</v>
      </c>
      <c r="B2449" s="8">
        <f t="shared" si="155"/>
        <v>44663.999999994056</v>
      </c>
      <c r="C2449" s="9">
        <v>0</v>
      </c>
      <c r="D2449" s="14">
        <v>2870</v>
      </c>
      <c r="E2449" s="79">
        <v>66</v>
      </c>
      <c r="F2449" s="15">
        <v>299</v>
      </c>
      <c r="G2449" s="76">
        <v>41</v>
      </c>
      <c r="H2449" s="77">
        <v>104</v>
      </c>
      <c r="I2449" s="78">
        <v>104</v>
      </c>
      <c r="X2449" s="135">
        <f t="shared" si="152"/>
        <v>13</v>
      </c>
      <c r="Y2449" s="135">
        <f t="shared" si="153"/>
        <v>4</v>
      </c>
      <c r="Z2449" s="135">
        <f t="shared" si="154"/>
        <v>2022</v>
      </c>
    </row>
    <row r="2450" spans="1:26">
      <c r="A2450" s="18">
        <v>43933</v>
      </c>
      <c r="B2450" s="8">
        <f t="shared" si="155"/>
        <v>44664.04166666072</v>
      </c>
      <c r="C2450" s="9">
        <v>1</v>
      </c>
      <c r="D2450" s="14">
        <v>2892</v>
      </c>
      <c r="E2450" s="79">
        <v>66</v>
      </c>
      <c r="F2450" s="15">
        <v>299</v>
      </c>
      <c r="G2450" s="76">
        <v>40</v>
      </c>
      <c r="H2450" s="77">
        <v>102</v>
      </c>
      <c r="I2450" s="78">
        <v>108</v>
      </c>
      <c r="X2450" s="135">
        <f t="shared" si="152"/>
        <v>13</v>
      </c>
      <c r="Y2450" s="135">
        <f t="shared" si="153"/>
        <v>4</v>
      </c>
      <c r="Z2450" s="135">
        <f t="shared" si="154"/>
        <v>2022</v>
      </c>
    </row>
    <row r="2451" spans="1:26">
      <c r="A2451" s="18">
        <v>43933</v>
      </c>
      <c r="B2451" s="8">
        <f t="shared" si="155"/>
        <v>44664.083333327384</v>
      </c>
      <c r="C2451" s="9">
        <v>2</v>
      </c>
      <c r="D2451" s="14">
        <v>2897</v>
      </c>
      <c r="E2451" s="79">
        <v>66</v>
      </c>
      <c r="F2451" s="15">
        <v>299</v>
      </c>
      <c r="G2451" s="76">
        <v>37</v>
      </c>
      <c r="H2451" s="77">
        <v>101</v>
      </c>
      <c r="I2451" s="78">
        <v>113</v>
      </c>
      <c r="X2451" s="135">
        <f t="shared" si="152"/>
        <v>13</v>
      </c>
      <c r="Y2451" s="135">
        <f t="shared" si="153"/>
        <v>4</v>
      </c>
      <c r="Z2451" s="135">
        <f t="shared" si="154"/>
        <v>2022</v>
      </c>
    </row>
    <row r="2452" spans="1:26">
      <c r="A2452" s="18">
        <v>43933</v>
      </c>
      <c r="B2452" s="8">
        <f t="shared" si="155"/>
        <v>44664.124999994048</v>
      </c>
      <c r="C2452" s="9">
        <v>3</v>
      </c>
      <c r="D2452" s="14">
        <v>2893</v>
      </c>
      <c r="E2452" s="79">
        <v>66</v>
      </c>
      <c r="F2452" s="15">
        <v>300</v>
      </c>
      <c r="G2452" s="76">
        <v>35</v>
      </c>
      <c r="H2452" s="77">
        <v>100</v>
      </c>
      <c r="I2452" s="78">
        <v>116</v>
      </c>
      <c r="X2452" s="135">
        <f t="shared" si="152"/>
        <v>13</v>
      </c>
      <c r="Y2452" s="135">
        <f t="shared" si="153"/>
        <v>4</v>
      </c>
      <c r="Z2452" s="135">
        <f t="shared" si="154"/>
        <v>2022</v>
      </c>
    </row>
    <row r="2453" spans="1:26">
      <c r="A2453" s="18">
        <v>43933</v>
      </c>
      <c r="B2453" s="8">
        <f t="shared" si="155"/>
        <v>44664.166666660713</v>
      </c>
      <c r="C2453" s="9">
        <v>4</v>
      </c>
      <c r="D2453" s="14">
        <v>2887</v>
      </c>
      <c r="E2453" s="79">
        <v>64</v>
      </c>
      <c r="F2453" s="15">
        <v>300</v>
      </c>
      <c r="G2453" s="76">
        <v>33</v>
      </c>
      <c r="H2453" s="77">
        <v>99</v>
      </c>
      <c r="I2453" s="78">
        <v>117</v>
      </c>
      <c r="X2453" s="135">
        <f t="shared" si="152"/>
        <v>13</v>
      </c>
      <c r="Y2453" s="135">
        <f t="shared" si="153"/>
        <v>4</v>
      </c>
      <c r="Z2453" s="135">
        <f t="shared" si="154"/>
        <v>2022</v>
      </c>
    </row>
    <row r="2454" spans="1:26">
      <c r="A2454" s="18">
        <v>43933</v>
      </c>
      <c r="B2454" s="8">
        <f t="shared" si="155"/>
        <v>44664.208333327377</v>
      </c>
      <c r="C2454" s="9">
        <v>5</v>
      </c>
      <c r="D2454" s="14">
        <v>2881</v>
      </c>
      <c r="E2454" s="79">
        <v>62</v>
      </c>
      <c r="F2454" s="15">
        <v>300</v>
      </c>
      <c r="G2454" s="76">
        <v>33</v>
      </c>
      <c r="H2454" s="77">
        <v>99</v>
      </c>
      <c r="I2454" s="78">
        <v>115</v>
      </c>
      <c r="X2454" s="135">
        <f t="shared" si="152"/>
        <v>13</v>
      </c>
      <c r="Y2454" s="135">
        <f t="shared" si="153"/>
        <v>4</v>
      </c>
      <c r="Z2454" s="135">
        <f t="shared" si="154"/>
        <v>2022</v>
      </c>
    </row>
    <row r="2455" spans="1:26">
      <c r="A2455" s="18">
        <v>43933</v>
      </c>
      <c r="B2455" s="8">
        <f t="shared" si="155"/>
        <v>44664.249999994041</v>
      </c>
      <c r="C2455" s="9">
        <v>6</v>
      </c>
      <c r="D2455" s="14">
        <v>2879</v>
      </c>
      <c r="E2455" s="79">
        <v>60</v>
      </c>
      <c r="F2455" s="15">
        <v>300</v>
      </c>
      <c r="G2455" s="76">
        <v>33</v>
      </c>
      <c r="H2455" s="77">
        <v>98</v>
      </c>
      <c r="I2455" s="78">
        <v>113</v>
      </c>
      <c r="X2455" s="135">
        <f t="shared" si="152"/>
        <v>13</v>
      </c>
      <c r="Y2455" s="135">
        <f t="shared" si="153"/>
        <v>4</v>
      </c>
      <c r="Z2455" s="135">
        <f t="shared" si="154"/>
        <v>2022</v>
      </c>
    </row>
    <row r="2456" spans="1:26">
      <c r="A2456" s="18">
        <v>43933</v>
      </c>
      <c r="B2456" s="8">
        <f t="shared" si="155"/>
        <v>44664.291666660705</v>
      </c>
      <c r="C2456" s="10">
        <v>7</v>
      </c>
      <c r="D2456" s="14">
        <v>2876</v>
      </c>
      <c r="E2456" s="79">
        <v>58</v>
      </c>
      <c r="F2456" s="15">
        <v>299</v>
      </c>
      <c r="G2456" s="76">
        <v>35</v>
      </c>
      <c r="H2456" s="77">
        <v>98</v>
      </c>
      <c r="I2456" s="78">
        <v>111</v>
      </c>
      <c r="X2456" s="135">
        <f t="shared" si="152"/>
        <v>13</v>
      </c>
      <c r="Y2456" s="135">
        <f t="shared" si="153"/>
        <v>4</v>
      </c>
      <c r="Z2456" s="135">
        <f t="shared" si="154"/>
        <v>2022</v>
      </c>
    </row>
    <row r="2457" spans="1:26">
      <c r="A2457" s="18">
        <v>43933</v>
      </c>
      <c r="B2457" s="8">
        <f t="shared" si="155"/>
        <v>44664.333333327369</v>
      </c>
      <c r="C2457" s="9">
        <v>8</v>
      </c>
      <c r="D2457" s="14">
        <v>2868</v>
      </c>
      <c r="E2457" s="79">
        <v>55</v>
      </c>
      <c r="F2457" s="15">
        <v>300</v>
      </c>
      <c r="G2457" s="76">
        <v>38</v>
      </c>
      <c r="H2457" s="77">
        <v>97</v>
      </c>
      <c r="I2457" s="78">
        <v>109</v>
      </c>
      <c r="X2457" s="135">
        <f t="shared" si="152"/>
        <v>13</v>
      </c>
      <c r="Y2457" s="135">
        <f t="shared" si="153"/>
        <v>4</v>
      </c>
      <c r="Z2457" s="135">
        <f t="shared" si="154"/>
        <v>2022</v>
      </c>
    </row>
    <row r="2458" spans="1:26">
      <c r="A2458" s="18">
        <v>43933</v>
      </c>
      <c r="B2458" s="8">
        <f t="shared" si="155"/>
        <v>44664.374999994034</v>
      </c>
      <c r="C2458" s="9">
        <v>9</v>
      </c>
      <c r="D2458" s="14">
        <v>2856</v>
      </c>
      <c r="E2458" s="79">
        <v>58</v>
      </c>
      <c r="F2458" s="15">
        <v>302</v>
      </c>
      <c r="G2458" s="76">
        <v>43</v>
      </c>
      <c r="H2458" s="77">
        <v>97</v>
      </c>
      <c r="I2458" s="78">
        <v>106</v>
      </c>
      <c r="X2458" s="135">
        <f t="shared" si="152"/>
        <v>13</v>
      </c>
      <c r="Y2458" s="135">
        <f t="shared" si="153"/>
        <v>4</v>
      </c>
      <c r="Z2458" s="135">
        <f t="shared" si="154"/>
        <v>2022</v>
      </c>
    </row>
    <row r="2459" spans="1:26">
      <c r="A2459" s="18">
        <v>43933</v>
      </c>
      <c r="B2459" s="8">
        <f t="shared" si="155"/>
        <v>44664.416666660698</v>
      </c>
      <c r="C2459" s="9">
        <v>10</v>
      </c>
      <c r="D2459" s="14">
        <v>2841</v>
      </c>
      <c r="E2459" s="79">
        <v>61</v>
      </c>
      <c r="F2459" s="15">
        <v>302</v>
      </c>
      <c r="G2459" s="76">
        <v>46</v>
      </c>
      <c r="H2459" s="77">
        <v>97</v>
      </c>
      <c r="I2459" s="78">
        <v>105</v>
      </c>
      <c r="X2459" s="135">
        <f t="shared" si="152"/>
        <v>13</v>
      </c>
      <c r="Y2459" s="135">
        <f t="shared" si="153"/>
        <v>4</v>
      </c>
      <c r="Z2459" s="135">
        <f t="shared" si="154"/>
        <v>2022</v>
      </c>
    </row>
    <row r="2460" spans="1:26">
      <c r="A2460" s="18">
        <v>43933</v>
      </c>
      <c r="B2460" s="8">
        <f t="shared" si="155"/>
        <v>44664.458333327362</v>
      </c>
      <c r="C2460" s="9">
        <v>11</v>
      </c>
      <c r="D2460" s="14">
        <v>2829</v>
      </c>
      <c r="E2460" s="79">
        <v>64</v>
      </c>
      <c r="F2460" s="15">
        <v>295</v>
      </c>
      <c r="G2460" s="76">
        <v>48</v>
      </c>
      <c r="H2460" s="77">
        <v>97</v>
      </c>
      <c r="I2460" s="78">
        <v>103</v>
      </c>
      <c r="X2460" s="135">
        <f t="shared" si="152"/>
        <v>13</v>
      </c>
      <c r="Y2460" s="135">
        <f t="shared" si="153"/>
        <v>4</v>
      </c>
      <c r="Z2460" s="135">
        <f t="shared" si="154"/>
        <v>2022</v>
      </c>
    </row>
    <row r="2461" spans="1:26">
      <c r="A2461" s="18">
        <v>43933</v>
      </c>
      <c r="B2461" s="8">
        <f t="shared" si="155"/>
        <v>44664.499999994026</v>
      </c>
      <c r="C2461" s="9">
        <v>12</v>
      </c>
      <c r="D2461" s="14">
        <v>2821</v>
      </c>
      <c r="E2461" s="79">
        <v>68</v>
      </c>
      <c r="F2461" s="15">
        <v>297</v>
      </c>
      <c r="G2461" s="76">
        <v>49</v>
      </c>
      <c r="H2461" s="77">
        <v>97</v>
      </c>
      <c r="I2461" s="78">
        <v>102</v>
      </c>
      <c r="X2461" s="135">
        <f t="shared" si="152"/>
        <v>13</v>
      </c>
      <c r="Y2461" s="135">
        <f t="shared" si="153"/>
        <v>4</v>
      </c>
      <c r="Z2461" s="135">
        <f t="shared" si="154"/>
        <v>2022</v>
      </c>
    </row>
    <row r="2462" spans="1:26">
      <c r="A2462" s="18">
        <v>43933</v>
      </c>
      <c r="B2462" s="8">
        <f t="shared" si="155"/>
        <v>44664.541666660691</v>
      </c>
      <c r="C2462" s="9">
        <v>13</v>
      </c>
      <c r="D2462" s="14">
        <v>2833</v>
      </c>
      <c r="E2462" s="79">
        <v>71</v>
      </c>
      <c r="F2462" s="15">
        <v>297</v>
      </c>
      <c r="G2462" s="76">
        <v>50</v>
      </c>
      <c r="H2462" s="77">
        <v>97</v>
      </c>
      <c r="I2462" s="78">
        <v>101</v>
      </c>
      <c r="N2462" s="135">
        <v>68</v>
      </c>
      <c r="O2462" s="135">
        <v>49</v>
      </c>
      <c r="P2462" s="135">
        <v>97</v>
      </c>
      <c r="Q2462" s="135">
        <v>102</v>
      </c>
      <c r="X2462" s="135">
        <f t="shared" si="152"/>
        <v>13</v>
      </c>
      <c r="Y2462" s="135">
        <f t="shared" si="153"/>
        <v>4</v>
      </c>
      <c r="Z2462" s="135">
        <f t="shared" si="154"/>
        <v>2022</v>
      </c>
    </row>
    <row r="2463" spans="1:26">
      <c r="A2463" s="18">
        <v>43933</v>
      </c>
      <c r="B2463" s="8">
        <f t="shared" si="155"/>
        <v>44664.583333327355</v>
      </c>
      <c r="C2463" s="9">
        <v>14</v>
      </c>
      <c r="D2463" s="14">
        <v>2855</v>
      </c>
      <c r="E2463" s="79">
        <v>72</v>
      </c>
      <c r="F2463" s="15">
        <v>297</v>
      </c>
      <c r="G2463" s="76">
        <v>50</v>
      </c>
      <c r="H2463" s="77">
        <v>98</v>
      </c>
      <c r="I2463" s="78">
        <v>101</v>
      </c>
      <c r="X2463" s="135">
        <f t="shared" si="152"/>
        <v>13</v>
      </c>
      <c r="Y2463" s="135">
        <f t="shared" si="153"/>
        <v>4</v>
      </c>
      <c r="Z2463" s="135">
        <f t="shared" si="154"/>
        <v>2022</v>
      </c>
    </row>
    <row r="2464" spans="1:26">
      <c r="A2464" s="18">
        <v>43933</v>
      </c>
      <c r="B2464" s="8">
        <f t="shared" si="155"/>
        <v>44664.624999994019</v>
      </c>
      <c r="C2464" s="9">
        <v>15</v>
      </c>
      <c r="D2464" s="14">
        <v>2865</v>
      </c>
      <c r="E2464" s="79">
        <v>72</v>
      </c>
      <c r="F2464" s="15">
        <v>297</v>
      </c>
      <c r="G2464" s="76">
        <v>52</v>
      </c>
      <c r="H2464" s="77">
        <v>98</v>
      </c>
      <c r="I2464" s="78">
        <v>104</v>
      </c>
      <c r="X2464" s="135">
        <f t="shared" si="152"/>
        <v>13</v>
      </c>
      <c r="Y2464" s="135">
        <f t="shared" si="153"/>
        <v>4</v>
      </c>
      <c r="Z2464" s="135">
        <f t="shared" si="154"/>
        <v>2022</v>
      </c>
    </row>
    <row r="2465" spans="1:26">
      <c r="A2465" s="18">
        <v>43933</v>
      </c>
      <c r="B2465" s="8">
        <f t="shared" si="155"/>
        <v>44664.666666660683</v>
      </c>
      <c r="C2465" s="9">
        <v>16</v>
      </c>
      <c r="D2465" s="14">
        <v>2863</v>
      </c>
      <c r="E2465" s="79">
        <v>73</v>
      </c>
      <c r="F2465" s="15">
        <v>297</v>
      </c>
      <c r="G2465" s="76">
        <v>54</v>
      </c>
      <c r="H2465" s="77">
        <v>98</v>
      </c>
      <c r="I2465" s="78">
        <v>106</v>
      </c>
      <c r="X2465" s="135">
        <f t="shared" si="152"/>
        <v>13</v>
      </c>
      <c r="Y2465" s="135">
        <f t="shared" si="153"/>
        <v>4</v>
      </c>
      <c r="Z2465" s="135">
        <f t="shared" si="154"/>
        <v>2022</v>
      </c>
    </row>
    <row r="2466" spans="1:26">
      <c r="A2466" s="18">
        <v>43933</v>
      </c>
      <c r="B2466" s="8">
        <f t="shared" si="155"/>
        <v>44664.708333327348</v>
      </c>
      <c r="C2466" s="9">
        <v>17</v>
      </c>
      <c r="D2466" s="14">
        <v>2861</v>
      </c>
      <c r="E2466" s="79">
        <v>76</v>
      </c>
      <c r="F2466" s="15">
        <v>294</v>
      </c>
      <c r="G2466" s="76">
        <v>55</v>
      </c>
      <c r="H2466" s="77">
        <v>99</v>
      </c>
      <c r="I2466" s="78">
        <v>107</v>
      </c>
      <c r="X2466" s="135">
        <f t="shared" si="152"/>
        <v>13</v>
      </c>
      <c r="Y2466" s="135">
        <f t="shared" si="153"/>
        <v>4</v>
      </c>
      <c r="Z2466" s="135">
        <f t="shared" si="154"/>
        <v>2022</v>
      </c>
    </row>
    <row r="2467" spans="1:26">
      <c r="A2467" s="18">
        <v>43933</v>
      </c>
      <c r="B2467" s="8">
        <f t="shared" si="155"/>
        <v>44664.749999994012</v>
      </c>
      <c r="C2467" s="9">
        <v>18</v>
      </c>
      <c r="D2467" s="14">
        <v>2858</v>
      </c>
      <c r="E2467" s="79">
        <v>76</v>
      </c>
      <c r="F2467" s="15">
        <v>294</v>
      </c>
      <c r="G2467" s="76">
        <v>57</v>
      </c>
      <c r="H2467" s="77">
        <v>100</v>
      </c>
      <c r="I2467" s="78">
        <v>106</v>
      </c>
      <c r="X2467" s="135">
        <f t="shared" si="152"/>
        <v>13</v>
      </c>
      <c r="Y2467" s="135">
        <f t="shared" si="153"/>
        <v>4</v>
      </c>
      <c r="Z2467" s="135">
        <f t="shared" si="154"/>
        <v>2022</v>
      </c>
    </row>
    <row r="2468" spans="1:26">
      <c r="A2468" s="18">
        <v>43933</v>
      </c>
      <c r="B2468" s="8">
        <f t="shared" si="155"/>
        <v>44664.791666660676</v>
      </c>
      <c r="C2468" s="10">
        <v>19</v>
      </c>
      <c r="D2468" s="14">
        <v>2854</v>
      </c>
      <c r="E2468" s="79">
        <v>76</v>
      </c>
      <c r="F2468" s="15">
        <v>294</v>
      </c>
      <c r="G2468" s="76">
        <v>59</v>
      </c>
      <c r="H2468" s="77">
        <v>101</v>
      </c>
      <c r="I2468" s="78">
        <v>105</v>
      </c>
      <c r="N2468" s="135">
        <v>76</v>
      </c>
      <c r="O2468" s="135">
        <v>57</v>
      </c>
      <c r="P2468" s="135">
        <v>100</v>
      </c>
      <c r="Q2468" s="135">
        <v>106</v>
      </c>
      <c r="X2468" s="135">
        <f t="shared" si="152"/>
        <v>13</v>
      </c>
      <c r="Y2468" s="135">
        <f t="shared" si="153"/>
        <v>4</v>
      </c>
      <c r="Z2468" s="135">
        <f t="shared" si="154"/>
        <v>2022</v>
      </c>
    </row>
    <row r="2469" spans="1:26">
      <c r="A2469" s="18">
        <v>43933</v>
      </c>
      <c r="B2469" s="8">
        <f t="shared" si="155"/>
        <v>44664.83333332734</v>
      </c>
      <c r="C2469" s="9">
        <v>20</v>
      </c>
      <c r="D2469" s="14">
        <v>2852</v>
      </c>
      <c r="E2469" s="79">
        <v>75</v>
      </c>
      <c r="F2469" s="15">
        <v>294</v>
      </c>
      <c r="G2469" s="76">
        <v>60</v>
      </c>
      <c r="H2469" s="77">
        <v>102</v>
      </c>
      <c r="I2469" s="78">
        <v>104</v>
      </c>
      <c r="X2469" s="135">
        <f t="shared" si="152"/>
        <v>13</v>
      </c>
      <c r="Y2469" s="135">
        <f t="shared" si="153"/>
        <v>4</v>
      </c>
      <c r="Z2469" s="135">
        <f t="shared" si="154"/>
        <v>2022</v>
      </c>
    </row>
    <row r="2470" spans="1:26">
      <c r="A2470" s="18">
        <v>43933</v>
      </c>
      <c r="B2470" s="8">
        <f t="shared" si="155"/>
        <v>44664.874999994005</v>
      </c>
      <c r="C2470" s="9">
        <v>21</v>
      </c>
      <c r="D2470" s="14">
        <v>2851</v>
      </c>
      <c r="E2470" s="79">
        <v>73</v>
      </c>
      <c r="F2470" s="15">
        <v>297</v>
      </c>
      <c r="G2470" s="76">
        <v>60</v>
      </c>
      <c r="H2470" s="77">
        <v>103</v>
      </c>
      <c r="I2470" s="78">
        <v>103</v>
      </c>
      <c r="X2470" s="135">
        <f t="shared" si="152"/>
        <v>13</v>
      </c>
      <c r="Y2470" s="135">
        <f t="shared" si="153"/>
        <v>4</v>
      </c>
      <c r="Z2470" s="135">
        <f t="shared" si="154"/>
        <v>2022</v>
      </c>
    </row>
    <row r="2471" spans="1:26">
      <c r="A2471" s="18">
        <v>43933</v>
      </c>
      <c r="B2471" s="8">
        <f t="shared" si="155"/>
        <v>44664.916666660669</v>
      </c>
      <c r="C2471" s="9">
        <v>22</v>
      </c>
      <c r="D2471" s="14">
        <v>2849</v>
      </c>
      <c r="E2471" s="79">
        <v>71</v>
      </c>
      <c r="F2471" s="15">
        <v>296</v>
      </c>
      <c r="G2471" s="76">
        <v>56</v>
      </c>
      <c r="H2471" s="77">
        <v>103</v>
      </c>
      <c r="I2471" s="78">
        <v>101</v>
      </c>
      <c r="X2471" s="135">
        <f t="shared" si="152"/>
        <v>13</v>
      </c>
      <c r="Y2471" s="135">
        <f t="shared" si="153"/>
        <v>4</v>
      </c>
      <c r="Z2471" s="135">
        <f t="shared" si="154"/>
        <v>2022</v>
      </c>
    </row>
    <row r="2472" spans="1:26">
      <c r="A2472" s="18">
        <v>43933</v>
      </c>
      <c r="B2472" s="8">
        <f t="shared" si="155"/>
        <v>44664.958333327333</v>
      </c>
      <c r="C2472" s="9">
        <v>23</v>
      </c>
      <c r="D2472" s="14">
        <v>2851</v>
      </c>
      <c r="E2472" s="79">
        <v>69</v>
      </c>
      <c r="F2472" s="15">
        <v>296</v>
      </c>
      <c r="G2472" s="76">
        <v>51</v>
      </c>
      <c r="H2472" s="77">
        <v>103</v>
      </c>
      <c r="I2472" s="78">
        <v>101</v>
      </c>
      <c r="X2472" s="135">
        <f t="shared" si="152"/>
        <v>13</v>
      </c>
      <c r="Y2472" s="135">
        <f t="shared" si="153"/>
        <v>4</v>
      </c>
      <c r="Z2472" s="135">
        <f t="shared" si="154"/>
        <v>2022</v>
      </c>
    </row>
    <row r="2473" spans="1:26">
      <c r="A2473" s="18">
        <v>43934</v>
      </c>
      <c r="B2473" s="8">
        <f t="shared" si="155"/>
        <v>44664.999999993997</v>
      </c>
      <c r="C2473" s="9">
        <v>0</v>
      </c>
      <c r="D2473" s="14">
        <v>2876</v>
      </c>
      <c r="E2473" s="79">
        <v>69</v>
      </c>
      <c r="F2473" s="15">
        <v>296</v>
      </c>
      <c r="G2473" s="76">
        <v>45</v>
      </c>
      <c r="H2473" s="77">
        <v>102</v>
      </c>
      <c r="I2473" s="78">
        <v>100</v>
      </c>
      <c r="X2473" s="135">
        <f t="shared" si="152"/>
        <v>14</v>
      </c>
      <c r="Y2473" s="135">
        <f t="shared" si="153"/>
        <v>4</v>
      </c>
      <c r="Z2473" s="135">
        <f t="shared" si="154"/>
        <v>2022</v>
      </c>
    </row>
    <row r="2474" spans="1:26">
      <c r="A2474" s="18">
        <v>43934</v>
      </c>
      <c r="B2474" s="8">
        <f t="shared" si="155"/>
        <v>44665.041666660662</v>
      </c>
      <c r="C2474" s="9">
        <v>1</v>
      </c>
      <c r="D2474" s="14">
        <v>2902</v>
      </c>
      <c r="E2474" s="79">
        <v>69</v>
      </c>
      <c r="F2474" s="15">
        <v>296</v>
      </c>
      <c r="G2474" s="76">
        <v>39</v>
      </c>
      <c r="H2474" s="77">
        <v>101</v>
      </c>
      <c r="I2474" s="78">
        <v>100</v>
      </c>
      <c r="N2474" s="135">
        <v>69</v>
      </c>
      <c r="O2474" s="135">
        <v>45</v>
      </c>
      <c r="P2474" s="135">
        <v>102</v>
      </c>
      <c r="Q2474" s="135">
        <v>100</v>
      </c>
      <c r="X2474" s="135">
        <f t="shared" si="152"/>
        <v>14</v>
      </c>
      <c r="Y2474" s="135">
        <f t="shared" si="153"/>
        <v>4</v>
      </c>
      <c r="Z2474" s="135">
        <f t="shared" si="154"/>
        <v>2022</v>
      </c>
    </row>
    <row r="2475" spans="1:26">
      <c r="A2475" s="18">
        <v>43934</v>
      </c>
      <c r="B2475" s="8">
        <f t="shared" si="155"/>
        <v>44665.083333327326</v>
      </c>
      <c r="C2475" s="9">
        <v>2</v>
      </c>
      <c r="D2475" s="14">
        <v>2911</v>
      </c>
      <c r="E2475" s="79">
        <v>68</v>
      </c>
      <c r="F2475" s="15">
        <v>297</v>
      </c>
      <c r="G2475" s="76">
        <v>41</v>
      </c>
      <c r="H2475" s="77">
        <v>100</v>
      </c>
      <c r="I2475" s="78">
        <v>103</v>
      </c>
      <c r="X2475" s="135">
        <f t="shared" si="152"/>
        <v>14</v>
      </c>
      <c r="Y2475" s="135">
        <f t="shared" si="153"/>
        <v>4</v>
      </c>
      <c r="Z2475" s="135">
        <f t="shared" si="154"/>
        <v>2022</v>
      </c>
    </row>
    <row r="2476" spans="1:26">
      <c r="A2476" s="18">
        <v>43934</v>
      </c>
      <c r="B2476" s="8">
        <f t="shared" si="155"/>
        <v>44665.12499999399</v>
      </c>
      <c r="C2476" s="9">
        <v>3</v>
      </c>
      <c r="D2476" s="14">
        <v>2910</v>
      </c>
      <c r="E2476" s="79">
        <v>67</v>
      </c>
      <c r="F2476" s="15">
        <v>300</v>
      </c>
      <c r="G2476" s="76">
        <v>39</v>
      </c>
      <c r="H2476" s="77">
        <v>99</v>
      </c>
      <c r="I2476" s="78">
        <v>107</v>
      </c>
      <c r="X2476" s="135">
        <f t="shared" si="152"/>
        <v>14</v>
      </c>
      <c r="Y2476" s="135">
        <f t="shared" si="153"/>
        <v>4</v>
      </c>
      <c r="Z2476" s="135">
        <f t="shared" si="154"/>
        <v>2022</v>
      </c>
    </row>
    <row r="2477" spans="1:26">
      <c r="A2477" s="18">
        <v>43934</v>
      </c>
      <c r="B2477" s="8">
        <f t="shared" si="155"/>
        <v>44665.166666660654</v>
      </c>
      <c r="C2477" s="9">
        <v>4</v>
      </c>
      <c r="D2477" s="14">
        <v>2910</v>
      </c>
      <c r="E2477" s="79">
        <v>66</v>
      </c>
      <c r="F2477" s="15">
        <v>300</v>
      </c>
      <c r="G2477" s="76">
        <v>28</v>
      </c>
      <c r="H2477" s="77">
        <v>98</v>
      </c>
      <c r="I2477" s="78">
        <v>109</v>
      </c>
      <c r="X2477" s="135">
        <f t="shared" si="152"/>
        <v>14</v>
      </c>
      <c r="Y2477" s="135">
        <f t="shared" si="153"/>
        <v>4</v>
      </c>
      <c r="Z2477" s="135">
        <f t="shared" si="154"/>
        <v>2022</v>
      </c>
    </row>
    <row r="2478" spans="1:26">
      <c r="A2478" s="18">
        <v>43934</v>
      </c>
      <c r="B2478" s="8">
        <f t="shared" si="155"/>
        <v>44665.208333327319</v>
      </c>
      <c r="C2478" s="9">
        <v>5</v>
      </c>
      <c r="D2478" s="14">
        <v>2910</v>
      </c>
      <c r="E2478" s="79">
        <v>64</v>
      </c>
      <c r="F2478" s="15">
        <v>297</v>
      </c>
      <c r="G2478" s="76">
        <v>27</v>
      </c>
      <c r="H2478" s="77">
        <v>97</v>
      </c>
      <c r="I2478" s="78">
        <v>109</v>
      </c>
      <c r="X2478" s="135">
        <f t="shared" si="152"/>
        <v>14</v>
      </c>
      <c r="Y2478" s="135">
        <f t="shared" si="153"/>
        <v>4</v>
      </c>
      <c r="Z2478" s="135">
        <f t="shared" si="154"/>
        <v>2022</v>
      </c>
    </row>
    <row r="2479" spans="1:26">
      <c r="A2479" s="18">
        <v>43934</v>
      </c>
      <c r="B2479" s="8">
        <f t="shared" si="155"/>
        <v>44665.249999993983</v>
      </c>
      <c r="C2479" s="9">
        <v>6</v>
      </c>
      <c r="D2479" s="14">
        <v>2909</v>
      </c>
      <c r="E2479" s="79">
        <v>62</v>
      </c>
      <c r="F2479" s="15">
        <v>297</v>
      </c>
      <c r="G2479" s="76">
        <v>28</v>
      </c>
      <c r="H2479" s="77">
        <v>97</v>
      </c>
      <c r="I2479" s="78">
        <v>108</v>
      </c>
      <c r="J2479" s="135" t="s">
        <v>249</v>
      </c>
      <c r="K2479" s="135" t="s">
        <v>250</v>
      </c>
      <c r="L2479" s="135" t="s">
        <v>251</v>
      </c>
      <c r="M2479" s="135" t="s">
        <v>252</v>
      </c>
      <c r="R2479" s="135">
        <f>N2480+ 83</f>
        <v>145</v>
      </c>
      <c r="S2479" s="135">
        <f>O2480+ 71</f>
        <v>99</v>
      </c>
      <c r="T2479" s="135">
        <f>P2480+ 45</f>
        <v>142</v>
      </c>
      <c r="U2479" s="135">
        <f>Q2480+ 89</f>
        <v>197</v>
      </c>
      <c r="X2479" s="135">
        <f t="shared" si="152"/>
        <v>14</v>
      </c>
      <c r="Y2479" s="135">
        <f t="shared" si="153"/>
        <v>4</v>
      </c>
      <c r="Z2479" s="135">
        <f t="shared" si="154"/>
        <v>2022</v>
      </c>
    </row>
    <row r="2480" spans="1:26">
      <c r="A2480" s="18">
        <v>43934</v>
      </c>
      <c r="B2480" s="8">
        <f t="shared" si="155"/>
        <v>44665.291666660647</v>
      </c>
      <c r="C2480" s="10">
        <v>7</v>
      </c>
      <c r="D2480" s="14">
        <v>2905</v>
      </c>
      <c r="E2480" s="79">
        <v>60</v>
      </c>
      <c r="F2480" s="15">
        <v>294</v>
      </c>
      <c r="G2480" s="76">
        <v>31</v>
      </c>
      <c r="H2480" s="77">
        <v>96</v>
      </c>
      <c r="I2480" s="78">
        <v>106</v>
      </c>
      <c r="J2480" s="135">
        <v>76</v>
      </c>
      <c r="K2480" s="135">
        <v>60</v>
      </c>
      <c r="L2480" s="135">
        <v>103</v>
      </c>
      <c r="M2480" s="135">
        <v>109</v>
      </c>
      <c r="N2480" s="135">
        <v>62</v>
      </c>
      <c r="O2480" s="135">
        <v>28</v>
      </c>
      <c r="P2480" s="135">
        <v>97</v>
      </c>
      <c r="Q2480" s="135">
        <v>108</v>
      </c>
      <c r="R2480" s="135">
        <f>N2480- 83</f>
        <v>-21</v>
      </c>
      <c r="S2480" s="135">
        <f>O2480- 71</f>
        <v>-43</v>
      </c>
      <c r="T2480" s="135">
        <f>P2480- 45</f>
        <v>52</v>
      </c>
      <c r="U2480" s="135">
        <f>Q2480- 89</f>
        <v>19</v>
      </c>
      <c r="X2480" s="135">
        <f t="shared" si="152"/>
        <v>14</v>
      </c>
      <c r="Y2480" s="135">
        <f t="shared" si="153"/>
        <v>4</v>
      </c>
      <c r="Z2480" s="135">
        <f t="shared" si="154"/>
        <v>2022</v>
      </c>
    </row>
    <row r="2481" spans="1:26">
      <c r="A2481" s="18">
        <v>43934</v>
      </c>
      <c r="B2481" s="8">
        <f t="shared" si="155"/>
        <v>44665.333333327311</v>
      </c>
      <c r="C2481" s="9">
        <v>8</v>
      </c>
      <c r="D2481" s="14">
        <v>2897</v>
      </c>
      <c r="E2481" s="14">
        <v>57</v>
      </c>
      <c r="F2481" s="15">
        <v>295</v>
      </c>
      <c r="G2481" s="81">
        <v>36</v>
      </c>
      <c r="H2481" s="77">
        <v>95</v>
      </c>
      <c r="I2481" s="78">
        <v>104</v>
      </c>
      <c r="J2481" s="135" t="s">
        <v>252</v>
      </c>
      <c r="K2481" s="135" t="s">
        <v>253</v>
      </c>
      <c r="L2481" s="135" t="s">
        <v>254</v>
      </c>
      <c r="M2481" s="135" t="s">
        <v>255</v>
      </c>
      <c r="X2481" s="135">
        <f t="shared" si="152"/>
        <v>14</v>
      </c>
      <c r="Y2481" s="135">
        <f t="shared" si="153"/>
        <v>4</v>
      </c>
      <c r="Z2481" s="135">
        <f t="shared" si="154"/>
        <v>2022</v>
      </c>
    </row>
    <row r="2482" spans="1:26">
      <c r="A2482" s="18">
        <v>43934</v>
      </c>
      <c r="B2482" s="8">
        <f t="shared" si="155"/>
        <v>44665.374999993976</v>
      </c>
      <c r="C2482" s="9">
        <v>9</v>
      </c>
      <c r="D2482" s="14">
        <v>2885</v>
      </c>
      <c r="E2482" s="14">
        <v>61</v>
      </c>
      <c r="F2482" s="15">
        <v>296</v>
      </c>
      <c r="G2482" s="81">
        <v>42</v>
      </c>
      <c r="H2482" s="77">
        <v>95</v>
      </c>
      <c r="I2482" s="78">
        <v>103</v>
      </c>
      <c r="J2482" s="135">
        <v>55</v>
      </c>
      <c r="K2482" s="135">
        <v>27</v>
      </c>
      <c r="L2482" s="135">
        <v>96</v>
      </c>
      <c r="M2482" s="135">
        <v>100</v>
      </c>
      <c r="N2482" s="135">
        <v>60</v>
      </c>
      <c r="O2482" s="135">
        <v>32</v>
      </c>
      <c r="P2482" s="135">
        <v>99</v>
      </c>
      <c r="Q2482" s="135">
        <v>99</v>
      </c>
      <c r="R2482" s="135">
        <f>N2482+ 60</f>
        <v>120</v>
      </c>
      <c r="S2482" s="135">
        <f>O2482+ 52</f>
        <v>84</v>
      </c>
      <c r="T2482" s="135">
        <f>P2482+ 32</f>
        <v>131</v>
      </c>
      <c r="U2482" s="135">
        <f>Q2482+ 67</f>
        <v>166</v>
      </c>
      <c r="X2482" s="135">
        <f t="shared" si="152"/>
        <v>14</v>
      </c>
      <c r="Y2482" s="135">
        <f t="shared" si="153"/>
        <v>4</v>
      </c>
      <c r="Z2482" s="135">
        <f t="shared" si="154"/>
        <v>2022</v>
      </c>
    </row>
    <row r="2483" spans="1:26">
      <c r="A2483" s="18">
        <v>43934</v>
      </c>
      <c r="B2483" s="8">
        <f t="shared" si="155"/>
        <v>44665.41666666064</v>
      </c>
      <c r="C2483" s="9">
        <v>10</v>
      </c>
      <c r="D2483" s="14">
        <v>2874</v>
      </c>
      <c r="E2483" s="14">
        <v>65</v>
      </c>
      <c r="F2483" s="15">
        <v>296</v>
      </c>
      <c r="G2483" s="81">
        <v>46</v>
      </c>
      <c r="H2483" s="16">
        <v>95</v>
      </c>
      <c r="I2483" s="17">
        <v>102</v>
      </c>
      <c r="R2483" s="135">
        <f>N2482- 60</f>
        <v>0</v>
      </c>
      <c r="S2483" s="135">
        <f>O2482- 52</f>
        <v>-20</v>
      </c>
      <c r="T2483" s="135">
        <f>P2482- 32</f>
        <v>67</v>
      </c>
      <c r="U2483" s="135">
        <f>Q2482- 67</f>
        <v>32</v>
      </c>
      <c r="X2483" s="135">
        <f t="shared" si="152"/>
        <v>14</v>
      </c>
      <c r="Y2483" s="135">
        <f t="shared" si="153"/>
        <v>4</v>
      </c>
      <c r="Z2483" s="135">
        <f t="shared" si="154"/>
        <v>2022</v>
      </c>
    </row>
    <row r="2484" spans="1:26">
      <c r="A2484" s="18">
        <v>43934</v>
      </c>
      <c r="B2484" s="8">
        <f t="shared" si="155"/>
        <v>44665.458333327304</v>
      </c>
      <c r="C2484" s="9">
        <v>11</v>
      </c>
      <c r="D2484" s="14">
        <v>2863</v>
      </c>
      <c r="E2484" s="14">
        <v>71</v>
      </c>
      <c r="F2484" s="15">
        <v>296</v>
      </c>
      <c r="G2484" s="81">
        <v>47</v>
      </c>
      <c r="H2484" s="16">
        <v>95</v>
      </c>
      <c r="I2484" s="17">
        <v>101</v>
      </c>
      <c r="X2484" s="135">
        <f t="shared" si="152"/>
        <v>14</v>
      </c>
      <c r="Y2484" s="135">
        <f t="shared" si="153"/>
        <v>4</v>
      </c>
      <c r="Z2484" s="135">
        <f t="shared" si="154"/>
        <v>2022</v>
      </c>
    </row>
    <row r="2485" spans="1:26">
      <c r="A2485" s="18">
        <v>43934</v>
      </c>
      <c r="B2485" s="8">
        <f t="shared" si="155"/>
        <v>44665.499999993968</v>
      </c>
      <c r="C2485" s="9">
        <v>12</v>
      </c>
      <c r="D2485" s="14">
        <v>2859</v>
      </c>
      <c r="E2485" s="14">
        <v>74</v>
      </c>
      <c r="F2485" s="15">
        <v>299</v>
      </c>
      <c r="G2485" s="81">
        <v>48</v>
      </c>
      <c r="H2485" s="16">
        <v>95</v>
      </c>
      <c r="I2485" s="17">
        <v>100</v>
      </c>
      <c r="X2485" s="135">
        <f t="shared" si="152"/>
        <v>14</v>
      </c>
      <c r="Y2485" s="135">
        <f t="shared" si="153"/>
        <v>4</v>
      </c>
      <c r="Z2485" s="135">
        <f t="shared" si="154"/>
        <v>2022</v>
      </c>
    </row>
    <row r="2486" spans="1:26">
      <c r="A2486" s="18">
        <v>43934</v>
      </c>
      <c r="B2486" s="8">
        <f t="shared" si="155"/>
        <v>44665.541666660632</v>
      </c>
      <c r="C2486" s="9">
        <v>13</v>
      </c>
      <c r="D2486" s="14">
        <v>2870</v>
      </c>
      <c r="E2486" s="14">
        <v>79</v>
      </c>
      <c r="F2486" s="15">
        <v>298</v>
      </c>
      <c r="G2486" s="81">
        <v>47</v>
      </c>
      <c r="H2486" s="16">
        <v>95</v>
      </c>
      <c r="I2486" s="17">
        <v>99</v>
      </c>
      <c r="N2486" s="135">
        <v>35</v>
      </c>
      <c r="O2486" s="135">
        <v>67.25</v>
      </c>
      <c r="P2486" s="135">
        <v>127</v>
      </c>
      <c r="Q2486" s="135">
        <v>54</v>
      </c>
      <c r="X2486" s="135">
        <f t="shared" si="152"/>
        <v>14</v>
      </c>
      <c r="Y2486" s="135">
        <f t="shared" si="153"/>
        <v>4</v>
      </c>
      <c r="Z2486" s="135">
        <f t="shared" si="154"/>
        <v>2022</v>
      </c>
    </row>
    <row r="2487" spans="1:26">
      <c r="A2487" s="18">
        <v>43934</v>
      </c>
      <c r="B2487" s="8">
        <f t="shared" si="155"/>
        <v>44665.583333327297</v>
      </c>
      <c r="C2487" s="9">
        <v>14</v>
      </c>
      <c r="D2487" s="14">
        <v>2881</v>
      </c>
      <c r="E2487" s="14">
        <v>81</v>
      </c>
      <c r="F2487" s="15">
        <v>298</v>
      </c>
      <c r="G2487" s="81">
        <v>46</v>
      </c>
      <c r="H2487" s="16">
        <v>95</v>
      </c>
      <c r="I2487" s="17">
        <v>99</v>
      </c>
      <c r="X2487" s="135">
        <f t="shared" si="152"/>
        <v>14</v>
      </c>
      <c r="Y2487" s="135">
        <f t="shared" si="153"/>
        <v>4</v>
      </c>
      <c r="Z2487" s="135">
        <f t="shared" si="154"/>
        <v>2022</v>
      </c>
    </row>
    <row r="2488" spans="1:26">
      <c r="A2488" s="18">
        <v>43934</v>
      </c>
      <c r="B2488" s="8">
        <f t="shared" si="155"/>
        <v>44665.624999993961</v>
      </c>
      <c r="C2488" s="9">
        <v>15</v>
      </c>
      <c r="D2488" s="14">
        <v>2883</v>
      </c>
      <c r="E2488" s="14">
        <v>84</v>
      </c>
      <c r="F2488" s="15">
        <v>294</v>
      </c>
      <c r="G2488" s="81">
        <v>45</v>
      </c>
      <c r="H2488" s="16">
        <v>95</v>
      </c>
      <c r="I2488" s="17">
        <v>101</v>
      </c>
      <c r="X2488" s="135">
        <f t="shared" si="152"/>
        <v>14</v>
      </c>
      <c r="Y2488" s="135">
        <f t="shared" si="153"/>
        <v>4</v>
      </c>
      <c r="Z2488" s="135">
        <f t="shared" si="154"/>
        <v>2022</v>
      </c>
    </row>
    <row r="2489" spans="1:26">
      <c r="A2489" s="18">
        <v>43934</v>
      </c>
      <c r="B2489" s="8">
        <f t="shared" si="155"/>
        <v>44665.666666660625</v>
      </c>
      <c r="C2489" s="9">
        <v>16</v>
      </c>
      <c r="D2489" s="14">
        <v>2881</v>
      </c>
      <c r="E2489" s="14">
        <v>85</v>
      </c>
      <c r="F2489" s="15">
        <v>295</v>
      </c>
      <c r="G2489" s="81">
        <v>45</v>
      </c>
      <c r="H2489" s="16">
        <v>95</v>
      </c>
      <c r="I2489" s="17">
        <v>104</v>
      </c>
      <c r="X2489" s="135">
        <f t="shared" si="152"/>
        <v>14</v>
      </c>
      <c r="Y2489" s="135">
        <f t="shared" si="153"/>
        <v>4</v>
      </c>
      <c r="Z2489" s="135">
        <f t="shared" si="154"/>
        <v>2022</v>
      </c>
    </row>
    <row r="2490" spans="1:26">
      <c r="A2490" s="18">
        <v>43934</v>
      </c>
      <c r="B2490" s="8">
        <f t="shared" si="155"/>
        <v>44665.708333327289</v>
      </c>
      <c r="C2490" s="9">
        <v>17</v>
      </c>
      <c r="D2490" s="14">
        <v>2875</v>
      </c>
      <c r="E2490" s="14">
        <v>86</v>
      </c>
      <c r="F2490" s="15">
        <v>295</v>
      </c>
      <c r="G2490" s="81">
        <v>48</v>
      </c>
      <c r="H2490" s="16">
        <v>95</v>
      </c>
      <c r="I2490" s="17">
        <v>105</v>
      </c>
      <c r="X2490" s="135">
        <f t="shared" si="152"/>
        <v>14</v>
      </c>
      <c r="Y2490" s="135">
        <f t="shared" si="153"/>
        <v>4</v>
      </c>
      <c r="Z2490" s="135">
        <f t="shared" si="154"/>
        <v>2022</v>
      </c>
    </row>
    <row r="2491" spans="1:26">
      <c r="A2491" s="18">
        <v>43934</v>
      </c>
      <c r="B2491" s="8">
        <f t="shared" si="155"/>
        <v>44665.749999993954</v>
      </c>
      <c r="C2491" s="9">
        <v>18</v>
      </c>
      <c r="D2491" s="14">
        <v>2866</v>
      </c>
      <c r="E2491" s="14">
        <v>87</v>
      </c>
      <c r="F2491" s="15">
        <v>295</v>
      </c>
      <c r="G2491" s="81">
        <v>52</v>
      </c>
      <c r="H2491" s="16">
        <v>95</v>
      </c>
      <c r="I2491" s="17">
        <v>105</v>
      </c>
      <c r="X2491" s="135">
        <f t="shared" si="152"/>
        <v>14</v>
      </c>
      <c r="Y2491" s="135">
        <f t="shared" si="153"/>
        <v>4</v>
      </c>
      <c r="Z2491" s="135">
        <f t="shared" si="154"/>
        <v>2022</v>
      </c>
    </row>
    <row r="2492" spans="1:26">
      <c r="A2492" s="18">
        <v>43934</v>
      </c>
      <c r="B2492" s="8">
        <f t="shared" si="155"/>
        <v>44665.791666660618</v>
      </c>
      <c r="C2492" s="10">
        <v>19</v>
      </c>
      <c r="D2492" s="14">
        <v>2858</v>
      </c>
      <c r="E2492" s="14">
        <v>89</v>
      </c>
      <c r="F2492" s="15">
        <v>296</v>
      </c>
      <c r="G2492" s="81">
        <v>54</v>
      </c>
      <c r="H2492" s="16">
        <v>96</v>
      </c>
      <c r="I2492" s="17">
        <v>104</v>
      </c>
      <c r="N2492" s="135">
        <v>21</v>
      </c>
      <c r="O2492" s="135">
        <v>53.95</v>
      </c>
      <c r="P2492" s="135">
        <v>126</v>
      </c>
      <c r="Q2492" s="135">
        <v>56</v>
      </c>
      <c r="X2492" s="135">
        <f t="shared" si="152"/>
        <v>14</v>
      </c>
      <c r="Y2492" s="135">
        <f t="shared" si="153"/>
        <v>4</v>
      </c>
      <c r="Z2492" s="135">
        <f t="shared" si="154"/>
        <v>2022</v>
      </c>
    </row>
    <row r="2493" spans="1:26">
      <c r="A2493" s="18">
        <v>43934</v>
      </c>
      <c r="B2493" s="8">
        <f t="shared" si="155"/>
        <v>44665.833333327282</v>
      </c>
      <c r="C2493" s="9">
        <v>20</v>
      </c>
      <c r="D2493" s="14">
        <v>2851</v>
      </c>
      <c r="E2493" s="14">
        <v>89</v>
      </c>
      <c r="F2493" s="15">
        <v>296</v>
      </c>
      <c r="G2493" s="81">
        <v>56</v>
      </c>
      <c r="H2493" s="16">
        <v>98</v>
      </c>
      <c r="I2493" s="17">
        <v>102</v>
      </c>
      <c r="X2493" s="135">
        <f t="shared" si="152"/>
        <v>14</v>
      </c>
      <c r="Y2493" s="135">
        <f t="shared" si="153"/>
        <v>4</v>
      </c>
      <c r="Z2493" s="135">
        <f t="shared" si="154"/>
        <v>2022</v>
      </c>
    </row>
    <row r="2494" spans="1:26">
      <c r="A2494" s="18">
        <v>43934</v>
      </c>
      <c r="B2494" s="8">
        <f t="shared" si="155"/>
        <v>44665.874999993946</v>
      </c>
      <c r="C2494" s="9">
        <v>21</v>
      </c>
      <c r="D2494" s="14">
        <v>2845</v>
      </c>
      <c r="E2494" s="14">
        <v>90</v>
      </c>
      <c r="F2494" s="15">
        <v>296</v>
      </c>
      <c r="G2494" s="81">
        <v>58</v>
      </c>
      <c r="H2494" s="16">
        <v>99</v>
      </c>
      <c r="I2494" s="17">
        <v>100</v>
      </c>
      <c r="X2494" s="135">
        <f t="shared" si="152"/>
        <v>14</v>
      </c>
      <c r="Y2494" s="135">
        <f t="shared" si="153"/>
        <v>4</v>
      </c>
      <c r="Z2494" s="135">
        <f t="shared" si="154"/>
        <v>2022</v>
      </c>
    </row>
    <row r="2495" spans="1:26">
      <c r="A2495" s="18">
        <v>43934</v>
      </c>
      <c r="B2495" s="8">
        <f t="shared" si="155"/>
        <v>44665.916666660611</v>
      </c>
      <c r="C2495" s="9">
        <v>22</v>
      </c>
      <c r="D2495" s="14">
        <v>2842</v>
      </c>
      <c r="E2495" s="14">
        <v>90</v>
      </c>
      <c r="F2495" s="15">
        <v>296</v>
      </c>
      <c r="G2495" s="81">
        <v>59</v>
      </c>
      <c r="H2495" s="16">
        <v>101</v>
      </c>
      <c r="I2495" s="17">
        <v>99</v>
      </c>
      <c r="X2495" s="135">
        <f t="shared" si="152"/>
        <v>14</v>
      </c>
      <c r="Y2495" s="135">
        <f t="shared" si="153"/>
        <v>4</v>
      </c>
      <c r="Z2495" s="135">
        <f t="shared" si="154"/>
        <v>2022</v>
      </c>
    </row>
    <row r="2496" spans="1:26">
      <c r="A2496" s="18">
        <v>43934</v>
      </c>
      <c r="B2496" s="8">
        <f t="shared" si="155"/>
        <v>44665.958333327275</v>
      </c>
      <c r="C2496" s="9">
        <v>23</v>
      </c>
      <c r="D2496" s="14">
        <v>2849</v>
      </c>
      <c r="E2496" s="14">
        <v>91</v>
      </c>
      <c r="F2496" s="15">
        <v>297</v>
      </c>
      <c r="G2496" s="81">
        <v>57</v>
      </c>
      <c r="H2496" s="16">
        <v>101</v>
      </c>
      <c r="I2496" s="17">
        <v>98</v>
      </c>
      <c r="X2496" s="135">
        <f t="shared" si="152"/>
        <v>14</v>
      </c>
      <c r="Y2496" s="135">
        <f t="shared" si="153"/>
        <v>4</v>
      </c>
      <c r="Z2496" s="135">
        <f t="shared" si="154"/>
        <v>2022</v>
      </c>
    </row>
    <row r="2497" spans="1:26">
      <c r="A2497" s="18">
        <v>43935</v>
      </c>
      <c r="B2497" s="8">
        <f t="shared" si="155"/>
        <v>44665.999999993939</v>
      </c>
      <c r="C2497" s="9">
        <v>0</v>
      </c>
      <c r="D2497" s="14">
        <v>2875</v>
      </c>
      <c r="E2497" s="14">
        <v>90</v>
      </c>
      <c r="F2497" s="15">
        <v>297</v>
      </c>
      <c r="G2497" s="81">
        <v>51</v>
      </c>
      <c r="H2497" s="16">
        <v>101</v>
      </c>
      <c r="I2497" s="17">
        <v>97</v>
      </c>
      <c r="X2497" s="135">
        <f t="shared" si="152"/>
        <v>15</v>
      </c>
      <c r="Y2497" s="135">
        <f t="shared" si="153"/>
        <v>4</v>
      </c>
      <c r="Z2497" s="135">
        <f t="shared" si="154"/>
        <v>2022</v>
      </c>
    </row>
    <row r="2498" spans="1:26">
      <c r="A2498" s="18">
        <v>43935</v>
      </c>
      <c r="B2498" s="8">
        <f t="shared" si="155"/>
        <v>44666.041666660603</v>
      </c>
      <c r="C2498" s="9">
        <v>1</v>
      </c>
      <c r="D2498" s="14">
        <v>2898</v>
      </c>
      <c r="E2498" s="14">
        <v>88</v>
      </c>
      <c r="F2498" s="15">
        <v>299</v>
      </c>
      <c r="G2498" s="81">
        <v>45</v>
      </c>
      <c r="H2498" s="16">
        <v>101</v>
      </c>
      <c r="I2498" s="17">
        <v>98</v>
      </c>
      <c r="N2498" s="135">
        <v>16</v>
      </c>
      <c r="O2498" s="135">
        <v>49.2</v>
      </c>
      <c r="P2498" s="135">
        <v>125</v>
      </c>
      <c r="Q2498" s="135">
        <v>62</v>
      </c>
      <c r="X2498" s="135">
        <f t="shared" ref="X2498:X2561" si="156">DAY(B2498)</f>
        <v>15</v>
      </c>
      <c r="Y2498" s="135">
        <f t="shared" ref="Y2498:Y2561" si="157">MONTH(B2498)</f>
        <v>4</v>
      </c>
      <c r="Z2498" s="135">
        <f t="shared" ref="Z2498:Z2561" si="158">YEAR(B2498)</f>
        <v>2022</v>
      </c>
    </row>
    <row r="2499" spans="1:26">
      <c r="A2499" s="18">
        <v>43935</v>
      </c>
      <c r="B2499" s="8">
        <f t="shared" ref="B2499:B2562" si="159">B2498+1/24</f>
        <v>44666.083333327268</v>
      </c>
      <c r="C2499" s="9">
        <v>2</v>
      </c>
      <c r="D2499" s="14">
        <v>2903</v>
      </c>
      <c r="E2499" s="14">
        <v>87</v>
      </c>
      <c r="F2499" s="15">
        <v>294</v>
      </c>
      <c r="G2499" s="81">
        <v>40</v>
      </c>
      <c r="H2499" s="16">
        <v>100</v>
      </c>
      <c r="I2499" s="17">
        <v>102</v>
      </c>
      <c r="X2499" s="135">
        <f t="shared" si="156"/>
        <v>15</v>
      </c>
      <c r="Y2499" s="135">
        <f t="shared" si="157"/>
        <v>4</v>
      </c>
      <c r="Z2499" s="135">
        <f t="shared" si="158"/>
        <v>2022</v>
      </c>
    </row>
    <row r="2500" spans="1:26">
      <c r="A2500" s="18">
        <v>43935</v>
      </c>
      <c r="B2500" s="8">
        <f t="shared" si="159"/>
        <v>44666.124999993932</v>
      </c>
      <c r="C2500" s="9">
        <v>3</v>
      </c>
      <c r="D2500" s="14">
        <v>2900</v>
      </c>
      <c r="E2500" s="14">
        <v>84</v>
      </c>
      <c r="F2500" s="15">
        <v>295</v>
      </c>
      <c r="G2500" s="81">
        <v>36</v>
      </c>
      <c r="H2500" s="16">
        <v>99</v>
      </c>
      <c r="I2500" s="17">
        <v>107</v>
      </c>
      <c r="X2500" s="135">
        <f t="shared" si="156"/>
        <v>15</v>
      </c>
      <c r="Y2500" s="135">
        <f t="shared" si="157"/>
        <v>4</v>
      </c>
      <c r="Z2500" s="135">
        <f t="shared" si="158"/>
        <v>2022</v>
      </c>
    </row>
    <row r="2501" spans="1:26">
      <c r="A2501" s="18">
        <v>43935</v>
      </c>
      <c r="B2501" s="8">
        <f t="shared" si="159"/>
        <v>44666.166666660596</v>
      </c>
      <c r="C2501" s="9">
        <v>4</v>
      </c>
      <c r="D2501" s="14">
        <v>2895</v>
      </c>
      <c r="E2501" s="14">
        <v>79</v>
      </c>
      <c r="F2501" s="15">
        <v>295</v>
      </c>
      <c r="G2501" s="81">
        <v>33</v>
      </c>
      <c r="H2501" s="16">
        <v>98</v>
      </c>
      <c r="I2501" s="17">
        <v>109</v>
      </c>
      <c r="X2501" s="135">
        <f t="shared" si="156"/>
        <v>15</v>
      </c>
      <c r="Y2501" s="135">
        <f t="shared" si="157"/>
        <v>4</v>
      </c>
      <c r="Z2501" s="135">
        <f t="shared" si="158"/>
        <v>2022</v>
      </c>
    </row>
    <row r="2502" spans="1:26">
      <c r="A2502" s="18">
        <v>43935</v>
      </c>
      <c r="B2502" s="8">
        <f t="shared" si="159"/>
        <v>44666.20833332726</v>
      </c>
      <c r="C2502" s="9">
        <v>5</v>
      </c>
      <c r="D2502" s="14">
        <v>2893</v>
      </c>
      <c r="E2502" s="14">
        <v>77</v>
      </c>
      <c r="F2502" s="15">
        <v>296</v>
      </c>
      <c r="G2502" s="81">
        <v>32</v>
      </c>
      <c r="H2502" s="16">
        <v>97</v>
      </c>
      <c r="I2502" s="17">
        <v>108</v>
      </c>
      <c r="X2502" s="135">
        <f t="shared" si="156"/>
        <v>15</v>
      </c>
      <c r="Y2502" s="135">
        <f t="shared" si="157"/>
        <v>4</v>
      </c>
      <c r="Z2502" s="135">
        <f t="shared" si="158"/>
        <v>2022</v>
      </c>
    </row>
    <row r="2503" spans="1:26">
      <c r="A2503" s="18">
        <v>43935</v>
      </c>
      <c r="B2503" s="8">
        <f t="shared" si="159"/>
        <v>44666.249999993925</v>
      </c>
      <c r="C2503" s="9">
        <v>6</v>
      </c>
      <c r="D2503" s="14">
        <v>2892</v>
      </c>
      <c r="E2503" s="14">
        <v>73</v>
      </c>
      <c r="F2503" s="15">
        <v>297</v>
      </c>
      <c r="G2503" s="81">
        <v>32</v>
      </c>
      <c r="H2503" s="16">
        <v>96</v>
      </c>
      <c r="I2503" s="17">
        <v>107</v>
      </c>
      <c r="J2503" s="135" t="s">
        <v>256</v>
      </c>
      <c r="K2503" s="135" t="s">
        <v>256</v>
      </c>
      <c r="L2503" s="135" t="s">
        <v>257</v>
      </c>
      <c r="M2503" s="135" t="s">
        <v>258</v>
      </c>
      <c r="R2503" s="135">
        <f>N2504+ 83</f>
        <v>105</v>
      </c>
      <c r="S2503" s="135">
        <f>O2504+ 71</f>
        <v>125.9</v>
      </c>
      <c r="T2503" s="135">
        <f>P2504+ 45</f>
        <v>169</v>
      </c>
      <c r="U2503" s="135">
        <f>Q2504+ 89</f>
        <v>158</v>
      </c>
      <c r="X2503" s="135">
        <f t="shared" si="156"/>
        <v>15</v>
      </c>
      <c r="Y2503" s="135">
        <f t="shared" si="157"/>
        <v>4</v>
      </c>
      <c r="Z2503" s="135">
        <f t="shared" si="158"/>
        <v>2022</v>
      </c>
    </row>
    <row r="2504" spans="1:26">
      <c r="A2504" s="18">
        <v>43935</v>
      </c>
      <c r="B2504" s="8">
        <f t="shared" si="159"/>
        <v>44666.291666660589</v>
      </c>
      <c r="C2504" s="10">
        <v>7</v>
      </c>
      <c r="D2504" s="14">
        <v>2889</v>
      </c>
      <c r="E2504" s="14">
        <v>68</v>
      </c>
      <c r="F2504" s="15">
        <v>295</v>
      </c>
      <c r="G2504" s="81">
        <v>33</v>
      </c>
      <c r="H2504" s="16">
        <v>95</v>
      </c>
      <c r="I2504" s="17">
        <v>105</v>
      </c>
      <c r="J2504" s="135">
        <v>35</v>
      </c>
      <c r="K2504" s="135">
        <v>67.25</v>
      </c>
      <c r="L2504" s="135">
        <v>128</v>
      </c>
      <c r="M2504" s="135">
        <v>70</v>
      </c>
      <c r="N2504" s="135">
        <v>22</v>
      </c>
      <c r="O2504" s="135">
        <v>54.9</v>
      </c>
      <c r="P2504" s="135">
        <v>124</v>
      </c>
      <c r="Q2504" s="135">
        <v>69</v>
      </c>
      <c r="R2504" s="135">
        <f>N2504- 83</f>
        <v>-61</v>
      </c>
      <c r="S2504" s="135">
        <f>O2504- 71</f>
        <v>-16.100000000000001</v>
      </c>
      <c r="T2504" s="135">
        <f>P2504- 45</f>
        <v>79</v>
      </c>
      <c r="U2504" s="135">
        <f>Q2504- 89</f>
        <v>-20</v>
      </c>
      <c r="X2504" s="135">
        <f t="shared" si="156"/>
        <v>15</v>
      </c>
      <c r="Y2504" s="135">
        <f t="shared" si="157"/>
        <v>4</v>
      </c>
      <c r="Z2504" s="135">
        <f t="shared" si="158"/>
        <v>2022</v>
      </c>
    </row>
    <row r="2505" spans="1:26">
      <c r="A2505" s="18">
        <v>43935</v>
      </c>
      <c r="B2505" s="8">
        <f t="shared" si="159"/>
        <v>44666.333333327253</v>
      </c>
      <c r="C2505" s="9">
        <v>8</v>
      </c>
      <c r="D2505" s="14">
        <v>2882</v>
      </c>
      <c r="E2505" s="14">
        <v>64</v>
      </c>
      <c r="F2505" s="15">
        <v>295</v>
      </c>
      <c r="G2505" s="81">
        <v>37</v>
      </c>
      <c r="H2505" s="16">
        <v>94</v>
      </c>
      <c r="I2505" s="17">
        <v>104</v>
      </c>
      <c r="J2505" s="135" t="s">
        <v>259</v>
      </c>
      <c r="K2505" s="135" t="s">
        <v>259</v>
      </c>
      <c r="L2505" s="135" t="s">
        <v>260</v>
      </c>
      <c r="M2505" s="135" t="s">
        <v>257</v>
      </c>
      <c r="X2505" s="135">
        <f t="shared" si="156"/>
        <v>15</v>
      </c>
      <c r="Y2505" s="135">
        <f t="shared" si="157"/>
        <v>4</v>
      </c>
      <c r="Z2505" s="135">
        <f t="shared" si="158"/>
        <v>2022</v>
      </c>
    </row>
    <row r="2506" spans="1:26">
      <c r="A2506" s="18">
        <v>43935</v>
      </c>
      <c r="B2506" s="8">
        <f t="shared" si="159"/>
        <v>44666.374999993917</v>
      </c>
      <c r="C2506" s="9">
        <v>9</v>
      </c>
      <c r="D2506" s="14">
        <v>2871</v>
      </c>
      <c r="E2506" s="14">
        <v>64</v>
      </c>
      <c r="F2506" s="15">
        <v>295</v>
      </c>
      <c r="G2506" s="81">
        <v>43</v>
      </c>
      <c r="H2506" s="16">
        <v>94</v>
      </c>
      <c r="I2506" s="17">
        <v>102</v>
      </c>
      <c r="J2506" s="135">
        <v>12</v>
      </c>
      <c r="K2506" s="135">
        <v>45.4</v>
      </c>
      <c r="L2506" s="135">
        <v>124</v>
      </c>
      <c r="M2506" s="135">
        <v>52</v>
      </c>
      <c r="N2506" s="135">
        <v>17</v>
      </c>
      <c r="O2506" s="135">
        <v>50.4</v>
      </c>
      <c r="P2506" s="135">
        <v>127</v>
      </c>
      <c r="Q2506" s="135">
        <v>51</v>
      </c>
      <c r="R2506" s="135">
        <f>N2506+ 60</f>
        <v>77</v>
      </c>
      <c r="S2506" s="135">
        <f>O2506+ 52</f>
        <v>102.4</v>
      </c>
      <c r="T2506" s="135">
        <f>P2506+ 32</f>
        <v>159</v>
      </c>
      <c r="U2506" s="135">
        <f>Q2506+ 67</f>
        <v>118</v>
      </c>
      <c r="X2506" s="135">
        <f t="shared" si="156"/>
        <v>15</v>
      </c>
      <c r="Y2506" s="135">
        <f t="shared" si="157"/>
        <v>4</v>
      </c>
      <c r="Z2506" s="135">
        <f t="shared" si="158"/>
        <v>2022</v>
      </c>
    </row>
    <row r="2507" spans="1:26">
      <c r="A2507" s="18">
        <v>43935</v>
      </c>
      <c r="B2507" s="8">
        <f t="shared" si="159"/>
        <v>44666.416666660582</v>
      </c>
      <c r="C2507" s="9">
        <v>10</v>
      </c>
      <c r="D2507" s="14">
        <v>2858</v>
      </c>
      <c r="E2507" s="14">
        <v>65</v>
      </c>
      <c r="F2507" s="15">
        <v>296</v>
      </c>
      <c r="G2507" s="81">
        <v>48</v>
      </c>
      <c r="H2507" s="16">
        <v>94</v>
      </c>
      <c r="I2507" s="17">
        <v>101</v>
      </c>
      <c r="R2507" s="135">
        <f>N2506- 60</f>
        <v>-43</v>
      </c>
      <c r="S2507" s="135">
        <f>O2506- 52</f>
        <v>-1.6000000000000014</v>
      </c>
      <c r="T2507" s="135">
        <f>P2506- 32</f>
        <v>95</v>
      </c>
      <c r="U2507" s="135">
        <f>Q2506- 67</f>
        <v>-16</v>
      </c>
      <c r="X2507" s="135">
        <f t="shared" si="156"/>
        <v>15</v>
      </c>
      <c r="Y2507" s="135">
        <f t="shared" si="157"/>
        <v>4</v>
      </c>
      <c r="Z2507" s="135">
        <f t="shared" si="158"/>
        <v>2022</v>
      </c>
    </row>
    <row r="2508" spans="1:26">
      <c r="A2508" s="18">
        <v>43935</v>
      </c>
      <c r="B2508" s="8">
        <f t="shared" si="159"/>
        <v>44666.458333327246</v>
      </c>
      <c r="C2508" s="9">
        <v>11</v>
      </c>
      <c r="D2508" s="14">
        <v>2846</v>
      </c>
      <c r="E2508" s="14">
        <v>71</v>
      </c>
      <c r="F2508" s="15">
        <v>296</v>
      </c>
      <c r="G2508" s="81">
        <v>49</v>
      </c>
      <c r="H2508" s="16">
        <v>94</v>
      </c>
      <c r="I2508" s="17">
        <v>99</v>
      </c>
      <c r="X2508" s="135">
        <f t="shared" si="156"/>
        <v>15</v>
      </c>
      <c r="Y2508" s="135">
        <f t="shared" si="157"/>
        <v>4</v>
      </c>
      <c r="Z2508" s="135">
        <f t="shared" si="158"/>
        <v>2022</v>
      </c>
    </row>
    <row r="2509" spans="1:26">
      <c r="A2509" s="18">
        <v>43935</v>
      </c>
      <c r="B2509" s="8">
        <f t="shared" si="159"/>
        <v>44666.49999999391</v>
      </c>
      <c r="C2509" s="9">
        <v>12</v>
      </c>
      <c r="D2509" s="14">
        <v>2840</v>
      </c>
      <c r="E2509" s="14">
        <v>72</v>
      </c>
      <c r="F2509" s="15">
        <v>297</v>
      </c>
      <c r="G2509" s="81">
        <v>49</v>
      </c>
      <c r="H2509" s="16">
        <v>94</v>
      </c>
      <c r="I2509" s="17">
        <v>98</v>
      </c>
      <c r="X2509" s="135">
        <f t="shared" si="156"/>
        <v>15</v>
      </c>
      <c r="Y2509" s="135">
        <f t="shared" si="157"/>
        <v>4</v>
      </c>
      <c r="Z2509" s="135">
        <f t="shared" si="158"/>
        <v>2022</v>
      </c>
    </row>
    <row r="2510" spans="1:26">
      <c r="A2510" s="18">
        <v>43935</v>
      </c>
      <c r="B2510" s="8">
        <f t="shared" si="159"/>
        <v>44666.541666660574</v>
      </c>
      <c r="C2510" s="9">
        <v>13</v>
      </c>
      <c r="D2510" s="14">
        <v>2854</v>
      </c>
      <c r="E2510" s="14">
        <v>76</v>
      </c>
      <c r="F2510" s="15">
        <v>294</v>
      </c>
      <c r="G2510" s="81">
        <v>47</v>
      </c>
      <c r="H2510" s="16">
        <v>94</v>
      </c>
      <c r="I2510" s="17">
        <v>98</v>
      </c>
      <c r="X2510" s="135">
        <f t="shared" si="156"/>
        <v>15</v>
      </c>
      <c r="Y2510" s="135">
        <f t="shared" si="157"/>
        <v>4</v>
      </c>
      <c r="Z2510" s="135">
        <f t="shared" si="158"/>
        <v>2022</v>
      </c>
    </row>
    <row r="2511" spans="1:26">
      <c r="A2511" s="18">
        <v>43935</v>
      </c>
      <c r="B2511" s="8">
        <f t="shared" si="159"/>
        <v>44666.583333327239</v>
      </c>
      <c r="C2511" s="9">
        <v>14</v>
      </c>
      <c r="D2511" s="14">
        <v>2872</v>
      </c>
      <c r="E2511" s="14">
        <v>78</v>
      </c>
      <c r="F2511" s="15">
        <v>295</v>
      </c>
      <c r="G2511" s="81">
        <v>43</v>
      </c>
      <c r="H2511" s="16">
        <v>94</v>
      </c>
      <c r="I2511" s="17">
        <v>97</v>
      </c>
      <c r="X2511" s="135">
        <f t="shared" si="156"/>
        <v>15</v>
      </c>
      <c r="Y2511" s="135">
        <f t="shared" si="157"/>
        <v>4</v>
      </c>
      <c r="Z2511" s="135">
        <f t="shared" si="158"/>
        <v>2022</v>
      </c>
    </row>
    <row r="2512" spans="1:26">
      <c r="A2512" s="18">
        <v>43935</v>
      </c>
      <c r="B2512" s="8">
        <f t="shared" si="159"/>
        <v>44666.624999993903</v>
      </c>
      <c r="C2512" s="9">
        <v>15</v>
      </c>
      <c r="D2512" s="14">
        <v>2879</v>
      </c>
      <c r="E2512" s="14">
        <v>78</v>
      </c>
      <c r="F2512" s="15">
        <v>299</v>
      </c>
      <c r="G2512" s="81">
        <v>40</v>
      </c>
      <c r="H2512" s="16">
        <v>94</v>
      </c>
      <c r="I2512" s="17">
        <v>100</v>
      </c>
      <c r="X2512" s="135">
        <f t="shared" si="156"/>
        <v>15</v>
      </c>
      <c r="Y2512" s="135">
        <f t="shared" si="157"/>
        <v>4</v>
      </c>
      <c r="Z2512" s="135">
        <f t="shared" si="158"/>
        <v>2022</v>
      </c>
    </row>
    <row r="2513" spans="1:26">
      <c r="A2513" s="18">
        <v>43935</v>
      </c>
      <c r="B2513" s="8">
        <f t="shared" si="159"/>
        <v>44666.666666660567</v>
      </c>
      <c r="C2513" s="9">
        <v>16</v>
      </c>
      <c r="D2513" s="14">
        <v>2879</v>
      </c>
      <c r="E2513" s="14">
        <v>78</v>
      </c>
      <c r="F2513" s="15">
        <v>297</v>
      </c>
      <c r="G2513" s="81">
        <v>38</v>
      </c>
      <c r="H2513" s="16">
        <v>93</v>
      </c>
      <c r="I2513" s="17">
        <v>102</v>
      </c>
      <c r="X2513" s="135">
        <f t="shared" si="156"/>
        <v>15</v>
      </c>
      <c r="Y2513" s="135">
        <f t="shared" si="157"/>
        <v>4</v>
      </c>
      <c r="Z2513" s="135">
        <f t="shared" si="158"/>
        <v>2022</v>
      </c>
    </row>
    <row r="2514" spans="1:26">
      <c r="A2514" s="18">
        <v>43935</v>
      </c>
      <c r="B2514" s="8">
        <f t="shared" si="159"/>
        <v>44666.708333327231</v>
      </c>
      <c r="C2514" s="9">
        <v>17</v>
      </c>
      <c r="D2514" s="14">
        <v>2873</v>
      </c>
      <c r="E2514" s="14">
        <v>77</v>
      </c>
      <c r="F2514" s="15">
        <v>292</v>
      </c>
      <c r="G2514" s="81">
        <v>37</v>
      </c>
      <c r="H2514" s="16">
        <v>93</v>
      </c>
      <c r="I2514" s="17">
        <v>104</v>
      </c>
      <c r="X2514" s="135">
        <f t="shared" si="156"/>
        <v>15</v>
      </c>
      <c r="Y2514" s="135">
        <f t="shared" si="157"/>
        <v>4</v>
      </c>
      <c r="Z2514" s="135">
        <f t="shared" si="158"/>
        <v>2022</v>
      </c>
    </row>
    <row r="2515" spans="1:26">
      <c r="A2515" s="18">
        <v>43935</v>
      </c>
      <c r="B2515" s="8">
        <f t="shared" si="159"/>
        <v>44666.749999993895</v>
      </c>
      <c r="C2515" s="9">
        <v>18</v>
      </c>
      <c r="D2515" s="14">
        <v>2866</v>
      </c>
      <c r="E2515" s="14">
        <v>76</v>
      </c>
      <c r="F2515" s="15">
        <v>292</v>
      </c>
      <c r="G2515" s="81">
        <v>40</v>
      </c>
      <c r="H2515" s="16">
        <v>93</v>
      </c>
      <c r="I2515" s="17">
        <v>103</v>
      </c>
      <c r="X2515" s="135">
        <f t="shared" si="156"/>
        <v>15</v>
      </c>
      <c r="Y2515" s="135">
        <f t="shared" si="157"/>
        <v>4</v>
      </c>
      <c r="Z2515" s="135">
        <f t="shared" si="158"/>
        <v>2022</v>
      </c>
    </row>
    <row r="2516" spans="1:26">
      <c r="A2516" s="18">
        <v>43935</v>
      </c>
      <c r="B2516" s="8">
        <f t="shared" si="159"/>
        <v>44666.79166666056</v>
      </c>
      <c r="C2516" s="10">
        <v>19</v>
      </c>
      <c r="D2516" s="14">
        <v>2859</v>
      </c>
      <c r="E2516" s="14">
        <v>76</v>
      </c>
      <c r="F2516" s="15">
        <v>292</v>
      </c>
      <c r="G2516" s="81">
        <v>46</v>
      </c>
      <c r="H2516" s="16">
        <v>93</v>
      </c>
      <c r="I2516" s="17">
        <v>103</v>
      </c>
      <c r="X2516" s="135">
        <f t="shared" si="156"/>
        <v>15</v>
      </c>
      <c r="Y2516" s="135">
        <f t="shared" si="157"/>
        <v>4</v>
      </c>
      <c r="Z2516" s="135">
        <f t="shared" si="158"/>
        <v>2022</v>
      </c>
    </row>
    <row r="2517" spans="1:26">
      <c r="A2517" s="18">
        <v>43935</v>
      </c>
      <c r="B2517" s="8">
        <f t="shared" si="159"/>
        <v>44666.833333327224</v>
      </c>
      <c r="C2517" s="9">
        <v>20</v>
      </c>
      <c r="D2517" s="14">
        <v>2851</v>
      </c>
      <c r="E2517" s="14">
        <v>75</v>
      </c>
      <c r="F2517" s="15">
        <v>292</v>
      </c>
      <c r="G2517" s="81">
        <v>50</v>
      </c>
      <c r="H2517" s="16">
        <v>93</v>
      </c>
      <c r="I2517" s="17">
        <v>101</v>
      </c>
      <c r="X2517" s="135">
        <f t="shared" si="156"/>
        <v>15</v>
      </c>
      <c r="Y2517" s="135">
        <f t="shared" si="157"/>
        <v>4</v>
      </c>
      <c r="Z2517" s="135">
        <f t="shared" si="158"/>
        <v>2022</v>
      </c>
    </row>
    <row r="2518" spans="1:26">
      <c r="A2518" s="18">
        <v>43935</v>
      </c>
      <c r="B2518" s="8">
        <f t="shared" si="159"/>
        <v>44666.874999993888</v>
      </c>
      <c r="C2518" s="9">
        <v>21</v>
      </c>
      <c r="D2518" s="14">
        <v>2846</v>
      </c>
      <c r="E2518" s="14">
        <v>76</v>
      </c>
      <c r="F2518" s="15">
        <v>293</v>
      </c>
      <c r="G2518" s="81">
        <v>52</v>
      </c>
      <c r="H2518" s="16">
        <v>94</v>
      </c>
      <c r="I2518" s="17">
        <v>100</v>
      </c>
      <c r="X2518" s="135">
        <f t="shared" si="156"/>
        <v>15</v>
      </c>
      <c r="Y2518" s="135">
        <f t="shared" si="157"/>
        <v>4</v>
      </c>
      <c r="Z2518" s="135">
        <f t="shared" si="158"/>
        <v>2022</v>
      </c>
    </row>
    <row r="2519" spans="1:26">
      <c r="A2519" s="18">
        <v>43935</v>
      </c>
      <c r="B2519" s="8">
        <f t="shared" si="159"/>
        <v>44666.916666660552</v>
      </c>
      <c r="C2519" s="9">
        <v>22</v>
      </c>
      <c r="D2519" s="14">
        <v>2843</v>
      </c>
      <c r="E2519" s="14">
        <v>79</v>
      </c>
      <c r="F2519" s="15">
        <v>296</v>
      </c>
      <c r="G2519" s="81">
        <v>55</v>
      </c>
      <c r="H2519" s="16">
        <v>96</v>
      </c>
      <c r="I2519" s="17">
        <v>99</v>
      </c>
      <c r="X2519" s="135">
        <f t="shared" si="156"/>
        <v>15</v>
      </c>
      <c r="Y2519" s="135">
        <f t="shared" si="157"/>
        <v>4</v>
      </c>
      <c r="Z2519" s="135">
        <f t="shared" si="158"/>
        <v>2022</v>
      </c>
    </row>
    <row r="2520" spans="1:26">
      <c r="A2520" s="18">
        <v>43935</v>
      </c>
      <c r="B2520" s="8">
        <f t="shared" si="159"/>
        <v>44666.958333327217</v>
      </c>
      <c r="C2520" s="9">
        <v>23</v>
      </c>
      <c r="D2520" s="14">
        <v>2850</v>
      </c>
      <c r="E2520" s="14">
        <v>80</v>
      </c>
      <c r="F2520" s="15">
        <v>296</v>
      </c>
      <c r="G2520" s="81">
        <v>56</v>
      </c>
      <c r="H2520" s="16">
        <v>98</v>
      </c>
      <c r="I2520" s="17">
        <v>98</v>
      </c>
      <c r="X2520" s="135">
        <f t="shared" si="156"/>
        <v>15</v>
      </c>
      <c r="Y2520" s="135">
        <f t="shared" si="157"/>
        <v>4</v>
      </c>
      <c r="Z2520" s="135">
        <f t="shared" si="158"/>
        <v>2022</v>
      </c>
    </row>
    <row r="2521" spans="1:26">
      <c r="A2521" s="18">
        <v>43936</v>
      </c>
      <c r="B2521" s="8">
        <f t="shared" si="159"/>
        <v>44666.999999993881</v>
      </c>
      <c r="C2521" s="9">
        <v>0</v>
      </c>
      <c r="D2521" s="14">
        <v>2876</v>
      </c>
      <c r="E2521" s="14">
        <v>84</v>
      </c>
      <c r="F2521" s="15">
        <v>296</v>
      </c>
      <c r="G2521" s="81">
        <v>55</v>
      </c>
      <c r="H2521" s="16">
        <v>99</v>
      </c>
      <c r="I2521" s="17">
        <v>97</v>
      </c>
      <c r="X2521" s="135">
        <f t="shared" si="156"/>
        <v>16</v>
      </c>
      <c r="Y2521" s="135">
        <f t="shared" si="157"/>
        <v>4</v>
      </c>
      <c r="Z2521" s="135">
        <f t="shared" si="158"/>
        <v>2022</v>
      </c>
    </row>
    <row r="2522" spans="1:26">
      <c r="A2522" s="18">
        <v>43936</v>
      </c>
      <c r="B2522" s="8">
        <f t="shared" si="159"/>
        <v>44667.041666660545</v>
      </c>
      <c r="C2522" s="9">
        <v>1</v>
      </c>
      <c r="D2522" s="14">
        <v>2897</v>
      </c>
      <c r="E2522" s="14">
        <v>84</v>
      </c>
      <c r="F2522" s="15">
        <v>298</v>
      </c>
      <c r="G2522" s="81">
        <v>50</v>
      </c>
      <c r="H2522" s="16">
        <v>100</v>
      </c>
      <c r="I2522" s="17">
        <v>97</v>
      </c>
      <c r="X2522" s="135">
        <f t="shared" si="156"/>
        <v>16</v>
      </c>
      <c r="Y2522" s="135">
        <f t="shared" si="157"/>
        <v>4</v>
      </c>
      <c r="Z2522" s="135">
        <f t="shared" si="158"/>
        <v>2022</v>
      </c>
    </row>
    <row r="2523" spans="1:26">
      <c r="A2523" s="18">
        <v>43936</v>
      </c>
      <c r="B2523" s="8">
        <f t="shared" si="159"/>
        <v>44667.083333327209</v>
      </c>
      <c r="C2523" s="9">
        <v>2</v>
      </c>
      <c r="D2523" s="14">
        <v>2901</v>
      </c>
      <c r="F2523" s="15">
        <v>299</v>
      </c>
      <c r="G2523" s="81">
        <v>44</v>
      </c>
      <c r="H2523" s="16">
        <v>99</v>
      </c>
      <c r="I2523" s="17">
        <v>101</v>
      </c>
      <c r="X2523" s="135">
        <f t="shared" si="156"/>
        <v>16</v>
      </c>
      <c r="Y2523" s="135">
        <f t="shared" si="157"/>
        <v>4</v>
      </c>
      <c r="Z2523" s="135">
        <f t="shared" si="158"/>
        <v>2022</v>
      </c>
    </row>
    <row r="2524" spans="1:26">
      <c r="A2524" s="18">
        <v>43936</v>
      </c>
      <c r="B2524" s="8">
        <f t="shared" si="159"/>
        <v>44667.124999993874</v>
      </c>
      <c r="C2524" s="9">
        <v>3</v>
      </c>
      <c r="D2524" s="14">
        <v>2898</v>
      </c>
      <c r="E2524" s="14">
        <v>80</v>
      </c>
      <c r="F2524" s="15">
        <v>293</v>
      </c>
      <c r="G2524" s="81">
        <v>39</v>
      </c>
      <c r="H2524" s="16">
        <v>99</v>
      </c>
      <c r="I2524" s="17">
        <v>105</v>
      </c>
      <c r="X2524" s="135">
        <f t="shared" si="156"/>
        <v>16</v>
      </c>
      <c r="Y2524" s="135">
        <f t="shared" si="157"/>
        <v>4</v>
      </c>
      <c r="Z2524" s="135">
        <f t="shared" si="158"/>
        <v>2022</v>
      </c>
    </row>
    <row r="2525" spans="1:26">
      <c r="A2525" s="18">
        <v>43936</v>
      </c>
      <c r="B2525" s="8">
        <f t="shared" si="159"/>
        <v>44667.166666660538</v>
      </c>
      <c r="C2525" s="9">
        <v>4</v>
      </c>
      <c r="D2525" s="14">
        <v>2893</v>
      </c>
      <c r="E2525" s="14">
        <v>78</v>
      </c>
      <c r="F2525" s="15">
        <v>293</v>
      </c>
      <c r="G2525" s="81">
        <v>36</v>
      </c>
      <c r="H2525" s="16">
        <v>98</v>
      </c>
      <c r="I2525" s="17">
        <v>107</v>
      </c>
      <c r="X2525" s="135">
        <f t="shared" si="156"/>
        <v>16</v>
      </c>
      <c r="Y2525" s="135">
        <f t="shared" si="157"/>
        <v>4</v>
      </c>
      <c r="Z2525" s="135">
        <f t="shared" si="158"/>
        <v>2022</v>
      </c>
    </row>
    <row r="2526" spans="1:26">
      <c r="A2526" s="18">
        <v>43936</v>
      </c>
      <c r="B2526" s="8">
        <f t="shared" si="159"/>
        <v>44667.208333327202</v>
      </c>
      <c r="C2526" s="9">
        <v>5</v>
      </c>
      <c r="D2526" s="14">
        <v>2892</v>
      </c>
      <c r="E2526" s="14">
        <v>74</v>
      </c>
      <c r="F2526" s="15">
        <v>293</v>
      </c>
      <c r="G2526" s="81">
        <v>34</v>
      </c>
      <c r="H2526" s="16">
        <v>97</v>
      </c>
      <c r="I2526" s="17">
        <v>107</v>
      </c>
      <c r="X2526" s="135">
        <f t="shared" si="156"/>
        <v>16</v>
      </c>
      <c r="Y2526" s="135">
        <f t="shared" si="157"/>
        <v>4</v>
      </c>
      <c r="Z2526" s="135">
        <f t="shared" si="158"/>
        <v>2022</v>
      </c>
    </row>
    <row r="2527" spans="1:26">
      <c r="A2527" s="18">
        <v>43936</v>
      </c>
      <c r="B2527" s="8">
        <f t="shared" si="159"/>
        <v>44667.249999993866</v>
      </c>
      <c r="C2527" s="9">
        <v>6</v>
      </c>
      <c r="D2527" s="14">
        <v>2894</v>
      </c>
      <c r="E2527" s="14">
        <v>70</v>
      </c>
      <c r="F2527" s="15">
        <v>293</v>
      </c>
      <c r="G2527" s="81">
        <v>34</v>
      </c>
      <c r="H2527" s="16">
        <v>96</v>
      </c>
      <c r="I2527" s="17">
        <v>106</v>
      </c>
      <c r="X2527" s="135">
        <f t="shared" si="156"/>
        <v>16</v>
      </c>
      <c r="Y2527" s="135">
        <f t="shared" si="157"/>
        <v>4</v>
      </c>
      <c r="Z2527" s="135">
        <f t="shared" si="158"/>
        <v>2022</v>
      </c>
    </row>
    <row r="2528" spans="1:26">
      <c r="A2528" s="18">
        <v>43936</v>
      </c>
      <c r="B2528" s="8">
        <f t="shared" si="159"/>
        <v>44667.291666660531</v>
      </c>
      <c r="C2528" s="10">
        <v>7</v>
      </c>
      <c r="D2528" s="14">
        <v>2894</v>
      </c>
      <c r="E2528" s="14">
        <v>66</v>
      </c>
      <c r="F2528" s="15">
        <v>294</v>
      </c>
      <c r="G2528" s="81">
        <v>36</v>
      </c>
      <c r="H2528" s="16">
        <v>95</v>
      </c>
      <c r="I2528" s="17">
        <v>104</v>
      </c>
      <c r="X2528" s="135">
        <f t="shared" si="156"/>
        <v>16</v>
      </c>
      <c r="Y2528" s="135">
        <f t="shared" si="157"/>
        <v>4</v>
      </c>
      <c r="Z2528" s="135">
        <f t="shared" si="158"/>
        <v>2022</v>
      </c>
    </row>
    <row r="2529" spans="1:26">
      <c r="A2529" s="18">
        <v>43936</v>
      </c>
      <c r="B2529" s="8">
        <f t="shared" si="159"/>
        <v>44667.333333327195</v>
      </c>
      <c r="C2529" s="9">
        <v>8</v>
      </c>
      <c r="D2529" s="14">
        <v>2890</v>
      </c>
      <c r="E2529" s="14">
        <v>64</v>
      </c>
      <c r="F2529" s="15">
        <v>293</v>
      </c>
      <c r="G2529" s="81">
        <v>41</v>
      </c>
      <c r="H2529" s="16">
        <v>94</v>
      </c>
      <c r="I2529" s="17">
        <v>102</v>
      </c>
      <c r="X2529" s="135">
        <f t="shared" si="156"/>
        <v>16</v>
      </c>
      <c r="Y2529" s="135">
        <f t="shared" si="157"/>
        <v>4</v>
      </c>
      <c r="Z2529" s="135">
        <f t="shared" si="158"/>
        <v>2022</v>
      </c>
    </row>
    <row r="2530" spans="1:26">
      <c r="A2530" s="18">
        <v>43936</v>
      </c>
      <c r="B2530" s="8">
        <f t="shared" si="159"/>
        <v>44667.374999993859</v>
      </c>
      <c r="C2530" s="9">
        <v>9</v>
      </c>
      <c r="D2530" s="14">
        <v>2884</v>
      </c>
      <c r="E2530" s="14">
        <v>65</v>
      </c>
      <c r="F2530" s="15">
        <v>293</v>
      </c>
      <c r="G2530" s="81">
        <v>49</v>
      </c>
      <c r="H2530" s="16">
        <v>94</v>
      </c>
      <c r="I2530" s="17">
        <v>101</v>
      </c>
      <c r="X2530" s="135">
        <f t="shared" si="156"/>
        <v>16</v>
      </c>
      <c r="Y2530" s="135">
        <f t="shared" si="157"/>
        <v>4</v>
      </c>
      <c r="Z2530" s="135">
        <f t="shared" si="158"/>
        <v>2022</v>
      </c>
    </row>
    <row r="2531" spans="1:26">
      <c r="A2531" s="18">
        <v>43936</v>
      </c>
      <c r="B2531" s="8">
        <f t="shared" si="159"/>
        <v>44667.416666660523</v>
      </c>
      <c r="C2531" s="9">
        <v>10</v>
      </c>
      <c r="D2531" s="14">
        <v>2872</v>
      </c>
      <c r="E2531" s="14">
        <v>69</v>
      </c>
      <c r="F2531" s="15">
        <v>294</v>
      </c>
      <c r="G2531" s="15">
        <v>51</v>
      </c>
      <c r="H2531" s="16">
        <v>94</v>
      </c>
      <c r="I2531" s="17">
        <v>99</v>
      </c>
      <c r="X2531" s="135">
        <f t="shared" si="156"/>
        <v>16</v>
      </c>
      <c r="Y2531" s="135">
        <f t="shared" si="157"/>
        <v>4</v>
      </c>
      <c r="Z2531" s="135">
        <f t="shared" si="158"/>
        <v>2022</v>
      </c>
    </row>
    <row r="2532" spans="1:26">
      <c r="A2532" s="18">
        <v>43936</v>
      </c>
      <c r="B2532" s="8">
        <f t="shared" si="159"/>
        <v>44667.458333327188</v>
      </c>
      <c r="C2532" s="9">
        <v>11</v>
      </c>
      <c r="D2532" s="14">
        <v>2859</v>
      </c>
      <c r="E2532" s="14">
        <v>75</v>
      </c>
      <c r="F2532" s="15">
        <v>294</v>
      </c>
      <c r="G2532" s="15">
        <v>53</v>
      </c>
      <c r="H2532" s="16">
        <v>95</v>
      </c>
      <c r="I2532" s="17">
        <v>98</v>
      </c>
      <c r="X2532" s="135">
        <f t="shared" si="156"/>
        <v>16</v>
      </c>
      <c r="Y2532" s="135">
        <f t="shared" si="157"/>
        <v>4</v>
      </c>
      <c r="Z2532" s="135">
        <f t="shared" si="158"/>
        <v>2022</v>
      </c>
    </row>
    <row r="2533" spans="1:26">
      <c r="A2533" s="18">
        <v>43936</v>
      </c>
      <c r="B2533" s="8">
        <f t="shared" si="159"/>
        <v>44667.499999993852</v>
      </c>
      <c r="C2533" s="9">
        <v>12</v>
      </c>
      <c r="D2533" s="14">
        <v>2855</v>
      </c>
      <c r="E2533" s="14">
        <v>78</v>
      </c>
      <c r="F2533" s="15">
        <v>295</v>
      </c>
      <c r="G2533" s="15">
        <v>54</v>
      </c>
      <c r="H2533" s="16">
        <v>97</v>
      </c>
      <c r="I2533" s="17">
        <v>97</v>
      </c>
      <c r="X2533" s="135">
        <f t="shared" si="156"/>
        <v>16</v>
      </c>
      <c r="Y2533" s="135">
        <f t="shared" si="157"/>
        <v>4</v>
      </c>
      <c r="Z2533" s="135">
        <f t="shared" si="158"/>
        <v>2022</v>
      </c>
    </row>
    <row r="2534" spans="1:26">
      <c r="A2534" s="18">
        <v>43936</v>
      </c>
      <c r="B2534" s="8">
        <f t="shared" si="159"/>
        <v>44667.541666660516</v>
      </c>
      <c r="C2534" s="9">
        <v>13</v>
      </c>
      <c r="D2534" s="14">
        <v>2872</v>
      </c>
      <c r="E2534" s="14">
        <v>80</v>
      </c>
      <c r="F2534" s="15">
        <v>297</v>
      </c>
      <c r="G2534" s="15">
        <v>52</v>
      </c>
      <c r="H2534" s="16">
        <v>97</v>
      </c>
      <c r="I2534" s="17">
        <v>96</v>
      </c>
      <c r="X2534" s="135">
        <f t="shared" si="156"/>
        <v>16</v>
      </c>
      <c r="Y2534" s="135">
        <f t="shared" si="157"/>
        <v>4</v>
      </c>
      <c r="Z2534" s="135">
        <f t="shared" si="158"/>
        <v>2022</v>
      </c>
    </row>
    <row r="2535" spans="1:26">
      <c r="A2535" s="18">
        <v>43936</v>
      </c>
      <c r="B2535" s="8">
        <f t="shared" si="159"/>
        <v>44667.58333332718</v>
      </c>
      <c r="C2535" s="9">
        <v>14</v>
      </c>
      <c r="D2535" s="14">
        <v>2883</v>
      </c>
      <c r="E2535" s="14">
        <v>79</v>
      </c>
      <c r="F2535" s="15">
        <v>299</v>
      </c>
      <c r="G2535" s="15">
        <v>46</v>
      </c>
      <c r="H2535" s="16">
        <v>97</v>
      </c>
      <c r="I2535" s="17">
        <v>96</v>
      </c>
      <c r="X2535" s="135">
        <f t="shared" si="156"/>
        <v>16</v>
      </c>
      <c r="Y2535" s="135">
        <f t="shared" si="157"/>
        <v>4</v>
      </c>
      <c r="Z2535" s="135">
        <f t="shared" si="158"/>
        <v>2022</v>
      </c>
    </row>
    <row r="2536" spans="1:26">
      <c r="A2536" s="18">
        <v>43936</v>
      </c>
      <c r="B2536" s="8">
        <f t="shared" si="159"/>
        <v>44667.624999993845</v>
      </c>
      <c r="C2536" s="9">
        <v>15</v>
      </c>
      <c r="D2536" s="14">
        <v>2887</v>
      </c>
      <c r="E2536" s="14">
        <v>79</v>
      </c>
      <c r="F2536" s="15">
        <v>296</v>
      </c>
      <c r="G2536" s="15">
        <v>42</v>
      </c>
      <c r="H2536" s="16">
        <v>97</v>
      </c>
      <c r="I2536" s="17">
        <v>99</v>
      </c>
      <c r="X2536" s="135">
        <f t="shared" si="156"/>
        <v>16</v>
      </c>
      <c r="Y2536" s="135">
        <f t="shared" si="157"/>
        <v>4</v>
      </c>
      <c r="Z2536" s="135">
        <f t="shared" si="158"/>
        <v>2022</v>
      </c>
    </row>
    <row r="2537" spans="1:26">
      <c r="A2537" s="18">
        <v>43936</v>
      </c>
      <c r="B2537" s="8">
        <f t="shared" si="159"/>
        <v>44667.666666660509</v>
      </c>
      <c r="C2537" s="9">
        <v>16</v>
      </c>
      <c r="D2537" s="14">
        <v>2882</v>
      </c>
      <c r="E2537" s="14">
        <v>78</v>
      </c>
      <c r="F2537" s="15">
        <v>297</v>
      </c>
      <c r="G2537" s="15">
        <v>39</v>
      </c>
      <c r="H2537" s="16">
        <v>96</v>
      </c>
      <c r="I2537" s="17">
        <v>101</v>
      </c>
      <c r="X2537" s="135">
        <f t="shared" si="156"/>
        <v>16</v>
      </c>
      <c r="Y2537" s="135">
        <f t="shared" si="157"/>
        <v>4</v>
      </c>
      <c r="Z2537" s="135">
        <f t="shared" si="158"/>
        <v>2022</v>
      </c>
    </row>
    <row r="2538" spans="1:26">
      <c r="A2538" s="18">
        <v>43936</v>
      </c>
      <c r="B2538" s="8">
        <f t="shared" si="159"/>
        <v>44667.708333327173</v>
      </c>
      <c r="C2538" s="9">
        <v>17</v>
      </c>
      <c r="D2538" s="14">
        <v>2875</v>
      </c>
      <c r="E2538" s="14">
        <v>78</v>
      </c>
      <c r="F2538" s="15">
        <v>298</v>
      </c>
      <c r="G2538" s="15">
        <v>37</v>
      </c>
      <c r="H2538" s="16">
        <v>95</v>
      </c>
      <c r="I2538" s="17">
        <v>103</v>
      </c>
      <c r="X2538" s="135">
        <f t="shared" si="156"/>
        <v>16</v>
      </c>
      <c r="Y2538" s="135">
        <f t="shared" si="157"/>
        <v>4</v>
      </c>
      <c r="Z2538" s="135">
        <f t="shared" si="158"/>
        <v>2022</v>
      </c>
    </row>
    <row r="2539" spans="1:26">
      <c r="A2539" s="18">
        <v>43936</v>
      </c>
      <c r="B2539" s="8">
        <f t="shared" si="159"/>
        <v>44667.749999993837</v>
      </c>
      <c r="C2539" s="9">
        <v>18</v>
      </c>
      <c r="D2539" s="14">
        <v>2868</v>
      </c>
      <c r="E2539" s="14">
        <v>73</v>
      </c>
      <c r="F2539" s="15">
        <v>299</v>
      </c>
      <c r="G2539" s="15">
        <v>35</v>
      </c>
      <c r="H2539" s="16">
        <v>94</v>
      </c>
      <c r="I2539" s="17">
        <v>103</v>
      </c>
      <c r="X2539" s="135">
        <f t="shared" si="156"/>
        <v>16</v>
      </c>
      <c r="Y2539" s="135">
        <f t="shared" si="157"/>
        <v>4</v>
      </c>
      <c r="Z2539" s="135">
        <f t="shared" si="158"/>
        <v>2022</v>
      </c>
    </row>
    <row r="2540" spans="1:26">
      <c r="A2540" s="18">
        <v>43936</v>
      </c>
      <c r="B2540" s="8">
        <f t="shared" si="159"/>
        <v>44667.791666660502</v>
      </c>
      <c r="C2540" s="10">
        <v>19</v>
      </c>
      <c r="D2540" s="14">
        <v>2862</v>
      </c>
      <c r="E2540" s="14">
        <v>77</v>
      </c>
      <c r="F2540" s="15">
        <v>299</v>
      </c>
      <c r="G2540" s="15">
        <v>37</v>
      </c>
      <c r="H2540" s="16">
        <v>93</v>
      </c>
      <c r="I2540" s="17">
        <v>102</v>
      </c>
      <c r="X2540" s="135">
        <f t="shared" si="156"/>
        <v>16</v>
      </c>
      <c r="Y2540" s="135">
        <f t="shared" si="157"/>
        <v>4</v>
      </c>
      <c r="Z2540" s="135">
        <f t="shared" si="158"/>
        <v>2022</v>
      </c>
    </row>
    <row r="2541" spans="1:26">
      <c r="A2541" s="18">
        <v>43936</v>
      </c>
      <c r="B2541" s="8">
        <f t="shared" si="159"/>
        <v>44667.833333327166</v>
      </c>
      <c r="C2541" s="9">
        <v>20</v>
      </c>
      <c r="D2541" s="14">
        <v>2856</v>
      </c>
      <c r="E2541" s="14">
        <v>77</v>
      </c>
      <c r="F2541" s="15">
        <v>299</v>
      </c>
      <c r="G2541" s="15">
        <v>42</v>
      </c>
      <c r="H2541" s="16">
        <v>93</v>
      </c>
      <c r="I2541" s="17">
        <v>101</v>
      </c>
      <c r="X2541" s="135">
        <f t="shared" si="156"/>
        <v>16</v>
      </c>
      <c r="Y2541" s="135">
        <f t="shared" si="157"/>
        <v>4</v>
      </c>
      <c r="Z2541" s="135">
        <f t="shared" si="158"/>
        <v>2022</v>
      </c>
    </row>
    <row r="2542" spans="1:26">
      <c r="A2542" s="18">
        <v>43936</v>
      </c>
      <c r="B2542" s="8">
        <f t="shared" si="159"/>
        <v>44667.87499999383</v>
      </c>
      <c r="C2542" s="9">
        <v>21</v>
      </c>
      <c r="D2542" s="14">
        <v>2852</v>
      </c>
      <c r="E2542" s="14">
        <v>78</v>
      </c>
      <c r="F2542" s="15">
        <v>299</v>
      </c>
      <c r="G2542" s="15">
        <v>49</v>
      </c>
      <c r="H2542" s="16">
        <v>93</v>
      </c>
      <c r="I2542" s="17">
        <v>99</v>
      </c>
      <c r="X2542" s="135">
        <f t="shared" si="156"/>
        <v>16</v>
      </c>
      <c r="Y2542" s="135">
        <f t="shared" si="157"/>
        <v>4</v>
      </c>
      <c r="Z2542" s="135">
        <f t="shared" si="158"/>
        <v>2022</v>
      </c>
    </row>
    <row r="2543" spans="1:26">
      <c r="A2543" s="18">
        <v>43936</v>
      </c>
      <c r="B2543" s="8">
        <f t="shared" si="159"/>
        <v>44667.916666660494</v>
      </c>
      <c r="C2543" s="9">
        <v>22</v>
      </c>
      <c r="D2543" s="14">
        <v>2852</v>
      </c>
      <c r="E2543" s="14">
        <v>81</v>
      </c>
      <c r="F2543" s="15">
        <v>300</v>
      </c>
      <c r="G2543" s="15">
        <v>52</v>
      </c>
      <c r="H2543" s="16">
        <v>94</v>
      </c>
      <c r="I2543" s="17">
        <v>98</v>
      </c>
      <c r="X2543" s="135">
        <f t="shared" si="156"/>
        <v>16</v>
      </c>
      <c r="Y2543" s="135">
        <f t="shared" si="157"/>
        <v>4</v>
      </c>
      <c r="Z2543" s="135">
        <f t="shared" si="158"/>
        <v>2022</v>
      </c>
    </row>
    <row r="2544" spans="1:26">
      <c r="A2544" s="18">
        <v>43936</v>
      </c>
      <c r="B2544" s="8">
        <f t="shared" si="159"/>
        <v>44667.958333327158</v>
      </c>
      <c r="C2544" s="9">
        <v>23</v>
      </c>
      <c r="D2544" s="14">
        <v>2861</v>
      </c>
      <c r="E2544" s="14">
        <v>86</v>
      </c>
      <c r="F2544" s="15">
        <v>300</v>
      </c>
      <c r="G2544" s="15">
        <v>57</v>
      </c>
      <c r="H2544" s="16">
        <v>96</v>
      </c>
      <c r="I2544" s="17">
        <v>97</v>
      </c>
      <c r="X2544" s="135">
        <f t="shared" si="156"/>
        <v>16</v>
      </c>
      <c r="Y2544" s="135">
        <f t="shared" si="157"/>
        <v>4</v>
      </c>
      <c r="Z2544" s="135">
        <f t="shared" si="158"/>
        <v>2022</v>
      </c>
    </row>
    <row r="2545" spans="1:26">
      <c r="A2545" s="18">
        <v>43937</v>
      </c>
      <c r="B2545" s="8">
        <f t="shared" si="159"/>
        <v>44667.999999993823</v>
      </c>
      <c r="C2545" s="9">
        <v>0</v>
      </c>
      <c r="D2545" s="14">
        <v>2884</v>
      </c>
      <c r="E2545" s="14">
        <v>89</v>
      </c>
      <c r="F2545" s="15">
        <v>299</v>
      </c>
      <c r="G2545" s="15">
        <v>61</v>
      </c>
      <c r="H2545" s="16">
        <v>99</v>
      </c>
      <c r="I2545" s="17">
        <v>96</v>
      </c>
      <c r="X2545" s="135">
        <f t="shared" si="156"/>
        <v>17</v>
      </c>
      <c r="Y2545" s="135">
        <f t="shared" si="157"/>
        <v>4</v>
      </c>
      <c r="Z2545" s="135">
        <f t="shared" si="158"/>
        <v>2022</v>
      </c>
    </row>
    <row r="2546" spans="1:26">
      <c r="A2546" s="18">
        <v>43937</v>
      </c>
      <c r="B2546" s="8">
        <f t="shared" si="159"/>
        <v>44668.041666660487</v>
      </c>
      <c r="C2546" s="9">
        <v>1</v>
      </c>
      <c r="D2546" s="14">
        <v>2900</v>
      </c>
      <c r="E2546" s="14">
        <v>91</v>
      </c>
      <c r="F2546" s="15">
        <v>303</v>
      </c>
      <c r="G2546" s="15">
        <v>58</v>
      </c>
      <c r="H2546" s="16">
        <v>101</v>
      </c>
      <c r="I2546" s="17">
        <v>96</v>
      </c>
      <c r="X2546" s="135">
        <f t="shared" si="156"/>
        <v>17</v>
      </c>
      <c r="Y2546" s="135">
        <f t="shared" si="157"/>
        <v>4</v>
      </c>
      <c r="Z2546" s="135">
        <f t="shared" si="158"/>
        <v>2022</v>
      </c>
    </row>
    <row r="2547" spans="1:26">
      <c r="A2547" s="18">
        <v>43937</v>
      </c>
      <c r="B2547" s="8">
        <f t="shared" si="159"/>
        <v>44668.083333327151</v>
      </c>
      <c r="C2547" s="9">
        <v>2</v>
      </c>
      <c r="D2547" s="14">
        <v>2903</v>
      </c>
      <c r="E2547" s="14">
        <v>88</v>
      </c>
      <c r="F2547" s="15">
        <v>301</v>
      </c>
      <c r="G2547" s="15">
        <v>53</v>
      </c>
      <c r="H2547" s="16">
        <v>101</v>
      </c>
      <c r="I2547" s="17">
        <v>99</v>
      </c>
      <c r="X2547" s="135">
        <f t="shared" si="156"/>
        <v>17</v>
      </c>
      <c r="Y2547" s="135">
        <f t="shared" si="157"/>
        <v>4</v>
      </c>
      <c r="Z2547" s="135">
        <f t="shared" si="158"/>
        <v>2022</v>
      </c>
    </row>
    <row r="2548" spans="1:26">
      <c r="A2548" s="18">
        <v>43937</v>
      </c>
      <c r="B2548" s="8">
        <f t="shared" si="159"/>
        <v>44668.124999993815</v>
      </c>
      <c r="C2548" s="9">
        <v>3</v>
      </c>
      <c r="D2548" s="14">
        <v>2901</v>
      </c>
      <c r="E2548" s="14">
        <v>86</v>
      </c>
      <c r="F2548" s="15">
        <v>301</v>
      </c>
      <c r="G2548" s="15">
        <v>48</v>
      </c>
      <c r="H2548" s="16">
        <v>98</v>
      </c>
      <c r="I2548" s="17">
        <v>104</v>
      </c>
      <c r="X2548" s="135">
        <f t="shared" si="156"/>
        <v>17</v>
      </c>
      <c r="Y2548" s="135">
        <f t="shared" si="157"/>
        <v>4</v>
      </c>
      <c r="Z2548" s="135">
        <f t="shared" si="158"/>
        <v>2022</v>
      </c>
    </row>
    <row r="2549" spans="1:26">
      <c r="A2549" s="18">
        <v>43937</v>
      </c>
      <c r="B2549" s="8">
        <f t="shared" si="159"/>
        <v>44668.16666666048</v>
      </c>
      <c r="C2549" s="9">
        <v>4</v>
      </c>
      <c r="D2549" s="14">
        <v>2898</v>
      </c>
      <c r="E2549" s="14">
        <v>83</v>
      </c>
      <c r="F2549" s="15">
        <v>301</v>
      </c>
      <c r="G2549" s="15">
        <v>43</v>
      </c>
      <c r="H2549" s="16">
        <v>94</v>
      </c>
      <c r="I2549" s="17">
        <v>106</v>
      </c>
      <c r="X2549" s="135">
        <f t="shared" si="156"/>
        <v>17</v>
      </c>
      <c r="Y2549" s="135">
        <f t="shared" si="157"/>
        <v>4</v>
      </c>
      <c r="Z2549" s="135">
        <f t="shared" si="158"/>
        <v>2022</v>
      </c>
    </row>
    <row r="2550" spans="1:26">
      <c r="A2550" s="18">
        <v>43937</v>
      </c>
      <c r="B2550" s="8">
        <f t="shared" si="159"/>
        <v>44668.208333327144</v>
      </c>
      <c r="C2550" s="9">
        <v>5</v>
      </c>
      <c r="D2550" s="14">
        <v>2897</v>
      </c>
      <c r="E2550" s="14">
        <v>78</v>
      </c>
      <c r="F2550" s="15">
        <v>301</v>
      </c>
      <c r="G2550" s="15">
        <v>40</v>
      </c>
      <c r="H2550" s="16">
        <v>91</v>
      </c>
      <c r="I2550" s="17">
        <v>106</v>
      </c>
      <c r="X2550" s="135">
        <f t="shared" si="156"/>
        <v>17</v>
      </c>
      <c r="Y2550" s="135">
        <f t="shared" si="157"/>
        <v>4</v>
      </c>
      <c r="Z2550" s="135">
        <f t="shared" si="158"/>
        <v>2022</v>
      </c>
    </row>
    <row r="2551" spans="1:26">
      <c r="A2551" s="18">
        <v>43937</v>
      </c>
      <c r="B2551" s="8">
        <f t="shared" si="159"/>
        <v>44668.249999993808</v>
      </c>
      <c r="C2551" s="9">
        <v>6</v>
      </c>
      <c r="D2551" s="14">
        <v>2896</v>
      </c>
      <c r="E2551" s="14">
        <v>75</v>
      </c>
      <c r="F2551" s="15">
        <v>301</v>
      </c>
      <c r="G2551" s="15">
        <v>40</v>
      </c>
      <c r="H2551" s="16">
        <v>88</v>
      </c>
      <c r="I2551" s="17">
        <v>105</v>
      </c>
      <c r="X2551" s="135">
        <f t="shared" si="156"/>
        <v>17</v>
      </c>
      <c r="Y2551" s="135">
        <f t="shared" si="157"/>
        <v>4</v>
      </c>
      <c r="Z2551" s="135">
        <f t="shared" si="158"/>
        <v>2022</v>
      </c>
    </row>
    <row r="2552" spans="1:26">
      <c r="A2552" s="18">
        <v>43937</v>
      </c>
      <c r="B2552" s="8">
        <f t="shared" si="159"/>
        <v>44668.291666660472</v>
      </c>
      <c r="C2552" s="10">
        <v>7</v>
      </c>
      <c r="D2552" s="14">
        <v>2894</v>
      </c>
      <c r="E2552" s="14">
        <v>72</v>
      </c>
      <c r="F2552" s="15">
        <v>301</v>
      </c>
      <c r="G2552" s="15">
        <v>42</v>
      </c>
      <c r="H2552" s="16">
        <v>86</v>
      </c>
      <c r="I2552" s="17">
        <v>103</v>
      </c>
      <c r="X2552" s="135">
        <f t="shared" si="156"/>
        <v>17</v>
      </c>
      <c r="Y2552" s="135">
        <f t="shared" si="157"/>
        <v>4</v>
      </c>
      <c r="Z2552" s="135">
        <f t="shared" si="158"/>
        <v>2022</v>
      </c>
    </row>
    <row r="2553" spans="1:26">
      <c r="A2553" s="18">
        <v>43937</v>
      </c>
      <c r="B2553" s="8">
        <f t="shared" si="159"/>
        <v>44668.333333327137</v>
      </c>
      <c r="C2553" s="9">
        <v>8</v>
      </c>
      <c r="D2553" s="14">
        <v>2889</v>
      </c>
      <c r="E2553" s="14">
        <v>70</v>
      </c>
      <c r="F2553" s="15">
        <v>292</v>
      </c>
      <c r="G2553" s="15">
        <v>51</v>
      </c>
      <c r="H2553" s="16">
        <v>87</v>
      </c>
      <c r="I2553" s="17">
        <v>101</v>
      </c>
      <c r="X2553" s="135">
        <f t="shared" si="156"/>
        <v>17</v>
      </c>
      <c r="Y2553" s="135">
        <f t="shared" si="157"/>
        <v>4</v>
      </c>
      <c r="Z2553" s="135">
        <f t="shared" si="158"/>
        <v>2022</v>
      </c>
    </row>
    <row r="2554" spans="1:26">
      <c r="A2554" s="18">
        <v>43937</v>
      </c>
      <c r="B2554" s="8">
        <f t="shared" si="159"/>
        <v>44668.374999993801</v>
      </c>
      <c r="C2554" s="9">
        <v>9</v>
      </c>
      <c r="D2554" s="14">
        <v>2880</v>
      </c>
      <c r="E2554" s="14">
        <v>71</v>
      </c>
      <c r="F2554" s="15">
        <v>294</v>
      </c>
      <c r="G2554" s="15">
        <v>57</v>
      </c>
      <c r="H2554" s="16">
        <v>88</v>
      </c>
      <c r="I2554" s="17">
        <v>100</v>
      </c>
      <c r="X2554" s="135">
        <f t="shared" si="156"/>
        <v>17</v>
      </c>
      <c r="Y2554" s="135">
        <f t="shared" si="157"/>
        <v>4</v>
      </c>
      <c r="Z2554" s="135">
        <f t="shared" si="158"/>
        <v>2022</v>
      </c>
    </row>
    <row r="2555" spans="1:26">
      <c r="A2555" s="18">
        <v>43937</v>
      </c>
      <c r="B2555" s="8">
        <f t="shared" si="159"/>
        <v>44668.416666660465</v>
      </c>
      <c r="C2555" s="9">
        <v>10</v>
      </c>
      <c r="D2555" s="14">
        <v>2868</v>
      </c>
      <c r="E2555" s="14">
        <v>77</v>
      </c>
      <c r="F2555" s="15">
        <v>294</v>
      </c>
      <c r="G2555" s="15">
        <v>61</v>
      </c>
      <c r="H2555" s="16">
        <v>90</v>
      </c>
      <c r="I2555" s="17">
        <v>98</v>
      </c>
      <c r="X2555" s="135">
        <f t="shared" si="156"/>
        <v>17</v>
      </c>
      <c r="Y2555" s="135">
        <f t="shared" si="157"/>
        <v>4</v>
      </c>
      <c r="Z2555" s="135">
        <f t="shared" si="158"/>
        <v>2022</v>
      </c>
    </row>
    <row r="2556" spans="1:26">
      <c r="A2556" s="18">
        <v>43937</v>
      </c>
      <c r="B2556" s="8">
        <f t="shared" si="159"/>
        <v>44668.458333327129</v>
      </c>
      <c r="C2556" s="9">
        <v>11</v>
      </c>
      <c r="X2556" s="135">
        <f t="shared" si="156"/>
        <v>17</v>
      </c>
      <c r="Y2556" s="135">
        <f t="shared" si="157"/>
        <v>4</v>
      </c>
      <c r="Z2556" s="135">
        <f t="shared" si="158"/>
        <v>2022</v>
      </c>
    </row>
    <row r="2557" spans="1:26">
      <c r="A2557" s="18">
        <v>43937</v>
      </c>
      <c r="B2557" s="8">
        <f t="shared" si="159"/>
        <v>44668.499999993794</v>
      </c>
      <c r="C2557" s="9">
        <v>12</v>
      </c>
      <c r="X2557" s="135">
        <f t="shared" si="156"/>
        <v>17</v>
      </c>
      <c r="Y2557" s="135">
        <f t="shared" si="157"/>
        <v>4</v>
      </c>
      <c r="Z2557" s="135">
        <f t="shared" si="158"/>
        <v>2022</v>
      </c>
    </row>
    <row r="2558" spans="1:26">
      <c r="A2558" s="18">
        <v>43937</v>
      </c>
      <c r="B2558" s="8">
        <f t="shared" si="159"/>
        <v>44668.541666660458</v>
      </c>
      <c r="C2558" s="9">
        <v>13</v>
      </c>
      <c r="X2558" s="135">
        <f t="shared" si="156"/>
        <v>17</v>
      </c>
      <c r="Y2558" s="135">
        <f t="shared" si="157"/>
        <v>4</v>
      </c>
      <c r="Z2558" s="135">
        <f t="shared" si="158"/>
        <v>2022</v>
      </c>
    </row>
    <row r="2559" spans="1:26">
      <c r="A2559" s="18">
        <v>43937</v>
      </c>
      <c r="B2559" s="8">
        <f t="shared" si="159"/>
        <v>44668.583333327122</v>
      </c>
      <c r="C2559" s="9">
        <v>14</v>
      </c>
      <c r="X2559" s="135">
        <f t="shared" si="156"/>
        <v>17</v>
      </c>
      <c r="Y2559" s="135">
        <f t="shared" si="157"/>
        <v>4</v>
      </c>
      <c r="Z2559" s="135">
        <f t="shared" si="158"/>
        <v>2022</v>
      </c>
    </row>
    <row r="2560" spans="1:26">
      <c r="A2560" s="18">
        <v>43937</v>
      </c>
      <c r="B2560" s="8">
        <f t="shared" si="159"/>
        <v>44668.624999993786</v>
      </c>
      <c r="C2560" s="9">
        <v>15</v>
      </c>
      <c r="X2560" s="135">
        <f t="shared" si="156"/>
        <v>17</v>
      </c>
      <c r="Y2560" s="135">
        <f t="shared" si="157"/>
        <v>4</v>
      </c>
      <c r="Z2560" s="135">
        <f t="shared" si="158"/>
        <v>2022</v>
      </c>
    </row>
    <row r="2561" spans="1:26">
      <c r="A2561" s="18">
        <v>43937</v>
      </c>
      <c r="B2561" s="8">
        <f t="shared" si="159"/>
        <v>44668.666666660451</v>
      </c>
      <c r="C2561" s="9">
        <v>16</v>
      </c>
      <c r="X2561" s="135">
        <f t="shared" si="156"/>
        <v>17</v>
      </c>
      <c r="Y2561" s="135">
        <f t="shared" si="157"/>
        <v>4</v>
      </c>
      <c r="Z2561" s="135">
        <f t="shared" si="158"/>
        <v>2022</v>
      </c>
    </row>
    <row r="2562" spans="1:26">
      <c r="A2562" s="18">
        <v>43937</v>
      </c>
      <c r="B2562" s="8">
        <f t="shared" si="159"/>
        <v>44668.708333327115</v>
      </c>
      <c r="C2562" s="9">
        <v>17</v>
      </c>
      <c r="X2562" s="135">
        <f t="shared" ref="X2562:X2625" si="160">DAY(B2562)</f>
        <v>17</v>
      </c>
      <c r="Y2562" s="135">
        <f t="shared" ref="Y2562:Y2625" si="161">MONTH(B2562)</f>
        <v>4</v>
      </c>
      <c r="Z2562" s="135">
        <f t="shared" ref="Z2562:Z2625" si="162">YEAR(B2562)</f>
        <v>2022</v>
      </c>
    </row>
    <row r="2563" spans="1:26">
      <c r="A2563" s="18">
        <v>43937</v>
      </c>
      <c r="B2563" s="8">
        <f t="shared" ref="B2563:B2626" si="163">B2562+1/24</f>
        <v>44668.749999993779</v>
      </c>
      <c r="C2563" s="9">
        <v>18</v>
      </c>
      <c r="X2563" s="135">
        <f t="shared" si="160"/>
        <v>17</v>
      </c>
      <c r="Y2563" s="135">
        <f t="shared" si="161"/>
        <v>4</v>
      </c>
      <c r="Z2563" s="135">
        <f t="shared" si="162"/>
        <v>2022</v>
      </c>
    </row>
    <row r="2564" spans="1:26">
      <c r="A2564" s="18">
        <v>43937</v>
      </c>
      <c r="B2564" s="8">
        <f t="shared" si="163"/>
        <v>44668.791666660443</v>
      </c>
      <c r="C2564" s="10">
        <v>19</v>
      </c>
      <c r="X2564" s="135">
        <f t="shared" si="160"/>
        <v>17</v>
      </c>
      <c r="Y2564" s="135">
        <f t="shared" si="161"/>
        <v>4</v>
      </c>
      <c r="Z2564" s="135">
        <f t="shared" si="162"/>
        <v>2022</v>
      </c>
    </row>
    <row r="2565" spans="1:26">
      <c r="A2565" s="18">
        <v>43937</v>
      </c>
      <c r="B2565" s="8">
        <f t="shared" si="163"/>
        <v>44668.833333327108</v>
      </c>
      <c r="C2565" s="9">
        <v>20</v>
      </c>
      <c r="X2565" s="135">
        <f t="shared" si="160"/>
        <v>17</v>
      </c>
      <c r="Y2565" s="135">
        <f t="shared" si="161"/>
        <v>4</v>
      </c>
      <c r="Z2565" s="135">
        <f t="shared" si="162"/>
        <v>2022</v>
      </c>
    </row>
    <row r="2566" spans="1:26">
      <c r="A2566" s="18">
        <v>43937</v>
      </c>
      <c r="B2566" s="8">
        <f t="shared" si="163"/>
        <v>44668.874999993772</v>
      </c>
      <c r="C2566" s="9">
        <v>21</v>
      </c>
      <c r="X2566" s="135">
        <f t="shared" si="160"/>
        <v>17</v>
      </c>
      <c r="Y2566" s="135">
        <f t="shared" si="161"/>
        <v>4</v>
      </c>
      <c r="Z2566" s="135">
        <f t="shared" si="162"/>
        <v>2022</v>
      </c>
    </row>
    <row r="2567" spans="1:26">
      <c r="A2567" s="18">
        <v>43937</v>
      </c>
      <c r="B2567" s="8">
        <f t="shared" si="163"/>
        <v>44668.916666660436</v>
      </c>
      <c r="C2567" s="9">
        <v>22</v>
      </c>
      <c r="X2567" s="135">
        <f t="shared" si="160"/>
        <v>17</v>
      </c>
      <c r="Y2567" s="135">
        <f t="shared" si="161"/>
        <v>4</v>
      </c>
      <c r="Z2567" s="135">
        <f t="shared" si="162"/>
        <v>2022</v>
      </c>
    </row>
    <row r="2568" spans="1:26">
      <c r="A2568" s="18">
        <v>43937</v>
      </c>
      <c r="B2568" s="8">
        <f t="shared" si="163"/>
        <v>44668.9583333271</v>
      </c>
      <c r="C2568" s="9">
        <v>23</v>
      </c>
      <c r="X2568" s="135">
        <f t="shared" si="160"/>
        <v>17</v>
      </c>
      <c r="Y2568" s="135">
        <f t="shared" si="161"/>
        <v>4</v>
      </c>
      <c r="Z2568" s="135">
        <f t="shared" si="162"/>
        <v>2022</v>
      </c>
    </row>
    <row r="2569" spans="1:26">
      <c r="A2569" s="18">
        <v>43938</v>
      </c>
      <c r="B2569" s="8">
        <f t="shared" si="163"/>
        <v>44668.999999993765</v>
      </c>
      <c r="C2569" s="9">
        <v>0</v>
      </c>
      <c r="D2569" s="14">
        <v>2827</v>
      </c>
      <c r="E2569" s="14">
        <v>74</v>
      </c>
      <c r="F2569" s="15">
        <v>293</v>
      </c>
      <c r="G2569" s="15">
        <v>61</v>
      </c>
      <c r="H2569" s="16">
        <v>86</v>
      </c>
      <c r="I2569" s="17">
        <v>91</v>
      </c>
      <c r="X2569" s="135">
        <f t="shared" si="160"/>
        <v>18</v>
      </c>
      <c r="Y2569" s="135">
        <f t="shared" si="161"/>
        <v>4</v>
      </c>
      <c r="Z2569" s="135">
        <f t="shared" si="162"/>
        <v>2022</v>
      </c>
    </row>
    <row r="2570" spans="1:26">
      <c r="A2570" s="18">
        <v>43938</v>
      </c>
      <c r="B2570" s="8">
        <f t="shared" si="163"/>
        <v>44669.041666660429</v>
      </c>
      <c r="C2570" s="9">
        <v>1</v>
      </c>
      <c r="D2570" s="14">
        <v>2826</v>
      </c>
      <c r="E2570" s="14">
        <v>72</v>
      </c>
      <c r="F2570" s="15">
        <v>293</v>
      </c>
      <c r="G2570" s="15">
        <v>63</v>
      </c>
      <c r="H2570" s="16">
        <v>89</v>
      </c>
      <c r="I2570" s="17">
        <v>91</v>
      </c>
      <c r="X2570" s="135">
        <f t="shared" si="160"/>
        <v>18</v>
      </c>
      <c r="Y2570" s="135">
        <f t="shared" si="161"/>
        <v>4</v>
      </c>
      <c r="Z2570" s="135">
        <f t="shared" si="162"/>
        <v>2022</v>
      </c>
    </row>
    <row r="2571" spans="1:26">
      <c r="A2571" s="18">
        <v>43938</v>
      </c>
      <c r="B2571" s="8">
        <f t="shared" si="163"/>
        <v>44669.083333327093</v>
      </c>
      <c r="C2571" s="9">
        <v>2</v>
      </c>
      <c r="D2571" s="14">
        <v>2827</v>
      </c>
      <c r="E2571" s="14">
        <v>67</v>
      </c>
      <c r="F2571" s="15">
        <v>294</v>
      </c>
      <c r="G2571" s="15">
        <v>60</v>
      </c>
      <c r="H2571" s="16">
        <v>93</v>
      </c>
      <c r="I2571" s="17">
        <v>90</v>
      </c>
      <c r="X2571" s="135">
        <f t="shared" si="160"/>
        <v>18</v>
      </c>
      <c r="Y2571" s="135">
        <f t="shared" si="161"/>
        <v>4</v>
      </c>
      <c r="Z2571" s="135">
        <f t="shared" si="162"/>
        <v>2022</v>
      </c>
    </row>
    <row r="2572" spans="1:26">
      <c r="A2572" s="18">
        <v>43938</v>
      </c>
      <c r="B2572" s="8">
        <f t="shared" si="163"/>
        <v>44669.124999993757</v>
      </c>
      <c r="C2572" s="9">
        <v>3</v>
      </c>
      <c r="D2572" s="14">
        <v>2833</v>
      </c>
      <c r="E2572" s="14">
        <v>63</v>
      </c>
      <c r="F2572" s="15">
        <v>295</v>
      </c>
      <c r="G2572" s="15">
        <v>56</v>
      </c>
      <c r="H2572" s="16">
        <v>94</v>
      </c>
      <c r="I2572" s="17">
        <v>90</v>
      </c>
      <c r="X2572" s="135">
        <f t="shared" si="160"/>
        <v>18</v>
      </c>
      <c r="Y2572" s="135">
        <f t="shared" si="161"/>
        <v>4</v>
      </c>
      <c r="Z2572" s="135">
        <f t="shared" si="162"/>
        <v>2022</v>
      </c>
    </row>
    <row r="2573" spans="1:26">
      <c r="A2573" s="18">
        <v>43938</v>
      </c>
      <c r="B2573" s="8">
        <f t="shared" si="163"/>
        <v>44669.166666660421</v>
      </c>
      <c r="C2573" s="9">
        <v>4</v>
      </c>
      <c r="D2573" s="14">
        <v>2841</v>
      </c>
      <c r="E2573" s="14">
        <v>58</v>
      </c>
      <c r="F2573" s="15">
        <v>295</v>
      </c>
      <c r="G2573" s="15">
        <v>52</v>
      </c>
      <c r="H2573" s="16">
        <v>95</v>
      </c>
      <c r="I2573" s="17">
        <v>90</v>
      </c>
      <c r="X2573" s="135">
        <f t="shared" si="160"/>
        <v>18</v>
      </c>
      <c r="Y2573" s="135">
        <f t="shared" si="161"/>
        <v>4</v>
      </c>
      <c r="Z2573" s="135">
        <f t="shared" si="162"/>
        <v>2022</v>
      </c>
    </row>
    <row r="2574" spans="1:26">
      <c r="A2574" s="18">
        <v>43938</v>
      </c>
      <c r="B2574" s="8">
        <f t="shared" si="163"/>
        <v>44669.208333327086</v>
      </c>
      <c r="C2574" s="9">
        <v>5</v>
      </c>
      <c r="D2574" s="14">
        <v>2845</v>
      </c>
      <c r="E2574" s="14">
        <v>53</v>
      </c>
      <c r="F2574" s="15">
        <v>289</v>
      </c>
      <c r="G2574" s="15">
        <v>49</v>
      </c>
      <c r="H2574" s="16">
        <v>93</v>
      </c>
      <c r="I2574" s="17">
        <v>90</v>
      </c>
      <c r="X2574" s="135">
        <f t="shared" si="160"/>
        <v>18</v>
      </c>
      <c r="Y2574" s="135">
        <f t="shared" si="161"/>
        <v>4</v>
      </c>
      <c r="Z2574" s="135">
        <f t="shared" si="162"/>
        <v>2022</v>
      </c>
    </row>
    <row r="2575" spans="1:26">
      <c r="A2575" s="18">
        <v>43938</v>
      </c>
      <c r="B2575" s="8">
        <f t="shared" si="163"/>
        <v>44669.24999999375</v>
      </c>
      <c r="C2575" s="9">
        <v>6</v>
      </c>
      <c r="D2575" s="14">
        <v>2852</v>
      </c>
      <c r="E2575" s="14">
        <v>50</v>
      </c>
      <c r="F2575" s="15">
        <v>289</v>
      </c>
      <c r="G2575" s="15">
        <v>48</v>
      </c>
      <c r="H2575" s="16">
        <v>90</v>
      </c>
      <c r="I2575" s="17">
        <v>90</v>
      </c>
      <c r="X2575" s="135">
        <f t="shared" si="160"/>
        <v>18</v>
      </c>
      <c r="Y2575" s="135">
        <f t="shared" si="161"/>
        <v>4</v>
      </c>
      <c r="Z2575" s="135">
        <f t="shared" si="162"/>
        <v>2022</v>
      </c>
    </row>
    <row r="2576" spans="1:26">
      <c r="A2576" s="18">
        <v>43938</v>
      </c>
      <c r="B2576" s="8">
        <f t="shared" si="163"/>
        <v>44669.291666660414</v>
      </c>
      <c r="C2576" s="10">
        <v>7</v>
      </c>
      <c r="D2576" s="14">
        <v>2859</v>
      </c>
      <c r="E2576" s="14">
        <v>47</v>
      </c>
      <c r="F2576" s="15">
        <v>289</v>
      </c>
      <c r="G2576" s="15">
        <v>50</v>
      </c>
      <c r="H2576" s="16">
        <v>88</v>
      </c>
      <c r="I2576" s="17">
        <v>90</v>
      </c>
      <c r="X2576" s="135">
        <f t="shared" si="160"/>
        <v>18</v>
      </c>
      <c r="Y2576" s="135">
        <f t="shared" si="161"/>
        <v>4</v>
      </c>
      <c r="Z2576" s="135">
        <f t="shared" si="162"/>
        <v>2022</v>
      </c>
    </row>
    <row r="2577" spans="1:26">
      <c r="A2577" s="18">
        <v>43938</v>
      </c>
      <c r="B2577" s="8">
        <f t="shared" si="163"/>
        <v>44669.333333327078</v>
      </c>
      <c r="C2577" s="9">
        <v>8</v>
      </c>
      <c r="D2577" s="14">
        <v>2854</v>
      </c>
      <c r="E2577" s="14">
        <v>54</v>
      </c>
      <c r="F2577" s="15">
        <v>289</v>
      </c>
      <c r="G2577" s="15">
        <v>60</v>
      </c>
      <c r="H2577" s="16">
        <v>89</v>
      </c>
      <c r="I2577" s="17">
        <v>90</v>
      </c>
      <c r="X2577" s="135">
        <f t="shared" si="160"/>
        <v>18</v>
      </c>
      <c r="Y2577" s="135">
        <f t="shared" si="161"/>
        <v>4</v>
      </c>
      <c r="Z2577" s="135">
        <f t="shared" si="162"/>
        <v>2022</v>
      </c>
    </row>
    <row r="2578" spans="1:26">
      <c r="A2578" s="18">
        <v>43938</v>
      </c>
      <c r="B2578" s="8">
        <f t="shared" si="163"/>
        <v>44669.374999993743</v>
      </c>
      <c r="C2578" s="9">
        <v>9</v>
      </c>
      <c r="D2578" s="14">
        <v>2845</v>
      </c>
      <c r="E2578" s="14">
        <v>59</v>
      </c>
      <c r="F2578" s="15">
        <v>289</v>
      </c>
      <c r="G2578" s="15">
        <v>67</v>
      </c>
      <c r="H2578" s="16">
        <v>91</v>
      </c>
      <c r="I2578" s="17">
        <v>90</v>
      </c>
      <c r="X2578" s="135">
        <f t="shared" si="160"/>
        <v>18</v>
      </c>
      <c r="Y2578" s="135">
        <f t="shared" si="161"/>
        <v>4</v>
      </c>
      <c r="Z2578" s="135">
        <f t="shared" si="162"/>
        <v>2022</v>
      </c>
    </row>
    <row r="2579" spans="1:26">
      <c r="A2579" s="18">
        <v>43938</v>
      </c>
      <c r="B2579" s="8">
        <f t="shared" si="163"/>
        <v>44669.416666660407</v>
      </c>
      <c r="C2579" s="9">
        <v>10</v>
      </c>
      <c r="D2579" s="14">
        <v>2836</v>
      </c>
      <c r="E2579" s="14">
        <v>69</v>
      </c>
      <c r="F2579" s="15">
        <v>289</v>
      </c>
      <c r="G2579" s="15">
        <v>76</v>
      </c>
      <c r="H2579" s="16">
        <v>94</v>
      </c>
      <c r="I2579" s="17">
        <v>90</v>
      </c>
      <c r="X2579" s="135">
        <f t="shared" si="160"/>
        <v>18</v>
      </c>
      <c r="Y2579" s="135">
        <f t="shared" si="161"/>
        <v>4</v>
      </c>
      <c r="Z2579" s="135">
        <f t="shared" si="162"/>
        <v>2022</v>
      </c>
    </row>
    <row r="2580" spans="1:26">
      <c r="A2580" s="18">
        <v>43938</v>
      </c>
      <c r="B2580" s="8">
        <f t="shared" si="163"/>
        <v>44669.458333327071</v>
      </c>
      <c r="C2580" s="9">
        <v>11</v>
      </c>
      <c r="D2580" s="14">
        <v>2824</v>
      </c>
      <c r="E2580" s="14">
        <v>79</v>
      </c>
      <c r="F2580" s="15">
        <v>290</v>
      </c>
      <c r="G2580" s="15">
        <v>83</v>
      </c>
      <c r="H2580" s="16">
        <v>97</v>
      </c>
      <c r="I2580" s="17">
        <v>89</v>
      </c>
      <c r="X2580" s="135">
        <f t="shared" si="160"/>
        <v>18</v>
      </c>
      <c r="Y2580" s="135">
        <f t="shared" si="161"/>
        <v>4</v>
      </c>
      <c r="Z2580" s="135">
        <f t="shared" si="162"/>
        <v>2022</v>
      </c>
    </row>
    <row r="2581" spans="1:26">
      <c r="A2581" s="18">
        <v>43938</v>
      </c>
      <c r="B2581" s="8">
        <f t="shared" si="163"/>
        <v>44669.499999993735</v>
      </c>
      <c r="C2581" s="9">
        <v>12</v>
      </c>
      <c r="D2581" s="14">
        <v>2815</v>
      </c>
      <c r="E2581" s="14">
        <v>74</v>
      </c>
      <c r="F2581" s="15">
        <v>290</v>
      </c>
      <c r="G2581" s="15">
        <v>84</v>
      </c>
      <c r="H2581" s="16">
        <v>100</v>
      </c>
      <c r="I2581" s="17">
        <v>89</v>
      </c>
      <c r="X2581" s="135">
        <f t="shared" si="160"/>
        <v>18</v>
      </c>
      <c r="Y2581" s="135">
        <f t="shared" si="161"/>
        <v>4</v>
      </c>
      <c r="Z2581" s="135">
        <f t="shared" si="162"/>
        <v>2022</v>
      </c>
    </row>
    <row r="2582" spans="1:26">
      <c r="A2582" s="18">
        <v>43938</v>
      </c>
      <c r="B2582" s="8">
        <f t="shared" si="163"/>
        <v>44669.5416666604</v>
      </c>
      <c r="C2582" s="9">
        <v>13</v>
      </c>
      <c r="D2582" s="14">
        <v>2821</v>
      </c>
      <c r="E2582" s="14">
        <v>71</v>
      </c>
      <c r="F2582" s="15">
        <v>290</v>
      </c>
      <c r="G2582" s="15">
        <v>79</v>
      </c>
      <c r="H2582" s="16">
        <v>103</v>
      </c>
      <c r="I2582" s="17">
        <v>89</v>
      </c>
      <c r="X2582" s="135">
        <f t="shared" si="160"/>
        <v>18</v>
      </c>
      <c r="Y2582" s="135">
        <f t="shared" si="161"/>
        <v>4</v>
      </c>
      <c r="Z2582" s="135">
        <f t="shared" si="162"/>
        <v>2022</v>
      </c>
    </row>
    <row r="2583" spans="1:26">
      <c r="A2583" s="18">
        <v>43938</v>
      </c>
      <c r="B2583" s="8">
        <f t="shared" si="163"/>
        <v>44669.583333327064</v>
      </c>
      <c r="C2583" s="9">
        <v>14</v>
      </c>
      <c r="D2583" s="14">
        <v>2834</v>
      </c>
      <c r="E2583" s="14">
        <v>60</v>
      </c>
      <c r="F2583" s="15">
        <v>291</v>
      </c>
      <c r="G2583" s="15">
        <v>71</v>
      </c>
      <c r="H2583" s="16">
        <v>103</v>
      </c>
      <c r="I2583" s="17">
        <v>89</v>
      </c>
      <c r="X2583" s="135">
        <f t="shared" si="160"/>
        <v>18</v>
      </c>
      <c r="Y2583" s="135">
        <f t="shared" si="161"/>
        <v>4</v>
      </c>
      <c r="Z2583" s="135">
        <f t="shared" si="162"/>
        <v>2022</v>
      </c>
    </row>
    <row r="2584" spans="1:26">
      <c r="A2584" s="18">
        <v>43938</v>
      </c>
      <c r="B2584" s="8">
        <f t="shared" si="163"/>
        <v>44669.624999993728</v>
      </c>
      <c r="C2584" s="9">
        <v>15</v>
      </c>
      <c r="D2584" s="14">
        <v>2843</v>
      </c>
      <c r="E2584" s="14">
        <v>50</v>
      </c>
      <c r="F2584" s="15">
        <v>291</v>
      </c>
      <c r="G2584" s="15">
        <v>61</v>
      </c>
      <c r="H2584" s="16">
        <v>100</v>
      </c>
      <c r="I2584" s="17">
        <v>90</v>
      </c>
      <c r="X2584" s="135">
        <f t="shared" si="160"/>
        <v>18</v>
      </c>
      <c r="Y2584" s="135">
        <f t="shared" si="161"/>
        <v>4</v>
      </c>
      <c r="Z2584" s="135">
        <f t="shared" si="162"/>
        <v>2022</v>
      </c>
    </row>
    <row r="2585" spans="1:26">
      <c r="A2585" s="18">
        <v>43938</v>
      </c>
      <c r="B2585" s="8">
        <f t="shared" si="163"/>
        <v>44669.666666660392</v>
      </c>
      <c r="C2585" s="9">
        <v>16</v>
      </c>
      <c r="D2585" s="14">
        <v>2848</v>
      </c>
      <c r="E2585" s="14">
        <v>42</v>
      </c>
      <c r="F2585" s="15">
        <v>291</v>
      </c>
      <c r="G2585" s="15">
        <v>52</v>
      </c>
      <c r="H2585" s="16">
        <v>96</v>
      </c>
      <c r="I2585" s="17">
        <v>93</v>
      </c>
      <c r="X2585" s="135">
        <f t="shared" si="160"/>
        <v>18</v>
      </c>
      <c r="Y2585" s="135">
        <f t="shared" si="161"/>
        <v>4</v>
      </c>
      <c r="Z2585" s="135">
        <f t="shared" si="162"/>
        <v>2022</v>
      </c>
    </row>
    <row r="2586" spans="1:26">
      <c r="A2586" s="18">
        <v>43938</v>
      </c>
      <c r="B2586" s="8">
        <f t="shared" si="163"/>
        <v>44669.708333327057</v>
      </c>
      <c r="C2586" s="9">
        <v>17</v>
      </c>
      <c r="D2586" s="14">
        <v>2848</v>
      </c>
      <c r="E2586" s="14">
        <v>38</v>
      </c>
      <c r="F2586" s="15">
        <v>294</v>
      </c>
      <c r="G2586" s="15">
        <v>46</v>
      </c>
      <c r="H2586" s="16">
        <v>92</v>
      </c>
      <c r="I2586" s="17">
        <v>96</v>
      </c>
      <c r="X2586" s="135">
        <f t="shared" si="160"/>
        <v>18</v>
      </c>
      <c r="Y2586" s="135">
        <f t="shared" si="161"/>
        <v>4</v>
      </c>
      <c r="Z2586" s="135">
        <f t="shared" si="162"/>
        <v>2022</v>
      </c>
    </row>
    <row r="2587" spans="1:26">
      <c r="A2587" s="18">
        <v>43938</v>
      </c>
      <c r="B2587" s="8">
        <f t="shared" si="163"/>
        <v>44669.749999993721</v>
      </c>
      <c r="C2587" s="9">
        <v>18</v>
      </c>
      <c r="D2587" s="14">
        <v>2844</v>
      </c>
      <c r="E2587" s="14">
        <v>38</v>
      </c>
      <c r="F2587" s="15">
        <v>294</v>
      </c>
      <c r="G2587" s="15">
        <v>46</v>
      </c>
      <c r="H2587" s="16">
        <v>88</v>
      </c>
      <c r="I2587" s="17">
        <v>97</v>
      </c>
      <c r="X2587" s="135">
        <f t="shared" si="160"/>
        <v>18</v>
      </c>
      <c r="Y2587" s="135">
        <f t="shared" si="161"/>
        <v>4</v>
      </c>
      <c r="Z2587" s="135">
        <f t="shared" si="162"/>
        <v>2022</v>
      </c>
    </row>
    <row r="2588" spans="1:26">
      <c r="A2588" s="18">
        <v>43938</v>
      </c>
      <c r="B2588" s="8">
        <f t="shared" si="163"/>
        <v>44669.791666660385</v>
      </c>
      <c r="C2588" s="10">
        <v>19</v>
      </c>
      <c r="D2588" s="14">
        <v>2840</v>
      </c>
      <c r="E2588" s="14">
        <v>37</v>
      </c>
      <c r="F2588" s="15">
        <v>294</v>
      </c>
      <c r="G2588" s="15">
        <v>38</v>
      </c>
      <c r="H2588" s="16">
        <v>84</v>
      </c>
      <c r="I2588" s="17">
        <v>97</v>
      </c>
      <c r="X2588" s="135">
        <f t="shared" si="160"/>
        <v>18</v>
      </c>
      <c r="Y2588" s="135">
        <f t="shared" si="161"/>
        <v>4</v>
      </c>
      <c r="Z2588" s="135">
        <f t="shared" si="162"/>
        <v>2022</v>
      </c>
    </row>
    <row r="2589" spans="1:26">
      <c r="A2589" s="18">
        <v>43938</v>
      </c>
      <c r="B2589" s="8">
        <f t="shared" si="163"/>
        <v>44669.833333327049</v>
      </c>
      <c r="C2589" s="9">
        <v>20</v>
      </c>
      <c r="D2589" s="14">
        <v>2835</v>
      </c>
      <c r="E2589" s="14">
        <v>36</v>
      </c>
      <c r="F2589" s="15">
        <v>288</v>
      </c>
      <c r="G2589" s="15">
        <v>36</v>
      </c>
      <c r="H2589" s="16">
        <v>81</v>
      </c>
      <c r="I2589" s="17">
        <v>96</v>
      </c>
      <c r="X2589" s="135">
        <f t="shared" si="160"/>
        <v>18</v>
      </c>
      <c r="Y2589" s="135">
        <f t="shared" si="161"/>
        <v>4</v>
      </c>
      <c r="Z2589" s="135">
        <f t="shared" si="162"/>
        <v>2022</v>
      </c>
    </row>
    <row r="2590" spans="1:26">
      <c r="A2590" s="18">
        <v>43938</v>
      </c>
      <c r="B2590" s="8">
        <f t="shared" si="163"/>
        <v>44669.874999993714</v>
      </c>
      <c r="C2590" s="9">
        <v>21</v>
      </c>
      <c r="D2590" s="14">
        <v>2832</v>
      </c>
      <c r="E2590" s="14">
        <v>36</v>
      </c>
      <c r="F2590" s="15">
        <v>288</v>
      </c>
      <c r="G2590" s="15">
        <v>37</v>
      </c>
      <c r="H2590" s="16">
        <v>79</v>
      </c>
      <c r="I2590" s="17">
        <v>96</v>
      </c>
      <c r="X2590" s="135">
        <f t="shared" si="160"/>
        <v>18</v>
      </c>
      <c r="Y2590" s="135">
        <f t="shared" si="161"/>
        <v>4</v>
      </c>
      <c r="Z2590" s="135">
        <f t="shared" si="162"/>
        <v>2022</v>
      </c>
    </row>
    <row r="2591" spans="1:26">
      <c r="A2591" s="18">
        <v>43938</v>
      </c>
      <c r="B2591" s="8">
        <f t="shared" si="163"/>
        <v>44669.916666660378</v>
      </c>
      <c r="C2591" s="9">
        <v>22</v>
      </c>
      <c r="D2591" s="14">
        <v>2830</v>
      </c>
      <c r="E2591" s="14">
        <v>37</v>
      </c>
      <c r="F2591" s="15">
        <v>288</v>
      </c>
      <c r="G2591" s="15">
        <v>40</v>
      </c>
      <c r="H2591" s="16">
        <v>78</v>
      </c>
      <c r="I2591" s="17">
        <v>95</v>
      </c>
      <c r="X2591" s="135">
        <f t="shared" si="160"/>
        <v>18</v>
      </c>
      <c r="Y2591" s="135">
        <f t="shared" si="161"/>
        <v>4</v>
      </c>
      <c r="Z2591" s="135">
        <f t="shared" si="162"/>
        <v>2022</v>
      </c>
    </row>
    <row r="2592" spans="1:26">
      <c r="A2592" s="18">
        <v>43938</v>
      </c>
      <c r="B2592" s="8">
        <f t="shared" si="163"/>
        <v>44669.958333327042</v>
      </c>
      <c r="C2592" s="9">
        <v>23</v>
      </c>
      <c r="D2592" s="14">
        <v>2828</v>
      </c>
      <c r="E2592" s="14">
        <v>40</v>
      </c>
      <c r="F2592" s="15">
        <v>294</v>
      </c>
      <c r="G2592" s="15">
        <v>46</v>
      </c>
      <c r="H2592" s="16">
        <v>78</v>
      </c>
      <c r="I2592" s="17">
        <v>94</v>
      </c>
      <c r="X2592" s="135">
        <f t="shared" si="160"/>
        <v>18</v>
      </c>
      <c r="Y2592" s="135">
        <f t="shared" si="161"/>
        <v>4</v>
      </c>
      <c r="Z2592" s="135">
        <f t="shared" si="162"/>
        <v>2022</v>
      </c>
    </row>
    <row r="2593" spans="1:26">
      <c r="A2593" s="18">
        <v>43939</v>
      </c>
      <c r="B2593" s="8">
        <f t="shared" si="163"/>
        <v>44669.999999993706</v>
      </c>
      <c r="C2593" s="9">
        <v>0</v>
      </c>
      <c r="D2593" s="14">
        <v>2831</v>
      </c>
      <c r="E2593" s="14">
        <v>50</v>
      </c>
      <c r="F2593" s="15">
        <v>289</v>
      </c>
      <c r="G2593" s="15">
        <v>53</v>
      </c>
      <c r="H2593" s="16">
        <v>79</v>
      </c>
      <c r="I2593" s="17">
        <v>93</v>
      </c>
      <c r="X2593" s="135">
        <f t="shared" si="160"/>
        <v>19</v>
      </c>
      <c r="Y2593" s="135">
        <f t="shared" si="161"/>
        <v>4</v>
      </c>
      <c r="Z2593" s="135">
        <f t="shared" si="162"/>
        <v>2022</v>
      </c>
    </row>
    <row r="2594" spans="1:26">
      <c r="A2594" s="18">
        <v>43939</v>
      </c>
      <c r="B2594" s="8">
        <f t="shared" si="163"/>
        <v>44670.041666660371</v>
      </c>
      <c r="C2594" s="9">
        <v>1</v>
      </c>
      <c r="D2594" s="14">
        <v>2849</v>
      </c>
      <c r="E2594" s="14">
        <v>53</v>
      </c>
      <c r="F2594" s="15">
        <v>288</v>
      </c>
      <c r="G2594" s="15">
        <v>55</v>
      </c>
      <c r="H2594" s="16">
        <v>80</v>
      </c>
      <c r="I2594" s="17">
        <v>93</v>
      </c>
      <c r="X2594" s="135">
        <f t="shared" si="160"/>
        <v>19</v>
      </c>
      <c r="Y2594" s="135">
        <f t="shared" si="161"/>
        <v>4</v>
      </c>
      <c r="Z2594" s="135">
        <f t="shared" si="162"/>
        <v>2022</v>
      </c>
    </row>
    <row r="2595" spans="1:26">
      <c r="A2595" s="18">
        <v>43939</v>
      </c>
      <c r="B2595" s="8">
        <f t="shared" si="163"/>
        <v>44670.083333327035</v>
      </c>
      <c r="C2595" s="9">
        <v>2</v>
      </c>
      <c r="D2595" s="14">
        <v>2865</v>
      </c>
      <c r="E2595" s="14">
        <v>58</v>
      </c>
      <c r="F2595" s="15">
        <v>289</v>
      </c>
      <c r="G2595" s="15">
        <v>55</v>
      </c>
      <c r="H2595" s="16">
        <v>82</v>
      </c>
      <c r="I2595" s="17">
        <v>95</v>
      </c>
      <c r="X2595" s="135">
        <f t="shared" si="160"/>
        <v>19</v>
      </c>
      <c r="Y2595" s="135">
        <f t="shared" si="161"/>
        <v>4</v>
      </c>
      <c r="Z2595" s="135">
        <f t="shared" si="162"/>
        <v>2022</v>
      </c>
    </row>
    <row r="2596" spans="1:26">
      <c r="A2596" s="18">
        <v>43939</v>
      </c>
      <c r="B2596" s="8">
        <f t="shared" si="163"/>
        <v>44670.124999993699</v>
      </c>
      <c r="C2596" s="9">
        <v>3</v>
      </c>
      <c r="D2596" s="14">
        <v>2870</v>
      </c>
      <c r="E2596" s="14">
        <v>58</v>
      </c>
      <c r="F2596" s="15">
        <v>287</v>
      </c>
      <c r="G2596" s="15">
        <v>55</v>
      </c>
      <c r="H2596" s="16">
        <v>85</v>
      </c>
      <c r="I2596" s="17">
        <v>99</v>
      </c>
      <c r="X2596" s="135">
        <f t="shared" si="160"/>
        <v>19</v>
      </c>
      <c r="Y2596" s="135">
        <f t="shared" si="161"/>
        <v>4</v>
      </c>
      <c r="Z2596" s="135">
        <f t="shared" si="162"/>
        <v>2022</v>
      </c>
    </row>
    <row r="2597" spans="1:26">
      <c r="A2597" s="18">
        <v>43939</v>
      </c>
      <c r="B2597" s="8">
        <f t="shared" si="163"/>
        <v>44670.166666660363</v>
      </c>
      <c r="C2597" s="9">
        <v>4</v>
      </c>
      <c r="D2597" s="14">
        <v>2866</v>
      </c>
      <c r="E2597" s="14">
        <v>56</v>
      </c>
      <c r="F2597" s="15">
        <v>288</v>
      </c>
      <c r="G2597" s="15">
        <v>52</v>
      </c>
      <c r="H2597" s="16">
        <v>87</v>
      </c>
      <c r="I2597" s="17">
        <v>102</v>
      </c>
      <c r="X2597" s="135">
        <f t="shared" si="160"/>
        <v>19</v>
      </c>
      <c r="Y2597" s="135">
        <f t="shared" si="161"/>
        <v>4</v>
      </c>
      <c r="Z2597" s="135">
        <f t="shared" si="162"/>
        <v>2022</v>
      </c>
    </row>
    <row r="2598" spans="1:26">
      <c r="A2598" s="18">
        <v>43939</v>
      </c>
      <c r="B2598" s="8">
        <f t="shared" si="163"/>
        <v>44670.208333327028</v>
      </c>
      <c r="C2598" s="9">
        <v>5</v>
      </c>
      <c r="D2598" s="14">
        <v>2859</v>
      </c>
      <c r="F2598" s="15">
        <v>288</v>
      </c>
      <c r="G2598" s="15">
        <v>51</v>
      </c>
      <c r="H2598" s="16">
        <v>89</v>
      </c>
      <c r="I2598" s="17">
        <v>103</v>
      </c>
      <c r="X2598" s="135">
        <f t="shared" si="160"/>
        <v>19</v>
      </c>
      <c r="Y2598" s="135">
        <f t="shared" si="161"/>
        <v>4</v>
      </c>
      <c r="Z2598" s="135">
        <f t="shared" si="162"/>
        <v>2022</v>
      </c>
    </row>
    <row r="2599" spans="1:26">
      <c r="A2599" s="18">
        <v>43939</v>
      </c>
      <c r="B2599" s="8">
        <f t="shared" si="163"/>
        <v>44670.249999993692</v>
      </c>
      <c r="C2599" s="9">
        <v>6</v>
      </c>
      <c r="D2599" s="14">
        <v>2851</v>
      </c>
      <c r="E2599" s="14">
        <v>53</v>
      </c>
      <c r="F2599" s="15">
        <v>288</v>
      </c>
      <c r="G2599" s="15">
        <v>51</v>
      </c>
      <c r="H2599" s="16">
        <v>90</v>
      </c>
      <c r="I2599" s="17">
        <v>102</v>
      </c>
      <c r="X2599" s="135">
        <f t="shared" si="160"/>
        <v>19</v>
      </c>
      <c r="Y2599" s="135">
        <f t="shared" si="161"/>
        <v>4</v>
      </c>
      <c r="Z2599" s="135">
        <f t="shared" si="162"/>
        <v>2022</v>
      </c>
    </row>
    <row r="2600" spans="1:26">
      <c r="A2600" s="18">
        <v>43939</v>
      </c>
      <c r="B2600" s="8">
        <f t="shared" si="163"/>
        <v>44670.291666660356</v>
      </c>
      <c r="C2600" s="10">
        <v>7</v>
      </c>
      <c r="D2600" s="14">
        <v>2843</v>
      </c>
      <c r="E2600" s="14">
        <v>51</v>
      </c>
      <c r="F2600" s="15">
        <v>288</v>
      </c>
      <c r="G2600" s="15">
        <v>54</v>
      </c>
      <c r="H2600" s="16">
        <v>91</v>
      </c>
      <c r="I2600" s="17">
        <v>101</v>
      </c>
      <c r="X2600" s="135">
        <f t="shared" si="160"/>
        <v>19</v>
      </c>
      <c r="Y2600" s="135">
        <f t="shared" si="161"/>
        <v>4</v>
      </c>
      <c r="Z2600" s="135">
        <f t="shared" si="162"/>
        <v>2022</v>
      </c>
    </row>
    <row r="2601" spans="1:26">
      <c r="A2601" s="18">
        <v>43939</v>
      </c>
      <c r="B2601" s="8">
        <f t="shared" si="163"/>
        <v>44670.33333332702</v>
      </c>
      <c r="C2601" s="9">
        <v>8</v>
      </c>
      <c r="D2601" s="14">
        <v>2834</v>
      </c>
      <c r="E2601" s="14">
        <v>53</v>
      </c>
      <c r="F2601" s="15">
        <v>289</v>
      </c>
      <c r="G2601" s="15">
        <v>59</v>
      </c>
      <c r="H2601" s="16">
        <v>92</v>
      </c>
      <c r="I2601" s="17">
        <v>99</v>
      </c>
      <c r="X2601" s="135">
        <f t="shared" si="160"/>
        <v>19</v>
      </c>
      <c r="Y2601" s="135">
        <f t="shared" si="161"/>
        <v>4</v>
      </c>
      <c r="Z2601" s="135">
        <f t="shared" si="162"/>
        <v>2022</v>
      </c>
    </row>
    <row r="2602" spans="1:26">
      <c r="A2602" s="18">
        <v>43939</v>
      </c>
      <c r="B2602" s="8">
        <f t="shared" si="163"/>
        <v>44670.374999993684</v>
      </c>
      <c r="C2602" s="9">
        <v>9</v>
      </c>
      <c r="D2602" s="14">
        <v>2823</v>
      </c>
      <c r="E2602" s="14">
        <v>63</v>
      </c>
      <c r="F2602" s="15">
        <v>289</v>
      </c>
      <c r="G2602" s="15">
        <v>69</v>
      </c>
      <c r="H2602" s="16">
        <v>93</v>
      </c>
      <c r="I2602" s="17">
        <v>98</v>
      </c>
      <c r="X2602" s="135">
        <f t="shared" si="160"/>
        <v>19</v>
      </c>
      <c r="Y2602" s="135">
        <f t="shared" si="161"/>
        <v>4</v>
      </c>
      <c r="Z2602" s="135">
        <f t="shared" si="162"/>
        <v>2022</v>
      </c>
    </row>
    <row r="2603" spans="1:26">
      <c r="A2603" s="18">
        <v>43939</v>
      </c>
      <c r="B2603" s="8">
        <f t="shared" si="163"/>
        <v>44670.416666660349</v>
      </c>
      <c r="C2603" s="9">
        <v>10</v>
      </c>
      <c r="D2603" s="14">
        <v>2812</v>
      </c>
      <c r="E2603" s="14">
        <v>76</v>
      </c>
      <c r="F2603" s="15">
        <v>289</v>
      </c>
      <c r="G2603" s="15">
        <v>82</v>
      </c>
      <c r="H2603" s="16">
        <v>95</v>
      </c>
      <c r="I2603" s="17">
        <v>96</v>
      </c>
      <c r="X2603" s="135">
        <f t="shared" si="160"/>
        <v>19</v>
      </c>
      <c r="Y2603" s="135">
        <f t="shared" si="161"/>
        <v>4</v>
      </c>
      <c r="Z2603" s="135">
        <f t="shared" si="162"/>
        <v>2022</v>
      </c>
    </row>
    <row r="2604" spans="1:26">
      <c r="A2604" s="18">
        <v>43939</v>
      </c>
      <c r="B2604" s="8">
        <f t="shared" si="163"/>
        <v>44670.458333327013</v>
      </c>
      <c r="C2604" s="9">
        <v>11</v>
      </c>
      <c r="D2604" s="14">
        <v>2815</v>
      </c>
      <c r="E2604" s="14">
        <v>86</v>
      </c>
      <c r="F2604" s="15">
        <v>289</v>
      </c>
      <c r="G2604" s="15">
        <v>89</v>
      </c>
      <c r="H2604" s="16">
        <v>98</v>
      </c>
      <c r="I2604" s="17">
        <v>95</v>
      </c>
      <c r="X2604" s="135">
        <f t="shared" si="160"/>
        <v>19</v>
      </c>
      <c r="Y2604" s="135">
        <f t="shared" si="161"/>
        <v>4</v>
      </c>
      <c r="Z2604" s="135">
        <f t="shared" si="162"/>
        <v>2022</v>
      </c>
    </row>
    <row r="2605" spans="1:26">
      <c r="A2605" s="18">
        <v>43939</v>
      </c>
      <c r="B2605" s="8">
        <f t="shared" si="163"/>
        <v>44670.499999993677</v>
      </c>
      <c r="C2605" s="9">
        <v>12</v>
      </c>
      <c r="D2605" s="14">
        <v>2834</v>
      </c>
      <c r="E2605" s="14">
        <v>84</v>
      </c>
      <c r="F2605" s="15">
        <v>286</v>
      </c>
      <c r="G2605" s="15">
        <v>90</v>
      </c>
      <c r="H2605" s="16">
        <v>100</v>
      </c>
      <c r="I2605" s="17">
        <v>94</v>
      </c>
      <c r="X2605" s="135">
        <f t="shared" si="160"/>
        <v>19</v>
      </c>
      <c r="Y2605" s="135">
        <f t="shared" si="161"/>
        <v>4</v>
      </c>
      <c r="Z2605" s="135">
        <f t="shared" si="162"/>
        <v>2022</v>
      </c>
    </row>
    <row r="2606" spans="1:26">
      <c r="A2606" s="18">
        <v>43939</v>
      </c>
      <c r="B2606" s="8">
        <f t="shared" si="163"/>
        <v>44670.541666660341</v>
      </c>
      <c r="C2606" s="9">
        <v>13</v>
      </c>
      <c r="D2606" s="14">
        <v>2859</v>
      </c>
      <c r="E2606" s="14">
        <v>82</v>
      </c>
      <c r="F2606" s="15">
        <v>287</v>
      </c>
      <c r="G2606" s="15">
        <v>86</v>
      </c>
      <c r="H2606" s="16">
        <v>103</v>
      </c>
      <c r="I2606" s="17">
        <v>93</v>
      </c>
      <c r="X2606" s="135">
        <f t="shared" si="160"/>
        <v>19</v>
      </c>
      <c r="Y2606" s="135">
        <f t="shared" si="161"/>
        <v>4</v>
      </c>
      <c r="Z2606" s="135">
        <f t="shared" si="162"/>
        <v>2022</v>
      </c>
    </row>
    <row r="2607" spans="1:26">
      <c r="A2607" s="18">
        <v>43939</v>
      </c>
      <c r="B2607" s="8">
        <f t="shared" si="163"/>
        <v>44670.583333327006</v>
      </c>
      <c r="C2607" s="9">
        <v>14</v>
      </c>
      <c r="D2607" s="14">
        <v>2869</v>
      </c>
      <c r="F2607" s="15">
        <v>288</v>
      </c>
      <c r="G2607" s="15">
        <v>78</v>
      </c>
      <c r="H2607" s="16">
        <v>105</v>
      </c>
      <c r="I2607" s="17">
        <v>93</v>
      </c>
      <c r="X2607" s="135">
        <f t="shared" si="160"/>
        <v>19</v>
      </c>
      <c r="Y2607" s="135">
        <f t="shared" si="161"/>
        <v>4</v>
      </c>
      <c r="Z2607" s="135">
        <f t="shared" si="162"/>
        <v>2022</v>
      </c>
    </row>
    <row r="2608" spans="1:26">
      <c r="A2608" s="18">
        <v>43939</v>
      </c>
      <c r="B2608" s="8">
        <f t="shared" si="163"/>
        <v>44670.62499999367</v>
      </c>
      <c r="C2608" s="9">
        <v>15</v>
      </c>
      <c r="D2608" s="14">
        <v>2869</v>
      </c>
      <c r="E2608" s="14">
        <v>67</v>
      </c>
      <c r="F2608" s="15">
        <v>288</v>
      </c>
      <c r="G2608" s="15">
        <v>67</v>
      </c>
      <c r="H2608" s="16">
        <v>104</v>
      </c>
      <c r="I2608" s="17">
        <v>94</v>
      </c>
      <c r="X2608" s="135">
        <f t="shared" si="160"/>
        <v>19</v>
      </c>
      <c r="Y2608" s="135">
        <f t="shared" si="161"/>
        <v>4</v>
      </c>
      <c r="Z2608" s="135">
        <f t="shared" si="162"/>
        <v>2022</v>
      </c>
    </row>
    <row r="2609" spans="1:26">
      <c r="A2609" s="18">
        <v>43939</v>
      </c>
      <c r="B2609" s="8">
        <f t="shared" si="163"/>
        <v>44670.666666660334</v>
      </c>
      <c r="C2609" s="9">
        <v>16</v>
      </c>
      <c r="D2609" s="14">
        <v>2864</v>
      </c>
      <c r="E2609" s="14">
        <v>58</v>
      </c>
      <c r="F2609" s="15">
        <v>289</v>
      </c>
      <c r="G2609" s="15">
        <v>57</v>
      </c>
      <c r="H2609" s="16">
        <v>100</v>
      </c>
      <c r="I2609" s="17">
        <v>97</v>
      </c>
      <c r="X2609" s="135">
        <f t="shared" si="160"/>
        <v>19</v>
      </c>
      <c r="Y2609" s="135">
        <f t="shared" si="161"/>
        <v>4</v>
      </c>
      <c r="Z2609" s="135">
        <f t="shared" si="162"/>
        <v>2022</v>
      </c>
    </row>
    <row r="2610" spans="1:26">
      <c r="A2610" s="18">
        <v>43939</v>
      </c>
      <c r="B2610" s="8">
        <f t="shared" si="163"/>
        <v>44670.708333326998</v>
      </c>
      <c r="C2610" s="9">
        <v>17</v>
      </c>
      <c r="D2610" s="14">
        <v>2854</v>
      </c>
      <c r="E2610" s="14">
        <v>54</v>
      </c>
      <c r="F2610" s="15">
        <v>286</v>
      </c>
      <c r="G2610" s="15">
        <v>48</v>
      </c>
      <c r="H2610" s="16">
        <v>96</v>
      </c>
      <c r="I2610" s="17">
        <v>99</v>
      </c>
      <c r="X2610" s="135">
        <f t="shared" si="160"/>
        <v>19</v>
      </c>
      <c r="Y2610" s="135">
        <f t="shared" si="161"/>
        <v>4</v>
      </c>
      <c r="Z2610" s="135">
        <f t="shared" si="162"/>
        <v>2022</v>
      </c>
    </row>
    <row r="2611" spans="1:26">
      <c r="A2611" s="18">
        <v>43939</v>
      </c>
      <c r="B2611" s="8">
        <f t="shared" si="163"/>
        <v>44670.749999993663</v>
      </c>
      <c r="C2611" s="9">
        <v>18</v>
      </c>
      <c r="D2611" s="14">
        <v>2845</v>
      </c>
      <c r="E2611" s="14">
        <v>50</v>
      </c>
      <c r="F2611" s="15">
        <v>286</v>
      </c>
      <c r="G2611" s="15">
        <v>43</v>
      </c>
      <c r="H2611" s="16">
        <v>92</v>
      </c>
      <c r="I2611" s="17">
        <v>99</v>
      </c>
      <c r="X2611" s="135">
        <f t="shared" si="160"/>
        <v>19</v>
      </c>
      <c r="Y2611" s="135">
        <f t="shared" si="161"/>
        <v>4</v>
      </c>
      <c r="Z2611" s="135">
        <f t="shared" si="162"/>
        <v>2022</v>
      </c>
    </row>
    <row r="2612" spans="1:26">
      <c r="A2612" s="18">
        <v>43939</v>
      </c>
      <c r="B2612" s="8">
        <f t="shared" si="163"/>
        <v>44670.791666660327</v>
      </c>
      <c r="C2612" s="10">
        <v>19</v>
      </c>
      <c r="D2612" s="14">
        <v>2839</v>
      </c>
      <c r="E2612" s="14">
        <v>45</v>
      </c>
      <c r="F2612" s="15">
        <v>287</v>
      </c>
      <c r="G2612" s="15">
        <v>40</v>
      </c>
      <c r="H2612" s="16">
        <v>88</v>
      </c>
      <c r="I2612" s="17">
        <v>98</v>
      </c>
      <c r="X2612" s="135">
        <f t="shared" si="160"/>
        <v>19</v>
      </c>
      <c r="Y2612" s="135">
        <f t="shared" si="161"/>
        <v>4</v>
      </c>
      <c r="Z2612" s="135">
        <f t="shared" si="162"/>
        <v>2022</v>
      </c>
    </row>
    <row r="2613" spans="1:26">
      <c r="A2613" s="18">
        <v>43939</v>
      </c>
      <c r="B2613" s="8">
        <f t="shared" si="163"/>
        <v>44670.833333326991</v>
      </c>
      <c r="C2613" s="9">
        <v>20</v>
      </c>
      <c r="D2613" s="14">
        <v>2835</v>
      </c>
      <c r="E2613" s="14">
        <v>40</v>
      </c>
      <c r="F2613" s="15">
        <v>287</v>
      </c>
      <c r="G2613" s="15">
        <v>35</v>
      </c>
      <c r="H2613" s="16">
        <v>84</v>
      </c>
      <c r="I2613" s="17">
        <v>98</v>
      </c>
      <c r="X2613" s="135">
        <f t="shared" si="160"/>
        <v>19</v>
      </c>
      <c r="Y2613" s="135">
        <f t="shared" si="161"/>
        <v>4</v>
      </c>
      <c r="Z2613" s="135">
        <f t="shared" si="162"/>
        <v>2022</v>
      </c>
    </row>
    <row r="2614" spans="1:26">
      <c r="A2614" s="18">
        <v>43939</v>
      </c>
      <c r="B2614" s="8">
        <f t="shared" si="163"/>
        <v>44670.874999993655</v>
      </c>
      <c r="C2614" s="9">
        <v>21</v>
      </c>
      <c r="D2614" s="14">
        <v>2833</v>
      </c>
      <c r="E2614" s="14">
        <v>36</v>
      </c>
      <c r="F2614" s="15">
        <v>287</v>
      </c>
      <c r="G2614" s="15">
        <v>27</v>
      </c>
      <c r="H2614" s="16">
        <v>81</v>
      </c>
      <c r="I2614" s="17">
        <v>96</v>
      </c>
      <c r="X2614" s="135">
        <f t="shared" si="160"/>
        <v>19</v>
      </c>
      <c r="Y2614" s="135">
        <f t="shared" si="161"/>
        <v>4</v>
      </c>
      <c r="Z2614" s="135">
        <f t="shared" si="162"/>
        <v>2022</v>
      </c>
    </row>
    <row r="2615" spans="1:26">
      <c r="A2615" s="18">
        <v>43939</v>
      </c>
      <c r="B2615" s="8">
        <f t="shared" si="163"/>
        <v>44670.91666666032</v>
      </c>
      <c r="C2615" s="9">
        <v>22</v>
      </c>
      <c r="D2615" s="14">
        <v>2831</v>
      </c>
      <c r="E2615" s="14">
        <v>35</v>
      </c>
      <c r="F2615" s="15">
        <v>287</v>
      </c>
      <c r="G2615" s="15">
        <v>28</v>
      </c>
      <c r="H2615" s="16">
        <v>78</v>
      </c>
      <c r="I2615" s="17">
        <v>95</v>
      </c>
      <c r="X2615" s="135">
        <f t="shared" si="160"/>
        <v>19</v>
      </c>
      <c r="Y2615" s="135">
        <f t="shared" si="161"/>
        <v>4</v>
      </c>
      <c r="Z2615" s="135">
        <f t="shared" si="162"/>
        <v>2022</v>
      </c>
    </row>
    <row r="2616" spans="1:26">
      <c r="A2616" s="18">
        <v>43939</v>
      </c>
      <c r="B2616" s="8">
        <f t="shared" si="163"/>
        <v>44670.958333326984</v>
      </c>
      <c r="C2616" s="9">
        <v>23</v>
      </c>
      <c r="D2616" s="14">
        <v>2829</v>
      </c>
      <c r="E2616" s="14">
        <v>35</v>
      </c>
      <c r="F2616" s="15">
        <v>287</v>
      </c>
      <c r="G2616" s="15">
        <v>32</v>
      </c>
      <c r="H2616" s="16">
        <v>76</v>
      </c>
      <c r="I2616" s="17">
        <v>94</v>
      </c>
      <c r="X2616" s="135">
        <f t="shared" si="160"/>
        <v>19</v>
      </c>
      <c r="Y2616" s="135">
        <f t="shared" si="161"/>
        <v>4</v>
      </c>
      <c r="Z2616" s="135">
        <f t="shared" si="162"/>
        <v>2022</v>
      </c>
    </row>
    <row r="2617" spans="1:26">
      <c r="A2617" s="18">
        <v>43940</v>
      </c>
      <c r="B2617" s="8">
        <f t="shared" si="163"/>
        <v>44670.999999993648</v>
      </c>
      <c r="C2617" s="9">
        <v>0</v>
      </c>
      <c r="D2617" s="14">
        <v>2833</v>
      </c>
      <c r="E2617" s="14">
        <v>41</v>
      </c>
      <c r="F2617" s="15">
        <v>291</v>
      </c>
      <c r="G2617" s="15">
        <v>39</v>
      </c>
      <c r="H2617" s="16">
        <v>76</v>
      </c>
      <c r="I2617" s="17">
        <v>93</v>
      </c>
      <c r="X2617" s="135">
        <f t="shared" si="160"/>
        <v>20</v>
      </c>
      <c r="Y2617" s="135">
        <f t="shared" si="161"/>
        <v>4</v>
      </c>
      <c r="Z2617" s="135">
        <f t="shared" si="162"/>
        <v>2022</v>
      </c>
    </row>
    <row r="2618" spans="1:26">
      <c r="A2618" s="18">
        <v>43940</v>
      </c>
      <c r="B2618" s="8">
        <f t="shared" si="163"/>
        <v>44671.041666660312</v>
      </c>
      <c r="C2618" s="9">
        <v>1</v>
      </c>
      <c r="D2618" s="14">
        <v>2861</v>
      </c>
      <c r="E2618" s="14">
        <v>49</v>
      </c>
      <c r="F2618" s="15">
        <v>292</v>
      </c>
      <c r="G2618" s="15">
        <v>47</v>
      </c>
      <c r="H2618" s="16">
        <v>76</v>
      </c>
      <c r="I2618" s="17">
        <v>93</v>
      </c>
      <c r="X2618" s="135">
        <f t="shared" si="160"/>
        <v>20</v>
      </c>
      <c r="Y2618" s="135">
        <f t="shared" si="161"/>
        <v>4</v>
      </c>
      <c r="Z2618" s="135">
        <f t="shared" si="162"/>
        <v>2022</v>
      </c>
    </row>
    <row r="2619" spans="1:26">
      <c r="A2619" s="18">
        <v>43940</v>
      </c>
      <c r="B2619" s="8">
        <f t="shared" si="163"/>
        <v>44671.083333326977</v>
      </c>
      <c r="C2619" s="9">
        <v>2</v>
      </c>
      <c r="D2619" s="14">
        <v>2885</v>
      </c>
      <c r="E2619" s="14">
        <v>54</v>
      </c>
      <c r="F2619" s="15">
        <v>288</v>
      </c>
      <c r="G2619" s="15">
        <v>50</v>
      </c>
      <c r="H2619" s="16">
        <v>78</v>
      </c>
      <c r="I2619" s="17">
        <v>95</v>
      </c>
      <c r="X2619" s="135">
        <f t="shared" si="160"/>
        <v>20</v>
      </c>
      <c r="Y2619" s="135">
        <f t="shared" si="161"/>
        <v>4</v>
      </c>
      <c r="Z2619" s="135">
        <f t="shared" si="162"/>
        <v>2022</v>
      </c>
    </row>
    <row r="2620" spans="1:26">
      <c r="A2620" s="18">
        <v>43940</v>
      </c>
      <c r="B2620" s="8">
        <f t="shared" si="163"/>
        <v>44671.124999993641</v>
      </c>
      <c r="C2620" s="9">
        <v>3</v>
      </c>
      <c r="D2620" s="14">
        <v>2891</v>
      </c>
      <c r="E2620" s="14">
        <v>58</v>
      </c>
      <c r="F2620" s="15">
        <v>289</v>
      </c>
      <c r="G2620" s="15">
        <v>51</v>
      </c>
      <c r="H2620" s="16">
        <v>79</v>
      </c>
      <c r="I2620" s="17">
        <v>99</v>
      </c>
      <c r="X2620" s="135">
        <f t="shared" si="160"/>
        <v>20</v>
      </c>
      <c r="Y2620" s="135">
        <f t="shared" si="161"/>
        <v>4</v>
      </c>
      <c r="Z2620" s="135">
        <f t="shared" si="162"/>
        <v>2022</v>
      </c>
    </row>
    <row r="2621" spans="1:26">
      <c r="A2621" s="18">
        <v>43940</v>
      </c>
      <c r="B2621" s="8">
        <f t="shared" si="163"/>
        <v>44671.166666660305</v>
      </c>
      <c r="C2621" s="9">
        <v>4</v>
      </c>
      <c r="D2621" s="14">
        <v>2886</v>
      </c>
      <c r="E2621" s="14">
        <v>58</v>
      </c>
      <c r="F2621" s="15">
        <v>290</v>
      </c>
      <c r="G2621" s="15">
        <v>51</v>
      </c>
      <c r="H2621" s="16">
        <v>81</v>
      </c>
      <c r="I2621" s="17">
        <v>102</v>
      </c>
      <c r="X2621" s="135">
        <f t="shared" si="160"/>
        <v>20</v>
      </c>
      <c r="Y2621" s="135">
        <f t="shared" si="161"/>
        <v>4</v>
      </c>
      <c r="Z2621" s="135">
        <f t="shared" si="162"/>
        <v>2022</v>
      </c>
    </row>
    <row r="2622" spans="1:26">
      <c r="A2622" s="18">
        <v>43940</v>
      </c>
      <c r="B2622" s="8">
        <f t="shared" si="163"/>
        <v>44671.208333326969</v>
      </c>
      <c r="C2622" s="9">
        <v>5</v>
      </c>
      <c r="D2622" s="14">
        <v>2878</v>
      </c>
      <c r="E2622" s="14">
        <v>58</v>
      </c>
      <c r="F2622" s="15">
        <v>284</v>
      </c>
      <c r="G2622" s="15">
        <v>51</v>
      </c>
      <c r="H2622" s="16">
        <v>84</v>
      </c>
      <c r="I2622" s="17">
        <v>102</v>
      </c>
      <c r="X2622" s="135">
        <f t="shared" si="160"/>
        <v>20</v>
      </c>
      <c r="Y2622" s="135">
        <f t="shared" si="161"/>
        <v>4</v>
      </c>
      <c r="Z2622" s="135">
        <f t="shared" si="162"/>
        <v>2022</v>
      </c>
    </row>
    <row r="2623" spans="1:26">
      <c r="A2623" s="18">
        <v>43940</v>
      </c>
      <c r="B2623" s="8">
        <f t="shared" si="163"/>
        <v>44671.249999993634</v>
      </c>
      <c r="C2623" s="9">
        <v>6</v>
      </c>
      <c r="D2623" s="14">
        <v>2870</v>
      </c>
      <c r="E2623" s="14">
        <v>57</v>
      </c>
      <c r="F2623" s="15">
        <v>285</v>
      </c>
      <c r="G2623" s="15">
        <v>53</v>
      </c>
      <c r="H2623" s="16">
        <v>86</v>
      </c>
      <c r="I2623" s="17">
        <v>102</v>
      </c>
      <c r="X2623" s="135">
        <f t="shared" si="160"/>
        <v>20</v>
      </c>
      <c r="Y2623" s="135">
        <f t="shared" si="161"/>
        <v>4</v>
      </c>
      <c r="Z2623" s="135">
        <f t="shared" si="162"/>
        <v>2022</v>
      </c>
    </row>
    <row r="2624" spans="1:26">
      <c r="A2624" s="18">
        <v>43940</v>
      </c>
      <c r="B2624" s="8">
        <f t="shared" si="163"/>
        <v>44671.291666660298</v>
      </c>
      <c r="C2624" s="10">
        <v>7</v>
      </c>
      <c r="D2624" s="14">
        <v>2861</v>
      </c>
      <c r="F2624" s="15">
        <v>285</v>
      </c>
      <c r="G2624" s="15">
        <v>55</v>
      </c>
      <c r="H2624" s="16">
        <v>88</v>
      </c>
      <c r="I2624" s="17">
        <v>100</v>
      </c>
      <c r="X2624" s="135">
        <f t="shared" si="160"/>
        <v>20</v>
      </c>
      <c r="Y2624" s="135">
        <f t="shared" si="161"/>
        <v>4</v>
      </c>
      <c r="Z2624" s="135">
        <f t="shared" si="162"/>
        <v>2022</v>
      </c>
    </row>
    <row r="2625" spans="1:26">
      <c r="A2625" s="18">
        <v>43940</v>
      </c>
      <c r="B2625" s="8">
        <f t="shared" si="163"/>
        <v>44671.333333326962</v>
      </c>
      <c r="C2625" s="9">
        <v>8</v>
      </c>
      <c r="D2625" s="14">
        <v>2849</v>
      </c>
      <c r="E2625" s="14">
        <v>56</v>
      </c>
      <c r="F2625" s="15">
        <v>285</v>
      </c>
      <c r="G2625" s="15">
        <v>58</v>
      </c>
      <c r="H2625" s="16">
        <v>90</v>
      </c>
      <c r="I2625" s="17">
        <v>99</v>
      </c>
      <c r="X2625" s="135">
        <f t="shared" si="160"/>
        <v>20</v>
      </c>
      <c r="Y2625" s="135">
        <f t="shared" si="161"/>
        <v>4</v>
      </c>
      <c r="Z2625" s="135">
        <f t="shared" si="162"/>
        <v>2022</v>
      </c>
    </row>
    <row r="2626" spans="1:26">
      <c r="A2626" s="18">
        <v>43940</v>
      </c>
      <c r="B2626" s="8">
        <f t="shared" si="163"/>
        <v>44671.374999993626</v>
      </c>
      <c r="C2626" s="9">
        <v>9</v>
      </c>
      <c r="D2626" s="14">
        <v>2835</v>
      </c>
      <c r="E2626" s="14">
        <v>69</v>
      </c>
      <c r="F2626" s="15">
        <v>285</v>
      </c>
      <c r="G2626" s="15">
        <v>73</v>
      </c>
      <c r="H2626" s="16">
        <v>92</v>
      </c>
      <c r="I2626" s="17">
        <v>97</v>
      </c>
      <c r="X2626" s="135">
        <f t="shared" ref="X2626:X2689" si="164">DAY(B2626)</f>
        <v>20</v>
      </c>
      <c r="Y2626" s="135">
        <f t="shared" ref="Y2626:Y2689" si="165">MONTH(B2626)</f>
        <v>4</v>
      </c>
      <c r="Z2626" s="135">
        <f t="shared" ref="Z2626:Z2689" si="166">YEAR(B2626)</f>
        <v>2022</v>
      </c>
    </row>
    <row r="2627" spans="1:26">
      <c r="A2627" s="18">
        <v>43940</v>
      </c>
      <c r="B2627" s="8">
        <f t="shared" ref="B2627:B2690" si="167">B2626+1/24</f>
        <v>44671.416666660291</v>
      </c>
      <c r="C2627" s="9">
        <v>10</v>
      </c>
      <c r="D2627" s="14">
        <v>2823</v>
      </c>
      <c r="E2627" s="14">
        <v>84</v>
      </c>
      <c r="F2627" s="15">
        <v>285</v>
      </c>
      <c r="G2627" s="15">
        <v>86</v>
      </c>
      <c r="H2627" s="16">
        <v>94</v>
      </c>
      <c r="I2627" s="17">
        <v>96</v>
      </c>
      <c r="X2627" s="135">
        <f t="shared" si="164"/>
        <v>20</v>
      </c>
      <c r="Y2627" s="135">
        <f t="shared" si="165"/>
        <v>4</v>
      </c>
      <c r="Z2627" s="135">
        <f t="shared" si="166"/>
        <v>2022</v>
      </c>
    </row>
    <row r="2628" spans="1:26">
      <c r="A2628" s="18">
        <v>43940</v>
      </c>
      <c r="B2628" s="8">
        <f t="shared" si="167"/>
        <v>44671.458333326955</v>
      </c>
      <c r="C2628" s="9">
        <v>11</v>
      </c>
      <c r="D2628" s="14">
        <v>2813</v>
      </c>
      <c r="E2628" s="14">
        <v>91</v>
      </c>
      <c r="F2628" s="15">
        <v>286</v>
      </c>
      <c r="G2628" s="15">
        <v>96</v>
      </c>
      <c r="H2628" s="16">
        <v>96</v>
      </c>
      <c r="I2628" s="17">
        <v>95</v>
      </c>
      <c r="X2628" s="135">
        <f t="shared" si="164"/>
        <v>20</v>
      </c>
      <c r="Y2628" s="135">
        <f t="shared" si="165"/>
        <v>4</v>
      </c>
      <c r="Z2628" s="135">
        <f t="shared" si="166"/>
        <v>2022</v>
      </c>
    </row>
    <row r="2629" spans="1:26">
      <c r="A2629" s="18">
        <v>43940</v>
      </c>
      <c r="B2629" s="8">
        <f t="shared" si="167"/>
        <v>44671.499999993619</v>
      </c>
      <c r="C2629" s="9">
        <v>12</v>
      </c>
      <c r="D2629" s="14">
        <v>2820</v>
      </c>
      <c r="E2629" s="14">
        <v>98</v>
      </c>
      <c r="F2629" s="15">
        <v>286</v>
      </c>
      <c r="G2629" s="15">
        <v>99</v>
      </c>
      <c r="H2629" s="16">
        <v>98</v>
      </c>
      <c r="I2629" s="17">
        <v>94</v>
      </c>
      <c r="X2629" s="135">
        <f t="shared" si="164"/>
        <v>20</v>
      </c>
      <c r="Y2629" s="135">
        <f t="shared" si="165"/>
        <v>4</v>
      </c>
      <c r="Z2629" s="135">
        <f t="shared" si="166"/>
        <v>2022</v>
      </c>
    </row>
    <row r="2630" spans="1:26">
      <c r="A2630" s="18">
        <v>43940</v>
      </c>
      <c r="B2630" s="8">
        <f t="shared" si="167"/>
        <v>44671.541666660283</v>
      </c>
      <c r="C2630" s="9">
        <v>13</v>
      </c>
      <c r="D2630" s="14">
        <v>2840</v>
      </c>
      <c r="E2630" s="14">
        <v>98</v>
      </c>
      <c r="F2630" s="15">
        <v>286</v>
      </c>
      <c r="G2630" s="15">
        <v>97</v>
      </c>
      <c r="H2630" s="16">
        <v>101</v>
      </c>
      <c r="I2630" s="17">
        <v>93</v>
      </c>
      <c r="X2630" s="135">
        <f t="shared" si="164"/>
        <v>20</v>
      </c>
      <c r="Y2630" s="135">
        <f t="shared" si="165"/>
        <v>4</v>
      </c>
      <c r="Z2630" s="135">
        <f t="shared" si="166"/>
        <v>2022</v>
      </c>
    </row>
    <row r="2631" spans="1:26">
      <c r="A2631" s="18">
        <v>43940</v>
      </c>
      <c r="B2631" s="8">
        <f t="shared" si="167"/>
        <v>44671.583333326947</v>
      </c>
      <c r="C2631" s="9">
        <v>14</v>
      </c>
      <c r="D2631" s="14">
        <v>2854</v>
      </c>
      <c r="E2631" s="14">
        <v>93</v>
      </c>
      <c r="F2631" s="15">
        <v>281</v>
      </c>
      <c r="G2631" s="15">
        <v>90</v>
      </c>
      <c r="H2631" s="16">
        <v>104</v>
      </c>
      <c r="I2631" s="17">
        <v>92</v>
      </c>
      <c r="X2631" s="135">
        <f t="shared" si="164"/>
        <v>20</v>
      </c>
      <c r="Y2631" s="135">
        <f t="shared" si="165"/>
        <v>4</v>
      </c>
      <c r="Z2631" s="135">
        <f t="shared" si="166"/>
        <v>2022</v>
      </c>
    </row>
    <row r="2632" spans="1:26">
      <c r="A2632" s="18">
        <v>43940</v>
      </c>
      <c r="B2632" s="8">
        <f t="shared" si="167"/>
        <v>44671.624999993612</v>
      </c>
      <c r="C2632" s="9">
        <v>15</v>
      </c>
      <c r="D2632" s="14">
        <v>2860</v>
      </c>
      <c r="E2632" s="14">
        <v>87</v>
      </c>
      <c r="F2632" s="15">
        <v>286</v>
      </c>
      <c r="G2632" s="15">
        <v>80</v>
      </c>
      <c r="H2632" s="16">
        <v>105</v>
      </c>
      <c r="I2632" s="17">
        <v>94</v>
      </c>
      <c r="X2632" s="135">
        <f t="shared" si="164"/>
        <v>20</v>
      </c>
      <c r="Y2632" s="135">
        <f t="shared" si="165"/>
        <v>4</v>
      </c>
      <c r="Z2632" s="135">
        <f t="shared" si="166"/>
        <v>2022</v>
      </c>
    </row>
    <row r="2633" spans="1:26">
      <c r="A2633" s="18">
        <v>43940</v>
      </c>
      <c r="B2633" s="8">
        <f t="shared" si="167"/>
        <v>44671.666666660276</v>
      </c>
      <c r="C2633" s="9">
        <v>16</v>
      </c>
      <c r="D2633" s="14">
        <v>2859</v>
      </c>
      <c r="E2633" s="14">
        <v>82</v>
      </c>
      <c r="F2633" s="15">
        <v>286</v>
      </c>
      <c r="G2633" s="15">
        <v>68</v>
      </c>
      <c r="H2633" s="16">
        <v>103</v>
      </c>
      <c r="I2633" s="17">
        <v>96</v>
      </c>
      <c r="X2633" s="135">
        <f t="shared" si="164"/>
        <v>20</v>
      </c>
      <c r="Y2633" s="135">
        <f t="shared" si="165"/>
        <v>4</v>
      </c>
      <c r="Z2633" s="135">
        <f t="shared" si="166"/>
        <v>2022</v>
      </c>
    </row>
    <row r="2634" spans="1:26">
      <c r="A2634" s="18">
        <v>43940</v>
      </c>
      <c r="B2634" s="8">
        <f t="shared" si="167"/>
        <v>44671.70833332694</v>
      </c>
      <c r="C2634" s="9">
        <v>17</v>
      </c>
      <c r="D2634" s="14">
        <v>2853</v>
      </c>
      <c r="E2634" s="14">
        <v>71</v>
      </c>
      <c r="F2634" s="15">
        <v>287</v>
      </c>
      <c r="G2634" s="15">
        <v>56</v>
      </c>
      <c r="H2634" s="16">
        <v>99</v>
      </c>
      <c r="I2634" s="17">
        <v>98</v>
      </c>
      <c r="X2634" s="135">
        <f t="shared" si="164"/>
        <v>20</v>
      </c>
      <c r="Y2634" s="135">
        <f t="shared" si="165"/>
        <v>4</v>
      </c>
      <c r="Z2634" s="135">
        <f t="shared" si="166"/>
        <v>2022</v>
      </c>
    </row>
    <row r="2635" spans="1:26">
      <c r="A2635" s="18">
        <v>43940</v>
      </c>
      <c r="B2635" s="8">
        <f t="shared" si="167"/>
        <v>44671.749999993604</v>
      </c>
      <c r="C2635" s="9">
        <v>18</v>
      </c>
      <c r="D2635" s="14">
        <v>2847</v>
      </c>
      <c r="E2635" s="14">
        <v>67</v>
      </c>
      <c r="F2635" s="15">
        <v>289</v>
      </c>
      <c r="G2635" s="15">
        <v>47</v>
      </c>
      <c r="H2635" s="16">
        <v>95</v>
      </c>
      <c r="I2635" s="17">
        <v>99</v>
      </c>
      <c r="X2635" s="135">
        <f t="shared" si="164"/>
        <v>20</v>
      </c>
      <c r="Y2635" s="135">
        <f t="shared" si="165"/>
        <v>4</v>
      </c>
      <c r="Z2635" s="135">
        <f t="shared" si="166"/>
        <v>2022</v>
      </c>
    </row>
    <row r="2636" spans="1:26">
      <c r="A2636" s="18">
        <v>43940</v>
      </c>
      <c r="B2636" s="8">
        <f t="shared" si="167"/>
        <v>44671.791666660269</v>
      </c>
      <c r="C2636" s="10">
        <v>19</v>
      </c>
      <c r="D2636" s="14">
        <v>2841</v>
      </c>
      <c r="E2636" s="14">
        <v>63</v>
      </c>
      <c r="F2636" s="15">
        <v>292</v>
      </c>
      <c r="G2636" s="15">
        <v>42</v>
      </c>
      <c r="H2636" s="16">
        <v>90</v>
      </c>
      <c r="I2636" s="17">
        <v>98</v>
      </c>
      <c r="X2636" s="135">
        <f t="shared" si="164"/>
        <v>20</v>
      </c>
      <c r="Y2636" s="135">
        <f t="shared" si="165"/>
        <v>4</v>
      </c>
      <c r="Z2636" s="135">
        <f t="shared" si="166"/>
        <v>2022</v>
      </c>
    </row>
    <row r="2637" spans="1:26">
      <c r="A2637" s="18">
        <v>43940</v>
      </c>
      <c r="B2637" s="8">
        <f t="shared" si="167"/>
        <v>44671.833333326933</v>
      </c>
      <c r="C2637" s="9">
        <v>20</v>
      </c>
      <c r="D2637" s="14">
        <v>2835</v>
      </c>
      <c r="E2637" s="14">
        <v>58</v>
      </c>
      <c r="F2637" s="15">
        <v>286</v>
      </c>
      <c r="G2637" s="15">
        <v>39</v>
      </c>
      <c r="H2637" s="16">
        <v>86</v>
      </c>
      <c r="I2637" s="17">
        <v>97</v>
      </c>
      <c r="X2637" s="135">
        <f t="shared" si="164"/>
        <v>20</v>
      </c>
      <c r="Y2637" s="135">
        <f t="shared" si="165"/>
        <v>4</v>
      </c>
      <c r="Z2637" s="135">
        <f t="shared" si="166"/>
        <v>2022</v>
      </c>
    </row>
    <row r="2638" spans="1:26">
      <c r="A2638" s="18">
        <v>43940</v>
      </c>
      <c r="B2638" s="8">
        <f t="shared" si="167"/>
        <v>44671.874999993597</v>
      </c>
      <c r="C2638" s="9">
        <v>21</v>
      </c>
      <c r="D2638" s="14">
        <v>2831</v>
      </c>
      <c r="E2638" s="14">
        <v>53</v>
      </c>
      <c r="F2638" s="15">
        <v>286</v>
      </c>
      <c r="G2638" s="15">
        <v>31</v>
      </c>
      <c r="H2638" s="16">
        <v>82</v>
      </c>
      <c r="I2638" s="17">
        <v>96</v>
      </c>
      <c r="X2638" s="135">
        <f t="shared" si="164"/>
        <v>20</v>
      </c>
      <c r="Y2638" s="135">
        <f t="shared" si="165"/>
        <v>4</v>
      </c>
      <c r="Z2638" s="135">
        <f t="shared" si="166"/>
        <v>2022</v>
      </c>
    </row>
    <row r="2639" spans="1:26">
      <c r="A2639" s="18">
        <v>43940</v>
      </c>
      <c r="B2639" s="8">
        <f t="shared" si="167"/>
        <v>44671.916666660261</v>
      </c>
      <c r="C2639" s="9">
        <v>22</v>
      </c>
      <c r="D2639" s="14">
        <v>2829</v>
      </c>
      <c r="E2639" s="14">
        <v>53</v>
      </c>
      <c r="F2639" s="15">
        <v>286</v>
      </c>
      <c r="G2639" s="15">
        <v>30</v>
      </c>
      <c r="H2639" s="16">
        <v>78</v>
      </c>
      <c r="I2639" s="17">
        <v>95</v>
      </c>
      <c r="X2639" s="135">
        <f t="shared" si="164"/>
        <v>20</v>
      </c>
      <c r="Y2639" s="135">
        <f t="shared" si="165"/>
        <v>4</v>
      </c>
      <c r="Z2639" s="135">
        <f t="shared" si="166"/>
        <v>2022</v>
      </c>
    </row>
    <row r="2640" spans="1:26">
      <c r="A2640" s="18">
        <v>43940</v>
      </c>
      <c r="B2640" s="8">
        <f t="shared" si="167"/>
        <v>44671.958333326926</v>
      </c>
      <c r="C2640" s="9">
        <v>23</v>
      </c>
      <c r="D2640" s="14">
        <v>2827</v>
      </c>
      <c r="E2640" s="14">
        <v>52</v>
      </c>
      <c r="F2640" s="15">
        <v>286</v>
      </c>
      <c r="G2640" s="15">
        <v>30</v>
      </c>
      <c r="H2640" s="16">
        <v>75</v>
      </c>
      <c r="I2640" s="17">
        <v>94</v>
      </c>
      <c r="X2640" s="135">
        <f t="shared" si="164"/>
        <v>20</v>
      </c>
      <c r="Y2640" s="135">
        <f t="shared" si="165"/>
        <v>4</v>
      </c>
      <c r="Z2640" s="135">
        <f t="shared" si="166"/>
        <v>2022</v>
      </c>
    </row>
    <row r="2641" spans="1:26">
      <c r="A2641" s="18">
        <v>43941</v>
      </c>
      <c r="B2641" s="8">
        <f t="shared" si="167"/>
        <v>44671.99999999359</v>
      </c>
      <c r="C2641" s="9">
        <v>0</v>
      </c>
      <c r="D2641" s="14">
        <v>2840</v>
      </c>
      <c r="E2641" s="14">
        <v>54</v>
      </c>
      <c r="F2641" s="15">
        <v>287</v>
      </c>
      <c r="G2641" s="15">
        <v>32</v>
      </c>
      <c r="H2641" s="16">
        <v>73</v>
      </c>
      <c r="I2641" s="17">
        <v>93</v>
      </c>
      <c r="X2641" s="135">
        <f t="shared" si="164"/>
        <v>21</v>
      </c>
      <c r="Y2641" s="135">
        <f t="shared" si="165"/>
        <v>4</v>
      </c>
      <c r="Z2641" s="135">
        <f t="shared" si="166"/>
        <v>2022</v>
      </c>
    </row>
    <row r="2642" spans="1:26">
      <c r="A2642" s="18">
        <v>43941</v>
      </c>
      <c r="B2642" s="8">
        <f t="shared" si="167"/>
        <v>44672.041666660254</v>
      </c>
      <c r="C2642" s="11">
        <v>1</v>
      </c>
      <c r="D2642" s="14">
        <v>2872</v>
      </c>
      <c r="E2642" s="14">
        <v>57</v>
      </c>
      <c r="F2642" s="15">
        <v>287</v>
      </c>
      <c r="G2642" s="15">
        <v>35</v>
      </c>
      <c r="H2642" s="16">
        <v>73</v>
      </c>
      <c r="I2642" s="17">
        <v>93</v>
      </c>
      <c r="X2642" s="135">
        <f t="shared" si="164"/>
        <v>21</v>
      </c>
      <c r="Y2642" s="135">
        <f t="shared" si="165"/>
        <v>4</v>
      </c>
      <c r="Z2642" s="135">
        <f t="shared" si="166"/>
        <v>2022</v>
      </c>
    </row>
    <row r="2643" spans="1:26">
      <c r="A2643" s="18">
        <v>43941</v>
      </c>
      <c r="B2643" s="8">
        <f t="shared" si="167"/>
        <v>44672.083333326918</v>
      </c>
      <c r="C2643" s="9">
        <v>2</v>
      </c>
      <c r="D2643" s="14">
        <v>2889</v>
      </c>
      <c r="E2643" s="14">
        <v>60</v>
      </c>
      <c r="F2643" s="15">
        <v>291</v>
      </c>
      <c r="G2643" s="15">
        <v>41</v>
      </c>
      <c r="H2643" s="16">
        <v>75</v>
      </c>
      <c r="I2643" s="17">
        <v>95</v>
      </c>
      <c r="X2643" s="135">
        <f t="shared" si="164"/>
        <v>21</v>
      </c>
      <c r="Y2643" s="135">
        <f t="shared" si="165"/>
        <v>4</v>
      </c>
      <c r="Z2643" s="135">
        <f t="shared" si="166"/>
        <v>2022</v>
      </c>
    </row>
    <row r="2644" spans="1:26">
      <c r="A2644" s="18">
        <v>43941</v>
      </c>
      <c r="B2644" s="8">
        <f t="shared" si="167"/>
        <v>44672.124999993583</v>
      </c>
      <c r="C2644" s="9">
        <v>3</v>
      </c>
      <c r="D2644" s="14">
        <v>2890</v>
      </c>
      <c r="E2644" s="14">
        <v>62</v>
      </c>
      <c r="F2644" s="15">
        <v>286</v>
      </c>
      <c r="G2644" s="15">
        <v>44</v>
      </c>
      <c r="H2644" s="16">
        <v>77</v>
      </c>
      <c r="I2644" s="17">
        <v>99</v>
      </c>
      <c r="X2644" s="135">
        <f t="shared" si="164"/>
        <v>21</v>
      </c>
      <c r="Y2644" s="135">
        <f t="shared" si="165"/>
        <v>4</v>
      </c>
      <c r="Z2644" s="135">
        <f t="shared" si="166"/>
        <v>2022</v>
      </c>
    </row>
    <row r="2645" spans="1:26">
      <c r="A2645" s="18">
        <v>43941</v>
      </c>
      <c r="B2645" s="8">
        <f t="shared" si="167"/>
        <v>44672.166666660247</v>
      </c>
      <c r="C2645" s="9">
        <v>4</v>
      </c>
      <c r="D2645" s="14">
        <v>2885</v>
      </c>
      <c r="E2645" s="14">
        <v>63</v>
      </c>
      <c r="F2645" s="15">
        <v>285</v>
      </c>
      <c r="G2645" s="15">
        <v>45</v>
      </c>
      <c r="H2645" s="16">
        <v>79</v>
      </c>
      <c r="I2645" s="17">
        <v>102</v>
      </c>
      <c r="X2645" s="135">
        <f t="shared" si="164"/>
        <v>21</v>
      </c>
      <c r="Y2645" s="135">
        <f t="shared" si="165"/>
        <v>4</v>
      </c>
      <c r="Z2645" s="135">
        <f t="shared" si="166"/>
        <v>2022</v>
      </c>
    </row>
    <row r="2646" spans="1:26">
      <c r="A2646" s="18">
        <v>43941</v>
      </c>
      <c r="B2646" s="8">
        <f t="shared" si="167"/>
        <v>44672.208333326911</v>
      </c>
      <c r="C2646" s="9">
        <v>5</v>
      </c>
      <c r="D2646" s="14">
        <v>2880</v>
      </c>
      <c r="E2646" s="14">
        <v>62</v>
      </c>
      <c r="F2646" s="15">
        <v>286</v>
      </c>
      <c r="G2646" s="15">
        <v>47</v>
      </c>
      <c r="H2646" s="16">
        <v>81</v>
      </c>
      <c r="I2646" s="17">
        <v>103</v>
      </c>
      <c r="X2646" s="135">
        <f t="shared" si="164"/>
        <v>21</v>
      </c>
      <c r="Y2646" s="135">
        <f t="shared" si="165"/>
        <v>4</v>
      </c>
      <c r="Z2646" s="135">
        <f t="shared" si="166"/>
        <v>2022</v>
      </c>
    </row>
    <row r="2647" spans="1:26">
      <c r="A2647" s="18">
        <v>43941</v>
      </c>
      <c r="B2647" s="8">
        <f t="shared" si="167"/>
        <v>44672.249999993575</v>
      </c>
      <c r="C2647" s="9">
        <v>6</v>
      </c>
      <c r="D2647" s="14">
        <v>2873</v>
      </c>
      <c r="E2647" s="14">
        <v>62</v>
      </c>
      <c r="F2647" s="15">
        <v>286</v>
      </c>
      <c r="G2647" s="15">
        <v>49</v>
      </c>
      <c r="H2647" s="16">
        <v>84</v>
      </c>
      <c r="I2647" s="17">
        <v>102</v>
      </c>
      <c r="X2647" s="135">
        <f t="shared" si="164"/>
        <v>21</v>
      </c>
      <c r="Y2647" s="135">
        <f t="shared" si="165"/>
        <v>4</v>
      </c>
      <c r="Z2647" s="135">
        <f t="shared" si="166"/>
        <v>2022</v>
      </c>
    </row>
    <row r="2648" spans="1:26">
      <c r="A2648" s="18">
        <v>43941</v>
      </c>
      <c r="B2648" s="8">
        <f t="shared" si="167"/>
        <v>44672.29166666024</v>
      </c>
      <c r="C2648" s="10">
        <v>7</v>
      </c>
      <c r="D2648" s="14">
        <v>2864</v>
      </c>
      <c r="E2648" s="14">
        <v>62</v>
      </c>
      <c r="F2648" s="15">
        <v>286</v>
      </c>
      <c r="G2648" s="15">
        <v>51</v>
      </c>
      <c r="H2648" s="16">
        <v>86</v>
      </c>
      <c r="I2648" s="17">
        <v>100</v>
      </c>
      <c r="X2648" s="135">
        <f t="shared" si="164"/>
        <v>21</v>
      </c>
      <c r="Y2648" s="135">
        <f t="shared" si="165"/>
        <v>4</v>
      </c>
      <c r="Z2648" s="135">
        <f t="shared" si="166"/>
        <v>2022</v>
      </c>
    </row>
    <row r="2649" spans="1:26">
      <c r="A2649" s="18">
        <v>43941</v>
      </c>
      <c r="B2649" s="8">
        <f t="shared" si="167"/>
        <v>44672.333333326904</v>
      </c>
      <c r="C2649" s="9">
        <v>8</v>
      </c>
      <c r="D2649" s="14">
        <v>2849</v>
      </c>
      <c r="E2649" s="14">
        <v>63</v>
      </c>
      <c r="F2649" s="15">
        <v>287</v>
      </c>
      <c r="G2649" s="15">
        <v>54</v>
      </c>
      <c r="H2649" s="16">
        <v>88</v>
      </c>
      <c r="I2649" s="17">
        <v>99</v>
      </c>
      <c r="X2649" s="135">
        <f t="shared" si="164"/>
        <v>21</v>
      </c>
      <c r="Y2649" s="135">
        <f t="shared" si="165"/>
        <v>4</v>
      </c>
      <c r="Z2649" s="135">
        <f t="shared" si="166"/>
        <v>2022</v>
      </c>
    </row>
    <row r="2650" spans="1:26">
      <c r="A2650" s="18">
        <v>43941</v>
      </c>
      <c r="B2650" s="8">
        <f t="shared" si="167"/>
        <v>44672.374999993568</v>
      </c>
      <c r="C2650" s="9">
        <v>9</v>
      </c>
      <c r="D2650" s="14">
        <v>2837</v>
      </c>
      <c r="E2650" s="14">
        <v>71</v>
      </c>
      <c r="F2650" s="15">
        <v>288</v>
      </c>
      <c r="G2650" s="15">
        <v>67</v>
      </c>
      <c r="H2650" s="16">
        <v>90</v>
      </c>
      <c r="I2650" s="17">
        <v>97</v>
      </c>
      <c r="X2650" s="135">
        <f t="shared" si="164"/>
        <v>21</v>
      </c>
      <c r="Y2650" s="135">
        <f t="shared" si="165"/>
        <v>4</v>
      </c>
      <c r="Z2650" s="135">
        <f t="shared" si="166"/>
        <v>2022</v>
      </c>
    </row>
    <row r="2651" spans="1:26">
      <c r="A2651" s="18">
        <v>43941</v>
      </c>
      <c r="B2651" s="8">
        <f t="shared" si="167"/>
        <v>44672.416666660232</v>
      </c>
      <c r="C2651" s="9">
        <v>10</v>
      </c>
      <c r="D2651" s="14">
        <v>2823</v>
      </c>
      <c r="E2651" s="14">
        <v>83</v>
      </c>
      <c r="F2651" s="15">
        <v>286</v>
      </c>
      <c r="G2651" s="15">
        <v>83</v>
      </c>
      <c r="H2651" s="16">
        <v>92</v>
      </c>
      <c r="I2651" s="17">
        <v>96</v>
      </c>
      <c r="X2651" s="135">
        <f t="shared" si="164"/>
        <v>21</v>
      </c>
      <c r="Y2651" s="135">
        <f t="shared" si="165"/>
        <v>4</v>
      </c>
      <c r="Z2651" s="135">
        <f t="shared" si="166"/>
        <v>2022</v>
      </c>
    </row>
    <row r="2652" spans="1:26">
      <c r="A2652" s="18">
        <v>43941</v>
      </c>
      <c r="B2652" s="8">
        <f t="shared" si="167"/>
        <v>44672.458333326897</v>
      </c>
      <c r="C2652" s="9">
        <v>11</v>
      </c>
      <c r="D2652" s="14">
        <v>2812</v>
      </c>
      <c r="E2652" s="14">
        <v>96</v>
      </c>
      <c r="F2652" s="15">
        <v>286</v>
      </c>
      <c r="G2652" s="15">
        <v>95</v>
      </c>
      <c r="H2652" s="16">
        <v>94</v>
      </c>
      <c r="I2652" s="17">
        <v>95</v>
      </c>
      <c r="X2652" s="135">
        <f t="shared" si="164"/>
        <v>21</v>
      </c>
      <c r="Y2652" s="135">
        <f t="shared" si="165"/>
        <v>4</v>
      </c>
      <c r="Z2652" s="135">
        <f t="shared" si="166"/>
        <v>2022</v>
      </c>
    </row>
    <row r="2653" spans="1:26">
      <c r="A2653" s="18">
        <v>43941</v>
      </c>
      <c r="B2653" s="8">
        <f t="shared" si="167"/>
        <v>44672.499999993561</v>
      </c>
      <c r="C2653" s="9">
        <v>12</v>
      </c>
      <c r="D2653" s="14">
        <v>2814</v>
      </c>
      <c r="E2653" s="14">
        <v>100</v>
      </c>
      <c r="F2653" s="15">
        <v>290</v>
      </c>
      <c r="G2653" s="15">
        <v>98</v>
      </c>
      <c r="H2653" s="16">
        <v>97</v>
      </c>
      <c r="I2653" s="17">
        <v>94</v>
      </c>
      <c r="X2653" s="135">
        <f t="shared" si="164"/>
        <v>21</v>
      </c>
      <c r="Y2653" s="135">
        <f t="shared" si="165"/>
        <v>4</v>
      </c>
      <c r="Z2653" s="135">
        <f t="shared" si="166"/>
        <v>2022</v>
      </c>
    </row>
    <row r="2654" spans="1:26">
      <c r="A2654" s="18">
        <v>43941</v>
      </c>
      <c r="B2654" s="8">
        <f t="shared" si="167"/>
        <v>44672.541666660225</v>
      </c>
      <c r="C2654" s="9">
        <v>13</v>
      </c>
      <c r="D2654" s="14">
        <v>2833</v>
      </c>
      <c r="E2654" s="14">
        <v>103</v>
      </c>
      <c r="F2654" s="15">
        <v>285</v>
      </c>
      <c r="G2654" s="15">
        <v>99</v>
      </c>
      <c r="H2654" s="16">
        <v>99</v>
      </c>
      <c r="I2654" s="17">
        <v>93</v>
      </c>
      <c r="X2654" s="135">
        <f t="shared" si="164"/>
        <v>21</v>
      </c>
      <c r="Y2654" s="135">
        <f t="shared" si="165"/>
        <v>4</v>
      </c>
      <c r="Z2654" s="135">
        <f t="shared" si="166"/>
        <v>2022</v>
      </c>
    </row>
    <row r="2655" spans="1:26">
      <c r="A2655" s="18">
        <v>43941</v>
      </c>
      <c r="B2655" s="8">
        <f t="shared" si="167"/>
        <v>44672.583333326889</v>
      </c>
      <c r="C2655" s="9">
        <v>14</v>
      </c>
      <c r="D2655" s="14">
        <v>2854</v>
      </c>
      <c r="E2655" s="14">
        <v>101</v>
      </c>
      <c r="F2655" s="15">
        <v>286</v>
      </c>
      <c r="G2655" s="15">
        <v>95</v>
      </c>
      <c r="H2655" s="16">
        <v>102</v>
      </c>
      <c r="I2655" s="17">
        <v>92</v>
      </c>
      <c r="X2655" s="135">
        <f t="shared" si="164"/>
        <v>21</v>
      </c>
      <c r="Y2655" s="135">
        <f t="shared" si="165"/>
        <v>4</v>
      </c>
      <c r="Z2655" s="135">
        <f t="shared" si="166"/>
        <v>2022</v>
      </c>
    </row>
    <row r="2656" spans="1:26">
      <c r="A2656" s="18">
        <v>43941</v>
      </c>
      <c r="B2656" s="8">
        <f t="shared" si="167"/>
        <v>44672.624999993554</v>
      </c>
      <c r="C2656" s="9">
        <v>15</v>
      </c>
      <c r="D2656" s="14">
        <v>2863</v>
      </c>
      <c r="E2656" s="14">
        <v>95</v>
      </c>
      <c r="F2656" s="15">
        <v>286</v>
      </c>
      <c r="G2656" s="15">
        <v>87</v>
      </c>
      <c r="H2656" s="16">
        <v>105</v>
      </c>
      <c r="I2656" s="17">
        <v>94</v>
      </c>
      <c r="X2656" s="135">
        <f t="shared" si="164"/>
        <v>21</v>
      </c>
      <c r="Y2656" s="135">
        <f t="shared" si="165"/>
        <v>4</v>
      </c>
      <c r="Z2656" s="135">
        <f t="shared" si="166"/>
        <v>2022</v>
      </c>
    </row>
    <row r="2657" spans="1:26">
      <c r="A2657" s="18">
        <v>43941</v>
      </c>
      <c r="B2657" s="8">
        <f t="shared" si="167"/>
        <v>44672.666666660218</v>
      </c>
      <c r="C2657" s="9">
        <v>16</v>
      </c>
      <c r="D2657" s="14">
        <v>2862</v>
      </c>
      <c r="E2657" s="14">
        <v>91</v>
      </c>
      <c r="F2657" s="15">
        <v>286</v>
      </c>
      <c r="G2657" s="15">
        <v>75</v>
      </c>
      <c r="H2657" s="16">
        <v>107</v>
      </c>
      <c r="I2657" s="17">
        <v>96</v>
      </c>
      <c r="X2657" s="135">
        <f t="shared" si="164"/>
        <v>21</v>
      </c>
      <c r="Y2657" s="135">
        <f t="shared" si="165"/>
        <v>4</v>
      </c>
      <c r="Z2657" s="135">
        <f t="shared" si="166"/>
        <v>2022</v>
      </c>
    </row>
    <row r="2658" spans="1:26">
      <c r="A2658" s="18">
        <v>43941</v>
      </c>
      <c r="B2658" s="8">
        <f t="shared" si="167"/>
        <v>44672.708333326882</v>
      </c>
      <c r="C2658" s="9">
        <v>17</v>
      </c>
      <c r="D2658" s="14">
        <v>2857</v>
      </c>
      <c r="E2658" s="14">
        <v>85</v>
      </c>
      <c r="F2658" s="15">
        <v>285</v>
      </c>
      <c r="G2658" s="15">
        <v>63</v>
      </c>
      <c r="H2658" s="16">
        <v>108</v>
      </c>
      <c r="I2658" s="17">
        <v>98</v>
      </c>
      <c r="X2658" s="135">
        <f t="shared" si="164"/>
        <v>21</v>
      </c>
      <c r="Y2658" s="135">
        <f t="shared" si="165"/>
        <v>4</v>
      </c>
      <c r="Z2658" s="135">
        <f t="shared" si="166"/>
        <v>2022</v>
      </c>
    </row>
    <row r="2659" spans="1:26">
      <c r="A2659" s="18">
        <v>43941</v>
      </c>
      <c r="B2659" s="8">
        <f t="shared" si="167"/>
        <v>44672.749999993546</v>
      </c>
      <c r="C2659" s="9">
        <v>18</v>
      </c>
      <c r="D2659" s="14">
        <v>2851</v>
      </c>
      <c r="E2659" s="14">
        <v>78</v>
      </c>
      <c r="F2659" s="15">
        <v>285</v>
      </c>
      <c r="G2659" s="15">
        <v>51</v>
      </c>
      <c r="H2659" s="16">
        <v>109</v>
      </c>
      <c r="I2659" s="17">
        <v>98</v>
      </c>
      <c r="X2659" s="135">
        <f t="shared" si="164"/>
        <v>21</v>
      </c>
      <c r="Y2659" s="135">
        <f t="shared" si="165"/>
        <v>4</v>
      </c>
      <c r="Z2659" s="135">
        <f t="shared" si="166"/>
        <v>2022</v>
      </c>
    </row>
    <row r="2660" spans="1:26">
      <c r="A2660" s="18">
        <v>43941</v>
      </c>
      <c r="B2660" s="8">
        <f t="shared" si="167"/>
        <v>44672.79166666021</v>
      </c>
      <c r="C2660" s="10">
        <v>19</v>
      </c>
      <c r="D2660" s="14">
        <v>2843</v>
      </c>
      <c r="E2660" s="14">
        <v>71</v>
      </c>
      <c r="F2660" s="15">
        <v>285</v>
      </c>
      <c r="G2660" s="15">
        <v>43</v>
      </c>
      <c r="H2660" s="16">
        <v>110</v>
      </c>
      <c r="I2660" s="17">
        <v>97</v>
      </c>
      <c r="X2660" s="135">
        <f t="shared" si="164"/>
        <v>21</v>
      </c>
      <c r="Y2660" s="135">
        <f t="shared" si="165"/>
        <v>4</v>
      </c>
      <c r="Z2660" s="135">
        <f t="shared" si="166"/>
        <v>2022</v>
      </c>
    </row>
    <row r="2661" spans="1:26">
      <c r="A2661" s="18">
        <v>43941</v>
      </c>
      <c r="B2661" s="8">
        <f t="shared" si="167"/>
        <v>44672.833333326875</v>
      </c>
      <c r="C2661" s="9">
        <v>20</v>
      </c>
      <c r="D2661" s="14">
        <v>2837</v>
      </c>
      <c r="E2661" s="14">
        <v>66</v>
      </c>
      <c r="F2661" s="15">
        <v>285</v>
      </c>
      <c r="G2661" s="15">
        <v>37</v>
      </c>
      <c r="H2661" s="16">
        <v>111</v>
      </c>
      <c r="I2661" s="17">
        <v>96</v>
      </c>
      <c r="X2661" s="135">
        <f t="shared" si="164"/>
        <v>21</v>
      </c>
      <c r="Y2661" s="135">
        <f t="shared" si="165"/>
        <v>4</v>
      </c>
      <c r="Z2661" s="135">
        <f t="shared" si="166"/>
        <v>2022</v>
      </c>
    </row>
    <row r="2662" spans="1:26">
      <c r="A2662" s="18">
        <v>43941</v>
      </c>
      <c r="B2662" s="8">
        <f t="shared" si="167"/>
        <v>44672.874999993539</v>
      </c>
      <c r="C2662" s="9">
        <v>21</v>
      </c>
      <c r="D2662" s="14">
        <v>2833</v>
      </c>
      <c r="E2662" s="14">
        <v>61</v>
      </c>
      <c r="F2662" s="15">
        <v>290</v>
      </c>
      <c r="G2662" s="15">
        <v>29</v>
      </c>
      <c r="H2662" s="16">
        <v>111</v>
      </c>
      <c r="I2662" s="17">
        <v>95</v>
      </c>
      <c r="X2662" s="135">
        <f t="shared" si="164"/>
        <v>21</v>
      </c>
      <c r="Y2662" s="135">
        <f t="shared" si="165"/>
        <v>4</v>
      </c>
      <c r="Z2662" s="135">
        <f t="shared" si="166"/>
        <v>2022</v>
      </c>
    </row>
    <row r="2663" spans="1:26">
      <c r="A2663" s="18">
        <v>43941</v>
      </c>
      <c r="B2663" s="8">
        <f t="shared" si="167"/>
        <v>44672.916666660203</v>
      </c>
      <c r="C2663" s="9">
        <v>22</v>
      </c>
      <c r="D2663" s="14">
        <v>2830</v>
      </c>
      <c r="E2663" s="14">
        <v>57</v>
      </c>
      <c r="F2663" s="15">
        <v>286</v>
      </c>
      <c r="G2663" s="15">
        <v>26</v>
      </c>
      <c r="H2663" s="16">
        <v>109</v>
      </c>
      <c r="I2663" s="17">
        <v>94</v>
      </c>
      <c r="X2663" s="135">
        <f t="shared" si="164"/>
        <v>21</v>
      </c>
      <c r="Y2663" s="135">
        <f t="shared" si="165"/>
        <v>4</v>
      </c>
      <c r="Z2663" s="135">
        <f t="shared" si="166"/>
        <v>2022</v>
      </c>
    </row>
    <row r="2664" spans="1:26">
      <c r="A2664" s="18">
        <v>43941</v>
      </c>
      <c r="B2664" s="8">
        <f t="shared" si="167"/>
        <v>44672.958333326867</v>
      </c>
      <c r="C2664" s="9">
        <v>23</v>
      </c>
      <c r="D2664" s="14">
        <v>2827</v>
      </c>
      <c r="E2664" s="14">
        <v>56</v>
      </c>
      <c r="F2664" s="15">
        <v>287</v>
      </c>
      <c r="G2664" s="15">
        <v>25</v>
      </c>
      <c r="H2664" s="16">
        <v>103</v>
      </c>
      <c r="I2664" s="17">
        <v>93</v>
      </c>
      <c r="X2664" s="135">
        <f t="shared" si="164"/>
        <v>21</v>
      </c>
      <c r="Y2664" s="135">
        <f t="shared" si="165"/>
        <v>4</v>
      </c>
      <c r="Z2664" s="135">
        <f t="shared" si="166"/>
        <v>2022</v>
      </c>
    </row>
    <row r="2665" spans="1:26">
      <c r="A2665" s="18">
        <v>43942</v>
      </c>
      <c r="B2665" s="8">
        <f t="shared" si="167"/>
        <v>44672.999999993532</v>
      </c>
      <c r="C2665" s="9">
        <v>0</v>
      </c>
      <c r="D2665" s="14">
        <v>2835</v>
      </c>
      <c r="E2665" s="14">
        <v>56</v>
      </c>
      <c r="F2665" s="15">
        <v>287</v>
      </c>
      <c r="G2665" s="15">
        <v>29</v>
      </c>
      <c r="H2665" s="16">
        <v>97</v>
      </c>
      <c r="I2665" s="17">
        <v>92</v>
      </c>
      <c r="X2665" s="135">
        <f t="shared" si="164"/>
        <v>22</v>
      </c>
      <c r="Y2665" s="135">
        <f t="shared" si="165"/>
        <v>4</v>
      </c>
      <c r="Z2665" s="135">
        <f t="shared" si="166"/>
        <v>2022</v>
      </c>
    </row>
    <row r="2666" spans="1:26">
      <c r="A2666" s="18">
        <v>43942</v>
      </c>
      <c r="B2666" s="8">
        <f t="shared" si="167"/>
        <v>44673.041666660196</v>
      </c>
      <c r="C2666" s="9">
        <v>1</v>
      </c>
      <c r="D2666" s="14">
        <v>2866</v>
      </c>
      <c r="E2666" s="14">
        <v>58</v>
      </c>
      <c r="F2666" s="15">
        <v>287</v>
      </c>
      <c r="G2666" s="75">
        <v>30</v>
      </c>
      <c r="H2666" s="16">
        <v>92</v>
      </c>
      <c r="I2666" s="17">
        <v>92</v>
      </c>
      <c r="X2666" s="135">
        <f t="shared" si="164"/>
        <v>22</v>
      </c>
      <c r="Y2666" s="135">
        <f t="shared" si="165"/>
        <v>4</v>
      </c>
      <c r="Z2666" s="135">
        <f t="shared" si="166"/>
        <v>2022</v>
      </c>
    </row>
    <row r="2667" spans="1:26">
      <c r="A2667" s="18">
        <v>43942</v>
      </c>
      <c r="B2667" s="8">
        <f t="shared" si="167"/>
        <v>44673.08333332686</v>
      </c>
      <c r="C2667" s="9">
        <v>2</v>
      </c>
      <c r="D2667" s="14">
        <v>2887</v>
      </c>
      <c r="E2667" s="14">
        <v>59</v>
      </c>
      <c r="F2667" s="15">
        <v>285</v>
      </c>
      <c r="G2667" s="75">
        <v>33</v>
      </c>
      <c r="H2667" s="16">
        <v>87</v>
      </c>
      <c r="I2667" s="17">
        <v>94</v>
      </c>
      <c r="X2667" s="135">
        <f t="shared" si="164"/>
        <v>22</v>
      </c>
      <c r="Y2667" s="135">
        <f t="shared" si="165"/>
        <v>4</v>
      </c>
      <c r="Z2667" s="135">
        <f t="shared" si="166"/>
        <v>2022</v>
      </c>
    </row>
    <row r="2668" spans="1:26">
      <c r="A2668" s="18">
        <v>43942</v>
      </c>
      <c r="B2668" s="8">
        <f t="shared" si="167"/>
        <v>44673.124999993524</v>
      </c>
      <c r="C2668" s="9">
        <v>3</v>
      </c>
      <c r="D2668" s="14">
        <v>2890</v>
      </c>
      <c r="E2668" s="14">
        <v>61</v>
      </c>
      <c r="F2668" s="15">
        <v>285</v>
      </c>
      <c r="G2668" s="75">
        <v>36</v>
      </c>
      <c r="H2668" s="16">
        <v>84</v>
      </c>
      <c r="I2668" s="17">
        <v>98</v>
      </c>
      <c r="X2668" s="135">
        <f t="shared" si="164"/>
        <v>22</v>
      </c>
      <c r="Y2668" s="135">
        <f t="shared" si="165"/>
        <v>4</v>
      </c>
      <c r="Z2668" s="135">
        <f t="shared" si="166"/>
        <v>2022</v>
      </c>
    </row>
    <row r="2669" spans="1:26">
      <c r="A2669" s="18">
        <v>43942</v>
      </c>
      <c r="B2669" s="8">
        <f t="shared" si="167"/>
        <v>44673.166666660189</v>
      </c>
      <c r="C2669" s="9">
        <v>4</v>
      </c>
      <c r="D2669" s="14">
        <v>2886</v>
      </c>
      <c r="E2669" s="14">
        <v>61</v>
      </c>
      <c r="F2669" s="15">
        <v>287</v>
      </c>
      <c r="G2669" s="75">
        <v>38</v>
      </c>
      <c r="H2669" s="16">
        <v>83</v>
      </c>
      <c r="I2669" s="17">
        <v>101</v>
      </c>
      <c r="X2669" s="135">
        <f t="shared" si="164"/>
        <v>22</v>
      </c>
      <c r="Y2669" s="135">
        <f t="shared" si="165"/>
        <v>4</v>
      </c>
      <c r="Z2669" s="135">
        <f t="shared" si="166"/>
        <v>2022</v>
      </c>
    </row>
    <row r="2670" spans="1:26">
      <c r="A2670" s="18">
        <v>43942</v>
      </c>
      <c r="B2670" s="8">
        <f t="shared" si="167"/>
        <v>44673.208333326853</v>
      </c>
      <c r="C2670" s="9">
        <v>5</v>
      </c>
      <c r="D2670" s="14">
        <v>2881</v>
      </c>
      <c r="E2670" s="14">
        <v>61</v>
      </c>
      <c r="F2670" s="15">
        <v>286</v>
      </c>
      <c r="G2670" s="75">
        <v>42</v>
      </c>
      <c r="H2670" s="16">
        <v>83</v>
      </c>
      <c r="I2670" s="17">
        <v>101</v>
      </c>
      <c r="X2670" s="135">
        <f t="shared" si="164"/>
        <v>22</v>
      </c>
      <c r="Y2670" s="135">
        <f t="shared" si="165"/>
        <v>4</v>
      </c>
      <c r="Z2670" s="135">
        <f t="shared" si="166"/>
        <v>2022</v>
      </c>
    </row>
    <row r="2671" spans="1:26">
      <c r="A2671" s="18">
        <v>43942</v>
      </c>
      <c r="B2671" s="8">
        <f t="shared" si="167"/>
        <v>44673.249999993517</v>
      </c>
      <c r="C2671" s="9">
        <v>6</v>
      </c>
      <c r="D2671" s="14">
        <v>2875</v>
      </c>
      <c r="E2671" s="14">
        <v>61</v>
      </c>
      <c r="F2671" s="15">
        <v>286</v>
      </c>
      <c r="G2671" s="75">
        <v>45</v>
      </c>
      <c r="H2671" s="16">
        <v>84</v>
      </c>
      <c r="I2671" s="17">
        <v>101</v>
      </c>
      <c r="X2671" s="135">
        <f t="shared" si="164"/>
        <v>22</v>
      </c>
      <c r="Y2671" s="135">
        <f t="shared" si="165"/>
        <v>4</v>
      </c>
      <c r="Z2671" s="135">
        <f t="shared" si="166"/>
        <v>2022</v>
      </c>
    </row>
    <row r="2672" spans="1:26">
      <c r="A2672" s="18">
        <v>43942</v>
      </c>
      <c r="B2672" s="8">
        <f t="shared" si="167"/>
        <v>44673.291666660181</v>
      </c>
      <c r="C2672" s="10">
        <v>7</v>
      </c>
      <c r="D2672" s="14">
        <v>2868</v>
      </c>
      <c r="E2672" s="14">
        <v>59</v>
      </c>
      <c r="F2672" s="15">
        <v>285</v>
      </c>
      <c r="G2672" s="75">
        <v>48</v>
      </c>
      <c r="H2672" s="16">
        <v>85</v>
      </c>
      <c r="I2672" s="17">
        <v>99</v>
      </c>
      <c r="X2672" s="135">
        <f t="shared" si="164"/>
        <v>22</v>
      </c>
      <c r="Y2672" s="135">
        <f t="shared" si="165"/>
        <v>4</v>
      </c>
      <c r="Z2672" s="135">
        <f t="shared" si="166"/>
        <v>2022</v>
      </c>
    </row>
    <row r="2673" spans="1:26">
      <c r="A2673" s="18">
        <v>43942</v>
      </c>
      <c r="B2673" s="8">
        <f t="shared" si="167"/>
        <v>44673.333333326846</v>
      </c>
      <c r="C2673" s="9">
        <v>8</v>
      </c>
      <c r="D2673" s="14">
        <v>2858</v>
      </c>
      <c r="E2673" s="14">
        <v>59</v>
      </c>
      <c r="F2673" s="15">
        <v>289</v>
      </c>
      <c r="G2673" s="75">
        <v>49</v>
      </c>
      <c r="H2673" s="16">
        <v>86</v>
      </c>
      <c r="I2673" s="17">
        <v>98</v>
      </c>
      <c r="X2673" s="135">
        <f t="shared" si="164"/>
        <v>22</v>
      </c>
      <c r="Y2673" s="135">
        <f t="shared" si="165"/>
        <v>4</v>
      </c>
      <c r="Z2673" s="135">
        <f t="shared" si="166"/>
        <v>2022</v>
      </c>
    </row>
    <row r="2674" spans="1:26">
      <c r="A2674" s="18">
        <v>43942</v>
      </c>
      <c r="B2674" s="8">
        <f t="shared" si="167"/>
        <v>44673.37499999351</v>
      </c>
      <c r="C2674" s="9">
        <v>9</v>
      </c>
      <c r="D2674" s="14">
        <v>2842</v>
      </c>
      <c r="E2674" s="14">
        <v>64</v>
      </c>
      <c r="F2674" s="15">
        <v>289</v>
      </c>
      <c r="G2674" s="75">
        <v>54</v>
      </c>
      <c r="H2674" s="16">
        <v>88</v>
      </c>
      <c r="I2674" s="17">
        <v>96</v>
      </c>
      <c r="X2674" s="135">
        <f t="shared" si="164"/>
        <v>22</v>
      </c>
      <c r="Y2674" s="135">
        <f t="shared" si="165"/>
        <v>4</v>
      </c>
      <c r="Z2674" s="135">
        <f t="shared" si="166"/>
        <v>2022</v>
      </c>
    </row>
    <row r="2675" spans="1:26">
      <c r="A2675" s="18">
        <v>43942</v>
      </c>
      <c r="B2675" s="8">
        <f t="shared" si="167"/>
        <v>44673.416666660174</v>
      </c>
      <c r="C2675" s="9">
        <v>10</v>
      </c>
      <c r="D2675" s="14">
        <v>2827</v>
      </c>
      <c r="E2675" s="14">
        <v>71</v>
      </c>
      <c r="F2675" s="15">
        <v>287</v>
      </c>
      <c r="G2675" s="75">
        <v>65</v>
      </c>
      <c r="H2675" s="16">
        <v>89</v>
      </c>
      <c r="I2675" s="17">
        <v>95</v>
      </c>
      <c r="X2675" s="135">
        <f t="shared" si="164"/>
        <v>22</v>
      </c>
      <c r="Y2675" s="135">
        <f t="shared" si="165"/>
        <v>4</v>
      </c>
      <c r="Z2675" s="135">
        <f t="shared" si="166"/>
        <v>2022</v>
      </c>
    </row>
    <row r="2676" spans="1:26">
      <c r="A2676" s="18">
        <v>43942</v>
      </c>
      <c r="B2676" s="8">
        <f t="shared" si="167"/>
        <v>44673.458333326838</v>
      </c>
      <c r="C2676" s="9">
        <v>11</v>
      </c>
      <c r="D2676" s="14">
        <v>2818</v>
      </c>
      <c r="E2676" s="14">
        <v>88</v>
      </c>
      <c r="F2676" s="15">
        <v>283</v>
      </c>
      <c r="G2676" s="75">
        <v>82</v>
      </c>
      <c r="H2676" s="16">
        <v>91</v>
      </c>
      <c r="I2676" s="17">
        <v>94</v>
      </c>
      <c r="X2676" s="135">
        <f t="shared" si="164"/>
        <v>22</v>
      </c>
      <c r="Y2676" s="135">
        <f t="shared" si="165"/>
        <v>4</v>
      </c>
      <c r="Z2676" s="135">
        <f t="shared" si="166"/>
        <v>2022</v>
      </c>
    </row>
    <row r="2677" spans="1:26">
      <c r="A2677" s="18">
        <v>43942</v>
      </c>
      <c r="B2677" s="8">
        <f t="shared" si="167"/>
        <v>44673.499999993503</v>
      </c>
      <c r="C2677" s="9">
        <v>12</v>
      </c>
      <c r="D2677" s="14">
        <v>2819</v>
      </c>
      <c r="E2677" s="14">
        <v>94</v>
      </c>
      <c r="F2677" s="15">
        <v>284</v>
      </c>
      <c r="G2677" s="75">
        <v>91</v>
      </c>
      <c r="H2677" s="16">
        <v>93</v>
      </c>
      <c r="I2677" s="17">
        <v>93</v>
      </c>
      <c r="X2677" s="135">
        <f t="shared" si="164"/>
        <v>22</v>
      </c>
      <c r="Y2677" s="135">
        <f t="shared" si="165"/>
        <v>4</v>
      </c>
      <c r="Z2677" s="135">
        <f t="shared" si="166"/>
        <v>2022</v>
      </c>
    </row>
    <row r="2678" spans="1:26">
      <c r="A2678" s="18">
        <v>43942</v>
      </c>
      <c r="B2678" s="8">
        <f t="shared" si="167"/>
        <v>44673.541666660167</v>
      </c>
      <c r="C2678" s="9">
        <v>13</v>
      </c>
      <c r="D2678" s="14">
        <v>2838</v>
      </c>
      <c r="E2678" s="14">
        <v>102</v>
      </c>
      <c r="F2678" s="15">
        <v>285</v>
      </c>
      <c r="G2678" s="75">
        <v>93</v>
      </c>
      <c r="H2678" s="16">
        <v>96</v>
      </c>
      <c r="I2678" s="17">
        <v>92</v>
      </c>
      <c r="X2678" s="135">
        <f t="shared" si="164"/>
        <v>22</v>
      </c>
      <c r="Y2678" s="135">
        <f t="shared" si="165"/>
        <v>4</v>
      </c>
      <c r="Z2678" s="135">
        <f t="shared" si="166"/>
        <v>2022</v>
      </c>
    </row>
    <row r="2679" spans="1:26">
      <c r="A2679" s="18">
        <v>43942</v>
      </c>
      <c r="B2679" s="8">
        <f t="shared" si="167"/>
        <v>44673.583333326831</v>
      </c>
      <c r="C2679" s="9">
        <v>14</v>
      </c>
      <c r="D2679" s="14">
        <v>2857</v>
      </c>
      <c r="E2679" s="14">
        <v>101</v>
      </c>
      <c r="F2679" s="15">
        <v>285</v>
      </c>
      <c r="G2679" s="75">
        <v>91</v>
      </c>
      <c r="H2679" s="16">
        <v>98</v>
      </c>
      <c r="I2679" s="17">
        <v>91</v>
      </c>
      <c r="X2679" s="135">
        <f t="shared" si="164"/>
        <v>22</v>
      </c>
      <c r="Y2679" s="135">
        <f t="shared" si="165"/>
        <v>4</v>
      </c>
      <c r="Z2679" s="135">
        <f t="shared" si="166"/>
        <v>2022</v>
      </c>
    </row>
    <row r="2680" spans="1:26">
      <c r="A2680" s="18">
        <v>43942</v>
      </c>
      <c r="B2680" s="8">
        <f t="shared" si="167"/>
        <v>44673.624999993495</v>
      </c>
      <c r="C2680" s="9">
        <v>15</v>
      </c>
      <c r="D2680" s="14">
        <v>2863</v>
      </c>
      <c r="E2680" s="14">
        <v>99</v>
      </c>
      <c r="F2680" s="15">
        <v>281</v>
      </c>
      <c r="G2680" s="75">
        <v>86</v>
      </c>
      <c r="H2680" s="16">
        <v>101</v>
      </c>
      <c r="I2680" s="17">
        <v>92</v>
      </c>
      <c r="X2680" s="135">
        <f t="shared" si="164"/>
        <v>22</v>
      </c>
      <c r="Y2680" s="135">
        <f t="shared" si="165"/>
        <v>4</v>
      </c>
      <c r="Z2680" s="135">
        <f t="shared" si="166"/>
        <v>2022</v>
      </c>
    </row>
    <row r="2681" spans="1:26">
      <c r="A2681" s="18">
        <v>43942</v>
      </c>
      <c r="B2681" s="8">
        <f t="shared" si="167"/>
        <v>44673.66666666016</v>
      </c>
      <c r="C2681" s="9">
        <v>16</v>
      </c>
      <c r="D2681" s="14">
        <v>2859</v>
      </c>
      <c r="E2681" s="14">
        <v>95</v>
      </c>
      <c r="F2681" s="15">
        <v>282</v>
      </c>
      <c r="G2681" s="75">
        <v>78</v>
      </c>
      <c r="H2681" s="16">
        <v>103</v>
      </c>
      <c r="I2681" s="17">
        <v>94</v>
      </c>
      <c r="X2681" s="135">
        <f t="shared" si="164"/>
        <v>22</v>
      </c>
      <c r="Y2681" s="135">
        <f t="shared" si="165"/>
        <v>4</v>
      </c>
      <c r="Z2681" s="135">
        <f t="shared" si="166"/>
        <v>2022</v>
      </c>
    </row>
    <row r="2682" spans="1:26">
      <c r="A2682" s="18">
        <v>43942</v>
      </c>
      <c r="B2682" s="8">
        <f t="shared" si="167"/>
        <v>44673.708333326824</v>
      </c>
      <c r="C2682" s="9">
        <v>17</v>
      </c>
      <c r="D2682" s="14">
        <v>2852</v>
      </c>
      <c r="E2682" s="14">
        <v>87</v>
      </c>
      <c r="F2682" s="15">
        <v>282</v>
      </c>
      <c r="G2682" s="75">
        <v>67</v>
      </c>
      <c r="H2682" s="16">
        <v>104</v>
      </c>
      <c r="I2682" s="17">
        <v>95</v>
      </c>
      <c r="X2682" s="135">
        <f t="shared" si="164"/>
        <v>22</v>
      </c>
      <c r="Y2682" s="135">
        <f t="shared" si="165"/>
        <v>4</v>
      </c>
      <c r="Z2682" s="135">
        <f t="shared" si="166"/>
        <v>2022</v>
      </c>
    </row>
    <row r="2683" spans="1:26">
      <c r="A2683" s="18">
        <v>43942</v>
      </c>
      <c r="B2683" s="8">
        <f t="shared" si="167"/>
        <v>44673.749999993488</v>
      </c>
      <c r="C2683" s="9">
        <v>18</v>
      </c>
      <c r="D2683" s="14">
        <v>2846</v>
      </c>
      <c r="E2683" s="14">
        <v>81</v>
      </c>
      <c r="F2683" s="15">
        <v>282</v>
      </c>
      <c r="G2683" s="75">
        <v>55</v>
      </c>
      <c r="H2683" s="16">
        <v>106</v>
      </c>
      <c r="I2683" s="17">
        <v>96</v>
      </c>
      <c r="X2683" s="135">
        <f t="shared" si="164"/>
        <v>22</v>
      </c>
      <c r="Y2683" s="135">
        <f t="shared" si="165"/>
        <v>4</v>
      </c>
      <c r="Z2683" s="135">
        <f t="shared" si="166"/>
        <v>2022</v>
      </c>
    </row>
    <row r="2684" spans="1:26">
      <c r="A2684" s="18">
        <v>43942</v>
      </c>
      <c r="B2684" s="8">
        <f t="shared" si="167"/>
        <v>44673.791666660152</v>
      </c>
      <c r="C2684" s="10">
        <v>19</v>
      </c>
      <c r="D2684" s="14">
        <v>2841</v>
      </c>
      <c r="E2684" s="14">
        <v>74</v>
      </c>
      <c r="F2684" s="15">
        <v>285</v>
      </c>
      <c r="G2684" s="75">
        <v>46</v>
      </c>
      <c r="H2684" s="16">
        <v>104</v>
      </c>
      <c r="I2684" s="17">
        <v>96</v>
      </c>
      <c r="X2684" s="135">
        <f t="shared" si="164"/>
        <v>22</v>
      </c>
      <c r="Y2684" s="135">
        <f t="shared" si="165"/>
        <v>4</v>
      </c>
      <c r="Z2684" s="135">
        <f t="shared" si="166"/>
        <v>2022</v>
      </c>
    </row>
    <row r="2685" spans="1:26">
      <c r="A2685" s="18">
        <v>43942</v>
      </c>
      <c r="B2685" s="8">
        <f t="shared" si="167"/>
        <v>44673.833333326817</v>
      </c>
      <c r="C2685" s="9">
        <v>20</v>
      </c>
      <c r="D2685" s="14">
        <v>2835</v>
      </c>
      <c r="E2685" s="14">
        <v>69</v>
      </c>
      <c r="F2685" s="15">
        <v>285</v>
      </c>
      <c r="G2685" s="75">
        <v>39</v>
      </c>
      <c r="H2685" s="16">
        <v>99</v>
      </c>
      <c r="I2685" s="17">
        <v>95</v>
      </c>
      <c r="X2685" s="135">
        <f t="shared" si="164"/>
        <v>22</v>
      </c>
      <c r="Y2685" s="135">
        <f t="shared" si="165"/>
        <v>4</v>
      </c>
      <c r="Z2685" s="135">
        <f t="shared" si="166"/>
        <v>2022</v>
      </c>
    </row>
    <row r="2686" spans="1:26">
      <c r="A2686" s="18">
        <v>43942</v>
      </c>
      <c r="B2686" s="8">
        <f t="shared" si="167"/>
        <v>44673.874999993481</v>
      </c>
      <c r="C2686" s="9">
        <v>21</v>
      </c>
      <c r="D2686" s="14">
        <v>2830</v>
      </c>
      <c r="E2686" s="14">
        <v>62</v>
      </c>
      <c r="F2686" s="15">
        <v>283</v>
      </c>
      <c r="G2686" s="75">
        <v>36</v>
      </c>
      <c r="H2686" s="16">
        <v>94</v>
      </c>
      <c r="I2686" s="17">
        <v>94</v>
      </c>
      <c r="X2686" s="135">
        <f t="shared" si="164"/>
        <v>22</v>
      </c>
      <c r="Y2686" s="135">
        <f t="shared" si="165"/>
        <v>4</v>
      </c>
      <c r="Z2686" s="135">
        <f t="shared" si="166"/>
        <v>2022</v>
      </c>
    </row>
    <row r="2687" spans="1:26">
      <c r="A2687" s="18">
        <v>43942</v>
      </c>
      <c r="B2687" s="8">
        <f t="shared" si="167"/>
        <v>44673.916666660145</v>
      </c>
      <c r="C2687" s="9">
        <v>22</v>
      </c>
      <c r="D2687" s="14">
        <v>2827</v>
      </c>
      <c r="E2687" s="14">
        <v>60</v>
      </c>
      <c r="F2687" s="15">
        <v>282</v>
      </c>
      <c r="G2687" s="75">
        <v>27</v>
      </c>
      <c r="H2687" s="16">
        <v>89</v>
      </c>
      <c r="I2687" s="17">
        <v>93</v>
      </c>
      <c r="X2687" s="135">
        <f t="shared" si="164"/>
        <v>22</v>
      </c>
      <c r="Y2687" s="135">
        <f t="shared" si="165"/>
        <v>4</v>
      </c>
      <c r="Z2687" s="135">
        <f t="shared" si="166"/>
        <v>2022</v>
      </c>
    </row>
    <row r="2688" spans="1:26">
      <c r="A2688" s="18">
        <v>43942</v>
      </c>
      <c r="B2688" s="8">
        <f t="shared" si="167"/>
        <v>44673.958333326809</v>
      </c>
      <c r="C2688" s="9">
        <v>23</v>
      </c>
      <c r="D2688" s="14">
        <v>2826</v>
      </c>
      <c r="E2688" s="14">
        <v>58</v>
      </c>
      <c r="F2688" s="15">
        <v>283</v>
      </c>
      <c r="G2688" s="75">
        <v>22</v>
      </c>
      <c r="H2688" s="16">
        <v>86</v>
      </c>
      <c r="I2688" s="17">
        <v>92</v>
      </c>
      <c r="X2688" s="135">
        <f t="shared" si="164"/>
        <v>22</v>
      </c>
      <c r="Y2688" s="135">
        <f t="shared" si="165"/>
        <v>4</v>
      </c>
      <c r="Z2688" s="135">
        <f t="shared" si="166"/>
        <v>2022</v>
      </c>
    </row>
    <row r="2689" spans="1:26">
      <c r="A2689" s="18">
        <v>43943</v>
      </c>
      <c r="B2689" s="8">
        <f t="shared" si="167"/>
        <v>44673.999999993473</v>
      </c>
      <c r="C2689" s="9">
        <v>0</v>
      </c>
      <c r="D2689" s="14">
        <v>2841</v>
      </c>
      <c r="E2689" s="14">
        <v>61</v>
      </c>
      <c r="F2689" s="15">
        <v>289</v>
      </c>
      <c r="G2689" s="75">
        <v>22</v>
      </c>
      <c r="H2689" s="16">
        <v>82</v>
      </c>
      <c r="I2689" s="17">
        <v>91</v>
      </c>
      <c r="X2689" s="135">
        <f t="shared" si="164"/>
        <v>23</v>
      </c>
      <c r="Y2689" s="135">
        <f t="shared" si="165"/>
        <v>4</v>
      </c>
      <c r="Z2689" s="135">
        <f t="shared" si="166"/>
        <v>2022</v>
      </c>
    </row>
    <row r="2690" spans="1:26">
      <c r="A2690" s="18">
        <v>43943</v>
      </c>
      <c r="B2690" s="8">
        <f t="shared" si="167"/>
        <v>44674.041666660138</v>
      </c>
      <c r="C2690" s="9">
        <v>1</v>
      </c>
      <c r="D2690" s="14">
        <v>2873</v>
      </c>
      <c r="E2690" s="14">
        <v>64</v>
      </c>
      <c r="F2690" s="15">
        <v>288</v>
      </c>
      <c r="G2690" s="75">
        <v>22</v>
      </c>
      <c r="H2690" s="16">
        <v>79</v>
      </c>
      <c r="I2690" s="17">
        <v>90</v>
      </c>
      <c r="X2690" s="135">
        <f t="shared" ref="X2690:X2753" si="168">DAY(B2690)</f>
        <v>23</v>
      </c>
      <c r="Y2690" s="135">
        <f t="shared" ref="Y2690:Y2753" si="169">MONTH(B2690)</f>
        <v>4</v>
      </c>
      <c r="Z2690" s="135">
        <f t="shared" ref="Z2690:Z2753" si="170">YEAR(B2690)</f>
        <v>2022</v>
      </c>
    </row>
    <row r="2691" spans="1:26">
      <c r="A2691" s="18">
        <v>43943</v>
      </c>
      <c r="B2691" s="8">
        <f t="shared" ref="B2691:B2754" si="171">B2690+1/24</f>
        <v>44674.083333326802</v>
      </c>
      <c r="C2691" s="9">
        <v>2</v>
      </c>
      <c r="D2691" s="14">
        <v>2890</v>
      </c>
      <c r="E2691" s="14">
        <v>65</v>
      </c>
      <c r="F2691" s="15">
        <v>283</v>
      </c>
      <c r="G2691" s="75">
        <v>23</v>
      </c>
      <c r="H2691" s="16">
        <v>77</v>
      </c>
      <c r="I2691" s="17">
        <v>92</v>
      </c>
      <c r="X2691" s="135">
        <f t="shared" si="168"/>
        <v>23</v>
      </c>
      <c r="Y2691" s="135">
        <f t="shared" si="169"/>
        <v>4</v>
      </c>
      <c r="Z2691" s="135">
        <f t="shared" si="170"/>
        <v>2022</v>
      </c>
    </row>
    <row r="2692" spans="1:26">
      <c r="A2692" s="18">
        <v>43943</v>
      </c>
      <c r="B2692" s="8">
        <f t="shared" si="171"/>
        <v>44674.124999993466</v>
      </c>
      <c r="C2692" s="9">
        <v>3</v>
      </c>
      <c r="D2692" s="14">
        <v>2891</v>
      </c>
      <c r="E2692" s="14">
        <v>65</v>
      </c>
      <c r="F2692" s="15">
        <v>286</v>
      </c>
      <c r="G2692" s="75">
        <v>26</v>
      </c>
      <c r="H2692" s="16">
        <v>76</v>
      </c>
      <c r="I2692" s="17">
        <v>96</v>
      </c>
      <c r="X2692" s="135">
        <f t="shared" si="168"/>
        <v>23</v>
      </c>
      <c r="Y2692" s="135">
        <f t="shared" si="169"/>
        <v>4</v>
      </c>
      <c r="Z2692" s="135">
        <f t="shared" si="170"/>
        <v>2022</v>
      </c>
    </row>
    <row r="2693" spans="1:26">
      <c r="A2693" s="18">
        <v>43943</v>
      </c>
      <c r="B2693" s="8">
        <f t="shared" si="171"/>
        <v>44674.16666666013</v>
      </c>
      <c r="C2693" s="9">
        <v>4</v>
      </c>
      <c r="D2693" s="14">
        <v>2886</v>
      </c>
      <c r="E2693" s="14">
        <v>62</v>
      </c>
      <c r="F2693" s="15">
        <v>286</v>
      </c>
      <c r="G2693" s="75">
        <v>28</v>
      </c>
      <c r="H2693" s="16">
        <v>75</v>
      </c>
      <c r="I2693" s="17">
        <v>99</v>
      </c>
      <c r="X2693" s="135">
        <f t="shared" si="168"/>
        <v>23</v>
      </c>
      <c r="Y2693" s="135">
        <f t="shared" si="169"/>
        <v>4</v>
      </c>
      <c r="Z2693" s="135">
        <f t="shared" si="170"/>
        <v>2022</v>
      </c>
    </row>
    <row r="2694" spans="1:26">
      <c r="A2694" s="18">
        <v>43943</v>
      </c>
      <c r="B2694" s="8">
        <f t="shared" si="171"/>
        <v>44674.208333326795</v>
      </c>
      <c r="C2694" s="9">
        <v>5</v>
      </c>
      <c r="D2694" s="14">
        <v>2880</v>
      </c>
      <c r="E2694" s="14">
        <v>63</v>
      </c>
      <c r="F2694" s="15">
        <v>278</v>
      </c>
      <c r="G2694" s="75">
        <v>32</v>
      </c>
      <c r="H2694" s="16">
        <v>76</v>
      </c>
      <c r="I2694" s="17">
        <v>100</v>
      </c>
      <c r="X2694" s="135">
        <f t="shared" si="168"/>
        <v>23</v>
      </c>
      <c r="Y2694" s="135">
        <f t="shared" si="169"/>
        <v>4</v>
      </c>
      <c r="Z2694" s="135">
        <f t="shared" si="170"/>
        <v>2022</v>
      </c>
    </row>
    <row r="2695" spans="1:26">
      <c r="A2695" s="18">
        <v>43943</v>
      </c>
      <c r="B2695" s="8">
        <f t="shared" si="171"/>
        <v>44674.249999993459</v>
      </c>
      <c r="C2695" s="9">
        <v>6</v>
      </c>
      <c r="D2695" s="14">
        <v>2874</v>
      </c>
      <c r="E2695" s="14">
        <v>59</v>
      </c>
      <c r="F2695" s="15">
        <v>279</v>
      </c>
      <c r="G2695" s="75">
        <v>37</v>
      </c>
      <c r="H2695" s="16">
        <v>77</v>
      </c>
      <c r="I2695" s="17">
        <v>99</v>
      </c>
      <c r="X2695" s="135">
        <f t="shared" si="168"/>
        <v>23</v>
      </c>
      <c r="Y2695" s="135">
        <f t="shared" si="169"/>
        <v>4</v>
      </c>
      <c r="Z2695" s="135">
        <f t="shared" si="170"/>
        <v>2022</v>
      </c>
    </row>
    <row r="2696" spans="1:26">
      <c r="A2696" s="18">
        <v>43943</v>
      </c>
      <c r="B2696" s="8">
        <f t="shared" si="171"/>
        <v>44674.291666660123</v>
      </c>
      <c r="C2696" s="10">
        <v>7</v>
      </c>
      <c r="D2696" s="14">
        <v>2866</v>
      </c>
      <c r="E2696" s="14">
        <v>57</v>
      </c>
      <c r="F2696" s="15">
        <v>280</v>
      </c>
      <c r="G2696" s="75">
        <v>42</v>
      </c>
      <c r="H2696" s="16">
        <v>78</v>
      </c>
      <c r="I2696" s="17">
        <v>98</v>
      </c>
      <c r="X2696" s="135">
        <f t="shared" si="168"/>
        <v>23</v>
      </c>
      <c r="Y2696" s="135">
        <f t="shared" si="169"/>
        <v>4</v>
      </c>
      <c r="Z2696" s="135">
        <f t="shared" si="170"/>
        <v>2022</v>
      </c>
    </row>
    <row r="2697" spans="1:26">
      <c r="A2697" s="18">
        <v>43943</v>
      </c>
      <c r="B2697" s="8">
        <f t="shared" si="171"/>
        <v>44674.333333326787</v>
      </c>
      <c r="C2697" s="9">
        <v>8</v>
      </c>
      <c r="D2697" s="14">
        <v>2854</v>
      </c>
      <c r="E2697" s="14">
        <v>57</v>
      </c>
      <c r="F2697" s="15">
        <v>285</v>
      </c>
      <c r="G2697" s="75">
        <v>45</v>
      </c>
      <c r="H2697" s="16">
        <v>79</v>
      </c>
      <c r="I2697" s="17">
        <v>96</v>
      </c>
      <c r="X2697" s="135">
        <f t="shared" si="168"/>
        <v>23</v>
      </c>
      <c r="Y2697" s="135">
        <f t="shared" si="169"/>
        <v>4</v>
      </c>
      <c r="Z2697" s="135">
        <f t="shared" si="170"/>
        <v>2022</v>
      </c>
    </row>
    <row r="2698" spans="1:26">
      <c r="A2698" s="18">
        <v>43943</v>
      </c>
      <c r="B2698" s="8">
        <f t="shared" si="171"/>
        <v>44674.374999993452</v>
      </c>
      <c r="C2698" s="9">
        <v>9</v>
      </c>
      <c r="D2698" s="14">
        <v>2838</v>
      </c>
      <c r="E2698" s="14">
        <v>59</v>
      </c>
      <c r="F2698" s="15">
        <v>281</v>
      </c>
      <c r="G2698" s="75">
        <v>48</v>
      </c>
      <c r="H2698" s="16">
        <v>81</v>
      </c>
      <c r="I2698" s="17">
        <v>95</v>
      </c>
      <c r="X2698" s="135">
        <f t="shared" si="168"/>
        <v>23</v>
      </c>
      <c r="Y2698" s="135">
        <f t="shared" si="169"/>
        <v>4</v>
      </c>
      <c r="Z2698" s="135">
        <f t="shared" si="170"/>
        <v>2022</v>
      </c>
    </row>
    <row r="2699" spans="1:26">
      <c r="A2699" s="18">
        <v>43943</v>
      </c>
      <c r="B2699" s="8">
        <f t="shared" si="171"/>
        <v>44674.416666660116</v>
      </c>
      <c r="C2699" s="9">
        <v>10</v>
      </c>
      <c r="D2699" s="14">
        <v>2828</v>
      </c>
      <c r="E2699" s="14">
        <v>67</v>
      </c>
      <c r="F2699" s="15">
        <v>283</v>
      </c>
      <c r="G2699" s="75">
        <v>52</v>
      </c>
      <c r="H2699" s="16">
        <v>83</v>
      </c>
      <c r="I2699" s="17">
        <v>94</v>
      </c>
      <c r="X2699" s="135">
        <f t="shared" si="168"/>
        <v>23</v>
      </c>
      <c r="Y2699" s="135">
        <f t="shared" si="169"/>
        <v>4</v>
      </c>
      <c r="Z2699" s="135">
        <f t="shared" si="170"/>
        <v>2022</v>
      </c>
    </row>
    <row r="2700" spans="1:26">
      <c r="A2700" s="18">
        <v>43943</v>
      </c>
      <c r="B2700" s="8">
        <f t="shared" si="171"/>
        <v>44674.45833332678</v>
      </c>
      <c r="C2700" s="9">
        <v>11</v>
      </c>
      <c r="D2700" s="14">
        <v>2816</v>
      </c>
      <c r="E2700" s="14">
        <v>76</v>
      </c>
      <c r="F2700" s="15">
        <v>283</v>
      </c>
      <c r="G2700" s="75">
        <v>64</v>
      </c>
      <c r="H2700" s="16">
        <v>84</v>
      </c>
      <c r="I2700" s="17">
        <v>92</v>
      </c>
      <c r="X2700" s="135">
        <f t="shared" si="168"/>
        <v>23</v>
      </c>
      <c r="Y2700" s="135">
        <f t="shared" si="169"/>
        <v>4</v>
      </c>
      <c r="Z2700" s="135">
        <f t="shared" si="170"/>
        <v>2022</v>
      </c>
    </row>
    <row r="2701" spans="1:26">
      <c r="A2701" s="18">
        <v>43943</v>
      </c>
      <c r="B2701" s="8">
        <f t="shared" si="171"/>
        <v>44674.499999993444</v>
      </c>
      <c r="C2701" s="9">
        <v>12</v>
      </c>
      <c r="D2701" s="14">
        <v>2808</v>
      </c>
      <c r="E2701" s="14">
        <v>86</v>
      </c>
      <c r="F2701" s="15">
        <v>285</v>
      </c>
      <c r="G2701" s="75">
        <v>77</v>
      </c>
      <c r="H2701" s="16">
        <v>87</v>
      </c>
      <c r="I2701" s="17">
        <v>91</v>
      </c>
      <c r="X2701" s="135">
        <f t="shared" si="168"/>
        <v>23</v>
      </c>
      <c r="Y2701" s="135">
        <f t="shared" si="169"/>
        <v>4</v>
      </c>
      <c r="Z2701" s="135">
        <f t="shared" si="170"/>
        <v>2022</v>
      </c>
    </row>
    <row r="2702" spans="1:26">
      <c r="A2702" s="18">
        <v>43943</v>
      </c>
      <c r="B2702" s="8">
        <f t="shared" si="171"/>
        <v>44674.541666660109</v>
      </c>
      <c r="C2702" s="9">
        <v>13</v>
      </c>
      <c r="D2702" s="14">
        <v>2821</v>
      </c>
      <c r="E2702" s="14">
        <v>95</v>
      </c>
      <c r="F2702" s="15">
        <v>283</v>
      </c>
      <c r="G2702" s="75">
        <v>85</v>
      </c>
      <c r="H2702" s="16">
        <v>89</v>
      </c>
      <c r="I2702" s="17">
        <v>90</v>
      </c>
      <c r="X2702" s="135">
        <f t="shared" si="168"/>
        <v>23</v>
      </c>
      <c r="Y2702" s="135">
        <f t="shared" si="169"/>
        <v>4</v>
      </c>
      <c r="Z2702" s="135">
        <f t="shared" si="170"/>
        <v>2022</v>
      </c>
    </row>
    <row r="2703" spans="1:26">
      <c r="A2703" s="18">
        <v>43943</v>
      </c>
      <c r="B2703" s="8">
        <f t="shared" si="171"/>
        <v>44674.583333326773</v>
      </c>
      <c r="C2703" s="9">
        <v>14</v>
      </c>
      <c r="D2703" s="14">
        <v>2846</v>
      </c>
      <c r="E2703" s="14">
        <v>99</v>
      </c>
      <c r="F2703" s="15">
        <v>285</v>
      </c>
      <c r="G2703" s="75">
        <v>85</v>
      </c>
      <c r="H2703" s="16">
        <v>90</v>
      </c>
      <c r="I2703" s="17">
        <v>89</v>
      </c>
      <c r="X2703" s="135">
        <f t="shared" si="168"/>
        <v>23</v>
      </c>
      <c r="Y2703" s="135">
        <f t="shared" si="169"/>
        <v>4</v>
      </c>
      <c r="Z2703" s="135">
        <f t="shared" si="170"/>
        <v>2022</v>
      </c>
    </row>
    <row r="2704" spans="1:26">
      <c r="A2704" s="18">
        <v>43943</v>
      </c>
      <c r="B2704" s="8">
        <f t="shared" si="171"/>
        <v>44674.624999993437</v>
      </c>
      <c r="C2704" s="9">
        <v>15</v>
      </c>
      <c r="D2704" s="14">
        <v>2858</v>
      </c>
      <c r="E2704" s="14">
        <v>99</v>
      </c>
      <c r="F2704" s="15">
        <v>280</v>
      </c>
      <c r="G2704" s="75">
        <v>82</v>
      </c>
      <c r="H2704" s="16">
        <v>93</v>
      </c>
      <c r="I2704" s="17">
        <v>90</v>
      </c>
      <c r="X2704" s="135">
        <f t="shared" si="168"/>
        <v>23</v>
      </c>
      <c r="Y2704" s="135">
        <f t="shared" si="169"/>
        <v>4</v>
      </c>
      <c r="Z2704" s="135">
        <f t="shared" si="170"/>
        <v>2022</v>
      </c>
    </row>
    <row r="2705" spans="1:26">
      <c r="A2705" s="18">
        <v>43943</v>
      </c>
      <c r="B2705" s="8">
        <f t="shared" si="171"/>
        <v>44674.666666660101</v>
      </c>
      <c r="C2705" s="9">
        <v>16</v>
      </c>
      <c r="D2705" s="14">
        <v>2860</v>
      </c>
      <c r="E2705" s="14">
        <v>94</v>
      </c>
      <c r="F2705" s="15">
        <v>282</v>
      </c>
      <c r="G2705" s="75">
        <v>76</v>
      </c>
      <c r="H2705" s="16">
        <v>95</v>
      </c>
      <c r="I2705" s="17">
        <v>92</v>
      </c>
      <c r="X2705" s="135">
        <f t="shared" si="168"/>
        <v>23</v>
      </c>
      <c r="Y2705" s="135">
        <f t="shared" si="169"/>
        <v>4</v>
      </c>
      <c r="Z2705" s="135">
        <f t="shared" si="170"/>
        <v>2022</v>
      </c>
    </row>
    <row r="2706" spans="1:26">
      <c r="A2706" s="18">
        <v>43943</v>
      </c>
      <c r="B2706" s="8">
        <f t="shared" si="171"/>
        <v>44674.708333326766</v>
      </c>
      <c r="C2706" s="9">
        <v>17</v>
      </c>
      <c r="D2706" s="14">
        <v>2856</v>
      </c>
      <c r="E2706" s="14">
        <v>89</v>
      </c>
      <c r="F2706" s="15">
        <v>281</v>
      </c>
      <c r="G2706" s="75">
        <v>68</v>
      </c>
      <c r="H2706" s="16">
        <v>97</v>
      </c>
      <c r="I2706" s="17">
        <v>94</v>
      </c>
      <c r="X2706" s="135">
        <f t="shared" si="168"/>
        <v>23</v>
      </c>
      <c r="Y2706" s="135">
        <f t="shared" si="169"/>
        <v>4</v>
      </c>
      <c r="Z2706" s="135">
        <f t="shared" si="170"/>
        <v>2022</v>
      </c>
    </row>
    <row r="2707" spans="1:26">
      <c r="A2707" s="18">
        <v>43943</v>
      </c>
      <c r="B2707" s="8">
        <f t="shared" si="171"/>
        <v>44674.74999999343</v>
      </c>
      <c r="C2707" s="9">
        <v>18</v>
      </c>
      <c r="D2707" s="14">
        <v>2851</v>
      </c>
      <c r="E2707" s="14">
        <v>82</v>
      </c>
      <c r="F2707" s="15">
        <v>281</v>
      </c>
      <c r="G2707" s="75">
        <v>59</v>
      </c>
      <c r="H2707" s="16">
        <v>97</v>
      </c>
      <c r="I2707" s="17">
        <v>95</v>
      </c>
      <c r="X2707" s="135">
        <f t="shared" si="168"/>
        <v>23</v>
      </c>
      <c r="Y2707" s="135">
        <f t="shared" si="169"/>
        <v>4</v>
      </c>
      <c r="Z2707" s="135">
        <f t="shared" si="170"/>
        <v>2022</v>
      </c>
    </row>
    <row r="2708" spans="1:26">
      <c r="A2708" s="18">
        <v>43943</v>
      </c>
      <c r="B2708" s="8">
        <f t="shared" si="171"/>
        <v>44674.791666660094</v>
      </c>
      <c r="C2708" s="10">
        <v>19</v>
      </c>
      <c r="D2708" s="14">
        <v>2846</v>
      </c>
      <c r="E2708" s="14">
        <v>77</v>
      </c>
      <c r="F2708" s="15">
        <v>281</v>
      </c>
      <c r="G2708" s="75">
        <v>48</v>
      </c>
      <c r="H2708" s="16">
        <v>97</v>
      </c>
      <c r="I2708" s="17">
        <v>95</v>
      </c>
      <c r="X2708" s="135">
        <f t="shared" si="168"/>
        <v>23</v>
      </c>
      <c r="Y2708" s="135">
        <f t="shared" si="169"/>
        <v>4</v>
      </c>
      <c r="Z2708" s="135">
        <f t="shared" si="170"/>
        <v>2022</v>
      </c>
    </row>
    <row r="2709" spans="1:26">
      <c r="A2709" s="18">
        <v>43943</v>
      </c>
      <c r="B2709" s="8">
        <f t="shared" si="171"/>
        <v>44674.833333326758</v>
      </c>
      <c r="C2709" s="9">
        <v>20</v>
      </c>
      <c r="D2709" s="14">
        <v>2840</v>
      </c>
      <c r="E2709" s="14">
        <v>70</v>
      </c>
      <c r="F2709" s="15">
        <v>281</v>
      </c>
      <c r="G2709" s="75">
        <v>40</v>
      </c>
      <c r="H2709" s="16">
        <v>96</v>
      </c>
      <c r="I2709" s="17">
        <v>94</v>
      </c>
      <c r="X2709" s="135">
        <f t="shared" si="168"/>
        <v>23</v>
      </c>
      <c r="Y2709" s="135">
        <f t="shared" si="169"/>
        <v>4</v>
      </c>
      <c r="Z2709" s="135">
        <f t="shared" si="170"/>
        <v>2022</v>
      </c>
    </row>
    <row r="2710" spans="1:26">
      <c r="A2710" s="18">
        <v>43943</v>
      </c>
      <c r="B2710" s="8">
        <f t="shared" si="171"/>
        <v>44674.874999993423</v>
      </c>
      <c r="C2710" s="9">
        <v>21</v>
      </c>
      <c r="D2710" s="14">
        <v>2836</v>
      </c>
      <c r="E2710" s="14">
        <v>65</v>
      </c>
      <c r="F2710" s="15">
        <v>281</v>
      </c>
      <c r="G2710" s="75">
        <v>33</v>
      </c>
      <c r="H2710" s="16">
        <v>94</v>
      </c>
      <c r="I2710" s="17">
        <v>93</v>
      </c>
      <c r="X2710" s="135">
        <f t="shared" si="168"/>
        <v>23</v>
      </c>
      <c r="Y2710" s="135">
        <f t="shared" si="169"/>
        <v>4</v>
      </c>
      <c r="Z2710" s="135">
        <f t="shared" si="170"/>
        <v>2022</v>
      </c>
    </row>
    <row r="2711" spans="1:26">
      <c r="A2711" s="18">
        <v>43943</v>
      </c>
      <c r="B2711" s="8">
        <f t="shared" si="171"/>
        <v>44674.916666660087</v>
      </c>
      <c r="C2711" s="9">
        <v>22</v>
      </c>
      <c r="D2711" s="14">
        <v>2834</v>
      </c>
      <c r="E2711" s="14">
        <v>61</v>
      </c>
      <c r="F2711" s="15">
        <v>282</v>
      </c>
      <c r="G2711" s="75">
        <v>28</v>
      </c>
      <c r="H2711" s="16">
        <v>93</v>
      </c>
      <c r="I2711" s="17">
        <v>92</v>
      </c>
      <c r="X2711" s="135">
        <f t="shared" si="168"/>
        <v>23</v>
      </c>
      <c r="Y2711" s="135">
        <f t="shared" si="169"/>
        <v>4</v>
      </c>
      <c r="Z2711" s="135">
        <f t="shared" si="170"/>
        <v>2022</v>
      </c>
    </row>
    <row r="2712" spans="1:26">
      <c r="A2712" s="18">
        <v>43943</v>
      </c>
      <c r="B2712" s="8">
        <f t="shared" si="171"/>
        <v>44674.958333326751</v>
      </c>
      <c r="C2712" s="9">
        <v>23</v>
      </c>
      <c r="D2712" s="14">
        <v>2835</v>
      </c>
      <c r="E2712" s="14">
        <v>58</v>
      </c>
      <c r="F2712" s="15">
        <v>281</v>
      </c>
      <c r="G2712" s="75">
        <v>26</v>
      </c>
      <c r="H2712" s="16">
        <v>92</v>
      </c>
      <c r="I2712" s="17">
        <v>90</v>
      </c>
      <c r="X2712" s="135">
        <f t="shared" si="168"/>
        <v>23</v>
      </c>
      <c r="Y2712" s="135">
        <f t="shared" si="169"/>
        <v>4</v>
      </c>
      <c r="Z2712" s="135">
        <f t="shared" si="170"/>
        <v>2022</v>
      </c>
    </row>
    <row r="2713" spans="1:26">
      <c r="A2713" s="18">
        <v>43944</v>
      </c>
      <c r="B2713" s="8">
        <f t="shared" si="171"/>
        <v>44674.999999993415</v>
      </c>
      <c r="C2713" s="9">
        <v>0</v>
      </c>
      <c r="D2713" s="14">
        <v>2856</v>
      </c>
      <c r="E2713" s="14">
        <v>60</v>
      </c>
      <c r="F2713" s="15">
        <v>282</v>
      </c>
      <c r="G2713" s="75">
        <v>25</v>
      </c>
      <c r="H2713" s="16">
        <v>90</v>
      </c>
      <c r="I2713" s="17">
        <v>90</v>
      </c>
      <c r="X2713" s="135">
        <f t="shared" si="168"/>
        <v>24</v>
      </c>
      <c r="Y2713" s="135">
        <f t="shared" si="169"/>
        <v>4</v>
      </c>
      <c r="Z2713" s="135">
        <f t="shared" si="170"/>
        <v>2022</v>
      </c>
    </row>
    <row r="2714" spans="1:26">
      <c r="A2714" s="18">
        <v>43944</v>
      </c>
      <c r="B2714" s="8">
        <f t="shared" si="171"/>
        <v>44675.041666660079</v>
      </c>
      <c r="C2714" s="9">
        <v>1</v>
      </c>
      <c r="D2714" s="14">
        <v>2887</v>
      </c>
      <c r="E2714" s="14">
        <v>59</v>
      </c>
      <c r="F2714" s="15">
        <v>282</v>
      </c>
      <c r="G2714" s="75">
        <v>19</v>
      </c>
      <c r="H2714" s="16">
        <v>89</v>
      </c>
      <c r="I2714" s="17">
        <v>89</v>
      </c>
      <c r="X2714" s="135">
        <f t="shared" si="168"/>
        <v>24</v>
      </c>
      <c r="Y2714" s="135">
        <f t="shared" si="169"/>
        <v>4</v>
      </c>
      <c r="Z2714" s="135">
        <f t="shared" si="170"/>
        <v>2022</v>
      </c>
    </row>
    <row r="2715" spans="1:26">
      <c r="A2715" s="18">
        <v>43944</v>
      </c>
      <c r="B2715" s="8">
        <f t="shared" si="171"/>
        <v>44675.083333326744</v>
      </c>
      <c r="C2715" s="9">
        <v>2</v>
      </c>
      <c r="D2715" s="14">
        <v>2902</v>
      </c>
      <c r="E2715" s="14">
        <v>61</v>
      </c>
      <c r="F2715" s="15">
        <v>279</v>
      </c>
      <c r="G2715" s="75">
        <v>20</v>
      </c>
      <c r="H2715" s="16">
        <v>88</v>
      </c>
      <c r="I2715" s="17">
        <v>90</v>
      </c>
      <c r="X2715" s="135">
        <f t="shared" si="168"/>
        <v>24</v>
      </c>
      <c r="Y2715" s="135">
        <f t="shared" si="169"/>
        <v>4</v>
      </c>
      <c r="Z2715" s="135">
        <f t="shared" si="170"/>
        <v>2022</v>
      </c>
    </row>
    <row r="2716" spans="1:26">
      <c r="A2716" s="18">
        <v>43944</v>
      </c>
      <c r="B2716" s="8">
        <f t="shared" si="171"/>
        <v>44675.124999993408</v>
      </c>
      <c r="C2716" s="9">
        <v>3</v>
      </c>
      <c r="D2716" s="14">
        <v>2905</v>
      </c>
      <c r="E2716" s="14">
        <v>60</v>
      </c>
      <c r="F2716" s="15">
        <v>279</v>
      </c>
      <c r="G2716" s="75">
        <v>20</v>
      </c>
      <c r="H2716" s="16">
        <v>88</v>
      </c>
      <c r="I2716" s="17">
        <v>94</v>
      </c>
      <c r="X2716" s="135">
        <f t="shared" si="168"/>
        <v>24</v>
      </c>
      <c r="Y2716" s="135">
        <f t="shared" si="169"/>
        <v>4</v>
      </c>
      <c r="Z2716" s="135">
        <f t="shared" si="170"/>
        <v>2022</v>
      </c>
    </row>
    <row r="2717" spans="1:26">
      <c r="A2717" s="18">
        <v>43944</v>
      </c>
      <c r="B2717" s="8">
        <f t="shared" si="171"/>
        <v>44675.166666660072</v>
      </c>
      <c r="C2717" s="9">
        <v>4</v>
      </c>
      <c r="D2717" s="14">
        <v>2904</v>
      </c>
      <c r="E2717" s="14">
        <v>61</v>
      </c>
      <c r="F2717" s="15">
        <v>279</v>
      </c>
      <c r="G2717" s="75">
        <v>21</v>
      </c>
      <c r="H2717" s="16">
        <v>87</v>
      </c>
      <c r="I2717" s="17">
        <v>97</v>
      </c>
      <c r="X2717" s="135">
        <f t="shared" si="168"/>
        <v>24</v>
      </c>
      <c r="Y2717" s="135">
        <f t="shared" si="169"/>
        <v>4</v>
      </c>
      <c r="Z2717" s="135">
        <f t="shared" si="170"/>
        <v>2022</v>
      </c>
    </row>
    <row r="2718" spans="1:26">
      <c r="A2718" s="18">
        <v>43944</v>
      </c>
      <c r="B2718" s="8">
        <f t="shared" si="171"/>
        <v>44675.208333326736</v>
      </c>
      <c r="C2718" s="9">
        <v>5</v>
      </c>
      <c r="D2718" s="14">
        <v>2902</v>
      </c>
      <c r="E2718" s="14">
        <v>61</v>
      </c>
      <c r="F2718" s="15">
        <v>283</v>
      </c>
      <c r="G2718" s="75">
        <v>24</v>
      </c>
      <c r="H2718" s="16">
        <v>87</v>
      </c>
      <c r="I2718" s="17">
        <v>98</v>
      </c>
      <c r="X2718" s="135">
        <f t="shared" si="168"/>
        <v>24</v>
      </c>
      <c r="Y2718" s="135">
        <f t="shared" si="169"/>
        <v>4</v>
      </c>
      <c r="Z2718" s="135">
        <f t="shared" si="170"/>
        <v>2022</v>
      </c>
    </row>
    <row r="2719" spans="1:26">
      <c r="A2719" s="18">
        <v>43944</v>
      </c>
      <c r="B2719" s="8">
        <f t="shared" si="171"/>
        <v>44675.249999993401</v>
      </c>
      <c r="C2719" s="9">
        <v>6</v>
      </c>
      <c r="D2719" s="14">
        <v>2898</v>
      </c>
      <c r="E2719" s="14">
        <v>60</v>
      </c>
      <c r="F2719" s="15">
        <v>283</v>
      </c>
      <c r="G2719" s="75">
        <v>28</v>
      </c>
      <c r="H2719" s="16">
        <v>86</v>
      </c>
      <c r="I2719" s="17">
        <v>98</v>
      </c>
      <c r="X2719" s="135">
        <f t="shared" si="168"/>
        <v>24</v>
      </c>
      <c r="Y2719" s="135">
        <f t="shared" si="169"/>
        <v>4</v>
      </c>
      <c r="Z2719" s="135">
        <f t="shared" si="170"/>
        <v>2022</v>
      </c>
    </row>
    <row r="2720" spans="1:26">
      <c r="A2720" s="18">
        <v>43944</v>
      </c>
      <c r="B2720" s="8">
        <f t="shared" si="171"/>
        <v>44675.291666660065</v>
      </c>
      <c r="C2720" s="10">
        <v>7</v>
      </c>
      <c r="D2720" s="14">
        <v>2893</v>
      </c>
      <c r="E2720" s="14">
        <v>59</v>
      </c>
      <c r="F2720" s="15">
        <v>283</v>
      </c>
      <c r="G2720" s="75">
        <v>34</v>
      </c>
      <c r="H2720" s="16">
        <v>87</v>
      </c>
      <c r="I2720" s="17">
        <v>97</v>
      </c>
      <c r="X2720" s="135">
        <f t="shared" si="168"/>
        <v>24</v>
      </c>
      <c r="Y2720" s="135">
        <f t="shared" si="169"/>
        <v>4</v>
      </c>
      <c r="Z2720" s="135">
        <f t="shared" si="170"/>
        <v>2022</v>
      </c>
    </row>
    <row r="2721" spans="1:26">
      <c r="A2721" s="18">
        <v>43944</v>
      </c>
      <c r="B2721" s="8">
        <f t="shared" si="171"/>
        <v>44675.333333326729</v>
      </c>
      <c r="C2721" s="9">
        <v>8</v>
      </c>
      <c r="D2721" s="14">
        <v>2884</v>
      </c>
      <c r="E2721" s="14">
        <v>56</v>
      </c>
      <c r="F2721" s="15">
        <v>278</v>
      </c>
      <c r="G2721" s="75">
        <v>39</v>
      </c>
      <c r="H2721" s="16">
        <v>87</v>
      </c>
      <c r="I2721" s="17">
        <v>96</v>
      </c>
      <c r="X2721" s="135">
        <f t="shared" si="168"/>
        <v>24</v>
      </c>
      <c r="Y2721" s="135">
        <f t="shared" si="169"/>
        <v>4</v>
      </c>
      <c r="Z2721" s="135">
        <f t="shared" si="170"/>
        <v>2022</v>
      </c>
    </row>
    <row r="2722" spans="1:26">
      <c r="A2722" s="18">
        <v>43944</v>
      </c>
      <c r="B2722" s="8">
        <f t="shared" si="171"/>
        <v>44675.374999993393</v>
      </c>
      <c r="C2722" s="9">
        <v>9</v>
      </c>
      <c r="D2722" s="14">
        <v>2873</v>
      </c>
      <c r="E2722" s="14">
        <v>57</v>
      </c>
      <c r="F2722" s="15">
        <v>280</v>
      </c>
      <c r="G2722" s="75">
        <v>42</v>
      </c>
      <c r="H2722" s="16">
        <v>89</v>
      </c>
      <c r="I2722" s="17">
        <v>94</v>
      </c>
      <c r="X2722" s="135">
        <f t="shared" si="168"/>
        <v>24</v>
      </c>
      <c r="Y2722" s="135">
        <f t="shared" si="169"/>
        <v>4</v>
      </c>
      <c r="Z2722" s="135">
        <f t="shared" si="170"/>
        <v>2022</v>
      </c>
    </row>
    <row r="2723" spans="1:26">
      <c r="A2723" s="18">
        <v>43944</v>
      </c>
      <c r="B2723" s="8">
        <f t="shared" si="171"/>
        <v>44675.416666660058</v>
      </c>
      <c r="C2723" s="9">
        <v>10</v>
      </c>
      <c r="D2723" s="14">
        <v>2864</v>
      </c>
      <c r="E2723" s="14">
        <v>63</v>
      </c>
      <c r="F2723" s="15">
        <v>283</v>
      </c>
      <c r="G2723" s="75">
        <v>44</v>
      </c>
      <c r="H2723" s="16">
        <v>89</v>
      </c>
      <c r="I2723" s="17">
        <v>93</v>
      </c>
      <c r="X2723" s="135">
        <f t="shared" si="168"/>
        <v>24</v>
      </c>
      <c r="Y2723" s="135">
        <f t="shared" si="169"/>
        <v>4</v>
      </c>
      <c r="Z2723" s="135">
        <f t="shared" si="170"/>
        <v>2022</v>
      </c>
    </row>
    <row r="2724" spans="1:26">
      <c r="A2724" s="18">
        <v>43944</v>
      </c>
      <c r="B2724" s="8">
        <f t="shared" si="171"/>
        <v>44675.458333326722</v>
      </c>
      <c r="C2724" s="9">
        <v>11</v>
      </c>
      <c r="D2724" s="14">
        <v>2854</v>
      </c>
      <c r="E2724" s="14">
        <v>72</v>
      </c>
      <c r="F2724" s="15">
        <v>284</v>
      </c>
      <c r="G2724" s="75">
        <v>48</v>
      </c>
      <c r="H2724" s="16">
        <v>91</v>
      </c>
      <c r="I2724" s="17">
        <v>91</v>
      </c>
      <c r="X2724" s="135">
        <f t="shared" si="168"/>
        <v>24</v>
      </c>
      <c r="Y2724" s="135">
        <f t="shared" si="169"/>
        <v>4</v>
      </c>
      <c r="Z2724" s="135">
        <f t="shared" si="170"/>
        <v>2022</v>
      </c>
    </row>
    <row r="2725" spans="1:26">
      <c r="A2725" s="18">
        <v>43944</v>
      </c>
      <c r="B2725" s="8">
        <f t="shared" si="171"/>
        <v>44675.499999993386</v>
      </c>
      <c r="C2725" s="9">
        <v>12</v>
      </c>
      <c r="D2725" s="14">
        <v>2841</v>
      </c>
      <c r="E2725" s="14">
        <v>82</v>
      </c>
      <c r="F2725" s="15">
        <v>285</v>
      </c>
      <c r="G2725" s="75">
        <v>55</v>
      </c>
      <c r="H2725" s="16">
        <v>92</v>
      </c>
      <c r="I2725" s="17">
        <v>90</v>
      </c>
      <c r="X2725" s="135">
        <f t="shared" si="168"/>
        <v>24</v>
      </c>
      <c r="Y2725" s="135">
        <f t="shared" si="169"/>
        <v>4</v>
      </c>
      <c r="Z2725" s="135">
        <f t="shared" si="170"/>
        <v>2022</v>
      </c>
    </row>
    <row r="2726" spans="1:26">
      <c r="A2726" s="18">
        <v>43944</v>
      </c>
      <c r="B2726" s="8">
        <f t="shared" si="171"/>
        <v>44675.54166666005</v>
      </c>
      <c r="C2726" s="9">
        <v>13</v>
      </c>
      <c r="D2726" s="14">
        <v>2828</v>
      </c>
      <c r="E2726" s="14">
        <v>91</v>
      </c>
      <c r="F2726" s="15">
        <v>279</v>
      </c>
      <c r="G2726" s="75">
        <v>66</v>
      </c>
      <c r="H2726" s="16">
        <v>94</v>
      </c>
      <c r="I2726" s="17">
        <v>89</v>
      </c>
      <c r="X2726" s="135">
        <f t="shared" si="168"/>
        <v>24</v>
      </c>
      <c r="Y2726" s="135">
        <f t="shared" si="169"/>
        <v>4</v>
      </c>
      <c r="Z2726" s="135">
        <f t="shared" si="170"/>
        <v>2022</v>
      </c>
    </row>
    <row r="2727" spans="1:26">
      <c r="A2727" s="18">
        <v>43944</v>
      </c>
      <c r="B2727" s="8">
        <f t="shared" si="171"/>
        <v>44675.583333326715</v>
      </c>
      <c r="C2727" s="9">
        <v>14</v>
      </c>
      <c r="D2727" s="14">
        <v>2820</v>
      </c>
      <c r="E2727" s="14">
        <v>95</v>
      </c>
      <c r="F2727" s="15">
        <v>280</v>
      </c>
      <c r="G2727" s="75">
        <v>74</v>
      </c>
      <c r="H2727" s="16">
        <v>95</v>
      </c>
      <c r="I2727" s="17">
        <v>88</v>
      </c>
      <c r="X2727" s="135">
        <f t="shared" si="168"/>
        <v>24</v>
      </c>
      <c r="Y2727" s="135">
        <f t="shared" si="169"/>
        <v>4</v>
      </c>
      <c r="Z2727" s="135">
        <f t="shared" si="170"/>
        <v>2022</v>
      </c>
    </row>
    <row r="2728" spans="1:26">
      <c r="A2728" s="18">
        <v>43944</v>
      </c>
      <c r="B2728" s="8">
        <f t="shared" si="171"/>
        <v>44675.624999993379</v>
      </c>
      <c r="C2728" s="9">
        <v>15</v>
      </c>
      <c r="D2728" s="14">
        <v>2819</v>
      </c>
      <c r="E2728" s="14">
        <v>102</v>
      </c>
      <c r="F2728" s="15">
        <v>280</v>
      </c>
      <c r="G2728" s="75">
        <v>76</v>
      </c>
      <c r="H2728" s="16">
        <v>97</v>
      </c>
      <c r="I2728" s="17">
        <v>87</v>
      </c>
      <c r="X2728" s="135">
        <f t="shared" si="168"/>
        <v>24</v>
      </c>
      <c r="Y2728" s="135">
        <f t="shared" si="169"/>
        <v>4</v>
      </c>
      <c r="Z2728" s="135">
        <f t="shared" si="170"/>
        <v>2022</v>
      </c>
    </row>
    <row r="2729" spans="1:26">
      <c r="A2729" s="18">
        <v>43944</v>
      </c>
      <c r="B2729" s="8">
        <f t="shared" si="171"/>
        <v>44675.666666660043</v>
      </c>
      <c r="C2729" s="9">
        <v>16</v>
      </c>
      <c r="D2729" s="14">
        <v>2821</v>
      </c>
      <c r="E2729" s="14">
        <v>99</v>
      </c>
      <c r="F2729" s="15">
        <v>280</v>
      </c>
      <c r="G2729" s="75">
        <v>74</v>
      </c>
      <c r="H2729" s="16">
        <v>98</v>
      </c>
      <c r="I2729" s="17">
        <v>87</v>
      </c>
      <c r="X2729" s="135">
        <f t="shared" si="168"/>
        <v>24</v>
      </c>
      <c r="Y2729" s="135">
        <f t="shared" si="169"/>
        <v>4</v>
      </c>
      <c r="Z2729" s="135">
        <f t="shared" si="170"/>
        <v>2022</v>
      </c>
    </row>
    <row r="2730" spans="1:26">
      <c r="A2730" s="18">
        <v>43944</v>
      </c>
      <c r="B2730" s="8">
        <f t="shared" si="171"/>
        <v>44675.708333326707</v>
      </c>
      <c r="C2730" s="9">
        <v>17</v>
      </c>
      <c r="D2730" s="14">
        <v>2823</v>
      </c>
      <c r="E2730" s="14">
        <v>100</v>
      </c>
      <c r="F2730" s="15">
        <v>280</v>
      </c>
      <c r="G2730" s="75">
        <v>68</v>
      </c>
      <c r="H2730" s="16">
        <v>98</v>
      </c>
      <c r="I2730" s="17">
        <v>86</v>
      </c>
      <c r="X2730" s="135">
        <f t="shared" si="168"/>
        <v>24</v>
      </c>
      <c r="Y2730" s="135">
        <f t="shared" si="169"/>
        <v>4</v>
      </c>
      <c r="Z2730" s="135">
        <f t="shared" si="170"/>
        <v>2022</v>
      </c>
    </row>
    <row r="2731" spans="1:26">
      <c r="A2731" s="18">
        <v>43944</v>
      </c>
      <c r="B2731" s="8">
        <f t="shared" si="171"/>
        <v>44675.749999993372</v>
      </c>
      <c r="C2731" s="9">
        <v>18</v>
      </c>
      <c r="D2731" s="14">
        <v>2823</v>
      </c>
      <c r="E2731" s="14">
        <v>96</v>
      </c>
      <c r="F2731" s="15">
        <v>280</v>
      </c>
      <c r="G2731" s="75">
        <v>61</v>
      </c>
      <c r="H2731" s="16">
        <v>98</v>
      </c>
      <c r="I2731" s="17">
        <v>86</v>
      </c>
      <c r="X2731" s="135">
        <f t="shared" si="168"/>
        <v>24</v>
      </c>
      <c r="Y2731" s="135">
        <f t="shared" si="169"/>
        <v>4</v>
      </c>
      <c r="Z2731" s="135">
        <f t="shared" si="170"/>
        <v>2022</v>
      </c>
    </row>
    <row r="2732" spans="1:26">
      <c r="A2732" s="18">
        <v>43944</v>
      </c>
      <c r="B2732" s="8">
        <f t="shared" si="171"/>
        <v>44675.791666660036</v>
      </c>
      <c r="C2732" s="10">
        <v>19</v>
      </c>
      <c r="D2732" s="14">
        <v>2823</v>
      </c>
      <c r="E2732" s="14">
        <v>93</v>
      </c>
      <c r="F2732" s="15">
        <v>280</v>
      </c>
      <c r="G2732" s="75">
        <v>53</v>
      </c>
      <c r="H2732" s="16">
        <v>95</v>
      </c>
      <c r="I2732" s="17">
        <v>85</v>
      </c>
      <c r="X2732" s="135">
        <f t="shared" si="168"/>
        <v>24</v>
      </c>
      <c r="Y2732" s="135">
        <f t="shared" si="169"/>
        <v>4</v>
      </c>
      <c r="Z2732" s="135">
        <f t="shared" si="170"/>
        <v>2022</v>
      </c>
    </row>
    <row r="2733" spans="1:26">
      <c r="A2733" s="18">
        <v>43944</v>
      </c>
      <c r="B2733" s="8">
        <f t="shared" si="171"/>
        <v>44675.8333333267</v>
      </c>
      <c r="C2733" s="9">
        <v>20</v>
      </c>
      <c r="D2733" s="14">
        <v>2822</v>
      </c>
      <c r="E2733" s="14">
        <v>89</v>
      </c>
      <c r="F2733" s="15">
        <v>283</v>
      </c>
      <c r="G2733" s="75">
        <v>44</v>
      </c>
      <c r="H2733" s="16">
        <v>92</v>
      </c>
      <c r="I2733" s="17">
        <v>85</v>
      </c>
      <c r="X2733" s="135">
        <f t="shared" si="168"/>
        <v>24</v>
      </c>
      <c r="Y2733" s="135">
        <f t="shared" si="169"/>
        <v>4</v>
      </c>
      <c r="Z2733" s="135">
        <f t="shared" si="170"/>
        <v>2022</v>
      </c>
    </row>
    <row r="2734" spans="1:26">
      <c r="A2734" s="18">
        <v>43944</v>
      </c>
      <c r="B2734" s="8">
        <f t="shared" si="171"/>
        <v>44675.874999993364</v>
      </c>
      <c r="C2734" s="9">
        <v>21</v>
      </c>
      <c r="D2734" s="14">
        <v>2821</v>
      </c>
      <c r="E2734" s="14">
        <v>84</v>
      </c>
      <c r="F2734" s="15">
        <v>280</v>
      </c>
      <c r="G2734" s="75">
        <v>36</v>
      </c>
      <c r="H2734" s="16">
        <v>90</v>
      </c>
      <c r="I2734" s="17">
        <v>85</v>
      </c>
      <c r="X2734" s="135">
        <f t="shared" si="168"/>
        <v>24</v>
      </c>
      <c r="Y2734" s="135">
        <f t="shared" si="169"/>
        <v>4</v>
      </c>
      <c r="Z2734" s="135">
        <f t="shared" si="170"/>
        <v>2022</v>
      </c>
    </row>
    <row r="2735" spans="1:26">
      <c r="A2735" s="18">
        <v>43944</v>
      </c>
      <c r="B2735" s="8">
        <f t="shared" si="171"/>
        <v>44675.916666660029</v>
      </c>
      <c r="C2735" s="9">
        <v>22</v>
      </c>
      <c r="D2735" s="14">
        <v>2820</v>
      </c>
      <c r="E2735" s="14">
        <v>82</v>
      </c>
      <c r="F2735" s="15">
        <v>280</v>
      </c>
      <c r="G2735" s="75">
        <v>29</v>
      </c>
      <c r="H2735" s="16">
        <v>89</v>
      </c>
      <c r="I2735" s="17">
        <v>84</v>
      </c>
      <c r="X2735" s="135">
        <f t="shared" si="168"/>
        <v>24</v>
      </c>
      <c r="Y2735" s="135">
        <f t="shared" si="169"/>
        <v>4</v>
      </c>
      <c r="Z2735" s="135">
        <f t="shared" si="170"/>
        <v>2022</v>
      </c>
    </row>
    <row r="2736" spans="1:26">
      <c r="A2736" s="18">
        <v>43944</v>
      </c>
      <c r="B2736" s="8">
        <f t="shared" si="171"/>
        <v>44675.958333326693</v>
      </c>
      <c r="C2736" s="9">
        <v>23</v>
      </c>
      <c r="D2736" s="14">
        <v>2820</v>
      </c>
      <c r="E2736" s="14">
        <v>78</v>
      </c>
      <c r="F2736" s="15">
        <v>279</v>
      </c>
      <c r="G2736" s="75">
        <v>24</v>
      </c>
      <c r="H2736" s="16">
        <v>89</v>
      </c>
      <c r="I2736" s="17">
        <v>84</v>
      </c>
      <c r="X2736" s="135">
        <f t="shared" si="168"/>
        <v>24</v>
      </c>
      <c r="Y2736" s="135">
        <f t="shared" si="169"/>
        <v>4</v>
      </c>
      <c r="Z2736" s="135">
        <f t="shared" si="170"/>
        <v>2022</v>
      </c>
    </row>
    <row r="2737" spans="1:26">
      <c r="A2737" s="18">
        <v>43945</v>
      </c>
      <c r="B2737" s="8">
        <f t="shared" si="171"/>
        <v>44675.999999993357</v>
      </c>
      <c r="C2737" s="9">
        <v>0</v>
      </c>
      <c r="D2737" s="14">
        <v>2821</v>
      </c>
      <c r="E2737" s="14">
        <v>73</v>
      </c>
      <c r="F2737" s="15">
        <v>280</v>
      </c>
      <c r="G2737" s="75">
        <v>21</v>
      </c>
      <c r="H2737" s="16">
        <v>89</v>
      </c>
      <c r="I2737" s="17">
        <v>84</v>
      </c>
      <c r="X2737" s="135">
        <f t="shared" si="168"/>
        <v>25</v>
      </c>
      <c r="Y2737" s="135">
        <f t="shared" si="169"/>
        <v>4</v>
      </c>
      <c r="Z2737" s="135">
        <f t="shared" si="170"/>
        <v>2022</v>
      </c>
    </row>
    <row r="2738" spans="1:26">
      <c r="A2738" s="18">
        <v>43945</v>
      </c>
      <c r="B2738" s="8">
        <f t="shared" si="171"/>
        <v>44676.041666660021</v>
      </c>
      <c r="C2738" s="9">
        <v>1</v>
      </c>
      <c r="D2738" s="14">
        <v>2826</v>
      </c>
      <c r="E2738" s="14">
        <v>68</v>
      </c>
      <c r="F2738" s="15">
        <v>280</v>
      </c>
      <c r="G2738" s="75">
        <v>20</v>
      </c>
      <c r="H2738" s="16">
        <v>89</v>
      </c>
      <c r="I2738" s="17">
        <v>84</v>
      </c>
      <c r="X2738" s="135">
        <f t="shared" si="168"/>
        <v>25</v>
      </c>
      <c r="Y2738" s="135">
        <f t="shared" si="169"/>
        <v>4</v>
      </c>
      <c r="Z2738" s="135">
        <f t="shared" si="170"/>
        <v>2022</v>
      </c>
    </row>
    <row r="2739" spans="1:26">
      <c r="A2739" s="18">
        <v>43945</v>
      </c>
      <c r="B2739" s="8">
        <f t="shared" si="171"/>
        <v>44676.083333326686</v>
      </c>
      <c r="C2739" s="9">
        <v>2</v>
      </c>
      <c r="D2739" s="14">
        <v>2834</v>
      </c>
      <c r="E2739" s="14">
        <v>66</v>
      </c>
      <c r="F2739" s="15">
        <v>280</v>
      </c>
      <c r="G2739" s="75">
        <v>19</v>
      </c>
      <c r="H2739" s="16">
        <v>90</v>
      </c>
      <c r="I2739" s="17">
        <v>84</v>
      </c>
      <c r="X2739" s="135">
        <f t="shared" si="168"/>
        <v>25</v>
      </c>
      <c r="Y2739" s="135">
        <f t="shared" si="169"/>
        <v>4</v>
      </c>
      <c r="Z2739" s="135">
        <f t="shared" si="170"/>
        <v>2022</v>
      </c>
    </row>
    <row r="2740" spans="1:26">
      <c r="A2740" s="18">
        <v>43945</v>
      </c>
      <c r="B2740" s="8">
        <f t="shared" si="171"/>
        <v>44676.12499999335</v>
      </c>
      <c r="C2740" s="9">
        <v>3</v>
      </c>
      <c r="D2740" s="14">
        <v>2840</v>
      </c>
      <c r="E2740" s="14">
        <v>60</v>
      </c>
      <c r="F2740" s="15">
        <v>283</v>
      </c>
      <c r="G2740" s="75">
        <v>19</v>
      </c>
      <c r="H2740" s="16">
        <v>90</v>
      </c>
      <c r="I2740" s="17">
        <v>83</v>
      </c>
      <c r="X2740" s="135">
        <f t="shared" si="168"/>
        <v>25</v>
      </c>
      <c r="Y2740" s="135">
        <f t="shared" si="169"/>
        <v>4</v>
      </c>
      <c r="Z2740" s="135">
        <f t="shared" si="170"/>
        <v>2022</v>
      </c>
    </row>
    <row r="2741" spans="1:26">
      <c r="A2741" s="18">
        <v>43945</v>
      </c>
      <c r="B2741" s="8">
        <f t="shared" si="171"/>
        <v>44676.166666660014</v>
      </c>
      <c r="C2741" s="9">
        <v>4</v>
      </c>
      <c r="D2741" s="14">
        <v>2845</v>
      </c>
      <c r="E2741" s="14">
        <v>57</v>
      </c>
      <c r="F2741" s="15">
        <v>277</v>
      </c>
      <c r="G2741" s="75">
        <v>19</v>
      </c>
      <c r="H2741" s="16">
        <v>91</v>
      </c>
      <c r="I2741" s="17">
        <v>83</v>
      </c>
      <c r="X2741" s="135">
        <f t="shared" si="168"/>
        <v>25</v>
      </c>
      <c r="Y2741" s="135">
        <f t="shared" si="169"/>
        <v>4</v>
      </c>
      <c r="Z2741" s="135">
        <f t="shared" si="170"/>
        <v>2022</v>
      </c>
    </row>
    <row r="2742" spans="1:26">
      <c r="A2742" s="18">
        <v>43945</v>
      </c>
      <c r="B2742" s="8">
        <f t="shared" si="171"/>
        <v>44676.208333326678</v>
      </c>
      <c r="C2742" s="9">
        <v>5</v>
      </c>
      <c r="D2742" s="14">
        <v>2853</v>
      </c>
      <c r="E2742" s="14">
        <v>53</v>
      </c>
      <c r="F2742" s="15">
        <v>283</v>
      </c>
      <c r="G2742" s="75">
        <v>19</v>
      </c>
      <c r="H2742" s="16">
        <v>92</v>
      </c>
      <c r="I2742" s="17">
        <v>83</v>
      </c>
      <c r="X2742" s="135">
        <f t="shared" si="168"/>
        <v>25</v>
      </c>
      <c r="Y2742" s="135">
        <f t="shared" si="169"/>
        <v>4</v>
      </c>
      <c r="Z2742" s="135">
        <f t="shared" si="170"/>
        <v>2022</v>
      </c>
    </row>
    <row r="2743" spans="1:26">
      <c r="A2743" s="18">
        <v>43945</v>
      </c>
      <c r="B2743" s="8">
        <f t="shared" si="171"/>
        <v>44676.249999993342</v>
      </c>
      <c r="C2743" s="9">
        <v>6</v>
      </c>
      <c r="D2743" s="14">
        <v>2863</v>
      </c>
      <c r="E2743" s="14">
        <v>49</v>
      </c>
      <c r="F2743" s="15">
        <v>283</v>
      </c>
      <c r="G2743" s="75">
        <v>22</v>
      </c>
      <c r="H2743" s="16">
        <v>92</v>
      </c>
      <c r="I2743" s="17">
        <v>83</v>
      </c>
      <c r="X2743" s="135">
        <f t="shared" si="168"/>
        <v>25</v>
      </c>
      <c r="Y2743" s="135">
        <f t="shared" si="169"/>
        <v>4</v>
      </c>
      <c r="Z2743" s="135">
        <f t="shared" si="170"/>
        <v>2022</v>
      </c>
    </row>
    <row r="2744" spans="1:26">
      <c r="A2744" s="18">
        <v>43945</v>
      </c>
      <c r="B2744" s="8">
        <f t="shared" si="171"/>
        <v>44676.291666660007</v>
      </c>
      <c r="C2744" s="10">
        <v>7</v>
      </c>
      <c r="D2744" s="14">
        <v>2868</v>
      </c>
      <c r="E2744" s="14">
        <v>46</v>
      </c>
      <c r="F2744" s="15">
        <v>283</v>
      </c>
      <c r="G2744" s="75">
        <v>26</v>
      </c>
      <c r="H2744" s="16">
        <v>92</v>
      </c>
      <c r="I2744" s="17">
        <v>83</v>
      </c>
      <c r="X2744" s="135">
        <f t="shared" si="168"/>
        <v>25</v>
      </c>
      <c r="Y2744" s="135">
        <f t="shared" si="169"/>
        <v>4</v>
      </c>
      <c r="Z2744" s="135">
        <f t="shared" si="170"/>
        <v>2022</v>
      </c>
    </row>
    <row r="2745" spans="1:26">
      <c r="A2745" s="18">
        <v>43945</v>
      </c>
      <c r="B2745" s="8">
        <f t="shared" si="171"/>
        <v>44676.333333326671</v>
      </c>
      <c r="C2745" s="9">
        <v>8</v>
      </c>
      <c r="D2745" s="14">
        <v>2864</v>
      </c>
      <c r="E2745" s="14">
        <v>42</v>
      </c>
      <c r="F2745" s="15">
        <v>283</v>
      </c>
      <c r="G2745" s="75">
        <v>32</v>
      </c>
      <c r="H2745" s="16">
        <v>92</v>
      </c>
      <c r="I2745" s="17">
        <v>83</v>
      </c>
      <c r="X2745" s="135">
        <f t="shared" si="168"/>
        <v>25</v>
      </c>
      <c r="Y2745" s="135">
        <f t="shared" si="169"/>
        <v>4</v>
      </c>
      <c r="Z2745" s="135">
        <f t="shared" si="170"/>
        <v>2022</v>
      </c>
    </row>
    <row r="2746" spans="1:26">
      <c r="A2746" s="18">
        <v>43945</v>
      </c>
      <c r="B2746" s="8">
        <f t="shared" si="171"/>
        <v>44676.374999993335</v>
      </c>
      <c r="C2746" s="9">
        <v>9</v>
      </c>
      <c r="D2746" s="14">
        <v>2854</v>
      </c>
      <c r="E2746" s="14">
        <v>41</v>
      </c>
      <c r="F2746" s="15">
        <v>283</v>
      </c>
      <c r="G2746" s="75">
        <v>37</v>
      </c>
      <c r="H2746" s="16">
        <v>93</v>
      </c>
      <c r="I2746" s="17">
        <v>83</v>
      </c>
      <c r="X2746" s="135">
        <f t="shared" si="168"/>
        <v>25</v>
      </c>
      <c r="Y2746" s="135">
        <f t="shared" si="169"/>
        <v>4</v>
      </c>
      <c r="Z2746" s="135">
        <f t="shared" si="170"/>
        <v>2022</v>
      </c>
    </row>
    <row r="2747" spans="1:26">
      <c r="A2747" s="18">
        <v>43945</v>
      </c>
      <c r="B2747" s="8">
        <f t="shared" si="171"/>
        <v>44676.416666659999</v>
      </c>
      <c r="C2747" s="9">
        <v>10</v>
      </c>
      <c r="D2747" s="14">
        <v>2842</v>
      </c>
      <c r="E2747" s="14">
        <v>42</v>
      </c>
      <c r="F2747" s="15">
        <v>280</v>
      </c>
      <c r="G2747" s="75">
        <v>38</v>
      </c>
      <c r="H2747" s="16">
        <v>93</v>
      </c>
      <c r="I2747" s="17">
        <v>82</v>
      </c>
      <c r="X2747" s="135">
        <f t="shared" si="168"/>
        <v>25</v>
      </c>
      <c r="Y2747" s="135">
        <f t="shared" si="169"/>
        <v>4</v>
      </c>
      <c r="Z2747" s="135">
        <f t="shared" si="170"/>
        <v>2022</v>
      </c>
    </row>
    <row r="2748" spans="1:26">
      <c r="A2748" s="18">
        <v>43945</v>
      </c>
      <c r="B2748" s="8">
        <f t="shared" si="171"/>
        <v>44676.458333326664</v>
      </c>
      <c r="C2748" s="9">
        <v>11</v>
      </c>
      <c r="D2748" s="14">
        <v>2828</v>
      </c>
      <c r="E2748" s="14">
        <v>45</v>
      </c>
      <c r="F2748" s="15">
        <v>278</v>
      </c>
      <c r="G2748" s="75">
        <v>41</v>
      </c>
      <c r="H2748" s="16">
        <v>93</v>
      </c>
      <c r="I2748" s="17">
        <v>82</v>
      </c>
      <c r="X2748" s="135">
        <f t="shared" si="168"/>
        <v>25</v>
      </c>
      <c r="Y2748" s="135">
        <f t="shared" si="169"/>
        <v>4</v>
      </c>
      <c r="Z2748" s="135">
        <f t="shared" si="170"/>
        <v>2022</v>
      </c>
    </row>
    <row r="2749" spans="1:26">
      <c r="A2749" s="18">
        <v>43945</v>
      </c>
      <c r="B2749" s="8">
        <f t="shared" si="171"/>
        <v>44676.499999993328</v>
      </c>
      <c r="C2749" s="9">
        <v>12</v>
      </c>
      <c r="D2749" s="14">
        <v>2819</v>
      </c>
      <c r="E2749" s="14">
        <v>51</v>
      </c>
      <c r="F2749" s="15">
        <v>275</v>
      </c>
      <c r="G2749" s="75">
        <v>43</v>
      </c>
      <c r="H2749" s="16">
        <v>93</v>
      </c>
      <c r="I2749" s="17">
        <v>82</v>
      </c>
      <c r="X2749" s="135">
        <f t="shared" si="168"/>
        <v>25</v>
      </c>
      <c r="Y2749" s="135">
        <f t="shared" si="169"/>
        <v>4</v>
      </c>
      <c r="Z2749" s="135">
        <f t="shared" si="170"/>
        <v>2022</v>
      </c>
    </row>
    <row r="2750" spans="1:26">
      <c r="A2750" s="18">
        <v>43945</v>
      </c>
      <c r="B2750" s="8">
        <f t="shared" si="171"/>
        <v>44676.541666659992</v>
      </c>
      <c r="C2750" s="9">
        <v>13</v>
      </c>
      <c r="D2750" s="14">
        <v>2829</v>
      </c>
      <c r="E2750" s="14">
        <v>56</v>
      </c>
      <c r="F2750" s="15">
        <v>278</v>
      </c>
      <c r="G2750" s="75">
        <v>47</v>
      </c>
      <c r="H2750" s="16">
        <v>94</v>
      </c>
      <c r="I2750" s="17">
        <v>82</v>
      </c>
      <c r="X2750" s="135">
        <f t="shared" si="168"/>
        <v>25</v>
      </c>
      <c r="Y2750" s="135">
        <f t="shared" si="169"/>
        <v>4</v>
      </c>
      <c r="Z2750" s="135">
        <f t="shared" si="170"/>
        <v>2022</v>
      </c>
    </row>
    <row r="2751" spans="1:26">
      <c r="A2751" s="18">
        <v>43945</v>
      </c>
      <c r="B2751" s="8">
        <f t="shared" si="171"/>
        <v>44676.583333326656</v>
      </c>
      <c r="C2751" s="9">
        <v>14</v>
      </c>
      <c r="D2751" s="14">
        <v>2848</v>
      </c>
      <c r="E2751" s="14">
        <v>62</v>
      </c>
      <c r="F2751" s="15">
        <v>279</v>
      </c>
      <c r="G2751" s="75">
        <v>50</v>
      </c>
      <c r="H2751" s="16">
        <v>95</v>
      </c>
      <c r="I2751" s="17">
        <v>82</v>
      </c>
      <c r="X2751" s="135">
        <f t="shared" si="168"/>
        <v>25</v>
      </c>
      <c r="Y2751" s="135">
        <f t="shared" si="169"/>
        <v>4</v>
      </c>
      <c r="Z2751" s="135">
        <f t="shared" si="170"/>
        <v>2022</v>
      </c>
    </row>
    <row r="2752" spans="1:26">
      <c r="A2752" s="18">
        <v>43945</v>
      </c>
      <c r="B2752" s="8">
        <f t="shared" si="171"/>
        <v>44676.624999993321</v>
      </c>
      <c r="C2752" s="9">
        <v>15</v>
      </c>
      <c r="D2752" s="14">
        <v>2856</v>
      </c>
      <c r="E2752" s="14">
        <v>64</v>
      </c>
      <c r="F2752" s="15">
        <v>279</v>
      </c>
      <c r="G2752" s="75">
        <v>53</v>
      </c>
      <c r="H2752" s="16">
        <v>95</v>
      </c>
      <c r="I2752" s="17">
        <v>82</v>
      </c>
      <c r="X2752" s="135">
        <f t="shared" si="168"/>
        <v>25</v>
      </c>
      <c r="Y2752" s="135">
        <f t="shared" si="169"/>
        <v>4</v>
      </c>
      <c r="Z2752" s="135">
        <f t="shared" si="170"/>
        <v>2022</v>
      </c>
    </row>
    <row r="2753" spans="1:26">
      <c r="A2753" s="18">
        <v>43945</v>
      </c>
      <c r="B2753" s="8">
        <f t="shared" si="171"/>
        <v>44676.666666659985</v>
      </c>
      <c r="C2753" s="9">
        <v>16</v>
      </c>
      <c r="D2753" s="14">
        <v>2856</v>
      </c>
      <c r="E2753" s="14">
        <v>70</v>
      </c>
      <c r="F2753" s="15">
        <v>280</v>
      </c>
      <c r="G2753" s="75">
        <v>57</v>
      </c>
      <c r="H2753" s="16">
        <v>96</v>
      </c>
      <c r="I2753" s="17">
        <v>83</v>
      </c>
      <c r="X2753" s="135">
        <f t="shared" si="168"/>
        <v>25</v>
      </c>
      <c r="Y2753" s="135">
        <f t="shared" si="169"/>
        <v>4</v>
      </c>
      <c r="Z2753" s="135">
        <f t="shared" si="170"/>
        <v>2022</v>
      </c>
    </row>
    <row r="2754" spans="1:26">
      <c r="A2754" s="18">
        <v>43945</v>
      </c>
      <c r="B2754" s="8">
        <f t="shared" si="171"/>
        <v>44676.708333326649</v>
      </c>
      <c r="C2754" s="9">
        <v>17</v>
      </c>
      <c r="D2754" s="14">
        <v>2854</v>
      </c>
      <c r="E2754" s="14">
        <v>72</v>
      </c>
      <c r="F2754" s="15">
        <v>280</v>
      </c>
      <c r="G2754" s="75">
        <v>59</v>
      </c>
      <c r="H2754" s="16">
        <v>97</v>
      </c>
      <c r="I2754" s="17">
        <v>85</v>
      </c>
      <c r="X2754" s="135">
        <f t="shared" ref="X2754:X2817" si="172">DAY(B2754)</f>
        <v>25</v>
      </c>
      <c r="Y2754" s="135">
        <f t="shared" ref="Y2754:Y2817" si="173">MONTH(B2754)</f>
        <v>4</v>
      </c>
      <c r="Z2754" s="135">
        <f t="shared" ref="Z2754:Z2817" si="174">YEAR(B2754)</f>
        <v>2022</v>
      </c>
    </row>
    <row r="2755" spans="1:26">
      <c r="A2755" s="18">
        <v>43945</v>
      </c>
      <c r="B2755" s="8">
        <f t="shared" ref="B2755:B2818" si="175">B2754+1/24</f>
        <v>44676.749999993313</v>
      </c>
      <c r="C2755" s="9">
        <v>18</v>
      </c>
      <c r="D2755" s="14">
        <v>2849</v>
      </c>
      <c r="E2755" s="14">
        <v>72</v>
      </c>
      <c r="F2755" s="15">
        <v>280</v>
      </c>
      <c r="G2755" s="75">
        <v>58</v>
      </c>
      <c r="H2755" s="16">
        <v>98</v>
      </c>
      <c r="I2755" s="17">
        <v>87</v>
      </c>
      <c r="X2755" s="135">
        <f t="shared" si="172"/>
        <v>25</v>
      </c>
      <c r="Y2755" s="135">
        <f t="shared" si="173"/>
        <v>4</v>
      </c>
      <c r="Z2755" s="135">
        <f t="shared" si="174"/>
        <v>2022</v>
      </c>
    </row>
    <row r="2756" spans="1:26">
      <c r="A2756" s="18">
        <v>43945</v>
      </c>
      <c r="B2756" s="8">
        <f t="shared" si="175"/>
        <v>44676.791666659978</v>
      </c>
      <c r="C2756" s="10">
        <v>19</v>
      </c>
      <c r="D2756" s="14">
        <v>2844</v>
      </c>
      <c r="E2756" s="14">
        <v>70</v>
      </c>
      <c r="F2756" s="15">
        <v>281</v>
      </c>
      <c r="G2756" s="75">
        <v>54</v>
      </c>
      <c r="H2756" s="16">
        <v>98</v>
      </c>
      <c r="I2756" s="17">
        <v>89</v>
      </c>
      <c r="X2756" s="135">
        <f t="shared" si="172"/>
        <v>25</v>
      </c>
      <c r="Y2756" s="135">
        <f t="shared" si="173"/>
        <v>4</v>
      </c>
      <c r="Z2756" s="135">
        <f t="shared" si="174"/>
        <v>2022</v>
      </c>
    </row>
    <row r="2757" spans="1:26">
      <c r="A2757" s="18">
        <v>43945</v>
      </c>
      <c r="B2757" s="8">
        <f t="shared" si="175"/>
        <v>44676.833333326642</v>
      </c>
      <c r="C2757" s="9">
        <v>20</v>
      </c>
      <c r="D2757" s="14">
        <v>2839</v>
      </c>
      <c r="E2757" s="14">
        <v>70</v>
      </c>
      <c r="F2757" s="15">
        <v>279</v>
      </c>
      <c r="G2757" s="75">
        <v>47</v>
      </c>
      <c r="H2757" s="16">
        <v>99</v>
      </c>
      <c r="I2757" s="17">
        <v>89</v>
      </c>
      <c r="X2757" s="135">
        <f t="shared" si="172"/>
        <v>25</v>
      </c>
      <c r="Y2757" s="135">
        <f t="shared" si="173"/>
        <v>4</v>
      </c>
      <c r="Z2757" s="135">
        <f t="shared" si="174"/>
        <v>2022</v>
      </c>
    </row>
    <row r="2758" spans="1:26">
      <c r="A2758" s="18">
        <v>43945</v>
      </c>
      <c r="B2758" s="8">
        <f t="shared" si="175"/>
        <v>44676.874999993306</v>
      </c>
      <c r="C2758" s="9">
        <v>21</v>
      </c>
      <c r="D2758" s="14">
        <v>2835</v>
      </c>
      <c r="E2758" s="14">
        <v>67</v>
      </c>
      <c r="F2758" s="15">
        <v>279</v>
      </c>
      <c r="G2758" s="75">
        <v>40</v>
      </c>
      <c r="H2758" s="16">
        <v>100</v>
      </c>
      <c r="I2758" s="17">
        <v>89</v>
      </c>
      <c r="X2758" s="135">
        <f t="shared" si="172"/>
        <v>25</v>
      </c>
      <c r="Y2758" s="135">
        <f t="shared" si="173"/>
        <v>4</v>
      </c>
      <c r="Z2758" s="135">
        <f t="shared" si="174"/>
        <v>2022</v>
      </c>
    </row>
    <row r="2759" spans="1:26">
      <c r="A2759" s="18">
        <v>43945</v>
      </c>
      <c r="B2759" s="8">
        <f t="shared" si="175"/>
        <v>44676.91666665997</v>
      </c>
      <c r="C2759" s="9">
        <v>22</v>
      </c>
      <c r="D2759" s="14">
        <v>2835</v>
      </c>
      <c r="E2759" s="14">
        <v>66</v>
      </c>
      <c r="F2759" s="15">
        <v>280</v>
      </c>
      <c r="G2759" s="75">
        <v>32</v>
      </c>
      <c r="H2759" s="16">
        <v>100</v>
      </c>
      <c r="I2759" s="17">
        <v>88</v>
      </c>
      <c r="X2759" s="135">
        <f t="shared" si="172"/>
        <v>25</v>
      </c>
      <c r="Y2759" s="135">
        <f t="shared" si="173"/>
        <v>4</v>
      </c>
      <c r="Z2759" s="135">
        <f t="shared" si="174"/>
        <v>2022</v>
      </c>
    </row>
    <row r="2760" spans="1:26">
      <c r="A2760" s="18">
        <v>43945</v>
      </c>
      <c r="B2760" s="8">
        <f t="shared" si="175"/>
        <v>44676.958333326635</v>
      </c>
      <c r="C2760" s="9">
        <v>23</v>
      </c>
      <c r="D2760" s="14">
        <v>2843</v>
      </c>
      <c r="E2760" s="14">
        <v>67</v>
      </c>
      <c r="F2760" s="15">
        <v>281</v>
      </c>
      <c r="G2760" s="75">
        <v>26</v>
      </c>
      <c r="H2760" s="16">
        <v>99</v>
      </c>
      <c r="I2760" s="17">
        <v>88</v>
      </c>
      <c r="X2760" s="135">
        <f t="shared" si="172"/>
        <v>25</v>
      </c>
      <c r="Y2760" s="135">
        <f t="shared" si="173"/>
        <v>4</v>
      </c>
      <c r="Z2760" s="135">
        <f t="shared" si="174"/>
        <v>2022</v>
      </c>
    </row>
    <row r="2761" spans="1:26">
      <c r="A2761" s="18">
        <v>43946</v>
      </c>
      <c r="B2761" s="8">
        <f t="shared" si="175"/>
        <v>44676.999999993299</v>
      </c>
      <c r="C2761" s="9">
        <v>0</v>
      </c>
      <c r="D2761" s="14">
        <v>2871</v>
      </c>
      <c r="E2761" s="14">
        <v>68</v>
      </c>
      <c r="F2761" s="15">
        <v>282</v>
      </c>
      <c r="G2761" s="75">
        <v>21</v>
      </c>
      <c r="H2761" s="16">
        <v>97</v>
      </c>
      <c r="I2761" s="17">
        <v>87</v>
      </c>
      <c r="X2761" s="135">
        <f t="shared" si="172"/>
        <v>26</v>
      </c>
      <c r="Y2761" s="135">
        <f t="shared" si="173"/>
        <v>4</v>
      </c>
      <c r="Z2761" s="135">
        <f t="shared" si="174"/>
        <v>2022</v>
      </c>
    </row>
    <row r="2762" spans="1:26">
      <c r="A2762" s="18">
        <v>43946</v>
      </c>
      <c r="B2762" s="8">
        <f t="shared" si="175"/>
        <v>44677.041666659963</v>
      </c>
      <c r="C2762" s="9">
        <v>1</v>
      </c>
      <c r="D2762" s="14">
        <v>2897</v>
      </c>
      <c r="E2762" s="14">
        <v>69</v>
      </c>
      <c r="F2762" s="15">
        <v>282</v>
      </c>
      <c r="G2762" s="75">
        <v>19</v>
      </c>
      <c r="H2762" s="16">
        <v>95</v>
      </c>
      <c r="I2762" s="17">
        <v>87</v>
      </c>
      <c r="X2762" s="135">
        <f t="shared" si="172"/>
        <v>26</v>
      </c>
      <c r="Y2762" s="135">
        <f t="shared" si="173"/>
        <v>4</v>
      </c>
      <c r="Z2762" s="135">
        <f t="shared" si="174"/>
        <v>2022</v>
      </c>
    </row>
    <row r="2763" spans="1:26">
      <c r="A2763" s="18">
        <v>43946</v>
      </c>
      <c r="B2763" s="8">
        <f t="shared" si="175"/>
        <v>44677.083333326627</v>
      </c>
      <c r="C2763" s="9">
        <v>2</v>
      </c>
      <c r="D2763" s="14">
        <v>2907</v>
      </c>
      <c r="E2763" s="14">
        <v>69</v>
      </c>
      <c r="F2763" s="15">
        <v>277</v>
      </c>
      <c r="G2763" s="75">
        <v>17</v>
      </c>
      <c r="H2763" s="16">
        <v>92</v>
      </c>
      <c r="I2763" s="17">
        <v>88</v>
      </c>
      <c r="X2763" s="135">
        <f t="shared" si="172"/>
        <v>26</v>
      </c>
      <c r="Y2763" s="135">
        <f t="shared" si="173"/>
        <v>4</v>
      </c>
      <c r="Z2763" s="135">
        <f t="shared" si="174"/>
        <v>2022</v>
      </c>
    </row>
    <row r="2764" spans="1:26">
      <c r="A2764" s="18">
        <v>43946</v>
      </c>
      <c r="B2764" s="8">
        <f t="shared" si="175"/>
        <v>44677.124999993292</v>
      </c>
      <c r="C2764" s="9">
        <v>3</v>
      </c>
      <c r="D2764" s="14">
        <v>2905</v>
      </c>
      <c r="E2764" s="14">
        <v>70</v>
      </c>
      <c r="F2764" s="15">
        <v>278</v>
      </c>
      <c r="G2764" s="75">
        <v>17</v>
      </c>
      <c r="H2764" s="16">
        <v>90</v>
      </c>
      <c r="I2764" s="17">
        <v>92</v>
      </c>
      <c r="X2764" s="135">
        <f t="shared" si="172"/>
        <v>26</v>
      </c>
      <c r="Y2764" s="135">
        <f t="shared" si="173"/>
        <v>4</v>
      </c>
      <c r="Z2764" s="135">
        <f t="shared" si="174"/>
        <v>2022</v>
      </c>
    </row>
    <row r="2765" spans="1:26">
      <c r="A2765" s="18">
        <v>43946</v>
      </c>
      <c r="B2765" s="8">
        <f t="shared" si="175"/>
        <v>44677.166666659956</v>
      </c>
      <c r="C2765" s="9">
        <v>4</v>
      </c>
      <c r="D2765" s="14">
        <v>2898</v>
      </c>
      <c r="E2765" s="14">
        <v>67</v>
      </c>
      <c r="F2765" s="15">
        <v>281</v>
      </c>
      <c r="G2765" s="75">
        <v>17</v>
      </c>
      <c r="H2765" s="16">
        <v>89</v>
      </c>
      <c r="I2765" s="17">
        <v>95</v>
      </c>
      <c r="X2765" s="135">
        <f t="shared" si="172"/>
        <v>26</v>
      </c>
      <c r="Y2765" s="135">
        <f t="shared" si="173"/>
        <v>4</v>
      </c>
      <c r="Z2765" s="135">
        <f t="shared" si="174"/>
        <v>2022</v>
      </c>
    </row>
    <row r="2766" spans="1:26">
      <c r="A2766" s="18">
        <v>43946</v>
      </c>
      <c r="B2766" s="8">
        <f t="shared" si="175"/>
        <v>44677.20833332662</v>
      </c>
      <c r="C2766" s="9">
        <v>5</v>
      </c>
      <c r="D2766" s="14">
        <v>2890</v>
      </c>
      <c r="E2766" s="14">
        <v>65</v>
      </c>
      <c r="F2766" s="15">
        <v>282</v>
      </c>
      <c r="G2766" s="75">
        <v>17</v>
      </c>
      <c r="H2766" s="16">
        <v>87</v>
      </c>
      <c r="I2766" s="17">
        <v>96</v>
      </c>
      <c r="X2766" s="135">
        <f t="shared" si="172"/>
        <v>26</v>
      </c>
      <c r="Y2766" s="135">
        <f t="shared" si="173"/>
        <v>4</v>
      </c>
      <c r="Z2766" s="135">
        <f t="shared" si="174"/>
        <v>2022</v>
      </c>
    </row>
    <row r="2767" spans="1:26">
      <c r="A2767" s="18">
        <v>43946</v>
      </c>
      <c r="B2767" s="8">
        <f t="shared" si="175"/>
        <v>44677.249999993284</v>
      </c>
      <c r="C2767" s="9">
        <v>6</v>
      </c>
      <c r="D2767" s="14">
        <v>2881</v>
      </c>
      <c r="E2767" s="14">
        <v>62</v>
      </c>
      <c r="F2767" s="15">
        <v>275</v>
      </c>
      <c r="G2767" s="75">
        <v>19</v>
      </c>
      <c r="H2767" s="16">
        <v>85</v>
      </c>
      <c r="I2767" s="17">
        <v>96</v>
      </c>
      <c r="X2767" s="135">
        <f t="shared" si="172"/>
        <v>26</v>
      </c>
      <c r="Y2767" s="135">
        <f t="shared" si="173"/>
        <v>4</v>
      </c>
      <c r="Z2767" s="135">
        <f t="shared" si="174"/>
        <v>2022</v>
      </c>
    </row>
    <row r="2768" spans="1:26">
      <c r="A2768" s="18">
        <v>43946</v>
      </c>
      <c r="B2768" s="8">
        <f t="shared" si="175"/>
        <v>44677.291666659949</v>
      </c>
      <c r="C2768" s="10">
        <v>7</v>
      </c>
      <c r="D2768" s="14">
        <v>2868</v>
      </c>
      <c r="E2768" s="14">
        <v>61</v>
      </c>
      <c r="F2768" s="15">
        <v>275</v>
      </c>
      <c r="G2768" s="75">
        <v>23</v>
      </c>
      <c r="H2768" s="16">
        <v>84</v>
      </c>
      <c r="I2768" s="17">
        <v>95</v>
      </c>
      <c r="X2768" s="135">
        <f t="shared" si="172"/>
        <v>26</v>
      </c>
      <c r="Y2768" s="135">
        <f t="shared" si="173"/>
        <v>4</v>
      </c>
      <c r="Z2768" s="135">
        <f t="shared" si="174"/>
        <v>2022</v>
      </c>
    </row>
    <row r="2769" spans="1:26">
      <c r="A2769" s="18">
        <v>43946</v>
      </c>
      <c r="B2769" s="8">
        <f t="shared" si="175"/>
        <v>44677.333333326613</v>
      </c>
      <c r="C2769" s="9">
        <v>8</v>
      </c>
      <c r="D2769" s="14">
        <v>2852</v>
      </c>
      <c r="E2769" s="14">
        <v>59</v>
      </c>
      <c r="F2769" s="15">
        <v>275</v>
      </c>
      <c r="G2769" s="15">
        <v>29</v>
      </c>
      <c r="H2769" s="16">
        <v>83</v>
      </c>
      <c r="I2769" s="17">
        <v>94</v>
      </c>
      <c r="X2769" s="135">
        <f t="shared" si="172"/>
        <v>26</v>
      </c>
      <c r="Y2769" s="135">
        <f t="shared" si="173"/>
        <v>4</v>
      </c>
      <c r="Z2769" s="135">
        <f t="shared" si="174"/>
        <v>2022</v>
      </c>
    </row>
    <row r="2770" spans="1:26">
      <c r="A2770" s="18">
        <v>43946</v>
      </c>
      <c r="B2770" s="8">
        <f t="shared" si="175"/>
        <v>44677.374999993277</v>
      </c>
      <c r="C2770" s="9">
        <v>9</v>
      </c>
      <c r="D2770" s="14">
        <v>2837</v>
      </c>
      <c r="E2770" s="14">
        <v>58</v>
      </c>
      <c r="F2770" s="15">
        <v>275</v>
      </c>
      <c r="G2770" s="15">
        <v>34</v>
      </c>
      <c r="H2770" s="16">
        <v>83</v>
      </c>
      <c r="I2770" s="17">
        <v>92</v>
      </c>
      <c r="X2770" s="135">
        <f t="shared" si="172"/>
        <v>26</v>
      </c>
      <c r="Y2770" s="135">
        <f t="shared" si="173"/>
        <v>4</v>
      </c>
      <c r="Z2770" s="135">
        <f t="shared" si="174"/>
        <v>2022</v>
      </c>
    </row>
    <row r="2771" spans="1:26">
      <c r="A2771" s="18">
        <v>43946</v>
      </c>
      <c r="B2771" s="8">
        <f t="shared" si="175"/>
        <v>44677.416666659941</v>
      </c>
      <c r="C2771" s="9">
        <v>10</v>
      </c>
      <c r="D2771" s="14">
        <v>2823</v>
      </c>
      <c r="E2771" s="14">
        <v>62</v>
      </c>
      <c r="F2771" s="15">
        <v>275</v>
      </c>
      <c r="G2771" s="15">
        <v>36</v>
      </c>
      <c r="H2771" s="16">
        <v>83</v>
      </c>
      <c r="I2771" s="17">
        <v>91</v>
      </c>
      <c r="X2771" s="135">
        <f t="shared" si="172"/>
        <v>26</v>
      </c>
      <c r="Y2771" s="135">
        <f t="shared" si="173"/>
        <v>4</v>
      </c>
      <c r="Z2771" s="135">
        <f t="shared" si="174"/>
        <v>2022</v>
      </c>
    </row>
    <row r="2772" spans="1:26">
      <c r="A2772" s="18">
        <v>43946</v>
      </c>
      <c r="B2772" s="8">
        <f t="shared" si="175"/>
        <v>44677.458333326605</v>
      </c>
      <c r="C2772" s="9">
        <v>11</v>
      </c>
      <c r="D2772" s="14">
        <v>2811</v>
      </c>
      <c r="E2772" s="14">
        <v>66</v>
      </c>
      <c r="F2772" s="15">
        <v>284</v>
      </c>
      <c r="G2772" s="15">
        <v>38</v>
      </c>
      <c r="H2772" s="16">
        <v>83</v>
      </c>
      <c r="I2772" s="17">
        <v>90</v>
      </c>
      <c r="X2772" s="135">
        <f t="shared" si="172"/>
        <v>26</v>
      </c>
      <c r="Y2772" s="135">
        <f t="shared" si="173"/>
        <v>4</v>
      </c>
      <c r="Z2772" s="135">
        <f t="shared" si="174"/>
        <v>2022</v>
      </c>
    </row>
    <row r="2773" spans="1:26">
      <c r="A2773" s="18">
        <v>43946</v>
      </c>
      <c r="B2773" s="8">
        <f t="shared" si="175"/>
        <v>44677.49999999327</v>
      </c>
      <c r="C2773" s="9">
        <v>12</v>
      </c>
      <c r="D2773" s="14">
        <v>2805</v>
      </c>
      <c r="E2773" s="14">
        <v>72</v>
      </c>
      <c r="F2773" s="15">
        <v>281</v>
      </c>
      <c r="G2773" s="15">
        <v>39</v>
      </c>
      <c r="H2773" s="16">
        <v>84</v>
      </c>
      <c r="I2773" s="17">
        <v>88</v>
      </c>
      <c r="X2773" s="135">
        <f t="shared" si="172"/>
        <v>26</v>
      </c>
      <c r="Y2773" s="135">
        <f t="shared" si="173"/>
        <v>4</v>
      </c>
      <c r="Z2773" s="135">
        <f t="shared" si="174"/>
        <v>2022</v>
      </c>
    </row>
    <row r="2774" spans="1:26">
      <c r="A2774" s="18">
        <v>43946</v>
      </c>
      <c r="B2774" s="8">
        <f t="shared" si="175"/>
        <v>44677.541666659934</v>
      </c>
      <c r="C2774" s="9">
        <v>13</v>
      </c>
      <c r="D2774" s="14">
        <v>2822</v>
      </c>
      <c r="E2774" s="14">
        <v>77</v>
      </c>
      <c r="F2774" s="15">
        <v>281</v>
      </c>
      <c r="G2774" s="15">
        <v>41</v>
      </c>
      <c r="H2774" s="16">
        <v>85</v>
      </c>
      <c r="I2774" s="17">
        <v>87</v>
      </c>
      <c r="X2774" s="135">
        <f t="shared" si="172"/>
        <v>26</v>
      </c>
      <c r="Y2774" s="135">
        <f t="shared" si="173"/>
        <v>4</v>
      </c>
      <c r="Z2774" s="135">
        <f t="shared" si="174"/>
        <v>2022</v>
      </c>
    </row>
    <row r="2775" spans="1:26">
      <c r="A2775" s="18">
        <v>43946</v>
      </c>
      <c r="B2775" s="8">
        <f t="shared" si="175"/>
        <v>44677.583333326598</v>
      </c>
      <c r="C2775" s="9">
        <v>14</v>
      </c>
      <c r="D2775" s="14">
        <v>2845</v>
      </c>
      <c r="E2775" s="14">
        <v>80</v>
      </c>
      <c r="F2775" s="15">
        <v>281</v>
      </c>
      <c r="G2775" s="15">
        <v>42</v>
      </c>
      <c r="H2775" s="16">
        <v>86</v>
      </c>
      <c r="I2775" s="17">
        <v>87</v>
      </c>
      <c r="X2775" s="135">
        <f t="shared" si="172"/>
        <v>26</v>
      </c>
      <c r="Y2775" s="135">
        <f t="shared" si="173"/>
        <v>4</v>
      </c>
      <c r="Z2775" s="135">
        <f t="shared" si="174"/>
        <v>2022</v>
      </c>
    </row>
    <row r="2776" spans="1:26">
      <c r="A2776" s="18">
        <v>43946</v>
      </c>
      <c r="B2776" s="8">
        <f t="shared" si="175"/>
        <v>44677.624999993262</v>
      </c>
      <c r="C2776" s="9">
        <v>15</v>
      </c>
      <c r="D2776" s="14">
        <v>2857</v>
      </c>
      <c r="E2776" s="14">
        <v>82</v>
      </c>
      <c r="F2776" s="15">
        <v>277</v>
      </c>
      <c r="G2776" s="15">
        <v>44</v>
      </c>
      <c r="H2776" s="16">
        <v>86</v>
      </c>
      <c r="I2776" s="17">
        <v>87</v>
      </c>
      <c r="X2776" s="135">
        <f t="shared" si="172"/>
        <v>26</v>
      </c>
      <c r="Y2776" s="135">
        <f t="shared" si="173"/>
        <v>4</v>
      </c>
      <c r="Z2776" s="135">
        <f t="shared" si="174"/>
        <v>2022</v>
      </c>
    </row>
    <row r="2777" spans="1:26">
      <c r="A2777" s="18">
        <v>43946</v>
      </c>
      <c r="B2777" s="8">
        <f t="shared" si="175"/>
        <v>44677.666666659927</v>
      </c>
      <c r="C2777" s="9">
        <v>16</v>
      </c>
      <c r="D2777" s="14">
        <v>2859</v>
      </c>
      <c r="E2777" s="14">
        <v>82</v>
      </c>
      <c r="F2777" s="15">
        <v>278</v>
      </c>
      <c r="G2777" s="15">
        <v>46</v>
      </c>
      <c r="H2777" s="16">
        <v>87</v>
      </c>
      <c r="I2777" s="17">
        <v>89</v>
      </c>
      <c r="X2777" s="135">
        <f t="shared" si="172"/>
        <v>26</v>
      </c>
      <c r="Y2777" s="135">
        <f t="shared" si="173"/>
        <v>4</v>
      </c>
      <c r="Z2777" s="135">
        <f t="shared" si="174"/>
        <v>2022</v>
      </c>
    </row>
    <row r="2778" spans="1:26">
      <c r="A2778" s="18">
        <v>43946</v>
      </c>
      <c r="B2778" s="8">
        <f t="shared" si="175"/>
        <v>44677.708333326591</v>
      </c>
      <c r="C2778" s="9">
        <v>17</v>
      </c>
      <c r="D2778" s="14">
        <v>2856</v>
      </c>
      <c r="E2778" s="14">
        <v>81</v>
      </c>
      <c r="F2778" s="15">
        <v>278</v>
      </c>
      <c r="G2778" s="15">
        <v>48</v>
      </c>
      <c r="H2778" s="16">
        <v>88</v>
      </c>
      <c r="I2778" s="17">
        <v>91</v>
      </c>
      <c r="X2778" s="135">
        <f t="shared" si="172"/>
        <v>26</v>
      </c>
      <c r="Y2778" s="135">
        <f t="shared" si="173"/>
        <v>4</v>
      </c>
      <c r="Z2778" s="135">
        <f t="shared" si="174"/>
        <v>2022</v>
      </c>
    </row>
    <row r="2779" spans="1:26">
      <c r="A2779" s="18">
        <v>43946</v>
      </c>
      <c r="B2779" s="8">
        <f t="shared" si="175"/>
        <v>44677.749999993255</v>
      </c>
      <c r="C2779" s="9">
        <v>18</v>
      </c>
      <c r="D2779" s="14">
        <v>2851</v>
      </c>
      <c r="E2779" s="14">
        <v>81</v>
      </c>
      <c r="F2779" s="15">
        <v>278</v>
      </c>
      <c r="G2779" s="15">
        <v>50</v>
      </c>
      <c r="H2779" s="16">
        <v>90</v>
      </c>
      <c r="I2779" s="17">
        <v>92</v>
      </c>
      <c r="X2779" s="135">
        <f t="shared" si="172"/>
        <v>26</v>
      </c>
      <c r="Y2779" s="135">
        <f t="shared" si="173"/>
        <v>4</v>
      </c>
      <c r="Z2779" s="135">
        <f t="shared" si="174"/>
        <v>2022</v>
      </c>
    </row>
    <row r="2780" spans="1:26">
      <c r="A2780" s="18">
        <v>43946</v>
      </c>
      <c r="B2780" s="8">
        <f t="shared" si="175"/>
        <v>44677.791666659919</v>
      </c>
      <c r="C2780" s="10">
        <v>19</v>
      </c>
      <c r="D2780" s="14">
        <v>2844</v>
      </c>
      <c r="E2780" s="14">
        <v>77</v>
      </c>
      <c r="F2780" s="15">
        <v>277</v>
      </c>
      <c r="G2780" s="15">
        <v>51</v>
      </c>
      <c r="H2780" s="16">
        <v>91</v>
      </c>
      <c r="I2780" s="17">
        <v>92</v>
      </c>
      <c r="X2780" s="135">
        <f t="shared" si="172"/>
        <v>26</v>
      </c>
      <c r="Y2780" s="135">
        <f t="shared" si="173"/>
        <v>4</v>
      </c>
      <c r="Z2780" s="135">
        <f t="shared" si="174"/>
        <v>2022</v>
      </c>
    </row>
    <row r="2781" spans="1:26">
      <c r="A2781" s="18">
        <v>43946</v>
      </c>
      <c r="B2781" s="8">
        <f t="shared" si="175"/>
        <v>44677.833333326584</v>
      </c>
      <c r="C2781" s="9">
        <v>20</v>
      </c>
      <c r="D2781" s="14">
        <v>2839</v>
      </c>
      <c r="E2781" s="14">
        <v>74</v>
      </c>
      <c r="F2781" s="15">
        <v>277</v>
      </c>
      <c r="G2781" s="15">
        <v>49</v>
      </c>
      <c r="H2781" s="16">
        <v>92</v>
      </c>
      <c r="I2781" s="17">
        <v>91</v>
      </c>
      <c r="X2781" s="135">
        <f t="shared" si="172"/>
        <v>26</v>
      </c>
      <c r="Y2781" s="135">
        <f t="shared" si="173"/>
        <v>4</v>
      </c>
      <c r="Z2781" s="135">
        <f t="shared" si="174"/>
        <v>2022</v>
      </c>
    </row>
    <row r="2782" spans="1:26">
      <c r="A2782" s="18">
        <v>43946</v>
      </c>
      <c r="B2782" s="8">
        <f t="shared" si="175"/>
        <v>44677.874999993248</v>
      </c>
      <c r="C2782" s="9">
        <v>21</v>
      </c>
      <c r="D2782" s="14">
        <v>2835</v>
      </c>
      <c r="E2782" s="14">
        <v>71</v>
      </c>
      <c r="F2782" s="15">
        <v>278</v>
      </c>
      <c r="G2782" s="15">
        <v>45</v>
      </c>
      <c r="H2782" s="16">
        <v>93</v>
      </c>
      <c r="I2782" s="17">
        <v>90</v>
      </c>
      <c r="X2782" s="135">
        <f t="shared" si="172"/>
        <v>26</v>
      </c>
      <c r="Y2782" s="135">
        <f t="shared" si="173"/>
        <v>4</v>
      </c>
      <c r="Z2782" s="135">
        <f t="shared" si="174"/>
        <v>2022</v>
      </c>
    </row>
    <row r="2783" spans="1:26">
      <c r="A2783" s="18">
        <v>43946</v>
      </c>
      <c r="B2783" s="8">
        <f t="shared" si="175"/>
        <v>44677.916666659912</v>
      </c>
      <c r="C2783" s="9">
        <v>22</v>
      </c>
      <c r="D2783" s="14">
        <v>2834</v>
      </c>
      <c r="E2783" s="14">
        <v>71</v>
      </c>
      <c r="F2783" s="15">
        <v>277</v>
      </c>
      <c r="G2783" s="15">
        <v>39</v>
      </c>
      <c r="H2783" s="16">
        <v>93</v>
      </c>
      <c r="I2783" s="17">
        <v>89</v>
      </c>
      <c r="X2783" s="135">
        <f t="shared" si="172"/>
        <v>26</v>
      </c>
      <c r="Y2783" s="135">
        <f t="shared" si="173"/>
        <v>4</v>
      </c>
      <c r="Z2783" s="135">
        <f t="shared" si="174"/>
        <v>2022</v>
      </c>
    </row>
    <row r="2784" spans="1:26">
      <c r="A2784" s="18">
        <v>43946</v>
      </c>
      <c r="B2784" s="8">
        <f t="shared" si="175"/>
        <v>44677.958333326576</v>
      </c>
      <c r="C2784" s="9">
        <v>23</v>
      </c>
      <c r="D2784" s="14">
        <v>2841</v>
      </c>
      <c r="E2784" s="14">
        <v>66</v>
      </c>
      <c r="F2784" s="15">
        <v>278</v>
      </c>
      <c r="G2784" s="15">
        <v>32</v>
      </c>
      <c r="H2784" s="16">
        <v>94</v>
      </c>
      <c r="I2784" s="17">
        <v>88</v>
      </c>
      <c r="X2784" s="135">
        <f t="shared" si="172"/>
        <v>26</v>
      </c>
      <c r="Y2784" s="135">
        <f t="shared" si="173"/>
        <v>4</v>
      </c>
      <c r="Z2784" s="135">
        <f t="shared" si="174"/>
        <v>2022</v>
      </c>
    </row>
    <row r="2785" spans="1:26">
      <c r="A2785" s="18">
        <v>43947</v>
      </c>
      <c r="B2785" s="8">
        <f t="shared" si="175"/>
        <v>44677.999999993241</v>
      </c>
      <c r="C2785" s="9">
        <v>0</v>
      </c>
      <c r="D2785" s="14">
        <v>2869</v>
      </c>
      <c r="E2785" s="14">
        <v>68</v>
      </c>
      <c r="F2785" s="15">
        <v>278</v>
      </c>
      <c r="G2785" s="15">
        <v>27</v>
      </c>
      <c r="H2785" s="16">
        <v>95</v>
      </c>
      <c r="I2785" s="17">
        <v>87</v>
      </c>
      <c r="X2785" s="135">
        <f t="shared" si="172"/>
        <v>27</v>
      </c>
      <c r="Y2785" s="135">
        <f t="shared" si="173"/>
        <v>4</v>
      </c>
      <c r="Z2785" s="135">
        <f t="shared" si="174"/>
        <v>2022</v>
      </c>
    </row>
    <row r="2786" spans="1:26">
      <c r="A2786" s="18">
        <v>43947</v>
      </c>
      <c r="B2786" s="8">
        <f t="shared" si="175"/>
        <v>44678.041666659905</v>
      </c>
      <c r="C2786" s="9">
        <v>1</v>
      </c>
      <c r="D2786" s="14">
        <v>2895</v>
      </c>
      <c r="E2786" s="14">
        <v>69</v>
      </c>
      <c r="F2786" s="15">
        <v>277</v>
      </c>
      <c r="G2786" s="15">
        <v>22</v>
      </c>
      <c r="H2786" s="16">
        <v>95</v>
      </c>
      <c r="I2786" s="17">
        <v>87</v>
      </c>
      <c r="X2786" s="135">
        <f t="shared" si="172"/>
        <v>27</v>
      </c>
      <c r="Y2786" s="135">
        <f t="shared" si="173"/>
        <v>4</v>
      </c>
      <c r="Z2786" s="135">
        <f t="shared" si="174"/>
        <v>2022</v>
      </c>
    </row>
    <row r="2787" spans="1:26">
      <c r="A2787" s="18">
        <v>43947</v>
      </c>
      <c r="B2787" s="8">
        <f t="shared" si="175"/>
        <v>44678.083333326569</v>
      </c>
      <c r="C2787" s="9">
        <v>2</v>
      </c>
      <c r="D2787" s="14">
        <v>2904</v>
      </c>
      <c r="F2787" s="15">
        <v>277</v>
      </c>
      <c r="G2787" s="15">
        <v>19</v>
      </c>
      <c r="H2787" s="16">
        <v>96</v>
      </c>
      <c r="I2787" s="17">
        <v>88</v>
      </c>
      <c r="X2787" s="135">
        <f t="shared" si="172"/>
        <v>27</v>
      </c>
      <c r="Y2787" s="135">
        <f t="shared" si="173"/>
        <v>4</v>
      </c>
      <c r="Z2787" s="135">
        <f t="shared" si="174"/>
        <v>2022</v>
      </c>
    </row>
    <row r="2788" spans="1:26">
      <c r="A2788" s="18">
        <v>43947</v>
      </c>
      <c r="B2788" s="8">
        <f t="shared" si="175"/>
        <v>44678.124999993233</v>
      </c>
      <c r="C2788" s="9">
        <v>3</v>
      </c>
      <c r="D2788" s="14">
        <v>2902</v>
      </c>
      <c r="E2788" s="14">
        <v>69</v>
      </c>
      <c r="F2788" s="15">
        <v>278</v>
      </c>
      <c r="G2788" s="15">
        <v>18</v>
      </c>
      <c r="H2788" s="16">
        <v>96</v>
      </c>
      <c r="I2788" s="17">
        <v>92</v>
      </c>
      <c r="X2788" s="135">
        <f t="shared" si="172"/>
        <v>27</v>
      </c>
      <c r="Y2788" s="135">
        <f t="shared" si="173"/>
        <v>4</v>
      </c>
      <c r="Z2788" s="135">
        <f t="shared" si="174"/>
        <v>2022</v>
      </c>
    </row>
    <row r="2789" spans="1:26">
      <c r="A2789" s="18">
        <v>43947</v>
      </c>
      <c r="B2789" s="8">
        <f t="shared" si="175"/>
        <v>44678.166666659898</v>
      </c>
      <c r="C2789" s="9">
        <v>4</v>
      </c>
      <c r="D2789" s="14">
        <v>2898</v>
      </c>
      <c r="E2789" s="14">
        <v>69</v>
      </c>
      <c r="F2789" s="15">
        <v>278</v>
      </c>
      <c r="G2789" s="15">
        <v>17</v>
      </c>
      <c r="H2789" s="16">
        <v>97</v>
      </c>
      <c r="I2789" s="17">
        <v>95</v>
      </c>
      <c r="X2789" s="135">
        <f t="shared" si="172"/>
        <v>27</v>
      </c>
      <c r="Y2789" s="135">
        <f t="shared" si="173"/>
        <v>4</v>
      </c>
      <c r="Z2789" s="135">
        <f t="shared" si="174"/>
        <v>2022</v>
      </c>
    </row>
    <row r="2790" spans="1:26">
      <c r="A2790" s="18">
        <v>43947</v>
      </c>
      <c r="B2790" s="8">
        <f t="shared" si="175"/>
        <v>44678.208333326562</v>
      </c>
      <c r="C2790" s="9">
        <v>5</v>
      </c>
      <c r="D2790" s="14">
        <v>2892</v>
      </c>
      <c r="E2790" s="14">
        <v>68</v>
      </c>
      <c r="F2790" s="15">
        <v>276</v>
      </c>
      <c r="G2790" s="15">
        <v>16</v>
      </c>
      <c r="H2790" s="16">
        <v>97</v>
      </c>
      <c r="I2790" s="17">
        <v>96</v>
      </c>
      <c r="X2790" s="135">
        <f t="shared" si="172"/>
        <v>27</v>
      </c>
      <c r="Y2790" s="135">
        <f t="shared" si="173"/>
        <v>4</v>
      </c>
      <c r="Z2790" s="135">
        <f t="shared" si="174"/>
        <v>2022</v>
      </c>
    </row>
    <row r="2791" spans="1:26">
      <c r="A2791" s="18">
        <v>43947</v>
      </c>
      <c r="B2791" s="8">
        <f t="shared" si="175"/>
        <v>44678.249999993226</v>
      </c>
      <c r="C2791" s="9">
        <v>6</v>
      </c>
      <c r="D2791" s="14">
        <v>2884</v>
      </c>
      <c r="E2791" s="14">
        <v>62</v>
      </c>
      <c r="F2791" s="15">
        <v>276</v>
      </c>
      <c r="G2791" s="15">
        <v>17</v>
      </c>
      <c r="H2791" s="16">
        <v>98</v>
      </c>
      <c r="I2791" s="17">
        <v>96</v>
      </c>
      <c r="X2791" s="135">
        <f t="shared" si="172"/>
        <v>27</v>
      </c>
      <c r="Y2791" s="135">
        <f t="shared" si="173"/>
        <v>4</v>
      </c>
      <c r="Z2791" s="135">
        <f t="shared" si="174"/>
        <v>2022</v>
      </c>
    </row>
    <row r="2792" spans="1:26">
      <c r="A2792" s="18">
        <v>43947</v>
      </c>
      <c r="B2792" s="8">
        <f t="shared" si="175"/>
        <v>44678.29166665989</v>
      </c>
      <c r="C2792" s="10">
        <v>7</v>
      </c>
      <c r="D2792" s="14">
        <v>2872</v>
      </c>
      <c r="E2792" s="14">
        <v>60</v>
      </c>
      <c r="F2792" s="15">
        <v>276</v>
      </c>
      <c r="G2792" s="15">
        <v>21</v>
      </c>
      <c r="H2792" s="16">
        <v>98</v>
      </c>
      <c r="I2792" s="17">
        <v>95</v>
      </c>
      <c r="X2792" s="135">
        <f t="shared" si="172"/>
        <v>27</v>
      </c>
      <c r="Y2792" s="135">
        <f t="shared" si="173"/>
        <v>4</v>
      </c>
      <c r="Z2792" s="135">
        <f t="shared" si="174"/>
        <v>2022</v>
      </c>
    </row>
    <row r="2793" spans="1:26">
      <c r="A2793" s="18">
        <v>43947</v>
      </c>
      <c r="B2793" s="8">
        <f t="shared" si="175"/>
        <v>44678.333333326555</v>
      </c>
      <c r="C2793" s="9">
        <v>8</v>
      </c>
      <c r="D2793" s="14">
        <v>2857</v>
      </c>
      <c r="E2793" s="14">
        <v>60</v>
      </c>
      <c r="F2793" s="15">
        <v>277</v>
      </c>
      <c r="G2793" s="15">
        <v>27</v>
      </c>
      <c r="H2793" s="16">
        <v>99</v>
      </c>
      <c r="I2793" s="17">
        <v>94</v>
      </c>
      <c r="X2793" s="135">
        <f t="shared" si="172"/>
        <v>27</v>
      </c>
      <c r="Y2793" s="135">
        <f t="shared" si="173"/>
        <v>4</v>
      </c>
      <c r="Z2793" s="135">
        <f t="shared" si="174"/>
        <v>2022</v>
      </c>
    </row>
    <row r="2794" spans="1:26">
      <c r="A2794" s="18">
        <v>43947</v>
      </c>
      <c r="B2794" s="8">
        <f t="shared" si="175"/>
        <v>44678.374999993219</v>
      </c>
      <c r="C2794" s="9">
        <v>9</v>
      </c>
      <c r="D2794" s="14">
        <v>2842</v>
      </c>
      <c r="E2794" s="14">
        <v>57</v>
      </c>
      <c r="F2794" s="15">
        <v>277</v>
      </c>
      <c r="G2794" s="15">
        <v>32</v>
      </c>
      <c r="H2794" s="16">
        <v>99</v>
      </c>
      <c r="I2794" s="17">
        <v>92</v>
      </c>
      <c r="X2794" s="135">
        <f t="shared" si="172"/>
        <v>27</v>
      </c>
      <c r="Y2794" s="135">
        <f t="shared" si="173"/>
        <v>4</v>
      </c>
      <c r="Z2794" s="135">
        <f t="shared" si="174"/>
        <v>2022</v>
      </c>
    </row>
    <row r="2795" spans="1:26">
      <c r="A2795" s="18">
        <v>43947</v>
      </c>
      <c r="B2795" s="8">
        <f t="shared" si="175"/>
        <v>44678.416666659883</v>
      </c>
      <c r="C2795" s="9">
        <v>10</v>
      </c>
      <c r="D2795" s="14">
        <v>2828</v>
      </c>
      <c r="E2795" s="14">
        <v>60</v>
      </c>
      <c r="F2795" s="15">
        <v>277</v>
      </c>
      <c r="G2795" s="15">
        <v>34</v>
      </c>
      <c r="H2795" s="16">
        <v>100</v>
      </c>
      <c r="I2795" s="17">
        <v>90</v>
      </c>
      <c r="X2795" s="135">
        <f t="shared" si="172"/>
        <v>27</v>
      </c>
      <c r="Y2795" s="135">
        <f t="shared" si="173"/>
        <v>4</v>
      </c>
      <c r="Z2795" s="135">
        <f t="shared" si="174"/>
        <v>2022</v>
      </c>
    </row>
    <row r="2796" spans="1:26">
      <c r="A2796" s="18">
        <v>43947</v>
      </c>
      <c r="B2796" s="8">
        <f t="shared" si="175"/>
        <v>44678.458333326547</v>
      </c>
      <c r="C2796" s="9">
        <v>11</v>
      </c>
      <c r="D2796" s="14">
        <v>2817</v>
      </c>
      <c r="E2796" s="14">
        <v>62</v>
      </c>
      <c r="F2796" s="15">
        <v>279</v>
      </c>
      <c r="G2796" s="15">
        <v>34</v>
      </c>
      <c r="H2796" s="16">
        <v>100</v>
      </c>
      <c r="I2796" s="17">
        <v>89</v>
      </c>
      <c r="X2796" s="135">
        <f t="shared" si="172"/>
        <v>27</v>
      </c>
      <c r="Y2796" s="135">
        <f t="shared" si="173"/>
        <v>4</v>
      </c>
      <c r="Z2796" s="135">
        <f t="shared" si="174"/>
        <v>2022</v>
      </c>
    </row>
    <row r="2797" spans="1:26">
      <c r="A2797" s="18">
        <v>43947</v>
      </c>
      <c r="B2797" s="8">
        <f t="shared" si="175"/>
        <v>44678.499999993212</v>
      </c>
      <c r="C2797" s="9">
        <v>12</v>
      </c>
      <c r="D2797" s="14">
        <v>2810</v>
      </c>
      <c r="E2797" s="14">
        <v>66</v>
      </c>
      <c r="F2797" s="15">
        <v>276</v>
      </c>
      <c r="G2797" s="15">
        <v>34</v>
      </c>
      <c r="H2797" s="16">
        <v>100</v>
      </c>
      <c r="I2797" s="17">
        <v>88</v>
      </c>
      <c r="X2797" s="135">
        <f t="shared" si="172"/>
        <v>27</v>
      </c>
      <c r="Y2797" s="135">
        <f t="shared" si="173"/>
        <v>4</v>
      </c>
      <c r="Z2797" s="135">
        <f t="shared" si="174"/>
        <v>2022</v>
      </c>
    </row>
    <row r="2798" spans="1:26">
      <c r="A2798" s="18">
        <v>43947</v>
      </c>
      <c r="B2798" s="8">
        <f t="shared" si="175"/>
        <v>44678.541666659876</v>
      </c>
      <c r="C2798" s="9">
        <v>13</v>
      </c>
      <c r="D2798" s="14">
        <v>2823</v>
      </c>
      <c r="E2798" s="14">
        <v>68</v>
      </c>
      <c r="F2798" s="15">
        <v>277</v>
      </c>
      <c r="G2798" s="15">
        <v>34</v>
      </c>
      <c r="H2798" s="16">
        <v>100</v>
      </c>
      <c r="I2798" s="17">
        <v>87</v>
      </c>
      <c r="X2798" s="135">
        <f t="shared" si="172"/>
        <v>27</v>
      </c>
      <c r="Y2798" s="135">
        <f t="shared" si="173"/>
        <v>4</v>
      </c>
      <c r="Z2798" s="135">
        <f t="shared" si="174"/>
        <v>2022</v>
      </c>
    </row>
    <row r="2799" spans="1:26">
      <c r="A2799" s="18">
        <v>43947</v>
      </c>
      <c r="B2799" s="8">
        <f t="shared" si="175"/>
        <v>44678.58333332654</v>
      </c>
      <c r="C2799" s="9">
        <v>14</v>
      </c>
      <c r="D2799" s="14">
        <v>2848</v>
      </c>
      <c r="E2799" s="14">
        <v>73</v>
      </c>
      <c r="F2799" s="15">
        <v>279</v>
      </c>
      <c r="G2799" s="15">
        <v>33</v>
      </c>
      <c r="H2799" s="16">
        <v>100</v>
      </c>
      <c r="I2799" s="17">
        <v>86</v>
      </c>
      <c r="X2799" s="135">
        <f t="shared" si="172"/>
        <v>27</v>
      </c>
      <c r="Y2799" s="135">
        <f t="shared" si="173"/>
        <v>4</v>
      </c>
      <c r="Z2799" s="135">
        <f t="shared" si="174"/>
        <v>2022</v>
      </c>
    </row>
    <row r="2800" spans="1:26">
      <c r="A2800" s="18">
        <v>43947</v>
      </c>
      <c r="B2800" s="8">
        <f t="shared" si="175"/>
        <v>44678.624999993204</v>
      </c>
      <c r="C2800" s="9">
        <v>15</v>
      </c>
      <c r="D2800" s="14">
        <v>2861</v>
      </c>
      <c r="E2800" s="14">
        <v>75</v>
      </c>
      <c r="F2800" s="15">
        <v>275</v>
      </c>
      <c r="G2800" s="15">
        <v>32</v>
      </c>
      <c r="H2800" s="16">
        <v>100</v>
      </c>
      <c r="I2800" s="17">
        <v>86</v>
      </c>
      <c r="X2800" s="135">
        <f t="shared" si="172"/>
        <v>27</v>
      </c>
      <c r="Y2800" s="135">
        <f t="shared" si="173"/>
        <v>4</v>
      </c>
      <c r="Z2800" s="135">
        <f t="shared" si="174"/>
        <v>2022</v>
      </c>
    </row>
    <row r="2801" spans="1:26">
      <c r="A2801" s="18">
        <v>43947</v>
      </c>
      <c r="B2801" s="8">
        <f t="shared" si="175"/>
        <v>44678.666666659868</v>
      </c>
      <c r="C2801" s="9">
        <v>16</v>
      </c>
      <c r="D2801" s="14">
        <v>2865</v>
      </c>
      <c r="E2801" s="14">
        <v>76</v>
      </c>
      <c r="F2801" s="15">
        <v>281</v>
      </c>
      <c r="G2801" s="15">
        <v>34</v>
      </c>
      <c r="H2801" s="16">
        <v>100</v>
      </c>
      <c r="I2801" s="17">
        <v>88</v>
      </c>
      <c r="X2801" s="135">
        <f t="shared" si="172"/>
        <v>27</v>
      </c>
      <c r="Y2801" s="135">
        <f t="shared" si="173"/>
        <v>4</v>
      </c>
      <c r="Z2801" s="135">
        <f t="shared" si="174"/>
        <v>2022</v>
      </c>
    </row>
    <row r="2802" spans="1:26">
      <c r="A2802" s="18">
        <v>43947</v>
      </c>
      <c r="B2802" s="8">
        <f t="shared" si="175"/>
        <v>44678.708333326533</v>
      </c>
      <c r="C2802" s="9">
        <v>17</v>
      </c>
      <c r="D2802" s="14">
        <v>2863</v>
      </c>
      <c r="E2802" s="14">
        <v>74</v>
      </c>
      <c r="F2802" s="15">
        <v>281</v>
      </c>
      <c r="G2802" s="15">
        <v>37</v>
      </c>
      <c r="H2802" s="16">
        <v>101</v>
      </c>
      <c r="I2802" s="17">
        <v>90</v>
      </c>
      <c r="X2802" s="135">
        <f t="shared" si="172"/>
        <v>27</v>
      </c>
      <c r="Y2802" s="135">
        <f t="shared" si="173"/>
        <v>4</v>
      </c>
      <c r="Z2802" s="135">
        <f t="shared" si="174"/>
        <v>2022</v>
      </c>
    </row>
    <row r="2803" spans="1:26">
      <c r="A2803" s="18">
        <v>43947</v>
      </c>
      <c r="B2803" s="8">
        <f t="shared" si="175"/>
        <v>44678.749999993197</v>
      </c>
      <c r="C2803" s="9">
        <v>18</v>
      </c>
      <c r="D2803" s="14">
        <v>2858</v>
      </c>
      <c r="E2803" s="14">
        <v>72</v>
      </c>
      <c r="F2803" s="15">
        <v>281</v>
      </c>
      <c r="G2803" s="15">
        <v>40</v>
      </c>
      <c r="H2803" s="16">
        <v>101</v>
      </c>
      <c r="I2803" s="17">
        <v>91</v>
      </c>
      <c r="X2803" s="135">
        <f t="shared" si="172"/>
        <v>27</v>
      </c>
      <c r="Y2803" s="135">
        <f t="shared" si="173"/>
        <v>4</v>
      </c>
      <c r="Z2803" s="135">
        <f t="shared" si="174"/>
        <v>2022</v>
      </c>
    </row>
    <row r="2804" spans="1:26">
      <c r="A2804" s="18">
        <v>43947</v>
      </c>
      <c r="B2804" s="8">
        <f t="shared" si="175"/>
        <v>44678.791666659861</v>
      </c>
      <c r="C2804" s="10">
        <v>19</v>
      </c>
      <c r="D2804" s="14">
        <v>2852</v>
      </c>
      <c r="E2804" s="14">
        <v>71</v>
      </c>
      <c r="F2804" s="15">
        <v>281</v>
      </c>
      <c r="G2804" s="15">
        <v>41</v>
      </c>
      <c r="H2804" s="16">
        <v>102</v>
      </c>
      <c r="I2804" s="17">
        <v>91</v>
      </c>
      <c r="X2804" s="135">
        <f t="shared" si="172"/>
        <v>27</v>
      </c>
      <c r="Y2804" s="135">
        <f t="shared" si="173"/>
        <v>4</v>
      </c>
      <c r="Z2804" s="135">
        <f t="shared" si="174"/>
        <v>2022</v>
      </c>
    </row>
    <row r="2805" spans="1:26">
      <c r="A2805" s="18">
        <v>43947</v>
      </c>
      <c r="B2805" s="8">
        <f t="shared" si="175"/>
        <v>44678.833333326525</v>
      </c>
      <c r="C2805" s="9">
        <v>20</v>
      </c>
      <c r="D2805" s="14">
        <v>2846</v>
      </c>
      <c r="E2805" s="14">
        <v>68</v>
      </c>
      <c r="F2805" s="15">
        <v>275</v>
      </c>
      <c r="G2805" s="15">
        <v>43</v>
      </c>
      <c r="H2805" s="16">
        <v>102</v>
      </c>
      <c r="I2805" s="17">
        <v>90</v>
      </c>
      <c r="X2805" s="135">
        <f t="shared" si="172"/>
        <v>27</v>
      </c>
      <c r="Y2805" s="135">
        <f t="shared" si="173"/>
        <v>4</v>
      </c>
      <c r="Z2805" s="135">
        <f t="shared" si="174"/>
        <v>2022</v>
      </c>
    </row>
    <row r="2806" spans="1:26">
      <c r="A2806" s="18">
        <v>43947</v>
      </c>
      <c r="B2806" s="8">
        <f t="shared" si="175"/>
        <v>44678.87499999319</v>
      </c>
      <c r="C2806" s="9">
        <v>21</v>
      </c>
      <c r="D2806" s="14">
        <v>2843</v>
      </c>
      <c r="E2806" s="14">
        <v>69</v>
      </c>
      <c r="F2806" s="15">
        <v>276</v>
      </c>
      <c r="G2806" s="15">
        <v>43</v>
      </c>
      <c r="H2806" s="16">
        <v>103</v>
      </c>
      <c r="I2806" s="17">
        <v>90</v>
      </c>
      <c r="X2806" s="135">
        <f t="shared" si="172"/>
        <v>27</v>
      </c>
      <c r="Y2806" s="135">
        <f t="shared" si="173"/>
        <v>4</v>
      </c>
      <c r="Z2806" s="135">
        <f t="shared" si="174"/>
        <v>2022</v>
      </c>
    </row>
    <row r="2807" spans="1:26">
      <c r="A2807" s="18">
        <v>43947</v>
      </c>
      <c r="B2807" s="8">
        <f t="shared" si="175"/>
        <v>44678.916666659854</v>
      </c>
      <c r="C2807" s="9">
        <v>22</v>
      </c>
      <c r="D2807" s="14">
        <v>2840</v>
      </c>
      <c r="E2807" s="14">
        <v>66</v>
      </c>
      <c r="F2807" s="15">
        <v>276</v>
      </c>
      <c r="G2807" s="15">
        <v>41</v>
      </c>
      <c r="H2807" s="16">
        <v>103</v>
      </c>
      <c r="I2807" s="17">
        <v>88</v>
      </c>
      <c r="X2807" s="135">
        <f t="shared" si="172"/>
        <v>27</v>
      </c>
      <c r="Y2807" s="135">
        <f t="shared" si="173"/>
        <v>4</v>
      </c>
      <c r="Z2807" s="135">
        <f t="shared" si="174"/>
        <v>2022</v>
      </c>
    </row>
    <row r="2808" spans="1:26">
      <c r="A2808" s="18">
        <v>43947</v>
      </c>
      <c r="B2808" s="8">
        <f t="shared" si="175"/>
        <v>44678.958333326518</v>
      </c>
      <c r="C2808" s="9">
        <v>23</v>
      </c>
      <c r="D2808" s="14">
        <v>2841</v>
      </c>
      <c r="E2808" s="14">
        <v>65</v>
      </c>
      <c r="F2808" s="15">
        <v>277</v>
      </c>
      <c r="G2808" s="15">
        <v>36</v>
      </c>
      <c r="H2808" s="16">
        <v>103</v>
      </c>
      <c r="I2808" s="17">
        <v>87</v>
      </c>
      <c r="X2808" s="135">
        <f t="shared" si="172"/>
        <v>27</v>
      </c>
      <c r="Y2808" s="135">
        <f t="shared" si="173"/>
        <v>4</v>
      </c>
      <c r="Z2808" s="135">
        <f t="shared" si="174"/>
        <v>2022</v>
      </c>
    </row>
    <row r="2809" spans="1:26">
      <c r="A2809" s="18">
        <v>43948</v>
      </c>
      <c r="B2809" s="8">
        <f t="shared" si="175"/>
        <v>44678.999999993182</v>
      </c>
      <c r="C2809" s="9">
        <v>0</v>
      </c>
      <c r="D2809" s="14">
        <v>2856</v>
      </c>
      <c r="E2809" s="14">
        <v>66</v>
      </c>
      <c r="F2809" s="15">
        <v>277</v>
      </c>
      <c r="G2809" s="15">
        <v>30</v>
      </c>
      <c r="H2809" s="16">
        <v>103</v>
      </c>
      <c r="I2809" s="17">
        <v>86</v>
      </c>
      <c r="X2809" s="135">
        <f t="shared" si="172"/>
        <v>28</v>
      </c>
      <c r="Y2809" s="135">
        <f t="shared" si="173"/>
        <v>4</v>
      </c>
      <c r="Z2809" s="135">
        <f t="shared" si="174"/>
        <v>2022</v>
      </c>
    </row>
    <row r="2810" spans="1:26">
      <c r="A2810" s="18">
        <v>43948</v>
      </c>
      <c r="B2810" s="8">
        <f t="shared" si="175"/>
        <v>44679.041666659847</v>
      </c>
      <c r="C2810" s="9">
        <v>1</v>
      </c>
      <c r="D2810" s="14">
        <v>2885</v>
      </c>
      <c r="E2810" s="14">
        <v>67</v>
      </c>
      <c r="F2810" s="15">
        <v>277</v>
      </c>
      <c r="G2810" s="15">
        <v>25</v>
      </c>
      <c r="H2810" s="16">
        <v>102</v>
      </c>
      <c r="I2810" s="17">
        <v>86</v>
      </c>
      <c r="X2810" s="135">
        <f t="shared" si="172"/>
        <v>28</v>
      </c>
      <c r="Y2810" s="135">
        <f t="shared" si="173"/>
        <v>4</v>
      </c>
      <c r="Z2810" s="135">
        <f t="shared" si="174"/>
        <v>2022</v>
      </c>
    </row>
    <row r="2811" spans="1:26">
      <c r="A2811" s="18">
        <v>43948</v>
      </c>
      <c r="B2811" s="8">
        <f t="shared" si="175"/>
        <v>44679.083333326511</v>
      </c>
      <c r="C2811" s="9">
        <v>2</v>
      </c>
      <c r="D2811" s="14">
        <v>2900</v>
      </c>
      <c r="E2811" s="14">
        <v>67</v>
      </c>
      <c r="F2811" s="15">
        <v>278</v>
      </c>
      <c r="G2811" s="15">
        <v>21</v>
      </c>
      <c r="H2811" s="16">
        <v>102</v>
      </c>
      <c r="I2811" s="17">
        <v>87</v>
      </c>
      <c r="X2811" s="135">
        <f t="shared" si="172"/>
        <v>28</v>
      </c>
      <c r="Y2811" s="135">
        <f t="shared" si="173"/>
        <v>4</v>
      </c>
      <c r="Z2811" s="135">
        <f t="shared" si="174"/>
        <v>2022</v>
      </c>
    </row>
    <row r="2812" spans="1:26">
      <c r="A2812" s="18">
        <v>43948</v>
      </c>
      <c r="B2812" s="8">
        <f t="shared" si="175"/>
        <v>44679.124999993175</v>
      </c>
      <c r="C2812" s="9">
        <v>3</v>
      </c>
      <c r="D2812" s="14">
        <v>2900</v>
      </c>
      <c r="E2812" s="14">
        <v>68</v>
      </c>
      <c r="F2812" s="15">
        <v>276</v>
      </c>
      <c r="G2812" s="15">
        <v>18</v>
      </c>
      <c r="H2812" s="16">
        <v>102</v>
      </c>
      <c r="I2812" s="17">
        <v>91</v>
      </c>
      <c r="X2812" s="135">
        <f t="shared" si="172"/>
        <v>28</v>
      </c>
      <c r="Y2812" s="135">
        <f t="shared" si="173"/>
        <v>4</v>
      </c>
      <c r="Z2812" s="135">
        <f t="shared" si="174"/>
        <v>2022</v>
      </c>
    </row>
    <row r="2813" spans="1:26">
      <c r="A2813" s="18">
        <v>43948</v>
      </c>
      <c r="B2813" s="8">
        <f t="shared" si="175"/>
        <v>44679.166666659839</v>
      </c>
      <c r="C2813" s="9">
        <v>4</v>
      </c>
      <c r="D2813" s="14">
        <v>2896</v>
      </c>
      <c r="E2813" s="14">
        <v>66</v>
      </c>
      <c r="F2813" s="15">
        <v>276</v>
      </c>
      <c r="G2813" s="15">
        <v>17</v>
      </c>
      <c r="H2813" s="16">
        <v>101</v>
      </c>
      <c r="I2813" s="17">
        <v>94</v>
      </c>
      <c r="X2813" s="135">
        <f t="shared" si="172"/>
        <v>28</v>
      </c>
      <c r="Y2813" s="135">
        <f t="shared" si="173"/>
        <v>4</v>
      </c>
      <c r="Z2813" s="135">
        <f t="shared" si="174"/>
        <v>2022</v>
      </c>
    </row>
    <row r="2814" spans="1:26">
      <c r="A2814" s="18">
        <v>43948</v>
      </c>
      <c r="B2814" s="8">
        <f t="shared" si="175"/>
        <v>44679.208333326504</v>
      </c>
      <c r="C2814" s="9">
        <v>5</v>
      </c>
      <c r="D2814" s="14">
        <v>2891</v>
      </c>
      <c r="E2814" s="14">
        <v>66</v>
      </c>
      <c r="F2814" s="15">
        <v>277</v>
      </c>
      <c r="G2814" s="15">
        <v>16</v>
      </c>
      <c r="H2814" s="16">
        <v>101</v>
      </c>
      <c r="I2814" s="17">
        <v>95</v>
      </c>
      <c r="X2814" s="135">
        <f t="shared" si="172"/>
        <v>28</v>
      </c>
      <c r="Y2814" s="135">
        <f t="shared" si="173"/>
        <v>4</v>
      </c>
      <c r="Z2814" s="135">
        <f t="shared" si="174"/>
        <v>2022</v>
      </c>
    </row>
    <row r="2815" spans="1:26">
      <c r="A2815" s="18">
        <v>43948</v>
      </c>
      <c r="B2815" s="8">
        <f t="shared" si="175"/>
        <v>44679.249999993168</v>
      </c>
      <c r="C2815" s="9">
        <v>6</v>
      </c>
      <c r="D2815" s="14">
        <v>2888</v>
      </c>
      <c r="E2815" s="14">
        <v>62</v>
      </c>
      <c r="F2815" s="15">
        <v>278</v>
      </c>
      <c r="G2815" s="15">
        <v>17</v>
      </c>
      <c r="H2815" s="16">
        <v>101</v>
      </c>
      <c r="I2815" s="17">
        <v>95</v>
      </c>
      <c r="X2815" s="135">
        <f t="shared" si="172"/>
        <v>28</v>
      </c>
      <c r="Y2815" s="135">
        <f t="shared" si="173"/>
        <v>4</v>
      </c>
      <c r="Z2815" s="135">
        <f t="shared" si="174"/>
        <v>2022</v>
      </c>
    </row>
    <row r="2816" spans="1:26">
      <c r="A2816" s="18">
        <v>43948</v>
      </c>
      <c r="B2816" s="8">
        <f t="shared" si="175"/>
        <v>44679.291666659832</v>
      </c>
      <c r="C2816" s="10">
        <v>7</v>
      </c>
      <c r="D2816" s="14">
        <v>2882</v>
      </c>
      <c r="E2816" s="14">
        <v>61</v>
      </c>
      <c r="F2816" s="15">
        <v>274</v>
      </c>
      <c r="G2816" s="15">
        <v>23</v>
      </c>
      <c r="H2816" s="16">
        <v>101</v>
      </c>
      <c r="I2816" s="17">
        <v>94</v>
      </c>
      <c r="X2816" s="135">
        <f t="shared" si="172"/>
        <v>28</v>
      </c>
      <c r="Y2816" s="135">
        <f t="shared" si="173"/>
        <v>4</v>
      </c>
      <c r="Z2816" s="135">
        <f t="shared" si="174"/>
        <v>2022</v>
      </c>
    </row>
    <row r="2817" spans="1:26">
      <c r="A2817" s="18">
        <v>43948</v>
      </c>
      <c r="B2817" s="8">
        <f t="shared" si="175"/>
        <v>44679.333333326496</v>
      </c>
      <c r="C2817" s="9">
        <v>8</v>
      </c>
      <c r="D2817" s="14">
        <v>2869</v>
      </c>
      <c r="E2817" s="14">
        <v>58</v>
      </c>
      <c r="F2817" s="15">
        <v>276</v>
      </c>
      <c r="G2817" s="15">
        <v>28</v>
      </c>
      <c r="H2817" s="16">
        <v>101</v>
      </c>
      <c r="I2817" s="17">
        <v>93</v>
      </c>
      <c r="X2817" s="135">
        <f t="shared" si="172"/>
        <v>28</v>
      </c>
      <c r="Y2817" s="135">
        <f t="shared" si="173"/>
        <v>4</v>
      </c>
      <c r="Z2817" s="135">
        <f t="shared" si="174"/>
        <v>2022</v>
      </c>
    </row>
    <row r="2818" spans="1:26">
      <c r="A2818" s="18">
        <v>43948</v>
      </c>
      <c r="B2818" s="8">
        <f t="shared" si="175"/>
        <v>44679.374999993161</v>
      </c>
      <c r="C2818" s="9">
        <v>9</v>
      </c>
      <c r="D2818" s="14">
        <v>2853</v>
      </c>
      <c r="E2818" s="14">
        <v>57</v>
      </c>
      <c r="F2818" s="15">
        <v>276</v>
      </c>
      <c r="G2818" s="15">
        <v>34</v>
      </c>
      <c r="H2818" s="16">
        <v>101</v>
      </c>
      <c r="I2818" s="17">
        <v>91</v>
      </c>
      <c r="X2818" s="135">
        <f t="shared" ref="X2818:X2881" si="176">DAY(B2818)</f>
        <v>28</v>
      </c>
      <c r="Y2818" s="135">
        <f t="shared" ref="Y2818:Y2881" si="177">MONTH(B2818)</f>
        <v>4</v>
      </c>
      <c r="Z2818" s="135">
        <f t="shared" ref="Z2818:Z2881" si="178">YEAR(B2818)</f>
        <v>2022</v>
      </c>
    </row>
    <row r="2819" spans="1:26">
      <c r="A2819" s="18">
        <v>43948</v>
      </c>
      <c r="B2819" s="8">
        <f t="shared" ref="B2819:B2882" si="179">B2818+1/24</f>
        <v>44679.416666659825</v>
      </c>
      <c r="C2819" s="9">
        <v>10</v>
      </c>
      <c r="D2819" s="14">
        <v>2837</v>
      </c>
      <c r="E2819" s="14">
        <v>60</v>
      </c>
      <c r="F2819" s="15">
        <v>277</v>
      </c>
      <c r="G2819" s="15">
        <v>36</v>
      </c>
      <c r="H2819" s="16">
        <v>101</v>
      </c>
      <c r="I2819" s="17">
        <v>90</v>
      </c>
      <c r="X2819" s="135">
        <f t="shared" si="176"/>
        <v>28</v>
      </c>
      <c r="Y2819" s="135">
        <f t="shared" si="177"/>
        <v>4</v>
      </c>
      <c r="Z2819" s="135">
        <f t="shared" si="178"/>
        <v>2022</v>
      </c>
    </row>
    <row r="2820" spans="1:26">
      <c r="A2820" s="18">
        <v>43948</v>
      </c>
      <c r="B2820" s="8">
        <f t="shared" si="179"/>
        <v>44679.458333326489</v>
      </c>
      <c r="C2820" s="9">
        <v>11</v>
      </c>
      <c r="D2820" s="14">
        <v>2824</v>
      </c>
      <c r="E2820" s="14">
        <v>62</v>
      </c>
      <c r="F2820" s="15">
        <v>278</v>
      </c>
      <c r="G2820" s="15">
        <v>37</v>
      </c>
      <c r="H2820" s="16">
        <v>101</v>
      </c>
      <c r="I2820" s="17">
        <v>88</v>
      </c>
      <c r="X2820" s="135">
        <f t="shared" si="176"/>
        <v>28</v>
      </c>
      <c r="Y2820" s="135">
        <f t="shared" si="177"/>
        <v>4</v>
      </c>
      <c r="Z2820" s="135">
        <f t="shared" si="178"/>
        <v>2022</v>
      </c>
    </row>
    <row r="2821" spans="1:26">
      <c r="A2821" s="18">
        <v>43948</v>
      </c>
      <c r="B2821" s="8">
        <f t="shared" si="179"/>
        <v>44679.499999993153</v>
      </c>
      <c r="C2821" s="9">
        <v>12</v>
      </c>
      <c r="D2821" s="14">
        <v>2817</v>
      </c>
      <c r="E2821" s="14">
        <v>63</v>
      </c>
      <c r="F2821" s="15">
        <v>279</v>
      </c>
      <c r="G2821" s="15">
        <v>35</v>
      </c>
      <c r="H2821" s="16">
        <v>101</v>
      </c>
      <c r="I2821" s="17">
        <v>87</v>
      </c>
      <c r="X2821" s="135">
        <f t="shared" si="176"/>
        <v>28</v>
      </c>
      <c r="Y2821" s="135">
        <f t="shared" si="177"/>
        <v>4</v>
      </c>
      <c r="Z2821" s="135">
        <f t="shared" si="178"/>
        <v>2022</v>
      </c>
    </row>
    <row r="2822" spans="1:26">
      <c r="A2822" s="18">
        <v>43948</v>
      </c>
      <c r="B2822" s="8">
        <f t="shared" si="179"/>
        <v>44679.541666659818</v>
      </c>
      <c r="C2822" s="9">
        <v>13</v>
      </c>
      <c r="D2822" s="14">
        <v>2830</v>
      </c>
      <c r="E2822" s="14">
        <v>69</v>
      </c>
      <c r="F2822" s="15">
        <v>276</v>
      </c>
      <c r="G2822" s="15">
        <v>32</v>
      </c>
      <c r="H2822" s="16">
        <v>101</v>
      </c>
      <c r="I2822" s="17">
        <v>86</v>
      </c>
      <c r="X2822" s="135">
        <f t="shared" si="176"/>
        <v>28</v>
      </c>
      <c r="Y2822" s="135">
        <f t="shared" si="177"/>
        <v>4</v>
      </c>
      <c r="Z2822" s="135">
        <f t="shared" si="178"/>
        <v>2022</v>
      </c>
    </row>
    <row r="2823" spans="1:26">
      <c r="A2823" s="18">
        <v>43948</v>
      </c>
      <c r="B2823" s="8">
        <f t="shared" si="179"/>
        <v>44679.583333326482</v>
      </c>
      <c r="C2823" s="9">
        <v>14</v>
      </c>
      <c r="D2823" s="14">
        <v>2854</v>
      </c>
      <c r="E2823" s="14">
        <v>70</v>
      </c>
      <c r="F2823" s="15">
        <v>279</v>
      </c>
      <c r="G2823" s="15">
        <v>28</v>
      </c>
      <c r="H2823" s="16">
        <v>101</v>
      </c>
      <c r="I2823" s="17">
        <v>85</v>
      </c>
      <c r="X2823" s="135">
        <f t="shared" si="176"/>
        <v>28</v>
      </c>
      <c r="Y2823" s="135">
        <f t="shared" si="177"/>
        <v>4</v>
      </c>
      <c r="Z2823" s="135">
        <f t="shared" si="178"/>
        <v>2022</v>
      </c>
    </row>
    <row r="2824" spans="1:26">
      <c r="A2824" s="18">
        <v>43948</v>
      </c>
      <c r="B2824" s="8">
        <f t="shared" si="179"/>
        <v>44679.624999993146</v>
      </c>
      <c r="C2824" s="9">
        <v>15</v>
      </c>
      <c r="D2824" s="14">
        <v>2863</v>
      </c>
      <c r="E2824" s="14">
        <v>72</v>
      </c>
      <c r="F2824" s="15">
        <v>275</v>
      </c>
      <c r="G2824" s="15">
        <v>25</v>
      </c>
      <c r="H2824" s="16">
        <v>101</v>
      </c>
      <c r="I2824" s="17">
        <v>85</v>
      </c>
      <c r="X2824" s="135">
        <f t="shared" si="176"/>
        <v>28</v>
      </c>
      <c r="Y2824" s="135">
        <f t="shared" si="177"/>
        <v>4</v>
      </c>
      <c r="Z2824" s="135">
        <f t="shared" si="178"/>
        <v>2022</v>
      </c>
    </row>
    <row r="2825" spans="1:26">
      <c r="A2825" s="18">
        <v>43948</v>
      </c>
      <c r="B2825" s="8">
        <f t="shared" si="179"/>
        <v>44679.66666665981</v>
      </c>
      <c r="C2825" s="9">
        <v>16</v>
      </c>
      <c r="D2825" s="14">
        <v>2862</v>
      </c>
      <c r="E2825" s="14">
        <v>69</v>
      </c>
      <c r="F2825" s="15">
        <v>276</v>
      </c>
      <c r="G2825" s="15">
        <v>23</v>
      </c>
      <c r="H2825" s="16">
        <v>102</v>
      </c>
      <c r="I2825" s="17">
        <v>87</v>
      </c>
      <c r="X2825" s="135">
        <f t="shared" si="176"/>
        <v>28</v>
      </c>
      <c r="Y2825" s="135">
        <f t="shared" si="177"/>
        <v>4</v>
      </c>
      <c r="Z2825" s="135">
        <f t="shared" si="178"/>
        <v>2022</v>
      </c>
    </row>
    <row r="2826" spans="1:26">
      <c r="A2826" s="18">
        <v>43948</v>
      </c>
      <c r="B2826" s="8">
        <f t="shared" si="179"/>
        <v>44679.708333326475</v>
      </c>
      <c r="C2826" s="9">
        <v>17</v>
      </c>
      <c r="D2826" s="14">
        <v>2856</v>
      </c>
      <c r="E2826" s="14">
        <v>71</v>
      </c>
      <c r="F2826" s="15">
        <v>276</v>
      </c>
      <c r="G2826" s="15">
        <v>23</v>
      </c>
      <c r="H2826" s="16">
        <v>102</v>
      </c>
      <c r="I2826" s="17">
        <v>89</v>
      </c>
      <c r="X2826" s="135">
        <f t="shared" si="176"/>
        <v>28</v>
      </c>
      <c r="Y2826" s="135">
        <f t="shared" si="177"/>
        <v>4</v>
      </c>
      <c r="Z2826" s="135">
        <f t="shared" si="178"/>
        <v>2022</v>
      </c>
    </row>
    <row r="2827" spans="1:26">
      <c r="A2827" s="18">
        <v>43948</v>
      </c>
      <c r="B2827" s="8">
        <f t="shared" si="179"/>
        <v>44679.749999993139</v>
      </c>
      <c r="C2827" s="9">
        <v>18</v>
      </c>
      <c r="D2827" s="14">
        <v>2850</v>
      </c>
      <c r="E2827" s="14">
        <v>70</v>
      </c>
      <c r="F2827" s="15">
        <v>276</v>
      </c>
      <c r="G2827" s="15">
        <v>26</v>
      </c>
      <c r="H2827" s="16">
        <v>103</v>
      </c>
      <c r="I2827" s="17">
        <v>90</v>
      </c>
      <c r="X2827" s="135">
        <f t="shared" si="176"/>
        <v>28</v>
      </c>
      <c r="Y2827" s="135">
        <f t="shared" si="177"/>
        <v>4</v>
      </c>
      <c r="Z2827" s="135">
        <f t="shared" si="178"/>
        <v>2022</v>
      </c>
    </row>
    <row r="2828" spans="1:26">
      <c r="A2828" s="18">
        <v>43948</v>
      </c>
      <c r="B2828" s="8">
        <f t="shared" si="179"/>
        <v>44679.791666659803</v>
      </c>
      <c r="C2828" s="10">
        <v>19</v>
      </c>
      <c r="D2828" s="14">
        <v>2845</v>
      </c>
      <c r="E2828" s="14">
        <v>67</v>
      </c>
      <c r="F2828" s="15">
        <v>276</v>
      </c>
      <c r="G2828" s="15">
        <v>32</v>
      </c>
      <c r="H2828" s="16">
        <v>103</v>
      </c>
      <c r="I2828" s="17">
        <v>90</v>
      </c>
      <c r="X2828" s="135">
        <f t="shared" si="176"/>
        <v>28</v>
      </c>
      <c r="Y2828" s="135">
        <f t="shared" si="177"/>
        <v>4</v>
      </c>
      <c r="Z2828" s="135">
        <f t="shared" si="178"/>
        <v>2022</v>
      </c>
    </row>
    <row r="2829" spans="1:26">
      <c r="A2829" s="18">
        <v>43948</v>
      </c>
      <c r="B2829" s="8">
        <f t="shared" si="179"/>
        <v>44679.833333326467</v>
      </c>
      <c r="C2829" s="9">
        <v>20</v>
      </c>
      <c r="D2829" s="14">
        <v>2840</v>
      </c>
      <c r="E2829" s="14">
        <v>67</v>
      </c>
      <c r="F2829" s="15">
        <v>276</v>
      </c>
      <c r="G2829" s="15">
        <v>35</v>
      </c>
      <c r="H2829" s="16">
        <v>103</v>
      </c>
      <c r="I2829" s="17">
        <v>90</v>
      </c>
      <c r="X2829" s="135">
        <f t="shared" si="176"/>
        <v>28</v>
      </c>
      <c r="Y2829" s="135">
        <f t="shared" si="177"/>
        <v>4</v>
      </c>
      <c r="Z2829" s="135">
        <f t="shared" si="178"/>
        <v>2022</v>
      </c>
    </row>
    <row r="2830" spans="1:26">
      <c r="A2830" s="18">
        <v>43948</v>
      </c>
      <c r="B2830" s="8">
        <f t="shared" si="179"/>
        <v>44679.874999993131</v>
      </c>
      <c r="C2830" s="9">
        <v>21</v>
      </c>
      <c r="D2830" s="14">
        <v>2837</v>
      </c>
      <c r="E2830" s="14">
        <v>67</v>
      </c>
      <c r="F2830" s="15">
        <v>276</v>
      </c>
      <c r="G2830" s="15">
        <v>38</v>
      </c>
      <c r="H2830" s="16">
        <v>103</v>
      </c>
      <c r="I2830" s="17">
        <v>89</v>
      </c>
      <c r="X2830" s="135">
        <f t="shared" si="176"/>
        <v>28</v>
      </c>
      <c r="Y2830" s="135">
        <f t="shared" si="177"/>
        <v>4</v>
      </c>
      <c r="Z2830" s="135">
        <f t="shared" si="178"/>
        <v>2022</v>
      </c>
    </row>
    <row r="2831" spans="1:26">
      <c r="A2831" s="18">
        <v>43948</v>
      </c>
      <c r="B2831" s="8">
        <f t="shared" si="179"/>
        <v>44679.916666659796</v>
      </c>
      <c r="C2831" s="9">
        <v>22</v>
      </c>
      <c r="D2831" s="14">
        <v>2836</v>
      </c>
      <c r="E2831" s="14">
        <v>66</v>
      </c>
      <c r="F2831" s="15">
        <v>276</v>
      </c>
      <c r="G2831" s="15">
        <v>39</v>
      </c>
      <c r="H2831" s="16">
        <v>103</v>
      </c>
      <c r="I2831" s="17">
        <v>88</v>
      </c>
      <c r="X2831" s="135">
        <f t="shared" si="176"/>
        <v>28</v>
      </c>
      <c r="Y2831" s="135">
        <f t="shared" si="177"/>
        <v>4</v>
      </c>
      <c r="Z2831" s="135">
        <f t="shared" si="178"/>
        <v>2022</v>
      </c>
    </row>
    <row r="2832" spans="1:26">
      <c r="A2832" s="18">
        <v>43948</v>
      </c>
      <c r="B2832" s="8">
        <f t="shared" si="179"/>
        <v>44679.95833332646</v>
      </c>
      <c r="C2832" s="9">
        <v>23</v>
      </c>
      <c r="D2832" s="14">
        <v>2848</v>
      </c>
      <c r="E2832" s="14">
        <v>67</v>
      </c>
      <c r="F2832" s="15">
        <v>277</v>
      </c>
      <c r="G2832" s="15">
        <v>37</v>
      </c>
      <c r="H2832" s="16">
        <v>104</v>
      </c>
      <c r="I2832" s="17">
        <v>87</v>
      </c>
      <c r="X2832" s="135">
        <f t="shared" si="176"/>
        <v>28</v>
      </c>
      <c r="Y2832" s="135">
        <f t="shared" si="177"/>
        <v>4</v>
      </c>
      <c r="Z2832" s="135">
        <f t="shared" si="178"/>
        <v>2022</v>
      </c>
    </row>
    <row r="2833" spans="1:26">
      <c r="A2833" s="18">
        <v>43949</v>
      </c>
      <c r="B2833" s="8">
        <f t="shared" si="179"/>
        <v>44679.999999993124</v>
      </c>
      <c r="C2833" s="9">
        <v>0</v>
      </c>
      <c r="D2833" s="14">
        <v>2875</v>
      </c>
      <c r="E2833" s="14">
        <v>70</v>
      </c>
      <c r="F2833" s="15">
        <v>280</v>
      </c>
      <c r="G2833" s="15">
        <v>33</v>
      </c>
      <c r="H2833" s="16">
        <v>104</v>
      </c>
      <c r="I2833" s="17">
        <v>86</v>
      </c>
      <c r="X2833" s="135">
        <f t="shared" si="176"/>
        <v>29</v>
      </c>
      <c r="Y2833" s="135">
        <f t="shared" si="177"/>
        <v>4</v>
      </c>
      <c r="Z2833" s="135">
        <f t="shared" si="178"/>
        <v>2022</v>
      </c>
    </row>
    <row r="2834" spans="1:26">
      <c r="A2834" s="18">
        <v>43949</v>
      </c>
      <c r="B2834" s="8">
        <f t="shared" si="179"/>
        <v>44680.041666659788</v>
      </c>
      <c r="C2834" s="9">
        <v>1</v>
      </c>
      <c r="D2834" s="14">
        <v>2899</v>
      </c>
      <c r="E2834" s="14">
        <v>71</v>
      </c>
      <c r="F2834" s="15">
        <v>273</v>
      </c>
      <c r="G2834" s="15">
        <v>27</v>
      </c>
      <c r="H2834" s="16">
        <v>104</v>
      </c>
      <c r="I2834" s="17">
        <v>85</v>
      </c>
      <c r="X2834" s="135">
        <f t="shared" si="176"/>
        <v>29</v>
      </c>
      <c r="Y2834" s="135">
        <f t="shared" si="177"/>
        <v>4</v>
      </c>
      <c r="Z2834" s="135">
        <f t="shared" si="178"/>
        <v>2022</v>
      </c>
    </row>
    <row r="2835" spans="1:26">
      <c r="A2835" s="18">
        <v>43949</v>
      </c>
      <c r="B2835" s="8">
        <f t="shared" si="179"/>
        <v>44680.083333326453</v>
      </c>
      <c r="C2835" s="9">
        <v>2</v>
      </c>
      <c r="D2835" s="14">
        <v>2906</v>
      </c>
      <c r="E2835" s="14">
        <v>71</v>
      </c>
      <c r="F2835" s="15">
        <v>274</v>
      </c>
      <c r="G2835" s="15">
        <v>23</v>
      </c>
      <c r="H2835" s="16">
        <v>104</v>
      </c>
      <c r="I2835" s="17">
        <v>86</v>
      </c>
      <c r="X2835" s="135">
        <f t="shared" si="176"/>
        <v>29</v>
      </c>
      <c r="Y2835" s="135">
        <f t="shared" si="177"/>
        <v>4</v>
      </c>
      <c r="Z2835" s="135">
        <f t="shared" si="178"/>
        <v>2022</v>
      </c>
    </row>
    <row r="2836" spans="1:26">
      <c r="A2836" s="18">
        <v>43949</v>
      </c>
      <c r="B2836" s="8">
        <f t="shared" si="179"/>
        <v>44680.124999993117</v>
      </c>
      <c r="C2836" s="9">
        <v>3</v>
      </c>
      <c r="D2836" s="14">
        <v>2903</v>
      </c>
      <c r="E2836" s="14">
        <v>71</v>
      </c>
      <c r="F2836" s="15">
        <v>274</v>
      </c>
      <c r="G2836" s="15">
        <v>20</v>
      </c>
      <c r="H2836" s="16">
        <v>104</v>
      </c>
      <c r="I2836" s="17">
        <v>89</v>
      </c>
      <c r="X2836" s="135">
        <f t="shared" si="176"/>
        <v>29</v>
      </c>
      <c r="Y2836" s="135">
        <f t="shared" si="177"/>
        <v>4</v>
      </c>
      <c r="Z2836" s="135">
        <f t="shared" si="178"/>
        <v>2022</v>
      </c>
    </row>
    <row r="2837" spans="1:26">
      <c r="A2837" s="18">
        <v>43949</v>
      </c>
      <c r="B2837" s="8">
        <f t="shared" si="179"/>
        <v>44680.166666659781</v>
      </c>
      <c r="C2837" s="9">
        <v>4</v>
      </c>
      <c r="D2837" s="14">
        <v>2897</v>
      </c>
      <c r="E2837" s="14">
        <v>70</v>
      </c>
      <c r="F2837" s="15">
        <v>273</v>
      </c>
      <c r="G2837" s="15">
        <v>18</v>
      </c>
      <c r="H2837" s="16">
        <v>104</v>
      </c>
      <c r="I2837" s="17">
        <v>93</v>
      </c>
      <c r="X2837" s="135">
        <f t="shared" si="176"/>
        <v>29</v>
      </c>
      <c r="Y2837" s="135">
        <f t="shared" si="177"/>
        <v>4</v>
      </c>
      <c r="Z2837" s="135">
        <f t="shared" si="178"/>
        <v>2022</v>
      </c>
    </row>
    <row r="2838" spans="1:26">
      <c r="A2838" s="18">
        <v>43949</v>
      </c>
      <c r="B2838" s="8">
        <f t="shared" si="179"/>
        <v>44680.208333326445</v>
      </c>
      <c r="C2838" s="9">
        <v>5</v>
      </c>
      <c r="D2838" s="14">
        <v>2891</v>
      </c>
      <c r="E2838" s="14">
        <v>67</v>
      </c>
      <c r="F2838" s="15">
        <v>273</v>
      </c>
      <c r="G2838" s="15">
        <v>17</v>
      </c>
      <c r="H2838" s="16">
        <v>105</v>
      </c>
      <c r="I2838" s="17">
        <v>94</v>
      </c>
      <c r="X2838" s="135">
        <f t="shared" si="176"/>
        <v>29</v>
      </c>
      <c r="Y2838" s="135">
        <f t="shared" si="177"/>
        <v>4</v>
      </c>
      <c r="Z2838" s="135">
        <f t="shared" si="178"/>
        <v>2022</v>
      </c>
    </row>
    <row r="2839" spans="1:26">
      <c r="A2839" s="18">
        <v>43949</v>
      </c>
      <c r="B2839" s="8">
        <f t="shared" si="179"/>
        <v>44680.24999999311</v>
      </c>
      <c r="C2839" s="9">
        <v>6</v>
      </c>
      <c r="D2839" s="14">
        <v>2886</v>
      </c>
      <c r="E2839" s="14">
        <v>64</v>
      </c>
      <c r="F2839" s="15">
        <v>273</v>
      </c>
      <c r="G2839" s="15">
        <v>19</v>
      </c>
      <c r="H2839" s="16">
        <v>105</v>
      </c>
      <c r="I2839" s="17">
        <v>94</v>
      </c>
      <c r="X2839" s="135">
        <f t="shared" si="176"/>
        <v>29</v>
      </c>
      <c r="Y2839" s="135">
        <f t="shared" si="177"/>
        <v>4</v>
      </c>
      <c r="Z2839" s="135">
        <f t="shared" si="178"/>
        <v>2022</v>
      </c>
    </row>
    <row r="2840" spans="1:26">
      <c r="A2840" s="18">
        <v>43949</v>
      </c>
      <c r="B2840" s="8">
        <f t="shared" si="179"/>
        <v>44680.291666659774</v>
      </c>
      <c r="C2840" s="10">
        <v>7</v>
      </c>
      <c r="D2840" s="14">
        <v>2877</v>
      </c>
      <c r="E2840" s="14">
        <v>61</v>
      </c>
      <c r="F2840" s="15">
        <v>273</v>
      </c>
      <c r="G2840" s="15">
        <v>24</v>
      </c>
      <c r="H2840" s="16">
        <v>105</v>
      </c>
      <c r="I2840" s="17">
        <v>94</v>
      </c>
      <c r="X2840" s="135">
        <f t="shared" si="176"/>
        <v>29</v>
      </c>
      <c r="Y2840" s="135">
        <f t="shared" si="177"/>
        <v>4</v>
      </c>
      <c r="Z2840" s="135">
        <f t="shared" si="178"/>
        <v>2022</v>
      </c>
    </row>
    <row r="2841" spans="1:26">
      <c r="A2841" s="18">
        <v>43949</v>
      </c>
      <c r="B2841" s="8">
        <f t="shared" si="179"/>
        <v>44680.333333326438</v>
      </c>
      <c r="C2841" s="9">
        <v>8</v>
      </c>
      <c r="D2841" s="14">
        <v>2864</v>
      </c>
      <c r="E2841" s="14">
        <v>58</v>
      </c>
      <c r="F2841" s="15">
        <v>273</v>
      </c>
      <c r="G2841" s="15">
        <v>31</v>
      </c>
      <c r="H2841" s="16">
        <v>106</v>
      </c>
      <c r="I2841" s="17">
        <v>92</v>
      </c>
      <c r="X2841" s="135">
        <f t="shared" si="176"/>
        <v>29</v>
      </c>
      <c r="Y2841" s="135">
        <f t="shared" si="177"/>
        <v>4</v>
      </c>
      <c r="Z2841" s="135">
        <f t="shared" si="178"/>
        <v>2022</v>
      </c>
    </row>
    <row r="2842" spans="1:26">
      <c r="A2842" s="18">
        <v>43949</v>
      </c>
      <c r="B2842" s="8">
        <f t="shared" si="179"/>
        <v>44680.374999993102</v>
      </c>
      <c r="C2842" s="9">
        <v>9</v>
      </c>
      <c r="D2842" s="14">
        <v>2849</v>
      </c>
      <c r="E2842" s="14">
        <v>58</v>
      </c>
      <c r="F2842" s="15">
        <v>274</v>
      </c>
      <c r="G2842" s="15">
        <v>35</v>
      </c>
      <c r="H2842" s="16">
        <v>106</v>
      </c>
      <c r="I2842" s="17">
        <v>90</v>
      </c>
      <c r="X2842" s="135">
        <f t="shared" si="176"/>
        <v>29</v>
      </c>
      <c r="Y2842" s="135">
        <f t="shared" si="177"/>
        <v>4</v>
      </c>
      <c r="Z2842" s="135">
        <f t="shared" si="178"/>
        <v>2022</v>
      </c>
    </row>
    <row r="2843" spans="1:26">
      <c r="A2843" s="18">
        <v>43949</v>
      </c>
      <c r="B2843" s="8">
        <f t="shared" si="179"/>
        <v>44680.416666659767</v>
      </c>
      <c r="C2843" s="9">
        <v>10</v>
      </c>
      <c r="D2843" s="14">
        <v>2835</v>
      </c>
      <c r="E2843" s="14">
        <v>63</v>
      </c>
      <c r="F2843" s="15">
        <v>272</v>
      </c>
      <c r="G2843" s="15">
        <v>38</v>
      </c>
      <c r="H2843" s="16">
        <v>106</v>
      </c>
      <c r="I2843" s="17">
        <v>89</v>
      </c>
      <c r="X2843" s="135">
        <f t="shared" si="176"/>
        <v>29</v>
      </c>
      <c r="Y2843" s="135">
        <f t="shared" si="177"/>
        <v>4</v>
      </c>
      <c r="Z2843" s="135">
        <f t="shared" si="178"/>
        <v>2022</v>
      </c>
    </row>
    <row r="2844" spans="1:26">
      <c r="A2844" s="18">
        <v>43949</v>
      </c>
      <c r="B2844" s="8">
        <f t="shared" si="179"/>
        <v>44680.458333326431</v>
      </c>
      <c r="C2844" s="9">
        <v>11</v>
      </c>
      <c r="D2844" s="14">
        <v>2823</v>
      </c>
      <c r="E2844" s="14">
        <v>67</v>
      </c>
      <c r="F2844" s="15">
        <v>272</v>
      </c>
      <c r="G2844" s="15">
        <v>40</v>
      </c>
      <c r="H2844" s="16">
        <v>106</v>
      </c>
      <c r="I2844" s="17">
        <v>88</v>
      </c>
      <c r="X2844" s="135">
        <f t="shared" si="176"/>
        <v>29</v>
      </c>
      <c r="Y2844" s="135">
        <f t="shared" si="177"/>
        <v>4</v>
      </c>
      <c r="Z2844" s="135">
        <f t="shared" si="178"/>
        <v>2022</v>
      </c>
    </row>
    <row r="2845" spans="1:26">
      <c r="A2845" s="18">
        <v>43949</v>
      </c>
      <c r="B2845" s="8">
        <f t="shared" si="179"/>
        <v>44680.499999993095</v>
      </c>
      <c r="C2845" s="9">
        <v>12</v>
      </c>
      <c r="D2845" s="14">
        <v>2819</v>
      </c>
      <c r="E2845" s="14">
        <v>71</v>
      </c>
      <c r="F2845" s="15">
        <v>273</v>
      </c>
      <c r="G2845" s="15">
        <v>40</v>
      </c>
      <c r="H2845" s="16">
        <v>106</v>
      </c>
      <c r="I2845" s="17">
        <v>86</v>
      </c>
      <c r="X2845" s="135">
        <f t="shared" si="176"/>
        <v>29</v>
      </c>
      <c r="Y2845" s="135">
        <f t="shared" si="177"/>
        <v>4</v>
      </c>
      <c r="Z2845" s="135">
        <f t="shared" si="178"/>
        <v>2022</v>
      </c>
    </row>
    <row r="2846" spans="1:26">
      <c r="A2846" s="18">
        <v>43949</v>
      </c>
      <c r="B2846" s="8">
        <f t="shared" si="179"/>
        <v>44680.541666659759</v>
      </c>
      <c r="C2846" s="9">
        <v>13</v>
      </c>
      <c r="D2846" s="14">
        <v>2834</v>
      </c>
      <c r="E2846" s="14">
        <v>74</v>
      </c>
      <c r="F2846" s="15">
        <v>271</v>
      </c>
      <c r="G2846" s="15">
        <v>36</v>
      </c>
      <c r="H2846" s="16">
        <v>106</v>
      </c>
      <c r="I2846" s="17">
        <v>85</v>
      </c>
      <c r="X2846" s="135">
        <f t="shared" si="176"/>
        <v>29</v>
      </c>
      <c r="Y2846" s="135">
        <f t="shared" si="177"/>
        <v>4</v>
      </c>
      <c r="Z2846" s="135">
        <f t="shared" si="178"/>
        <v>2022</v>
      </c>
    </row>
    <row r="2847" spans="1:26">
      <c r="A2847" s="18">
        <v>43949</v>
      </c>
      <c r="B2847" s="8">
        <f t="shared" si="179"/>
        <v>44680.583333326424</v>
      </c>
      <c r="C2847" s="9">
        <v>14</v>
      </c>
      <c r="D2847" s="14">
        <v>2858</v>
      </c>
      <c r="E2847" s="14">
        <v>75</v>
      </c>
      <c r="F2847" s="15">
        <v>275</v>
      </c>
      <c r="G2847" s="15">
        <v>31</v>
      </c>
      <c r="H2847" s="16">
        <v>106</v>
      </c>
      <c r="I2847" s="17">
        <v>84</v>
      </c>
      <c r="X2847" s="135">
        <f t="shared" si="176"/>
        <v>29</v>
      </c>
      <c r="Y2847" s="135">
        <f t="shared" si="177"/>
        <v>4</v>
      </c>
      <c r="Z2847" s="135">
        <f t="shared" si="178"/>
        <v>2022</v>
      </c>
    </row>
    <row r="2848" spans="1:26">
      <c r="A2848" s="18">
        <v>43949</v>
      </c>
      <c r="B2848" s="8">
        <f t="shared" si="179"/>
        <v>44680.624999993088</v>
      </c>
      <c r="C2848" s="9">
        <v>15</v>
      </c>
      <c r="D2848" s="14">
        <v>2868</v>
      </c>
      <c r="E2848" s="14">
        <v>73</v>
      </c>
      <c r="F2848" s="15">
        <v>272</v>
      </c>
      <c r="G2848" s="15">
        <v>26</v>
      </c>
      <c r="H2848" s="16">
        <v>106</v>
      </c>
      <c r="I2848" s="17">
        <v>85</v>
      </c>
      <c r="X2848" s="135">
        <f t="shared" si="176"/>
        <v>29</v>
      </c>
      <c r="Y2848" s="135">
        <f t="shared" si="177"/>
        <v>4</v>
      </c>
      <c r="Z2848" s="135">
        <f t="shared" si="178"/>
        <v>2022</v>
      </c>
    </row>
    <row r="2849" spans="1:26">
      <c r="A2849" s="18">
        <v>43949</v>
      </c>
      <c r="B2849" s="8">
        <f t="shared" si="179"/>
        <v>44680.666666659752</v>
      </c>
      <c r="C2849" s="9">
        <v>16</v>
      </c>
      <c r="D2849" s="14">
        <v>2867</v>
      </c>
      <c r="E2849" s="14">
        <v>73</v>
      </c>
      <c r="F2849" s="15">
        <v>272</v>
      </c>
      <c r="G2849" s="15">
        <v>22</v>
      </c>
      <c r="H2849" s="16">
        <v>106</v>
      </c>
      <c r="I2849" s="17">
        <v>87</v>
      </c>
      <c r="X2849" s="135">
        <f t="shared" si="176"/>
        <v>29</v>
      </c>
      <c r="Y2849" s="135">
        <f t="shared" si="177"/>
        <v>4</v>
      </c>
      <c r="Z2849" s="135">
        <f t="shared" si="178"/>
        <v>2022</v>
      </c>
    </row>
    <row r="2850" spans="1:26">
      <c r="A2850" s="18">
        <v>43949</v>
      </c>
      <c r="B2850" s="8">
        <f t="shared" si="179"/>
        <v>44680.708333326416</v>
      </c>
      <c r="C2850" s="9">
        <v>17</v>
      </c>
      <c r="D2850" s="14">
        <v>2862</v>
      </c>
      <c r="E2850" s="14">
        <v>70</v>
      </c>
      <c r="F2850" s="15">
        <v>274</v>
      </c>
      <c r="G2850" s="15">
        <v>20</v>
      </c>
      <c r="H2850" s="16">
        <v>105</v>
      </c>
      <c r="I2850" s="17">
        <v>89</v>
      </c>
      <c r="X2850" s="135">
        <f t="shared" si="176"/>
        <v>29</v>
      </c>
      <c r="Y2850" s="135">
        <f t="shared" si="177"/>
        <v>4</v>
      </c>
      <c r="Z2850" s="135">
        <f t="shared" si="178"/>
        <v>2022</v>
      </c>
    </row>
    <row r="2851" spans="1:26">
      <c r="A2851" s="18">
        <v>43949</v>
      </c>
      <c r="B2851" s="8">
        <f t="shared" si="179"/>
        <v>44680.749999993081</v>
      </c>
      <c r="C2851" s="9">
        <v>18</v>
      </c>
      <c r="D2851" s="14">
        <v>2857</v>
      </c>
      <c r="E2851" s="14">
        <v>68</v>
      </c>
      <c r="F2851" s="15">
        <v>277</v>
      </c>
      <c r="G2851" s="15">
        <v>19</v>
      </c>
      <c r="H2851" s="16">
        <v>106</v>
      </c>
      <c r="I2851" s="17">
        <v>90</v>
      </c>
      <c r="X2851" s="135">
        <f t="shared" si="176"/>
        <v>29</v>
      </c>
      <c r="Y2851" s="135">
        <f t="shared" si="177"/>
        <v>4</v>
      </c>
      <c r="Z2851" s="135">
        <f t="shared" si="178"/>
        <v>2022</v>
      </c>
    </row>
    <row r="2852" spans="1:26">
      <c r="A2852" s="18">
        <v>43949</v>
      </c>
      <c r="B2852" s="8">
        <f t="shared" si="179"/>
        <v>44680.791666659745</v>
      </c>
      <c r="C2852" s="10">
        <v>19</v>
      </c>
      <c r="D2852" s="14">
        <v>2852</v>
      </c>
      <c r="E2852" s="14">
        <v>65</v>
      </c>
      <c r="F2852" s="15">
        <v>277</v>
      </c>
      <c r="G2852" s="15">
        <v>24</v>
      </c>
      <c r="H2852" s="16">
        <v>107</v>
      </c>
      <c r="I2852" s="17">
        <v>90</v>
      </c>
      <c r="X2852" s="135">
        <f t="shared" si="176"/>
        <v>29</v>
      </c>
      <c r="Y2852" s="135">
        <f t="shared" si="177"/>
        <v>4</v>
      </c>
      <c r="Z2852" s="135">
        <f t="shared" si="178"/>
        <v>2022</v>
      </c>
    </row>
    <row r="2853" spans="1:26">
      <c r="A2853" s="18">
        <v>43949</v>
      </c>
      <c r="B2853" s="8">
        <f t="shared" si="179"/>
        <v>44680.833333326409</v>
      </c>
      <c r="C2853" s="9">
        <v>20</v>
      </c>
      <c r="D2853" s="14">
        <v>2851</v>
      </c>
      <c r="E2853" s="14">
        <v>62</v>
      </c>
      <c r="F2853" s="15">
        <v>277</v>
      </c>
      <c r="G2853" s="15">
        <v>29</v>
      </c>
      <c r="H2853" s="16">
        <v>107</v>
      </c>
      <c r="I2853" s="17">
        <v>90</v>
      </c>
      <c r="X2853" s="135">
        <f t="shared" si="176"/>
        <v>29</v>
      </c>
      <c r="Y2853" s="135">
        <f t="shared" si="177"/>
        <v>4</v>
      </c>
      <c r="Z2853" s="135">
        <f t="shared" si="178"/>
        <v>2022</v>
      </c>
    </row>
    <row r="2854" spans="1:26">
      <c r="A2854" s="18">
        <v>43949</v>
      </c>
      <c r="B2854" s="8">
        <f t="shared" si="179"/>
        <v>44680.874999993073</v>
      </c>
      <c r="C2854" s="9">
        <v>21</v>
      </c>
      <c r="D2854" s="14">
        <v>2854</v>
      </c>
      <c r="E2854" s="14">
        <v>61</v>
      </c>
      <c r="F2854" s="15">
        <v>277</v>
      </c>
      <c r="G2854" s="15">
        <v>34</v>
      </c>
      <c r="H2854" s="16">
        <v>107</v>
      </c>
      <c r="I2854" s="17">
        <v>89</v>
      </c>
      <c r="X2854" s="135">
        <f t="shared" si="176"/>
        <v>29</v>
      </c>
      <c r="Y2854" s="135">
        <f t="shared" si="177"/>
        <v>4</v>
      </c>
      <c r="Z2854" s="135">
        <f t="shared" si="178"/>
        <v>2022</v>
      </c>
    </row>
    <row r="2855" spans="1:26">
      <c r="A2855" s="18">
        <v>43949</v>
      </c>
      <c r="B2855" s="8">
        <f t="shared" si="179"/>
        <v>44680.916666659738</v>
      </c>
      <c r="C2855" s="9">
        <v>22</v>
      </c>
      <c r="D2855" s="14">
        <v>2855</v>
      </c>
      <c r="E2855" s="14">
        <v>64</v>
      </c>
      <c r="F2855" s="15">
        <v>269</v>
      </c>
      <c r="G2855" s="15">
        <v>37</v>
      </c>
      <c r="H2855" s="16">
        <v>108</v>
      </c>
      <c r="I2855" s="17">
        <v>88</v>
      </c>
      <c r="X2855" s="135">
        <f t="shared" si="176"/>
        <v>29</v>
      </c>
      <c r="Y2855" s="135">
        <f t="shared" si="177"/>
        <v>4</v>
      </c>
      <c r="Z2855" s="135">
        <f t="shared" si="178"/>
        <v>2022</v>
      </c>
    </row>
    <row r="2856" spans="1:26">
      <c r="A2856" s="18">
        <v>43949</v>
      </c>
      <c r="B2856" s="8">
        <f t="shared" si="179"/>
        <v>44680.958333326402</v>
      </c>
      <c r="C2856" s="9">
        <v>23</v>
      </c>
      <c r="D2856" s="14">
        <v>2856</v>
      </c>
      <c r="E2856" s="14">
        <v>64</v>
      </c>
      <c r="F2856" s="15">
        <v>271</v>
      </c>
      <c r="G2856" s="15">
        <v>38</v>
      </c>
      <c r="H2856" s="16">
        <v>108</v>
      </c>
      <c r="I2856" s="17">
        <v>87</v>
      </c>
      <c r="X2856" s="135">
        <f t="shared" si="176"/>
        <v>29</v>
      </c>
      <c r="Y2856" s="135">
        <f t="shared" si="177"/>
        <v>4</v>
      </c>
      <c r="Z2856" s="135">
        <f t="shared" si="178"/>
        <v>2022</v>
      </c>
    </row>
    <row r="2857" spans="1:26">
      <c r="A2857" s="18">
        <v>43950</v>
      </c>
      <c r="B2857" s="8">
        <f t="shared" si="179"/>
        <v>44680.999999993066</v>
      </c>
      <c r="C2857" s="9">
        <v>0</v>
      </c>
      <c r="D2857" s="14">
        <v>2870</v>
      </c>
      <c r="E2857" s="14">
        <v>66</v>
      </c>
      <c r="F2857" s="15">
        <v>272</v>
      </c>
      <c r="G2857" s="15">
        <v>36</v>
      </c>
      <c r="H2857" s="16">
        <v>108</v>
      </c>
      <c r="I2857" s="17">
        <v>86</v>
      </c>
      <c r="X2857" s="135">
        <f t="shared" si="176"/>
        <v>30</v>
      </c>
      <c r="Y2857" s="135">
        <f t="shared" si="177"/>
        <v>4</v>
      </c>
      <c r="Z2857" s="135">
        <f t="shared" si="178"/>
        <v>2022</v>
      </c>
    </row>
    <row r="2858" spans="1:26">
      <c r="A2858" s="18">
        <v>43950</v>
      </c>
      <c r="B2858" s="8">
        <f t="shared" si="179"/>
        <v>44681.04166665973</v>
      </c>
      <c r="C2858" s="9">
        <v>1</v>
      </c>
      <c r="D2858" s="14">
        <v>2891</v>
      </c>
      <c r="E2858" s="14">
        <v>68</v>
      </c>
      <c r="F2858" s="15">
        <v>278</v>
      </c>
      <c r="G2858" s="15">
        <v>32</v>
      </c>
      <c r="H2858" s="16">
        <v>108</v>
      </c>
      <c r="I2858" s="17">
        <v>85</v>
      </c>
      <c r="X2858" s="135">
        <f t="shared" si="176"/>
        <v>30</v>
      </c>
      <c r="Y2858" s="135">
        <f t="shared" si="177"/>
        <v>4</v>
      </c>
      <c r="Z2858" s="135">
        <f t="shared" si="178"/>
        <v>2022</v>
      </c>
    </row>
    <row r="2859" spans="1:26">
      <c r="A2859" s="18">
        <v>43950</v>
      </c>
      <c r="B2859" s="8">
        <f t="shared" si="179"/>
        <v>44681.083333326394</v>
      </c>
      <c r="C2859" s="9">
        <v>2</v>
      </c>
      <c r="D2859" s="14">
        <v>2899</v>
      </c>
      <c r="E2859" s="14">
        <v>69</v>
      </c>
      <c r="F2859" s="15">
        <v>271</v>
      </c>
      <c r="G2859" s="15">
        <v>27</v>
      </c>
      <c r="H2859" s="16">
        <v>108</v>
      </c>
      <c r="I2859" s="17">
        <v>85</v>
      </c>
      <c r="X2859" s="135">
        <f t="shared" si="176"/>
        <v>30</v>
      </c>
      <c r="Y2859" s="135">
        <f t="shared" si="177"/>
        <v>4</v>
      </c>
      <c r="Z2859" s="135">
        <f t="shared" si="178"/>
        <v>2022</v>
      </c>
    </row>
    <row r="2860" spans="1:26">
      <c r="A2860" s="18">
        <v>43950</v>
      </c>
      <c r="B2860" s="8">
        <f t="shared" si="179"/>
        <v>44681.124999993059</v>
      </c>
      <c r="C2860" s="9">
        <v>3</v>
      </c>
      <c r="D2860" s="14">
        <v>2897</v>
      </c>
      <c r="E2860" s="14">
        <v>69</v>
      </c>
      <c r="F2860" s="15">
        <v>271</v>
      </c>
      <c r="G2860" s="15">
        <v>24</v>
      </c>
      <c r="H2860" s="16">
        <v>108</v>
      </c>
      <c r="I2860" s="17">
        <v>88</v>
      </c>
      <c r="X2860" s="135">
        <f t="shared" si="176"/>
        <v>30</v>
      </c>
      <c r="Y2860" s="135">
        <f t="shared" si="177"/>
        <v>4</v>
      </c>
      <c r="Z2860" s="135">
        <f t="shared" si="178"/>
        <v>2022</v>
      </c>
    </row>
    <row r="2861" spans="1:26">
      <c r="A2861" s="18">
        <v>43950</v>
      </c>
      <c r="B2861" s="8">
        <f t="shared" si="179"/>
        <v>44681.166666659723</v>
      </c>
      <c r="C2861" s="9">
        <v>4</v>
      </c>
      <c r="D2861" s="14">
        <v>2893</v>
      </c>
      <c r="E2861" s="14">
        <v>69</v>
      </c>
      <c r="F2861" s="15">
        <v>274</v>
      </c>
      <c r="G2861" s="15">
        <v>22</v>
      </c>
      <c r="H2861" s="16">
        <v>108</v>
      </c>
      <c r="I2861" s="17">
        <v>91</v>
      </c>
      <c r="X2861" s="135">
        <f t="shared" si="176"/>
        <v>30</v>
      </c>
      <c r="Y2861" s="135">
        <f t="shared" si="177"/>
        <v>4</v>
      </c>
      <c r="Z2861" s="135">
        <f t="shared" si="178"/>
        <v>2022</v>
      </c>
    </row>
    <row r="2862" spans="1:26">
      <c r="A2862" s="18">
        <v>43950</v>
      </c>
      <c r="B2862" s="8">
        <f t="shared" si="179"/>
        <v>44681.208333326387</v>
      </c>
      <c r="C2862" s="9">
        <v>5</v>
      </c>
      <c r="D2862" s="14">
        <v>2889</v>
      </c>
      <c r="E2862" s="14">
        <v>67</v>
      </c>
      <c r="F2862" s="15">
        <v>274</v>
      </c>
      <c r="G2862" s="15">
        <v>21</v>
      </c>
      <c r="H2862" s="16">
        <v>109</v>
      </c>
      <c r="I2862" s="17">
        <v>93</v>
      </c>
      <c r="X2862" s="135">
        <f t="shared" si="176"/>
        <v>30</v>
      </c>
      <c r="Y2862" s="135">
        <f t="shared" si="177"/>
        <v>4</v>
      </c>
      <c r="Z2862" s="135">
        <f t="shared" si="178"/>
        <v>2022</v>
      </c>
    </row>
    <row r="2863" spans="1:26">
      <c r="A2863" s="18">
        <v>43950</v>
      </c>
      <c r="B2863" s="8">
        <f t="shared" si="179"/>
        <v>44681.249999993051</v>
      </c>
      <c r="C2863" s="9">
        <v>6</v>
      </c>
      <c r="D2863" s="14">
        <v>2885</v>
      </c>
      <c r="E2863" s="14">
        <v>65</v>
      </c>
      <c r="F2863" s="15">
        <v>273</v>
      </c>
      <c r="G2863" s="15">
        <v>23</v>
      </c>
      <c r="H2863" s="16">
        <v>109</v>
      </c>
      <c r="I2863" s="17">
        <v>94</v>
      </c>
      <c r="X2863" s="135">
        <f t="shared" si="176"/>
        <v>30</v>
      </c>
      <c r="Y2863" s="135">
        <f t="shared" si="177"/>
        <v>4</v>
      </c>
      <c r="Z2863" s="135">
        <f t="shared" si="178"/>
        <v>2022</v>
      </c>
    </row>
    <row r="2864" spans="1:26">
      <c r="A2864" s="18">
        <v>43950</v>
      </c>
      <c r="B2864" s="8">
        <f t="shared" si="179"/>
        <v>44681.291666659716</v>
      </c>
      <c r="C2864" s="10">
        <v>7</v>
      </c>
      <c r="D2864" s="14">
        <v>2878</v>
      </c>
      <c r="E2864" s="14">
        <v>63</v>
      </c>
      <c r="F2864" s="15">
        <v>272</v>
      </c>
      <c r="G2864" s="15">
        <v>29</v>
      </c>
      <c r="H2864" s="16">
        <v>109</v>
      </c>
      <c r="I2864" s="17">
        <v>93</v>
      </c>
      <c r="X2864" s="135">
        <f t="shared" si="176"/>
        <v>30</v>
      </c>
      <c r="Y2864" s="135">
        <f t="shared" si="177"/>
        <v>4</v>
      </c>
      <c r="Z2864" s="135">
        <f t="shared" si="178"/>
        <v>2022</v>
      </c>
    </row>
    <row r="2865" spans="1:26">
      <c r="A2865" s="18">
        <v>43950</v>
      </c>
      <c r="B2865" s="8">
        <f t="shared" si="179"/>
        <v>44681.33333332638</v>
      </c>
      <c r="C2865" s="9">
        <v>8</v>
      </c>
      <c r="D2865" s="14">
        <v>2868</v>
      </c>
      <c r="E2865" s="14">
        <v>60</v>
      </c>
      <c r="F2865" s="15">
        <v>273</v>
      </c>
      <c r="G2865" s="15">
        <v>35</v>
      </c>
      <c r="H2865" s="16">
        <v>109</v>
      </c>
      <c r="I2865" s="17">
        <v>93</v>
      </c>
      <c r="X2865" s="135">
        <f t="shared" si="176"/>
        <v>30</v>
      </c>
      <c r="Y2865" s="135">
        <f t="shared" si="177"/>
        <v>4</v>
      </c>
      <c r="Z2865" s="135">
        <f t="shared" si="178"/>
        <v>2022</v>
      </c>
    </row>
    <row r="2866" spans="1:26">
      <c r="A2866" s="18">
        <v>43950</v>
      </c>
      <c r="B2866" s="8">
        <f t="shared" si="179"/>
        <v>44681.374999993044</v>
      </c>
      <c r="C2866" s="9">
        <v>9</v>
      </c>
      <c r="D2866" s="14">
        <v>2857</v>
      </c>
      <c r="E2866" s="14">
        <v>61</v>
      </c>
      <c r="F2866" s="15">
        <v>273</v>
      </c>
      <c r="G2866" s="15">
        <v>38</v>
      </c>
      <c r="H2866" s="16">
        <v>109</v>
      </c>
      <c r="I2866" s="17">
        <v>91</v>
      </c>
      <c r="X2866" s="135">
        <f t="shared" si="176"/>
        <v>30</v>
      </c>
      <c r="Y2866" s="135">
        <f t="shared" si="177"/>
        <v>4</v>
      </c>
      <c r="Z2866" s="135">
        <f t="shared" si="178"/>
        <v>2022</v>
      </c>
    </row>
    <row r="2867" spans="1:26">
      <c r="A2867" s="18">
        <v>43950</v>
      </c>
      <c r="B2867" s="8">
        <f t="shared" si="179"/>
        <v>44681.416666659708</v>
      </c>
      <c r="C2867" s="9">
        <v>10</v>
      </c>
      <c r="D2867" s="14">
        <v>2849</v>
      </c>
      <c r="E2867" s="14">
        <v>67</v>
      </c>
      <c r="F2867" s="15">
        <v>274</v>
      </c>
      <c r="G2867" s="15">
        <v>41</v>
      </c>
      <c r="H2867" s="16">
        <v>109</v>
      </c>
      <c r="I2867" s="17">
        <v>90</v>
      </c>
      <c r="X2867" s="135">
        <f t="shared" si="176"/>
        <v>30</v>
      </c>
      <c r="Y2867" s="135">
        <f t="shared" si="177"/>
        <v>4</v>
      </c>
      <c r="Z2867" s="135">
        <f t="shared" si="178"/>
        <v>2022</v>
      </c>
    </row>
    <row r="2868" spans="1:26">
      <c r="A2868" s="18">
        <v>43950</v>
      </c>
      <c r="B2868" s="8">
        <f t="shared" si="179"/>
        <v>44681.458333326373</v>
      </c>
      <c r="C2868" s="9">
        <v>11</v>
      </c>
      <c r="D2868" s="14">
        <v>2835</v>
      </c>
      <c r="E2868" s="14">
        <v>68</v>
      </c>
      <c r="F2868" s="15">
        <v>272</v>
      </c>
      <c r="G2868" s="15">
        <v>44</v>
      </c>
      <c r="H2868" s="16">
        <v>110</v>
      </c>
      <c r="I2868" s="17">
        <v>89</v>
      </c>
      <c r="X2868" s="135">
        <f t="shared" si="176"/>
        <v>30</v>
      </c>
      <c r="Y2868" s="135">
        <f t="shared" si="177"/>
        <v>4</v>
      </c>
      <c r="Z2868" s="135">
        <f t="shared" si="178"/>
        <v>2022</v>
      </c>
    </row>
    <row r="2869" spans="1:26">
      <c r="A2869" s="18">
        <v>43950</v>
      </c>
      <c r="B2869" s="8">
        <f t="shared" si="179"/>
        <v>44681.499999993037</v>
      </c>
      <c r="C2869" s="9">
        <v>12</v>
      </c>
      <c r="D2869" s="14">
        <v>2819</v>
      </c>
      <c r="E2869" s="14">
        <v>71</v>
      </c>
      <c r="F2869" s="15">
        <v>276</v>
      </c>
      <c r="G2869" s="15">
        <v>46</v>
      </c>
      <c r="H2869" s="16">
        <v>110</v>
      </c>
      <c r="I2869" s="17">
        <v>88</v>
      </c>
      <c r="X2869" s="135">
        <f t="shared" si="176"/>
        <v>30</v>
      </c>
      <c r="Y2869" s="135">
        <f t="shared" si="177"/>
        <v>4</v>
      </c>
      <c r="Z2869" s="135">
        <f t="shared" si="178"/>
        <v>2022</v>
      </c>
    </row>
    <row r="2870" spans="1:26">
      <c r="A2870" s="18">
        <v>43950</v>
      </c>
      <c r="B2870" s="8">
        <f t="shared" si="179"/>
        <v>44681.541666659701</v>
      </c>
      <c r="C2870" s="9">
        <v>13</v>
      </c>
      <c r="D2870" s="14">
        <v>2822</v>
      </c>
      <c r="E2870" s="14">
        <v>72</v>
      </c>
      <c r="F2870" s="15">
        <v>272</v>
      </c>
      <c r="G2870" s="15">
        <v>42</v>
      </c>
      <c r="H2870" s="16">
        <v>110</v>
      </c>
      <c r="I2870" s="17">
        <v>87</v>
      </c>
      <c r="X2870" s="135">
        <f t="shared" si="176"/>
        <v>30</v>
      </c>
      <c r="Y2870" s="135">
        <f t="shared" si="177"/>
        <v>4</v>
      </c>
      <c r="Z2870" s="135">
        <f t="shared" si="178"/>
        <v>2022</v>
      </c>
    </row>
    <row r="2871" spans="1:26">
      <c r="A2871" s="18">
        <v>43950</v>
      </c>
      <c r="B2871" s="8">
        <f t="shared" si="179"/>
        <v>44681.583333326365</v>
      </c>
      <c r="C2871" s="9">
        <v>14</v>
      </c>
      <c r="D2871" s="14">
        <v>2840</v>
      </c>
      <c r="E2871" s="14">
        <v>72</v>
      </c>
      <c r="F2871" s="15">
        <v>276</v>
      </c>
      <c r="G2871" s="15">
        <v>36</v>
      </c>
      <c r="H2871" s="16">
        <v>110</v>
      </c>
      <c r="I2871" s="17">
        <v>87</v>
      </c>
      <c r="X2871" s="135">
        <f t="shared" si="176"/>
        <v>30</v>
      </c>
      <c r="Y2871" s="135">
        <f t="shared" si="177"/>
        <v>4</v>
      </c>
      <c r="Z2871" s="135">
        <f t="shared" si="178"/>
        <v>2022</v>
      </c>
    </row>
    <row r="2872" spans="1:26">
      <c r="A2872" s="18">
        <v>43950</v>
      </c>
      <c r="B2872" s="8">
        <f t="shared" si="179"/>
        <v>44681.62499999303</v>
      </c>
      <c r="C2872" s="9">
        <v>15</v>
      </c>
      <c r="D2872" s="14">
        <v>2858</v>
      </c>
      <c r="E2872" s="14">
        <v>71</v>
      </c>
      <c r="F2872" s="15">
        <v>276</v>
      </c>
      <c r="G2872" s="15">
        <v>29</v>
      </c>
      <c r="H2872" s="16">
        <v>111</v>
      </c>
      <c r="I2872" s="17">
        <v>87</v>
      </c>
      <c r="X2872" s="135">
        <f t="shared" si="176"/>
        <v>30</v>
      </c>
      <c r="Y2872" s="135">
        <f t="shared" si="177"/>
        <v>4</v>
      </c>
      <c r="Z2872" s="135">
        <f t="shared" si="178"/>
        <v>2022</v>
      </c>
    </row>
    <row r="2873" spans="1:26">
      <c r="A2873" s="18">
        <v>43950</v>
      </c>
      <c r="B2873" s="8">
        <f t="shared" si="179"/>
        <v>44681.666666659694</v>
      </c>
      <c r="C2873" s="9">
        <v>16</v>
      </c>
      <c r="D2873" s="14">
        <v>2868</v>
      </c>
      <c r="E2873" s="14">
        <v>70</v>
      </c>
      <c r="F2873" s="15">
        <v>272</v>
      </c>
      <c r="G2873" s="15">
        <v>24</v>
      </c>
      <c r="H2873" s="16">
        <v>111</v>
      </c>
      <c r="I2873" s="17">
        <v>90</v>
      </c>
      <c r="X2873" s="135">
        <f t="shared" si="176"/>
        <v>30</v>
      </c>
      <c r="Y2873" s="135">
        <f t="shared" si="177"/>
        <v>4</v>
      </c>
      <c r="Z2873" s="135">
        <f t="shared" si="178"/>
        <v>2022</v>
      </c>
    </row>
    <row r="2874" spans="1:26">
      <c r="A2874" s="18">
        <v>43950</v>
      </c>
      <c r="B2874" s="8">
        <f t="shared" si="179"/>
        <v>44681.708333326358</v>
      </c>
      <c r="C2874" s="9">
        <v>17</v>
      </c>
      <c r="D2874" s="14">
        <v>2864</v>
      </c>
      <c r="E2874" s="14">
        <v>68</v>
      </c>
      <c r="F2874" s="15">
        <v>273</v>
      </c>
      <c r="G2874" s="15">
        <v>21</v>
      </c>
      <c r="H2874" s="16">
        <v>111</v>
      </c>
      <c r="I2874" s="17">
        <v>92</v>
      </c>
      <c r="X2874" s="135">
        <f t="shared" si="176"/>
        <v>30</v>
      </c>
      <c r="Y2874" s="135">
        <f t="shared" si="177"/>
        <v>4</v>
      </c>
      <c r="Z2874" s="135">
        <f t="shared" si="178"/>
        <v>2022</v>
      </c>
    </row>
    <row r="2875" spans="1:26">
      <c r="A2875" s="18">
        <v>43950</v>
      </c>
      <c r="B2875" s="8">
        <f t="shared" si="179"/>
        <v>44681.749999993022</v>
      </c>
      <c r="C2875" s="9">
        <v>18</v>
      </c>
      <c r="D2875" s="14">
        <v>2856</v>
      </c>
      <c r="E2875" s="14">
        <v>65</v>
      </c>
      <c r="F2875" s="15">
        <v>273</v>
      </c>
      <c r="G2875" s="15">
        <v>18</v>
      </c>
      <c r="H2875" s="16">
        <v>111</v>
      </c>
      <c r="I2875" s="17">
        <v>93</v>
      </c>
      <c r="X2875" s="135">
        <f t="shared" si="176"/>
        <v>30</v>
      </c>
      <c r="Y2875" s="135">
        <f t="shared" si="177"/>
        <v>4</v>
      </c>
      <c r="Z2875" s="135">
        <f t="shared" si="178"/>
        <v>2022</v>
      </c>
    </row>
    <row r="2876" spans="1:26">
      <c r="A2876" s="18">
        <v>43950</v>
      </c>
      <c r="B2876" s="8">
        <f t="shared" si="179"/>
        <v>44681.791666659687</v>
      </c>
      <c r="C2876" s="10">
        <v>19</v>
      </c>
      <c r="D2876" s="14">
        <v>2849</v>
      </c>
      <c r="E2876" s="14">
        <v>63</v>
      </c>
      <c r="F2876" s="15">
        <v>275</v>
      </c>
      <c r="G2876" s="15">
        <v>19</v>
      </c>
      <c r="H2876" s="16">
        <v>111</v>
      </c>
      <c r="I2876" s="17">
        <v>92</v>
      </c>
      <c r="X2876" s="135">
        <f t="shared" si="176"/>
        <v>30</v>
      </c>
      <c r="Y2876" s="135">
        <f t="shared" si="177"/>
        <v>4</v>
      </c>
      <c r="Z2876" s="135">
        <f t="shared" si="178"/>
        <v>2022</v>
      </c>
    </row>
    <row r="2877" spans="1:26">
      <c r="A2877" s="18">
        <v>43950</v>
      </c>
      <c r="B2877" s="8">
        <f t="shared" si="179"/>
        <v>44681.833333326351</v>
      </c>
      <c r="C2877" s="9">
        <v>20</v>
      </c>
      <c r="D2877" s="14">
        <v>2843</v>
      </c>
      <c r="E2877" s="14">
        <v>59</v>
      </c>
      <c r="F2877" s="15">
        <v>275</v>
      </c>
      <c r="G2877" s="15">
        <v>21</v>
      </c>
      <c r="H2877" s="16">
        <v>111</v>
      </c>
      <c r="I2877" s="17">
        <v>92</v>
      </c>
      <c r="X2877" s="135">
        <f t="shared" si="176"/>
        <v>30</v>
      </c>
      <c r="Y2877" s="135">
        <f t="shared" si="177"/>
        <v>4</v>
      </c>
      <c r="Z2877" s="135">
        <f t="shared" si="178"/>
        <v>2022</v>
      </c>
    </row>
    <row r="2878" spans="1:26">
      <c r="A2878" s="18">
        <v>43950</v>
      </c>
      <c r="B2878" s="8">
        <f t="shared" si="179"/>
        <v>44681.874999993015</v>
      </c>
      <c r="C2878" s="9">
        <v>21</v>
      </c>
      <c r="D2878" s="14">
        <v>2839</v>
      </c>
      <c r="E2878" s="14">
        <v>55</v>
      </c>
      <c r="F2878" s="15">
        <v>275</v>
      </c>
      <c r="G2878" s="15">
        <v>27</v>
      </c>
      <c r="H2878" s="16">
        <v>111</v>
      </c>
      <c r="I2878" s="17">
        <v>91</v>
      </c>
      <c r="X2878" s="135">
        <f t="shared" si="176"/>
        <v>30</v>
      </c>
      <c r="Y2878" s="135">
        <f t="shared" si="177"/>
        <v>4</v>
      </c>
      <c r="Z2878" s="135">
        <f t="shared" si="178"/>
        <v>2022</v>
      </c>
    </row>
    <row r="2879" spans="1:26">
      <c r="A2879" s="18">
        <v>43950</v>
      </c>
      <c r="B2879" s="8">
        <f t="shared" si="179"/>
        <v>44681.916666659679</v>
      </c>
      <c r="C2879" s="9">
        <v>22</v>
      </c>
      <c r="D2879" s="14">
        <v>2836</v>
      </c>
      <c r="E2879" s="14">
        <v>53</v>
      </c>
      <c r="F2879" s="15">
        <v>276</v>
      </c>
      <c r="G2879" s="15">
        <v>35</v>
      </c>
      <c r="H2879" s="16">
        <v>111</v>
      </c>
      <c r="I2879" s="17">
        <v>90</v>
      </c>
      <c r="X2879" s="135">
        <f t="shared" si="176"/>
        <v>30</v>
      </c>
      <c r="Y2879" s="135">
        <f t="shared" si="177"/>
        <v>4</v>
      </c>
      <c r="Z2879" s="135">
        <f t="shared" si="178"/>
        <v>2022</v>
      </c>
    </row>
    <row r="2880" spans="1:26">
      <c r="A2880" s="18">
        <v>43950</v>
      </c>
      <c r="B2880" s="8">
        <f t="shared" si="179"/>
        <v>44681.958333326344</v>
      </c>
      <c r="C2880" s="9">
        <v>23</v>
      </c>
      <c r="D2880" s="14">
        <v>2834</v>
      </c>
      <c r="E2880" s="14">
        <v>55</v>
      </c>
      <c r="F2880" s="15">
        <v>276</v>
      </c>
      <c r="G2880" s="15">
        <v>38</v>
      </c>
      <c r="H2880" s="16">
        <v>112</v>
      </c>
      <c r="I2880" s="17">
        <v>89</v>
      </c>
      <c r="X2880" s="135">
        <f t="shared" si="176"/>
        <v>30</v>
      </c>
      <c r="Y2880" s="135">
        <f t="shared" si="177"/>
        <v>4</v>
      </c>
      <c r="Z2880" s="135">
        <f t="shared" si="178"/>
        <v>2022</v>
      </c>
    </row>
    <row r="2881" spans="1:26">
      <c r="A2881" s="18">
        <v>43951</v>
      </c>
      <c r="B2881" s="8">
        <f t="shared" si="179"/>
        <v>44681.999999993008</v>
      </c>
      <c r="C2881" s="9">
        <v>0</v>
      </c>
      <c r="D2881" s="14">
        <v>2838</v>
      </c>
      <c r="E2881" s="14">
        <v>53</v>
      </c>
      <c r="F2881" s="15">
        <v>271</v>
      </c>
      <c r="G2881" s="15">
        <v>39</v>
      </c>
      <c r="H2881" s="16">
        <v>112</v>
      </c>
      <c r="I2881" s="17">
        <v>88</v>
      </c>
      <c r="X2881" s="135">
        <f t="shared" si="176"/>
        <v>1</v>
      </c>
      <c r="Y2881" s="135">
        <f t="shared" si="177"/>
        <v>5</v>
      </c>
      <c r="Z2881" s="135">
        <f t="shared" si="178"/>
        <v>2022</v>
      </c>
    </row>
    <row r="2882" spans="1:26">
      <c r="A2882" s="18">
        <v>43951</v>
      </c>
      <c r="B2882" s="8">
        <f t="shared" si="179"/>
        <v>44682.041666659672</v>
      </c>
      <c r="C2882" s="11">
        <v>1</v>
      </c>
      <c r="D2882" s="14">
        <v>2856</v>
      </c>
      <c r="E2882" s="14">
        <v>55</v>
      </c>
      <c r="F2882" s="15">
        <v>272</v>
      </c>
      <c r="G2882" s="15">
        <v>38</v>
      </c>
      <c r="H2882" s="16">
        <v>112</v>
      </c>
      <c r="I2882" s="17">
        <v>87</v>
      </c>
      <c r="X2882" s="135">
        <f t="shared" ref="X2882:X2945" si="180">DAY(B2882)</f>
        <v>1</v>
      </c>
      <c r="Y2882" s="135">
        <f t="shared" ref="Y2882:Y2945" si="181">MONTH(B2882)</f>
        <v>5</v>
      </c>
      <c r="Z2882" s="135">
        <f t="shared" ref="Z2882:Z2945" si="182">YEAR(B2882)</f>
        <v>2022</v>
      </c>
    </row>
    <row r="2883" spans="1:26">
      <c r="A2883" s="18">
        <v>43951</v>
      </c>
      <c r="B2883" s="8">
        <f t="shared" ref="B2883:B2946" si="183">B2882+1/24</f>
        <v>44682.083333326336</v>
      </c>
      <c r="C2883" s="9">
        <v>2</v>
      </c>
      <c r="D2883" s="14">
        <v>2874</v>
      </c>
      <c r="E2883" s="14">
        <v>53</v>
      </c>
      <c r="F2883" s="15">
        <v>272</v>
      </c>
      <c r="G2883" s="15">
        <v>35</v>
      </c>
      <c r="H2883" s="16">
        <v>112</v>
      </c>
      <c r="I2883" s="17">
        <v>88</v>
      </c>
      <c r="X2883" s="135">
        <f t="shared" si="180"/>
        <v>1</v>
      </c>
      <c r="Y2883" s="135">
        <f t="shared" si="181"/>
        <v>5</v>
      </c>
      <c r="Z2883" s="135">
        <f t="shared" si="182"/>
        <v>2022</v>
      </c>
    </row>
    <row r="2884" spans="1:26">
      <c r="A2884" s="18">
        <v>43951</v>
      </c>
      <c r="B2884" s="8">
        <f t="shared" si="183"/>
        <v>44682.124999993001</v>
      </c>
      <c r="C2884" s="9">
        <v>3</v>
      </c>
      <c r="D2884" s="14">
        <v>2886</v>
      </c>
      <c r="E2884" s="14">
        <v>55</v>
      </c>
      <c r="F2884" s="15">
        <v>278</v>
      </c>
      <c r="G2884" s="15">
        <v>32</v>
      </c>
      <c r="H2884" s="16">
        <v>112</v>
      </c>
      <c r="I2884" s="17">
        <v>92</v>
      </c>
      <c r="X2884" s="135">
        <f t="shared" si="180"/>
        <v>1</v>
      </c>
      <c r="Y2884" s="135">
        <f t="shared" si="181"/>
        <v>5</v>
      </c>
      <c r="Z2884" s="135">
        <f t="shared" si="182"/>
        <v>2022</v>
      </c>
    </row>
    <row r="2885" spans="1:26">
      <c r="A2885" s="18">
        <v>43951</v>
      </c>
      <c r="B2885" s="8">
        <f t="shared" si="183"/>
        <v>44682.166666659665</v>
      </c>
      <c r="C2885" s="9">
        <v>4</v>
      </c>
      <c r="D2885" s="14">
        <v>2892</v>
      </c>
      <c r="E2885" s="14">
        <v>54</v>
      </c>
      <c r="F2885" s="15">
        <v>273</v>
      </c>
      <c r="G2885" s="15">
        <v>30</v>
      </c>
      <c r="H2885" s="16">
        <v>112</v>
      </c>
      <c r="I2885" s="17">
        <v>95</v>
      </c>
      <c r="X2885" s="135">
        <f t="shared" si="180"/>
        <v>1</v>
      </c>
      <c r="Y2885" s="135">
        <f t="shared" si="181"/>
        <v>5</v>
      </c>
      <c r="Z2885" s="135">
        <f t="shared" si="182"/>
        <v>2022</v>
      </c>
    </row>
    <row r="2886" spans="1:26">
      <c r="A2886" s="18">
        <v>43951</v>
      </c>
      <c r="B2886" s="8">
        <f t="shared" si="183"/>
        <v>44682.208333326329</v>
      </c>
      <c r="C2886" s="9">
        <v>5</v>
      </c>
      <c r="D2886" s="14">
        <v>2895</v>
      </c>
      <c r="E2886" s="14">
        <v>54</v>
      </c>
      <c r="F2886" s="15">
        <v>274</v>
      </c>
      <c r="G2886" s="15">
        <v>28</v>
      </c>
      <c r="H2886" s="16">
        <v>112</v>
      </c>
      <c r="I2886" s="17">
        <v>96</v>
      </c>
      <c r="X2886" s="135">
        <f t="shared" si="180"/>
        <v>1</v>
      </c>
      <c r="Y2886" s="135">
        <f t="shared" si="181"/>
        <v>5</v>
      </c>
      <c r="Z2886" s="135">
        <f t="shared" si="182"/>
        <v>2022</v>
      </c>
    </row>
    <row r="2887" spans="1:26">
      <c r="A2887" s="18">
        <v>43951</v>
      </c>
      <c r="B2887" s="8">
        <f t="shared" si="183"/>
        <v>44682.249999992993</v>
      </c>
      <c r="C2887" s="9">
        <v>6</v>
      </c>
      <c r="D2887" s="14">
        <v>2897</v>
      </c>
      <c r="E2887" s="14">
        <v>51</v>
      </c>
      <c r="F2887" s="15">
        <v>276</v>
      </c>
      <c r="G2887" s="15">
        <v>31</v>
      </c>
      <c r="H2887" s="16">
        <v>113</v>
      </c>
      <c r="I2887" s="17">
        <v>96</v>
      </c>
      <c r="X2887" s="135">
        <f t="shared" si="180"/>
        <v>1</v>
      </c>
      <c r="Y2887" s="135">
        <f t="shared" si="181"/>
        <v>5</v>
      </c>
      <c r="Z2887" s="135">
        <f t="shared" si="182"/>
        <v>2022</v>
      </c>
    </row>
    <row r="2888" spans="1:26">
      <c r="A2888" s="18">
        <v>43951</v>
      </c>
      <c r="B2888" s="8">
        <f t="shared" si="183"/>
        <v>44682.291666659657</v>
      </c>
      <c r="C2888" s="10">
        <v>7</v>
      </c>
      <c r="D2888" s="14">
        <v>2895</v>
      </c>
      <c r="E2888" s="14">
        <v>51</v>
      </c>
      <c r="F2888" s="15">
        <v>276</v>
      </c>
      <c r="G2888" s="15">
        <v>37</v>
      </c>
      <c r="H2888" s="16">
        <v>113</v>
      </c>
      <c r="I2888" s="17">
        <v>95</v>
      </c>
      <c r="X2888" s="135">
        <f t="shared" si="180"/>
        <v>1</v>
      </c>
      <c r="Y2888" s="135">
        <f t="shared" si="181"/>
        <v>5</v>
      </c>
      <c r="Z2888" s="135">
        <f t="shared" si="182"/>
        <v>2022</v>
      </c>
    </row>
    <row r="2889" spans="1:26">
      <c r="A2889" s="18">
        <v>43951</v>
      </c>
      <c r="B2889" s="8">
        <f t="shared" si="183"/>
        <v>44682.333333326322</v>
      </c>
      <c r="C2889" s="9">
        <v>8</v>
      </c>
      <c r="D2889" s="14">
        <v>2888</v>
      </c>
      <c r="E2889" s="14">
        <v>51</v>
      </c>
      <c r="F2889" s="15">
        <v>276</v>
      </c>
      <c r="G2889" s="15">
        <v>42</v>
      </c>
      <c r="H2889" s="16">
        <v>113</v>
      </c>
      <c r="I2889" s="17">
        <v>94</v>
      </c>
      <c r="X2889" s="135">
        <f t="shared" si="180"/>
        <v>1</v>
      </c>
      <c r="Y2889" s="135">
        <f t="shared" si="181"/>
        <v>5</v>
      </c>
      <c r="Z2889" s="135">
        <f t="shared" si="182"/>
        <v>2022</v>
      </c>
    </row>
    <row r="2890" spans="1:26">
      <c r="A2890" s="18">
        <v>43951</v>
      </c>
      <c r="B2890" s="8">
        <f t="shared" si="183"/>
        <v>44682.374999992986</v>
      </c>
      <c r="C2890" s="9">
        <v>9</v>
      </c>
      <c r="D2890" s="14">
        <v>2877</v>
      </c>
      <c r="E2890" s="14">
        <v>55</v>
      </c>
      <c r="F2890" s="15">
        <v>275</v>
      </c>
      <c r="G2890" s="15">
        <v>45</v>
      </c>
      <c r="H2890" s="16">
        <v>113</v>
      </c>
      <c r="I2890" s="17">
        <v>92</v>
      </c>
      <c r="K2890" s="135">
        <f>MIN(F2162:F2890)</f>
        <v>269</v>
      </c>
      <c r="X2890" s="135">
        <f t="shared" si="180"/>
        <v>1</v>
      </c>
      <c r="Y2890" s="135">
        <f t="shared" si="181"/>
        <v>5</v>
      </c>
      <c r="Z2890" s="135">
        <f t="shared" si="182"/>
        <v>2022</v>
      </c>
    </row>
    <row r="2891" spans="1:26">
      <c r="A2891" s="18">
        <v>43951</v>
      </c>
      <c r="B2891" s="8">
        <f t="shared" si="183"/>
        <v>44682.41666665965</v>
      </c>
      <c r="C2891" s="9">
        <v>10</v>
      </c>
      <c r="D2891" s="14">
        <v>2863</v>
      </c>
      <c r="E2891" s="14">
        <v>62</v>
      </c>
      <c r="F2891" s="15">
        <v>277</v>
      </c>
      <c r="G2891" s="15">
        <v>48</v>
      </c>
      <c r="H2891" s="16">
        <v>114</v>
      </c>
      <c r="I2891" s="17">
        <v>90</v>
      </c>
      <c r="X2891" s="135">
        <f t="shared" si="180"/>
        <v>1</v>
      </c>
      <c r="Y2891" s="135">
        <f t="shared" si="181"/>
        <v>5</v>
      </c>
      <c r="Z2891" s="135">
        <f t="shared" si="182"/>
        <v>2022</v>
      </c>
    </row>
    <row r="2892" spans="1:26">
      <c r="A2892" s="18">
        <v>43951</v>
      </c>
      <c r="B2892" s="8">
        <f t="shared" si="183"/>
        <v>44682.458333326314</v>
      </c>
      <c r="C2892" s="9">
        <v>11</v>
      </c>
      <c r="D2892" s="14">
        <v>2849</v>
      </c>
      <c r="E2892" s="14">
        <v>65</v>
      </c>
      <c r="F2892" s="15">
        <v>277</v>
      </c>
      <c r="G2892" s="15">
        <v>53</v>
      </c>
      <c r="H2892" s="16">
        <v>114</v>
      </c>
      <c r="I2892" s="17">
        <v>89</v>
      </c>
      <c r="X2892" s="135">
        <f t="shared" si="180"/>
        <v>1</v>
      </c>
      <c r="Y2892" s="135">
        <f t="shared" si="181"/>
        <v>5</v>
      </c>
      <c r="Z2892" s="135">
        <f t="shared" si="182"/>
        <v>2022</v>
      </c>
    </row>
    <row r="2893" spans="1:26">
      <c r="A2893" s="18">
        <v>43951</v>
      </c>
      <c r="B2893" s="8">
        <f t="shared" si="183"/>
        <v>44682.499999992979</v>
      </c>
      <c r="C2893" s="9">
        <v>12</v>
      </c>
      <c r="D2893" s="14">
        <v>2838</v>
      </c>
      <c r="E2893" s="14">
        <v>68</v>
      </c>
      <c r="F2893" s="15">
        <v>275</v>
      </c>
      <c r="G2893" s="15">
        <v>57</v>
      </c>
      <c r="H2893" s="16">
        <v>114</v>
      </c>
      <c r="I2893" s="17">
        <v>88</v>
      </c>
      <c r="X2893" s="135">
        <f t="shared" si="180"/>
        <v>1</v>
      </c>
      <c r="Y2893" s="135">
        <f t="shared" si="181"/>
        <v>5</v>
      </c>
      <c r="Z2893" s="135">
        <f t="shared" si="182"/>
        <v>2022</v>
      </c>
    </row>
    <row r="2894" spans="1:26">
      <c r="A2894" s="18">
        <v>43951</v>
      </c>
      <c r="B2894" s="8">
        <f t="shared" si="183"/>
        <v>44682.541666659643</v>
      </c>
      <c r="C2894" s="9">
        <v>13</v>
      </c>
      <c r="D2894" s="14">
        <v>2829</v>
      </c>
      <c r="E2894" s="14">
        <v>68</v>
      </c>
      <c r="F2894" s="15">
        <v>280</v>
      </c>
      <c r="G2894" s="15">
        <v>53</v>
      </c>
      <c r="H2894" s="16">
        <v>114</v>
      </c>
      <c r="I2894" s="17">
        <v>87</v>
      </c>
      <c r="X2894" s="135">
        <f t="shared" si="180"/>
        <v>1</v>
      </c>
      <c r="Y2894" s="135">
        <f t="shared" si="181"/>
        <v>5</v>
      </c>
      <c r="Z2894" s="135">
        <f t="shared" si="182"/>
        <v>2022</v>
      </c>
    </row>
    <row r="2895" spans="1:26">
      <c r="A2895" s="18">
        <v>43951</v>
      </c>
      <c r="B2895" s="8">
        <f t="shared" si="183"/>
        <v>44682.583333326307</v>
      </c>
      <c r="C2895" s="9">
        <v>14</v>
      </c>
      <c r="D2895" s="14">
        <v>2819</v>
      </c>
      <c r="E2895" s="14">
        <v>69</v>
      </c>
      <c r="F2895" s="15">
        <v>276</v>
      </c>
      <c r="G2895" s="15">
        <v>45</v>
      </c>
      <c r="H2895" s="16">
        <v>114</v>
      </c>
      <c r="I2895" s="17">
        <v>86</v>
      </c>
      <c r="X2895" s="135">
        <f t="shared" si="180"/>
        <v>1</v>
      </c>
      <c r="Y2895" s="135">
        <f t="shared" si="181"/>
        <v>5</v>
      </c>
      <c r="Z2895" s="135">
        <f t="shared" si="182"/>
        <v>2022</v>
      </c>
    </row>
    <row r="2896" spans="1:26">
      <c r="A2896" s="18">
        <v>43951</v>
      </c>
      <c r="B2896" s="8">
        <f t="shared" si="183"/>
        <v>44682.624999992971</v>
      </c>
      <c r="C2896" s="9">
        <v>15</v>
      </c>
      <c r="D2896" s="14">
        <v>2822</v>
      </c>
      <c r="E2896" s="14">
        <v>72</v>
      </c>
      <c r="F2896" s="15">
        <v>277</v>
      </c>
      <c r="G2896" s="15">
        <v>37</v>
      </c>
      <c r="H2896" s="16">
        <v>114</v>
      </c>
      <c r="I2896" s="17">
        <v>85</v>
      </c>
      <c r="X2896" s="135">
        <f t="shared" si="180"/>
        <v>1</v>
      </c>
      <c r="Y2896" s="135">
        <f t="shared" si="181"/>
        <v>5</v>
      </c>
      <c r="Z2896" s="135">
        <f t="shared" si="182"/>
        <v>2022</v>
      </c>
    </row>
    <row r="2897" spans="1:26">
      <c r="A2897" s="18">
        <v>43951</v>
      </c>
      <c r="B2897" s="8">
        <f t="shared" si="183"/>
        <v>44682.666666659636</v>
      </c>
      <c r="C2897" s="9">
        <v>16</v>
      </c>
      <c r="D2897" s="14">
        <v>2830</v>
      </c>
      <c r="E2897" s="14">
        <v>72</v>
      </c>
      <c r="F2897" s="15">
        <v>278</v>
      </c>
      <c r="G2897" s="15">
        <v>29</v>
      </c>
      <c r="H2897" s="16">
        <v>114</v>
      </c>
      <c r="I2897" s="17">
        <v>84</v>
      </c>
      <c r="X2897" s="135">
        <f t="shared" si="180"/>
        <v>1</v>
      </c>
      <c r="Y2897" s="135">
        <f t="shared" si="181"/>
        <v>5</v>
      </c>
      <c r="Z2897" s="135">
        <f t="shared" si="182"/>
        <v>2022</v>
      </c>
    </row>
    <row r="2898" spans="1:26">
      <c r="A2898" s="18">
        <v>43951</v>
      </c>
      <c r="B2898" s="8">
        <f t="shared" si="183"/>
        <v>44682.7083333263</v>
      </c>
      <c r="C2898" s="9">
        <v>17</v>
      </c>
      <c r="D2898" s="14">
        <v>2825</v>
      </c>
      <c r="E2898" s="14">
        <v>73</v>
      </c>
      <c r="F2898" s="15">
        <v>278</v>
      </c>
      <c r="G2898" s="15">
        <v>24</v>
      </c>
      <c r="H2898" s="16">
        <v>114</v>
      </c>
      <c r="I2898" s="17">
        <v>84</v>
      </c>
      <c r="X2898" s="135">
        <f t="shared" si="180"/>
        <v>1</v>
      </c>
      <c r="Y2898" s="135">
        <f t="shared" si="181"/>
        <v>5</v>
      </c>
      <c r="Z2898" s="135">
        <f t="shared" si="182"/>
        <v>2022</v>
      </c>
    </row>
    <row r="2899" spans="1:26">
      <c r="A2899" s="18">
        <v>43951</v>
      </c>
      <c r="B2899" s="8">
        <f t="shared" si="183"/>
        <v>44682.749999992964</v>
      </c>
      <c r="C2899" s="9">
        <v>18</v>
      </c>
      <c r="D2899" s="14">
        <v>2835</v>
      </c>
      <c r="E2899" s="14">
        <v>74</v>
      </c>
      <c r="F2899" s="15">
        <v>280</v>
      </c>
      <c r="G2899" s="15">
        <v>19</v>
      </c>
      <c r="H2899" s="16">
        <v>114</v>
      </c>
      <c r="I2899" s="17">
        <v>83</v>
      </c>
      <c r="X2899" s="135">
        <f t="shared" si="180"/>
        <v>1</v>
      </c>
      <c r="Y2899" s="135">
        <f t="shared" si="181"/>
        <v>5</v>
      </c>
      <c r="Z2899" s="135">
        <f t="shared" si="182"/>
        <v>2022</v>
      </c>
    </row>
    <row r="2900" spans="1:26">
      <c r="A2900" s="18">
        <v>43951</v>
      </c>
      <c r="B2900" s="8">
        <f t="shared" si="183"/>
        <v>44682.791666659628</v>
      </c>
      <c r="C2900" s="10">
        <v>19</v>
      </c>
      <c r="D2900" s="14">
        <v>2839</v>
      </c>
      <c r="E2900" s="14">
        <v>73</v>
      </c>
      <c r="F2900" s="15">
        <v>281</v>
      </c>
      <c r="G2900" s="15">
        <v>17</v>
      </c>
      <c r="H2900" s="16">
        <v>115</v>
      </c>
      <c r="I2900" s="17">
        <v>83</v>
      </c>
      <c r="X2900" s="135">
        <f t="shared" si="180"/>
        <v>1</v>
      </c>
      <c r="Y2900" s="135">
        <f t="shared" si="181"/>
        <v>5</v>
      </c>
      <c r="Z2900" s="135">
        <f t="shared" si="182"/>
        <v>2022</v>
      </c>
    </row>
    <row r="2901" spans="1:26">
      <c r="A2901" s="18">
        <v>43951</v>
      </c>
      <c r="B2901" s="8">
        <f t="shared" si="183"/>
        <v>44682.833333326293</v>
      </c>
      <c r="C2901" s="9">
        <v>20</v>
      </c>
      <c r="D2901" s="14">
        <v>2842</v>
      </c>
      <c r="E2901" s="14">
        <v>74</v>
      </c>
      <c r="F2901" s="15">
        <v>282</v>
      </c>
      <c r="G2901" s="15">
        <v>17</v>
      </c>
      <c r="H2901" s="16">
        <v>115</v>
      </c>
      <c r="I2901" s="17">
        <v>82</v>
      </c>
      <c r="X2901" s="135">
        <f t="shared" si="180"/>
        <v>1</v>
      </c>
      <c r="Y2901" s="135">
        <f t="shared" si="181"/>
        <v>5</v>
      </c>
      <c r="Z2901" s="135">
        <f t="shared" si="182"/>
        <v>2022</v>
      </c>
    </row>
    <row r="2902" spans="1:26">
      <c r="A2902" s="18">
        <v>43951</v>
      </c>
      <c r="B2902" s="8">
        <f t="shared" si="183"/>
        <v>44682.874999992957</v>
      </c>
      <c r="C2902" s="9">
        <v>21</v>
      </c>
      <c r="D2902" s="14">
        <v>2846</v>
      </c>
      <c r="E2902" s="14">
        <v>74</v>
      </c>
      <c r="F2902" s="15">
        <v>282</v>
      </c>
      <c r="G2902" s="15">
        <v>20</v>
      </c>
      <c r="H2902" s="16">
        <v>116</v>
      </c>
      <c r="I2902" s="17">
        <v>82</v>
      </c>
      <c r="X2902" s="135">
        <f t="shared" si="180"/>
        <v>1</v>
      </c>
      <c r="Y2902" s="135">
        <f t="shared" si="181"/>
        <v>5</v>
      </c>
      <c r="Z2902" s="135">
        <f t="shared" si="182"/>
        <v>2022</v>
      </c>
    </row>
    <row r="2903" spans="1:26">
      <c r="A2903" s="18">
        <v>43951</v>
      </c>
      <c r="B2903" s="8">
        <f t="shared" si="183"/>
        <v>44682.916666659621</v>
      </c>
      <c r="C2903" s="9">
        <v>22</v>
      </c>
      <c r="D2903" s="14">
        <v>2850</v>
      </c>
      <c r="E2903" s="14">
        <v>75</v>
      </c>
      <c r="F2903" s="15">
        <v>282</v>
      </c>
      <c r="G2903" s="15">
        <v>27</v>
      </c>
      <c r="H2903" s="16">
        <v>117</v>
      </c>
      <c r="I2903" s="17">
        <v>82</v>
      </c>
      <c r="X2903" s="135">
        <f t="shared" si="180"/>
        <v>1</v>
      </c>
      <c r="Y2903" s="135">
        <f t="shared" si="181"/>
        <v>5</v>
      </c>
      <c r="Z2903" s="135">
        <f t="shared" si="182"/>
        <v>2022</v>
      </c>
    </row>
    <row r="2904" spans="1:26">
      <c r="A2904" s="18">
        <v>43951</v>
      </c>
      <c r="B2904" s="8">
        <f t="shared" si="183"/>
        <v>44682.958333326285</v>
      </c>
      <c r="C2904" s="9">
        <v>23</v>
      </c>
      <c r="D2904" s="14">
        <v>2851</v>
      </c>
      <c r="E2904" s="14">
        <v>68</v>
      </c>
      <c r="F2904" s="15">
        <v>283</v>
      </c>
      <c r="G2904" s="15">
        <v>37</v>
      </c>
      <c r="H2904" s="16">
        <v>118</v>
      </c>
      <c r="I2904" s="17">
        <v>82</v>
      </c>
      <c r="X2904" s="135">
        <f t="shared" si="180"/>
        <v>1</v>
      </c>
      <c r="Y2904" s="135">
        <f t="shared" si="181"/>
        <v>5</v>
      </c>
      <c r="Z2904" s="135">
        <f t="shared" si="182"/>
        <v>2022</v>
      </c>
    </row>
    <row r="2905" spans="1:26">
      <c r="A2905" s="18">
        <v>43952</v>
      </c>
      <c r="B2905" s="8">
        <f t="shared" si="183"/>
        <v>44682.99999999295</v>
      </c>
      <c r="C2905" s="9">
        <v>0</v>
      </c>
      <c r="D2905" s="14">
        <v>2854</v>
      </c>
      <c r="E2905" s="14">
        <v>75</v>
      </c>
      <c r="F2905" s="15">
        <v>279</v>
      </c>
      <c r="G2905" s="15">
        <v>41</v>
      </c>
      <c r="H2905" s="16">
        <v>118</v>
      </c>
      <c r="I2905" s="17">
        <v>81</v>
      </c>
      <c r="X2905" s="135">
        <f t="shared" si="180"/>
        <v>2</v>
      </c>
      <c r="Y2905" s="135">
        <f t="shared" si="181"/>
        <v>5</v>
      </c>
      <c r="Z2905" s="135">
        <f t="shared" si="182"/>
        <v>2022</v>
      </c>
    </row>
    <row r="2906" spans="1:26">
      <c r="A2906" s="18">
        <v>43952</v>
      </c>
      <c r="B2906" s="8">
        <f t="shared" si="183"/>
        <v>44683.041666659614</v>
      </c>
      <c r="C2906" s="9">
        <v>1</v>
      </c>
      <c r="D2906" s="14">
        <v>2858</v>
      </c>
      <c r="E2906" s="14">
        <v>74</v>
      </c>
      <c r="F2906" s="15">
        <v>279</v>
      </c>
      <c r="G2906" s="15">
        <v>42</v>
      </c>
      <c r="H2906" s="16">
        <v>115</v>
      </c>
      <c r="I2906" s="17">
        <v>81</v>
      </c>
      <c r="X2906" s="135">
        <f t="shared" si="180"/>
        <v>2</v>
      </c>
      <c r="Y2906" s="135">
        <f t="shared" si="181"/>
        <v>5</v>
      </c>
      <c r="Z2906" s="135">
        <f t="shared" si="182"/>
        <v>2022</v>
      </c>
    </row>
    <row r="2907" spans="1:26">
      <c r="A2907" s="18">
        <v>43952</v>
      </c>
      <c r="B2907" s="8">
        <f t="shared" si="183"/>
        <v>44683.083333326278</v>
      </c>
      <c r="C2907" s="9">
        <v>2</v>
      </c>
      <c r="D2907" s="14">
        <v>2870</v>
      </c>
      <c r="E2907" s="14">
        <v>71</v>
      </c>
      <c r="F2907" s="15">
        <v>281</v>
      </c>
      <c r="G2907" s="15">
        <v>41</v>
      </c>
      <c r="H2907" s="16">
        <v>110</v>
      </c>
      <c r="I2907" s="17">
        <v>82</v>
      </c>
      <c r="X2907" s="135">
        <f t="shared" si="180"/>
        <v>2</v>
      </c>
      <c r="Y2907" s="135">
        <f t="shared" si="181"/>
        <v>5</v>
      </c>
      <c r="Z2907" s="135">
        <f t="shared" si="182"/>
        <v>2022</v>
      </c>
    </row>
    <row r="2908" spans="1:26">
      <c r="A2908" s="18">
        <v>43952</v>
      </c>
      <c r="B2908" s="8">
        <f t="shared" si="183"/>
        <v>44683.124999992942</v>
      </c>
      <c r="C2908" s="9">
        <v>3</v>
      </c>
      <c r="D2908" s="14">
        <v>2889</v>
      </c>
      <c r="E2908" s="14">
        <v>69</v>
      </c>
      <c r="F2908" s="15">
        <v>282</v>
      </c>
      <c r="G2908" s="15">
        <v>40</v>
      </c>
      <c r="H2908" s="16">
        <v>106</v>
      </c>
      <c r="I2908" s="17">
        <v>83</v>
      </c>
      <c r="X2908" s="135">
        <f t="shared" si="180"/>
        <v>2</v>
      </c>
      <c r="Y2908" s="135">
        <f t="shared" si="181"/>
        <v>5</v>
      </c>
      <c r="Z2908" s="135">
        <f t="shared" si="182"/>
        <v>2022</v>
      </c>
    </row>
    <row r="2909" spans="1:26">
      <c r="A2909" s="18">
        <v>43952</v>
      </c>
      <c r="B2909" s="8">
        <f t="shared" si="183"/>
        <v>44683.166666659607</v>
      </c>
      <c r="C2909" s="9">
        <v>4</v>
      </c>
      <c r="D2909" s="14">
        <v>2902</v>
      </c>
      <c r="E2909" s="14">
        <v>66</v>
      </c>
      <c r="F2909" s="15">
        <v>284</v>
      </c>
      <c r="G2909" s="15">
        <v>40</v>
      </c>
      <c r="H2909" s="16">
        <v>102</v>
      </c>
      <c r="I2909" s="17">
        <v>84</v>
      </c>
      <c r="X2909" s="135">
        <f t="shared" si="180"/>
        <v>2</v>
      </c>
      <c r="Y2909" s="135">
        <f t="shared" si="181"/>
        <v>5</v>
      </c>
      <c r="Z2909" s="135">
        <f t="shared" si="182"/>
        <v>2022</v>
      </c>
    </row>
    <row r="2910" spans="1:26">
      <c r="A2910" s="18">
        <v>43952</v>
      </c>
      <c r="B2910" s="8">
        <f t="shared" si="183"/>
        <v>44683.208333326271</v>
      </c>
      <c r="C2910" s="9">
        <v>5</v>
      </c>
      <c r="D2910" s="14">
        <v>2903</v>
      </c>
      <c r="E2910" s="14">
        <v>64</v>
      </c>
      <c r="F2910" s="15">
        <v>285</v>
      </c>
      <c r="G2910" s="15">
        <v>41</v>
      </c>
      <c r="H2910" s="16">
        <v>100</v>
      </c>
      <c r="I2910" s="17">
        <v>85</v>
      </c>
      <c r="X2910" s="135">
        <f t="shared" si="180"/>
        <v>2</v>
      </c>
      <c r="Y2910" s="135">
        <f t="shared" si="181"/>
        <v>5</v>
      </c>
      <c r="Z2910" s="135">
        <f t="shared" si="182"/>
        <v>2022</v>
      </c>
    </row>
    <row r="2911" spans="1:26">
      <c r="A2911" s="18">
        <v>43952</v>
      </c>
      <c r="B2911" s="8">
        <f t="shared" si="183"/>
        <v>44683.249999992935</v>
      </c>
      <c r="C2911" s="9">
        <v>6</v>
      </c>
      <c r="D2911" s="14">
        <v>2899</v>
      </c>
      <c r="E2911" s="14">
        <v>63</v>
      </c>
      <c r="F2911" s="15">
        <v>287</v>
      </c>
      <c r="G2911" s="15">
        <v>43</v>
      </c>
      <c r="H2911" s="16">
        <v>98</v>
      </c>
      <c r="I2911" s="17">
        <v>85</v>
      </c>
      <c r="X2911" s="135">
        <f t="shared" si="180"/>
        <v>2</v>
      </c>
      <c r="Y2911" s="135">
        <f t="shared" si="181"/>
        <v>5</v>
      </c>
      <c r="Z2911" s="135">
        <f t="shared" si="182"/>
        <v>2022</v>
      </c>
    </row>
    <row r="2912" spans="1:26">
      <c r="A2912" s="18">
        <v>43952</v>
      </c>
      <c r="B2912" s="8">
        <f t="shared" si="183"/>
        <v>44683.291666659599</v>
      </c>
      <c r="C2912" s="10">
        <v>7</v>
      </c>
      <c r="D2912" s="14">
        <v>2891</v>
      </c>
      <c r="E2912" s="14">
        <v>63</v>
      </c>
      <c r="F2912" s="15">
        <v>289</v>
      </c>
      <c r="G2912" s="15">
        <v>47</v>
      </c>
      <c r="H2912" s="16">
        <v>97</v>
      </c>
      <c r="I2912" s="17">
        <v>87</v>
      </c>
      <c r="X2912" s="135">
        <f t="shared" si="180"/>
        <v>2</v>
      </c>
      <c r="Y2912" s="135">
        <f t="shared" si="181"/>
        <v>5</v>
      </c>
      <c r="Z2912" s="135">
        <f t="shared" si="182"/>
        <v>2022</v>
      </c>
    </row>
    <row r="2913" spans="1:26">
      <c r="A2913" s="18">
        <v>43952</v>
      </c>
      <c r="B2913" s="8">
        <f t="shared" si="183"/>
        <v>44683.333333326264</v>
      </c>
      <c r="C2913" s="9">
        <v>8</v>
      </c>
      <c r="D2913" s="14">
        <v>2883</v>
      </c>
      <c r="E2913" s="14">
        <v>66</v>
      </c>
      <c r="F2913" s="15">
        <v>290</v>
      </c>
      <c r="G2913" s="15">
        <v>51</v>
      </c>
      <c r="H2913" s="16">
        <v>98</v>
      </c>
      <c r="I2913" s="17">
        <v>88</v>
      </c>
      <c r="X2913" s="135">
        <f t="shared" si="180"/>
        <v>2</v>
      </c>
      <c r="Y2913" s="135">
        <f t="shared" si="181"/>
        <v>5</v>
      </c>
      <c r="Z2913" s="135">
        <f t="shared" si="182"/>
        <v>2022</v>
      </c>
    </row>
    <row r="2914" spans="1:26">
      <c r="A2914" s="18">
        <v>43952</v>
      </c>
      <c r="B2914" s="8">
        <f t="shared" si="183"/>
        <v>44683.374999992928</v>
      </c>
      <c r="C2914" s="9">
        <v>9</v>
      </c>
      <c r="D2914" s="14">
        <v>2875</v>
      </c>
      <c r="E2914" s="14">
        <v>72</v>
      </c>
      <c r="F2914" s="15">
        <v>292</v>
      </c>
      <c r="G2914" s="15">
        <v>64</v>
      </c>
      <c r="H2914" s="16">
        <v>101</v>
      </c>
      <c r="I2914" s="17">
        <v>88</v>
      </c>
      <c r="X2914" s="135">
        <f t="shared" si="180"/>
        <v>2</v>
      </c>
      <c r="Y2914" s="135">
        <f t="shared" si="181"/>
        <v>5</v>
      </c>
      <c r="Z2914" s="135">
        <f t="shared" si="182"/>
        <v>2022</v>
      </c>
    </row>
    <row r="2915" spans="1:26">
      <c r="A2915" s="18">
        <v>43952</v>
      </c>
      <c r="B2915" s="8">
        <f t="shared" si="183"/>
        <v>44683.416666659592</v>
      </c>
      <c r="C2915" s="9">
        <v>10</v>
      </c>
      <c r="D2915" s="14">
        <v>2868</v>
      </c>
      <c r="E2915" s="14">
        <v>76</v>
      </c>
      <c r="F2915" s="15">
        <v>293</v>
      </c>
      <c r="G2915" s="15">
        <v>76</v>
      </c>
      <c r="H2915" s="16">
        <v>104</v>
      </c>
      <c r="I2915" s="17">
        <v>89</v>
      </c>
      <c r="X2915" s="135">
        <f t="shared" si="180"/>
        <v>2</v>
      </c>
      <c r="Y2915" s="135">
        <f t="shared" si="181"/>
        <v>5</v>
      </c>
      <c r="Z2915" s="135">
        <f t="shared" si="182"/>
        <v>2022</v>
      </c>
    </row>
    <row r="2916" spans="1:26">
      <c r="A2916" s="18">
        <v>43952</v>
      </c>
      <c r="B2916" s="8">
        <f t="shared" si="183"/>
        <v>44683.458333326256</v>
      </c>
      <c r="C2916" s="9">
        <v>11</v>
      </c>
      <c r="D2916" s="14">
        <v>2860</v>
      </c>
      <c r="E2916" s="14">
        <v>83</v>
      </c>
      <c r="F2916" s="15">
        <v>295</v>
      </c>
      <c r="G2916" s="15">
        <v>83</v>
      </c>
      <c r="H2916" s="16">
        <v>107</v>
      </c>
      <c r="I2916" s="17">
        <v>89</v>
      </c>
      <c r="X2916" s="135">
        <f t="shared" si="180"/>
        <v>2</v>
      </c>
      <c r="Y2916" s="135">
        <f t="shared" si="181"/>
        <v>5</v>
      </c>
      <c r="Z2916" s="135">
        <f t="shared" si="182"/>
        <v>2022</v>
      </c>
    </row>
    <row r="2917" spans="1:26">
      <c r="A2917" s="18">
        <v>43952</v>
      </c>
      <c r="B2917" s="8">
        <f t="shared" si="183"/>
        <v>44683.49999999292</v>
      </c>
      <c r="C2917" s="9">
        <v>12</v>
      </c>
      <c r="D2917" s="14">
        <v>2854</v>
      </c>
      <c r="E2917" s="14">
        <v>84</v>
      </c>
      <c r="F2917" s="15">
        <v>296</v>
      </c>
      <c r="G2917" s="15">
        <v>80</v>
      </c>
      <c r="H2917" s="16">
        <v>110</v>
      </c>
      <c r="I2917" s="17">
        <v>89</v>
      </c>
      <c r="X2917" s="135">
        <f t="shared" si="180"/>
        <v>2</v>
      </c>
      <c r="Y2917" s="135">
        <f t="shared" si="181"/>
        <v>5</v>
      </c>
      <c r="Z2917" s="135">
        <f t="shared" si="182"/>
        <v>2022</v>
      </c>
    </row>
    <row r="2918" spans="1:26">
      <c r="A2918" s="18">
        <v>43952</v>
      </c>
      <c r="B2918" s="8">
        <f t="shared" si="183"/>
        <v>44683.541666659585</v>
      </c>
      <c r="C2918" s="9">
        <v>13</v>
      </c>
      <c r="D2918" s="14">
        <v>2863</v>
      </c>
      <c r="E2918" s="14">
        <v>86</v>
      </c>
      <c r="F2918" s="15">
        <v>297</v>
      </c>
      <c r="G2918" s="15">
        <v>75</v>
      </c>
      <c r="H2918" s="16">
        <v>113</v>
      </c>
      <c r="I2918" s="17">
        <v>89</v>
      </c>
      <c r="X2918" s="135">
        <f t="shared" si="180"/>
        <v>2</v>
      </c>
      <c r="Y2918" s="135">
        <f t="shared" si="181"/>
        <v>5</v>
      </c>
      <c r="Z2918" s="135">
        <f t="shared" si="182"/>
        <v>2022</v>
      </c>
    </row>
    <row r="2919" spans="1:26">
      <c r="A2919" s="18">
        <v>43952</v>
      </c>
      <c r="B2919" s="8">
        <f t="shared" si="183"/>
        <v>44683.583333326249</v>
      </c>
      <c r="C2919" s="9">
        <v>14</v>
      </c>
      <c r="D2919" s="14">
        <v>2875</v>
      </c>
      <c r="E2919" s="14">
        <v>84</v>
      </c>
      <c r="F2919" s="15">
        <v>298</v>
      </c>
      <c r="G2919" s="15">
        <v>66</v>
      </c>
      <c r="H2919" s="16">
        <v>115</v>
      </c>
      <c r="I2919" s="17">
        <v>89</v>
      </c>
      <c r="X2919" s="135">
        <f t="shared" si="180"/>
        <v>2</v>
      </c>
      <c r="Y2919" s="135">
        <f t="shared" si="181"/>
        <v>5</v>
      </c>
      <c r="Z2919" s="135">
        <f t="shared" si="182"/>
        <v>2022</v>
      </c>
    </row>
    <row r="2920" spans="1:26">
      <c r="A2920" s="18">
        <v>43952</v>
      </c>
      <c r="B2920" s="8">
        <f t="shared" si="183"/>
        <v>44683.624999992913</v>
      </c>
      <c r="C2920" s="9">
        <v>15</v>
      </c>
      <c r="D2920" s="14">
        <v>2878</v>
      </c>
      <c r="E2920" s="14">
        <v>83</v>
      </c>
      <c r="F2920" s="15">
        <v>299</v>
      </c>
      <c r="G2920" s="15">
        <v>56</v>
      </c>
      <c r="H2920" s="16">
        <v>117</v>
      </c>
      <c r="I2920" s="17">
        <v>91</v>
      </c>
      <c r="X2920" s="135">
        <f t="shared" si="180"/>
        <v>2</v>
      </c>
      <c r="Y2920" s="135">
        <f t="shared" si="181"/>
        <v>5</v>
      </c>
      <c r="Z2920" s="135">
        <f t="shared" si="182"/>
        <v>2022</v>
      </c>
    </row>
    <row r="2921" spans="1:26">
      <c r="A2921" s="18">
        <v>43952</v>
      </c>
      <c r="B2921" s="8">
        <f t="shared" si="183"/>
        <v>44683.666666659577</v>
      </c>
      <c r="C2921" s="9">
        <v>16</v>
      </c>
      <c r="D2921" s="14">
        <v>2872</v>
      </c>
      <c r="E2921" s="14">
        <v>81</v>
      </c>
      <c r="F2921" s="15">
        <v>299</v>
      </c>
      <c r="G2921" s="15">
        <v>48</v>
      </c>
      <c r="H2921" s="16">
        <v>114</v>
      </c>
      <c r="I2921" s="17">
        <v>93</v>
      </c>
      <c r="X2921" s="135">
        <f t="shared" si="180"/>
        <v>2</v>
      </c>
      <c r="Y2921" s="135">
        <f t="shared" si="181"/>
        <v>5</v>
      </c>
      <c r="Z2921" s="135">
        <f t="shared" si="182"/>
        <v>2022</v>
      </c>
    </row>
    <row r="2922" spans="1:26">
      <c r="A2922" s="18">
        <v>43952</v>
      </c>
      <c r="B2922" s="8">
        <f t="shared" si="183"/>
        <v>44683.708333326242</v>
      </c>
      <c r="C2922" s="9">
        <v>17</v>
      </c>
      <c r="D2922" s="14">
        <v>2864</v>
      </c>
      <c r="E2922" s="14">
        <v>80</v>
      </c>
      <c r="F2922" s="15">
        <v>300</v>
      </c>
      <c r="G2922" s="15">
        <v>40</v>
      </c>
      <c r="H2922" s="16">
        <v>109</v>
      </c>
      <c r="I2922" s="17">
        <v>96</v>
      </c>
      <c r="X2922" s="135">
        <f t="shared" si="180"/>
        <v>2</v>
      </c>
      <c r="Y2922" s="135">
        <f t="shared" si="181"/>
        <v>5</v>
      </c>
      <c r="Z2922" s="135">
        <f t="shared" si="182"/>
        <v>2022</v>
      </c>
    </row>
    <row r="2923" spans="1:26">
      <c r="A2923" s="18">
        <v>43952</v>
      </c>
      <c r="B2923" s="8">
        <f t="shared" si="183"/>
        <v>44683.749999992906</v>
      </c>
      <c r="C2923" s="9">
        <v>18</v>
      </c>
      <c r="D2923" s="14">
        <v>2858</v>
      </c>
      <c r="E2923" s="14">
        <v>78</v>
      </c>
      <c r="F2923" s="15">
        <v>301</v>
      </c>
      <c r="G2923" s="15">
        <v>33</v>
      </c>
      <c r="H2923" s="16">
        <v>104</v>
      </c>
      <c r="I2923" s="17">
        <v>96</v>
      </c>
      <c r="X2923" s="135">
        <f t="shared" si="180"/>
        <v>2</v>
      </c>
      <c r="Y2923" s="135">
        <f t="shared" si="181"/>
        <v>5</v>
      </c>
      <c r="Z2923" s="135">
        <f t="shared" si="182"/>
        <v>2022</v>
      </c>
    </row>
    <row r="2924" spans="1:26">
      <c r="A2924" s="18">
        <v>43952</v>
      </c>
      <c r="B2924" s="8">
        <f t="shared" si="183"/>
        <v>44683.79166665957</v>
      </c>
      <c r="C2924" s="10">
        <v>19</v>
      </c>
      <c r="D2924" s="14">
        <v>2852</v>
      </c>
      <c r="E2924" s="14">
        <v>76</v>
      </c>
      <c r="F2924" s="15">
        <v>296</v>
      </c>
      <c r="G2924" s="15">
        <v>29</v>
      </c>
      <c r="H2924" s="16">
        <v>99</v>
      </c>
      <c r="I2924" s="17">
        <v>96</v>
      </c>
      <c r="X2924" s="135">
        <f t="shared" si="180"/>
        <v>2</v>
      </c>
      <c r="Y2924" s="135">
        <f t="shared" si="181"/>
        <v>5</v>
      </c>
      <c r="Z2924" s="135">
        <f t="shared" si="182"/>
        <v>2022</v>
      </c>
    </row>
    <row r="2925" spans="1:26">
      <c r="A2925" s="18">
        <v>43952</v>
      </c>
      <c r="B2925" s="8">
        <f t="shared" si="183"/>
        <v>44683.833333326234</v>
      </c>
      <c r="C2925" s="9">
        <v>20</v>
      </c>
      <c r="D2925" s="14">
        <v>2848</v>
      </c>
      <c r="E2925" s="14">
        <v>74</v>
      </c>
      <c r="F2925" s="15">
        <v>297</v>
      </c>
      <c r="G2925" s="15">
        <v>28</v>
      </c>
      <c r="H2925" s="16">
        <v>95</v>
      </c>
      <c r="I2925" s="17">
        <v>95</v>
      </c>
      <c r="X2925" s="135">
        <f t="shared" si="180"/>
        <v>2</v>
      </c>
      <c r="Y2925" s="135">
        <f t="shared" si="181"/>
        <v>5</v>
      </c>
      <c r="Z2925" s="135">
        <f t="shared" si="182"/>
        <v>2022</v>
      </c>
    </row>
    <row r="2926" spans="1:26">
      <c r="A2926" s="18">
        <v>43952</v>
      </c>
      <c r="B2926" s="8">
        <f t="shared" si="183"/>
        <v>44683.874999992899</v>
      </c>
      <c r="C2926" s="9">
        <v>21</v>
      </c>
      <c r="D2926" s="14">
        <v>2844</v>
      </c>
      <c r="E2926" s="14">
        <v>72</v>
      </c>
      <c r="F2926" s="15">
        <v>298</v>
      </c>
      <c r="G2926" s="15">
        <v>31</v>
      </c>
      <c r="H2926" s="16">
        <v>93</v>
      </c>
      <c r="I2926" s="17">
        <v>93</v>
      </c>
      <c r="X2926" s="135">
        <f t="shared" si="180"/>
        <v>2</v>
      </c>
      <c r="Y2926" s="135">
        <f t="shared" si="181"/>
        <v>5</v>
      </c>
      <c r="Z2926" s="135">
        <f t="shared" si="182"/>
        <v>2022</v>
      </c>
    </row>
    <row r="2927" spans="1:26">
      <c r="A2927" s="18">
        <v>43952</v>
      </c>
      <c r="B2927" s="8">
        <f t="shared" si="183"/>
        <v>44683.916666659563</v>
      </c>
      <c r="C2927" s="9">
        <v>22</v>
      </c>
      <c r="D2927" s="14">
        <v>2842</v>
      </c>
      <c r="E2927" s="14">
        <v>71</v>
      </c>
      <c r="F2927" s="15">
        <v>298</v>
      </c>
      <c r="G2927" s="15">
        <v>37</v>
      </c>
      <c r="H2927" s="16">
        <v>91</v>
      </c>
      <c r="I2927" s="17">
        <v>92</v>
      </c>
      <c r="X2927" s="135">
        <f t="shared" si="180"/>
        <v>2</v>
      </c>
      <c r="Y2927" s="135">
        <f t="shared" si="181"/>
        <v>5</v>
      </c>
      <c r="Z2927" s="135">
        <f t="shared" si="182"/>
        <v>2022</v>
      </c>
    </row>
    <row r="2928" spans="1:26">
      <c r="A2928" s="18">
        <v>43952</v>
      </c>
      <c r="B2928" s="8">
        <f t="shared" si="183"/>
        <v>44683.958333326227</v>
      </c>
      <c r="C2928" s="9">
        <v>23</v>
      </c>
      <c r="D2928" s="14">
        <v>2840</v>
      </c>
      <c r="E2928" s="14">
        <v>72</v>
      </c>
      <c r="F2928" s="15">
        <v>299</v>
      </c>
      <c r="G2928" s="15">
        <v>47</v>
      </c>
      <c r="H2928" s="16">
        <v>90</v>
      </c>
      <c r="I2928" s="17">
        <v>91</v>
      </c>
      <c r="X2928" s="135">
        <f t="shared" si="180"/>
        <v>2</v>
      </c>
      <c r="Y2928" s="135">
        <f t="shared" si="181"/>
        <v>5</v>
      </c>
      <c r="Z2928" s="135">
        <f t="shared" si="182"/>
        <v>2022</v>
      </c>
    </row>
    <row r="2929" spans="1:26">
      <c r="A2929" s="18">
        <v>43953</v>
      </c>
      <c r="B2929" s="8">
        <f t="shared" si="183"/>
        <v>44683.999999992891</v>
      </c>
      <c r="C2929" s="9">
        <v>0</v>
      </c>
      <c r="D2929" s="14">
        <v>2849</v>
      </c>
      <c r="E2929" s="14">
        <v>73</v>
      </c>
      <c r="F2929" s="15">
        <v>299</v>
      </c>
      <c r="G2929" s="15">
        <v>54</v>
      </c>
      <c r="H2929" s="16">
        <v>91</v>
      </c>
      <c r="I2929" s="17">
        <v>90</v>
      </c>
      <c r="X2929" s="135">
        <f t="shared" si="180"/>
        <v>3</v>
      </c>
      <c r="Y2929" s="135">
        <f t="shared" si="181"/>
        <v>5</v>
      </c>
      <c r="Z2929" s="135">
        <f t="shared" si="182"/>
        <v>2022</v>
      </c>
    </row>
    <row r="2930" spans="1:26">
      <c r="A2930" s="18">
        <v>43953</v>
      </c>
      <c r="B2930" s="8">
        <f t="shared" si="183"/>
        <v>44684.041666659556</v>
      </c>
      <c r="C2930" s="9">
        <v>1</v>
      </c>
      <c r="D2930" s="14">
        <v>2874</v>
      </c>
      <c r="E2930" s="14">
        <v>74</v>
      </c>
      <c r="F2930" s="15">
        <v>302</v>
      </c>
      <c r="G2930" s="15">
        <v>57</v>
      </c>
      <c r="H2930" s="16">
        <v>92</v>
      </c>
      <c r="I2930" s="17">
        <v>89</v>
      </c>
      <c r="X2930" s="135">
        <f t="shared" si="180"/>
        <v>3</v>
      </c>
      <c r="Y2930" s="135">
        <f t="shared" si="181"/>
        <v>5</v>
      </c>
      <c r="Z2930" s="135">
        <f t="shared" si="182"/>
        <v>2022</v>
      </c>
    </row>
    <row r="2931" spans="1:26">
      <c r="A2931" s="18">
        <v>43953</v>
      </c>
      <c r="B2931" s="8">
        <f t="shared" si="183"/>
        <v>44684.08333332622</v>
      </c>
      <c r="C2931" s="9">
        <v>2</v>
      </c>
      <c r="D2931" s="14">
        <v>2890</v>
      </c>
      <c r="E2931" s="14">
        <v>74</v>
      </c>
      <c r="F2931" s="15">
        <v>300</v>
      </c>
      <c r="G2931" s="15">
        <v>58</v>
      </c>
      <c r="H2931" s="16">
        <v>93</v>
      </c>
      <c r="I2931" s="17">
        <v>91</v>
      </c>
      <c r="X2931" s="135">
        <f t="shared" si="180"/>
        <v>3</v>
      </c>
      <c r="Y2931" s="135">
        <f t="shared" si="181"/>
        <v>5</v>
      </c>
      <c r="Z2931" s="135">
        <f t="shared" si="182"/>
        <v>2022</v>
      </c>
    </row>
    <row r="2932" spans="1:26">
      <c r="A2932" s="18">
        <v>43953</v>
      </c>
      <c r="B2932" s="8">
        <f t="shared" si="183"/>
        <v>44684.124999992884</v>
      </c>
      <c r="C2932" s="9">
        <v>3</v>
      </c>
      <c r="D2932" s="14">
        <v>2891</v>
      </c>
      <c r="E2932" s="14">
        <v>75</v>
      </c>
      <c r="F2932" s="15">
        <v>300</v>
      </c>
      <c r="G2932" s="15">
        <v>58</v>
      </c>
      <c r="H2932" s="16">
        <v>95</v>
      </c>
      <c r="I2932" s="17">
        <v>95</v>
      </c>
      <c r="X2932" s="135">
        <f t="shared" si="180"/>
        <v>3</v>
      </c>
      <c r="Y2932" s="135">
        <f t="shared" si="181"/>
        <v>5</v>
      </c>
      <c r="Z2932" s="135">
        <f t="shared" si="182"/>
        <v>2022</v>
      </c>
    </row>
    <row r="2933" spans="1:26">
      <c r="A2933" s="18">
        <v>43953</v>
      </c>
      <c r="B2933" s="8">
        <f t="shared" si="183"/>
        <v>44684.166666659548</v>
      </c>
      <c r="C2933" s="9">
        <v>4</v>
      </c>
      <c r="D2933" s="14">
        <v>2887</v>
      </c>
      <c r="E2933" s="14">
        <v>74</v>
      </c>
      <c r="F2933" s="15">
        <v>300</v>
      </c>
      <c r="G2933" s="15">
        <v>59</v>
      </c>
      <c r="H2933" s="16">
        <v>97</v>
      </c>
      <c r="I2933" s="17">
        <v>97</v>
      </c>
      <c r="X2933" s="135">
        <f t="shared" si="180"/>
        <v>3</v>
      </c>
      <c r="Y2933" s="135">
        <f t="shared" si="181"/>
        <v>5</v>
      </c>
      <c r="Z2933" s="135">
        <f t="shared" si="182"/>
        <v>2022</v>
      </c>
    </row>
    <row r="2934" spans="1:26">
      <c r="A2934" s="18">
        <v>43953</v>
      </c>
      <c r="B2934" s="8">
        <f t="shared" si="183"/>
        <v>44684.208333326213</v>
      </c>
      <c r="C2934" s="9">
        <v>5</v>
      </c>
      <c r="D2934" s="14">
        <v>2883</v>
      </c>
      <c r="E2934" s="14">
        <v>73</v>
      </c>
      <c r="F2934" s="15">
        <v>299</v>
      </c>
      <c r="G2934" s="15">
        <v>62</v>
      </c>
      <c r="H2934" s="16">
        <v>99</v>
      </c>
      <c r="I2934" s="17">
        <v>98</v>
      </c>
      <c r="X2934" s="135">
        <f t="shared" si="180"/>
        <v>3</v>
      </c>
      <c r="Y2934" s="135">
        <f t="shared" si="181"/>
        <v>5</v>
      </c>
      <c r="Z2934" s="135">
        <f t="shared" si="182"/>
        <v>2022</v>
      </c>
    </row>
    <row r="2935" spans="1:26">
      <c r="A2935" s="18">
        <v>43953</v>
      </c>
      <c r="B2935" s="8">
        <f t="shared" si="183"/>
        <v>44684.249999992877</v>
      </c>
      <c r="C2935" s="9">
        <v>6</v>
      </c>
      <c r="D2935" s="14">
        <v>2877</v>
      </c>
      <c r="E2935" s="14">
        <v>69</v>
      </c>
      <c r="F2935" s="15">
        <v>301</v>
      </c>
      <c r="G2935" s="15">
        <v>62</v>
      </c>
      <c r="H2935" s="16">
        <v>101</v>
      </c>
      <c r="I2935" s="17">
        <v>98</v>
      </c>
      <c r="X2935" s="135">
        <f t="shared" si="180"/>
        <v>3</v>
      </c>
      <c r="Y2935" s="135">
        <f t="shared" si="181"/>
        <v>5</v>
      </c>
      <c r="Z2935" s="135">
        <f t="shared" si="182"/>
        <v>2022</v>
      </c>
    </row>
    <row r="2936" spans="1:26">
      <c r="A2936" s="18">
        <v>43953</v>
      </c>
      <c r="B2936" s="8">
        <f t="shared" si="183"/>
        <v>44684.291666659541</v>
      </c>
      <c r="C2936" s="10">
        <v>7</v>
      </c>
      <c r="D2936" s="14">
        <v>2869</v>
      </c>
      <c r="E2936" s="14">
        <v>71</v>
      </c>
      <c r="F2936" s="15">
        <v>300</v>
      </c>
      <c r="G2936" s="81">
        <v>71</v>
      </c>
      <c r="H2936" s="16">
        <v>103</v>
      </c>
      <c r="I2936" s="17">
        <v>96</v>
      </c>
      <c r="X2936" s="135">
        <f t="shared" si="180"/>
        <v>3</v>
      </c>
      <c r="Y2936" s="135">
        <f t="shared" si="181"/>
        <v>5</v>
      </c>
      <c r="Z2936" s="135">
        <f t="shared" si="182"/>
        <v>2022</v>
      </c>
    </row>
    <row r="2937" spans="1:26">
      <c r="A2937" s="18">
        <v>43953</v>
      </c>
      <c r="B2937" s="8">
        <f t="shared" si="183"/>
        <v>44684.333333326205</v>
      </c>
      <c r="C2937" s="9">
        <v>8</v>
      </c>
      <c r="D2937" s="14">
        <v>2861</v>
      </c>
      <c r="E2937" s="14">
        <v>74</v>
      </c>
      <c r="F2937" s="15">
        <v>300</v>
      </c>
      <c r="G2937" s="81">
        <v>79</v>
      </c>
      <c r="H2937" s="16">
        <v>104</v>
      </c>
      <c r="I2937" s="17">
        <v>95</v>
      </c>
      <c r="X2937" s="135">
        <f t="shared" si="180"/>
        <v>3</v>
      </c>
      <c r="Y2937" s="135">
        <f t="shared" si="181"/>
        <v>5</v>
      </c>
      <c r="Z2937" s="135">
        <f t="shared" si="182"/>
        <v>2022</v>
      </c>
    </row>
    <row r="2938" spans="1:26">
      <c r="A2938" s="18">
        <v>43953</v>
      </c>
      <c r="B2938" s="8">
        <f t="shared" si="183"/>
        <v>44684.37499999287</v>
      </c>
      <c r="C2938" s="9">
        <v>9</v>
      </c>
      <c r="D2938" s="14">
        <v>2854</v>
      </c>
      <c r="E2938" s="14">
        <v>80</v>
      </c>
      <c r="F2938" s="15">
        <v>299</v>
      </c>
      <c r="G2938" s="81">
        <v>88</v>
      </c>
      <c r="H2938" s="16">
        <v>106</v>
      </c>
      <c r="I2938" s="17">
        <v>93</v>
      </c>
      <c r="X2938" s="135">
        <f t="shared" si="180"/>
        <v>3</v>
      </c>
      <c r="Y2938" s="135">
        <f t="shared" si="181"/>
        <v>5</v>
      </c>
      <c r="Z2938" s="135">
        <f t="shared" si="182"/>
        <v>2022</v>
      </c>
    </row>
    <row r="2939" spans="1:26">
      <c r="A2939" s="18">
        <v>43953</v>
      </c>
      <c r="B2939" s="8">
        <f t="shared" si="183"/>
        <v>44684.416666659534</v>
      </c>
      <c r="C2939" s="9">
        <v>10</v>
      </c>
      <c r="D2939" s="14">
        <v>2850</v>
      </c>
      <c r="E2939" s="14">
        <v>88</v>
      </c>
      <c r="F2939" s="15">
        <v>299</v>
      </c>
      <c r="G2939" s="81">
        <v>95</v>
      </c>
      <c r="H2939" s="16">
        <v>109</v>
      </c>
      <c r="I2939" s="17">
        <v>92</v>
      </c>
      <c r="X2939" s="135">
        <f t="shared" si="180"/>
        <v>3</v>
      </c>
      <c r="Y2939" s="135">
        <f t="shared" si="181"/>
        <v>5</v>
      </c>
      <c r="Z2939" s="135">
        <f t="shared" si="182"/>
        <v>2022</v>
      </c>
    </row>
    <row r="2940" spans="1:26">
      <c r="A2940" s="18">
        <v>43953</v>
      </c>
      <c r="B2940" s="8">
        <f t="shared" si="183"/>
        <v>44684.458333326198</v>
      </c>
      <c r="C2940" s="9">
        <v>11</v>
      </c>
      <c r="D2940" s="14">
        <v>2846</v>
      </c>
      <c r="E2940" s="14">
        <v>92</v>
      </c>
      <c r="F2940" s="15">
        <v>297</v>
      </c>
      <c r="G2940" s="81">
        <v>96</v>
      </c>
      <c r="H2940" s="16">
        <v>111</v>
      </c>
      <c r="I2940" s="17">
        <v>91</v>
      </c>
      <c r="X2940" s="135">
        <f t="shared" si="180"/>
        <v>3</v>
      </c>
      <c r="Y2940" s="135">
        <f t="shared" si="181"/>
        <v>5</v>
      </c>
      <c r="Z2940" s="135">
        <f t="shared" si="182"/>
        <v>2022</v>
      </c>
    </row>
    <row r="2941" spans="1:26">
      <c r="A2941" s="18">
        <v>43953</v>
      </c>
      <c r="B2941" s="8">
        <f t="shared" si="183"/>
        <v>44684.499999992862</v>
      </c>
      <c r="C2941" s="9">
        <v>12</v>
      </c>
      <c r="D2941" s="14">
        <v>2842</v>
      </c>
      <c r="E2941" s="14">
        <v>95</v>
      </c>
      <c r="F2941" s="15">
        <v>294</v>
      </c>
      <c r="G2941" s="81">
        <v>96</v>
      </c>
      <c r="H2941" s="16">
        <v>113</v>
      </c>
      <c r="I2941" s="17">
        <v>90</v>
      </c>
      <c r="X2941" s="135">
        <f t="shared" si="180"/>
        <v>3</v>
      </c>
      <c r="Y2941" s="135">
        <f t="shared" si="181"/>
        <v>5</v>
      </c>
      <c r="Z2941" s="135">
        <f t="shared" si="182"/>
        <v>2022</v>
      </c>
    </row>
    <row r="2942" spans="1:26">
      <c r="A2942" s="18">
        <v>43953</v>
      </c>
      <c r="B2942" s="8">
        <f t="shared" si="183"/>
        <v>44684.541666659527</v>
      </c>
      <c r="C2942" s="9">
        <v>13</v>
      </c>
      <c r="D2942" s="14">
        <v>2850</v>
      </c>
      <c r="E2942" s="14">
        <v>94</v>
      </c>
      <c r="F2942" s="15">
        <v>294</v>
      </c>
      <c r="G2942" s="81">
        <v>91</v>
      </c>
      <c r="H2942" s="16">
        <v>115</v>
      </c>
      <c r="I2942" s="17">
        <v>88</v>
      </c>
      <c r="X2942" s="135">
        <f t="shared" si="180"/>
        <v>3</v>
      </c>
      <c r="Y2942" s="135">
        <f t="shared" si="181"/>
        <v>5</v>
      </c>
      <c r="Z2942" s="135">
        <f t="shared" si="182"/>
        <v>2022</v>
      </c>
    </row>
    <row r="2943" spans="1:26">
      <c r="A2943" s="18">
        <v>43953</v>
      </c>
      <c r="B2943" s="8">
        <f t="shared" si="183"/>
        <v>44684.583333326191</v>
      </c>
      <c r="C2943" s="9">
        <v>14</v>
      </c>
      <c r="D2943" s="14">
        <v>2873</v>
      </c>
      <c r="E2943" s="14">
        <v>92</v>
      </c>
      <c r="F2943" s="15">
        <v>299</v>
      </c>
      <c r="G2943" s="81">
        <v>81</v>
      </c>
      <c r="H2943" s="16">
        <v>117</v>
      </c>
      <c r="I2943" s="17">
        <v>87</v>
      </c>
      <c r="X2943" s="135">
        <f t="shared" si="180"/>
        <v>3</v>
      </c>
      <c r="Y2943" s="135">
        <f t="shared" si="181"/>
        <v>5</v>
      </c>
      <c r="Z2943" s="135">
        <f t="shared" si="182"/>
        <v>2022</v>
      </c>
    </row>
    <row r="2944" spans="1:26">
      <c r="A2944" s="18">
        <v>43953</v>
      </c>
      <c r="B2944" s="8">
        <f t="shared" si="183"/>
        <v>44684.624999992855</v>
      </c>
      <c r="C2944" s="9">
        <v>15</v>
      </c>
      <c r="D2944" s="14">
        <v>2884</v>
      </c>
      <c r="E2944" s="14">
        <v>86</v>
      </c>
      <c r="F2944" s="15">
        <v>293</v>
      </c>
      <c r="G2944" s="81">
        <v>70</v>
      </c>
      <c r="H2944" s="16">
        <v>118</v>
      </c>
      <c r="I2944" s="17">
        <v>88</v>
      </c>
      <c r="X2944" s="135">
        <f t="shared" si="180"/>
        <v>3</v>
      </c>
      <c r="Y2944" s="135">
        <f t="shared" si="181"/>
        <v>5</v>
      </c>
      <c r="Z2944" s="135">
        <f t="shared" si="182"/>
        <v>2022</v>
      </c>
    </row>
    <row r="2945" spans="1:26">
      <c r="A2945" s="18">
        <v>43953</v>
      </c>
      <c r="B2945" s="8">
        <f t="shared" si="183"/>
        <v>44684.666666659519</v>
      </c>
      <c r="C2945" s="9">
        <v>16</v>
      </c>
      <c r="D2945" s="14">
        <v>2883</v>
      </c>
      <c r="E2945" s="14">
        <v>84</v>
      </c>
      <c r="F2945" s="15">
        <v>293</v>
      </c>
      <c r="G2945" s="81">
        <v>60</v>
      </c>
      <c r="H2945" s="16">
        <v>114</v>
      </c>
      <c r="I2945" s="17">
        <v>90</v>
      </c>
      <c r="X2945" s="135">
        <f t="shared" si="180"/>
        <v>3</v>
      </c>
      <c r="Y2945" s="135">
        <f t="shared" si="181"/>
        <v>5</v>
      </c>
      <c r="Z2945" s="135">
        <f t="shared" si="182"/>
        <v>2022</v>
      </c>
    </row>
    <row r="2946" spans="1:26">
      <c r="A2946" s="18">
        <v>43953</v>
      </c>
      <c r="B2946" s="8">
        <f t="shared" si="183"/>
        <v>44684.708333326183</v>
      </c>
      <c r="C2946" s="9">
        <v>17</v>
      </c>
      <c r="D2946" s="14">
        <v>2876</v>
      </c>
      <c r="E2946" s="14">
        <v>78</v>
      </c>
      <c r="F2946" s="15">
        <v>293</v>
      </c>
      <c r="G2946" s="81">
        <v>49</v>
      </c>
      <c r="H2946" s="16">
        <v>109</v>
      </c>
      <c r="I2946" s="17">
        <v>92</v>
      </c>
      <c r="X2946" s="135">
        <f t="shared" ref="X2946:X3009" si="184">DAY(B2946)</f>
        <v>3</v>
      </c>
      <c r="Y2946" s="135">
        <f t="shared" ref="Y2946:Y3009" si="185">MONTH(B2946)</f>
        <v>5</v>
      </c>
      <c r="Z2946" s="135">
        <f t="shared" ref="Z2946:Z3009" si="186">YEAR(B2946)</f>
        <v>2022</v>
      </c>
    </row>
    <row r="2947" spans="1:26">
      <c r="A2947" s="18">
        <v>43953</v>
      </c>
      <c r="B2947" s="8">
        <f t="shared" ref="B2947:B3010" si="187">B2946+1/24</f>
        <v>44684.749999992848</v>
      </c>
      <c r="C2947" s="9">
        <v>18</v>
      </c>
      <c r="D2947" s="14">
        <v>2869</v>
      </c>
      <c r="E2947" s="14">
        <v>72</v>
      </c>
      <c r="F2947" s="15">
        <v>296</v>
      </c>
      <c r="G2947" s="81">
        <v>40</v>
      </c>
      <c r="H2947" s="16">
        <v>104</v>
      </c>
      <c r="I2947" s="17">
        <v>93</v>
      </c>
      <c r="X2947" s="135">
        <f t="shared" si="184"/>
        <v>3</v>
      </c>
      <c r="Y2947" s="135">
        <f t="shared" si="185"/>
        <v>5</v>
      </c>
      <c r="Z2947" s="135">
        <f t="shared" si="186"/>
        <v>2022</v>
      </c>
    </row>
    <row r="2948" spans="1:26">
      <c r="A2948" s="18">
        <v>43953</v>
      </c>
      <c r="B2948" s="8">
        <f t="shared" si="187"/>
        <v>44684.791666659512</v>
      </c>
      <c r="C2948" s="10">
        <v>19</v>
      </c>
      <c r="D2948" s="14">
        <v>2859</v>
      </c>
      <c r="E2948" s="14">
        <v>69</v>
      </c>
      <c r="F2948" s="15">
        <v>295</v>
      </c>
      <c r="G2948" s="81">
        <v>32</v>
      </c>
      <c r="H2948" s="16">
        <v>98</v>
      </c>
      <c r="I2948" s="17">
        <v>93</v>
      </c>
      <c r="X2948" s="135">
        <f t="shared" si="184"/>
        <v>3</v>
      </c>
      <c r="Y2948" s="135">
        <f t="shared" si="185"/>
        <v>5</v>
      </c>
      <c r="Z2948" s="135">
        <f t="shared" si="186"/>
        <v>2022</v>
      </c>
    </row>
    <row r="2949" spans="1:26">
      <c r="A2949" s="18">
        <v>43953</v>
      </c>
      <c r="B2949" s="8">
        <f t="shared" si="187"/>
        <v>44684.833333326176</v>
      </c>
      <c r="C2949" s="9">
        <v>20</v>
      </c>
      <c r="D2949" s="14">
        <v>2850</v>
      </c>
      <c r="E2949" s="14">
        <v>63</v>
      </c>
      <c r="F2949" s="15">
        <v>295</v>
      </c>
      <c r="G2949" s="81">
        <v>27</v>
      </c>
      <c r="H2949" s="16">
        <v>93</v>
      </c>
      <c r="I2949" s="17">
        <v>92</v>
      </c>
      <c r="X2949" s="135">
        <f t="shared" si="184"/>
        <v>3</v>
      </c>
      <c r="Y2949" s="135">
        <f t="shared" si="185"/>
        <v>5</v>
      </c>
      <c r="Z2949" s="135">
        <f t="shared" si="186"/>
        <v>2022</v>
      </c>
    </row>
    <row r="2950" spans="1:26">
      <c r="A2950" s="18">
        <v>43953</v>
      </c>
      <c r="B2950" s="8">
        <f t="shared" si="187"/>
        <v>44684.87499999284</v>
      </c>
      <c r="C2950" s="9">
        <v>21</v>
      </c>
      <c r="D2950" s="14">
        <v>2844</v>
      </c>
      <c r="E2950" s="14">
        <v>61</v>
      </c>
      <c r="F2950" s="15">
        <v>285</v>
      </c>
      <c r="G2950" s="81">
        <v>24</v>
      </c>
      <c r="H2950" s="16">
        <v>89</v>
      </c>
      <c r="I2950" s="17">
        <v>91</v>
      </c>
      <c r="X2950" s="135">
        <f t="shared" si="184"/>
        <v>3</v>
      </c>
      <c r="Y2950" s="135">
        <f t="shared" si="185"/>
        <v>5</v>
      </c>
      <c r="Z2950" s="135">
        <f t="shared" si="186"/>
        <v>2022</v>
      </c>
    </row>
    <row r="2951" spans="1:26">
      <c r="A2951" s="18">
        <v>43953</v>
      </c>
      <c r="B2951" s="8">
        <f t="shared" si="187"/>
        <v>44684.916666659505</v>
      </c>
      <c r="C2951" s="9">
        <v>22</v>
      </c>
      <c r="D2951" s="14">
        <v>2839</v>
      </c>
      <c r="E2951" s="14">
        <v>57</v>
      </c>
      <c r="F2951" s="15">
        <v>288</v>
      </c>
      <c r="G2951" s="81">
        <v>27</v>
      </c>
      <c r="H2951" s="16">
        <v>85</v>
      </c>
      <c r="I2951" s="17">
        <v>90</v>
      </c>
      <c r="X2951" s="135">
        <f t="shared" si="184"/>
        <v>3</v>
      </c>
      <c r="Y2951" s="135">
        <f t="shared" si="185"/>
        <v>5</v>
      </c>
      <c r="Z2951" s="135">
        <f t="shared" si="186"/>
        <v>2022</v>
      </c>
    </row>
    <row r="2952" spans="1:26">
      <c r="A2952" s="18">
        <v>43953</v>
      </c>
      <c r="B2952" s="8">
        <f t="shared" si="187"/>
        <v>44684.958333326169</v>
      </c>
      <c r="C2952" s="9">
        <v>23</v>
      </c>
      <c r="D2952" s="14">
        <v>2837</v>
      </c>
      <c r="E2952" s="14">
        <v>55</v>
      </c>
      <c r="F2952" s="15">
        <v>288</v>
      </c>
      <c r="G2952" s="81">
        <v>35</v>
      </c>
      <c r="H2952" s="16">
        <v>83</v>
      </c>
      <c r="I2952" s="17">
        <v>89</v>
      </c>
      <c r="X2952" s="135">
        <f t="shared" si="184"/>
        <v>3</v>
      </c>
      <c r="Y2952" s="135">
        <f t="shared" si="185"/>
        <v>5</v>
      </c>
      <c r="Z2952" s="135">
        <f t="shared" si="186"/>
        <v>2022</v>
      </c>
    </row>
    <row r="2953" spans="1:26">
      <c r="A2953" s="18">
        <v>43954</v>
      </c>
      <c r="B2953" s="8">
        <f t="shared" si="187"/>
        <v>44684.999999992833</v>
      </c>
      <c r="C2953" s="9">
        <v>0</v>
      </c>
      <c r="D2953" s="14">
        <v>2854</v>
      </c>
      <c r="E2953" s="14">
        <v>57</v>
      </c>
      <c r="F2953" s="15">
        <v>291</v>
      </c>
      <c r="G2953" s="81">
        <v>44</v>
      </c>
      <c r="H2953" s="16">
        <v>82</v>
      </c>
      <c r="I2953" s="17">
        <v>88</v>
      </c>
      <c r="X2953" s="135">
        <f t="shared" si="184"/>
        <v>4</v>
      </c>
      <c r="Y2953" s="135">
        <f t="shared" si="185"/>
        <v>5</v>
      </c>
      <c r="Z2953" s="135">
        <f t="shared" si="186"/>
        <v>2022</v>
      </c>
    </row>
    <row r="2954" spans="1:26">
      <c r="A2954" s="18">
        <v>43954</v>
      </c>
      <c r="B2954" s="8">
        <f t="shared" si="187"/>
        <v>44685.041666659497</v>
      </c>
      <c r="C2954" s="9">
        <v>1</v>
      </c>
      <c r="D2954" s="14">
        <v>2883</v>
      </c>
      <c r="E2954" s="14">
        <v>62</v>
      </c>
      <c r="F2954" s="15">
        <v>289</v>
      </c>
      <c r="G2954" s="81">
        <v>51</v>
      </c>
      <c r="H2954" s="16">
        <v>82</v>
      </c>
      <c r="I2954" s="17">
        <v>87</v>
      </c>
      <c r="X2954" s="135">
        <f t="shared" si="184"/>
        <v>4</v>
      </c>
      <c r="Y2954" s="135">
        <f t="shared" si="185"/>
        <v>5</v>
      </c>
      <c r="Z2954" s="135">
        <f t="shared" si="186"/>
        <v>2022</v>
      </c>
    </row>
    <row r="2955" spans="1:26">
      <c r="A2955" s="18">
        <v>43954</v>
      </c>
      <c r="B2955" s="8">
        <f t="shared" si="187"/>
        <v>44685.083333326162</v>
      </c>
      <c r="C2955" s="9">
        <v>2</v>
      </c>
      <c r="D2955" s="14">
        <v>2895</v>
      </c>
      <c r="E2955" s="14">
        <v>66</v>
      </c>
      <c r="F2955" s="15">
        <v>289</v>
      </c>
      <c r="G2955" s="81">
        <v>54</v>
      </c>
      <c r="H2955" s="16">
        <v>82</v>
      </c>
      <c r="I2955" s="17">
        <v>89</v>
      </c>
      <c r="X2955" s="135">
        <f t="shared" si="184"/>
        <v>4</v>
      </c>
      <c r="Y2955" s="135">
        <f t="shared" si="185"/>
        <v>5</v>
      </c>
      <c r="Z2955" s="135">
        <f t="shared" si="186"/>
        <v>2022</v>
      </c>
    </row>
    <row r="2956" spans="1:26">
      <c r="A2956" s="18">
        <v>43954</v>
      </c>
      <c r="B2956" s="8">
        <f t="shared" si="187"/>
        <v>44685.124999992826</v>
      </c>
      <c r="C2956" s="9">
        <v>3</v>
      </c>
      <c r="D2956" s="14">
        <v>2893</v>
      </c>
      <c r="E2956" s="14">
        <v>70</v>
      </c>
      <c r="F2956" s="15">
        <v>289</v>
      </c>
      <c r="G2956" s="81">
        <v>55</v>
      </c>
      <c r="H2956" s="16">
        <v>84</v>
      </c>
      <c r="I2956" s="17">
        <v>93</v>
      </c>
      <c r="X2956" s="135">
        <f t="shared" si="184"/>
        <v>4</v>
      </c>
      <c r="Y2956" s="135">
        <f t="shared" si="185"/>
        <v>5</v>
      </c>
      <c r="Z2956" s="135">
        <f t="shared" si="186"/>
        <v>2022</v>
      </c>
    </row>
    <row r="2957" spans="1:26">
      <c r="A2957" s="18">
        <v>43954</v>
      </c>
      <c r="B2957" s="8">
        <f t="shared" si="187"/>
        <v>44685.16666665949</v>
      </c>
      <c r="C2957" s="9">
        <v>4</v>
      </c>
      <c r="D2957" s="14">
        <v>2888</v>
      </c>
      <c r="E2957" s="14">
        <v>71</v>
      </c>
      <c r="F2957" s="15">
        <v>284</v>
      </c>
      <c r="G2957" s="81">
        <v>57</v>
      </c>
      <c r="H2957" s="16">
        <v>86</v>
      </c>
      <c r="I2957" s="17">
        <v>96</v>
      </c>
      <c r="X2957" s="135">
        <f t="shared" si="184"/>
        <v>4</v>
      </c>
      <c r="Y2957" s="135">
        <f t="shared" si="185"/>
        <v>5</v>
      </c>
      <c r="Z2957" s="135">
        <f t="shared" si="186"/>
        <v>2022</v>
      </c>
    </row>
    <row r="2958" spans="1:26">
      <c r="A2958" s="18">
        <v>43954</v>
      </c>
      <c r="B2958" s="8">
        <f t="shared" si="187"/>
        <v>44685.208333326154</v>
      </c>
      <c r="C2958" s="9">
        <v>5</v>
      </c>
      <c r="D2958" s="14">
        <v>2884</v>
      </c>
      <c r="E2958" s="14">
        <v>71</v>
      </c>
      <c r="F2958" s="15">
        <v>285</v>
      </c>
      <c r="G2958" s="81">
        <v>60</v>
      </c>
      <c r="H2958" s="16">
        <v>88</v>
      </c>
      <c r="I2958" s="17">
        <v>97</v>
      </c>
      <c r="X2958" s="135">
        <f t="shared" si="184"/>
        <v>4</v>
      </c>
      <c r="Y2958" s="135">
        <f t="shared" si="185"/>
        <v>5</v>
      </c>
      <c r="Z2958" s="135">
        <f t="shared" si="186"/>
        <v>2022</v>
      </c>
    </row>
    <row r="2959" spans="1:26">
      <c r="A2959" s="18">
        <v>43954</v>
      </c>
      <c r="B2959" s="8">
        <f t="shared" si="187"/>
        <v>44685.249999992819</v>
      </c>
      <c r="C2959" s="9">
        <v>6</v>
      </c>
      <c r="D2959" s="14">
        <v>2879</v>
      </c>
      <c r="E2959" s="14">
        <v>72</v>
      </c>
      <c r="F2959" s="15">
        <v>285</v>
      </c>
      <c r="G2959" s="81">
        <v>66</v>
      </c>
      <c r="H2959" s="16">
        <v>90</v>
      </c>
      <c r="I2959" s="17">
        <v>97</v>
      </c>
      <c r="X2959" s="135">
        <f t="shared" si="184"/>
        <v>4</v>
      </c>
      <c r="Y2959" s="135">
        <f t="shared" si="185"/>
        <v>5</v>
      </c>
      <c r="Z2959" s="135">
        <f t="shared" si="186"/>
        <v>2022</v>
      </c>
    </row>
    <row r="2960" spans="1:26">
      <c r="A2960" s="18">
        <v>43954</v>
      </c>
      <c r="B2960" s="8">
        <f t="shared" si="187"/>
        <v>44685.291666659483</v>
      </c>
      <c r="C2960" s="10">
        <v>7</v>
      </c>
      <c r="D2960" s="14">
        <v>2871</v>
      </c>
      <c r="E2960" s="14">
        <v>71</v>
      </c>
      <c r="F2960" s="15">
        <v>284</v>
      </c>
      <c r="G2960" s="81">
        <v>69</v>
      </c>
      <c r="H2960" s="16">
        <v>92</v>
      </c>
      <c r="I2960" s="17">
        <v>96</v>
      </c>
      <c r="X2960" s="135">
        <f t="shared" si="184"/>
        <v>4</v>
      </c>
      <c r="Y2960" s="135">
        <f t="shared" si="185"/>
        <v>5</v>
      </c>
      <c r="Z2960" s="135">
        <f t="shared" si="186"/>
        <v>2022</v>
      </c>
    </row>
    <row r="2961" spans="1:26">
      <c r="A2961" s="18">
        <v>43954</v>
      </c>
      <c r="B2961" s="8">
        <f t="shared" si="187"/>
        <v>44685.333333326147</v>
      </c>
      <c r="C2961" s="9">
        <v>8</v>
      </c>
      <c r="D2961" s="14">
        <v>2859</v>
      </c>
      <c r="E2961" s="14">
        <v>76</v>
      </c>
      <c r="F2961" s="15">
        <v>284</v>
      </c>
      <c r="G2961" s="81">
        <v>78</v>
      </c>
      <c r="H2961" s="16">
        <v>94</v>
      </c>
      <c r="I2961" s="17">
        <v>94</v>
      </c>
      <c r="X2961" s="135">
        <f t="shared" si="184"/>
        <v>4</v>
      </c>
      <c r="Y2961" s="135">
        <f t="shared" si="185"/>
        <v>5</v>
      </c>
      <c r="Z2961" s="135">
        <f t="shared" si="186"/>
        <v>2022</v>
      </c>
    </row>
    <row r="2962" spans="1:26">
      <c r="A2962" s="18">
        <v>43954</v>
      </c>
      <c r="B2962" s="8">
        <f t="shared" si="187"/>
        <v>44685.374999992811</v>
      </c>
      <c r="C2962" s="9">
        <v>9</v>
      </c>
      <c r="D2962" s="14">
        <v>2845</v>
      </c>
      <c r="E2962" s="14">
        <v>81</v>
      </c>
      <c r="F2962" s="15">
        <v>284</v>
      </c>
      <c r="G2962" s="81">
        <v>88</v>
      </c>
      <c r="H2962" s="16">
        <v>96</v>
      </c>
      <c r="I2962" s="17">
        <v>93</v>
      </c>
      <c r="X2962" s="135">
        <f t="shared" si="184"/>
        <v>4</v>
      </c>
      <c r="Y2962" s="135">
        <f t="shared" si="185"/>
        <v>5</v>
      </c>
      <c r="Z2962" s="135">
        <f t="shared" si="186"/>
        <v>2022</v>
      </c>
    </row>
    <row r="2963" spans="1:26">
      <c r="A2963" s="18">
        <v>43954</v>
      </c>
      <c r="B2963" s="8">
        <f t="shared" si="187"/>
        <v>44685.416666659476</v>
      </c>
      <c r="C2963" s="9">
        <v>10</v>
      </c>
      <c r="D2963" s="14">
        <v>2835</v>
      </c>
      <c r="E2963" s="14">
        <v>88</v>
      </c>
      <c r="F2963" s="15">
        <v>284</v>
      </c>
      <c r="G2963" s="81">
        <v>96</v>
      </c>
      <c r="H2963" s="16">
        <v>98</v>
      </c>
      <c r="I2963" s="17">
        <v>92</v>
      </c>
      <c r="X2963" s="135">
        <f t="shared" si="184"/>
        <v>4</v>
      </c>
      <c r="Y2963" s="135">
        <f t="shared" si="185"/>
        <v>5</v>
      </c>
      <c r="Z2963" s="135">
        <f t="shared" si="186"/>
        <v>2022</v>
      </c>
    </row>
    <row r="2964" spans="1:26">
      <c r="A2964" s="18">
        <v>43954</v>
      </c>
      <c r="B2964" s="8">
        <f t="shared" si="187"/>
        <v>44685.45833332614</v>
      </c>
      <c r="C2964" s="9">
        <v>11</v>
      </c>
      <c r="D2964" s="14">
        <v>2828</v>
      </c>
      <c r="E2964" s="14">
        <v>96</v>
      </c>
      <c r="F2964" s="15">
        <v>284</v>
      </c>
      <c r="G2964" s="81">
        <v>100</v>
      </c>
      <c r="H2964" s="16">
        <v>101</v>
      </c>
      <c r="I2964" s="17">
        <v>91</v>
      </c>
      <c r="X2964" s="135">
        <f t="shared" si="184"/>
        <v>4</v>
      </c>
      <c r="Y2964" s="135">
        <f t="shared" si="185"/>
        <v>5</v>
      </c>
      <c r="Z2964" s="135">
        <f t="shared" si="186"/>
        <v>2022</v>
      </c>
    </row>
    <row r="2965" spans="1:26">
      <c r="A2965" s="18">
        <v>43954</v>
      </c>
      <c r="B2965" s="8">
        <f t="shared" si="187"/>
        <v>44685.499999992804</v>
      </c>
      <c r="C2965" s="9">
        <v>12</v>
      </c>
      <c r="D2965" s="14">
        <v>2823</v>
      </c>
      <c r="E2965" s="14">
        <v>100</v>
      </c>
      <c r="F2965" s="15">
        <v>283</v>
      </c>
      <c r="G2965" s="81">
        <v>99</v>
      </c>
      <c r="H2965" s="16">
        <v>103</v>
      </c>
      <c r="I2965" s="17">
        <v>90</v>
      </c>
      <c r="X2965" s="135">
        <f t="shared" si="184"/>
        <v>4</v>
      </c>
      <c r="Y2965" s="135">
        <f t="shared" si="185"/>
        <v>5</v>
      </c>
      <c r="Z2965" s="135">
        <f t="shared" si="186"/>
        <v>2022</v>
      </c>
    </row>
    <row r="2966" spans="1:26">
      <c r="A2966" s="18">
        <v>43954</v>
      </c>
      <c r="B2966" s="8">
        <f t="shared" si="187"/>
        <v>44685.541666659468</v>
      </c>
      <c r="C2966" s="9">
        <v>13</v>
      </c>
      <c r="D2966" s="14">
        <v>2827</v>
      </c>
      <c r="E2966" s="14">
        <v>102</v>
      </c>
      <c r="F2966" s="15">
        <v>283</v>
      </c>
      <c r="G2966" s="81">
        <v>95</v>
      </c>
      <c r="H2966" s="16">
        <v>106</v>
      </c>
      <c r="I2966" s="17">
        <v>88</v>
      </c>
      <c r="X2966" s="135">
        <f t="shared" si="184"/>
        <v>4</v>
      </c>
      <c r="Y2966" s="135">
        <f t="shared" si="185"/>
        <v>5</v>
      </c>
      <c r="Z2966" s="135">
        <f t="shared" si="186"/>
        <v>2022</v>
      </c>
    </row>
    <row r="2967" spans="1:26">
      <c r="A2967" s="18">
        <v>43954</v>
      </c>
      <c r="B2967" s="8">
        <f t="shared" si="187"/>
        <v>44685.583333326133</v>
      </c>
      <c r="C2967" s="9">
        <v>14</v>
      </c>
      <c r="D2967" s="14">
        <v>2842</v>
      </c>
      <c r="E2967" s="14">
        <v>100</v>
      </c>
      <c r="F2967" s="15">
        <v>283</v>
      </c>
      <c r="G2967" s="81">
        <v>87</v>
      </c>
      <c r="H2967" s="16">
        <v>108</v>
      </c>
      <c r="I2967" s="17">
        <v>87</v>
      </c>
      <c r="X2967" s="135">
        <f t="shared" si="184"/>
        <v>4</v>
      </c>
      <c r="Y2967" s="135">
        <f t="shared" si="185"/>
        <v>5</v>
      </c>
      <c r="Z2967" s="135">
        <f t="shared" si="186"/>
        <v>2022</v>
      </c>
    </row>
    <row r="2968" spans="1:26">
      <c r="A2968" s="18">
        <v>43954</v>
      </c>
      <c r="B2968" s="8">
        <f t="shared" si="187"/>
        <v>44685.624999992797</v>
      </c>
      <c r="C2968" s="9">
        <v>15</v>
      </c>
      <c r="D2968" s="14">
        <v>2854</v>
      </c>
      <c r="F2968" s="15">
        <v>283</v>
      </c>
      <c r="G2968" s="81">
        <v>77</v>
      </c>
      <c r="H2968" s="16">
        <v>110</v>
      </c>
      <c r="I2968" s="17">
        <v>87</v>
      </c>
      <c r="X2968" s="135">
        <f t="shared" si="184"/>
        <v>4</v>
      </c>
      <c r="Y2968" s="135">
        <f t="shared" si="185"/>
        <v>5</v>
      </c>
      <c r="Z2968" s="135">
        <f t="shared" si="186"/>
        <v>2022</v>
      </c>
    </row>
    <row r="2969" spans="1:26">
      <c r="A2969" s="18">
        <v>43954</v>
      </c>
      <c r="B2969" s="8">
        <f t="shared" si="187"/>
        <v>44685.666666659461</v>
      </c>
      <c r="C2969" s="9">
        <v>16</v>
      </c>
      <c r="D2969" s="14">
        <v>2858</v>
      </c>
      <c r="E2969" s="14">
        <v>93</v>
      </c>
      <c r="F2969" s="15">
        <v>283</v>
      </c>
      <c r="G2969" s="81">
        <v>68</v>
      </c>
      <c r="H2969" s="16">
        <v>111</v>
      </c>
      <c r="I2969" s="17">
        <v>89</v>
      </c>
      <c r="X2969" s="135">
        <f t="shared" si="184"/>
        <v>4</v>
      </c>
      <c r="Y2969" s="135">
        <f t="shared" si="185"/>
        <v>5</v>
      </c>
      <c r="Z2969" s="135">
        <f t="shared" si="186"/>
        <v>2022</v>
      </c>
    </row>
    <row r="2970" spans="1:26">
      <c r="A2970" s="18">
        <v>43954</v>
      </c>
      <c r="B2970" s="8">
        <f t="shared" si="187"/>
        <v>44685.708333326125</v>
      </c>
      <c r="C2970" s="9">
        <v>17</v>
      </c>
      <c r="D2970" s="14">
        <v>2855</v>
      </c>
      <c r="E2970" s="14">
        <v>90</v>
      </c>
      <c r="F2970" s="15">
        <v>283</v>
      </c>
      <c r="G2970" s="81">
        <v>56</v>
      </c>
      <c r="H2970" s="16">
        <v>112</v>
      </c>
      <c r="I2970" s="17">
        <v>91</v>
      </c>
      <c r="X2970" s="135">
        <f t="shared" si="184"/>
        <v>4</v>
      </c>
      <c r="Y2970" s="135">
        <f t="shared" si="185"/>
        <v>5</v>
      </c>
      <c r="Z2970" s="135">
        <f t="shared" si="186"/>
        <v>2022</v>
      </c>
    </row>
    <row r="2971" spans="1:26">
      <c r="A2971" s="18">
        <v>43954</v>
      </c>
      <c r="B2971" s="8">
        <f t="shared" si="187"/>
        <v>44685.74999999279</v>
      </c>
      <c r="C2971" s="9">
        <v>18</v>
      </c>
      <c r="D2971" s="14">
        <v>2848</v>
      </c>
      <c r="E2971" s="14">
        <v>84</v>
      </c>
      <c r="F2971" s="15">
        <v>283</v>
      </c>
      <c r="G2971" s="81">
        <v>45</v>
      </c>
      <c r="H2971" s="16">
        <v>113</v>
      </c>
      <c r="I2971" s="17">
        <v>92</v>
      </c>
      <c r="X2971" s="135">
        <f t="shared" si="184"/>
        <v>4</v>
      </c>
      <c r="Y2971" s="135">
        <f t="shared" si="185"/>
        <v>5</v>
      </c>
      <c r="Z2971" s="135">
        <f t="shared" si="186"/>
        <v>2022</v>
      </c>
    </row>
    <row r="2972" spans="1:26">
      <c r="A2972" s="18">
        <v>43954</v>
      </c>
      <c r="B2972" s="8">
        <f t="shared" si="187"/>
        <v>44685.791666659454</v>
      </c>
      <c r="C2972" s="10">
        <v>19</v>
      </c>
      <c r="D2972" s="14">
        <v>2840</v>
      </c>
      <c r="E2972" s="14">
        <v>77</v>
      </c>
      <c r="F2972" s="15">
        <v>285</v>
      </c>
      <c r="G2972" s="81">
        <v>36</v>
      </c>
      <c r="H2972" s="16">
        <v>114</v>
      </c>
      <c r="I2972" s="17">
        <v>92</v>
      </c>
      <c r="X2972" s="135">
        <f t="shared" si="184"/>
        <v>4</v>
      </c>
      <c r="Y2972" s="135">
        <f t="shared" si="185"/>
        <v>5</v>
      </c>
      <c r="Z2972" s="135">
        <f t="shared" si="186"/>
        <v>2022</v>
      </c>
    </row>
    <row r="2973" spans="1:26">
      <c r="A2973" s="18">
        <v>43954</v>
      </c>
      <c r="B2973" s="8">
        <f t="shared" si="187"/>
        <v>44685.833333326118</v>
      </c>
      <c r="C2973" s="9">
        <v>20</v>
      </c>
      <c r="D2973" s="14">
        <v>2834</v>
      </c>
      <c r="E2973" s="14">
        <v>74</v>
      </c>
      <c r="F2973" s="15">
        <v>284</v>
      </c>
      <c r="G2973" s="81">
        <v>29</v>
      </c>
      <c r="H2973" s="16">
        <v>114</v>
      </c>
      <c r="I2973" s="17">
        <v>91</v>
      </c>
      <c r="X2973" s="135">
        <f t="shared" si="184"/>
        <v>4</v>
      </c>
      <c r="Y2973" s="135">
        <f t="shared" si="185"/>
        <v>5</v>
      </c>
      <c r="Z2973" s="135">
        <f t="shared" si="186"/>
        <v>2022</v>
      </c>
    </row>
    <row r="2974" spans="1:26">
      <c r="A2974" s="18">
        <v>43954</v>
      </c>
      <c r="B2974" s="8">
        <f t="shared" si="187"/>
        <v>44685.874999992782</v>
      </c>
      <c r="C2974" s="9">
        <v>21</v>
      </c>
      <c r="D2974" s="14">
        <v>2829</v>
      </c>
      <c r="E2974" s="14">
        <v>68</v>
      </c>
      <c r="F2974" s="15">
        <v>284</v>
      </c>
      <c r="G2974" s="81">
        <v>27</v>
      </c>
      <c r="H2974" s="16">
        <v>114</v>
      </c>
      <c r="I2974" s="17">
        <v>90</v>
      </c>
      <c r="X2974" s="135">
        <f t="shared" si="184"/>
        <v>4</v>
      </c>
      <c r="Y2974" s="135">
        <f t="shared" si="185"/>
        <v>5</v>
      </c>
      <c r="Z2974" s="135">
        <f t="shared" si="186"/>
        <v>2022</v>
      </c>
    </row>
    <row r="2975" spans="1:26">
      <c r="A2975" s="18">
        <v>43954</v>
      </c>
      <c r="B2975" s="8">
        <f t="shared" si="187"/>
        <v>44685.916666659446</v>
      </c>
      <c r="C2975" s="9">
        <v>22</v>
      </c>
      <c r="D2975" s="14">
        <v>2826</v>
      </c>
      <c r="E2975" s="14">
        <v>63</v>
      </c>
      <c r="F2975" s="15">
        <v>285</v>
      </c>
      <c r="G2975" s="81">
        <v>26</v>
      </c>
      <c r="H2975" s="16">
        <v>114</v>
      </c>
      <c r="I2975" s="17">
        <v>89</v>
      </c>
      <c r="X2975" s="135">
        <f t="shared" si="184"/>
        <v>4</v>
      </c>
      <c r="Y2975" s="135">
        <f t="shared" si="185"/>
        <v>5</v>
      </c>
      <c r="Z2975" s="135">
        <f t="shared" si="186"/>
        <v>2022</v>
      </c>
    </row>
    <row r="2976" spans="1:26">
      <c r="A2976" s="18">
        <v>43954</v>
      </c>
      <c r="B2976" s="8">
        <f t="shared" si="187"/>
        <v>44685.958333326111</v>
      </c>
      <c r="C2976" s="9">
        <v>23</v>
      </c>
      <c r="D2976" s="14">
        <v>2828</v>
      </c>
      <c r="E2976" s="14">
        <v>57</v>
      </c>
      <c r="F2976" s="15">
        <v>280</v>
      </c>
      <c r="G2976" s="81">
        <v>29</v>
      </c>
      <c r="H2976" s="16">
        <v>114</v>
      </c>
      <c r="I2976" s="17">
        <v>88</v>
      </c>
      <c r="X2976" s="135">
        <f t="shared" si="184"/>
        <v>4</v>
      </c>
      <c r="Y2976" s="135">
        <f t="shared" si="185"/>
        <v>5</v>
      </c>
      <c r="Z2976" s="135">
        <f t="shared" si="186"/>
        <v>2022</v>
      </c>
    </row>
    <row r="2977" spans="1:26">
      <c r="A2977" s="18">
        <v>43955</v>
      </c>
      <c r="B2977" s="8">
        <f t="shared" si="187"/>
        <v>44685.999999992775</v>
      </c>
      <c r="C2977" s="9">
        <v>0</v>
      </c>
      <c r="D2977" s="14">
        <v>2852</v>
      </c>
      <c r="E2977" s="14">
        <v>56</v>
      </c>
      <c r="F2977" s="15">
        <v>281</v>
      </c>
      <c r="G2977" s="81">
        <v>33</v>
      </c>
      <c r="H2977" s="16">
        <v>114</v>
      </c>
      <c r="I2977" s="17">
        <v>88</v>
      </c>
      <c r="X2977" s="135">
        <f t="shared" si="184"/>
        <v>5</v>
      </c>
      <c r="Y2977" s="135">
        <f t="shared" si="185"/>
        <v>5</v>
      </c>
      <c r="Z2977" s="135">
        <f t="shared" si="186"/>
        <v>2022</v>
      </c>
    </row>
    <row r="2978" spans="1:26">
      <c r="A2978" s="18">
        <v>43955</v>
      </c>
      <c r="B2978" s="8">
        <f t="shared" si="187"/>
        <v>44686.041666659439</v>
      </c>
      <c r="C2978" s="9">
        <v>1</v>
      </c>
      <c r="D2978" s="14">
        <v>2882</v>
      </c>
      <c r="E2978" s="14">
        <v>54</v>
      </c>
      <c r="F2978" s="15">
        <v>281</v>
      </c>
      <c r="G2978" s="81">
        <v>40</v>
      </c>
      <c r="H2978" s="16">
        <v>114</v>
      </c>
      <c r="I2978" s="17">
        <v>87</v>
      </c>
      <c r="X2978" s="135">
        <f t="shared" si="184"/>
        <v>5</v>
      </c>
      <c r="Y2978" s="135">
        <f t="shared" si="185"/>
        <v>5</v>
      </c>
      <c r="Z2978" s="135">
        <f t="shared" si="186"/>
        <v>2022</v>
      </c>
    </row>
    <row r="2979" spans="1:26">
      <c r="A2979" s="18">
        <v>43955</v>
      </c>
      <c r="B2979" s="8">
        <f t="shared" si="187"/>
        <v>44686.083333326103</v>
      </c>
      <c r="C2979" s="9">
        <v>2</v>
      </c>
      <c r="D2979" s="14">
        <v>2894</v>
      </c>
      <c r="E2979" s="14">
        <v>59</v>
      </c>
      <c r="F2979" s="15">
        <v>281</v>
      </c>
      <c r="G2979" s="81">
        <v>46</v>
      </c>
      <c r="H2979" s="16">
        <v>114</v>
      </c>
      <c r="I2979" s="17">
        <v>88</v>
      </c>
      <c r="X2979" s="135">
        <f t="shared" si="184"/>
        <v>5</v>
      </c>
      <c r="Y2979" s="135">
        <f t="shared" si="185"/>
        <v>5</v>
      </c>
      <c r="Z2979" s="135">
        <f t="shared" si="186"/>
        <v>2022</v>
      </c>
    </row>
    <row r="2980" spans="1:26">
      <c r="A2980" s="18">
        <v>43955</v>
      </c>
      <c r="B2980" s="8">
        <f t="shared" si="187"/>
        <v>44686.124999992768</v>
      </c>
      <c r="C2980" s="9">
        <v>3</v>
      </c>
      <c r="D2980" s="14">
        <v>2893</v>
      </c>
      <c r="E2980" s="14">
        <v>62</v>
      </c>
      <c r="F2980" s="15">
        <v>282</v>
      </c>
      <c r="G2980" s="81">
        <v>50</v>
      </c>
      <c r="H2980" s="16">
        <v>115</v>
      </c>
      <c r="I2980" s="17">
        <v>92</v>
      </c>
      <c r="X2980" s="135">
        <f t="shared" si="184"/>
        <v>5</v>
      </c>
      <c r="Y2980" s="135">
        <f t="shared" si="185"/>
        <v>5</v>
      </c>
      <c r="Z2980" s="135">
        <f t="shared" si="186"/>
        <v>2022</v>
      </c>
    </row>
    <row r="2981" spans="1:26">
      <c r="A2981" s="18">
        <v>43955</v>
      </c>
      <c r="B2981" s="8">
        <f t="shared" si="187"/>
        <v>44686.166666659432</v>
      </c>
      <c r="C2981" s="9">
        <v>4</v>
      </c>
      <c r="D2981" s="14">
        <v>2887</v>
      </c>
      <c r="E2981" s="14">
        <v>64</v>
      </c>
      <c r="F2981" s="15">
        <v>284</v>
      </c>
      <c r="G2981" s="81">
        <v>52</v>
      </c>
      <c r="H2981" s="16">
        <v>115</v>
      </c>
      <c r="I2981" s="17">
        <v>95</v>
      </c>
      <c r="X2981" s="135">
        <f t="shared" si="184"/>
        <v>5</v>
      </c>
      <c r="Y2981" s="135">
        <f t="shared" si="185"/>
        <v>5</v>
      </c>
      <c r="Z2981" s="135">
        <f t="shared" si="186"/>
        <v>2022</v>
      </c>
    </row>
    <row r="2982" spans="1:26">
      <c r="A2982" s="18">
        <v>43955</v>
      </c>
      <c r="B2982" s="8">
        <f t="shared" si="187"/>
        <v>44686.208333326096</v>
      </c>
      <c r="C2982" s="9">
        <v>5</v>
      </c>
      <c r="D2982" s="14">
        <v>2879</v>
      </c>
      <c r="E2982" s="14">
        <v>66</v>
      </c>
      <c r="F2982" s="15">
        <v>285</v>
      </c>
      <c r="G2982" s="81">
        <v>53</v>
      </c>
      <c r="H2982" s="16">
        <v>115</v>
      </c>
      <c r="I2982" s="17">
        <v>96</v>
      </c>
      <c r="X2982" s="135">
        <f t="shared" si="184"/>
        <v>5</v>
      </c>
      <c r="Y2982" s="135">
        <f t="shared" si="185"/>
        <v>5</v>
      </c>
      <c r="Z2982" s="135">
        <f t="shared" si="186"/>
        <v>2022</v>
      </c>
    </row>
    <row r="2983" spans="1:26">
      <c r="A2983" s="18">
        <v>43955</v>
      </c>
      <c r="B2983" s="8">
        <f t="shared" si="187"/>
        <v>44686.24999999276</v>
      </c>
      <c r="C2983" s="9">
        <v>6</v>
      </c>
      <c r="D2983" s="14">
        <v>2869</v>
      </c>
      <c r="E2983" s="14">
        <v>67</v>
      </c>
      <c r="F2983" s="15">
        <v>284</v>
      </c>
      <c r="G2983" s="81">
        <v>55</v>
      </c>
      <c r="H2983" s="16">
        <v>115</v>
      </c>
      <c r="I2983" s="17">
        <v>96</v>
      </c>
      <c r="X2983" s="135">
        <f t="shared" si="184"/>
        <v>5</v>
      </c>
      <c r="Y2983" s="135">
        <f t="shared" si="185"/>
        <v>5</v>
      </c>
      <c r="Z2983" s="135">
        <f t="shared" si="186"/>
        <v>2022</v>
      </c>
    </row>
    <row r="2984" spans="1:26">
      <c r="A2984" s="18">
        <v>43955</v>
      </c>
      <c r="B2984" s="8">
        <f t="shared" si="187"/>
        <v>44686.291666659425</v>
      </c>
      <c r="C2984" s="10">
        <v>7</v>
      </c>
      <c r="D2984" s="14">
        <v>2858</v>
      </c>
      <c r="E2984" s="14">
        <v>69</v>
      </c>
      <c r="F2984" s="15">
        <v>285</v>
      </c>
      <c r="G2984" s="81">
        <v>66</v>
      </c>
      <c r="H2984" s="16">
        <v>116</v>
      </c>
      <c r="I2984" s="17">
        <v>95</v>
      </c>
      <c r="X2984" s="135">
        <f t="shared" si="184"/>
        <v>5</v>
      </c>
      <c r="Y2984" s="135">
        <f t="shared" si="185"/>
        <v>5</v>
      </c>
      <c r="Z2984" s="135">
        <f t="shared" si="186"/>
        <v>2022</v>
      </c>
    </row>
    <row r="2985" spans="1:26">
      <c r="A2985" s="18">
        <v>43955</v>
      </c>
      <c r="B2985" s="8">
        <f t="shared" si="187"/>
        <v>44686.333333326089</v>
      </c>
      <c r="C2985" s="9">
        <v>8</v>
      </c>
      <c r="D2985" s="14">
        <v>2845</v>
      </c>
      <c r="E2985" s="14">
        <v>71</v>
      </c>
      <c r="F2985" s="15">
        <v>285</v>
      </c>
      <c r="G2985" s="81">
        <v>73</v>
      </c>
      <c r="H2985" s="16">
        <v>116</v>
      </c>
      <c r="I2985" s="17">
        <v>94</v>
      </c>
      <c r="X2985" s="135">
        <f t="shared" si="184"/>
        <v>5</v>
      </c>
      <c r="Y2985" s="135">
        <f t="shared" si="185"/>
        <v>5</v>
      </c>
      <c r="Z2985" s="135">
        <f t="shared" si="186"/>
        <v>2022</v>
      </c>
    </row>
    <row r="2986" spans="1:26">
      <c r="A2986" s="18">
        <v>43955</v>
      </c>
      <c r="B2986" s="8">
        <f t="shared" si="187"/>
        <v>44686.374999992753</v>
      </c>
      <c r="C2986" s="9">
        <v>9</v>
      </c>
      <c r="D2986" s="14">
        <v>2832</v>
      </c>
      <c r="E2986" s="14">
        <v>76</v>
      </c>
      <c r="F2986" s="15">
        <v>277</v>
      </c>
      <c r="G2986" s="81">
        <v>80</v>
      </c>
      <c r="H2986" s="16">
        <v>116</v>
      </c>
      <c r="I2986" s="17">
        <v>93</v>
      </c>
      <c r="X2986" s="135">
        <f t="shared" si="184"/>
        <v>5</v>
      </c>
      <c r="Y2986" s="135">
        <f t="shared" si="185"/>
        <v>5</v>
      </c>
      <c r="Z2986" s="135">
        <f t="shared" si="186"/>
        <v>2022</v>
      </c>
    </row>
    <row r="2987" spans="1:26">
      <c r="A2987" s="18">
        <v>43955</v>
      </c>
      <c r="B2987" s="8">
        <f t="shared" si="187"/>
        <v>44686.416666659417</v>
      </c>
      <c r="C2987" s="9">
        <v>10</v>
      </c>
      <c r="D2987" s="14">
        <v>2822</v>
      </c>
      <c r="E2987" s="14">
        <v>87</v>
      </c>
      <c r="F2987" s="15">
        <v>280</v>
      </c>
      <c r="G2987" s="81">
        <v>89</v>
      </c>
      <c r="H2987" s="16">
        <v>117</v>
      </c>
      <c r="I2987" s="17">
        <v>92</v>
      </c>
      <c r="X2987" s="135">
        <f t="shared" si="184"/>
        <v>5</v>
      </c>
      <c r="Y2987" s="135">
        <f t="shared" si="185"/>
        <v>5</v>
      </c>
      <c r="Z2987" s="135">
        <f t="shared" si="186"/>
        <v>2022</v>
      </c>
    </row>
    <row r="2988" spans="1:26">
      <c r="A2988" s="18">
        <v>43955</v>
      </c>
      <c r="B2988" s="8">
        <f t="shared" si="187"/>
        <v>44686.458333326082</v>
      </c>
      <c r="C2988" s="9">
        <v>11</v>
      </c>
      <c r="D2988" s="14">
        <v>2813</v>
      </c>
      <c r="E2988" s="14">
        <v>95</v>
      </c>
      <c r="F2988" s="15">
        <v>280</v>
      </c>
      <c r="G2988" s="81">
        <v>93</v>
      </c>
      <c r="H2988" s="16">
        <v>118</v>
      </c>
      <c r="I2988" s="17">
        <v>90</v>
      </c>
      <c r="X2988" s="135">
        <f t="shared" si="184"/>
        <v>5</v>
      </c>
      <c r="Y2988" s="135">
        <f t="shared" si="185"/>
        <v>5</v>
      </c>
      <c r="Z2988" s="135">
        <f t="shared" si="186"/>
        <v>2022</v>
      </c>
    </row>
    <row r="2989" spans="1:26">
      <c r="A2989" s="18">
        <v>43955</v>
      </c>
      <c r="B2989" s="8">
        <f t="shared" si="187"/>
        <v>44686.499999992746</v>
      </c>
      <c r="C2989" s="9">
        <v>12</v>
      </c>
      <c r="D2989" s="14">
        <v>2809</v>
      </c>
      <c r="E2989" s="14">
        <v>101</v>
      </c>
      <c r="F2989" s="15">
        <v>280</v>
      </c>
      <c r="G2989" s="81">
        <v>93</v>
      </c>
      <c r="H2989" s="16">
        <v>119</v>
      </c>
      <c r="I2989" s="17">
        <v>89</v>
      </c>
      <c r="X2989" s="135">
        <f t="shared" si="184"/>
        <v>5</v>
      </c>
      <c r="Y2989" s="135">
        <f t="shared" si="185"/>
        <v>5</v>
      </c>
      <c r="Z2989" s="135">
        <f t="shared" si="186"/>
        <v>2022</v>
      </c>
    </row>
    <row r="2990" spans="1:26">
      <c r="A2990" s="18">
        <v>43955</v>
      </c>
      <c r="B2990" s="8">
        <f t="shared" si="187"/>
        <v>44686.54166665941</v>
      </c>
      <c r="C2990" s="9">
        <v>13</v>
      </c>
      <c r="D2990" s="14">
        <v>2815</v>
      </c>
      <c r="E2990" s="14">
        <v>103</v>
      </c>
      <c r="F2990" s="15">
        <v>280</v>
      </c>
      <c r="G2990" s="81">
        <v>92</v>
      </c>
      <c r="H2990" s="16">
        <v>120</v>
      </c>
      <c r="I2990" s="17">
        <v>88</v>
      </c>
      <c r="X2990" s="135">
        <f t="shared" si="184"/>
        <v>5</v>
      </c>
      <c r="Y2990" s="135">
        <f t="shared" si="185"/>
        <v>5</v>
      </c>
      <c r="Z2990" s="135">
        <f t="shared" si="186"/>
        <v>2022</v>
      </c>
    </row>
    <row r="2991" spans="1:26">
      <c r="A2991" s="18">
        <v>43955</v>
      </c>
      <c r="B2991" s="8">
        <f t="shared" si="187"/>
        <v>44686.583333326074</v>
      </c>
      <c r="C2991" s="9">
        <v>14</v>
      </c>
      <c r="D2991" s="14">
        <v>2845</v>
      </c>
      <c r="E2991" s="14">
        <v>103</v>
      </c>
      <c r="F2991" s="15">
        <v>283</v>
      </c>
      <c r="G2991" s="81">
        <v>85</v>
      </c>
      <c r="H2991" s="16">
        <v>120</v>
      </c>
      <c r="I2991" s="17">
        <v>87</v>
      </c>
      <c r="X2991" s="135">
        <f t="shared" si="184"/>
        <v>5</v>
      </c>
      <c r="Y2991" s="135">
        <f t="shared" si="185"/>
        <v>5</v>
      </c>
      <c r="Z2991" s="135">
        <f t="shared" si="186"/>
        <v>2022</v>
      </c>
    </row>
    <row r="2992" spans="1:26">
      <c r="A2992" s="18">
        <v>43955</v>
      </c>
      <c r="B2992" s="8">
        <f t="shared" si="187"/>
        <v>44686.624999992739</v>
      </c>
      <c r="C2992" s="9">
        <v>15</v>
      </c>
      <c r="D2992" s="14">
        <v>2866</v>
      </c>
      <c r="E2992" s="14">
        <v>100</v>
      </c>
      <c r="F2992" s="15">
        <v>283</v>
      </c>
      <c r="G2992" s="81">
        <v>76</v>
      </c>
      <c r="H2992" s="16">
        <v>116</v>
      </c>
      <c r="I2992" s="17">
        <v>87</v>
      </c>
      <c r="X2992" s="135">
        <f t="shared" si="184"/>
        <v>5</v>
      </c>
      <c r="Y2992" s="135">
        <f t="shared" si="185"/>
        <v>5</v>
      </c>
      <c r="Z2992" s="135">
        <f t="shared" si="186"/>
        <v>2022</v>
      </c>
    </row>
    <row r="2993" spans="1:26">
      <c r="A2993" s="18">
        <v>43955</v>
      </c>
      <c r="B2993" s="8">
        <f t="shared" si="187"/>
        <v>44686.666666659403</v>
      </c>
      <c r="C2993" s="9">
        <v>16</v>
      </c>
      <c r="D2993" s="14">
        <v>2867</v>
      </c>
      <c r="E2993" s="14">
        <v>92</v>
      </c>
      <c r="F2993" s="15">
        <v>283</v>
      </c>
      <c r="G2993" s="81">
        <v>66</v>
      </c>
      <c r="H2993" s="16">
        <v>112</v>
      </c>
      <c r="I2993" s="17">
        <v>89</v>
      </c>
      <c r="X2993" s="135">
        <f t="shared" si="184"/>
        <v>5</v>
      </c>
      <c r="Y2993" s="135">
        <f t="shared" si="185"/>
        <v>5</v>
      </c>
      <c r="Z2993" s="135">
        <f t="shared" si="186"/>
        <v>2022</v>
      </c>
    </row>
    <row r="2994" spans="1:26">
      <c r="A2994" s="18">
        <v>43955</v>
      </c>
      <c r="B2994" s="8">
        <f t="shared" si="187"/>
        <v>44686.708333326067</v>
      </c>
      <c r="C2994" s="9">
        <v>17</v>
      </c>
      <c r="D2994" s="14">
        <v>2860</v>
      </c>
      <c r="E2994" s="14">
        <v>86</v>
      </c>
      <c r="F2994" s="15">
        <v>277</v>
      </c>
      <c r="G2994" s="81">
        <v>55</v>
      </c>
      <c r="H2994" s="16">
        <v>106</v>
      </c>
      <c r="I2994" s="17">
        <v>91</v>
      </c>
      <c r="X2994" s="135">
        <f t="shared" si="184"/>
        <v>5</v>
      </c>
      <c r="Y2994" s="135">
        <f t="shared" si="185"/>
        <v>5</v>
      </c>
      <c r="Z2994" s="135">
        <f t="shared" si="186"/>
        <v>2022</v>
      </c>
    </row>
    <row r="2995" spans="1:26">
      <c r="A2995" s="18">
        <v>43955</v>
      </c>
      <c r="B2995" s="8">
        <f t="shared" si="187"/>
        <v>44686.749999992731</v>
      </c>
      <c r="C2995" s="9">
        <v>18</v>
      </c>
      <c r="D2995" s="14">
        <v>2850</v>
      </c>
      <c r="E2995" s="14">
        <v>80</v>
      </c>
      <c r="F2995" s="15">
        <v>278</v>
      </c>
      <c r="G2995" s="81">
        <v>45</v>
      </c>
      <c r="H2995" s="16">
        <v>100</v>
      </c>
      <c r="I2995" s="17">
        <v>92</v>
      </c>
      <c r="X2995" s="135">
        <f t="shared" si="184"/>
        <v>5</v>
      </c>
      <c r="Y2995" s="135">
        <f t="shared" si="185"/>
        <v>5</v>
      </c>
      <c r="Z2995" s="135">
        <f t="shared" si="186"/>
        <v>2022</v>
      </c>
    </row>
    <row r="2996" spans="1:26">
      <c r="A2996" s="18">
        <v>43955</v>
      </c>
      <c r="B2996" s="8">
        <f t="shared" si="187"/>
        <v>44686.791666659396</v>
      </c>
      <c r="C2996" s="10">
        <v>19</v>
      </c>
      <c r="D2996" s="14">
        <v>2842</v>
      </c>
      <c r="E2996" s="14">
        <v>71</v>
      </c>
      <c r="F2996" s="15">
        <v>278</v>
      </c>
      <c r="G2996" s="81">
        <v>38</v>
      </c>
      <c r="H2996" s="16">
        <v>95</v>
      </c>
      <c r="I2996" s="17">
        <v>92</v>
      </c>
      <c r="X2996" s="135">
        <f t="shared" si="184"/>
        <v>5</v>
      </c>
      <c r="Y2996" s="135">
        <f t="shared" si="185"/>
        <v>5</v>
      </c>
      <c r="Z2996" s="135">
        <f t="shared" si="186"/>
        <v>2022</v>
      </c>
    </row>
    <row r="2997" spans="1:26">
      <c r="A2997" s="18">
        <v>43955</v>
      </c>
      <c r="B2997" s="8">
        <f t="shared" si="187"/>
        <v>44686.83333332606</v>
      </c>
      <c r="C2997" s="9">
        <v>20</v>
      </c>
      <c r="D2997" s="14">
        <v>2834</v>
      </c>
      <c r="E2997" s="14">
        <v>67</v>
      </c>
      <c r="F2997" s="15">
        <v>278</v>
      </c>
      <c r="G2997" s="81">
        <v>33</v>
      </c>
      <c r="H2997" s="16">
        <v>90</v>
      </c>
      <c r="I2997" s="17">
        <v>92</v>
      </c>
      <c r="X2997" s="135">
        <f t="shared" si="184"/>
        <v>5</v>
      </c>
      <c r="Y2997" s="135">
        <f t="shared" si="185"/>
        <v>5</v>
      </c>
      <c r="Z2997" s="135">
        <f t="shared" si="186"/>
        <v>2022</v>
      </c>
    </row>
    <row r="2998" spans="1:26">
      <c r="A2998" s="18">
        <v>43955</v>
      </c>
      <c r="B2998" s="8">
        <f t="shared" si="187"/>
        <v>44686.874999992724</v>
      </c>
      <c r="C2998" s="9">
        <v>21</v>
      </c>
      <c r="D2998" s="14">
        <v>2829</v>
      </c>
      <c r="E2998" s="14">
        <v>61</v>
      </c>
      <c r="F2998" s="15">
        <v>282</v>
      </c>
      <c r="G2998" s="81">
        <v>30</v>
      </c>
      <c r="H2998" s="16">
        <v>86</v>
      </c>
      <c r="I2998" s="17">
        <v>91</v>
      </c>
      <c r="X2998" s="135">
        <f t="shared" si="184"/>
        <v>5</v>
      </c>
      <c r="Y2998" s="135">
        <f t="shared" si="185"/>
        <v>5</v>
      </c>
      <c r="Z2998" s="135">
        <f t="shared" si="186"/>
        <v>2022</v>
      </c>
    </row>
    <row r="2999" spans="1:26">
      <c r="A2999" s="18">
        <v>43955</v>
      </c>
      <c r="B2999" s="8">
        <f t="shared" si="187"/>
        <v>44686.916666659388</v>
      </c>
      <c r="C2999" s="9">
        <v>22</v>
      </c>
      <c r="D2999" s="14">
        <v>2826</v>
      </c>
      <c r="E2999" s="14">
        <v>55</v>
      </c>
      <c r="F2999" s="15">
        <v>277</v>
      </c>
      <c r="G2999" s="81">
        <v>28</v>
      </c>
      <c r="H2999" s="16">
        <v>82</v>
      </c>
      <c r="I2999" s="17">
        <v>90</v>
      </c>
      <c r="X2999" s="135">
        <f t="shared" si="184"/>
        <v>5</v>
      </c>
      <c r="Y2999" s="135">
        <f t="shared" si="185"/>
        <v>5</v>
      </c>
      <c r="Z2999" s="135">
        <f t="shared" si="186"/>
        <v>2022</v>
      </c>
    </row>
    <row r="3000" spans="1:26">
      <c r="A3000" s="18">
        <v>43955</v>
      </c>
      <c r="B3000" s="8">
        <f t="shared" si="187"/>
        <v>44686.958333326053</v>
      </c>
      <c r="C3000" s="9">
        <v>23</v>
      </c>
      <c r="D3000" s="14">
        <v>2830</v>
      </c>
      <c r="E3000" s="14">
        <v>51</v>
      </c>
      <c r="F3000" s="15">
        <v>277</v>
      </c>
      <c r="G3000" s="81">
        <v>28</v>
      </c>
      <c r="H3000" s="16">
        <v>78</v>
      </c>
      <c r="I3000" s="17">
        <v>89</v>
      </c>
      <c r="X3000" s="135">
        <f t="shared" si="184"/>
        <v>5</v>
      </c>
      <c r="Y3000" s="135">
        <f t="shared" si="185"/>
        <v>5</v>
      </c>
      <c r="Z3000" s="135">
        <f t="shared" si="186"/>
        <v>2022</v>
      </c>
    </row>
    <row r="3001" spans="1:26">
      <c r="A3001" s="18">
        <v>43956</v>
      </c>
      <c r="B3001" s="8">
        <f t="shared" si="187"/>
        <v>44686.999999992717</v>
      </c>
      <c r="C3001" s="9">
        <v>0</v>
      </c>
      <c r="D3001" s="14">
        <v>2855</v>
      </c>
      <c r="E3001" s="14">
        <v>49</v>
      </c>
      <c r="F3001" s="15">
        <v>278</v>
      </c>
      <c r="G3001" s="81">
        <v>29</v>
      </c>
      <c r="H3001" s="16">
        <v>76</v>
      </c>
      <c r="I3001" s="17">
        <v>88</v>
      </c>
      <c r="X3001" s="135">
        <f t="shared" si="184"/>
        <v>6</v>
      </c>
      <c r="Y3001" s="135">
        <f t="shared" si="185"/>
        <v>5</v>
      </c>
      <c r="Z3001" s="135">
        <f t="shared" si="186"/>
        <v>2022</v>
      </c>
    </row>
    <row r="3002" spans="1:26">
      <c r="A3002" s="18">
        <v>43956</v>
      </c>
      <c r="B3002" s="8">
        <f t="shared" si="187"/>
        <v>44687.041666659381</v>
      </c>
      <c r="C3002" s="9">
        <v>1</v>
      </c>
      <c r="D3002" s="14">
        <v>2883</v>
      </c>
      <c r="E3002" s="14">
        <v>50</v>
      </c>
      <c r="F3002" s="15">
        <v>279</v>
      </c>
      <c r="G3002" s="81">
        <v>31</v>
      </c>
      <c r="H3002" s="16">
        <v>74</v>
      </c>
      <c r="I3002" s="17">
        <v>87</v>
      </c>
      <c r="X3002" s="135">
        <f t="shared" si="184"/>
        <v>6</v>
      </c>
      <c r="Y3002" s="135">
        <f t="shared" si="185"/>
        <v>5</v>
      </c>
      <c r="Z3002" s="135">
        <f t="shared" si="186"/>
        <v>2022</v>
      </c>
    </row>
    <row r="3003" spans="1:26">
      <c r="A3003" s="18">
        <v>43956</v>
      </c>
      <c r="B3003" s="8">
        <f t="shared" si="187"/>
        <v>44687.083333326045</v>
      </c>
      <c r="C3003" s="9">
        <v>2</v>
      </c>
      <c r="D3003" s="14">
        <v>2893</v>
      </c>
      <c r="E3003" s="14">
        <v>53</v>
      </c>
      <c r="F3003" s="15">
        <v>281</v>
      </c>
      <c r="G3003" s="81">
        <v>35</v>
      </c>
      <c r="H3003" s="16">
        <v>74</v>
      </c>
      <c r="I3003" s="17">
        <v>88</v>
      </c>
      <c r="X3003" s="135">
        <f t="shared" si="184"/>
        <v>6</v>
      </c>
      <c r="Y3003" s="135">
        <f t="shared" si="185"/>
        <v>5</v>
      </c>
      <c r="Z3003" s="135">
        <f t="shared" si="186"/>
        <v>2022</v>
      </c>
    </row>
    <row r="3004" spans="1:26">
      <c r="A3004" s="18">
        <v>43956</v>
      </c>
      <c r="B3004" s="8">
        <f t="shared" si="187"/>
        <v>44687.124999992709</v>
      </c>
      <c r="C3004" s="9">
        <v>3</v>
      </c>
      <c r="D3004" s="14">
        <v>2892</v>
      </c>
      <c r="E3004" s="14">
        <v>56</v>
      </c>
      <c r="F3004" s="15">
        <v>282</v>
      </c>
      <c r="G3004" s="81">
        <v>40</v>
      </c>
      <c r="H3004" s="16">
        <v>74</v>
      </c>
      <c r="I3004" s="17">
        <v>92</v>
      </c>
      <c r="X3004" s="135">
        <f t="shared" si="184"/>
        <v>6</v>
      </c>
      <c r="Y3004" s="135">
        <f t="shared" si="185"/>
        <v>5</v>
      </c>
      <c r="Z3004" s="135">
        <f t="shared" si="186"/>
        <v>2022</v>
      </c>
    </row>
    <row r="3005" spans="1:26">
      <c r="A3005" s="18">
        <v>43956</v>
      </c>
      <c r="B3005" s="8">
        <f t="shared" si="187"/>
        <v>44687.166666659374</v>
      </c>
      <c r="C3005" s="9">
        <v>4</v>
      </c>
      <c r="D3005" s="14">
        <v>2886</v>
      </c>
      <c r="E3005" s="14">
        <v>58</v>
      </c>
      <c r="F3005" s="15">
        <v>282</v>
      </c>
      <c r="G3005" s="81">
        <v>43</v>
      </c>
      <c r="H3005" s="16">
        <v>75</v>
      </c>
      <c r="I3005" s="17">
        <v>95</v>
      </c>
      <c r="X3005" s="135">
        <f t="shared" si="184"/>
        <v>6</v>
      </c>
      <c r="Y3005" s="135">
        <f t="shared" si="185"/>
        <v>5</v>
      </c>
      <c r="Z3005" s="135">
        <f t="shared" si="186"/>
        <v>2022</v>
      </c>
    </row>
    <row r="3006" spans="1:26">
      <c r="A3006" s="18">
        <v>43956</v>
      </c>
      <c r="B3006" s="8">
        <f t="shared" si="187"/>
        <v>44687.208333326038</v>
      </c>
      <c r="C3006" s="9">
        <v>5</v>
      </c>
      <c r="D3006" s="14">
        <v>2880</v>
      </c>
      <c r="E3006" s="14">
        <v>60</v>
      </c>
      <c r="F3006" s="15">
        <v>282</v>
      </c>
      <c r="G3006" s="81">
        <v>46</v>
      </c>
      <c r="H3006" s="16">
        <v>76</v>
      </c>
      <c r="I3006" s="17">
        <v>96</v>
      </c>
      <c r="X3006" s="135">
        <f t="shared" si="184"/>
        <v>6</v>
      </c>
      <c r="Y3006" s="135">
        <f t="shared" si="185"/>
        <v>5</v>
      </c>
      <c r="Z3006" s="135">
        <f t="shared" si="186"/>
        <v>2022</v>
      </c>
    </row>
    <row r="3007" spans="1:26">
      <c r="A3007" s="18">
        <v>43956</v>
      </c>
      <c r="B3007" s="8">
        <f t="shared" si="187"/>
        <v>44687.249999992702</v>
      </c>
      <c r="C3007" s="9">
        <v>6</v>
      </c>
      <c r="D3007" s="14">
        <v>2873</v>
      </c>
      <c r="E3007" s="14">
        <v>62</v>
      </c>
      <c r="F3007" s="15">
        <v>277</v>
      </c>
      <c r="G3007" s="81">
        <v>48</v>
      </c>
      <c r="H3007" s="16">
        <v>78</v>
      </c>
      <c r="I3007" s="17">
        <v>96</v>
      </c>
      <c r="X3007" s="135">
        <f t="shared" si="184"/>
        <v>6</v>
      </c>
      <c r="Y3007" s="135">
        <f t="shared" si="185"/>
        <v>5</v>
      </c>
      <c r="Z3007" s="135">
        <f t="shared" si="186"/>
        <v>2022</v>
      </c>
    </row>
    <row r="3008" spans="1:26">
      <c r="A3008" s="18">
        <v>43956</v>
      </c>
      <c r="B3008" s="8">
        <f t="shared" si="187"/>
        <v>44687.291666659366</v>
      </c>
      <c r="C3008" s="10">
        <v>7</v>
      </c>
      <c r="D3008" s="14">
        <v>2863</v>
      </c>
      <c r="E3008" s="14">
        <v>64</v>
      </c>
      <c r="F3008" s="15">
        <v>278</v>
      </c>
      <c r="G3008" s="81">
        <v>50</v>
      </c>
      <c r="H3008" s="16">
        <v>80</v>
      </c>
      <c r="I3008" s="17">
        <v>96</v>
      </c>
      <c r="X3008" s="135">
        <f t="shared" si="184"/>
        <v>6</v>
      </c>
      <c r="Y3008" s="135">
        <f t="shared" si="185"/>
        <v>5</v>
      </c>
      <c r="Z3008" s="135">
        <f t="shared" si="186"/>
        <v>2022</v>
      </c>
    </row>
    <row r="3009" spans="1:26">
      <c r="A3009" s="18">
        <v>43956</v>
      </c>
      <c r="B3009" s="8">
        <f t="shared" si="187"/>
        <v>44687.333333326031</v>
      </c>
      <c r="C3009" s="9">
        <v>8</v>
      </c>
      <c r="D3009" s="14">
        <v>2850</v>
      </c>
      <c r="E3009" s="14">
        <v>66</v>
      </c>
      <c r="F3009" s="15">
        <v>278</v>
      </c>
      <c r="G3009" s="81">
        <v>65</v>
      </c>
      <c r="H3009" s="16">
        <v>82</v>
      </c>
      <c r="I3009" s="17">
        <v>94</v>
      </c>
      <c r="X3009" s="135">
        <f t="shared" si="184"/>
        <v>6</v>
      </c>
      <c r="Y3009" s="135">
        <f t="shared" si="185"/>
        <v>5</v>
      </c>
      <c r="Z3009" s="135">
        <f t="shared" si="186"/>
        <v>2022</v>
      </c>
    </row>
    <row r="3010" spans="1:26">
      <c r="A3010" s="18">
        <v>43956</v>
      </c>
      <c r="B3010" s="8">
        <f t="shared" si="187"/>
        <v>44687.374999992695</v>
      </c>
      <c r="C3010" s="9">
        <v>9</v>
      </c>
      <c r="D3010" s="14">
        <v>2835</v>
      </c>
      <c r="F3010" s="15">
        <v>278</v>
      </c>
      <c r="G3010" s="81">
        <v>74</v>
      </c>
      <c r="H3010" s="16">
        <v>84</v>
      </c>
      <c r="I3010" s="17">
        <v>93</v>
      </c>
      <c r="X3010" s="135">
        <f t="shared" ref="X3010:X3073" si="188">DAY(B3010)</f>
        <v>6</v>
      </c>
      <c r="Y3010" s="135">
        <f t="shared" ref="Y3010:Y3073" si="189">MONTH(B3010)</f>
        <v>5</v>
      </c>
      <c r="Z3010" s="135">
        <f t="shared" ref="Z3010:Z3073" si="190">YEAR(B3010)</f>
        <v>2022</v>
      </c>
    </row>
    <row r="3011" spans="1:26">
      <c r="A3011" s="18">
        <v>43956</v>
      </c>
      <c r="B3011" s="8">
        <f t="shared" ref="B3011:B3074" si="191">B3010+1/24</f>
        <v>44687.416666659359</v>
      </c>
      <c r="C3011" s="9">
        <v>10</v>
      </c>
      <c r="D3011" s="14">
        <v>2821</v>
      </c>
      <c r="E3011" s="14">
        <v>83</v>
      </c>
      <c r="F3011" s="15">
        <v>278</v>
      </c>
      <c r="G3011" s="81">
        <v>82</v>
      </c>
      <c r="H3011" s="16">
        <v>86</v>
      </c>
      <c r="I3011" s="17">
        <v>92</v>
      </c>
      <c r="X3011" s="135">
        <f t="shared" si="188"/>
        <v>6</v>
      </c>
      <c r="Y3011" s="135">
        <f t="shared" si="189"/>
        <v>5</v>
      </c>
      <c r="Z3011" s="135">
        <f t="shared" si="190"/>
        <v>2022</v>
      </c>
    </row>
    <row r="3012" spans="1:26">
      <c r="A3012" s="18">
        <v>43956</v>
      </c>
      <c r="B3012" s="8">
        <f t="shared" si="191"/>
        <v>44687.458333326023</v>
      </c>
      <c r="C3012" s="9">
        <v>11</v>
      </c>
      <c r="D3012" s="14">
        <v>2807</v>
      </c>
      <c r="E3012" s="14">
        <v>92</v>
      </c>
      <c r="F3012" s="15">
        <v>279</v>
      </c>
      <c r="G3012" s="81">
        <v>88</v>
      </c>
      <c r="H3012" s="16">
        <v>88</v>
      </c>
      <c r="I3012" s="17">
        <v>90</v>
      </c>
      <c r="X3012" s="135">
        <f t="shared" si="188"/>
        <v>6</v>
      </c>
      <c r="Y3012" s="135">
        <f t="shared" si="189"/>
        <v>5</v>
      </c>
      <c r="Z3012" s="135">
        <f t="shared" si="190"/>
        <v>2022</v>
      </c>
    </row>
    <row r="3013" spans="1:26">
      <c r="A3013" s="18">
        <v>43956</v>
      </c>
      <c r="B3013" s="8">
        <f t="shared" si="191"/>
        <v>44687.499999992688</v>
      </c>
      <c r="C3013" s="9">
        <v>12</v>
      </c>
      <c r="D3013" s="14">
        <v>2801</v>
      </c>
      <c r="E3013" s="14">
        <v>99</v>
      </c>
      <c r="F3013" s="15">
        <v>280</v>
      </c>
      <c r="G3013" s="81">
        <v>91</v>
      </c>
      <c r="H3013" s="16">
        <v>90</v>
      </c>
      <c r="I3013" s="17">
        <v>89</v>
      </c>
      <c r="X3013" s="135">
        <f t="shared" si="188"/>
        <v>6</v>
      </c>
      <c r="Y3013" s="135">
        <f t="shared" si="189"/>
        <v>5</v>
      </c>
      <c r="Z3013" s="135">
        <f t="shared" si="190"/>
        <v>2022</v>
      </c>
    </row>
    <row r="3014" spans="1:26">
      <c r="A3014" s="18">
        <v>43956</v>
      </c>
      <c r="B3014" s="8">
        <f t="shared" si="191"/>
        <v>44687.541666659352</v>
      </c>
      <c r="C3014" s="9">
        <v>13</v>
      </c>
      <c r="D3014" s="14">
        <v>2801</v>
      </c>
      <c r="E3014" s="14">
        <v>100</v>
      </c>
      <c r="F3014" s="15">
        <v>282</v>
      </c>
      <c r="G3014" s="81">
        <v>90</v>
      </c>
      <c r="H3014" s="16">
        <v>92</v>
      </c>
      <c r="I3014" s="17">
        <v>88</v>
      </c>
      <c r="X3014" s="135">
        <f t="shared" si="188"/>
        <v>6</v>
      </c>
      <c r="Y3014" s="135">
        <f t="shared" si="189"/>
        <v>5</v>
      </c>
      <c r="Z3014" s="135">
        <f t="shared" si="190"/>
        <v>2022</v>
      </c>
    </row>
    <row r="3015" spans="1:26">
      <c r="A3015" s="18">
        <v>43956</v>
      </c>
      <c r="B3015" s="8">
        <f t="shared" si="191"/>
        <v>44687.583333326016</v>
      </c>
      <c r="C3015" s="9">
        <v>14</v>
      </c>
      <c r="D3015" s="14">
        <v>2817</v>
      </c>
      <c r="E3015" s="14">
        <v>103</v>
      </c>
      <c r="F3015" s="15">
        <v>284</v>
      </c>
      <c r="G3015" s="81">
        <v>87</v>
      </c>
      <c r="H3015" s="16">
        <v>95</v>
      </c>
      <c r="I3015" s="17">
        <v>87</v>
      </c>
      <c r="X3015" s="135">
        <f t="shared" si="188"/>
        <v>6</v>
      </c>
      <c r="Y3015" s="135">
        <f t="shared" si="189"/>
        <v>5</v>
      </c>
      <c r="Z3015" s="135">
        <f t="shared" si="190"/>
        <v>2022</v>
      </c>
    </row>
    <row r="3016" spans="1:26">
      <c r="A3016" s="18">
        <v>43956</v>
      </c>
      <c r="B3016" s="8">
        <f t="shared" si="191"/>
        <v>44687.62499999268</v>
      </c>
      <c r="C3016" s="9">
        <v>15</v>
      </c>
      <c r="D3016" s="14">
        <v>2839</v>
      </c>
      <c r="E3016" s="14">
        <v>98</v>
      </c>
      <c r="F3016" s="15">
        <v>279</v>
      </c>
      <c r="G3016" s="81">
        <v>80</v>
      </c>
      <c r="H3016" s="16">
        <v>97</v>
      </c>
      <c r="I3016" s="17">
        <v>87</v>
      </c>
      <c r="X3016" s="135">
        <f t="shared" si="188"/>
        <v>6</v>
      </c>
      <c r="Y3016" s="135">
        <f t="shared" si="189"/>
        <v>5</v>
      </c>
      <c r="Z3016" s="135">
        <f t="shared" si="190"/>
        <v>2022</v>
      </c>
    </row>
    <row r="3017" spans="1:26">
      <c r="A3017" s="18">
        <v>43956</v>
      </c>
      <c r="B3017" s="8">
        <f t="shared" si="191"/>
        <v>44687.666666659345</v>
      </c>
      <c r="C3017" s="9">
        <v>16</v>
      </c>
      <c r="D3017" s="14">
        <v>2848</v>
      </c>
      <c r="E3017" s="14">
        <v>94</v>
      </c>
      <c r="F3017" s="15">
        <v>279</v>
      </c>
      <c r="G3017" s="81">
        <v>71</v>
      </c>
      <c r="H3017" s="16">
        <v>99</v>
      </c>
      <c r="I3017" s="17">
        <v>89</v>
      </c>
      <c r="X3017" s="135">
        <f t="shared" si="188"/>
        <v>6</v>
      </c>
      <c r="Y3017" s="135">
        <f t="shared" si="189"/>
        <v>5</v>
      </c>
      <c r="Z3017" s="135">
        <f t="shared" si="190"/>
        <v>2022</v>
      </c>
    </row>
    <row r="3018" spans="1:26">
      <c r="A3018" s="18">
        <v>43956</v>
      </c>
      <c r="B3018" s="8">
        <f t="shared" si="191"/>
        <v>44687.708333326009</v>
      </c>
      <c r="C3018" s="9">
        <v>17</v>
      </c>
      <c r="D3018" s="14">
        <v>2847</v>
      </c>
      <c r="E3018" s="14">
        <v>88</v>
      </c>
      <c r="F3018" s="15">
        <v>280</v>
      </c>
      <c r="G3018" s="81">
        <v>61</v>
      </c>
      <c r="H3018" s="16">
        <v>100</v>
      </c>
      <c r="I3018" s="17">
        <v>91</v>
      </c>
      <c r="X3018" s="135">
        <f t="shared" si="188"/>
        <v>6</v>
      </c>
      <c r="Y3018" s="135">
        <f t="shared" si="189"/>
        <v>5</v>
      </c>
      <c r="Z3018" s="135">
        <f t="shared" si="190"/>
        <v>2022</v>
      </c>
    </row>
    <row r="3019" spans="1:26">
      <c r="A3019" s="18">
        <v>43956</v>
      </c>
      <c r="B3019" s="8">
        <f t="shared" si="191"/>
        <v>44687.749999992673</v>
      </c>
      <c r="C3019" s="9">
        <v>18</v>
      </c>
      <c r="D3019" s="14">
        <v>2841</v>
      </c>
      <c r="E3019" s="14">
        <v>83</v>
      </c>
      <c r="F3019" s="15">
        <v>280</v>
      </c>
      <c r="G3019" s="81">
        <v>51</v>
      </c>
      <c r="H3019" s="16">
        <v>101</v>
      </c>
      <c r="I3019" s="17">
        <v>92</v>
      </c>
      <c r="X3019" s="135">
        <f t="shared" si="188"/>
        <v>6</v>
      </c>
      <c r="Y3019" s="135">
        <f t="shared" si="189"/>
        <v>5</v>
      </c>
      <c r="Z3019" s="135">
        <f t="shared" si="190"/>
        <v>2022</v>
      </c>
    </row>
    <row r="3020" spans="1:26">
      <c r="A3020" s="18">
        <v>43956</v>
      </c>
      <c r="B3020" s="8">
        <f t="shared" si="191"/>
        <v>44687.791666659337</v>
      </c>
      <c r="C3020" s="10">
        <v>19</v>
      </c>
      <c r="D3020" s="14">
        <v>2835</v>
      </c>
      <c r="E3020" s="14">
        <v>76</v>
      </c>
      <c r="F3020" s="15">
        <v>280</v>
      </c>
      <c r="G3020" s="81">
        <v>44</v>
      </c>
      <c r="H3020" s="16">
        <v>103</v>
      </c>
      <c r="I3020" s="17">
        <v>92</v>
      </c>
      <c r="X3020" s="135">
        <f t="shared" si="188"/>
        <v>6</v>
      </c>
      <c r="Y3020" s="135">
        <f t="shared" si="189"/>
        <v>5</v>
      </c>
      <c r="Z3020" s="135">
        <f t="shared" si="190"/>
        <v>2022</v>
      </c>
    </row>
    <row r="3021" spans="1:26">
      <c r="A3021" s="18">
        <v>43956</v>
      </c>
      <c r="B3021" s="8">
        <f t="shared" si="191"/>
        <v>44687.833333326002</v>
      </c>
      <c r="C3021" s="9">
        <v>20</v>
      </c>
      <c r="D3021" s="14">
        <v>2829</v>
      </c>
      <c r="E3021" s="14">
        <v>69</v>
      </c>
      <c r="F3021" s="15">
        <v>280</v>
      </c>
      <c r="G3021" s="81">
        <v>39</v>
      </c>
      <c r="H3021" s="16">
        <v>103</v>
      </c>
      <c r="I3021" s="17">
        <v>91</v>
      </c>
      <c r="X3021" s="135">
        <f t="shared" si="188"/>
        <v>6</v>
      </c>
      <c r="Y3021" s="135">
        <f t="shared" si="189"/>
        <v>5</v>
      </c>
      <c r="Z3021" s="135">
        <f t="shared" si="190"/>
        <v>2022</v>
      </c>
    </row>
    <row r="3022" spans="1:26">
      <c r="A3022" s="18">
        <v>43956</v>
      </c>
      <c r="B3022" s="8">
        <f t="shared" si="191"/>
        <v>44687.874999992666</v>
      </c>
      <c r="C3022" s="9">
        <v>21</v>
      </c>
      <c r="D3022" s="14">
        <v>2824</v>
      </c>
      <c r="E3022" s="14">
        <v>62</v>
      </c>
      <c r="F3022" s="15">
        <v>280</v>
      </c>
      <c r="G3022" s="81">
        <v>35</v>
      </c>
      <c r="H3022" s="16">
        <v>104</v>
      </c>
      <c r="I3022" s="17">
        <v>90</v>
      </c>
      <c r="X3022" s="135">
        <f t="shared" si="188"/>
        <v>6</v>
      </c>
      <c r="Y3022" s="135">
        <f t="shared" si="189"/>
        <v>5</v>
      </c>
      <c r="Z3022" s="135">
        <f t="shared" si="190"/>
        <v>2022</v>
      </c>
    </row>
    <row r="3023" spans="1:26">
      <c r="A3023" s="18">
        <v>43956</v>
      </c>
      <c r="B3023" s="8">
        <f t="shared" si="191"/>
        <v>44687.91666665933</v>
      </c>
      <c r="C3023" s="9">
        <v>22</v>
      </c>
      <c r="D3023" s="14">
        <v>2821</v>
      </c>
      <c r="E3023" s="14">
        <v>55</v>
      </c>
      <c r="F3023" s="15">
        <v>281</v>
      </c>
      <c r="G3023" s="81">
        <v>33</v>
      </c>
      <c r="H3023" s="16">
        <v>104</v>
      </c>
      <c r="I3023" s="17">
        <v>89</v>
      </c>
      <c r="X3023" s="135">
        <f t="shared" si="188"/>
        <v>6</v>
      </c>
      <c r="Y3023" s="135">
        <f t="shared" si="189"/>
        <v>5</v>
      </c>
      <c r="Z3023" s="135">
        <f t="shared" si="190"/>
        <v>2022</v>
      </c>
    </row>
    <row r="3024" spans="1:26">
      <c r="A3024" s="18">
        <v>43956</v>
      </c>
      <c r="B3024" s="8">
        <f t="shared" si="191"/>
        <v>44687.958333325994</v>
      </c>
      <c r="C3024" s="9">
        <v>23</v>
      </c>
      <c r="D3024" s="14">
        <v>2818</v>
      </c>
      <c r="E3024" s="14">
        <v>51</v>
      </c>
      <c r="F3024" s="15">
        <v>282</v>
      </c>
      <c r="G3024" s="81">
        <v>25</v>
      </c>
      <c r="H3024" s="16">
        <v>104</v>
      </c>
      <c r="I3024" s="17">
        <v>88</v>
      </c>
      <c r="X3024" s="135">
        <f t="shared" si="188"/>
        <v>6</v>
      </c>
      <c r="Y3024" s="135">
        <f t="shared" si="189"/>
        <v>5</v>
      </c>
      <c r="Z3024" s="135">
        <f t="shared" si="190"/>
        <v>2022</v>
      </c>
    </row>
    <row r="3025" spans="1:26">
      <c r="A3025" s="18">
        <v>43957</v>
      </c>
      <c r="B3025" s="8">
        <f t="shared" si="191"/>
        <v>44687.999999992659</v>
      </c>
      <c r="C3025" s="9">
        <v>0</v>
      </c>
      <c r="D3025" s="14">
        <v>2822</v>
      </c>
      <c r="E3025" s="14">
        <v>47</v>
      </c>
      <c r="F3025" s="15">
        <v>282</v>
      </c>
      <c r="G3025" s="81">
        <v>24</v>
      </c>
      <c r="H3025" s="16">
        <v>104</v>
      </c>
      <c r="I3025" s="17">
        <v>87</v>
      </c>
      <c r="X3025" s="135">
        <f t="shared" si="188"/>
        <v>7</v>
      </c>
      <c r="Y3025" s="135">
        <f t="shared" si="189"/>
        <v>5</v>
      </c>
      <c r="Z3025" s="135">
        <f t="shared" si="190"/>
        <v>2022</v>
      </c>
    </row>
    <row r="3026" spans="1:26">
      <c r="A3026" s="18">
        <v>43957</v>
      </c>
      <c r="B3026" s="8">
        <f t="shared" si="191"/>
        <v>44688.041666659323</v>
      </c>
      <c r="C3026" s="9">
        <v>1</v>
      </c>
      <c r="D3026" s="14">
        <v>2854</v>
      </c>
      <c r="E3026" s="14">
        <v>46</v>
      </c>
      <c r="F3026" s="15">
        <v>283</v>
      </c>
      <c r="G3026" s="81">
        <v>25</v>
      </c>
      <c r="H3026" s="16">
        <v>104</v>
      </c>
      <c r="I3026" s="17">
        <v>86</v>
      </c>
      <c r="X3026" s="135">
        <f t="shared" si="188"/>
        <v>7</v>
      </c>
      <c r="Y3026" s="135">
        <f t="shared" si="189"/>
        <v>5</v>
      </c>
      <c r="Z3026" s="135">
        <f t="shared" si="190"/>
        <v>2022</v>
      </c>
    </row>
    <row r="3027" spans="1:26">
      <c r="A3027" s="18">
        <v>43957</v>
      </c>
      <c r="B3027" s="8">
        <f t="shared" si="191"/>
        <v>44688.083333325987</v>
      </c>
      <c r="C3027" s="9">
        <v>2</v>
      </c>
      <c r="D3027" s="14">
        <v>2880</v>
      </c>
      <c r="E3027" s="14">
        <v>46</v>
      </c>
      <c r="F3027" s="15">
        <v>283</v>
      </c>
      <c r="G3027" s="81">
        <v>27</v>
      </c>
      <c r="H3027" s="16">
        <v>105</v>
      </c>
      <c r="I3027" s="17">
        <v>87</v>
      </c>
      <c r="X3027" s="135">
        <f t="shared" si="188"/>
        <v>7</v>
      </c>
      <c r="Y3027" s="135">
        <f t="shared" si="189"/>
        <v>5</v>
      </c>
      <c r="Z3027" s="135">
        <f t="shared" si="190"/>
        <v>2022</v>
      </c>
    </row>
    <row r="3028" spans="1:26">
      <c r="A3028" s="18">
        <v>43957</v>
      </c>
      <c r="B3028" s="8">
        <f t="shared" si="191"/>
        <v>44688.124999992651</v>
      </c>
      <c r="C3028" s="9">
        <v>3</v>
      </c>
      <c r="D3028" s="14">
        <v>2889</v>
      </c>
      <c r="E3028" s="14">
        <v>47</v>
      </c>
      <c r="F3028" s="15">
        <v>284</v>
      </c>
      <c r="G3028" s="81">
        <v>31</v>
      </c>
      <c r="H3028" s="16">
        <v>105</v>
      </c>
      <c r="I3028" s="17">
        <v>91</v>
      </c>
      <c r="X3028" s="135">
        <f t="shared" si="188"/>
        <v>7</v>
      </c>
      <c r="Y3028" s="135">
        <f t="shared" si="189"/>
        <v>5</v>
      </c>
      <c r="Z3028" s="135">
        <f t="shared" si="190"/>
        <v>2022</v>
      </c>
    </row>
    <row r="3029" spans="1:26">
      <c r="A3029" s="18">
        <v>43957</v>
      </c>
      <c r="B3029" s="8">
        <f t="shared" si="191"/>
        <v>44688.166666659316</v>
      </c>
      <c r="C3029" s="9">
        <v>4</v>
      </c>
      <c r="D3029" s="14">
        <v>2887</v>
      </c>
      <c r="E3029" s="14">
        <v>49</v>
      </c>
      <c r="F3029" s="15">
        <v>284</v>
      </c>
      <c r="G3029" s="81">
        <v>35</v>
      </c>
      <c r="H3029" s="16">
        <v>105</v>
      </c>
      <c r="I3029" s="17">
        <v>94</v>
      </c>
      <c r="X3029" s="135">
        <f t="shared" si="188"/>
        <v>7</v>
      </c>
      <c r="Y3029" s="135">
        <f t="shared" si="189"/>
        <v>5</v>
      </c>
      <c r="Z3029" s="135">
        <f t="shared" si="190"/>
        <v>2022</v>
      </c>
    </row>
    <row r="3030" spans="1:26">
      <c r="A3030" s="18">
        <v>43957</v>
      </c>
      <c r="B3030" s="8">
        <f t="shared" si="191"/>
        <v>44688.20833332598</v>
      </c>
      <c r="C3030" s="9">
        <v>5</v>
      </c>
      <c r="D3030" s="14">
        <v>2883</v>
      </c>
      <c r="E3030" s="14">
        <v>50</v>
      </c>
      <c r="F3030" s="15">
        <v>284</v>
      </c>
      <c r="G3030" s="81">
        <v>39</v>
      </c>
      <c r="H3030" s="16">
        <v>105</v>
      </c>
      <c r="I3030" s="17">
        <v>96</v>
      </c>
      <c r="X3030" s="135">
        <f t="shared" si="188"/>
        <v>7</v>
      </c>
      <c r="Y3030" s="135">
        <f t="shared" si="189"/>
        <v>5</v>
      </c>
      <c r="Z3030" s="135">
        <f t="shared" si="190"/>
        <v>2022</v>
      </c>
    </row>
    <row r="3031" spans="1:26">
      <c r="A3031" s="18">
        <v>43957</v>
      </c>
      <c r="B3031" s="8">
        <f t="shared" si="191"/>
        <v>44688.249999992644</v>
      </c>
      <c r="C3031" s="9">
        <v>6</v>
      </c>
      <c r="D3031" s="14">
        <v>2876</v>
      </c>
      <c r="E3031" s="14">
        <v>52</v>
      </c>
      <c r="F3031" s="15">
        <v>285</v>
      </c>
      <c r="G3031" s="81">
        <v>43</v>
      </c>
      <c r="H3031" s="16">
        <v>105</v>
      </c>
      <c r="I3031" s="17">
        <v>96</v>
      </c>
      <c r="X3031" s="135">
        <f t="shared" si="188"/>
        <v>7</v>
      </c>
      <c r="Y3031" s="135">
        <f t="shared" si="189"/>
        <v>5</v>
      </c>
      <c r="Z3031" s="135">
        <f t="shared" si="190"/>
        <v>2022</v>
      </c>
    </row>
    <row r="3032" spans="1:26">
      <c r="A3032" s="18">
        <v>43957</v>
      </c>
      <c r="B3032" s="8">
        <f t="shared" si="191"/>
        <v>44688.291666659308</v>
      </c>
      <c r="C3032" s="10">
        <v>7</v>
      </c>
      <c r="D3032" s="14">
        <v>2864</v>
      </c>
      <c r="E3032" s="14">
        <v>54</v>
      </c>
      <c r="F3032" s="15">
        <v>280</v>
      </c>
      <c r="G3032" s="81">
        <v>46</v>
      </c>
      <c r="H3032" s="16">
        <v>105</v>
      </c>
      <c r="I3032" s="17">
        <v>95</v>
      </c>
      <c r="X3032" s="135">
        <f t="shared" si="188"/>
        <v>7</v>
      </c>
      <c r="Y3032" s="135">
        <f t="shared" si="189"/>
        <v>5</v>
      </c>
      <c r="Z3032" s="135">
        <f t="shared" si="190"/>
        <v>2022</v>
      </c>
    </row>
    <row r="3033" spans="1:26">
      <c r="A3033" s="18">
        <v>43957</v>
      </c>
      <c r="B3033" s="8">
        <f t="shared" si="191"/>
        <v>44688.333333325972</v>
      </c>
      <c r="C3033" s="9">
        <v>8</v>
      </c>
      <c r="D3033" s="14">
        <v>2845</v>
      </c>
      <c r="E3033" s="14">
        <v>57</v>
      </c>
      <c r="F3033" s="15">
        <v>281</v>
      </c>
      <c r="G3033" s="81">
        <v>48</v>
      </c>
      <c r="H3033" s="16">
        <v>106</v>
      </c>
      <c r="I3033" s="17">
        <v>94</v>
      </c>
      <c r="X3033" s="135">
        <f t="shared" si="188"/>
        <v>7</v>
      </c>
      <c r="Y3033" s="135">
        <f t="shared" si="189"/>
        <v>5</v>
      </c>
      <c r="Z3033" s="135">
        <f t="shared" si="190"/>
        <v>2022</v>
      </c>
    </row>
    <row r="3034" spans="1:26">
      <c r="A3034" s="18">
        <v>43957</v>
      </c>
      <c r="B3034" s="8">
        <f t="shared" si="191"/>
        <v>44688.374999992637</v>
      </c>
      <c r="C3034" s="9">
        <v>9</v>
      </c>
      <c r="D3034" s="14">
        <v>2825</v>
      </c>
      <c r="E3034" s="14">
        <v>61</v>
      </c>
      <c r="F3034" s="15">
        <v>281</v>
      </c>
      <c r="G3034" s="81">
        <v>60</v>
      </c>
      <c r="H3034" s="16">
        <v>106</v>
      </c>
      <c r="I3034" s="17">
        <v>93</v>
      </c>
      <c r="X3034" s="135">
        <f t="shared" si="188"/>
        <v>7</v>
      </c>
      <c r="Y3034" s="135">
        <f t="shared" si="189"/>
        <v>5</v>
      </c>
      <c r="Z3034" s="135">
        <f t="shared" si="190"/>
        <v>2022</v>
      </c>
    </row>
    <row r="3035" spans="1:26">
      <c r="A3035" s="18">
        <v>43957</v>
      </c>
      <c r="B3035" s="8">
        <f t="shared" si="191"/>
        <v>44688.416666659301</v>
      </c>
      <c r="C3035" s="9">
        <v>10</v>
      </c>
      <c r="D3035" s="14">
        <v>2807</v>
      </c>
      <c r="E3035" s="14">
        <v>69</v>
      </c>
      <c r="F3035" s="15">
        <v>282</v>
      </c>
      <c r="G3035" s="81">
        <v>72</v>
      </c>
      <c r="H3035" s="16">
        <v>106</v>
      </c>
      <c r="I3035" s="17">
        <v>91</v>
      </c>
      <c r="X3035" s="135">
        <f t="shared" si="188"/>
        <v>7</v>
      </c>
      <c r="Y3035" s="135">
        <f t="shared" si="189"/>
        <v>5</v>
      </c>
      <c r="Z3035" s="135">
        <f t="shared" si="190"/>
        <v>2022</v>
      </c>
    </row>
    <row r="3036" spans="1:26">
      <c r="A3036" s="18">
        <v>43957</v>
      </c>
      <c r="B3036" s="8">
        <f t="shared" si="191"/>
        <v>44688.458333325965</v>
      </c>
      <c r="C3036" s="9">
        <v>11</v>
      </c>
      <c r="D3036" s="14">
        <v>2795</v>
      </c>
      <c r="E3036" s="14">
        <v>75</v>
      </c>
      <c r="F3036" s="15">
        <v>282</v>
      </c>
      <c r="G3036" s="81">
        <v>78</v>
      </c>
      <c r="H3036" s="16">
        <v>107</v>
      </c>
      <c r="I3036" s="17">
        <v>90</v>
      </c>
      <c r="X3036" s="135">
        <f t="shared" si="188"/>
        <v>7</v>
      </c>
      <c r="Y3036" s="135">
        <f t="shared" si="189"/>
        <v>5</v>
      </c>
      <c r="Z3036" s="135">
        <f t="shared" si="190"/>
        <v>2022</v>
      </c>
    </row>
    <row r="3037" spans="1:26">
      <c r="A3037" s="18">
        <v>43957</v>
      </c>
      <c r="B3037" s="8">
        <f t="shared" si="191"/>
        <v>44688.499999992629</v>
      </c>
      <c r="C3037" s="9">
        <v>12</v>
      </c>
      <c r="D3037" s="14">
        <v>2787</v>
      </c>
      <c r="E3037" s="14">
        <v>84</v>
      </c>
      <c r="F3037" s="15">
        <v>283</v>
      </c>
      <c r="G3037" s="81">
        <v>82</v>
      </c>
      <c r="H3037" s="16">
        <v>108</v>
      </c>
      <c r="I3037" s="17">
        <v>89</v>
      </c>
      <c r="X3037" s="135">
        <f t="shared" si="188"/>
        <v>7</v>
      </c>
      <c r="Y3037" s="135">
        <f t="shared" si="189"/>
        <v>5</v>
      </c>
      <c r="Z3037" s="135">
        <f t="shared" si="190"/>
        <v>2022</v>
      </c>
    </row>
    <row r="3038" spans="1:26">
      <c r="A3038" s="18">
        <v>43957</v>
      </c>
      <c r="B3038" s="8">
        <f t="shared" si="191"/>
        <v>44688.541666659294</v>
      </c>
      <c r="C3038" s="9">
        <v>13</v>
      </c>
      <c r="D3038" s="14">
        <v>2795</v>
      </c>
      <c r="E3038" s="14">
        <v>84</v>
      </c>
      <c r="F3038" s="15">
        <v>279</v>
      </c>
      <c r="G3038" s="81">
        <v>82</v>
      </c>
      <c r="H3038" s="16">
        <v>109</v>
      </c>
      <c r="I3038" s="17">
        <v>87</v>
      </c>
      <c r="X3038" s="135">
        <f t="shared" si="188"/>
        <v>7</v>
      </c>
      <c r="Y3038" s="135">
        <f t="shared" si="189"/>
        <v>5</v>
      </c>
      <c r="Z3038" s="135">
        <f t="shared" si="190"/>
        <v>2022</v>
      </c>
    </row>
    <row r="3039" spans="1:26">
      <c r="A3039" s="18">
        <v>43957</v>
      </c>
      <c r="B3039" s="8">
        <f t="shared" si="191"/>
        <v>44688.583333325958</v>
      </c>
      <c r="C3039" s="9">
        <v>14</v>
      </c>
      <c r="D3039" s="14">
        <v>2817</v>
      </c>
      <c r="E3039" s="14">
        <v>86</v>
      </c>
      <c r="F3039" s="15">
        <v>281</v>
      </c>
      <c r="G3039" s="81">
        <v>80</v>
      </c>
      <c r="H3039" s="16">
        <v>110</v>
      </c>
      <c r="I3039" s="17">
        <v>86</v>
      </c>
      <c r="X3039" s="135">
        <f t="shared" si="188"/>
        <v>7</v>
      </c>
      <c r="Y3039" s="135">
        <f t="shared" si="189"/>
        <v>5</v>
      </c>
      <c r="Z3039" s="135">
        <f t="shared" si="190"/>
        <v>2022</v>
      </c>
    </row>
    <row r="3040" spans="1:26">
      <c r="A3040" s="18">
        <v>43957</v>
      </c>
      <c r="B3040" s="8">
        <f t="shared" si="191"/>
        <v>44688.624999992622</v>
      </c>
      <c r="C3040" s="9">
        <v>15</v>
      </c>
      <c r="D3040" s="14">
        <v>2834</v>
      </c>
      <c r="E3040" s="14">
        <v>88</v>
      </c>
      <c r="F3040" s="15">
        <v>283</v>
      </c>
      <c r="G3040" s="81">
        <v>75</v>
      </c>
      <c r="H3040" s="16">
        <v>111</v>
      </c>
      <c r="I3040" s="17">
        <v>86</v>
      </c>
      <c r="X3040" s="135">
        <f t="shared" si="188"/>
        <v>7</v>
      </c>
      <c r="Y3040" s="135">
        <f t="shared" si="189"/>
        <v>5</v>
      </c>
      <c r="Z3040" s="135">
        <f t="shared" si="190"/>
        <v>2022</v>
      </c>
    </row>
    <row r="3041" spans="1:26">
      <c r="A3041" s="18">
        <v>43957</v>
      </c>
      <c r="B3041" s="8">
        <f t="shared" si="191"/>
        <v>44688.666666659286</v>
      </c>
      <c r="C3041" s="9">
        <v>16</v>
      </c>
      <c r="D3041" s="14">
        <v>2841</v>
      </c>
      <c r="E3041" s="14">
        <v>82</v>
      </c>
      <c r="F3041" s="15">
        <v>280</v>
      </c>
      <c r="G3041" s="81">
        <v>68</v>
      </c>
      <c r="H3041" s="16">
        <v>111</v>
      </c>
      <c r="I3041" s="17">
        <v>88</v>
      </c>
      <c r="X3041" s="135">
        <f t="shared" si="188"/>
        <v>7</v>
      </c>
      <c r="Y3041" s="135">
        <f t="shared" si="189"/>
        <v>5</v>
      </c>
      <c r="Z3041" s="135">
        <f t="shared" si="190"/>
        <v>2022</v>
      </c>
    </row>
    <row r="3042" spans="1:26">
      <c r="A3042" s="18">
        <v>43957</v>
      </c>
      <c r="B3042" s="8">
        <f t="shared" si="191"/>
        <v>44688.708333325951</v>
      </c>
      <c r="C3042" s="9">
        <v>17</v>
      </c>
      <c r="D3042" s="14">
        <v>2838</v>
      </c>
      <c r="E3042" s="14">
        <v>79</v>
      </c>
      <c r="F3042" s="15">
        <v>282</v>
      </c>
      <c r="G3042" s="81">
        <v>60</v>
      </c>
      <c r="H3042" s="16">
        <v>112</v>
      </c>
      <c r="I3042" s="17">
        <v>90</v>
      </c>
      <c r="X3042" s="135">
        <f t="shared" si="188"/>
        <v>7</v>
      </c>
      <c r="Y3042" s="135">
        <f t="shared" si="189"/>
        <v>5</v>
      </c>
      <c r="Z3042" s="135">
        <f t="shared" si="190"/>
        <v>2022</v>
      </c>
    </row>
    <row r="3043" spans="1:26">
      <c r="A3043" s="18">
        <v>43957</v>
      </c>
      <c r="B3043" s="8">
        <f t="shared" si="191"/>
        <v>44688.749999992615</v>
      </c>
      <c r="C3043" s="9">
        <v>18</v>
      </c>
      <c r="D3043" s="14">
        <v>2834</v>
      </c>
      <c r="E3043" s="14">
        <v>74</v>
      </c>
      <c r="F3043" s="15">
        <v>282</v>
      </c>
      <c r="G3043" s="81">
        <v>51</v>
      </c>
      <c r="H3043" s="16">
        <v>111</v>
      </c>
      <c r="I3043" s="17">
        <v>91</v>
      </c>
      <c r="X3043" s="135">
        <f t="shared" si="188"/>
        <v>7</v>
      </c>
      <c r="Y3043" s="135">
        <f t="shared" si="189"/>
        <v>5</v>
      </c>
      <c r="Z3043" s="135">
        <f t="shared" si="190"/>
        <v>2022</v>
      </c>
    </row>
    <row r="3044" spans="1:26">
      <c r="A3044" s="18">
        <v>43957</v>
      </c>
      <c r="B3044" s="8">
        <f t="shared" si="191"/>
        <v>44688.791666659279</v>
      </c>
      <c r="C3044" s="10">
        <v>19</v>
      </c>
      <c r="D3044" s="14">
        <v>2829</v>
      </c>
      <c r="E3044" s="14">
        <v>67</v>
      </c>
      <c r="F3044" s="15">
        <v>282</v>
      </c>
      <c r="G3044" s="81">
        <v>44</v>
      </c>
      <c r="H3044" s="16">
        <v>106</v>
      </c>
      <c r="I3044" s="17">
        <v>91</v>
      </c>
      <c r="X3044" s="135">
        <f t="shared" si="188"/>
        <v>7</v>
      </c>
      <c r="Y3044" s="135">
        <f t="shared" si="189"/>
        <v>5</v>
      </c>
      <c r="Z3044" s="135">
        <f t="shared" si="190"/>
        <v>2022</v>
      </c>
    </row>
    <row r="3045" spans="1:26">
      <c r="A3045" s="18">
        <v>43957</v>
      </c>
      <c r="B3045" s="8">
        <f t="shared" si="191"/>
        <v>44688.833333325943</v>
      </c>
      <c r="C3045" s="9">
        <v>20</v>
      </c>
      <c r="D3045" s="14">
        <v>2825</v>
      </c>
      <c r="E3045" s="14">
        <v>63</v>
      </c>
      <c r="F3045" s="15">
        <v>282</v>
      </c>
      <c r="G3045" s="81">
        <v>39</v>
      </c>
      <c r="H3045" s="16">
        <v>100</v>
      </c>
      <c r="I3045" s="17">
        <v>91</v>
      </c>
      <c r="X3045" s="135">
        <f t="shared" si="188"/>
        <v>7</v>
      </c>
      <c r="Y3045" s="135">
        <f t="shared" si="189"/>
        <v>5</v>
      </c>
      <c r="Z3045" s="135">
        <f t="shared" si="190"/>
        <v>2022</v>
      </c>
    </row>
    <row r="3046" spans="1:26">
      <c r="A3046" s="18">
        <v>43957</v>
      </c>
      <c r="B3046" s="8">
        <f t="shared" si="191"/>
        <v>44688.874999992608</v>
      </c>
      <c r="C3046" s="9">
        <v>21</v>
      </c>
      <c r="D3046" s="14">
        <v>2822</v>
      </c>
      <c r="E3046" s="14">
        <v>57</v>
      </c>
      <c r="F3046" s="15">
        <v>282</v>
      </c>
      <c r="G3046" s="81">
        <v>35</v>
      </c>
      <c r="H3046" s="16">
        <v>95</v>
      </c>
      <c r="I3046" s="17">
        <v>90</v>
      </c>
      <c r="X3046" s="135">
        <f t="shared" si="188"/>
        <v>7</v>
      </c>
      <c r="Y3046" s="135">
        <f t="shared" si="189"/>
        <v>5</v>
      </c>
      <c r="Z3046" s="135">
        <f t="shared" si="190"/>
        <v>2022</v>
      </c>
    </row>
    <row r="3047" spans="1:26">
      <c r="A3047" s="18">
        <v>43957</v>
      </c>
      <c r="B3047" s="8">
        <f t="shared" si="191"/>
        <v>44688.916666659272</v>
      </c>
      <c r="C3047" s="9">
        <v>22</v>
      </c>
      <c r="D3047" s="14">
        <v>2820</v>
      </c>
      <c r="E3047" s="14">
        <v>52</v>
      </c>
      <c r="F3047" s="15">
        <v>281</v>
      </c>
      <c r="G3047" s="81">
        <v>32</v>
      </c>
      <c r="H3047" s="16">
        <v>89</v>
      </c>
      <c r="I3047" s="17">
        <v>89</v>
      </c>
      <c r="X3047" s="135">
        <f t="shared" si="188"/>
        <v>7</v>
      </c>
      <c r="Y3047" s="135">
        <f t="shared" si="189"/>
        <v>5</v>
      </c>
      <c r="Z3047" s="135">
        <f t="shared" si="190"/>
        <v>2022</v>
      </c>
    </row>
    <row r="3048" spans="1:26">
      <c r="A3048" s="18">
        <v>43957</v>
      </c>
      <c r="B3048" s="8">
        <f t="shared" si="191"/>
        <v>44688.958333325936</v>
      </c>
      <c r="C3048" s="9">
        <v>23</v>
      </c>
      <c r="D3048" s="14">
        <v>2821</v>
      </c>
      <c r="E3048" s="14">
        <v>48</v>
      </c>
      <c r="F3048" s="15">
        <v>281</v>
      </c>
      <c r="G3048" s="81">
        <v>30</v>
      </c>
      <c r="H3048" s="16">
        <v>85</v>
      </c>
      <c r="I3048" s="17">
        <v>88</v>
      </c>
      <c r="X3048" s="135">
        <f t="shared" si="188"/>
        <v>7</v>
      </c>
      <c r="Y3048" s="135">
        <f t="shared" si="189"/>
        <v>5</v>
      </c>
      <c r="Z3048" s="135">
        <f t="shared" si="190"/>
        <v>2022</v>
      </c>
    </row>
    <row r="3049" spans="1:26">
      <c r="A3049" s="18">
        <v>43958</v>
      </c>
      <c r="B3049" s="8">
        <f t="shared" si="191"/>
        <v>44688.9999999926</v>
      </c>
      <c r="C3049" s="9">
        <v>0</v>
      </c>
      <c r="D3049" s="14">
        <v>2843</v>
      </c>
      <c r="E3049" s="14">
        <v>45</v>
      </c>
      <c r="F3049" s="15">
        <v>280</v>
      </c>
      <c r="G3049" s="81">
        <v>24</v>
      </c>
      <c r="H3049" s="16">
        <v>81</v>
      </c>
      <c r="I3049" s="17">
        <v>88</v>
      </c>
      <c r="X3049" s="135">
        <f t="shared" si="188"/>
        <v>8</v>
      </c>
      <c r="Y3049" s="135">
        <f t="shared" si="189"/>
        <v>5</v>
      </c>
      <c r="Z3049" s="135">
        <f t="shared" si="190"/>
        <v>2022</v>
      </c>
    </row>
    <row r="3050" spans="1:26">
      <c r="A3050" s="18">
        <v>43958</v>
      </c>
      <c r="B3050" s="8">
        <f t="shared" si="191"/>
        <v>44689.041666659265</v>
      </c>
      <c r="C3050" s="9">
        <v>1</v>
      </c>
      <c r="D3050" s="14">
        <v>2872</v>
      </c>
      <c r="E3050" s="14">
        <v>44</v>
      </c>
      <c r="F3050" s="15">
        <v>280</v>
      </c>
      <c r="G3050" s="81">
        <v>23</v>
      </c>
      <c r="H3050" s="16">
        <v>78</v>
      </c>
      <c r="I3050" s="17">
        <v>87</v>
      </c>
      <c r="X3050" s="135">
        <f t="shared" si="188"/>
        <v>8</v>
      </c>
      <c r="Y3050" s="135">
        <f t="shared" si="189"/>
        <v>5</v>
      </c>
      <c r="Z3050" s="135">
        <f t="shared" si="190"/>
        <v>2022</v>
      </c>
    </row>
    <row r="3051" spans="1:26">
      <c r="A3051" s="18">
        <v>43958</v>
      </c>
      <c r="B3051" s="8">
        <f t="shared" si="191"/>
        <v>44689.083333325929</v>
      </c>
      <c r="C3051" s="9">
        <v>2</v>
      </c>
      <c r="D3051" s="14">
        <v>2887</v>
      </c>
      <c r="E3051" s="14">
        <v>45</v>
      </c>
      <c r="F3051" s="15">
        <v>283</v>
      </c>
      <c r="G3051" s="81">
        <v>24</v>
      </c>
      <c r="H3051" s="16">
        <v>76</v>
      </c>
      <c r="I3051" s="17">
        <v>88</v>
      </c>
      <c r="X3051" s="135">
        <f t="shared" si="188"/>
        <v>8</v>
      </c>
      <c r="Y3051" s="135">
        <f t="shared" si="189"/>
        <v>5</v>
      </c>
      <c r="Z3051" s="135">
        <f t="shared" si="190"/>
        <v>2022</v>
      </c>
    </row>
    <row r="3052" spans="1:26">
      <c r="A3052" s="18">
        <v>43958</v>
      </c>
      <c r="B3052" s="8">
        <f t="shared" si="191"/>
        <v>44689.124999992593</v>
      </c>
      <c r="C3052" s="9">
        <v>3</v>
      </c>
      <c r="D3052" s="14">
        <v>2890</v>
      </c>
      <c r="E3052" s="14">
        <v>46</v>
      </c>
      <c r="F3052" s="15">
        <v>283</v>
      </c>
      <c r="G3052" s="81">
        <v>26</v>
      </c>
      <c r="H3052" s="16">
        <v>74</v>
      </c>
      <c r="I3052" s="17">
        <v>91</v>
      </c>
      <c r="X3052" s="135">
        <f t="shared" si="188"/>
        <v>8</v>
      </c>
      <c r="Y3052" s="135">
        <f t="shared" si="189"/>
        <v>5</v>
      </c>
      <c r="Z3052" s="135">
        <f t="shared" si="190"/>
        <v>2022</v>
      </c>
    </row>
    <row r="3053" spans="1:26">
      <c r="A3053" s="18">
        <v>43958</v>
      </c>
      <c r="B3053" s="8">
        <f t="shared" si="191"/>
        <v>44689.166666659257</v>
      </c>
      <c r="C3053" s="9">
        <v>4</v>
      </c>
      <c r="D3053" s="14">
        <v>2889</v>
      </c>
      <c r="E3053" s="14">
        <v>47</v>
      </c>
      <c r="F3053" s="15">
        <v>281</v>
      </c>
      <c r="G3053" s="81">
        <v>30</v>
      </c>
      <c r="H3053" s="16">
        <v>73</v>
      </c>
      <c r="I3053" s="17">
        <v>95</v>
      </c>
      <c r="X3053" s="135">
        <f t="shared" si="188"/>
        <v>8</v>
      </c>
      <c r="Y3053" s="135">
        <f t="shared" si="189"/>
        <v>5</v>
      </c>
      <c r="Z3053" s="135">
        <f t="shared" si="190"/>
        <v>2022</v>
      </c>
    </row>
    <row r="3054" spans="1:26">
      <c r="A3054" s="18">
        <v>43958</v>
      </c>
      <c r="B3054" s="8">
        <f t="shared" si="191"/>
        <v>44689.208333325922</v>
      </c>
      <c r="C3054" s="9">
        <v>5</v>
      </c>
      <c r="D3054" s="14">
        <v>2887</v>
      </c>
      <c r="E3054" s="14">
        <v>47</v>
      </c>
      <c r="F3054" s="15">
        <v>281</v>
      </c>
      <c r="G3054" s="81">
        <v>34</v>
      </c>
      <c r="H3054" s="16">
        <v>73</v>
      </c>
      <c r="I3054" s="17">
        <v>96</v>
      </c>
      <c r="X3054" s="135">
        <f t="shared" si="188"/>
        <v>8</v>
      </c>
      <c r="Y3054" s="135">
        <f t="shared" si="189"/>
        <v>5</v>
      </c>
      <c r="Z3054" s="135">
        <f t="shared" si="190"/>
        <v>2022</v>
      </c>
    </row>
    <row r="3055" spans="1:26">
      <c r="A3055" s="18">
        <v>43958</v>
      </c>
      <c r="B3055" s="8">
        <f t="shared" si="191"/>
        <v>44689.249999992586</v>
      </c>
      <c r="C3055" s="9">
        <v>6</v>
      </c>
      <c r="D3055" s="14">
        <v>2886</v>
      </c>
      <c r="E3055" s="14">
        <v>48</v>
      </c>
      <c r="F3055" s="15">
        <v>283</v>
      </c>
      <c r="G3055" s="81">
        <v>38</v>
      </c>
      <c r="H3055" s="16">
        <v>74</v>
      </c>
      <c r="I3055" s="17">
        <v>97</v>
      </c>
      <c r="X3055" s="135">
        <f t="shared" si="188"/>
        <v>8</v>
      </c>
      <c r="Y3055" s="135">
        <f t="shared" si="189"/>
        <v>5</v>
      </c>
      <c r="Z3055" s="135">
        <f t="shared" si="190"/>
        <v>2022</v>
      </c>
    </row>
    <row r="3056" spans="1:26">
      <c r="A3056" s="18">
        <v>43958</v>
      </c>
      <c r="B3056" s="8">
        <f t="shared" si="191"/>
        <v>44689.29166665925</v>
      </c>
      <c r="C3056" s="10">
        <v>7</v>
      </c>
      <c r="D3056" s="14">
        <v>2883</v>
      </c>
      <c r="E3056" s="14">
        <v>50</v>
      </c>
      <c r="F3056" s="15">
        <v>283</v>
      </c>
      <c r="G3056" s="81">
        <v>44</v>
      </c>
      <c r="H3056" s="16">
        <v>75</v>
      </c>
      <c r="I3056" s="17">
        <v>96</v>
      </c>
      <c r="X3056" s="135">
        <f t="shared" si="188"/>
        <v>8</v>
      </c>
      <c r="Y3056" s="135">
        <f t="shared" si="189"/>
        <v>5</v>
      </c>
      <c r="Z3056" s="135">
        <f t="shared" si="190"/>
        <v>2022</v>
      </c>
    </row>
    <row r="3057" spans="1:26">
      <c r="A3057" s="18">
        <v>43958</v>
      </c>
      <c r="B3057" s="8">
        <f t="shared" si="191"/>
        <v>44689.333333325914</v>
      </c>
      <c r="C3057" s="9">
        <v>8</v>
      </c>
      <c r="D3057" s="14">
        <v>2879</v>
      </c>
      <c r="E3057" s="14">
        <v>50</v>
      </c>
      <c r="F3057" s="15">
        <v>283</v>
      </c>
      <c r="G3057" s="81">
        <v>46</v>
      </c>
      <c r="H3057" s="16">
        <v>76</v>
      </c>
      <c r="I3057" s="17">
        <v>95</v>
      </c>
      <c r="X3057" s="135">
        <f t="shared" si="188"/>
        <v>8</v>
      </c>
      <c r="Y3057" s="135">
        <f t="shared" si="189"/>
        <v>5</v>
      </c>
      <c r="Z3057" s="135">
        <f t="shared" si="190"/>
        <v>2022</v>
      </c>
    </row>
    <row r="3058" spans="1:26">
      <c r="A3058" s="18">
        <v>43958</v>
      </c>
      <c r="B3058" s="8">
        <f t="shared" si="191"/>
        <v>44689.374999992579</v>
      </c>
      <c r="C3058" s="9">
        <v>9</v>
      </c>
      <c r="D3058" s="14">
        <v>2873</v>
      </c>
      <c r="E3058" s="14">
        <v>56.000000000000007</v>
      </c>
      <c r="F3058" s="15">
        <v>283</v>
      </c>
      <c r="G3058" s="81">
        <v>48</v>
      </c>
      <c r="H3058" s="16">
        <v>78</v>
      </c>
      <c r="I3058" s="17">
        <v>94</v>
      </c>
      <c r="X3058" s="135">
        <f t="shared" si="188"/>
        <v>8</v>
      </c>
      <c r="Y3058" s="135">
        <f t="shared" si="189"/>
        <v>5</v>
      </c>
      <c r="Z3058" s="135">
        <f t="shared" si="190"/>
        <v>2022</v>
      </c>
    </row>
    <row r="3059" spans="1:26">
      <c r="A3059" s="18">
        <v>43958</v>
      </c>
      <c r="B3059" s="8">
        <f t="shared" si="191"/>
        <v>44689.416666659243</v>
      </c>
      <c r="C3059" s="9">
        <v>10</v>
      </c>
      <c r="D3059" s="14">
        <v>2864</v>
      </c>
      <c r="E3059" s="14">
        <v>61</v>
      </c>
      <c r="F3059" s="15">
        <v>284</v>
      </c>
      <c r="G3059" s="81">
        <v>60</v>
      </c>
      <c r="H3059" s="16">
        <v>79</v>
      </c>
      <c r="I3059" s="17">
        <v>93</v>
      </c>
      <c r="X3059" s="135">
        <f t="shared" si="188"/>
        <v>8</v>
      </c>
      <c r="Y3059" s="135">
        <f t="shared" si="189"/>
        <v>5</v>
      </c>
      <c r="Z3059" s="135">
        <f t="shared" si="190"/>
        <v>2022</v>
      </c>
    </row>
    <row r="3060" spans="1:26">
      <c r="A3060" s="18">
        <v>43958</v>
      </c>
      <c r="B3060" s="8">
        <f t="shared" si="191"/>
        <v>44689.458333325907</v>
      </c>
      <c r="C3060" s="9">
        <v>11</v>
      </c>
      <c r="D3060" s="14">
        <v>2858</v>
      </c>
      <c r="E3060" s="14">
        <v>68</v>
      </c>
      <c r="F3060" s="15">
        <v>284</v>
      </c>
      <c r="G3060" s="81">
        <v>69</v>
      </c>
      <c r="H3060" s="16">
        <v>81</v>
      </c>
      <c r="I3060" s="17">
        <v>92</v>
      </c>
      <c r="X3060" s="135">
        <f t="shared" si="188"/>
        <v>8</v>
      </c>
      <c r="Y3060" s="135">
        <f t="shared" si="189"/>
        <v>5</v>
      </c>
      <c r="Z3060" s="135">
        <f t="shared" si="190"/>
        <v>2022</v>
      </c>
    </row>
    <row r="3061" spans="1:26">
      <c r="A3061" s="18">
        <v>43958</v>
      </c>
      <c r="B3061" s="8">
        <f t="shared" si="191"/>
        <v>44689.499999992571</v>
      </c>
      <c r="C3061" s="9">
        <v>12</v>
      </c>
      <c r="D3061" s="14">
        <v>2850</v>
      </c>
      <c r="E3061" s="14">
        <v>73</v>
      </c>
      <c r="F3061" s="15">
        <v>281</v>
      </c>
      <c r="G3061" s="81">
        <v>73</v>
      </c>
      <c r="H3061" s="16">
        <v>83</v>
      </c>
      <c r="I3061" s="17">
        <v>91</v>
      </c>
      <c r="X3061" s="135">
        <f t="shared" si="188"/>
        <v>8</v>
      </c>
      <c r="Y3061" s="135">
        <f t="shared" si="189"/>
        <v>5</v>
      </c>
      <c r="Z3061" s="135">
        <f t="shared" si="190"/>
        <v>2022</v>
      </c>
    </row>
    <row r="3062" spans="1:26">
      <c r="A3062" s="18">
        <v>43958</v>
      </c>
      <c r="B3062" s="8">
        <f t="shared" si="191"/>
        <v>44689.541666659235</v>
      </c>
      <c r="C3062" s="9">
        <v>13</v>
      </c>
      <c r="D3062" s="14">
        <v>2847</v>
      </c>
      <c r="E3062" s="14">
        <v>80</v>
      </c>
      <c r="F3062" s="15">
        <v>285</v>
      </c>
      <c r="G3062" s="81">
        <v>76</v>
      </c>
      <c r="H3062" s="16">
        <v>85</v>
      </c>
      <c r="I3062" s="17">
        <v>90</v>
      </c>
      <c r="X3062" s="135">
        <f t="shared" si="188"/>
        <v>8</v>
      </c>
      <c r="Y3062" s="135">
        <f t="shared" si="189"/>
        <v>5</v>
      </c>
      <c r="Z3062" s="135">
        <f t="shared" si="190"/>
        <v>2022</v>
      </c>
    </row>
    <row r="3063" spans="1:26">
      <c r="A3063" s="18">
        <v>43958</v>
      </c>
      <c r="B3063" s="8">
        <f t="shared" si="191"/>
        <v>44689.5833333259</v>
      </c>
      <c r="C3063" s="9">
        <v>14</v>
      </c>
      <c r="D3063" s="14">
        <v>2841</v>
      </c>
      <c r="E3063" s="14">
        <v>84</v>
      </c>
      <c r="F3063" s="15">
        <v>285</v>
      </c>
      <c r="G3063" s="81">
        <v>75</v>
      </c>
      <c r="H3063" s="16">
        <v>87</v>
      </c>
      <c r="I3063" s="17">
        <v>90</v>
      </c>
      <c r="X3063" s="135">
        <f t="shared" si="188"/>
        <v>8</v>
      </c>
      <c r="Y3063" s="135">
        <f t="shared" si="189"/>
        <v>5</v>
      </c>
      <c r="Z3063" s="135">
        <f t="shared" si="190"/>
        <v>2022</v>
      </c>
    </row>
    <row r="3064" spans="1:26">
      <c r="A3064" s="18">
        <v>43958</v>
      </c>
      <c r="B3064" s="8">
        <f t="shared" si="191"/>
        <v>44689.624999992564</v>
      </c>
      <c r="C3064" s="9">
        <v>15</v>
      </c>
      <c r="D3064" s="14">
        <v>2832</v>
      </c>
      <c r="E3064" s="14">
        <v>84</v>
      </c>
      <c r="F3064" s="15">
        <v>280</v>
      </c>
      <c r="G3064" s="81">
        <v>71</v>
      </c>
      <c r="H3064" s="16">
        <v>89</v>
      </c>
      <c r="I3064" s="17">
        <v>89</v>
      </c>
      <c r="X3064" s="135">
        <f t="shared" si="188"/>
        <v>8</v>
      </c>
      <c r="Y3064" s="135">
        <f t="shared" si="189"/>
        <v>5</v>
      </c>
      <c r="Z3064" s="135">
        <f t="shared" si="190"/>
        <v>2022</v>
      </c>
    </row>
    <row r="3065" spans="1:26">
      <c r="A3065" s="18">
        <v>43958</v>
      </c>
      <c r="B3065" s="8">
        <f t="shared" si="191"/>
        <v>44689.666666659228</v>
      </c>
      <c r="C3065" s="9">
        <v>16</v>
      </c>
      <c r="D3065" s="14">
        <v>2829</v>
      </c>
      <c r="E3065" s="14">
        <v>83</v>
      </c>
      <c r="F3065" s="15">
        <v>283</v>
      </c>
      <c r="G3065" s="81">
        <v>66</v>
      </c>
      <c r="H3065" s="16">
        <v>90</v>
      </c>
      <c r="I3065" s="17">
        <v>88</v>
      </c>
      <c r="X3065" s="135">
        <f t="shared" si="188"/>
        <v>8</v>
      </c>
      <c r="Y3065" s="135">
        <f t="shared" si="189"/>
        <v>5</v>
      </c>
      <c r="Z3065" s="135">
        <f t="shared" si="190"/>
        <v>2022</v>
      </c>
    </row>
    <row r="3066" spans="1:26">
      <c r="A3066" s="18">
        <v>43958</v>
      </c>
      <c r="B3066" s="8">
        <f t="shared" si="191"/>
        <v>44689.708333325892</v>
      </c>
      <c r="C3066" s="9">
        <v>17</v>
      </c>
      <c r="D3066" s="14">
        <v>2833</v>
      </c>
      <c r="E3066" s="14">
        <v>82</v>
      </c>
      <c r="F3066" s="15">
        <v>284</v>
      </c>
      <c r="G3066" s="81">
        <v>60</v>
      </c>
      <c r="H3066" s="16">
        <v>92</v>
      </c>
      <c r="I3066" s="17">
        <v>88</v>
      </c>
      <c r="X3066" s="135">
        <f t="shared" si="188"/>
        <v>8</v>
      </c>
      <c r="Y3066" s="135">
        <f t="shared" si="189"/>
        <v>5</v>
      </c>
      <c r="Z3066" s="135">
        <f t="shared" si="190"/>
        <v>2022</v>
      </c>
    </row>
    <row r="3067" spans="1:26">
      <c r="A3067" s="18">
        <v>43958</v>
      </c>
      <c r="B3067" s="8">
        <f t="shared" si="191"/>
        <v>44689.749999992557</v>
      </c>
      <c r="C3067" s="9">
        <v>18</v>
      </c>
      <c r="D3067" s="14">
        <v>2837</v>
      </c>
      <c r="E3067" s="14">
        <v>79</v>
      </c>
      <c r="F3067" s="15">
        <v>284</v>
      </c>
      <c r="G3067" s="81">
        <v>52</v>
      </c>
      <c r="H3067" s="16">
        <v>93</v>
      </c>
      <c r="I3067" s="17">
        <v>87</v>
      </c>
      <c r="X3067" s="135">
        <f t="shared" si="188"/>
        <v>8</v>
      </c>
      <c r="Y3067" s="135">
        <f t="shared" si="189"/>
        <v>5</v>
      </c>
      <c r="Z3067" s="135">
        <f t="shared" si="190"/>
        <v>2022</v>
      </c>
    </row>
    <row r="3068" spans="1:26">
      <c r="A3068" s="18">
        <v>43958</v>
      </c>
      <c r="B3068" s="8">
        <f t="shared" si="191"/>
        <v>44689.791666659221</v>
      </c>
      <c r="C3068" s="10">
        <v>19</v>
      </c>
      <c r="D3068" s="14">
        <v>2840</v>
      </c>
      <c r="E3068" s="14">
        <v>77</v>
      </c>
      <c r="F3068" s="15">
        <v>285</v>
      </c>
      <c r="G3068" s="81">
        <v>46</v>
      </c>
      <c r="H3068" s="16">
        <v>94</v>
      </c>
      <c r="I3068" s="17">
        <v>87</v>
      </c>
      <c r="X3068" s="135">
        <f t="shared" si="188"/>
        <v>8</v>
      </c>
      <c r="Y3068" s="135">
        <f t="shared" si="189"/>
        <v>5</v>
      </c>
      <c r="Z3068" s="135">
        <f t="shared" si="190"/>
        <v>2022</v>
      </c>
    </row>
    <row r="3069" spans="1:26">
      <c r="A3069" s="18">
        <v>43958</v>
      </c>
      <c r="B3069" s="8">
        <f t="shared" si="191"/>
        <v>44689.833333325885</v>
      </c>
      <c r="C3069" s="9">
        <v>20</v>
      </c>
      <c r="D3069" s="14">
        <v>2841</v>
      </c>
      <c r="E3069" s="14">
        <v>73</v>
      </c>
      <c r="F3069" s="15">
        <v>280</v>
      </c>
      <c r="G3069" s="81">
        <v>40</v>
      </c>
      <c r="H3069" s="16">
        <v>95</v>
      </c>
      <c r="I3069" s="17">
        <v>87</v>
      </c>
      <c r="X3069" s="135">
        <f t="shared" si="188"/>
        <v>8</v>
      </c>
      <c r="Y3069" s="135">
        <f t="shared" si="189"/>
        <v>5</v>
      </c>
      <c r="Z3069" s="135">
        <f t="shared" si="190"/>
        <v>2022</v>
      </c>
    </row>
    <row r="3070" spans="1:26">
      <c r="A3070" s="18">
        <v>43958</v>
      </c>
      <c r="B3070" s="8">
        <f t="shared" si="191"/>
        <v>44689.874999992549</v>
      </c>
      <c r="C3070" s="9">
        <v>21</v>
      </c>
      <c r="D3070" s="14">
        <v>2839</v>
      </c>
      <c r="E3070" s="14">
        <v>70</v>
      </c>
      <c r="F3070" s="15">
        <v>278</v>
      </c>
      <c r="G3070" s="81">
        <v>35</v>
      </c>
      <c r="H3070" s="16">
        <v>95</v>
      </c>
      <c r="I3070" s="17">
        <v>86</v>
      </c>
      <c r="X3070" s="135">
        <f t="shared" si="188"/>
        <v>8</v>
      </c>
      <c r="Y3070" s="135">
        <f t="shared" si="189"/>
        <v>5</v>
      </c>
      <c r="Z3070" s="135">
        <f t="shared" si="190"/>
        <v>2022</v>
      </c>
    </row>
    <row r="3071" spans="1:26">
      <c r="A3071" s="18">
        <v>43958</v>
      </c>
      <c r="B3071" s="8">
        <f t="shared" si="191"/>
        <v>44689.916666659214</v>
      </c>
      <c r="C3071" s="9">
        <v>22</v>
      </c>
      <c r="D3071" s="14">
        <v>2837</v>
      </c>
      <c r="E3071" s="14">
        <v>66</v>
      </c>
      <c r="F3071" s="15">
        <v>281</v>
      </c>
      <c r="G3071" s="81">
        <v>32</v>
      </c>
      <c r="H3071" s="16">
        <v>96</v>
      </c>
      <c r="I3071" s="17">
        <v>86</v>
      </c>
      <c r="X3071" s="135">
        <f t="shared" si="188"/>
        <v>8</v>
      </c>
      <c r="Y3071" s="135">
        <f t="shared" si="189"/>
        <v>5</v>
      </c>
      <c r="Z3071" s="135">
        <f t="shared" si="190"/>
        <v>2022</v>
      </c>
    </row>
    <row r="3072" spans="1:26">
      <c r="A3072" s="18">
        <v>43958</v>
      </c>
      <c r="B3072" s="8">
        <f t="shared" si="191"/>
        <v>44689.958333325878</v>
      </c>
      <c r="C3072" s="9">
        <v>23</v>
      </c>
      <c r="D3072" s="14">
        <v>2837</v>
      </c>
      <c r="E3072" s="14">
        <v>62</v>
      </c>
      <c r="F3072" s="15">
        <v>281</v>
      </c>
      <c r="G3072" s="81">
        <v>29</v>
      </c>
      <c r="H3072" s="16">
        <v>96</v>
      </c>
      <c r="I3072" s="17">
        <v>86</v>
      </c>
      <c r="X3072" s="135">
        <f t="shared" si="188"/>
        <v>8</v>
      </c>
      <c r="Y3072" s="135">
        <f t="shared" si="189"/>
        <v>5</v>
      </c>
      <c r="Z3072" s="135">
        <f t="shared" si="190"/>
        <v>2022</v>
      </c>
    </row>
    <row r="3073" spans="1:26">
      <c r="A3073" s="18">
        <v>43959</v>
      </c>
      <c r="B3073" s="8">
        <f t="shared" si="191"/>
        <v>44689.999999992542</v>
      </c>
      <c r="C3073" s="9">
        <v>0</v>
      </c>
      <c r="D3073" s="14">
        <v>2839</v>
      </c>
      <c r="E3073" s="14">
        <v>59</v>
      </c>
      <c r="F3073" s="15">
        <v>285</v>
      </c>
      <c r="G3073" s="81">
        <v>29</v>
      </c>
      <c r="H3073" s="16">
        <v>97</v>
      </c>
      <c r="I3073" s="17">
        <v>86</v>
      </c>
      <c r="X3073" s="135">
        <f t="shared" si="188"/>
        <v>9</v>
      </c>
      <c r="Y3073" s="135">
        <f t="shared" si="189"/>
        <v>5</v>
      </c>
      <c r="Z3073" s="135">
        <f t="shared" si="190"/>
        <v>2022</v>
      </c>
    </row>
    <row r="3074" spans="1:26">
      <c r="A3074" s="18">
        <v>43959</v>
      </c>
      <c r="B3074" s="8">
        <f t="shared" si="191"/>
        <v>44690.041666659206</v>
      </c>
      <c r="C3074" s="9">
        <v>1</v>
      </c>
      <c r="D3074" s="14">
        <v>2841</v>
      </c>
      <c r="E3074" s="14">
        <v>55</v>
      </c>
      <c r="F3074" s="15">
        <v>285</v>
      </c>
      <c r="G3074" s="81">
        <v>22</v>
      </c>
      <c r="H3074" s="16">
        <v>97</v>
      </c>
      <c r="I3074" s="17">
        <v>85</v>
      </c>
      <c r="X3074" s="135">
        <f t="shared" ref="X3074:X3137" si="192">DAY(B3074)</f>
        <v>9</v>
      </c>
      <c r="Y3074" s="135">
        <f t="shared" ref="Y3074:Y3137" si="193">MONTH(B3074)</f>
        <v>5</v>
      </c>
      <c r="Z3074" s="135">
        <f t="shared" ref="Z3074:Z3137" si="194">YEAR(B3074)</f>
        <v>2022</v>
      </c>
    </row>
    <row r="3075" spans="1:26">
      <c r="A3075" s="18">
        <v>43959</v>
      </c>
      <c r="B3075" s="8">
        <f t="shared" ref="B3075:B3138" si="195">B3074+1/24</f>
        <v>44690.083333325871</v>
      </c>
      <c r="C3075" s="9">
        <v>2</v>
      </c>
      <c r="D3075" s="14">
        <v>2843</v>
      </c>
      <c r="E3075" s="14">
        <v>50</v>
      </c>
      <c r="F3075" s="15">
        <v>285</v>
      </c>
      <c r="G3075" s="81">
        <v>23</v>
      </c>
      <c r="H3075" s="16">
        <v>97</v>
      </c>
      <c r="I3075" s="17">
        <v>85</v>
      </c>
      <c r="X3075" s="135">
        <f t="shared" si="192"/>
        <v>9</v>
      </c>
      <c r="Y3075" s="135">
        <f t="shared" si="193"/>
        <v>5</v>
      </c>
      <c r="Z3075" s="135">
        <f t="shared" si="194"/>
        <v>2022</v>
      </c>
    </row>
    <row r="3076" spans="1:26">
      <c r="A3076" s="18">
        <v>43959</v>
      </c>
      <c r="B3076" s="8">
        <f t="shared" si="195"/>
        <v>44690.124999992535</v>
      </c>
      <c r="C3076" s="9">
        <v>3</v>
      </c>
      <c r="D3076" s="14">
        <v>2849</v>
      </c>
      <c r="E3076" s="14">
        <v>47</v>
      </c>
      <c r="F3076" s="15">
        <v>285</v>
      </c>
      <c r="G3076" s="81">
        <v>24</v>
      </c>
      <c r="H3076" s="16">
        <v>98</v>
      </c>
      <c r="I3076" s="17">
        <v>85</v>
      </c>
      <c r="X3076" s="135">
        <f t="shared" si="192"/>
        <v>9</v>
      </c>
      <c r="Y3076" s="135">
        <f t="shared" si="193"/>
        <v>5</v>
      </c>
      <c r="Z3076" s="135">
        <f t="shared" si="194"/>
        <v>2022</v>
      </c>
    </row>
    <row r="3077" spans="1:26">
      <c r="A3077" s="18">
        <v>43959</v>
      </c>
      <c r="B3077" s="8">
        <f t="shared" si="195"/>
        <v>44690.166666659199</v>
      </c>
      <c r="C3077" s="9">
        <v>4</v>
      </c>
      <c r="D3077" s="14">
        <v>2864</v>
      </c>
      <c r="E3077" s="14">
        <v>43</v>
      </c>
      <c r="F3077" s="15">
        <v>286</v>
      </c>
      <c r="G3077" s="81">
        <v>26</v>
      </c>
      <c r="H3077" s="16">
        <v>98</v>
      </c>
      <c r="I3077" s="17">
        <v>85</v>
      </c>
      <c r="X3077" s="135">
        <f t="shared" si="192"/>
        <v>9</v>
      </c>
      <c r="Y3077" s="135">
        <f t="shared" si="193"/>
        <v>5</v>
      </c>
      <c r="Z3077" s="135">
        <f t="shared" si="194"/>
        <v>2022</v>
      </c>
    </row>
    <row r="3078" spans="1:26">
      <c r="A3078" s="18">
        <v>43959</v>
      </c>
      <c r="B3078" s="8">
        <f t="shared" si="195"/>
        <v>44690.208333325863</v>
      </c>
      <c r="C3078" s="9">
        <v>5</v>
      </c>
      <c r="D3078" s="14">
        <v>2882</v>
      </c>
      <c r="E3078" s="14">
        <v>41</v>
      </c>
      <c r="F3078" s="15">
        <v>283</v>
      </c>
      <c r="G3078" s="81">
        <v>30</v>
      </c>
      <c r="H3078" s="16">
        <v>98</v>
      </c>
      <c r="I3078" s="17">
        <v>85</v>
      </c>
      <c r="X3078" s="135">
        <f t="shared" si="192"/>
        <v>9</v>
      </c>
      <c r="Y3078" s="135">
        <f t="shared" si="193"/>
        <v>5</v>
      </c>
      <c r="Z3078" s="135">
        <f t="shared" si="194"/>
        <v>2022</v>
      </c>
    </row>
    <row r="3079" spans="1:26">
      <c r="A3079" s="18">
        <v>43959</v>
      </c>
      <c r="B3079" s="8">
        <f t="shared" si="195"/>
        <v>44690.249999992528</v>
      </c>
      <c r="C3079" s="9">
        <v>6</v>
      </c>
      <c r="D3079" s="14">
        <v>2892</v>
      </c>
      <c r="E3079" s="14">
        <v>41</v>
      </c>
      <c r="F3079" s="15">
        <v>284</v>
      </c>
      <c r="G3079" s="81">
        <v>34</v>
      </c>
      <c r="H3079" s="16">
        <v>98</v>
      </c>
      <c r="I3079" s="17">
        <v>85</v>
      </c>
      <c r="X3079" s="135">
        <f t="shared" si="192"/>
        <v>9</v>
      </c>
      <c r="Y3079" s="135">
        <f t="shared" si="193"/>
        <v>5</v>
      </c>
      <c r="Z3079" s="135">
        <f t="shared" si="194"/>
        <v>2022</v>
      </c>
    </row>
    <row r="3080" spans="1:26">
      <c r="A3080" s="18">
        <v>43959</v>
      </c>
      <c r="B3080" s="8">
        <f t="shared" si="195"/>
        <v>44690.291666659192</v>
      </c>
      <c r="C3080" s="10">
        <v>7</v>
      </c>
      <c r="D3080" s="14">
        <v>2893</v>
      </c>
      <c r="E3080" s="14">
        <v>42</v>
      </c>
      <c r="F3080" s="15">
        <v>285</v>
      </c>
      <c r="G3080" s="81">
        <v>39</v>
      </c>
      <c r="H3080" s="16">
        <v>99</v>
      </c>
      <c r="I3080" s="17">
        <v>85</v>
      </c>
      <c r="X3080" s="135">
        <f t="shared" si="192"/>
        <v>9</v>
      </c>
      <c r="Y3080" s="135">
        <f t="shared" si="193"/>
        <v>5</v>
      </c>
      <c r="Z3080" s="135">
        <f t="shared" si="194"/>
        <v>2022</v>
      </c>
    </row>
    <row r="3081" spans="1:26">
      <c r="A3081" s="18">
        <v>43959</v>
      </c>
      <c r="B3081" s="8">
        <f t="shared" si="195"/>
        <v>44690.333333325856</v>
      </c>
      <c r="C3081" s="9">
        <v>8</v>
      </c>
      <c r="D3081" s="14">
        <v>2887</v>
      </c>
      <c r="E3081" s="14">
        <v>43</v>
      </c>
      <c r="F3081" s="15">
        <v>287</v>
      </c>
      <c r="G3081" s="81">
        <v>44</v>
      </c>
      <c r="H3081" s="16">
        <v>99</v>
      </c>
      <c r="I3081" s="17">
        <v>85</v>
      </c>
      <c r="X3081" s="135">
        <f t="shared" si="192"/>
        <v>9</v>
      </c>
      <c r="Y3081" s="135">
        <f t="shared" si="193"/>
        <v>5</v>
      </c>
      <c r="Z3081" s="135">
        <f t="shared" si="194"/>
        <v>2022</v>
      </c>
    </row>
    <row r="3082" spans="1:26">
      <c r="A3082" s="18">
        <v>43959</v>
      </c>
      <c r="B3082" s="8">
        <f t="shared" si="195"/>
        <v>44690.37499999252</v>
      </c>
      <c r="C3082" s="9">
        <v>9</v>
      </c>
      <c r="D3082" s="14">
        <v>2877</v>
      </c>
      <c r="E3082" s="14">
        <v>45</v>
      </c>
      <c r="F3082" s="15">
        <v>288</v>
      </c>
      <c r="G3082" s="81">
        <v>46</v>
      </c>
      <c r="H3082" s="16">
        <v>99</v>
      </c>
      <c r="I3082" s="17">
        <v>84</v>
      </c>
      <c r="X3082" s="135">
        <f t="shared" si="192"/>
        <v>9</v>
      </c>
      <c r="Y3082" s="135">
        <f t="shared" si="193"/>
        <v>5</v>
      </c>
      <c r="Z3082" s="135">
        <f t="shared" si="194"/>
        <v>2022</v>
      </c>
    </row>
    <row r="3083" spans="1:26">
      <c r="A3083" s="18">
        <v>43959</v>
      </c>
      <c r="B3083" s="8">
        <f t="shared" si="195"/>
        <v>44690.416666659185</v>
      </c>
      <c r="C3083" s="9">
        <v>10</v>
      </c>
      <c r="D3083" s="14">
        <v>2863</v>
      </c>
      <c r="E3083" s="14">
        <v>52</v>
      </c>
      <c r="F3083" s="15">
        <v>289</v>
      </c>
      <c r="G3083" s="81">
        <v>48</v>
      </c>
      <c r="H3083" s="16">
        <v>100</v>
      </c>
      <c r="I3083" s="17">
        <v>84</v>
      </c>
      <c r="X3083" s="135">
        <f t="shared" si="192"/>
        <v>9</v>
      </c>
      <c r="Y3083" s="135">
        <f t="shared" si="193"/>
        <v>5</v>
      </c>
      <c r="Z3083" s="135">
        <f t="shared" si="194"/>
        <v>2022</v>
      </c>
    </row>
    <row r="3084" spans="1:26">
      <c r="A3084" s="18">
        <v>43959</v>
      </c>
      <c r="B3084" s="8">
        <f t="shared" si="195"/>
        <v>44690.458333325849</v>
      </c>
      <c r="C3084" s="9">
        <v>11</v>
      </c>
      <c r="D3084" s="14">
        <v>2843</v>
      </c>
      <c r="E3084" s="14">
        <v>53</v>
      </c>
      <c r="F3084" s="15">
        <v>291</v>
      </c>
      <c r="G3084" s="81">
        <v>51</v>
      </c>
      <c r="H3084" s="16">
        <v>100</v>
      </c>
      <c r="I3084" s="17">
        <v>84</v>
      </c>
      <c r="X3084" s="135">
        <f t="shared" si="192"/>
        <v>9</v>
      </c>
      <c r="Y3084" s="135">
        <f t="shared" si="193"/>
        <v>5</v>
      </c>
      <c r="Z3084" s="135">
        <f t="shared" si="194"/>
        <v>2022</v>
      </c>
    </row>
    <row r="3085" spans="1:26">
      <c r="A3085" s="18">
        <v>43959</v>
      </c>
      <c r="B3085" s="8">
        <f t="shared" si="195"/>
        <v>44690.499999992513</v>
      </c>
      <c r="C3085" s="9">
        <v>12</v>
      </c>
      <c r="D3085" s="14">
        <v>2828</v>
      </c>
      <c r="E3085" s="14">
        <v>63</v>
      </c>
      <c r="F3085" s="15">
        <v>292</v>
      </c>
      <c r="G3085" s="81">
        <v>55</v>
      </c>
      <c r="H3085" s="16">
        <v>100</v>
      </c>
      <c r="I3085" s="17">
        <v>84</v>
      </c>
      <c r="X3085" s="135">
        <f t="shared" si="192"/>
        <v>9</v>
      </c>
      <c r="Y3085" s="135">
        <f t="shared" si="193"/>
        <v>5</v>
      </c>
      <c r="Z3085" s="135">
        <f t="shared" si="194"/>
        <v>2022</v>
      </c>
    </row>
    <row r="3086" spans="1:26">
      <c r="A3086" s="18">
        <v>43959</v>
      </c>
      <c r="B3086" s="8">
        <f t="shared" si="195"/>
        <v>44690.541666659177</v>
      </c>
      <c r="C3086" s="9">
        <v>13</v>
      </c>
      <c r="D3086" s="14">
        <v>2830</v>
      </c>
      <c r="E3086" s="14">
        <v>64</v>
      </c>
      <c r="F3086" s="15">
        <v>293</v>
      </c>
      <c r="G3086" s="81">
        <v>61</v>
      </c>
      <c r="H3086" s="16">
        <v>101</v>
      </c>
      <c r="I3086" s="17">
        <v>84</v>
      </c>
      <c r="X3086" s="135">
        <f t="shared" si="192"/>
        <v>9</v>
      </c>
      <c r="Y3086" s="135">
        <f t="shared" si="193"/>
        <v>5</v>
      </c>
      <c r="Z3086" s="135">
        <f t="shared" si="194"/>
        <v>2022</v>
      </c>
    </row>
    <row r="3087" spans="1:26">
      <c r="A3087" s="18">
        <v>43959</v>
      </c>
      <c r="B3087" s="8">
        <f t="shared" si="195"/>
        <v>44690.583333325842</v>
      </c>
      <c r="C3087" s="9">
        <v>14</v>
      </c>
      <c r="D3087" s="14">
        <v>2843</v>
      </c>
      <c r="E3087" s="14">
        <v>68</v>
      </c>
      <c r="F3087" s="15">
        <v>294</v>
      </c>
      <c r="G3087" s="81">
        <v>67</v>
      </c>
      <c r="H3087" s="16">
        <v>102</v>
      </c>
      <c r="I3087" s="17">
        <v>83</v>
      </c>
      <c r="X3087" s="135">
        <f t="shared" si="192"/>
        <v>9</v>
      </c>
      <c r="Y3087" s="135">
        <f t="shared" si="193"/>
        <v>5</v>
      </c>
      <c r="Z3087" s="135">
        <f t="shared" si="194"/>
        <v>2022</v>
      </c>
    </row>
    <row r="3088" spans="1:26">
      <c r="A3088" s="18">
        <v>43959</v>
      </c>
      <c r="B3088" s="8">
        <f t="shared" si="195"/>
        <v>44690.624999992506</v>
      </c>
      <c r="C3088" s="9">
        <v>15</v>
      </c>
      <c r="D3088" s="14">
        <v>2855</v>
      </c>
      <c r="E3088" s="14">
        <v>69</v>
      </c>
      <c r="F3088" s="15">
        <v>295</v>
      </c>
      <c r="G3088" s="81">
        <v>67</v>
      </c>
      <c r="H3088" s="16">
        <v>102</v>
      </c>
      <c r="I3088" s="17">
        <v>83</v>
      </c>
      <c r="X3088" s="135">
        <f t="shared" si="192"/>
        <v>9</v>
      </c>
      <c r="Y3088" s="135">
        <f t="shared" si="193"/>
        <v>5</v>
      </c>
      <c r="Z3088" s="135">
        <f t="shared" si="194"/>
        <v>2022</v>
      </c>
    </row>
    <row r="3089" spans="1:26">
      <c r="A3089" s="18">
        <v>43959</v>
      </c>
      <c r="B3089" s="8">
        <f t="shared" si="195"/>
        <v>44690.66666665917</v>
      </c>
      <c r="C3089" s="9">
        <v>16</v>
      </c>
      <c r="D3089" s="14">
        <v>2859</v>
      </c>
      <c r="E3089" s="14">
        <v>71</v>
      </c>
      <c r="F3089" s="15">
        <v>299</v>
      </c>
      <c r="G3089" s="81">
        <v>65</v>
      </c>
      <c r="H3089" s="16">
        <v>103</v>
      </c>
      <c r="I3089" s="17">
        <v>86</v>
      </c>
      <c r="X3089" s="135">
        <f t="shared" si="192"/>
        <v>9</v>
      </c>
      <c r="Y3089" s="135">
        <f t="shared" si="193"/>
        <v>5</v>
      </c>
      <c r="Z3089" s="135">
        <f t="shared" si="194"/>
        <v>2022</v>
      </c>
    </row>
    <row r="3090" spans="1:26">
      <c r="A3090" s="18">
        <v>43959</v>
      </c>
      <c r="B3090" s="8">
        <f t="shared" si="195"/>
        <v>44690.708333325834</v>
      </c>
      <c r="C3090" s="9">
        <v>17</v>
      </c>
      <c r="D3090" s="14">
        <v>2856</v>
      </c>
      <c r="E3090" s="14">
        <v>71</v>
      </c>
      <c r="F3090" s="15">
        <v>299</v>
      </c>
      <c r="G3090" s="81">
        <v>62</v>
      </c>
      <c r="H3090" s="16">
        <v>104</v>
      </c>
      <c r="I3090" s="17">
        <v>90</v>
      </c>
      <c r="X3090" s="135">
        <f t="shared" si="192"/>
        <v>9</v>
      </c>
      <c r="Y3090" s="135">
        <f t="shared" si="193"/>
        <v>5</v>
      </c>
      <c r="Z3090" s="135">
        <f t="shared" si="194"/>
        <v>2022</v>
      </c>
    </row>
    <row r="3091" spans="1:26">
      <c r="A3091" s="18">
        <v>43959</v>
      </c>
      <c r="B3091" s="8">
        <f t="shared" si="195"/>
        <v>44690.749999992498</v>
      </c>
      <c r="C3091" s="9">
        <v>18</v>
      </c>
      <c r="D3091" s="14">
        <v>2851</v>
      </c>
      <c r="E3091" s="14">
        <v>71</v>
      </c>
      <c r="F3091" s="15">
        <v>299</v>
      </c>
      <c r="G3091" s="81">
        <v>57</v>
      </c>
      <c r="H3091" s="16">
        <v>104</v>
      </c>
      <c r="I3091" s="17">
        <v>92</v>
      </c>
      <c r="X3091" s="135">
        <f t="shared" si="192"/>
        <v>9</v>
      </c>
      <c r="Y3091" s="135">
        <f t="shared" si="193"/>
        <v>5</v>
      </c>
      <c r="Z3091" s="135">
        <f t="shared" si="194"/>
        <v>2022</v>
      </c>
    </row>
    <row r="3092" spans="1:26">
      <c r="A3092" s="18">
        <v>43959</v>
      </c>
      <c r="B3092" s="8">
        <f t="shared" si="195"/>
        <v>44690.791666659163</v>
      </c>
      <c r="C3092" s="10">
        <v>19</v>
      </c>
      <c r="D3092" s="14">
        <v>2844</v>
      </c>
      <c r="E3092" s="14">
        <v>70</v>
      </c>
      <c r="F3092" s="15">
        <v>299</v>
      </c>
      <c r="G3092" s="81">
        <v>51</v>
      </c>
      <c r="H3092" s="16">
        <v>105</v>
      </c>
      <c r="I3092" s="17">
        <v>93</v>
      </c>
      <c r="X3092" s="135">
        <f t="shared" si="192"/>
        <v>9</v>
      </c>
      <c r="Y3092" s="135">
        <f t="shared" si="193"/>
        <v>5</v>
      </c>
      <c r="Z3092" s="135">
        <f t="shared" si="194"/>
        <v>2022</v>
      </c>
    </row>
    <row r="3093" spans="1:26">
      <c r="A3093" s="18">
        <v>43959</v>
      </c>
      <c r="B3093" s="8">
        <f t="shared" si="195"/>
        <v>44690.833333325827</v>
      </c>
      <c r="C3093" s="9">
        <v>20</v>
      </c>
      <c r="D3093" s="14">
        <v>2838</v>
      </c>
      <c r="E3093" s="14">
        <v>67</v>
      </c>
      <c r="F3093" s="15">
        <v>298</v>
      </c>
      <c r="G3093" s="81">
        <v>44</v>
      </c>
      <c r="H3093" s="16">
        <v>106</v>
      </c>
      <c r="I3093" s="17">
        <v>93</v>
      </c>
      <c r="X3093" s="135">
        <f t="shared" si="192"/>
        <v>9</v>
      </c>
      <c r="Y3093" s="135">
        <f t="shared" si="193"/>
        <v>5</v>
      </c>
      <c r="Z3093" s="135">
        <f t="shared" si="194"/>
        <v>2022</v>
      </c>
    </row>
    <row r="3094" spans="1:26">
      <c r="A3094" s="18">
        <v>43959</v>
      </c>
      <c r="B3094" s="8">
        <f t="shared" si="195"/>
        <v>44690.874999992491</v>
      </c>
      <c r="C3094" s="9">
        <v>21</v>
      </c>
      <c r="D3094" s="14">
        <v>2832</v>
      </c>
      <c r="E3094" s="14">
        <v>64</v>
      </c>
      <c r="F3094" s="15">
        <v>292</v>
      </c>
      <c r="G3094" s="81">
        <v>38</v>
      </c>
      <c r="H3094" s="16">
        <v>104</v>
      </c>
      <c r="I3094" s="17">
        <v>92</v>
      </c>
      <c r="X3094" s="135">
        <f t="shared" si="192"/>
        <v>9</v>
      </c>
      <c r="Y3094" s="135">
        <f t="shared" si="193"/>
        <v>5</v>
      </c>
      <c r="Z3094" s="135">
        <f t="shared" si="194"/>
        <v>2022</v>
      </c>
    </row>
    <row r="3095" spans="1:26">
      <c r="A3095" s="18">
        <v>43959</v>
      </c>
      <c r="B3095" s="8">
        <f t="shared" si="195"/>
        <v>44690.916666659155</v>
      </c>
      <c r="C3095" s="9">
        <v>22</v>
      </c>
      <c r="D3095" s="14">
        <v>2828</v>
      </c>
      <c r="E3095" s="14">
        <v>61</v>
      </c>
      <c r="F3095" s="15">
        <v>298</v>
      </c>
      <c r="G3095" s="81">
        <v>34</v>
      </c>
      <c r="H3095" s="16">
        <v>101</v>
      </c>
      <c r="I3095" s="17">
        <v>91</v>
      </c>
      <c r="X3095" s="135">
        <f t="shared" si="192"/>
        <v>9</v>
      </c>
      <c r="Y3095" s="135">
        <f t="shared" si="193"/>
        <v>5</v>
      </c>
      <c r="Z3095" s="135">
        <f t="shared" si="194"/>
        <v>2022</v>
      </c>
    </row>
    <row r="3096" spans="1:26">
      <c r="A3096" s="18">
        <v>43959</v>
      </c>
      <c r="B3096" s="8">
        <f t="shared" si="195"/>
        <v>44690.95833332582</v>
      </c>
      <c r="C3096" s="9">
        <v>23</v>
      </c>
      <c r="D3096" s="14">
        <v>2826</v>
      </c>
      <c r="E3096" s="14">
        <v>60</v>
      </c>
      <c r="F3096" s="15">
        <v>298</v>
      </c>
      <c r="G3096" s="81">
        <v>30</v>
      </c>
      <c r="H3096" s="16">
        <v>97</v>
      </c>
      <c r="I3096" s="17">
        <v>90</v>
      </c>
      <c r="X3096" s="135">
        <f t="shared" si="192"/>
        <v>9</v>
      </c>
      <c r="Y3096" s="135">
        <f t="shared" si="193"/>
        <v>5</v>
      </c>
      <c r="Z3096" s="135">
        <f t="shared" si="194"/>
        <v>2022</v>
      </c>
    </row>
    <row r="3097" spans="1:26">
      <c r="A3097" s="18">
        <v>43960</v>
      </c>
      <c r="B3097" s="8">
        <f t="shared" si="195"/>
        <v>44690.999999992484</v>
      </c>
      <c r="C3097" s="9">
        <v>0</v>
      </c>
      <c r="D3097" s="14">
        <v>2831</v>
      </c>
      <c r="E3097" s="14">
        <v>59</v>
      </c>
      <c r="F3097" s="15">
        <v>294</v>
      </c>
      <c r="G3097" s="81">
        <v>29</v>
      </c>
      <c r="H3097" s="16">
        <v>92</v>
      </c>
      <c r="I3097" s="17">
        <v>89</v>
      </c>
      <c r="X3097" s="135">
        <f t="shared" si="192"/>
        <v>10</v>
      </c>
      <c r="Y3097" s="135">
        <f t="shared" si="193"/>
        <v>5</v>
      </c>
      <c r="Z3097" s="135">
        <f t="shared" si="194"/>
        <v>2022</v>
      </c>
    </row>
    <row r="3098" spans="1:26">
      <c r="A3098" s="18">
        <v>43960</v>
      </c>
      <c r="B3098" s="8">
        <f t="shared" si="195"/>
        <v>44691.041666659148</v>
      </c>
      <c r="C3098" s="9">
        <v>1</v>
      </c>
      <c r="D3098" s="14">
        <v>2863</v>
      </c>
      <c r="E3098" s="14">
        <v>58</v>
      </c>
      <c r="F3098" s="15">
        <v>294</v>
      </c>
      <c r="G3098" s="81">
        <v>27</v>
      </c>
      <c r="H3098" s="16">
        <v>87</v>
      </c>
      <c r="I3098" s="17">
        <v>88</v>
      </c>
      <c r="X3098" s="135">
        <f t="shared" si="192"/>
        <v>10</v>
      </c>
      <c r="Y3098" s="135">
        <f t="shared" si="193"/>
        <v>5</v>
      </c>
      <c r="Z3098" s="135">
        <f t="shared" si="194"/>
        <v>2022</v>
      </c>
    </row>
    <row r="3099" spans="1:26">
      <c r="A3099" s="18">
        <v>43960</v>
      </c>
      <c r="B3099" s="8">
        <f t="shared" si="195"/>
        <v>44691.083333325812</v>
      </c>
      <c r="C3099" s="9">
        <v>2</v>
      </c>
      <c r="D3099" s="14">
        <v>2885</v>
      </c>
      <c r="E3099" s="14">
        <v>58</v>
      </c>
      <c r="F3099" s="15">
        <v>294</v>
      </c>
      <c r="G3099" s="81">
        <v>31</v>
      </c>
      <c r="H3099" s="16">
        <v>83</v>
      </c>
      <c r="I3099" s="17">
        <v>89</v>
      </c>
      <c r="X3099" s="135">
        <f t="shared" si="192"/>
        <v>10</v>
      </c>
      <c r="Y3099" s="135">
        <f t="shared" si="193"/>
        <v>5</v>
      </c>
      <c r="Z3099" s="135">
        <f t="shared" si="194"/>
        <v>2022</v>
      </c>
    </row>
    <row r="3100" spans="1:26">
      <c r="A3100" s="18">
        <v>43960</v>
      </c>
      <c r="B3100" s="8">
        <f t="shared" si="195"/>
        <v>44691.124999992477</v>
      </c>
      <c r="C3100" s="9">
        <v>3</v>
      </c>
      <c r="D3100" s="14">
        <v>2886</v>
      </c>
      <c r="E3100" s="14">
        <v>56</v>
      </c>
      <c r="F3100" s="15">
        <v>292</v>
      </c>
      <c r="G3100" s="81">
        <v>32</v>
      </c>
      <c r="H3100" s="16">
        <v>79</v>
      </c>
      <c r="I3100" s="17">
        <v>94</v>
      </c>
      <c r="X3100" s="135">
        <f t="shared" si="192"/>
        <v>10</v>
      </c>
      <c r="Y3100" s="135">
        <f t="shared" si="193"/>
        <v>5</v>
      </c>
      <c r="Z3100" s="135">
        <f t="shared" si="194"/>
        <v>2022</v>
      </c>
    </row>
    <row r="3101" spans="1:26">
      <c r="A3101" s="18">
        <v>43960</v>
      </c>
      <c r="B3101" s="8">
        <f t="shared" si="195"/>
        <v>44691.166666659141</v>
      </c>
      <c r="C3101" s="9">
        <v>4</v>
      </c>
      <c r="D3101" s="14">
        <v>2881</v>
      </c>
      <c r="E3101" s="14">
        <v>56</v>
      </c>
      <c r="F3101" s="15">
        <v>292</v>
      </c>
      <c r="G3101" s="81">
        <v>33</v>
      </c>
      <c r="H3101" s="16">
        <v>77</v>
      </c>
      <c r="I3101" s="17">
        <v>98</v>
      </c>
      <c r="X3101" s="135">
        <f t="shared" si="192"/>
        <v>10</v>
      </c>
      <c r="Y3101" s="135">
        <f t="shared" si="193"/>
        <v>5</v>
      </c>
      <c r="Z3101" s="135">
        <f t="shared" si="194"/>
        <v>2022</v>
      </c>
    </row>
    <row r="3102" spans="1:26">
      <c r="A3102" s="18">
        <v>43960</v>
      </c>
      <c r="B3102" s="8">
        <f t="shared" si="195"/>
        <v>44691.208333325805</v>
      </c>
      <c r="C3102" s="9">
        <v>5</v>
      </c>
      <c r="D3102" s="14">
        <v>2878</v>
      </c>
      <c r="E3102" s="14">
        <v>54</v>
      </c>
      <c r="F3102" s="15">
        <v>292</v>
      </c>
      <c r="G3102" s="81">
        <v>34</v>
      </c>
      <c r="H3102" s="16">
        <v>77</v>
      </c>
      <c r="I3102" s="17">
        <v>100</v>
      </c>
      <c r="X3102" s="135">
        <f t="shared" si="192"/>
        <v>10</v>
      </c>
      <c r="Y3102" s="135">
        <f t="shared" si="193"/>
        <v>5</v>
      </c>
      <c r="Z3102" s="135">
        <f t="shared" si="194"/>
        <v>2022</v>
      </c>
    </row>
    <row r="3103" spans="1:26">
      <c r="A3103" s="18">
        <v>43960</v>
      </c>
      <c r="B3103" s="8">
        <f t="shared" si="195"/>
        <v>44691.249999992469</v>
      </c>
      <c r="C3103" s="9">
        <v>6</v>
      </c>
      <c r="D3103" s="14">
        <v>2880</v>
      </c>
      <c r="E3103" s="14">
        <v>52</v>
      </c>
      <c r="F3103" s="15">
        <v>294</v>
      </c>
      <c r="G3103" s="81">
        <v>36</v>
      </c>
      <c r="H3103" s="16">
        <v>77</v>
      </c>
      <c r="I3103" s="17">
        <v>100</v>
      </c>
      <c r="X3103" s="135">
        <f t="shared" si="192"/>
        <v>10</v>
      </c>
      <c r="Y3103" s="135">
        <f t="shared" si="193"/>
        <v>5</v>
      </c>
      <c r="Z3103" s="135">
        <f t="shared" si="194"/>
        <v>2022</v>
      </c>
    </row>
    <row r="3104" spans="1:26">
      <c r="A3104" s="18">
        <v>43960</v>
      </c>
      <c r="B3104" s="8">
        <f t="shared" si="195"/>
        <v>44691.291666659134</v>
      </c>
      <c r="C3104" s="10">
        <v>7</v>
      </c>
      <c r="D3104" s="14">
        <v>2875</v>
      </c>
      <c r="E3104" s="14">
        <v>51</v>
      </c>
      <c r="F3104" s="15">
        <v>290</v>
      </c>
      <c r="G3104" s="81">
        <v>40</v>
      </c>
      <c r="H3104" s="16">
        <v>77</v>
      </c>
      <c r="I3104" s="17">
        <v>99</v>
      </c>
      <c r="X3104" s="135">
        <f t="shared" si="192"/>
        <v>10</v>
      </c>
      <c r="Y3104" s="135">
        <f t="shared" si="193"/>
        <v>5</v>
      </c>
      <c r="Z3104" s="135">
        <f t="shared" si="194"/>
        <v>2022</v>
      </c>
    </row>
    <row r="3105" spans="1:26">
      <c r="A3105" s="18">
        <v>43960</v>
      </c>
      <c r="B3105" s="8">
        <f t="shared" si="195"/>
        <v>44691.333333325798</v>
      </c>
      <c r="C3105" s="9">
        <v>8</v>
      </c>
      <c r="D3105" s="14">
        <v>2862</v>
      </c>
      <c r="E3105" s="14">
        <v>50</v>
      </c>
      <c r="F3105" s="15">
        <v>290</v>
      </c>
      <c r="G3105" s="81">
        <v>44</v>
      </c>
      <c r="H3105" s="16">
        <v>78</v>
      </c>
      <c r="I3105" s="17">
        <v>97</v>
      </c>
      <c r="X3105" s="135">
        <f t="shared" si="192"/>
        <v>10</v>
      </c>
      <c r="Y3105" s="135">
        <f t="shared" si="193"/>
        <v>5</v>
      </c>
      <c r="Z3105" s="135">
        <f t="shared" si="194"/>
        <v>2022</v>
      </c>
    </row>
    <row r="3106" spans="1:26">
      <c r="A3106" s="18">
        <v>43960</v>
      </c>
      <c r="B3106" s="8">
        <f t="shared" si="195"/>
        <v>44691.374999992462</v>
      </c>
      <c r="C3106" s="9">
        <v>9</v>
      </c>
      <c r="D3106" s="14">
        <v>2846</v>
      </c>
      <c r="E3106" s="14">
        <v>47</v>
      </c>
      <c r="F3106" s="15">
        <v>292</v>
      </c>
      <c r="G3106" s="81">
        <v>47</v>
      </c>
      <c r="H3106" s="16">
        <v>79</v>
      </c>
      <c r="I3106" s="17">
        <v>95</v>
      </c>
      <c r="X3106" s="135">
        <f t="shared" si="192"/>
        <v>10</v>
      </c>
      <c r="Y3106" s="135">
        <f t="shared" si="193"/>
        <v>5</v>
      </c>
      <c r="Z3106" s="135">
        <f t="shared" si="194"/>
        <v>2022</v>
      </c>
    </row>
    <row r="3107" spans="1:26">
      <c r="A3107" s="18">
        <v>43960</v>
      </c>
      <c r="B3107" s="8">
        <f t="shared" si="195"/>
        <v>44691.416666659126</v>
      </c>
      <c r="C3107" s="9">
        <v>10</v>
      </c>
      <c r="D3107" s="14">
        <v>2829</v>
      </c>
      <c r="E3107" s="14">
        <v>50</v>
      </c>
      <c r="F3107" s="15">
        <v>292</v>
      </c>
      <c r="G3107" s="81">
        <v>49</v>
      </c>
      <c r="H3107" s="16">
        <v>81</v>
      </c>
      <c r="I3107" s="17">
        <v>93</v>
      </c>
      <c r="X3107" s="135">
        <f t="shared" si="192"/>
        <v>10</v>
      </c>
      <c r="Y3107" s="135">
        <f t="shared" si="193"/>
        <v>5</v>
      </c>
      <c r="Z3107" s="135">
        <f t="shared" si="194"/>
        <v>2022</v>
      </c>
    </row>
    <row r="3108" spans="1:26">
      <c r="A3108" s="18">
        <v>43960</v>
      </c>
      <c r="B3108" s="8">
        <f t="shared" si="195"/>
        <v>44691.458333325791</v>
      </c>
      <c r="C3108" s="9">
        <v>11</v>
      </c>
      <c r="D3108" s="14">
        <v>2815</v>
      </c>
      <c r="E3108" s="14">
        <v>54</v>
      </c>
      <c r="F3108" s="15">
        <v>291</v>
      </c>
      <c r="G3108" s="81">
        <v>51</v>
      </c>
      <c r="H3108" s="16">
        <v>82</v>
      </c>
      <c r="I3108" s="17">
        <v>91</v>
      </c>
      <c r="X3108" s="135">
        <f t="shared" si="192"/>
        <v>10</v>
      </c>
      <c r="Y3108" s="135">
        <f t="shared" si="193"/>
        <v>5</v>
      </c>
      <c r="Z3108" s="135">
        <f t="shared" si="194"/>
        <v>2022</v>
      </c>
    </row>
    <row r="3109" spans="1:26">
      <c r="A3109" s="18">
        <v>43960</v>
      </c>
      <c r="B3109" s="8">
        <f t="shared" si="195"/>
        <v>44691.499999992455</v>
      </c>
      <c r="C3109" s="9">
        <v>12</v>
      </c>
      <c r="D3109" s="14">
        <v>2807</v>
      </c>
      <c r="E3109" s="14">
        <v>61</v>
      </c>
      <c r="F3109" s="15">
        <v>290</v>
      </c>
      <c r="G3109" s="81">
        <v>53</v>
      </c>
      <c r="H3109" s="16">
        <v>83</v>
      </c>
      <c r="I3109" s="17">
        <v>90</v>
      </c>
      <c r="X3109" s="135">
        <f t="shared" si="192"/>
        <v>10</v>
      </c>
      <c r="Y3109" s="135">
        <f t="shared" si="193"/>
        <v>5</v>
      </c>
      <c r="Z3109" s="135">
        <f t="shared" si="194"/>
        <v>2022</v>
      </c>
    </row>
    <row r="3110" spans="1:26">
      <c r="A3110" s="18">
        <v>43960</v>
      </c>
      <c r="B3110" s="8">
        <f t="shared" si="195"/>
        <v>44691.541666659119</v>
      </c>
      <c r="C3110" s="9">
        <v>13</v>
      </c>
      <c r="D3110" s="14">
        <v>2816</v>
      </c>
      <c r="E3110" s="14">
        <v>64</v>
      </c>
      <c r="F3110" s="15">
        <v>290</v>
      </c>
      <c r="G3110" s="81">
        <v>54</v>
      </c>
      <c r="H3110" s="16">
        <v>85</v>
      </c>
      <c r="I3110" s="17">
        <v>88</v>
      </c>
      <c r="X3110" s="135">
        <f t="shared" si="192"/>
        <v>10</v>
      </c>
      <c r="Y3110" s="135">
        <f t="shared" si="193"/>
        <v>5</v>
      </c>
      <c r="Z3110" s="135">
        <f t="shared" si="194"/>
        <v>2022</v>
      </c>
    </row>
    <row r="3111" spans="1:26">
      <c r="A3111" s="18">
        <v>43960</v>
      </c>
      <c r="B3111" s="8">
        <f t="shared" si="195"/>
        <v>44691.583333325783</v>
      </c>
      <c r="C3111" s="9">
        <v>14</v>
      </c>
      <c r="D3111" s="14">
        <v>2835</v>
      </c>
      <c r="E3111" s="14">
        <v>70</v>
      </c>
      <c r="F3111" s="15">
        <v>290</v>
      </c>
      <c r="G3111" s="81">
        <v>57</v>
      </c>
      <c r="H3111" s="16">
        <v>86</v>
      </c>
      <c r="I3111" s="17">
        <v>87</v>
      </c>
      <c r="X3111" s="135">
        <f t="shared" si="192"/>
        <v>10</v>
      </c>
      <c r="Y3111" s="135">
        <f t="shared" si="193"/>
        <v>5</v>
      </c>
      <c r="Z3111" s="135">
        <f t="shared" si="194"/>
        <v>2022</v>
      </c>
    </row>
    <row r="3112" spans="1:26">
      <c r="A3112" s="18">
        <v>43960</v>
      </c>
      <c r="B3112" s="8">
        <f t="shared" si="195"/>
        <v>44691.624999992448</v>
      </c>
      <c r="C3112" s="9">
        <v>15</v>
      </c>
      <c r="D3112" s="14">
        <v>2845</v>
      </c>
      <c r="E3112" s="14">
        <v>70</v>
      </c>
      <c r="F3112" s="15">
        <v>286</v>
      </c>
      <c r="G3112" s="81">
        <v>58</v>
      </c>
      <c r="H3112" s="16">
        <v>88</v>
      </c>
      <c r="I3112" s="17">
        <v>86</v>
      </c>
      <c r="X3112" s="135">
        <f t="shared" si="192"/>
        <v>10</v>
      </c>
      <c r="Y3112" s="135">
        <f t="shared" si="193"/>
        <v>5</v>
      </c>
      <c r="Z3112" s="135">
        <f t="shared" si="194"/>
        <v>2022</v>
      </c>
    </row>
    <row r="3113" spans="1:26">
      <c r="A3113" s="18">
        <v>43960</v>
      </c>
      <c r="B3113" s="8">
        <f t="shared" si="195"/>
        <v>44691.666666659112</v>
      </c>
      <c r="C3113" s="9">
        <v>16</v>
      </c>
      <c r="D3113" s="14">
        <v>2858</v>
      </c>
      <c r="E3113" s="14">
        <v>74</v>
      </c>
      <c r="F3113" s="15">
        <v>286</v>
      </c>
      <c r="G3113" s="81">
        <v>59</v>
      </c>
      <c r="H3113" s="16">
        <v>89</v>
      </c>
      <c r="I3113" s="17">
        <v>85</v>
      </c>
      <c r="X3113" s="135">
        <f t="shared" si="192"/>
        <v>10</v>
      </c>
      <c r="Y3113" s="135">
        <f t="shared" si="193"/>
        <v>5</v>
      </c>
      <c r="Z3113" s="135">
        <f t="shared" si="194"/>
        <v>2022</v>
      </c>
    </row>
    <row r="3114" spans="1:26">
      <c r="A3114" s="18">
        <v>43960</v>
      </c>
      <c r="B3114" s="8">
        <f t="shared" si="195"/>
        <v>44691.708333325776</v>
      </c>
      <c r="C3114" s="9">
        <v>17</v>
      </c>
      <c r="D3114" s="14">
        <v>2862</v>
      </c>
      <c r="E3114" s="14">
        <v>74</v>
      </c>
      <c r="F3114" s="15">
        <v>285</v>
      </c>
      <c r="G3114" s="81">
        <v>58</v>
      </c>
      <c r="H3114" s="16">
        <v>91</v>
      </c>
      <c r="I3114" s="17">
        <v>85</v>
      </c>
      <c r="X3114" s="135">
        <f t="shared" si="192"/>
        <v>10</v>
      </c>
      <c r="Y3114" s="135">
        <f t="shared" si="193"/>
        <v>5</v>
      </c>
      <c r="Z3114" s="135">
        <f t="shared" si="194"/>
        <v>2022</v>
      </c>
    </row>
    <row r="3115" spans="1:26">
      <c r="A3115" s="18">
        <v>43960</v>
      </c>
      <c r="B3115" s="8">
        <f t="shared" si="195"/>
        <v>44691.74999999244</v>
      </c>
      <c r="C3115" s="9">
        <v>18</v>
      </c>
      <c r="D3115" s="14">
        <v>2856</v>
      </c>
      <c r="E3115" s="14">
        <v>73</v>
      </c>
      <c r="F3115" s="15">
        <v>285</v>
      </c>
      <c r="G3115" s="81">
        <v>55</v>
      </c>
      <c r="H3115" s="16">
        <v>92</v>
      </c>
      <c r="I3115" s="17">
        <v>85</v>
      </c>
      <c r="X3115" s="135">
        <f t="shared" si="192"/>
        <v>10</v>
      </c>
      <c r="Y3115" s="135">
        <f t="shared" si="193"/>
        <v>5</v>
      </c>
      <c r="Z3115" s="135">
        <f t="shared" si="194"/>
        <v>2022</v>
      </c>
    </row>
    <row r="3116" spans="1:26">
      <c r="A3116" s="18">
        <v>43960</v>
      </c>
      <c r="B3116" s="8">
        <f t="shared" si="195"/>
        <v>44691.791666659105</v>
      </c>
      <c r="C3116" s="10">
        <v>19</v>
      </c>
      <c r="D3116" s="14">
        <v>2848</v>
      </c>
      <c r="E3116" s="14">
        <v>68</v>
      </c>
      <c r="F3116" s="15">
        <v>287</v>
      </c>
      <c r="G3116" s="81">
        <v>50</v>
      </c>
      <c r="H3116" s="16">
        <v>93</v>
      </c>
      <c r="I3116" s="17">
        <v>85</v>
      </c>
      <c r="X3116" s="135">
        <f t="shared" si="192"/>
        <v>10</v>
      </c>
      <c r="Y3116" s="135">
        <f t="shared" si="193"/>
        <v>5</v>
      </c>
      <c r="Z3116" s="135">
        <f t="shared" si="194"/>
        <v>2022</v>
      </c>
    </row>
    <row r="3117" spans="1:26">
      <c r="A3117" s="18">
        <v>43960</v>
      </c>
      <c r="B3117" s="8">
        <f t="shared" si="195"/>
        <v>44691.833333325769</v>
      </c>
      <c r="C3117" s="9">
        <v>20</v>
      </c>
      <c r="D3117" s="14">
        <v>2842</v>
      </c>
      <c r="E3117" s="14">
        <v>65</v>
      </c>
      <c r="F3117" s="15">
        <v>287</v>
      </c>
      <c r="G3117" s="81">
        <v>45</v>
      </c>
      <c r="H3117" s="16">
        <v>94</v>
      </c>
      <c r="I3117" s="17">
        <v>85</v>
      </c>
      <c r="X3117" s="135">
        <f t="shared" si="192"/>
        <v>10</v>
      </c>
      <c r="Y3117" s="135">
        <f t="shared" si="193"/>
        <v>5</v>
      </c>
      <c r="Z3117" s="135">
        <f t="shared" si="194"/>
        <v>2022</v>
      </c>
    </row>
    <row r="3118" spans="1:26">
      <c r="A3118" s="18">
        <v>43960</v>
      </c>
      <c r="B3118" s="8">
        <f t="shared" si="195"/>
        <v>44691.874999992433</v>
      </c>
      <c r="C3118" s="9">
        <v>21</v>
      </c>
      <c r="D3118" s="14">
        <v>2840</v>
      </c>
      <c r="E3118" s="14">
        <v>61</v>
      </c>
      <c r="F3118" s="15">
        <v>288</v>
      </c>
      <c r="G3118" s="81">
        <v>40</v>
      </c>
      <c r="H3118" s="16">
        <v>95</v>
      </c>
      <c r="I3118" s="17">
        <v>85</v>
      </c>
      <c r="X3118" s="135">
        <f t="shared" si="192"/>
        <v>10</v>
      </c>
      <c r="Y3118" s="135">
        <f t="shared" si="193"/>
        <v>5</v>
      </c>
      <c r="Z3118" s="135">
        <f t="shared" si="194"/>
        <v>2022</v>
      </c>
    </row>
    <row r="3119" spans="1:26">
      <c r="A3119" s="18">
        <v>43960</v>
      </c>
      <c r="B3119" s="8">
        <f t="shared" si="195"/>
        <v>44691.916666659097</v>
      </c>
      <c r="C3119" s="9">
        <v>22</v>
      </c>
      <c r="D3119" s="14">
        <v>2838</v>
      </c>
      <c r="E3119" s="14">
        <v>58</v>
      </c>
      <c r="F3119" s="15">
        <v>288</v>
      </c>
      <c r="G3119" s="81">
        <v>36</v>
      </c>
      <c r="H3119" s="16">
        <v>95</v>
      </c>
      <c r="I3119" s="17">
        <v>84</v>
      </c>
      <c r="X3119" s="135">
        <f t="shared" si="192"/>
        <v>10</v>
      </c>
      <c r="Y3119" s="135">
        <f t="shared" si="193"/>
        <v>5</v>
      </c>
      <c r="Z3119" s="135">
        <f t="shared" si="194"/>
        <v>2022</v>
      </c>
    </row>
    <row r="3120" spans="1:26">
      <c r="A3120" s="18">
        <v>43960</v>
      </c>
      <c r="B3120" s="8">
        <f t="shared" si="195"/>
        <v>44691.958333325761</v>
      </c>
      <c r="C3120" s="9">
        <v>23</v>
      </c>
      <c r="D3120" s="14">
        <v>2838</v>
      </c>
      <c r="E3120" s="14">
        <v>55</v>
      </c>
      <c r="F3120" s="15">
        <v>284</v>
      </c>
      <c r="G3120" s="81">
        <v>33</v>
      </c>
      <c r="H3120" s="16">
        <v>96</v>
      </c>
      <c r="I3120" s="17">
        <v>83</v>
      </c>
      <c r="X3120" s="135">
        <f t="shared" si="192"/>
        <v>10</v>
      </c>
      <c r="Y3120" s="135">
        <f t="shared" si="193"/>
        <v>5</v>
      </c>
      <c r="Z3120" s="135">
        <f t="shared" si="194"/>
        <v>2022</v>
      </c>
    </row>
    <row r="3121" spans="1:26">
      <c r="A3121" s="18">
        <v>43961</v>
      </c>
      <c r="B3121" s="8">
        <f t="shared" si="195"/>
        <v>44691.999999992426</v>
      </c>
      <c r="C3121" s="9">
        <v>0</v>
      </c>
      <c r="D3121" s="14">
        <v>2859</v>
      </c>
      <c r="E3121" s="14">
        <v>52</v>
      </c>
      <c r="F3121" s="15">
        <v>284</v>
      </c>
      <c r="G3121" s="81">
        <v>31</v>
      </c>
      <c r="H3121" s="16">
        <v>96</v>
      </c>
      <c r="I3121" s="17">
        <v>82</v>
      </c>
      <c r="X3121" s="135">
        <f t="shared" si="192"/>
        <v>11</v>
      </c>
      <c r="Y3121" s="135">
        <f t="shared" si="193"/>
        <v>5</v>
      </c>
      <c r="Z3121" s="135">
        <f t="shared" si="194"/>
        <v>2022</v>
      </c>
    </row>
    <row r="3122" spans="1:26">
      <c r="A3122" s="18">
        <v>43961</v>
      </c>
      <c r="B3122" s="8">
        <f t="shared" si="195"/>
        <v>44692.04166665909</v>
      </c>
      <c r="C3122" s="11">
        <v>1</v>
      </c>
      <c r="D3122" s="14">
        <v>2893</v>
      </c>
      <c r="E3122" s="14">
        <v>52</v>
      </c>
      <c r="F3122" s="15">
        <v>282</v>
      </c>
      <c r="G3122" s="81">
        <v>31</v>
      </c>
      <c r="H3122" s="16">
        <v>97</v>
      </c>
      <c r="I3122" s="17">
        <v>82</v>
      </c>
      <c r="X3122" s="135">
        <f t="shared" si="192"/>
        <v>11</v>
      </c>
      <c r="Y3122" s="135">
        <f t="shared" si="193"/>
        <v>5</v>
      </c>
      <c r="Z3122" s="135">
        <f t="shared" si="194"/>
        <v>2022</v>
      </c>
    </row>
    <row r="3123" spans="1:26">
      <c r="A3123" s="18">
        <v>43961</v>
      </c>
      <c r="B3123" s="8">
        <f t="shared" si="195"/>
        <v>44692.083333325754</v>
      </c>
      <c r="C3123" s="9">
        <v>2</v>
      </c>
      <c r="D3123" s="14">
        <v>2909</v>
      </c>
      <c r="E3123" s="14">
        <v>52</v>
      </c>
      <c r="F3123" s="15">
        <v>282</v>
      </c>
      <c r="G3123" s="81">
        <v>21</v>
      </c>
      <c r="H3123" s="16">
        <v>97</v>
      </c>
      <c r="I3123" s="17">
        <v>81</v>
      </c>
      <c r="X3123" s="135">
        <f t="shared" si="192"/>
        <v>11</v>
      </c>
      <c r="Y3123" s="135">
        <f t="shared" si="193"/>
        <v>5</v>
      </c>
      <c r="Z3123" s="135">
        <f t="shared" si="194"/>
        <v>2022</v>
      </c>
    </row>
    <row r="3124" spans="1:26">
      <c r="A3124" s="18">
        <v>43961</v>
      </c>
      <c r="B3124" s="8">
        <f t="shared" si="195"/>
        <v>44692.124999992418</v>
      </c>
      <c r="C3124" s="9">
        <v>3</v>
      </c>
      <c r="D3124" s="14">
        <v>2909</v>
      </c>
      <c r="E3124" s="14">
        <v>51</v>
      </c>
      <c r="F3124" s="15">
        <v>282</v>
      </c>
      <c r="G3124" s="81">
        <v>22</v>
      </c>
      <c r="H3124" s="16">
        <v>97</v>
      </c>
      <c r="I3124" s="17">
        <v>80</v>
      </c>
      <c r="X3124" s="135">
        <f t="shared" si="192"/>
        <v>11</v>
      </c>
      <c r="Y3124" s="135">
        <f t="shared" si="193"/>
        <v>5</v>
      </c>
      <c r="Z3124" s="135">
        <f t="shared" si="194"/>
        <v>2022</v>
      </c>
    </row>
    <row r="3125" spans="1:26">
      <c r="A3125" s="18">
        <v>43961</v>
      </c>
      <c r="B3125" s="8">
        <f t="shared" si="195"/>
        <v>44692.166666659083</v>
      </c>
      <c r="C3125" s="9">
        <v>4</v>
      </c>
      <c r="D3125" s="14">
        <v>2905</v>
      </c>
      <c r="E3125" s="14">
        <v>50</v>
      </c>
      <c r="F3125" s="15">
        <v>288</v>
      </c>
      <c r="G3125" s="81">
        <v>23</v>
      </c>
      <c r="H3125" s="16">
        <v>98</v>
      </c>
      <c r="I3125" s="17">
        <v>80</v>
      </c>
      <c r="X3125" s="135">
        <f t="shared" si="192"/>
        <v>11</v>
      </c>
      <c r="Y3125" s="135">
        <f t="shared" si="193"/>
        <v>5</v>
      </c>
      <c r="Z3125" s="135">
        <f t="shared" si="194"/>
        <v>2022</v>
      </c>
    </row>
    <row r="3126" spans="1:26">
      <c r="A3126" s="18">
        <v>43961</v>
      </c>
      <c r="B3126" s="8">
        <f t="shared" si="195"/>
        <v>44692.208333325747</v>
      </c>
      <c r="C3126" s="9">
        <v>5</v>
      </c>
      <c r="D3126" s="14">
        <v>2898</v>
      </c>
      <c r="E3126" s="14">
        <v>49</v>
      </c>
      <c r="F3126" s="15">
        <v>288</v>
      </c>
      <c r="G3126" s="81">
        <v>25</v>
      </c>
      <c r="H3126" s="16">
        <v>98</v>
      </c>
      <c r="I3126" s="17">
        <v>79</v>
      </c>
      <c r="X3126" s="135">
        <f t="shared" si="192"/>
        <v>11</v>
      </c>
      <c r="Y3126" s="135">
        <f t="shared" si="193"/>
        <v>5</v>
      </c>
      <c r="Z3126" s="135">
        <f t="shared" si="194"/>
        <v>2022</v>
      </c>
    </row>
    <row r="3127" spans="1:26">
      <c r="A3127" s="18">
        <v>43961</v>
      </c>
      <c r="B3127" s="8">
        <f t="shared" si="195"/>
        <v>44692.249999992411</v>
      </c>
      <c r="C3127" s="9">
        <v>6</v>
      </c>
      <c r="D3127" s="14">
        <v>2890</v>
      </c>
      <c r="E3127" s="14">
        <v>48</v>
      </c>
      <c r="F3127" s="15">
        <v>288</v>
      </c>
      <c r="G3127" s="81">
        <v>30</v>
      </c>
      <c r="H3127" s="16">
        <v>99</v>
      </c>
      <c r="I3127" s="17">
        <v>79</v>
      </c>
      <c r="X3127" s="135">
        <f t="shared" si="192"/>
        <v>11</v>
      </c>
      <c r="Y3127" s="135">
        <f t="shared" si="193"/>
        <v>5</v>
      </c>
      <c r="Z3127" s="135">
        <f t="shared" si="194"/>
        <v>2022</v>
      </c>
    </row>
    <row r="3128" spans="1:26">
      <c r="A3128" s="18">
        <v>43961</v>
      </c>
      <c r="B3128" s="8">
        <f t="shared" si="195"/>
        <v>44692.291666659075</v>
      </c>
      <c r="C3128" s="10">
        <v>7</v>
      </c>
      <c r="D3128" s="14">
        <v>2881</v>
      </c>
      <c r="E3128" s="14">
        <v>47</v>
      </c>
      <c r="F3128" s="15">
        <v>288</v>
      </c>
      <c r="G3128" s="81">
        <v>36</v>
      </c>
      <c r="H3128" s="16">
        <v>100</v>
      </c>
      <c r="I3128" s="17">
        <v>79</v>
      </c>
      <c r="X3128" s="135">
        <f t="shared" si="192"/>
        <v>11</v>
      </c>
      <c r="Y3128" s="135">
        <f t="shared" si="193"/>
        <v>5</v>
      </c>
      <c r="Z3128" s="135">
        <f t="shared" si="194"/>
        <v>2022</v>
      </c>
    </row>
    <row r="3129" spans="1:26">
      <c r="A3129" s="18">
        <v>43961</v>
      </c>
      <c r="B3129" s="8">
        <f t="shared" si="195"/>
        <v>44692.33333332574</v>
      </c>
      <c r="C3129" s="9">
        <v>8</v>
      </c>
      <c r="D3129" s="14">
        <v>2871</v>
      </c>
      <c r="E3129" s="14">
        <v>46</v>
      </c>
      <c r="F3129" s="15">
        <v>287</v>
      </c>
      <c r="G3129" s="81">
        <v>40</v>
      </c>
      <c r="H3129" s="16">
        <v>100</v>
      </c>
      <c r="I3129" s="17">
        <v>79</v>
      </c>
      <c r="X3129" s="135">
        <f t="shared" si="192"/>
        <v>11</v>
      </c>
      <c r="Y3129" s="135">
        <f t="shared" si="193"/>
        <v>5</v>
      </c>
      <c r="Z3129" s="135">
        <f t="shared" si="194"/>
        <v>2022</v>
      </c>
    </row>
    <row r="3130" spans="1:26">
      <c r="A3130" s="18">
        <v>43961</v>
      </c>
      <c r="B3130" s="8">
        <f t="shared" si="195"/>
        <v>44692.374999992404</v>
      </c>
      <c r="C3130" s="9">
        <v>9</v>
      </c>
      <c r="D3130" s="14">
        <v>2859</v>
      </c>
      <c r="E3130" s="14">
        <v>48</v>
      </c>
      <c r="F3130" s="15">
        <v>287</v>
      </c>
      <c r="G3130" s="81">
        <v>43</v>
      </c>
      <c r="H3130" s="16">
        <v>101</v>
      </c>
      <c r="I3130" s="17">
        <v>79</v>
      </c>
      <c r="X3130" s="135">
        <f t="shared" si="192"/>
        <v>11</v>
      </c>
      <c r="Y3130" s="135">
        <f t="shared" si="193"/>
        <v>5</v>
      </c>
      <c r="Z3130" s="135">
        <f t="shared" si="194"/>
        <v>2022</v>
      </c>
    </row>
    <row r="3131" spans="1:26">
      <c r="A3131" s="18">
        <v>43961</v>
      </c>
      <c r="B3131" s="8">
        <f t="shared" si="195"/>
        <v>44692.416666659068</v>
      </c>
      <c r="C3131" s="9">
        <v>10</v>
      </c>
      <c r="D3131" s="14">
        <v>2844</v>
      </c>
      <c r="E3131" s="14">
        <v>50</v>
      </c>
      <c r="F3131" s="15">
        <v>282</v>
      </c>
      <c r="G3131" s="81">
        <v>45</v>
      </c>
      <c r="H3131" s="16">
        <v>101</v>
      </c>
      <c r="I3131" s="17">
        <v>79</v>
      </c>
      <c r="X3131" s="135">
        <f t="shared" si="192"/>
        <v>11</v>
      </c>
      <c r="Y3131" s="135">
        <f t="shared" si="193"/>
        <v>5</v>
      </c>
      <c r="Z3131" s="135">
        <f t="shared" si="194"/>
        <v>2022</v>
      </c>
    </row>
    <row r="3132" spans="1:26">
      <c r="A3132" s="18">
        <v>43961</v>
      </c>
      <c r="B3132" s="8">
        <f t="shared" si="195"/>
        <v>44692.458333325732</v>
      </c>
      <c r="C3132" s="9">
        <v>11</v>
      </c>
      <c r="D3132" s="14">
        <v>2829</v>
      </c>
      <c r="E3132" s="14">
        <v>52</v>
      </c>
      <c r="F3132" s="15">
        <v>286</v>
      </c>
      <c r="G3132" s="81">
        <v>45</v>
      </c>
      <c r="H3132" s="16">
        <v>102</v>
      </c>
      <c r="I3132" s="17">
        <v>80</v>
      </c>
      <c r="X3132" s="135">
        <f t="shared" si="192"/>
        <v>11</v>
      </c>
      <c r="Y3132" s="135">
        <f t="shared" si="193"/>
        <v>5</v>
      </c>
      <c r="Z3132" s="135">
        <f t="shared" si="194"/>
        <v>2022</v>
      </c>
    </row>
    <row r="3133" spans="1:26">
      <c r="A3133" s="18">
        <v>43961</v>
      </c>
      <c r="B3133" s="8">
        <f t="shared" si="195"/>
        <v>44692.499999992397</v>
      </c>
      <c r="C3133" s="9">
        <v>12</v>
      </c>
      <c r="D3133" s="14">
        <v>2818</v>
      </c>
      <c r="E3133" s="14">
        <v>58</v>
      </c>
      <c r="F3133" s="15">
        <v>288</v>
      </c>
      <c r="G3133" s="81">
        <v>46</v>
      </c>
      <c r="H3133" s="16">
        <v>102</v>
      </c>
      <c r="I3133" s="17">
        <v>79</v>
      </c>
      <c r="X3133" s="135">
        <f t="shared" si="192"/>
        <v>11</v>
      </c>
      <c r="Y3133" s="135">
        <f t="shared" si="193"/>
        <v>5</v>
      </c>
      <c r="Z3133" s="135">
        <f t="shared" si="194"/>
        <v>2022</v>
      </c>
    </row>
    <row r="3134" spans="1:26">
      <c r="A3134" s="18">
        <v>43961</v>
      </c>
      <c r="B3134" s="8">
        <f t="shared" si="195"/>
        <v>44692.541666659061</v>
      </c>
      <c r="C3134" s="9">
        <v>13</v>
      </c>
      <c r="D3134" s="14">
        <v>2829</v>
      </c>
      <c r="E3134" s="14">
        <v>63</v>
      </c>
      <c r="F3134" s="15">
        <v>290</v>
      </c>
      <c r="G3134" s="81">
        <v>47</v>
      </c>
      <c r="H3134" s="16">
        <v>102</v>
      </c>
      <c r="I3134" s="17">
        <v>79</v>
      </c>
      <c r="X3134" s="135">
        <f t="shared" si="192"/>
        <v>11</v>
      </c>
      <c r="Y3134" s="135">
        <f t="shared" si="193"/>
        <v>5</v>
      </c>
      <c r="Z3134" s="135">
        <f t="shared" si="194"/>
        <v>2022</v>
      </c>
    </row>
    <row r="3135" spans="1:26">
      <c r="A3135" s="18">
        <v>43961</v>
      </c>
      <c r="B3135" s="8">
        <f t="shared" si="195"/>
        <v>44692.583333325725</v>
      </c>
      <c r="C3135" s="9">
        <v>14</v>
      </c>
      <c r="D3135" s="14">
        <v>2850</v>
      </c>
      <c r="E3135" s="14">
        <v>65</v>
      </c>
      <c r="F3135" s="15">
        <v>283</v>
      </c>
      <c r="G3135" s="81">
        <v>48</v>
      </c>
      <c r="H3135" s="16">
        <v>103</v>
      </c>
      <c r="I3135" s="17">
        <v>79</v>
      </c>
      <c r="X3135" s="135">
        <f t="shared" si="192"/>
        <v>11</v>
      </c>
      <c r="Y3135" s="135">
        <f t="shared" si="193"/>
        <v>5</v>
      </c>
      <c r="Z3135" s="135">
        <f t="shared" si="194"/>
        <v>2022</v>
      </c>
    </row>
    <row r="3136" spans="1:26">
      <c r="A3136" s="18">
        <v>43961</v>
      </c>
      <c r="B3136" s="8">
        <f t="shared" si="195"/>
        <v>44692.624999992389</v>
      </c>
      <c r="C3136" s="9">
        <v>15</v>
      </c>
      <c r="D3136" s="14">
        <v>2859</v>
      </c>
      <c r="E3136" s="14">
        <v>69</v>
      </c>
      <c r="F3136" s="15">
        <v>284</v>
      </c>
      <c r="G3136" s="81">
        <v>48</v>
      </c>
      <c r="H3136" s="16">
        <v>103</v>
      </c>
      <c r="I3136" s="17">
        <v>79</v>
      </c>
      <c r="X3136" s="135">
        <f t="shared" si="192"/>
        <v>11</v>
      </c>
      <c r="Y3136" s="135">
        <f t="shared" si="193"/>
        <v>5</v>
      </c>
      <c r="Z3136" s="135">
        <f t="shared" si="194"/>
        <v>2022</v>
      </c>
    </row>
    <row r="3137" spans="1:26">
      <c r="A3137" s="18">
        <v>43961</v>
      </c>
      <c r="B3137" s="8">
        <f t="shared" si="195"/>
        <v>44692.666666659054</v>
      </c>
      <c r="C3137" s="9">
        <v>16</v>
      </c>
      <c r="D3137" s="14">
        <v>2857</v>
      </c>
      <c r="E3137" s="14">
        <v>71</v>
      </c>
      <c r="F3137" s="15">
        <v>285</v>
      </c>
      <c r="G3137" s="81">
        <v>50</v>
      </c>
      <c r="H3137" s="16">
        <v>103</v>
      </c>
      <c r="I3137" s="17">
        <v>78</v>
      </c>
      <c r="X3137" s="135">
        <f t="shared" si="192"/>
        <v>11</v>
      </c>
      <c r="Y3137" s="135">
        <f t="shared" si="193"/>
        <v>5</v>
      </c>
      <c r="Z3137" s="135">
        <f t="shared" si="194"/>
        <v>2022</v>
      </c>
    </row>
    <row r="3138" spans="1:26">
      <c r="A3138" s="18">
        <v>43961</v>
      </c>
      <c r="B3138" s="8">
        <f t="shared" si="195"/>
        <v>44692.708333325718</v>
      </c>
      <c r="C3138" s="9">
        <v>17</v>
      </c>
      <c r="D3138" s="14">
        <v>2854</v>
      </c>
      <c r="E3138" s="14">
        <v>73</v>
      </c>
      <c r="F3138" s="15">
        <v>285</v>
      </c>
      <c r="G3138" s="81">
        <v>50</v>
      </c>
      <c r="H3138" s="16">
        <v>104</v>
      </c>
      <c r="I3138" s="17">
        <v>78</v>
      </c>
      <c r="X3138" s="135">
        <f t="shared" ref="X3138:X3201" si="196">DAY(B3138)</f>
        <v>11</v>
      </c>
      <c r="Y3138" s="135">
        <f t="shared" ref="Y3138:Y3201" si="197">MONTH(B3138)</f>
        <v>5</v>
      </c>
      <c r="Z3138" s="135">
        <f t="shared" ref="Z3138:Z3201" si="198">YEAR(B3138)</f>
        <v>2022</v>
      </c>
    </row>
    <row r="3139" spans="1:26">
      <c r="A3139" s="18">
        <v>43961</v>
      </c>
      <c r="B3139" s="8">
        <f t="shared" ref="B3139:B3202" si="199">B3138+1/24</f>
        <v>44692.749999992382</v>
      </c>
      <c r="C3139" s="9">
        <v>18</v>
      </c>
      <c r="D3139" s="14">
        <v>2850</v>
      </c>
      <c r="E3139" s="14">
        <v>72</v>
      </c>
      <c r="F3139" s="15">
        <v>285</v>
      </c>
      <c r="G3139" s="81">
        <v>50</v>
      </c>
      <c r="H3139" s="16">
        <v>105</v>
      </c>
      <c r="I3139" s="17">
        <v>78</v>
      </c>
      <c r="X3139" s="135">
        <f t="shared" si="196"/>
        <v>11</v>
      </c>
      <c r="Y3139" s="135">
        <f t="shared" si="197"/>
        <v>5</v>
      </c>
      <c r="Z3139" s="135">
        <f t="shared" si="198"/>
        <v>2022</v>
      </c>
    </row>
    <row r="3140" spans="1:26">
      <c r="A3140" s="18">
        <v>43961</v>
      </c>
      <c r="B3140" s="8">
        <f t="shared" si="199"/>
        <v>44692.791666659046</v>
      </c>
      <c r="C3140" s="10">
        <v>19</v>
      </c>
      <c r="D3140" s="14">
        <v>2842</v>
      </c>
      <c r="E3140" s="14">
        <v>69</v>
      </c>
      <c r="F3140" s="15">
        <v>286</v>
      </c>
      <c r="G3140" s="81">
        <v>49</v>
      </c>
      <c r="H3140" s="16">
        <v>105</v>
      </c>
      <c r="I3140" s="17">
        <v>77</v>
      </c>
      <c r="X3140" s="135">
        <f t="shared" si="196"/>
        <v>11</v>
      </c>
      <c r="Y3140" s="135">
        <f t="shared" si="197"/>
        <v>5</v>
      </c>
      <c r="Z3140" s="135">
        <f t="shared" si="198"/>
        <v>2022</v>
      </c>
    </row>
    <row r="3141" spans="1:26">
      <c r="A3141" s="18">
        <v>43961</v>
      </c>
      <c r="B3141" s="8">
        <f t="shared" si="199"/>
        <v>44692.833333325711</v>
      </c>
      <c r="C3141" s="9">
        <v>20</v>
      </c>
      <c r="D3141" s="14">
        <v>2838</v>
      </c>
      <c r="E3141" s="14">
        <v>66</v>
      </c>
      <c r="F3141" s="15">
        <v>287</v>
      </c>
      <c r="G3141" s="81">
        <v>46</v>
      </c>
      <c r="H3141" s="16">
        <v>106</v>
      </c>
      <c r="I3141" s="17">
        <v>77</v>
      </c>
      <c r="X3141" s="135">
        <f t="shared" si="196"/>
        <v>11</v>
      </c>
      <c r="Y3141" s="135">
        <f t="shared" si="197"/>
        <v>5</v>
      </c>
      <c r="Z3141" s="135">
        <f t="shared" si="198"/>
        <v>2022</v>
      </c>
    </row>
    <row r="3142" spans="1:26">
      <c r="A3142" s="18">
        <v>43961</v>
      </c>
      <c r="B3142" s="8">
        <f t="shared" si="199"/>
        <v>44692.874999992375</v>
      </c>
      <c r="C3142" s="9">
        <v>21</v>
      </c>
      <c r="D3142" s="14">
        <v>2834</v>
      </c>
      <c r="E3142" s="14">
        <v>64</v>
      </c>
      <c r="F3142" s="15">
        <v>287</v>
      </c>
      <c r="G3142" s="81">
        <v>42</v>
      </c>
      <c r="H3142" s="16">
        <v>105</v>
      </c>
      <c r="I3142" s="17">
        <v>77</v>
      </c>
      <c r="X3142" s="135">
        <f t="shared" si="196"/>
        <v>11</v>
      </c>
      <c r="Y3142" s="135">
        <f t="shared" si="197"/>
        <v>5</v>
      </c>
      <c r="Z3142" s="135">
        <f t="shared" si="198"/>
        <v>2022</v>
      </c>
    </row>
    <row r="3143" spans="1:26">
      <c r="A3143" s="18">
        <v>43961</v>
      </c>
      <c r="B3143" s="8">
        <f t="shared" si="199"/>
        <v>44692.916666659039</v>
      </c>
      <c r="C3143" s="9">
        <v>22</v>
      </c>
      <c r="D3143" s="14">
        <v>2833</v>
      </c>
      <c r="E3143" s="14">
        <v>59</v>
      </c>
      <c r="F3143" s="15">
        <v>287</v>
      </c>
      <c r="G3143" s="81">
        <v>37</v>
      </c>
      <c r="H3143" s="16">
        <v>100</v>
      </c>
      <c r="I3143" s="17">
        <v>76</v>
      </c>
      <c r="X3143" s="135">
        <f t="shared" si="196"/>
        <v>11</v>
      </c>
      <c r="Y3143" s="135">
        <f t="shared" si="197"/>
        <v>5</v>
      </c>
      <c r="Z3143" s="135">
        <f t="shared" si="198"/>
        <v>2022</v>
      </c>
    </row>
    <row r="3144" spans="1:26">
      <c r="A3144" s="18">
        <v>43961</v>
      </c>
      <c r="B3144" s="8">
        <f t="shared" si="199"/>
        <v>44692.958333325703</v>
      </c>
      <c r="C3144" s="9">
        <v>23</v>
      </c>
      <c r="D3144" s="14">
        <v>2835</v>
      </c>
      <c r="E3144" s="14">
        <v>56</v>
      </c>
      <c r="F3144" s="15">
        <v>288</v>
      </c>
      <c r="G3144" s="81">
        <v>33</v>
      </c>
      <c r="H3144" s="16">
        <v>95</v>
      </c>
      <c r="I3144" s="17">
        <v>76</v>
      </c>
      <c r="X3144" s="135">
        <f t="shared" si="196"/>
        <v>11</v>
      </c>
      <c r="Y3144" s="135">
        <f t="shared" si="197"/>
        <v>5</v>
      </c>
      <c r="Z3144" s="135">
        <f t="shared" si="198"/>
        <v>2022</v>
      </c>
    </row>
    <row r="3145" spans="1:26">
      <c r="A3145" s="18">
        <v>43962</v>
      </c>
      <c r="B3145" s="8">
        <f t="shared" si="199"/>
        <v>44692.999999992368</v>
      </c>
      <c r="C3145" s="9">
        <v>0</v>
      </c>
      <c r="D3145" s="14">
        <v>2855</v>
      </c>
      <c r="E3145" s="14">
        <v>54</v>
      </c>
      <c r="F3145" s="15">
        <v>288</v>
      </c>
      <c r="G3145" s="81">
        <v>29</v>
      </c>
      <c r="H3145" s="16">
        <v>90</v>
      </c>
      <c r="I3145" s="17">
        <v>76</v>
      </c>
      <c r="X3145" s="135">
        <f t="shared" si="196"/>
        <v>12</v>
      </c>
      <c r="Y3145" s="135">
        <f t="shared" si="197"/>
        <v>5</v>
      </c>
      <c r="Z3145" s="135">
        <f t="shared" si="198"/>
        <v>2022</v>
      </c>
    </row>
    <row r="3146" spans="1:26">
      <c r="A3146" s="18">
        <v>43962</v>
      </c>
      <c r="B3146" s="8">
        <f t="shared" si="199"/>
        <v>44693.041666659032</v>
      </c>
      <c r="C3146" s="9">
        <v>1</v>
      </c>
      <c r="D3146" s="14">
        <v>2888</v>
      </c>
      <c r="E3146" s="14">
        <v>54</v>
      </c>
      <c r="F3146" s="15">
        <v>288</v>
      </c>
      <c r="G3146" s="81">
        <v>26</v>
      </c>
      <c r="H3146" s="16">
        <v>85</v>
      </c>
      <c r="I3146" s="17">
        <v>76</v>
      </c>
      <c r="X3146" s="135">
        <f t="shared" si="196"/>
        <v>12</v>
      </c>
      <c r="Y3146" s="135">
        <f t="shared" si="197"/>
        <v>5</v>
      </c>
      <c r="Z3146" s="135">
        <f t="shared" si="198"/>
        <v>2022</v>
      </c>
    </row>
    <row r="3147" spans="1:26">
      <c r="A3147" s="18">
        <v>43962</v>
      </c>
      <c r="B3147" s="8">
        <f t="shared" si="199"/>
        <v>44693.083333325696</v>
      </c>
      <c r="C3147" s="9">
        <v>2</v>
      </c>
      <c r="D3147" s="14">
        <v>2902</v>
      </c>
      <c r="E3147" s="14">
        <v>54</v>
      </c>
      <c r="F3147" s="15">
        <v>288</v>
      </c>
      <c r="G3147" s="81">
        <v>29</v>
      </c>
      <c r="H3147" s="16">
        <v>81</v>
      </c>
      <c r="I3147" s="17">
        <v>76</v>
      </c>
      <c r="X3147" s="135">
        <f t="shared" si="196"/>
        <v>12</v>
      </c>
      <c r="Y3147" s="135">
        <f t="shared" si="197"/>
        <v>5</v>
      </c>
      <c r="Z3147" s="135">
        <f t="shared" si="198"/>
        <v>2022</v>
      </c>
    </row>
    <row r="3148" spans="1:26">
      <c r="A3148" s="18">
        <v>43962</v>
      </c>
      <c r="B3148" s="8">
        <f t="shared" si="199"/>
        <v>44693.12499999236</v>
      </c>
      <c r="C3148" s="9">
        <v>3</v>
      </c>
      <c r="D3148" s="14">
        <v>2903</v>
      </c>
      <c r="E3148" s="14">
        <v>52</v>
      </c>
      <c r="F3148" s="15">
        <v>284</v>
      </c>
      <c r="G3148" s="81">
        <v>26</v>
      </c>
      <c r="H3148" s="16">
        <v>79</v>
      </c>
      <c r="I3148" s="17">
        <v>76</v>
      </c>
      <c r="X3148" s="135">
        <f t="shared" si="196"/>
        <v>12</v>
      </c>
      <c r="Y3148" s="135">
        <f t="shared" si="197"/>
        <v>5</v>
      </c>
      <c r="Z3148" s="135">
        <f t="shared" si="198"/>
        <v>2022</v>
      </c>
    </row>
    <row r="3149" spans="1:26">
      <c r="A3149" s="18">
        <v>43962</v>
      </c>
      <c r="B3149" s="8">
        <f t="shared" si="199"/>
        <v>44693.166666659024</v>
      </c>
      <c r="C3149" s="9">
        <v>4</v>
      </c>
      <c r="D3149" s="14">
        <v>2899</v>
      </c>
      <c r="E3149" s="14">
        <v>52</v>
      </c>
      <c r="F3149" s="15">
        <v>285</v>
      </c>
      <c r="G3149" s="81">
        <v>24</v>
      </c>
      <c r="H3149" s="16">
        <v>78</v>
      </c>
      <c r="I3149" s="17">
        <v>76</v>
      </c>
      <c r="X3149" s="135">
        <f t="shared" si="196"/>
        <v>12</v>
      </c>
      <c r="Y3149" s="135">
        <f t="shared" si="197"/>
        <v>5</v>
      </c>
      <c r="Z3149" s="135">
        <f t="shared" si="198"/>
        <v>2022</v>
      </c>
    </row>
    <row r="3150" spans="1:26">
      <c r="A3150" s="18">
        <v>43962</v>
      </c>
      <c r="B3150" s="8">
        <f t="shared" si="199"/>
        <v>44693.208333325689</v>
      </c>
      <c r="C3150" s="9">
        <v>5</v>
      </c>
      <c r="D3150" s="14">
        <v>2896</v>
      </c>
      <c r="E3150" s="14">
        <v>50</v>
      </c>
      <c r="F3150" s="15">
        <v>285</v>
      </c>
      <c r="G3150" s="81">
        <v>26</v>
      </c>
      <c r="H3150" s="16">
        <v>78</v>
      </c>
      <c r="I3150" s="17">
        <v>76</v>
      </c>
      <c r="X3150" s="135">
        <f t="shared" si="196"/>
        <v>12</v>
      </c>
      <c r="Y3150" s="135">
        <f t="shared" si="197"/>
        <v>5</v>
      </c>
      <c r="Z3150" s="135">
        <f t="shared" si="198"/>
        <v>2022</v>
      </c>
    </row>
    <row r="3151" spans="1:26">
      <c r="A3151" s="18">
        <v>43962</v>
      </c>
      <c r="B3151" s="8">
        <f t="shared" si="199"/>
        <v>44693.249999992353</v>
      </c>
      <c r="C3151" s="9">
        <v>6</v>
      </c>
      <c r="D3151" s="14">
        <v>2890</v>
      </c>
      <c r="E3151" s="14">
        <v>47</v>
      </c>
      <c r="F3151" s="15">
        <v>285</v>
      </c>
      <c r="G3151" s="81">
        <v>28</v>
      </c>
      <c r="H3151" s="16">
        <v>79</v>
      </c>
      <c r="I3151" s="17">
        <v>76</v>
      </c>
      <c r="X3151" s="135">
        <f t="shared" si="196"/>
        <v>12</v>
      </c>
      <c r="Y3151" s="135">
        <f t="shared" si="197"/>
        <v>5</v>
      </c>
      <c r="Z3151" s="135">
        <f t="shared" si="198"/>
        <v>2022</v>
      </c>
    </row>
    <row r="3152" spans="1:26">
      <c r="A3152" s="18">
        <v>43962</v>
      </c>
      <c r="B3152" s="8">
        <f t="shared" si="199"/>
        <v>44693.291666659017</v>
      </c>
      <c r="C3152" s="10">
        <v>7</v>
      </c>
      <c r="D3152" s="14">
        <v>2877</v>
      </c>
      <c r="E3152" s="14">
        <v>46</v>
      </c>
      <c r="F3152" s="15">
        <v>285</v>
      </c>
      <c r="G3152" s="81">
        <v>33</v>
      </c>
      <c r="H3152" s="16">
        <v>79</v>
      </c>
      <c r="I3152" s="17">
        <v>76</v>
      </c>
      <c r="X3152" s="135">
        <f t="shared" si="196"/>
        <v>12</v>
      </c>
      <c r="Y3152" s="135">
        <f t="shared" si="197"/>
        <v>5</v>
      </c>
      <c r="Z3152" s="135">
        <f t="shared" si="198"/>
        <v>2022</v>
      </c>
    </row>
    <row r="3153" spans="1:26">
      <c r="A3153" s="18">
        <v>43962</v>
      </c>
      <c r="B3153" s="8">
        <f t="shared" si="199"/>
        <v>44693.333333325681</v>
      </c>
      <c r="C3153" s="9">
        <v>8</v>
      </c>
      <c r="D3153" s="14">
        <v>2861</v>
      </c>
      <c r="E3153" s="14">
        <v>45</v>
      </c>
      <c r="F3153" s="15">
        <v>286</v>
      </c>
      <c r="G3153" s="81">
        <v>38</v>
      </c>
      <c r="H3153" s="16">
        <v>80</v>
      </c>
      <c r="I3153" s="17">
        <v>77</v>
      </c>
      <c r="X3153" s="135">
        <f t="shared" si="196"/>
        <v>12</v>
      </c>
      <c r="Y3153" s="135">
        <f t="shared" si="197"/>
        <v>5</v>
      </c>
      <c r="Z3153" s="135">
        <f t="shared" si="198"/>
        <v>2022</v>
      </c>
    </row>
    <row r="3154" spans="1:26">
      <c r="A3154" s="18">
        <v>43962</v>
      </c>
      <c r="B3154" s="8">
        <f t="shared" si="199"/>
        <v>44693.374999992346</v>
      </c>
      <c r="C3154" s="9">
        <v>9</v>
      </c>
      <c r="D3154" s="14">
        <v>2845</v>
      </c>
      <c r="E3154" s="14">
        <v>45</v>
      </c>
      <c r="F3154" s="15">
        <v>286</v>
      </c>
      <c r="G3154" s="81">
        <v>41</v>
      </c>
      <c r="H3154" s="16">
        <v>81</v>
      </c>
      <c r="I3154" s="17">
        <v>77</v>
      </c>
      <c r="X3154" s="135">
        <f t="shared" si="196"/>
        <v>12</v>
      </c>
      <c r="Y3154" s="135">
        <f t="shared" si="197"/>
        <v>5</v>
      </c>
      <c r="Z3154" s="135">
        <f t="shared" si="198"/>
        <v>2022</v>
      </c>
    </row>
    <row r="3155" spans="1:26">
      <c r="A3155" s="18">
        <v>43962</v>
      </c>
      <c r="B3155" s="8">
        <f t="shared" si="199"/>
        <v>44693.41666665901</v>
      </c>
      <c r="C3155" s="9">
        <v>10</v>
      </c>
      <c r="D3155" s="14">
        <v>2829</v>
      </c>
      <c r="E3155" s="14">
        <v>46</v>
      </c>
      <c r="F3155" s="15">
        <v>287</v>
      </c>
      <c r="G3155" s="81">
        <v>42</v>
      </c>
      <c r="H3155" s="16">
        <v>82</v>
      </c>
      <c r="I3155" s="17">
        <v>78</v>
      </c>
      <c r="X3155" s="135">
        <f t="shared" si="196"/>
        <v>12</v>
      </c>
      <c r="Y3155" s="135">
        <f t="shared" si="197"/>
        <v>5</v>
      </c>
      <c r="Z3155" s="135">
        <f t="shared" si="198"/>
        <v>2022</v>
      </c>
    </row>
    <row r="3156" spans="1:26">
      <c r="A3156" s="18">
        <v>43962</v>
      </c>
      <c r="B3156" s="8">
        <f t="shared" si="199"/>
        <v>44693.458333325674</v>
      </c>
      <c r="C3156" s="9">
        <v>11</v>
      </c>
      <c r="D3156" s="14">
        <v>2815</v>
      </c>
      <c r="E3156" s="14">
        <v>47</v>
      </c>
      <c r="F3156" s="15">
        <v>288</v>
      </c>
      <c r="G3156" s="81">
        <v>41</v>
      </c>
      <c r="H3156" s="16">
        <v>83</v>
      </c>
      <c r="I3156" s="17">
        <v>79</v>
      </c>
      <c r="X3156" s="135">
        <f t="shared" si="196"/>
        <v>12</v>
      </c>
      <c r="Y3156" s="135">
        <f t="shared" si="197"/>
        <v>5</v>
      </c>
      <c r="Z3156" s="135">
        <f t="shared" si="198"/>
        <v>2022</v>
      </c>
    </row>
    <row r="3157" spans="1:26">
      <c r="A3157" s="18">
        <v>43962</v>
      </c>
      <c r="B3157" s="8">
        <f t="shared" si="199"/>
        <v>44693.499999992338</v>
      </c>
      <c r="C3157" s="9">
        <v>12</v>
      </c>
      <c r="D3157" s="14">
        <v>2809</v>
      </c>
      <c r="E3157" s="14">
        <v>51</v>
      </c>
      <c r="F3157" s="15">
        <v>289</v>
      </c>
      <c r="G3157" s="81">
        <v>41</v>
      </c>
      <c r="H3157" s="16">
        <v>84</v>
      </c>
      <c r="I3157" s="17">
        <v>79</v>
      </c>
      <c r="X3157" s="135">
        <f t="shared" si="196"/>
        <v>12</v>
      </c>
      <c r="Y3157" s="135">
        <f t="shared" si="197"/>
        <v>5</v>
      </c>
      <c r="Z3157" s="135">
        <f t="shared" si="198"/>
        <v>2022</v>
      </c>
    </row>
    <row r="3158" spans="1:26">
      <c r="A3158" s="18">
        <v>43962</v>
      </c>
      <c r="B3158" s="8">
        <f t="shared" si="199"/>
        <v>44693.541666659003</v>
      </c>
      <c r="C3158" s="9">
        <v>13</v>
      </c>
      <c r="D3158" s="14">
        <v>2825</v>
      </c>
      <c r="E3158" s="14">
        <v>55</v>
      </c>
      <c r="F3158" s="15">
        <v>289</v>
      </c>
      <c r="G3158" s="81">
        <v>40</v>
      </c>
      <c r="H3158" s="16">
        <v>84</v>
      </c>
      <c r="I3158" s="17">
        <v>78</v>
      </c>
      <c r="X3158" s="135">
        <f t="shared" si="196"/>
        <v>12</v>
      </c>
      <c r="Y3158" s="135">
        <f t="shared" si="197"/>
        <v>5</v>
      </c>
      <c r="Z3158" s="135">
        <f t="shared" si="198"/>
        <v>2022</v>
      </c>
    </row>
    <row r="3159" spans="1:26">
      <c r="A3159" s="18">
        <v>43962</v>
      </c>
      <c r="B3159" s="8">
        <f t="shared" si="199"/>
        <v>44693.583333325667</v>
      </c>
      <c r="C3159" s="9">
        <v>14</v>
      </c>
      <c r="D3159" s="14">
        <v>2843</v>
      </c>
      <c r="E3159" s="14">
        <v>59</v>
      </c>
      <c r="F3159" s="15">
        <v>288</v>
      </c>
      <c r="G3159" s="81">
        <v>38</v>
      </c>
      <c r="H3159" s="16">
        <v>85</v>
      </c>
      <c r="I3159" s="17">
        <v>79</v>
      </c>
      <c r="X3159" s="135">
        <f t="shared" si="196"/>
        <v>12</v>
      </c>
      <c r="Y3159" s="135">
        <f t="shared" si="197"/>
        <v>5</v>
      </c>
      <c r="Z3159" s="135">
        <f t="shared" si="198"/>
        <v>2022</v>
      </c>
    </row>
    <row r="3160" spans="1:26">
      <c r="A3160" s="18">
        <v>43962</v>
      </c>
      <c r="B3160" s="8">
        <f t="shared" si="199"/>
        <v>44693.624999992331</v>
      </c>
      <c r="C3160" s="9">
        <v>15</v>
      </c>
      <c r="D3160" s="14">
        <v>2854</v>
      </c>
      <c r="E3160" s="14">
        <v>61</v>
      </c>
      <c r="F3160" s="15">
        <v>289</v>
      </c>
      <c r="G3160" s="81">
        <v>37</v>
      </c>
      <c r="H3160" s="16">
        <v>85</v>
      </c>
      <c r="I3160" s="17">
        <v>78</v>
      </c>
      <c r="X3160" s="135">
        <f t="shared" si="196"/>
        <v>12</v>
      </c>
      <c r="Y3160" s="135">
        <f t="shared" si="197"/>
        <v>5</v>
      </c>
      <c r="Z3160" s="135">
        <f t="shared" si="198"/>
        <v>2022</v>
      </c>
    </row>
    <row r="3161" spans="1:26">
      <c r="A3161" s="18">
        <v>43962</v>
      </c>
      <c r="B3161" s="8">
        <f t="shared" si="199"/>
        <v>44693.666666658995</v>
      </c>
      <c r="C3161" s="9">
        <v>16</v>
      </c>
      <c r="D3161" s="14">
        <v>2857</v>
      </c>
      <c r="E3161" s="14">
        <v>63</v>
      </c>
      <c r="F3161" s="15">
        <v>289</v>
      </c>
      <c r="G3161" s="81">
        <v>39</v>
      </c>
      <c r="H3161" s="16">
        <v>86</v>
      </c>
      <c r="I3161" s="17">
        <v>78</v>
      </c>
      <c r="X3161" s="135">
        <f t="shared" si="196"/>
        <v>12</v>
      </c>
      <c r="Y3161" s="135">
        <f t="shared" si="197"/>
        <v>5</v>
      </c>
      <c r="Z3161" s="135">
        <f t="shared" si="198"/>
        <v>2022</v>
      </c>
    </row>
    <row r="3162" spans="1:26">
      <c r="A3162" s="18">
        <v>43962</v>
      </c>
      <c r="B3162" s="8">
        <f t="shared" si="199"/>
        <v>44693.70833332566</v>
      </c>
      <c r="C3162" s="9">
        <v>17</v>
      </c>
      <c r="D3162" s="14">
        <v>2853</v>
      </c>
      <c r="E3162" s="14">
        <v>63</v>
      </c>
      <c r="F3162" s="15">
        <v>286</v>
      </c>
      <c r="G3162" s="81">
        <v>41</v>
      </c>
      <c r="H3162" s="16">
        <v>87</v>
      </c>
      <c r="I3162" s="17">
        <v>78</v>
      </c>
      <c r="X3162" s="135">
        <f t="shared" si="196"/>
        <v>12</v>
      </c>
      <c r="Y3162" s="135">
        <f t="shared" si="197"/>
        <v>5</v>
      </c>
      <c r="Z3162" s="135">
        <f t="shared" si="198"/>
        <v>2022</v>
      </c>
    </row>
    <row r="3163" spans="1:26">
      <c r="A3163" s="18">
        <v>43962</v>
      </c>
      <c r="B3163" s="8">
        <f t="shared" si="199"/>
        <v>44693.749999992324</v>
      </c>
      <c r="C3163" s="9">
        <v>18</v>
      </c>
      <c r="D3163" s="14">
        <v>2846</v>
      </c>
      <c r="E3163" s="14">
        <v>63</v>
      </c>
      <c r="F3163" s="15">
        <v>286</v>
      </c>
      <c r="G3163" s="81">
        <v>43</v>
      </c>
      <c r="H3163" s="16">
        <v>88</v>
      </c>
      <c r="I3163" s="17">
        <v>77</v>
      </c>
      <c r="X3163" s="135">
        <f t="shared" si="196"/>
        <v>12</v>
      </c>
      <c r="Y3163" s="135">
        <f t="shared" si="197"/>
        <v>5</v>
      </c>
      <c r="Z3163" s="135">
        <f t="shared" si="198"/>
        <v>2022</v>
      </c>
    </row>
    <row r="3164" spans="1:26">
      <c r="A3164" s="18">
        <v>43962</v>
      </c>
      <c r="B3164" s="8">
        <f t="shared" si="199"/>
        <v>44693.791666658988</v>
      </c>
      <c r="C3164" s="10">
        <v>19</v>
      </c>
      <c r="D3164" s="14">
        <v>2839</v>
      </c>
      <c r="E3164" s="14">
        <v>65</v>
      </c>
      <c r="F3164" s="15">
        <v>286</v>
      </c>
      <c r="G3164" s="81">
        <v>45</v>
      </c>
      <c r="H3164" s="16">
        <v>89</v>
      </c>
      <c r="I3164" s="17">
        <v>77</v>
      </c>
      <c r="X3164" s="135">
        <f t="shared" si="196"/>
        <v>12</v>
      </c>
      <c r="Y3164" s="135">
        <f t="shared" si="197"/>
        <v>5</v>
      </c>
      <c r="Z3164" s="135">
        <f t="shared" si="198"/>
        <v>2022</v>
      </c>
    </row>
    <row r="3165" spans="1:26">
      <c r="A3165" s="18">
        <v>43962</v>
      </c>
      <c r="B3165" s="8">
        <f t="shared" si="199"/>
        <v>44693.833333325652</v>
      </c>
      <c r="C3165" s="9">
        <v>20</v>
      </c>
      <c r="D3165" s="14">
        <v>2834</v>
      </c>
      <c r="E3165" s="14">
        <v>63</v>
      </c>
      <c r="F3165" s="15">
        <v>286</v>
      </c>
      <c r="G3165" s="81">
        <v>45</v>
      </c>
      <c r="H3165" s="16">
        <v>89</v>
      </c>
      <c r="I3165" s="17">
        <v>77</v>
      </c>
      <c r="X3165" s="135">
        <f t="shared" si="196"/>
        <v>12</v>
      </c>
      <c r="Y3165" s="135">
        <f t="shared" si="197"/>
        <v>5</v>
      </c>
      <c r="Z3165" s="135">
        <f t="shared" si="198"/>
        <v>2022</v>
      </c>
    </row>
    <row r="3166" spans="1:26">
      <c r="A3166" s="18">
        <v>43962</v>
      </c>
      <c r="B3166" s="8">
        <f t="shared" si="199"/>
        <v>44693.874999992317</v>
      </c>
      <c r="C3166" s="9">
        <v>21</v>
      </c>
      <c r="D3166" s="14">
        <v>2830</v>
      </c>
      <c r="E3166" s="14">
        <v>61</v>
      </c>
      <c r="F3166" s="15">
        <v>286</v>
      </c>
      <c r="G3166" s="81">
        <v>42</v>
      </c>
      <c r="H3166" s="16">
        <v>90</v>
      </c>
      <c r="I3166" s="17">
        <v>76</v>
      </c>
      <c r="X3166" s="135">
        <f t="shared" si="196"/>
        <v>12</v>
      </c>
      <c r="Y3166" s="135">
        <f t="shared" si="197"/>
        <v>5</v>
      </c>
      <c r="Z3166" s="135">
        <f t="shared" si="198"/>
        <v>2022</v>
      </c>
    </row>
    <row r="3167" spans="1:26">
      <c r="A3167" s="18">
        <v>43962</v>
      </c>
      <c r="B3167" s="8">
        <f t="shared" si="199"/>
        <v>44693.916666658981</v>
      </c>
      <c r="C3167" s="9">
        <v>22</v>
      </c>
      <c r="D3167" s="14">
        <v>2827</v>
      </c>
      <c r="E3167" s="14">
        <v>59</v>
      </c>
      <c r="F3167" s="15">
        <v>286</v>
      </c>
      <c r="G3167" s="81">
        <v>39</v>
      </c>
      <c r="H3167" s="16">
        <v>91</v>
      </c>
      <c r="I3167" s="17">
        <v>76</v>
      </c>
      <c r="X3167" s="135">
        <f t="shared" si="196"/>
        <v>12</v>
      </c>
      <c r="Y3167" s="135">
        <f t="shared" si="197"/>
        <v>5</v>
      </c>
      <c r="Z3167" s="135">
        <f t="shared" si="198"/>
        <v>2022</v>
      </c>
    </row>
    <row r="3168" spans="1:26">
      <c r="A3168" s="18">
        <v>43962</v>
      </c>
      <c r="B3168" s="8">
        <f t="shared" si="199"/>
        <v>44693.958333325645</v>
      </c>
      <c r="C3168" s="9">
        <v>23</v>
      </c>
      <c r="D3168" s="14">
        <v>2827</v>
      </c>
      <c r="E3168" s="14">
        <v>56</v>
      </c>
      <c r="F3168" s="15">
        <v>289</v>
      </c>
      <c r="G3168" s="81">
        <v>34</v>
      </c>
      <c r="H3168" s="16">
        <v>91</v>
      </c>
      <c r="I3168" s="17">
        <v>76</v>
      </c>
      <c r="X3168" s="135">
        <f t="shared" si="196"/>
        <v>12</v>
      </c>
      <c r="Y3168" s="135">
        <f t="shared" si="197"/>
        <v>5</v>
      </c>
      <c r="Z3168" s="135">
        <f t="shared" si="198"/>
        <v>2022</v>
      </c>
    </row>
    <row r="3169" spans="1:26">
      <c r="A3169" s="18">
        <v>43963</v>
      </c>
      <c r="B3169" s="8">
        <f t="shared" si="199"/>
        <v>44693.999999992309</v>
      </c>
      <c r="C3169" s="9">
        <v>0</v>
      </c>
      <c r="D3169" s="14">
        <v>2846</v>
      </c>
      <c r="E3169" s="14">
        <v>56</v>
      </c>
      <c r="F3169" s="15">
        <v>287</v>
      </c>
      <c r="G3169" s="81">
        <v>31</v>
      </c>
      <c r="H3169" s="16">
        <v>92</v>
      </c>
      <c r="I3169" s="17">
        <v>76</v>
      </c>
      <c r="X3169" s="135">
        <f t="shared" si="196"/>
        <v>13</v>
      </c>
      <c r="Y3169" s="135">
        <f t="shared" si="197"/>
        <v>5</v>
      </c>
      <c r="Z3169" s="135">
        <f t="shared" si="198"/>
        <v>2022</v>
      </c>
    </row>
    <row r="3170" spans="1:26">
      <c r="A3170" s="18">
        <v>43963</v>
      </c>
      <c r="B3170" s="8">
        <f t="shared" si="199"/>
        <v>44694.041666658974</v>
      </c>
      <c r="C3170" s="9">
        <v>1</v>
      </c>
      <c r="D3170" s="14">
        <v>2879</v>
      </c>
      <c r="E3170" s="14">
        <v>56</v>
      </c>
      <c r="F3170" s="15">
        <v>287</v>
      </c>
      <c r="G3170" s="81">
        <v>28</v>
      </c>
      <c r="H3170" s="16">
        <v>93</v>
      </c>
      <c r="I3170" s="17">
        <v>76</v>
      </c>
      <c r="X3170" s="135">
        <f t="shared" si="196"/>
        <v>13</v>
      </c>
      <c r="Y3170" s="135">
        <f t="shared" si="197"/>
        <v>5</v>
      </c>
      <c r="Z3170" s="135">
        <f t="shared" si="198"/>
        <v>2022</v>
      </c>
    </row>
    <row r="3171" spans="1:26">
      <c r="A3171" s="18">
        <v>43963</v>
      </c>
      <c r="B3171" s="8">
        <f t="shared" si="199"/>
        <v>44694.083333325638</v>
      </c>
      <c r="C3171" s="9">
        <v>2</v>
      </c>
      <c r="D3171" s="14">
        <v>2894</v>
      </c>
      <c r="E3171" s="14">
        <v>56</v>
      </c>
      <c r="F3171" s="15">
        <v>288</v>
      </c>
      <c r="G3171" s="81">
        <v>26</v>
      </c>
      <c r="H3171" s="16">
        <v>93</v>
      </c>
      <c r="I3171" s="17">
        <v>76</v>
      </c>
      <c r="X3171" s="135">
        <f t="shared" si="196"/>
        <v>13</v>
      </c>
      <c r="Y3171" s="135">
        <f t="shared" si="197"/>
        <v>5</v>
      </c>
      <c r="Z3171" s="135">
        <f t="shared" si="198"/>
        <v>2022</v>
      </c>
    </row>
    <row r="3172" spans="1:26">
      <c r="A3172" s="18">
        <v>43963</v>
      </c>
      <c r="B3172" s="8">
        <f t="shared" si="199"/>
        <v>44694.124999992302</v>
      </c>
      <c r="C3172" s="9">
        <v>3</v>
      </c>
      <c r="D3172" s="14">
        <v>2895</v>
      </c>
      <c r="E3172" s="14">
        <v>57</v>
      </c>
      <c r="F3172" s="15">
        <v>288</v>
      </c>
      <c r="G3172" s="81">
        <v>24</v>
      </c>
      <c r="H3172" s="16">
        <v>94</v>
      </c>
      <c r="I3172" s="17">
        <v>76</v>
      </c>
      <c r="X3172" s="135">
        <f t="shared" si="196"/>
        <v>13</v>
      </c>
      <c r="Y3172" s="135">
        <f t="shared" si="197"/>
        <v>5</v>
      </c>
      <c r="Z3172" s="135">
        <f t="shared" si="198"/>
        <v>2022</v>
      </c>
    </row>
    <row r="3173" spans="1:26">
      <c r="A3173" s="18">
        <v>43963</v>
      </c>
      <c r="B3173" s="8">
        <f t="shared" si="199"/>
        <v>44694.166666658966</v>
      </c>
      <c r="C3173" s="9">
        <v>4</v>
      </c>
      <c r="D3173" s="14">
        <v>2890</v>
      </c>
      <c r="E3173" s="14">
        <v>55</v>
      </c>
      <c r="F3173" s="15">
        <v>287</v>
      </c>
      <c r="G3173" s="81">
        <v>23</v>
      </c>
      <c r="H3173" s="16">
        <v>94</v>
      </c>
      <c r="I3173" s="17">
        <v>76</v>
      </c>
      <c r="X3173" s="135">
        <f t="shared" si="196"/>
        <v>13</v>
      </c>
      <c r="Y3173" s="135">
        <f t="shared" si="197"/>
        <v>5</v>
      </c>
      <c r="Z3173" s="135">
        <f t="shared" si="198"/>
        <v>2022</v>
      </c>
    </row>
    <row r="3174" spans="1:26">
      <c r="A3174" s="18">
        <v>43963</v>
      </c>
      <c r="B3174" s="8">
        <f t="shared" si="199"/>
        <v>44694.208333325631</v>
      </c>
      <c r="C3174" s="9">
        <v>5</v>
      </c>
      <c r="D3174" s="14">
        <v>2884</v>
      </c>
      <c r="E3174" s="14">
        <v>54</v>
      </c>
      <c r="F3174" s="15">
        <v>286</v>
      </c>
      <c r="G3174" s="81">
        <v>25</v>
      </c>
      <c r="H3174" s="16">
        <v>95</v>
      </c>
      <c r="I3174" s="17">
        <v>76</v>
      </c>
      <c r="X3174" s="135">
        <f t="shared" si="196"/>
        <v>13</v>
      </c>
      <c r="Y3174" s="135">
        <f t="shared" si="197"/>
        <v>5</v>
      </c>
      <c r="Z3174" s="135">
        <f t="shared" si="198"/>
        <v>2022</v>
      </c>
    </row>
    <row r="3175" spans="1:26">
      <c r="A3175" s="18">
        <v>43963</v>
      </c>
      <c r="B3175" s="8">
        <f t="shared" si="199"/>
        <v>44694.249999992295</v>
      </c>
      <c r="C3175" s="9">
        <v>6</v>
      </c>
      <c r="D3175" s="14">
        <v>2875</v>
      </c>
      <c r="E3175" s="14">
        <v>52</v>
      </c>
      <c r="F3175" s="15">
        <v>287</v>
      </c>
      <c r="G3175" s="81">
        <v>29</v>
      </c>
      <c r="H3175" s="16">
        <v>96</v>
      </c>
      <c r="I3175" s="17">
        <v>76</v>
      </c>
      <c r="X3175" s="135">
        <f t="shared" si="196"/>
        <v>13</v>
      </c>
      <c r="Y3175" s="135">
        <f t="shared" si="197"/>
        <v>5</v>
      </c>
      <c r="Z3175" s="135">
        <f t="shared" si="198"/>
        <v>2022</v>
      </c>
    </row>
    <row r="3176" spans="1:26">
      <c r="A3176" s="18">
        <v>43963</v>
      </c>
      <c r="B3176" s="8">
        <f t="shared" si="199"/>
        <v>44694.291666658959</v>
      </c>
      <c r="C3176" s="10">
        <v>7</v>
      </c>
      <c r="D3176" s="14">
        <v>2861</v>
      </c>
      <c r="E3176" s="14">
        <v>50</v>
      </c>
      <c r="F3176" s="15">
        <v>285</v>
      </c>
      <c r="G3176" s="81">
        <v>35</v>
      </c>
      <c r="H3176" s="16">
        <v>97</v>
      </c>
      <c r="I3176" s="17">
        <v>76</v>
      </c>
      <c r="X3176" s="135">
        <f t="shared" si="196"/>
        <v>13</v>
      </c>
      <c r="Y3176" s="135">
        <f t="shared" si="197"/>
        <v>5</v>
      </c>
      <c r="Z3176" s="135">
        <f t="shared" si="198"/>
        <v>2022</v>
      </c>
    </row>
    <row r="3177" spans="1:26">
      <c r="A3177" s="18">
        <v>43963</v>
      </c>
      <c r="B3177" s="8">
        <f t="shared" si="199"/>
        <v>44694.333333325623</v>
      </c>
      <c r="C3177" s="9">
        <v>8</v>
      </c>
      <c r="D3177" s="14">
        <v>2846</v>
      </c>
      <c r="E3177" s="14">
        <v>51</v>
      </c>
      <c r="F3177" s="15">
        <v>285</v>
      </c>
      <c r="G3177" s="81">
        <v>41</v>
      </c>
      <c r="H3177" s="16">
        <v>97</v>
      </c>
      <c r="I3177" s="17">
        <v>77</v>
      </c>
      <c r="X3177" s="135">
        <f t="shared" si="196"/>
        <v>13</v>
      </c>
      <c r="Y3177" s="135">
        <f t="shared" si="197"/>
        <v>5</v>
      </c>
      <c r="Z3177" s="135">
        <f t="shared" si="198"/>
        <v>2022</v>
      </c>
    </row>
    <row r="3178" spans="1:26">
      <c r="A3178" s="18">
        <v>43963</v>
      </c>
      <c r="B3178" s="8">
        <f t="shared" si="199"/>
        <v>44694.374999992287</v>
      </c>
      <c r="C3178" s="9">
        <v>9</v>
      </c>
      <c r="D3178" s="14">
        <v>2831</v>
      </c>
      <c r="E3178" s="14">
        <v>50</v>
      </c>
      <c r="F3178" s="15">
        <v>285</v>
      </c>
      <c r="G3178" s="81">
        <v>43</v>
      </c>
      <c r="H3178" s="16">
        <v>98</v>
      </c>
      <c r="I3178" s="17">
        <v>78</v>
      </c>
      <c r="X3178" s="135">
        <f t="shared" si="196"/>
        <v>13</v>
      </c>
      <c r="Y3178" s="135">
        <f t="shared" si="197"/>
        <v>5</v>
      </c>
      <c r="Z3178" s="135">
        <f t="shared" si="198"/>
        <v>2022</v>
      </c>
    </row>
    <row r="3179" spans="1:26">
      <c r="A3179" s="18">
        <v>43963</v>
      </c>
      <c r="B3179" s="8">
        <f t="shared" si="199"/>
        <v>44694.416666658952</v>
      </c>
      <c r="C3179" s="9">
        <v>10</v>
      </c>
      <c r="D3179" s="14">
        <v>2821</v>
      </c>
      <c r="E3179" s="14">
        <v>46</v>
      </c>
      <c r="F3179" s="15">
        <v>284</v>
      </c>
      <c r="G3179" s="81">
        <v>44</v>
      </c>
      <c r="H3179" s="16">
        <v>98</v>
      </c>
      <c r="I3179" s="17">
        <v>79</v>
      </c>
      <c r="X3179" s="135">
        <f t="shared" si="196"/>
        <v>13</v>
      </c>
      <c r="Y3179" s="135">
        <f t="shared" si="197"/>
        <v>5</v>
      </c>
      <c r="Z3179" s="135">
        <f t="shared" si="198"/>
        <v>2022</v>
      </c>
    </row>
    <row r="3180" spans="1:26">
      <c r="A3180" s="18">
        <v>43963</v>
      </c>
      <c r="B3180" s="8">
        <f t="shared" si="199"/>
        <v>44694.458333325616</v>
      </c>
      <c r="C3180" s="9">
        <v>11</v>
      </c>
      <c r="D3180" s="14">
        <v>2812</v>
      </c>
      <c r="E3180" s="14">
        <v>49</v>
      </c>
      <c r="F3180" s="15">
        <v>285</v>
      </c>
      <c r="G3180" s="81">
        <v>44</v>
      </c>
      <c r="H3180" s="16">
        <v>99</v>
      </c>
      <c r="I3180" s="17">
        <v>79</v>
      </c>
      <c r="X3180" s="135">
        <f t="shared" si="196"/>
        <v>13</v>
      </c>
      <c r="Y3180" s="135">
        <f t="shared" si="197"/>
        <v>5</v>
      </c>
      <c r="Z3180" s="135">
        <f t="shared" si="198"/>
        <v>2022</v>
      </c>
    </row>
    <row r="3181" spans="1:26">
      <c r="A3181" s="18">
        <v>43963</v>
      </c>
      <c r="B3181" s="8">
        <f t="shared" si="199"/>
        <v>44694.49999999228</v>
      </c>
      <c r="C3181" s="9">
        <v>12</v>
      </c>
      <c r="D3181" s="14">
        <v>2806</v>
      </c>
      <c r="E3181" s="14">
        <v>47</v>
      </c>
      <c r="F3181" s="15">
        <v>283</v>
      </c>
      <c r="G3181" s="81">
        <v>41</v>
      </c>
      <c r="H3181" s="16">
        <v>100</v>
      </c>
      <c r="I3181" s="17">
        <v>79</v>
      </c>
      <c r="X3181" s="135">
        <f t="shared" si="196"/>
        <v>13</v>
      </c>
      <c r="Y3181" s="135">
        <f t="shared" si="197"/>
        <v>5</v>
      </c>
      <c r="Z3181" s="135">
        <f t="shared" si="198"/>
        <v>2022</v>
      </c>
    </row>
    <row r="3182" spans="1:26">
      <c r="A3182" s="18">
        <v>43963</v>
      </c>
      <c r="B3182" s="8">
        <f t="shared" si="199"/>
        <v>44694.541666658944</v>
      </c>
      <c r="C3182" s="9">
        <v>13</v>
      </c>
      <c r="D3182" s="14">
        <v>2810</v>
      </c>
      <c r="E3182" s="14">
        <v>51</v>
      </c>
      <c r="F3182" s="15">
        <v>283</v>
      </c>
      <c r="G3182" s="81">
        <v>36</v>
      </c>
      <c r="H3182" s="16">
        <v>100</v>
      </c>
      <c r="I3182" s="17">
        <v>79</v>
      </c>
      <c r="N3182" s="135">
        <v>39</v>
      </c>
      <c r="O3182" s="135">
        <v>63</v>
      </c>
      <c r="P3182" s="135">
        <v>114</v>
      </c>
      <c r="Q3182" s="135">
        <v>53</v>
      </c>
      <c r="X3182" s="135">
        <f t="shared" si="196"/>
        <v>13</v>
      </c>
      <c r="Y3182" s="135">
        <f t="shared" si="197"/>
        <v>5</v>
      </c>
      <c r="Z3182" s="135">
        <f t="shared" si="198"/>
        <v>2022</v>
      </c>
    </row>
    <row r="3183" spans="1:26">
      <c r="A3183" s="18">
        <v>43963</v>
      </c>
      <c r="B3183" s="8">
        <f t="shared" si="199"/>
        <v>44694.583333325609</v>
      </c>
      <c r="C3183" s="9">
        <v>14</v>
      </c>
      <c r="D3183" s="14">
        <v>2830</v>
      </c>
      <c r="E3183" s="14">
        <v>53</v>
      </c>
      <c r="F3183" s="15">
        <v>284</v>
      </c>
      <c r="G3183" s="81">
        <v>33</v>
      </c>
      <c r="H3183" s="16">
        <v>100</v>
      </c>
      <c r="I3183" s="17">
        <v>79</v>
      </c>
      <c r="X3183" s="135">
        <f t="shared" si="196"/>
        <v>13</v>
      </c>
      <c r="Y3183" s="135">
        <f t="shared" si="197"/>
        <v>5</v>
      </c>
      <c r="Z3183" s="135">
        <f t="shared" si="198"/>
        <v>2022</v>
      </c>
    </row>
    <row r="3184" spans="1:26">
      <c r="A3184" s="18">
        <v>43963</v>
      </c>
      <c r="B3184" s="8">
        <f t="shared" si="199"/>
        <v>44694.624999992273</v>
      </c>
      <c r="C3184" s="9">
        <v>15</v>
      </c>
      <c r="D3184" s="14">
        <v>2841</v>
      </c>
      <c r="E3184" s="14">
        <v>54</v>
      </c>
      <c r="F3184" s="15">
        <v>283</v>
      </c>
      <c r="G3184" s="81">
        <v>30</v>
      </c>
      <c r="H3184" s="16">
        <v>100</v>
      </c>
      <c r="I3184" s="17">
        <v>79</v>
      </c>
      <c r="X3184" s="135">
        <f t="shared" si="196"/>
        <v>13</v>
      </c>
      <c r="Y3184" s="135">
        <f t="shared" si="197"/>
        <v>5</v>
      </c>
      <c r="Z3184" s="135">
        <f t="shared" si="198"/>
        <v>2022</v>
      </c>
    </row>
    <row r="3185" spans="1:26">
      <c r="A3185" s="18">
        <v>43963</v>
      </c>
      <c r="B3185" s="8">
        <f t="shared" si="199"/>
        <v>44694.666666658937</v>
      </c>
      <c r="C3185" s="9">
        <v>16</v>
      </c>
      <c r="D3185" s="14">
        <v>2844</v>
      </c>
      <c r="E3185" s="14">
        <v>56</v>
      </c>
      <c r="F3185" s="15">
        <v>283</v>
      </c>
      <c r="G3185" s="81">
        <v>28</v>
      </c>
      <c r="H3185" s="16">
        <v>101</v>
      </c>
      <c r="I3185" s="17">
        <v>78</v>
      </c>
      <c r="X3185" s="135">
        <f t="shared" si="196"/>
        <v>13</v>
      </c>
      <c r="Y3185" s="135">
        <f t="shared" si="197"/>
        <v>5</v>
      </c>
      <c r="Z3185" s="135">
        <f t="shared" si="198"/>
        <v>2022</v>
      </c>
    </row>
    <row r="3186" spans="1:26">
      <c r="A3186" s="18">
        <v>43963</v>
      </c>
      <c r="B3186" s="8">
        <f t="shared" si="199"/>
        <v>44694.708333325601</v>
      </c>
      <c r="C3186" s="9">
        <v>17</v>
      </c>
      <c r="D3186" s="14">
        <v>2842</v>
      </c>
      <c r="E3186" s="14">
        <v>56</v>
      </c>
      <c r="F3186" s="15">
        <v>283</v>
      </c>
      <c r="G3186" s="81">
        <v>28</v>
      </c>
      <c r="H3186" s="16">
        <v>100</v>
      </c>
      <c r="I3186" s="17">
        <v>78</v>
      </c>
      <c r="X3186" s="135">
        <f t="shared" si="196"/>
        <v>13</v>
      </c>
      <c r="Y3186" s="135">
        <f t="shared" si="197"/>
        <v>5</v>
      </c>
      <c r="Z3186" s="135">
        <f t="shared" si="198"/>
        <v>2022</v>
      </c>
    </row>
    <row r="3187" spans="1:26">
      <c r="A3187" s="18">
        <v>43963</v>
      </c>
      <c r="B3187" s="8">
        <f t="shared" si="199"/>
        <v>44694.749999992266</v>
      </c>
      <c r="C3187" s="9">
        <v>18</v>
      </c>
      <c r="D3187" s="14">
        <v>2839</v>
      </c>
      <c r="E3187" s="14">
        <v>53</v>
      </c>
      <c r="F3187" s="15">
        <v>283</v>
      </c>
      <c r="G3187" s="81">
        <v>31</v>
      </c>
      <c r="H3187" s="16">
        <v>100</v>
      </c>
      <c r="I3187" s="17">
        <v>77</v>
      </c>
      <c r="X3187" s="135">
        <f t="shared" si="196"/>
        <v>13</v>
      </c>
      <c r="Y3187" s="135">
        <f t="shared" si="197"/>
        <v>5</v>
      </c>
      <c r="Z3187" s="135">
        <f t="shared" si="198"/>
        <v>2022</v>
      </c>
    </row>
    <row r="3188" spans="1:26">
      <c r="A3188" s="18">
        <v>43963</v>
      </c>
      <c r="B3188" s="8">
        <f t="shared" si="199"/>
        <v>44694.79166665893</v>
      </c>
      <c r="C3188" s="10">
        <v>19</v>
      </c>
      <c r="D3188" s="14">
        <v>2835</v>
      </c>
      <c r="E3188" s="14">
        <v>54</v>
      </c>
      <c r="F3188" s="15">
        <v>283</v>
      </c>
      <c r="G3188" s="81">
        <v>35</v>
      </c>
      <c r="H3188" s="16">
        <v>101</v>
      </c>
      <c r="I3188" s="17">
        <v>77</v>
      </c>
      <c r="N3188" s="135">
        <v>20</v>
      </c>
      <c r="O3188" s="135">
        <v>63</v>
      </c>
      <c r="P3188" s="135">
        <v>114</v>
      </c>
      <c r="Q3188" s="135">
        <v>49</v>
      </c>
      <c r="X3188" s="135">
        <f t="shared" si="196"/>
        <v>13</v>
      </c>
      <c r="Y3188" s="135">
        <f t="shared" si="197"/>
        <v>5</v>
      </c>
      <c r="Z3188" s="135">
        <f t="shared" si="198"/>
        <v>2022</v>
      </c>
    </row>
    <row r="3189" spans="1:26">
      <c r="A3189" s="18">
        <v>43963</v>
      </c>
      <c r="B3189" s="8">
        <f t="shared" si="199"/>
        <v>44694.833333325594</v>
      </c>
      <c r="C3189" s="9">
        <v>20</v>
      </c>
      <c r="D3189" s="14">
        <v>2830</v>
      </c>
      <c r="E3189" s="14">
        <v>51</v>
      </c>
      <c r="F3189" s="15">
        <v>282</v>
      </c>
      <c r="G3189" s="81">
        <v>37</v>
      </c>
      <c r="H3189" s="16">
        <v>102</v>
      </c>
      <c r="I3189" s="17">
        <v>77</v>
      </c>
      <c r="X3189" s="135">
        <f t="shared" si="196"/>
        <v>13</v>
      </c>
      <c r="Y3189" s="135">
        <f t="shared" si="197"/>
        <v>5</v>
      </c>
      <c r="Z3189" s="135">
        <f t="shared" si="198"/>
        <v>2022</v>
      </c>
    </row>
    <row r="3190" spans="1:26">
      <c r="A3190" s="18">
        <v>43963</v>
      </c>
      <c r="B3190" s="8">
        <f t="shared" si="199"/>
        <v>44694.874999992258</v>
      </c>
      <c r="C3190" s="9">
        <v>21</v>
      </c>
      <c r="D3190" s="14">
        <v>2826</v>
      </c>
      <c r="E3190" s="14">
        <v>51</v>
      </c>
      <c r="F3190" s="15">
        <v>282</v>
      </c>
      <c r="G3190" s="81">
        <v>40</v>
      </c>
      <c r="H3190" s="16">
        <v>102</v>
      </c>
      <c r="I3190" s="17">
        <v>77</v>
      </c>
      <c r="X3190" s="135">
        <f t="shared" si="196"/>
        <v>13</v>
      </c>
      <c r="Y3190" s="135">
        <f t="shared" si="197"/>
        <v>5</v>
      </c>
      <c r="Z3190" s="135">
        <f t="shared" si="198"/>
        <v>2022</v>
      </c>
    </row>
    <row r="3191" spans="1:26">
      <c r="A3191" s="18">
        <v>43963</v>
      </c>
      <c r="B3191" s="8">
        <f t="shared" si="199"/>
        <v>44694.916666658923</v>
      </c>
      <c r="C3191" s="9">
        <v>22</v>
      </c>
      <c r="D3191" s="14">
        <v>2825</v>
      </c>
      <c r="E3191" s="14">
        <v>49</v>
      </c>
      <c r="F3191" s="15">
        <v>284</v>
      </c>
      <c r="G3191" s="81">
        <v>38</v>
      </c>
      <c r="H3191" s="16">
        <v>103</v>
      </c>
      <c r="I3191" s="17">
        <v>76</v>
      </c>
      <c r="X3191" s="135">
        <f t="shared" si="196"/>
        <v>13</v>
      </c>
      <c r="Y3191" s="135">
        <f t="shared" si="197"/>
        <v>5</v>
      </c>
      <c r="Z3191" s="135">
        <f t="shared" si="198"/>
        <v>2022</v>
      </c>
    </row>
    <row r="3192" spans="1:26">
      <c r="A3192" s="18">
        <v>43963</v>
      </c>
      <c r="B3192" s="8">
        <f t="shared" si="199"/>
        <v>44694.958333325587</v>
      </c>
      <c r="C3192" s="9">
        <v>23</v>
      </c>
      <c r="D3192" s="14">
        <v>2827</v>
      </c>
      <c r="E3192" s="14">
        <v>47</v>
      </c>
      <c r="F3192" s="15">
        <v>278</v>
      </c>
      <c r="G3192" s="81">
        <v>36</v>
      </c>
      <c r="H3192" s="16">
        <v>103</v>
      </c>
      <c r="I3192" s="17">
        <v>76</v>
      </c>
      <c r="X3192" s="135">
        <f t="shared" si="196"/>
        <v>13</v>
      </c>
      <c r="Y3192" s="135">
        <f t="shared" si="197"/>
        <v>5</v>
      </c>
      <c r="Z3192" s="135">
        <f t="shared" si="198"/>
        <v>2022</v>
      </c>
    </row>
    <row r="3193" spans="1:26">
      <c r="A3193" s="18">
        <v>43964</v>
      </c>
      <c r="B3193" s="8">
        <f t="shared" si="199"/>
        <v>44694.999999992251</v>
      </c>
      <c r="C3193" s="9">
        <v>0</v>
      </c>
      <c r="D3193" s="14">
        <v>2844</v>
      </c>
      <c r="E3193" s="14">
        <v>43</v>
      </c>
      <c r="F3193" s="15">
        <v>278</v>
      </c>
      <c r="G3193" s="81">
        <v>31</v>
      </c>
      <c r="H3193" s="16">
        <v>103</v>
      </c>
      <c r="I3193" s="17">
        <v>76</v>
      </c>
      <c r="X3193" s="135">
        <f t="shared" si="196"/>
        <v>14</v>
      </c>
      <c r="Y3193" s="135">
        <f t="shared" si="197"/>
        <v>5</v>
      </c>
      <c r="Z3193" s="135">
        <f t="shared" si="198"/>
        <v>2022</v>
      </c>
    </row>
    <row r="3194" spans="1:26">
      <c r="A3194" s="18">
        <v>43964</v>
      </c>
      <c r="B3194" s="8">
        <f t="shared" si="199"/>
        <v>44695.041666658915</v>
      </c>
      <c r="C3194" s="9">
        <v>1</v>
      </c>
      <c r="D3194" s="14">
        <v>2875</v>
      </c>
      <c r="E3194" s="14">
        <v>44</v>
      </c>
      <c r="F3194" s="15">
        <v>278</v>
      </c>
      <c r="G3194" s="81">
        <v>28</v>
      </c>
      <c r="H3194" s="16">
        <v>103</v>
      </c>
      <c r="I3194" s="17">
        <v>76</v>
      </c>
      <c r="N3194" s="135">
        <v>12</v>
      </c>
      <c r="O3194" s="135">
        <v>63</v>
      </c>
      <c r="P3194" s="135">
        <v>115</v>
      </c>
      <c r="Q3194" s="135">
        <v>48</v>
      </c>
      <c r="X3194" s="135">
        <f t="shared" si="196"/>
        <v>14</v>
      </c>
      <c r="Y3194" s="135">
        <f t="shared" si="197"/>
        <v>5</v>
      </c>
      <c r="Z3194" s="135">
        <f t="shared" si="198"/>
        <v>2022</v>
      </c>
    </row>
    <row r="3195" spans="1:26">
      <c r="A3195" s="18">
        <v>43964</v>
      </c>
      <c r="B3195" s="8">
        <f t="shared" si="199"/>
        <v>44695.08333332558</v>
      </c>
      <c r="C3195" s="9">
        <v>2</v>
      </c>
      <c r="D3195" s="14">
        <v>2893</v>
      </c>
      <c r="E3195" s="14">
        <v>44</v>
      </c>
      <c r="F3195" s="15">
        <v>278</v>
      </c>
      <c r="G3195" s="81">
        <v>25</v>
      </c>
      <c r="H3195" s="16">
        <v>104</v>
      </c>
      <c r="I3195" s="17">
        <v>76</v>
      </c>
      <c r="X3195" s="135">
        <f t="shared" si="196"/>
        <v>14</v>
      </c>
      <c r="Y3195" s="135">
        <f t="shared" si="197"/>
        <v>5</v>
      </c>
      <c r="Z3195" s="135">
        <f t="shared" si="198"/>
        <v>2022</v>
      </c>
    </row>
    <row r="3196" spans="1:26">
      <c r="A3196" s="18">
        <v>43964</v>
      </c>
      <c r="B3196" s="8">
        <f t="shared" si="199"/>
        <v>44695.124999992244</v>
      </c>
      <c r="C3196" s="9">
        <v>3</v>
      </c>
      <c r="D3196" s="14">
        <v>2895</v>
      </c>
      <c r="E3196" s="14">
        <v>44</v>
      </c>
      <c r="F3196" s="15">
        <v>279</v>
      </c>
      <c r="G3196" s="81">
        <v>24</v>
      </c>
      <c r="H3196" s="16">
        <v>104</v>
      </c>
      <c r="I3196" s="17">
        <v>76</v>
      </c>
      <c r="X3196" s="135">
        <f t="shared" si="196"/>
        <v>14</v>
      </c>
      <c r="Y3196" s="135">
        <f t="shared" si="197"/>
        <v>5</v>
      </c>
      <c r="Z3196" s="135">
        <f t="shared" si="198"/>
        <v>2022</v>
      </c>
    </row>
    <row r="3197" spans="1:26">
      <c r="A3197" s="18">
        <v>43964</v>
      </c>
      <c r="B3197" s="8">
        <f t="shared" si="199"/>
        <v>44695.166666658908</v>
      </c>
      <c r="C3197" s="9">
        <v>4</v>
      </c>
      <c r="D3197" s="14">
        <v>2891</v>
      </c>
      <c r="E3197" s="14">
        <v>44</v>
      </c>
      <c r="F3197" s="15">
        <v>277</v>
      </c>
      <c r="G3197" s="81">
        <v>23</v>
      </c>
      <c r="H3197" s="16">
        <v>104</v>
      </c>
      <c r="I3197" s="17">
        <v>76</v>
      </c>
      <c r="X3197" s="135">
        <f t="shared" si="196"/>
        <v>14</v>
      </c>
      <c r="Y3197" s="135">
        <f t="shared" si="197"/>
        <v>5</v>
      </c>
      <c r="Z3197" s="135">
        <f t="shared" si="198"/>
        <v>2022</v>
      </c>
    </row>
    <row r="3198" spans="1:26">
      <c r="A3198" s="18">
        <v>43964</v>
      </c>
      <c r="B3198" s="8">
        <f t="shared" si="199"/>
        <v>44695.208333325572</v>
      </c>
      <c r="C3198" s="9">
        <v>5</v>
      </c>
      <c r="D3198" s="14">
        <v>2885</v>
      </c>
      <c r="E3198" s="14">
        <v>43</v>
      </c>
      <c r="F3198" s="15">
        <v>277</v>
      </c>
      <c r="G3198" s="81">
        <v>25</v>
      </c>
      <c r="H3198" s="16">
        <v>105</v>
      </c>
      <c r="I3198" s="17">
        <v>76</v>
      </c>
      <c r="X3198" s="135">
        <f t="shared" si="196"/>
        <v>14</v>
      </c>
      <c r="Y3198" s="135">
        <f t="shared" si="197"/>
        <v>5</v>
      </c>
      <c r="Z3198" s="135">
        <f t="shared" si="198"/>
        <v>2022</v>
      </c>
    </row>
    <row r="3199" spans="1:26">
      <c r="A3199" s="18">
        <v>43964</v>
      </c>
      <c r="B3199" s="8">
        <f t="shared" si="199"/>
        <v>44695.249999992237</v>
      </c>
      <c r="C3199" s="9">
        <v>6</v>
      </c>
      <c r="D3199" s="14">
        <v>2876</v>
      </c>
      <c r="E3199" s="14">
        <v>42</v>
      </c>
      <c r="F3199" s="15">
        <v>277</v>
      </c>
      <c r="G3199" s="81">
        <v>29</v>
      </c>
      <c r="H3199" s="16">
        <v>106</v>
      </c>
      <c r="I3199" s="17">
        <v>76</v>
      </c>
      <c r="J3199" s="135" t="s">
        <v>261</v>
      </c>
      <c r="K3199" s="135" t="s">
        <v>262</v>
      </c>
      <c r="L3199" s="135" t="s">
        <v>263</v>
      </c>
      <c r="M3199" s="135" t="s">
        <v>261</v>
      </c>
      <c r="R3199" s="135">
        <f>N3200+ 83</f>
        <v>105</v>
      </c>
      <c r="S3199" s="135">
        <f>O3200+ 71</f>
        <v>135</v>
      </c>
      <c r="T3199" s="135">
        <f>P3200+ 45</f>
        <v>161</v>
      </c>
      <c r="U3199" s="135">
        <f>Q3200+ 89</f>
        <v>136</v>
      </c>
      <c r="X3199" s="135">
        <f t="shared" si="196"/>
        <v>14</v>
      </c>
      <c r="Y3199" s="135">
        <f t="shared" si="197"/>
        <v>5</v>
      </c>
      <c r="Z3199" s="135">
        <f t="shared" si="198"/>
        <v>2022</v>
      </c>
    </row>
    <row r="3200" spans="1:26">
      <c r="A3200" s="18">
        <v>43964</v>
      </c>
      <c r="B3200" s="8">
        <f t="shared" si="199"/>
        <v>44695.291666658901</v>
      </c>
      <c r="C3200" s="10">
        <v>7</v>
      </c>
      <c r="D3200" s="14">
        <v>2863</v>
      </c>
      <c r="E3200" s="14">
        <v>43</v>
      </c>
      <c r="F3200" s="15">
        <v>277</v>
      </c>
      <c r="G3200" s="81">
        <v>37</v>
      </c>
      <c r="H3200" s="16">
        <v>106</v>
      </c>
      <c r="I3200" s="17">
        <v>77</v>
      </c>
      <c r="J3200" s="135">
        <v>42</v>
      </c>
      <c r="K3200" s="135">
        <v>64</v>
      </c>
      <c r="L3200" s="135">
        <v>116</v>
      </c>
      <c r="M3200" s="135">
        <v>54</v>
      </c>
      <c r="N3200" s="135">
        <v>22</v>
      </c>
      <c r="O3200" s="135">
        <v>64</v>
      </c>
      <c r="P3200" s="135">
        <v>116</v>
      </c>
      <c r="Q3200" s="135">
        <v>47</v>
      </c>
      <c r="R3200" s="135">
        <f>N3200- 83</f>
        <v>-61</v>
      </c>
      <c r="S3200" s="135">
        <f>O3200- 71</f>
        <v>-7</v>
      </c>
      <c r="T3200" s="135">
        <f>P3200- 45</f>
        <v>71</v>
      </c>
      <c r="U3200" s="135">
        <f>Q3200- 89</f>
        <v>-42</v>
      </c>
      <c r="X3200" s="135">
        <f t="shared" si="196"/>
        <v>14</v>
      </c>
      <c r="Y3200" s="135">
        <f t="shared" si="197"/>
        <v>5</v>
      </c>
      <c r="Z3200" s="135">
        <f t="shared" si="198"/>
        <v>2022</v>
      </c>
    </row>
    <row r="3201" spans="1:26">
      <c r="A3201" s="18">
        <v>43964</v>
      </c>
      <c r="B3201" s="8">
        <f t="shared" si="199"/>
        <v>44695.333333325565</v>
      </c>
      <c r="C3201" s="9">
        <v>8</v>
      </c>
      <c r="D3201" s="14">
        <v>2848</v>
      </c>
      <c r="E3201" s="14">
        <v>43</v>
      </c>
      <c r="F3201" s="15">
        <v>277</v>
      </c>
      <c r="G3201" s="81">
        <v>40</v>
      </c>
      <c r="H3201" s="16">
        <v>107</v>
      </c>
      <c r="I3201" s="17">
        <v>77</v>
      </c>
      <c r="J3201" s="135" t="s">
        <v>264</v>
      </c>
      <c r="K3201" s="135" t="s">
        <v>265</v>
      </c>
      <c r="L3201" s="135" t="s">
        <v>266</v>
      </c>
      <c r="M3201" s="135" t="s">
        <v>267</v>
      </c>
      <c r="X3201" s="135">
        <f t="shared" si="196"/>
        <v>14</v>
      </c>
      <c r="Y3201" s="135">
        <f t="shared" si="197"/>
        <v>5</v>
      </c>
      <c r="Z3201" s="135">
        <f t="shared" si="198"/>
        <v>2022</v>
      </c>
    </row>
    <row r="3202" spans="1:26">
      <c r="A3202" s="18">
        <v>43964</v>
      </c>
      <c r="B3202" s="8">
        <f t="shared" si="199"/>
        <v>44695.374999992229</v>
      </c>
      <c r="C3202" s="9">
        <v>9</v>
      </c>
      <c r="D3202" s="14">
        <v>2832</v>
      </c>
      <c r="E3202" s="14">
        <v>50</v>
      </c>
      <c r="F3202" s="15">
        <v>277</v>
      </c>
      <c r="G3202" s="81">
        <v>42</v>
      </c>
      <c r="H3202" s="16">
        <v>107</v>
      </c>
      <c r="I3202" s="17">
        <v>78</v>
      </c>
      <c r="J3202" s="135">
        <v>12</v>
      </c>
      <c r="K3202" s="135">
        <v>63</v>
      </c>
      <c r="L3202" s="135">
        <v>112</v>
      </c>
      <c r="M3202" s="135">
        <v>46</v>
      </c>
      <c r="N3202" s="135">
        <v>17</v>
      </c>
      <c r="O3202" s="135">
        <v>68</v>
      </c>
      <c r="P3202" s="135">
        <v>115</v>
      </c>
      <c r="Q3202" s="135">
        <v>45</v>
      </c>
      <c r="R3202" s="135">
        <f>N3202+ 60</f>
        <v>77</v>
      </c>
      <c r="S3202" s="135">
        <f>O3202+ 52</f>
        <v>120</v>
      </c>
      <c r="T3202" s="135">
        <f>P3202+ 32</f>
        <v>147</v>
      </c>
      <c r="U3202" s="135">
        <f>Q3202+ 67</f>
        <v>112</v>
      </c>
      <c r="X3202" s="135">
        <f t="shared" ref="X3202:X3265" si="200">DAY(B3202)</f>
        <v>14</v>
      </c>
      <c r="Y3202" s="135">
        <f t="shared" ref="Y3202:Y3265" si="201">MONTH(B3202)</f>
        <v>5</v>
      </c>
      <c r="Z3202" s="135">
        <f t="shared" ref="Z3202:Z3265" si="202">YEAR(B3202)</f>
        <v>2022</v>
      </c>
    </row>
    <row r="3203" spans="1:26">
      <c r="A3203" s="18">
        <v>43964</v>
      </c>
      <c r="B3203" s="8">
        <f t="shared" ref="B3203:B3266" si="203">B3202+1/24</f>
        <v>44695.416666658894</v>
      </c>
      <c r="C3203" s="9">
        <v>10</v>
      </c>
      <c r="D3203" s="14">
        <v>2818</v>
      </c>
      <c r="E3203" s="14">
        <v>48</v>
      </c>
      <c r="F3203" s="15">
        <v>282</v>
      </c>
      <c r="G3203" s="81">
        <v>45</v>
      </c>
      <c r="H3203" s="16">
        <v>108</v>
      </c>
      <c r="I3203" s="17">
        <v>79</v>
      </c>
      <c r="R3203" s="135">
        <f>N3202- 60</f>
        <v>-43</v>
      </c>
      <c r="S3203" s="135">
        <f>O3202- 52</f>
        <v>16</v>
      </c>
      <c r="T3203" s="135">
        <f>P3202- 32</f>
        <v>83</v>
      </c>
      <c r="U3203" s="135">
        <f>Q3202- 67</f>
        <v>-22</v>
      </c>
      <c r="X3203" s="135">
        <f t="shared" si="200"/>
        <v>14</v>
      </c>
      <c r="Y3203" s="135">
        <f t="shared" si="201"/>
        <v>5</v>
      </c>
      <c r="Z3203" s="135">
        <f t="shared" si="202"/>
        <v>2022</v>
      </c>
    </row>
    <row r="3204" spans="1:26">
      <c r="A3204" s="18">
        <v>43964</v>
      </c>
      <c r="B3204" s="8">
        <f t="shared" si="203"/>
        <v>44695.458333325558</v>
      </c>
      <c r="C3204" s="9">
        <v>11</v>
      </c>
      <c r="D3204" s="14">
        <v>2806</v>
      </c>
      <c r="E3204" s="14">
        <v>46</v>
      </c>
      <c r="F3204" s="15">
        <v>274</v>
      </c>
      <c r="G3204" s="81">
        <v>45</v>
      </c>
      <c r="H3204" s="16">
        <v>108</v>
      </c>
      <c r="I3204" s="17">
        <v>79</v>
      </c>
      <c r="X3204" s="135">
        <f t="shared" si="200"/>
        <v>14</v>
      </c>
      <c r="Y3204" s="135">
        <f t="shared" si="201"/>
        <v>5</v>
      </c>
      <c r="Z3204" s="135">
        <f t="shared" si="202"/>
        <v>2022</v>
      </c>
    </row>
    <row r="3205" spans="1:26">
      <c r="A3205" s="18">
        <v>43964</v>
      </c>
      <c r="B3205" s="8">
        <f t="shared" si="203"/>
        <v>44695.499999992222</v>
      </c>
      <c r="C3205" s="9">
        <v>12</v>
      </c>
      <c r="D3205" s="14">
        <v>2797</v>
      </c>
      <c r="E3205" s="14">
        <v>46</v>
      </c>
      <c r="F3205" s="15">
        <v>275</v>
      </c>
      <c r="G3205" s="81">
        <v>41</v>
      </c>
      <c r="H3205" s="16">
        <v>108</v>
      </c>
      <c r="I3205" s="17">
        <v>79</v>
      </c>
      <c r="X3205" s="135">
        <f t="shared" si="200"/>
        <v>14</v>
      </c>
      <c r="Y3205" s="135">
        <f t="shared" si="201"/>
        <v>5</v>
      </c>
      <c r="Z3205" s="135">
        <f t="shared" si="202"/>
        <v>2022</v>
      </c>
    </row>
    <row r="3206" spans="1:26">
      <c r="A3206" s="18">
        <v>43964</v>
      </c>
      <c r="B3206" s="8">
        <f t="shared" si="203"/>
        <v>44695.541666658886</v>
      </c>
      <c r="C3206" s="9">
        <v>13</v>
      </c>
      <c r="D3206" s="14">
        <v>2805</v>
      </c>
      <c r="E3206" s="14">
        <v>48</v>
      </c>
      <c r="F3206" s="15">
        <v>276</v>
      </c>
      <c r="G3206" s="81">
        <v>36</v>
      </c>
      <c r="H3206" s="16">
        <v>108</v>
      </c>
      <c r="I3206" s="17">
        <v>79</v>
      </c>
      <c r="N3206" s="135">
        <v>48</v>
      </c>
      <c r="O3206" s="135">
        <v>64</v>
      </c>
      <c r="P3206" s="135">
        <v>116</v>
      </c>
      <c r="Q3206" s="135">
        <v>54</v>
      </c>
      <c r="X3206" s="135">
        <f t="shared" si="200"/>
        <v>14</v>
      </c>
      <c r="Y3206" s="135">
        <f t="shared" si="201"/>
        <v>5</v>
      </c>
      <c r="Z3206" s="135">
        <f t="shared" si="202"/>
        <v>2022</v>
      </c>
    </row>
    <row r="3207" spans="1:26">
      <c r="A3207" s="18">
        <v>43964</v>
      </c>
      <c r="B3207" s="8">
        <f t="shared" si="203"/>
        <v>44695.58333332555</v>
      </c>
      <c r="C3207" s="9">
        <v>14</v>
      </c>
      <c r="D3207" s="14">
        <v>2827</v>
      </c>
      <c r="E3207" s="14">
        <v>48</v>
      </c>
      <c r="F3207" s="15">
        <v>276</v>
      </c>
      <c r="G3207" s="81">
        <v>31</v>
      </c>
      <c r="H3207" s="16">
        <v>108</v>
      </c>
      <c r="I3207" s="17">
        <v>78</v>
      </c>
      <c r="X3207" s="135">
        <f t="shared" si="200"/>
        <v>14</v>
      </c>
      <c r="Y3207" s="135">
        <f t="shared" si="201"/>
        <v>5</v>
      </c>
      <c r="Z3207" s="135">
        <f t="shared" si="202"/>
        <v>2022</v>
      </c>
    </row>
    <row r="3208" spans="1:26">
      <c r="A3208" s="18">
        <v>43964</v>
      </c>
      <c r="B3208" s="8">
        <f t="shared" si="203"/>
        <v>44695.624999992215</v>
      </c>
      <c r="C3208" s="9">
        <v>15</v>
      </c>
      <c r="D3208" s="14">
        <v>2844</v>
      </c>
      <c r="E3208" s="14">
        <v>49</v>
      </c>
      <c r="F3208" s="15">
        <v>277</v>
      </c>
      <c r="G3208" s="81">
        <v>27</v>
      </c>
      <c r="H3208" s="16">
        <v>108</v>
      </c>
      <c r="I3208" s="17">
        <v>78</v>
      </c>
      <c r="X3208" s="135">
        <f t="shared" si="200"/>
        <v>14</v>
      </c>
      <c r="Y3208" s="135">
        <f t="shared" si="201"/>
        <v>5</v>
      </c>
      <c r="Z3208" s="135">
        <f t="shared" si="202"/>
        <v>2022</v>
      </c>
    </row>
    <row r="3209" spans="1:26">
      <c r="A3209" s="18">
        <v>43964</v>
      </c>
      <c r="B3209" s="8">
        <f t="shared" si="203"/>
        <v>44695.666666658879</v>
      </c>
      <c r="C3209" s="9">
        <v>16</v>
      </c>
      <c r="D3209" s="14">
        <v>2849</v>
      </c>
      <c r="E3209" s="14">
        <v>50</v>
      </c>
      <c r="F3209" s="15">
        <v>277</v>
      </c>
      <c r="G3209" s="81">
        <v>24</v>
      </c>
      <c r="H3209" s="16">
        <v>108</v>
      </c>
      <c r="I3209" s="17">
        <v>78</v>
      </c>
      <c r="X3209" s="135">
        <f t="shared" si="200"/>
        <v>14</v>
      </c>
      <c r="Y3209" s="135">
        <f t="shared" si="201"/>
        <v>5</v>
      </c>
      <c r="Z3209" s="135">
        <f t="shared" si="202"/>
        <v>2022</v>
      </c>
    </row>
    <row r="3210" spans="1:26">
      <c r="A3210" s="18">
        <v>43964</v>
      </c>
      <c r="B3210" s="8">
        <f t="shared" si="203"/>
        <v>44695.708333325543</v>
      </c>
      <c r="C3210" s="9">
        <v>17</v>
      </c>
      <c r="D3210" s="14">
        <v>2847</v>
      </c>
      <c r="E3210" s="14">
        <v>46</v>
      </c>
      <c r="F3210" s="15">
        <v>277</v>
      </c>
      <c r="G3210" s="81">
        <v>22</v>
      </c>
      <c r="H3210" s="16">
        <v>108</v>
      </c>
      <c r="I3210" s="17">
        <v>77</v>
      </c>
      <c r="X3210" s="135">
        <f t="shared" si="200"/>
        <v>14</v>
      </c>
      <c r="Y3210" s="135">
        <f t="shared" si="201"/>
        <v>5</v>
      </c>
      <c r="Z3210" s="135">
        <f t="shared" si="202"/>
        <v>2022</v>
      </c>
    </row>
    <row r="3211" spans="1:26">
      <c r="A3211" s="18">
        <v>43964</v>
      </c>
      <c r="B3211" s="8">
        <f t="shared" si="203"/>
        <v>44695.749999992207</v>
      </c>
      <c r="C3211" s="9">
        <v>18</v>
      </c>
      <c r="D3211" s="14">
        <v>2845</v>
      </c>
      <c r="E3211" s="14">
        <v>46</v>
      </c>
      <c r="F3211" s="15">
        <v>277</v>
      </c>
      <c r="G3211" s="81">
        <v>22</v>
      </c>
      <c r="H3211" s="16">
        <v>108</v>
      </c>
      <c r="I3211" s="17">
        <v>77</v>
      </c>
      <c r="X3211" s="135">
        <f t="shared" si="200"/>
        <v>14</v>
      </c>
      <c r="Y3211" s="135">
        <f t="shared" si="201"/>
        <v>5</v>
      </c>
      <c r="Z3211" s="135">
        <f t="shared" si="202"/>
        <v>2022</v>
      </c>
    </row>
    <row r="3212" spans="1:26">
      <c r="A3212" s="18">
        <v>43964</v>
      </c>
      <c r="B3212" s="8">
        <f t="shared" si="203"/>
        <v>44695.791666658872</v>
      </c>
      <c r="C3212" s="10">
        <v>19</v>
      </c>
      <c r="D3212" s="14">
        <v>2841</v>
      </c>
      <c r="E3212" s="14">
        <v>44</v>
      </c>
      <c r="F3212" s="15">
        <v>276</v>
      </c>
      <c r="G3212" s="81">
        <v>23</v>
      </c>
      <c r="H3212" s="16">
        <v>109</v>
      </c>
      <c r="I3212" s="17">
        <v>77</v>
      </c>
      <c r="N3212" s="135">
        <v>29</v>
      </c>
      <c r="O3212" s="135">
        <v>63</v>
      </c>
      <c r="P3212" s="135">
        <v>116</v>
      </c>
      <c r="Q3212" s="135">
        <v>51</v>
      </c>
      <c r="X3212" s="135">
        <f t="shared" si="200"/>
        <v>14</v>
      </c>
      <c r="Y3212" s="135">
        <f t="shared" si="201"/>
        <v>5</v>
      </c>
      <c r="Z3212" s="135">
        <f t="shared" si="202"/>
        <v>2022</v>
      </c>
    </row>
    <row r="3213" spans="1:26">
      <c r="A3213" s="18">
        <v>43964</v>
      </c>
      <c r="B3213" s="8">
        <f t="shared" si="203"/>
        <v>44695.833333325536</v>
      </c>
      <c r="C3213" s="9">
        <v>20</v>
      </c>
      <c r="D3213" s="14">
        <v>2838</v>
      </c>
      <c r="E3213" s="14">
        <v>43</v>
      </c>
      <c r="F3213" s="15">
        <v>276</v>
      </c>
      <c r="G3213" s="81">
        <v>26</v>
      </c>
      <c r="H3213" s="16">
        <v>108</v>
      </c>
      <c r="I3213" s="17">
        <v>76</v>
      </c>
      <c r="X3213" s="135">
        <f t="shared" si="200"/>
        <v>14</v>
      </c>
      <c r="Y3213" s="135">
        <f t="shared" si="201"/>
        <v>5</v>
      </c>
      <c r="Z3213" s="135">
        <f t="shared" si="202"/>
        <v>2022</v>
      </c>
    </row>
    <row r="3214" spans="1:26">
      <c r="A3214" s="18">
        <v>43964</v>
      </c>
      <c r="B3214" s="8">
        <f t="shared" si="203"/>
        <v>44695.8749999922</v>
      </c>
      <c r="C3214" s="9">
        <v>21</v>
      </c>
      <c r="D3214" s="14">
        <v>2836</v>
      </c>
      <c r="E3214" s="14">
        <v>40</v>
      </c>
      <c r="F3214" s="15">
        <v>276</v>
      </c>
      <c r="G3214" s="81">
        <v>31</v>
      </c>
      <c r="H3214" s="16">
        <v>109</v>
      </c>
      <c r="I3214" s="17">
        <v>76</v>
      </c>
      <c r="X3214" s="135">
        <f t="shared" si="200"/>
        <v>14</v>
      </c>
      <c r="Y3214" s="135">
        <f t="shared" si="201"/>
        <v>5</v>
      </c>
      <c r="Z3214" s="135">
        <f t="shared" si="202"/>
        <v>2022</v>
      </c>
    </row>
    <row r="3215" spans="1:26">
      <c r="A3215" s="18">
        <v>43964</v>
      </c>
      <c r="B3215" s="8">
        <f t="shared" si="203"/>
        <v>44695.916666658864</v>
      </c>
      <c r="C3215" s="9">
        <v>22</v>
      </c>
      <c r="D3215" s="14">
        <v>2834</v>
      </c>
      <c r="E3215" s="14">
        <v>46</v>
      </c>
      <c r="F3215" s="15">
        <v>276</v>
      </c>
      <c r="G3215" s="81">
        <v>35</v>
      </c>
      <c r="H3215" s="16">
        <v>109</v>
      </c>
      <c r="I3215" s="17">
        <v>76</v>
      </c>
      <c r="X3215" s="135">
        <f t="shared" si="200"/>
        <v>14</v>
      </c>
      <c r="Y3215" s="135">
        <f t="shared" si="201"/>
        <v>5</v>
      </c>
      <c r="Z3215" s="135">
        <f t="shared" si="202"/>
        <v>2022</v>
      </c>
    </row>
    <row r="3216" spans="1:26">
      <c r="A3216" s="18">
        <v>43964</v>
      </c>
      <c r="B3216" s="8">
        <f t="shared" si="203"/>
        <v>44695.958333325529</v>
      </c>
      <c r="C3216" s="9">
        <v>23</v>
      </c>
      <c r="D3216" s="14">
        <v>2832</v>
      </c>
      <c r="E3216" s="14">
        <v>46</v>
      </c>
      <c r="F3216" s="15">
        <v>275</v>
      </c>
      <c r="G3216" s="81">
        <v>37</v>
      </c>
      <c r="H3216" s="16">
        <v>109</v>
      </c>
      <c r="I3216" s="17">
        <v>76</v>
      </c>
      <c r="X3216" s="135">
        <f t="shared" si="200"/>
        <v>14</v>
      </c>
      <c r="Y3216" s="135">
        <f t="shared" si="201"/>
        <v>5</v>
      </c>
      <c r="Z3216" s="135">
        <f t="shared" si="202"/>
        <v>2022</v>
      </c>
    </row>
    <row r="3217" spans="1:26">
      <c r="A3217" s="18">
        <v>43965</v>
      </c>
      <c r="B3217" s="8">
        <f t="shared" si="203"/>
        <v>44695.999999992193</v>
      </c>
      <c r="C3217" s="9">
        <v>0</v>
      </c>
      <c r="D3217" s="14">
        <v>2835</v>
      </c>
      <c r="E3217" s="14">
        <v>44</v>
      </c>
      <c r="F3217" s="15">
        <v>272</v>
      </c>
      <c r="G3217" s="81">
        <v>33</v>
      </c>
      <c r="H3217" s="16">
        <v>109</v>
      </c>
      <c r="I3217" s="17">
        <v>76</v>
      </c>
      <c r="X3217" s="135">
        <f t="shared" si="200"/>
        <v>15</v>
      </c>
      <c r="Y3217" s="135">
        <f t="shared" si="201"/>
        <v>5</v>
      </c>
      <c r="Z3217" s="135">
        <f t="shared" si="202"/>
        <v>2022</v>
      </c>
    </row>
    <row r="3218" spans="1:26">
      <c r="A3218" s="18">
        <v>43965</v>
      </c>
      <c r="B3218" s="8">
        <f t="shared" si="203"/>
        <v>44696.041666658857</v>
      </c>
      <c r="C3218" s="9">
        <v>1</v>
      </c>
      <c r="D3218" s="14">
        <v>2851</v>
      </c>
      <c r="E3218" s="14">
        <v>44</v>
      </c>
      <c r="F3218" s="15">
        <v>276</v>
      </c>
      <c r="G3218" s="81">
        <v>30</v>
      </c>
      <c r="H3218" s="16">
        <v>109</v>
      </c>
      <c r="I3218" s="17">
        <v>76</v>
      </c>
      <c r="N3218" s="135">
        <v>11</v>
      </c>
      <c r="O3218" s="135">
        <v>63</v>
      </c>
      <c r="P3218" s="135">
        <v>117</v>
      </c>
      <c r="Q3218" s="135">
        <v>49</v>
      </c>
      <c r="X3218" s="135">
        <f t="shared" si="200"/>
        <v>15</v>
      </c>
      <c r="Y3218" s="135">
        <f t="shared" si="201"/>
        <v>5</v>
      </c>
      <c r="Z3218" s="135">
        <f t="shared" si="202"/>
        <v>2022</v>
      </c>
    </row>
    <row r="3219" spans="1:26">
      <c r="A3219" s="18">
        <v>43965</v>
      </c>
      <c r="B3219" s="8">
        <f t="shared" si="203"/>
        <v>44696.083333325521</v>
      </c>
      <c r="C3219" s="9">
        <v>2</v>
      </c>
      <c r="D3219" s="14">
        <v>2869</v>
      </c>
      <c r="E3219" s="14">
        <v>43</v>
      </c>
      <c r="F3219" s="15">
        <v>271</v>
      </c>
      <c r="G3219" s="81">
        <v>27</v>
      </c>
      <c r="H3219" s="16">
        <v>109</v>
      </c>
      <c r="I3219" s="17">
        <v>76</v>
      </c>
      <c r="X3219" s="135">
        <f t="shared" si="200"/>
        <v>15</v>
      </c>
      <c r="Y3219" s="135">
        <f t="shared" si="201"/>
        <v>5</v>
      </c>
      <c r="Z3219" s="135">
        <f t="shared" si="202"/>
        <v>2022</v>
      </c>
    </row>
    <row r="3220" spans="1:26">
      <c r="A3220" s="18">
        <v>43965</v>
      </c>
      <c r="B3220" s="8">
        <f t="shared" si="203"/>
        <v>44696.124999992186</v>
      </c>
      <c r="C3220" s="9">
        <v>3</v>
      </c>
      <c r="D3220" s="14">
        <v>2882</v>
      </c>
      <c r="E3220" s="14">
        <v>43</v>
      </c>
      <c r="F3220" s="15">
        <v>272</v>
      </c>
      <c r="G3220" s="81">
        <v>25</v>
      </c>
      <c r="H3220" s="16">
        <v>109</v>
      </c>
      <c r="I3220" s="17">
        <v>76</v>
      </c>
      <c r="X3220" s="135">
        <f t="shared" si="200"/>
        <v>15</v>
      </c>
      <c r="Y3220" s="135">
        <f t="shared" si="201"/>
        <v>5</v>
      </c>
      <c r="Z3220" s="135">
        <f t="shared" si="202"/>
        <v>2022</v>
      </c>
    </row>
    <row r="3221" spans="1:26">
      <c r="A3221" s="18">
        <v>43965</v>
      </c>
      <c r="B3221" s="8">
        <f t="shared" si="203"/>
        <v>44696.16666665885</v>
      </c>
      <c r="C3221" s="9">
        <v>4</v>
      </c>
      <c r="D3221" s="14">
        <v>2889</v>
      </c>
      <c r="E3221" s="14">
        <v>42</v>
      </c>
      <c r="F3221" s="15">
        <v>273</v>
      </c>
      <c r="G3221" s="81">
        <v>24</v>
      </c>
      <c r="H3221" s="16">
        <v>110</v>
      </c>
      <c r="I3221" s="17">
        <v>76</v>
      </c>
      <c r="X3221" s="135">
        <f t="shared" si="200"/>
        <v>15</v>
      </c>
      <c r="Y3221" s="135">
        <f t="shared" si="201"/>
        <v>5</v>
      </c>
      <c r="Z3221" s="135">
        <f t="shared" si="202"/>
        <v>2022</v>
      </c>
    </row>
    <row r="3222" spans="1:26">
      <c r="A3222" s="18">
        <v>43965</v>
      </c>
      <c r="B3222" s="8">
        <f t="shared" si="203"/>
        <v>44696.208333325514</v>
      </c>
      <c r="C3222" s="9">
        <v>5</v>
      </c>
      <c r="D3222" s="14">
        <v>2892</v>
      </c>
      <c r="E3222" s="14">
        <v>42</v>
      </c>
      <c r="F3222" s="15">
        <v>273</v>
      </c>
      <c r="G3222" s="81">
        <v>25</v>
      </c>
      <c r="H3222" s="16">
        <v>110</v>
      </c>
      <c r="I3222" s="17">
        <v>76</v>
      </c>
      <c r="X3222" s="135">
        <f t="shared" si="200"/>
        <v>15</v>
      </c>
      <c r="Y3222" s="135">
        <f t="shared" si="201"/>
        <v>5</v>
      </c>
      <c r="Z3222" s="135">
        <f t="shared" si="202"/>
        <v>2022</v>
      </c>
    </row>
    <row r="3223" spans="1:26">
      <c r="A3223" s="18">
        <v>43965</v>
      </c>
      <c r="B3223" s="8">
        <f t="shared" si="203"/>
        <v>44696.249999992178</v>
      </c>
      <c r="C3223" s="9">
        <v>6</v>
      </c>
      <c r="D3223" s="14">
        <v>2893</v>
      </c>
      <c r="E3223" s="14">
        <v>41</v>
      </c>
      <c r="F3223" s="15">
        <v>272</v>
      </c>
      <c r="G3223" s="81">
        <v>32</v>
      </c>
      <c r="H3223" s="16">
        <v>110</v>
      </c>
      <c r="I3223" s="17">
        <v>76</v>
      </c>
      <c r="J3223" s="135" t="s">
        <v>268</v>
      </c>
      <c r="K3223" s="135" t="s">
        <v>269</v>
      </c>
      <c r="L3223" s="135" t="s">
        <v>270</v>
      </c>
      <c r="M3223" s="135" t="s">
        <v>268</v>
      </c>
      <c r="R3223" s="135">
        <f>N3224+ 83</f>
        <v>100</v>
      </c>
      <c r="S3223" s="135">
        <f>O3224+ 71</f>
        <v>134</v>
      </c>
      <c r="T3223" s="135">
        <f>P3224+ 45</f>
        <v>162</v>
      </c>
      <c r="U3223" s="135">
        <f>Q3224+ 89</f>
        <v>138</v>
      </c>
      <c r="X3223" s="135">
        <f t="shared" si="200"/>
        <v>15</v>
      </c>
      <c r="Y3223" s="135">
        <f t="shared" si="201"/>
        <v>5</v>
      </c>
      <c r="Z3223" s="135">
        <f t="shared" si="202"/>
        <v>2022</v>
      </c>
    </row>
    <row r="3224" spans="1:26">
      <c r="A3224" s="18">
        <v>43965</v>
      </c>
      <c r="B3224" s="8">
        <f t="shared" si="203"/>
        <v>44696.291666658843</v>
      </c>
      <c r="C3224" s="10">
        <v>7</v>
      </c>
      <c r="D3224" s="14">
        <v>2888</v>
      </c>
      <c r="E3224" s="14">
        <v>45</v>
      </c>
      <c r="F3224" s="15">
        <v>273</v>
      </c>
      <c r="G3224" s="81">
        <v>38</v>
      </c>
      <c r="H3224" s="16">
        <v>111</v>
      </c>
      <c r="I3224" s="17">
        <v>77</v>
      </c>
      <c r="J3224" s="135">
        <v>48</v>
      </c>
      <c r="K3224" s="135">
        <v>64</v>
      </c>
      <c r="L3224" s="135">
        <v>117</v>
      </c>
      <c r="M3224" s="135">
        <v>54</v>
      </c>
      <c r="N3224" s="135">
        <v>17</v>
      </c>
      <c r="O3224" s="135">
        <v>63</v>
      </c>
      <c r="P3224" s="135">
        <v>117</v>
      </c>
      <c r="Q3224" s="135">
        <v>49</v>
      </c>
      <c r="R3224" s="135">
        <f>N3224- 83</f>
        <v>-66</v>
      </c>
      <c r="S3224" s="135">
        <f>O3224- 71</f>
        <v>-8</v>
      </c>
      <c r="T3224" s="135">
        <f>P3224- 45</f>
        <v>72</v>
      </c>
      <c r="U3224" s="135">
        <f>Q3224- 89</f>
        <v>-40</v>
      </c>
      <c r="X3224" s="135">
        <f t="shared" si="200"/>
        <v>15</v>
      </c>
      <c r="Y3224" s="135">
        <f t="shared" si="201"/>
        <v>5</v>
      </c>
      <c r="Z3224" s="135">
        <f t="shared" si="202"/>
        <v>2022</v>
      </c>
    </row>
    <row r="3225" spans="1:26">
      <c r="A3225" s="18">
        <v>43965</v>
      </c>
      <c r="B3225" s="8">
        <f t="shared" si="203"/>
        <v>44696.333333325507</v>
      </c>
      <c r="C3225" s="9">
        <v>8</v>
      </c>
      <c r="D3225" s="14">
        <v>2880</v>
      </c>
      <c r="E3225" s="14">
        <v>48</v>
      </c>
      <c r="F3225" s="15">
        <v>273</v>
      </c>
      <c r="G3225" s="81">
        <v>40</v>
      </c>
      <c r="H3225" s="16">
        <v>111</v>
      </c>
      <c r="I3225" s="17">
        <v>77</v>
      </c>
      <c r="J3225" s="135" t="s">
        <v>271</v>
      </c>
      <c r="K3225" s="135" t="s">
        <v>272</v>
      </c>
      <c r="L3225" s="135" t="s">
        <v>269</v>
      </c>
      <c r="M3225" s="135" t="s">
        <v>269</v>
      </c>
      <c r="X3225" s="135">
        <f t="shared" si="200"/>
        <v>15</v>
      </c>
      <c r="Y3225" s="135">
        <f t="shared" si="201"/>
        <v>5</v>
      </c>
      <c r="Z3225" s="135">
        <f t="shared" si="202"/>
        <v>2022</v>
      </c>
    </row>
    <row r="3226" spans="1:26">
      <c r="A3226" s="18">
        <v>43965</v>
      </c>
      <c r="B3226" s="8">
        <f t="shared" si="203"/>
        <v>44696.374999992171</v>
      </c>
      <c r="C3226" s="9">
        <v>9</v>
      </c>
      <c r="D3226" s="14">
        <v>2870</v>
      </c>
      <c r="E3226" s="14">
        <v>60</v>
      </c>
      <c r="F3226" s="15">
        <v>278</v>
      </c>
      <c r="G3226" s="81">
        <v>44</v>
      </c>
      <c r="H3226" s="16">
        <v>112</v>
      </c>
      <c r="I3226" s="17">
        <v>78</v>
      </c>
      <c r="J3226" s="135">
        <v>9</v>
      </c>
      <c r="K3226" s="135">
        <v>63</v>
      </c>
      <c r="L3226" s="135">
        <v>116</v>
      </c>
      <c r="M3226" s="135">
        <v>48</v>
      </c>
      <c r="N3226" s="135">
        <v>14</v>
      </c>
      <c r="O3226" s="135">
        <v>68</v>
      </c>
      <c r="P3226" s="135">
        <v>119</v>
      </c>
      <c r="Q3226" s="135">
        <v>47</v>
      </c>
      <c r="R3226" s="135">
        <f>N3226+ 60</f>
        <v>74</v>
      </c>
      <c r="S3226" s="135">
        <f>O3226+ 52</f>
        <v>120</v>
      </c>
      <c r="T3226" s="135">
        <f>P3226+ 32</f>
        <v>151</v>
      </c>
      <c r="U3226" s="135">
        <f>Q3226+ 67</f>
        <v>114</v>
      </c>
      <c r="X3226" s="135">
        <f t="shared" si="200"/>
        <v>15</v>
      </c>
      <c r="Y3226" s="135">
        <f t="shared" si="201"/>
        <v>5</v>
      </c>
      <c r="Z3226" s="135">
        <f t="shared" si="202"/>
        <v>2022</v>
      </c>
    </row>
    <row r="3227" spans="1:26">
      <c r="A3227" s="18">
        <v>43965</v>
      </c>
      <c r="B3227" s="8">
        <f t="shared" si="203"/>
        <v>44696.416666658835</v>
      </c>
      <c r="C3227" s="9">
        <v>10</v>
      </c>
      <c r="D3227" s="14">
        <v>2861</v>
      </c>
      <c r="E3227" s="14">
        <v>56</v>
      </c>
      <c r="F3227" s="15">
        <v>271</v>
      </c>
      <c r="G3227" s="81">
        <v>51</v>
      </c>
      <c r="H3227" s="16">
        <v>112</v>
      </c>
      <c r="I3227" s="17">
        <v>79</v>
      </c>
      <c r="R3227" s="135">
        <f>N3226- 60</f>
        <v>-46</v>
      </c>
      <c r="S3227" s="135">
        <f>O3226- 52</f>
        <v>16</v>
      </c>
      <c r="T3227" s="135">
        <f>P3226- 32</f>
        <v>87</v>
      </c>
      <c r="U3227" s="135">
        <f>Q3226- 67</f>
        <v>-20</v>
      </c>
      <c r="X3227" s="135">
        <f t="shared" si="200"/>
        <v>15</v>
      </c>
      <c r="Y3227" s="135">
        <f t="shared" si="201"/>
        <v>5</v>
      </c>
      <c r="Z3227" s="135">
        <f t="shared" si="202"/>
        <v>2022</v>
      </c>
    </row>
    <row r="3228" spans="1:26">
      <c r="A3228" s="18">
        <v>43965</v>
      </c>
      <c r="B3228" s="8">
        <f t="shared" si="203"/>
        <v>44696.4583333255</v>
      </c>
      <c r="C3228" s="9">
        <v>11</v>
      </c>
      <c r="D3228" s="14">
        <v>2850</v>
      </c>
      <c r="E3228" s="14">
        <v>54</v>
      </c>
      <c r="F3228" s="15">
        <v>272</v>
      </c>
      <c r="G3228" s="81">
        <v>53</v>
      </c>
      <c r="H3228" s="16">
        <v>113</v>
      </c>
      <c r="I3228" s="17">
        <v>79</v>
      </c>
      <c r="X3228" s="135">
        <f t="shared" si="200"/>
        <v>15</v>
      </c>
      <c r="Y3228" s="135">
        <f t="shared" si="201"/>
        <v>5</v>
      </c>
      <c r="Z3228" s="135">
        <f t="shared" si="202"/>
        <v>2022</v>
      </c>
    </row>
    <row r="3229" spans="1:26">
      <c r="A3229" s="18">
        <v>43965</v>
      </c>
      <c r="B3229" s="8">
        <f t="shared" si="203"/>
        <v>44696.499999992164</v>
      </c>
      <c r="C3229" s="9">
        <v>12</v>
      </c>
      <c r="D3229" s="14">
        <v>2837</v>
      </c>
      <c r="E3229" s="14">
        <v>50</v>
      </c>
      <c r="F3229" s="15">
        <v>272</v>
      </c>
      <c r="G3229" s="81">
        <v>49</v>
      </c>
      <c r="H3229" s="16">
        <v>114</v>
      </c>
      <c r="I3229" s="17">
        <v>79</v>
      </c>
      <c r="X3229" s="135">
        <f t="shared" si="200"/>
        <v>15</v>
      </c>
      <c r="Y3229" s="135">
        <f t="shared" si="201"/>
        <v>5</v>
      </c>
      <c r="Z3229" s="135">
        <f t="shared" si="202"/>
        <v>2022</v>
      </c>
    </row>
    <row r="3230" spans="1:26">
      <c r="A3230" s="18">
        <v>43965</v>
      </c>
      <c r="B3230" s="8">
        <f t="shared" si="203"/>
        <v>44696.541666658828</v>
      </c>
      <c r="C3230" s="9">
        <v>13</v>
      </c>
      <c r="D3230" s="14">
        <v>2827</v>
      </c>
      <c r="E3230" s="14">
        <v>45</v>
      </c>
      <c r="F3230" s="15">
        <v>272</v>
      </c>
      <c r="G3230" s="81">
        <v>42</v>
      </c>
      <c r="H3230" s="16">
        <v>114</v>
      </c>
      <c r="I3230" s="17">
        <v>79</v>
      </c>
      <c r="N3230" s="135">
        <v>51</v>
      </c>
      <c r="O3230" s="135">
        <v>64</v>
      </c>
      <c r="P3230" s="135">
        <v>117</v>
      </c>
      <c r="Q3230" s="135">
        <v>58</v>
      </c>
      <c r="X3230" s="135">
        <f t="shared" si="200"/>
        <v>15</v>
      </c>
      <c r="Y3230" s="135">
        <f t="shared" si="201"/>
        <v>5</v>
      </c>
      <c r="Z3230" s="135">
        <f t="shared" si="202"/>
        <v>2022</v>
      </c>
    </row>
    <row r="3231" spans="1:26">
      <c r="A3231" s="18">
        <v>43965</v>
      </c>
      <c r="B3231" s="8">
        <f t="shared" si="203"/>
        <v>44696.583333325492</v>
      </c>
      <c r="C3231" s="9">
        <v>14</v>
      </c>
      <c r="D3231" s="14">
        <v>2828</v>
      </c>
      <c r="E3231" s="14">
        <v>43</v>
      </c>
      <c r="F3231" s="15">
        <v>277</v>
      </c>
      <c r="G3231" s="81">
        <v>34</v>
      </c>
      <c r="H3231" s="16">
        <v>115</v>
      </c>
      <c r="I3231" s="17">
        <v>79</v>
      </c>
      <c r="X3231" s="135">
        <f t="shared" si="200"/>
        <v>15</v>
      </c>
      <c r="Y3231" s="135">
        <f t="shared" si="201"/>
        <v>5</v>
      </c>
      <c r="Z3231" s="135">
        <f t="shared" si="202"/>
        <v>2022</v>
      </c>
    </row>
    <row r="3232" spans="1:26">
      <c r="A3232" s="18">
        <v>43965</v>
      </c>
      <c r="B3232" s="8">
        <f t="shared" si="203"/>
        <v>44696.624999992157</v>
      </c>
      <c r="C3232" s="9">
        <v>15</v>
      </c>
      <c r="D3232" s="14">
        <v>2843</v>
      </c>
      <c r="E3232" s="14">
        <v>43</v>
      </c>
      <c r="F3232" s="15">
        <v>277</v>
      </c>
      <c r="G3232" s="81">
        <v>26</v>
      </c>
      <c r="H3232" s="16">
        <v>115</v>
      </c>
      <c r="I3232" s="17">
        <v>78</v>
      </c>
      <c r="X3232" s="135">
        <f t="shared" si="200"/>
        <v>15</v>
      </c>
      <c r="Y3232" s="135">
        <f t="shared" si="201"/>
        <v>5</v>
      </c>
      <c r="Z3232" s="135">
        <f t="shared" si="202"/>
        <v>2022</v>
      </c>
    </row>
    <row r="3233" spans="1:26">
      <c r="A3233" s="18">
        <v>43965</v>
      </c>
      <c r="B3233" s="8">
        <f t="shared" si="203"/>
        <v>44696.666666658821</v>
      </c>
      <c r="C3233" s="9">
        <v>16</v>
      </c>
      <c r="D3233" s="14">
        <v>2843</v>
      </c>
      <c r="E3233" s="14">
        <v>44</v>
      </c>
      <c r="F3233" s="15">
        <v>271</v>
      </c>
      <c r="G3233" s="81">
        <v>20</v>
      </c>
      <c r="H3233" s="16">
        <v>116</v>
      </c>
      <c r="I3233" s="17">
        <v>78</v>
      </c>
      <c r="X3233" s="135">
        <f t="shared" si="200"/>
        <v>15</v>
      </c>
      <c r="Y3233" s="135">
        <f t="shared" si="201"/>
        <v>5</v>
      </c>
      <c r="Z3233" s="135">
        <f t="shared" si="202"/>
        <v>2022</v>
      </c>
    </row>
    <row r="3234" spans="1:26">
      <c r="A3234" s="18">
        <v>43965</v>
      </c>
      <c r="B3234" s="8">
        <f t="shared" si="203"/>
        <v>44696.708333325485</v>
      </c>
      <c r="C3234" s="9">
        <v>17</v>
      </c>
      <c r="D3234" s="14">
        <v>2842</v>
      </c>
      <c r="E3234" s="14">
        <v>47</v>
      </c>
      <c r="F3234" s="15">
        <v>271</v>
      </c>
      <c r="G3234" s="81">
        <v>15</v>
      </c>
      <c r="H3234" s="16">
        <v>116</v>
      </c>
      <c r="I3234" s="17">
        <v>78</v>
      </c>
      <c r="X3234" s="135">
        <f t="shared" si="200"/>
        <v>15</v>
      </c>
      <c r="Y3234" s="135">
        <f t="shared" si="201"/>
        <v>5</v>
      </c>
      <c r="Z3234" s="135">
        <f t="shared" si="202"/>
        <v>2022</v>
      </c>
    </row>
    <row r="3235" spans="1:26">
      <c r="A3235" s="18">
        <v>43965</v>
      </c>
      <c r="B3235" s="8">
        <f t="shared" si="203"/>
        <v>44696.749999992149</v>
      </c>
      <c r="C3235" s="9">
        <v>18</v>
      </c>
      <c r="D3235" s="14">
        <v>2842</v>
      </c>
      <c r="E3235" s="14">
        <v>49</v>
      </c>
      <c r="F3235" s="15">
        <v>271</v>
      </c>
      <c r="G3235" s="81">
        <v>14</v>
      </c>
      <c r="H3235" s="16">
        <v>116</v>
      </c>
      <c r="I3235" s="17">
        <v>77</v>
      </c>
      <c r="X3235" s="135">
        <f t="shared" si="200"/>
        <v>15</v>
      </c>
      <c r="Y3235" s="135">
        <f t="shared" si="201"/>
        <v>5</v>
      </c>
      <c r="Z3235" s="135">
        <f t="shared" si="202"/>
        <v>2022</v>
      </c>
    </row>
    <row r="3236" spans="1:26">
      <c r="A3236" s="18">
        <v>43965</v>
      </c>
      <c r="B3236" s="8">
        <f t="shared" si="203"/>
        <v>44696.791666658813</v>
      </c>
      <c r="C3236" s="10">
        <v>19</v>
      </c>
      <c r="D3236" s="14">
        <v>2844</v>
      </c>
      <c r="E3236" s="14">
        <v>51</v>
      </c>
      <c r="F3236" s="15">
        <v>271</v>
      </c>
      <c r="G3236" s="81">
        <v>12</v>
      </c>
      <c r="H3236" s="16">
        <v>116</v>
      </c>
      <c r="I3236" s="17">
        <v>77</v>
      </c>
      <c r="N3236" s="135">
        <v>13</v>
      </c>
      <c r="O3236" s="135">
        <v>63</v>
      </c>
      <c r="P3236" s="135">
        <v>117</v>
      </c>
      <c r="Q3236" s="135">
        <v>51</v>
      </c>
      <c r="X3236" s="135">
        <f t="shared" si="200"/>
        <v>15</v>
      </c>
      <c r="Y3236" s="135">
        <f t="shared" si="201"/>
        <v>5</v>
      </c>
      <c r="Z3236" s="135">
        <f t="shared" si="202"/>
        <v>2022</v>
      </c>
    </row>
    <row r="3237" spans="1:26">
      <c r="A3237" s="18">
        <v>43965</v>
      </c>
      <c r="B3237" s="8">
        <f t="shared" si="203"/>
        <v>44696.833333325478</v>
      </c>
      <c r="C3237" s="9">
        <v>20</v>
      </c>
      <c r="D3237" s="14">
        <v>2843</v>
      </c>
      <c r="E3237" s="14">
        <v>52</v>
      </c>
      <c r="F3237" s="15">
        <v>271</v>
      </c>
      <c r="G3237" s="81">
        <v>14</v>
      </c>
      <c r="H3237" s="16">
        <v>117</v>
      </c>
      <c r="I3237" s="17">
        <v>77</v>
      </c>
      <c r="X3237" s="135">
        <f t="shared" si="200"/>
        <v>15</v>
      </c>
      <c r="Y3237" s="135">
        <f t="shared" si="201"/>
        <v>5</v>
      </c>
      <c r="Z3237" s="135">
        <f t="shared" si="202"/>
        <v>2022</v>
      </c>
    </row>
    <row r="3238" spans="1:26">
      <c r="A3238" s="18">
        <v>43965</v>
      </c>
      <c r="B3238" s="8">
        <f t="shared" si="203"/>
        <v>44696.874999992142</v>
      </c>
      <c r="C3238" s="9">
        <v>21</v>
      </c>
      <c r="D3238" s="14">
        <v>2843</v>
      </c>
      <c r="E3238" s="14">
        <v>53</v>
      </c>
      <c r="F3238" s="15">
        <v>271</v>
      </c>
      <c r="G3238" s="81">
        <v>20</v>
      </c>
      <c r="H3238" s="16">
        <v>116</v>
      </c>
      <c r="I3238" s="17">
        <v>77</v>
      </c>
      <c r="X3238" s="135">
        <f t="shared" si="200"/>
        <v>15</v>
      </c>
      <c r="Y3238" s="135">
        <f t="shared" si="201"/>
        <v>5</v>
      </c>
      <c r="Z3238" s="135">
        <f t="shared" si="202"/>
        <v>2022</v>
      </c>
    </row>
    <row r="3239" spans="1:26">
      <c r="A3239" s="18">
        <v>43965</v>
      </c>
      <c r="B3239" s="8">
        <f t="shared" si="203"/>
        <v>44696.916666658806</v>
      </c>
      <c r="C3239" s="9">
        <v>22</v>
      </c>
      <c r="D3239" s="14">
        <v>2845</v>
      </c>
      <c r="E3239" s="14">
        <v>54</v>
      </c>
      <c r="F3239" s="15">
        <v>272</v>
      </c>
      <c r="G3239" s="81">
        <v>28</v>
      </c>
      <c r="H3239" s="16">
        <v>117</v>
      </c>
      <c r="I3239" s="17">
        <v>77</v>
      </c>
      <c r="X3239" s="135">
        <f t="shared" si="200"/>
        <v>15</v>
      </c>
      <c r="Y3239" s="135">
        <f t="shared" si="201"/>
        <v>5</v>
      </c>
      <c r="Z3239" s="135">
        <f t="shared" si="202"/>
        <v>2022</v>
      </c>
    </row>
    <row r="3240" spans="1:26">
      <c r="A3240" s="18">
        <v>43965</v>
      </c>
      <c r="B3240" s="8">
        <f t="shared" si="203"/>
        <v>44696.95833332547</v>
      </c>
      <c r="C3240" s="9">
        <v>23</v>
      </c>
      <c r="D3240" s="14">
        <v>2848</v>
      </c>
      <c r="E3240" s="14">
        <v>57</v>
      </c>
      <c r="F3240" s="15">
        <v>277</v>
      </c>
      <c r="G3240" s="81">
        <v>35</v>
      </c>
      <c r="H3240" s="16">
        <v>117</v>
      </c>
      <c r="I3240" s="17">
        <v>78</v>
      </c>
      <c r="X3240" s="135">
        <f t="shared" si="200"/>
        <v>15</v>
      </c>
      <c r="Y3240" s="135">
        <f t="shared" si="201"/>
        <v>5</v>
      </c>
      <c r="Z3240" s="135">
        <f t="shared" si="202"/>
        <v>2022</v>
      </c>
    </row>
    <row r="3241" spans="1:26">
      <c r="A3241" s="18">
        <v>43966</v>
      </c>
      <c r="B3241" s="8">
        <f t="shared" si="203"/>
        <v>44696.999999992135</v>
      </c>
      <c r="C3241" s="9">
        <v>0</v>
      </c>
      <c r="D3241" s="14">
        <v>2850</v>
      </c>
      <c r="E3241" s="14">
        <v>58</v>
      </c>
      <c r="F3241" s="15">
        <v>277</v>
      </c>
      <c r="G3241" s="81">
        <v>36</v>
      </c>
      <c r="H3241" s="16">
        <v>118</v>
      </c>
      <c r="I3241" s="17">
        <v>80</v>
      </c>
      <c r="X3241" s="135">
        <f t="shared" si="200"/>
        <v>16</v>
      </c>
      <c r="Y3241" s="135">
        <f t="shared" si="201"/>
        <v>5</v>
      </c>
      <c r="Z3241" s="135">
        <f t="shared" si="202"/>
        <v>2022</v>
      </c>
    </row>
    <row r="3242" spans="1:26">
      <c r="A3242" s="18">
        <v>43966</v>
      </c>
      <c r="B3242" s="8">
        <f t="shared" si="203"/>
        <v>44697.041666658799</v>
      </c>
      <c r="C3242" s="9">
        <v>1</v>
      </c>
      <c r="D3242" s="14">
        <v>2848</v>
      </c>
      <c r="E3242" s="14">
        <v>57</v>
      </c>
      <c r="F3242" s="15">
        <v>280</v>
      </c>
      <c r="G3242" s="81">
        <v>35</v>
      </c>
      <c r="H3242" s="16">
        <v>119</v>
      </c>
      <c r="I3242" s="17">
        <v>81</v>
      </c>
      <c r="N3242" s="135">
        <v>-6</v>
      </c>
      <c r="O3242" s="135">
        <v>63</v>
      </c>
      <c r="P3242" s="135">
        <v>118</v>
      </c>
      <c r="Q3242" s="135">
        <v>49</v>
      </c>
      <c r="X3242" s="135">
        <f t="shared" si="200"/>
        <v>16</v>
      </c>
      <c r="Y3242" s="135">
        <f t="shared" si="201"/>
        <v>5</v>
      </c>
      <c r="Z3242" s="135">
        <f t="shared" si="202"/>
        <v>2022</v>
      </c>
    </row>
    <row r="3243" spans="1:26">
      <c r="A3243" s="18">
        <v>43966</v>
      </c>
      <c r="B3243" s="8">
        <f t="shared" si="203"/>
        <v>44697.083333325463</v>
      </c>
      <c r="C3243" s="9">
        <v>2</v>
      </c>
      <c r="D3243" s="14">
        <v>2845</v>
      </c>
      <c r="E3243" s="14">
        <v>55</v>
      </c>
      <c r="F3243" s="15">
        <v>283</v>
      </c>
      <c r="G3243" s="81">
        <v>33</v>
      </c>
      <c r="H3243" s="16">
        <v>120</v>
      </c>
      <c r="I3243" s="17">
        <v>82</v>
      </c>
      <c r="X3243" s="135">
        <f t="shared" si="200"/>
        <v>16</v>
      </c>
      <c r="Y3243" s="135">
        <f t="shared" si="201"/>
        <v>5</v>
      </c>
      <c r="Z3243" s="135">
        <f t="shared" si="202"/>
        <v>2022</v>
      </c>
    </row>
    <row r="3244" spans="1:26">
      <c r="A3244" s="18">
        <v>43966</v>
      </c>
      <c r="B3244" s="8">
        <f t="shared" si="203"/>
        <v>44697.124999992127</v>
      </c>
      <c r="C3244" s="9">
        <v>3</v>
      </c>
      <c r="D3244" s="14">
        <v>2846</v>
      </c>
      <c r="E3244" s="14">
        <v>53</v>
      </c>
      <c r="F3244" s="15">
        <v>289</v>
      </c>
      <c r="G3244" s="81">
        <v>31</v>
      </c>
      <c r="H3244" s="16">
        <v>121</v>
      </c>
      <c r="I3244" s="17">
        <v>82</v>
      </c>
      <c r="X3244" s="135">
        <f t="shared" si="200"/>
        <v>16</v>
      </c>
      <c r="Y3244" s="135">
        <f t="shared" si="201"/>
        <v>5</v>
      </c>
      <c r="Z3244" s="135">
        <f t="shared" si="202"/>
        <v>2022</v>
      </c>
    </row>
    <row r="3245" spans="1:26">
      <c r="A3245" s="18">
        <v>43966</v>
      </c>
      <c r="B3245" s="8">
        <f t="shared" si="203"/>
        <v>44697.166666658792</v>
      </c>
      <c r="C3245" s="9">
        <v>4</v>
      </c>
      <c r="D3245" s="14">
        <v>2856</v>
      </c>
      <c r="E3245" s="14">
        <v>50</v>
      </c>
      <c r="F3245" s="15">
        <v>297</v>
      </c>
      <c r="G3245" s="81">
        <v>32</v>
      </c>
      <c r="H3245" s="16">
        <v>122</v>
      </c>
      <c r="I3245" s="17">
        <v>82</v>
      </c>
      <c r="X3245" s="135">
        <f t="shared" si="200"/>
        <v>16</v>
      </c>
      <c r="Y3245" s="135">
        <f t="shared" si="201"/>
        <v>5</v>
      </c>
      <c r="Z3245" s="135">
        <f t="shared" si="202"/>
        <v>2022</v>
      </c>
    </row>
    <row r="3246" spans="1:26">
      <c r="A3246" s="18">
        <v>43966</v>
      </c>
      <c r="B3246" s="8">
        <f t="shared" si="203"/>
        <v>44697.208333325456</v>
      </c>
      <c r="C3246" s="9">
        <v>5</v>
      </c>
      <c r="D3246" s="14">
        <v>2873</v>
      </c>
      <c r="E3246" s="14">
        <v>48</v>
      </c>
      <c r="F3246" s="15">
        <v>307</v>
      </c>
      <c r="G3246" s="81">
        <v>35</v>
      </c>
      <c r="H3246" s="16">
        <v>123</v>
      </c>
      <c r="I3246" s="17">
        <v>82</v>
      </c>
      <c r="X3246" s="135">
        <f t="shared" si="200"/>
        <v>16</v>
      </c>
      <c r="Y3246" s="135">
        <f t="shared" si="201"/>
        <v>5</v>
      </c>
      <c r="Z3246" s="135">
        <f t="shared" si="202"/>
        <v>2022</v>
      </c>
    </row>
    <row r="3247" spans="1:26">
      <c r="A3247" s="18">
        <v>43966</v>
      </c>
      <c r="B3247" s="8">
        <f t="shared" si="203"/>
        <v>44697.24999999212</v>
      </c>
      <c r="C3247" s="9">
        <v>6</v>
      </c>
      <c r="D3247" s="14">
        <v>2886</v>
      </c>
      <c r="E3247" s="14">
        <v>48</v>
      </c>
      <c r="F3247" s="15">
        <v>310</v>
      </c>
      <c r="G3247" s="81">
        <v>40</v>
      </c>
      <c r="H3247" s="16">
        <v>124</v>
      </c>
      <c r="I3247" s="17">
        <v>82</v>
      </c>
      <c r="J3247" s="135" t="s">
        <v>273</v>
      </c>
      <c r="K3247" s="135" t="s">
        <v>274</v>
      </c>
      <c r="L3247" s="135" t="s">
        <v>275</v>
      </c>
      <c r="M3247" s="135" t="s">
        <v>276</v>
      </c>
      <c r="R3247" s="135">
        <f>N3248+ 83</f>
        <v>96</v>
      </c>
      <c r="S3247" s="135">
        <f>O3248+ 71</f>
        <v>134</v>
      </c>
      <c r="T3247" s="135">
        <f>P3248+ 45</f>
        <v>164</v>
      </c>
      <c r="U3247" s="135">
        <f>Q3248+ 89</f>
        <v>137</v>
      </c>
      <c r="X3247" s="135">
        <f t="shared" si="200"/>
        <v>16</v>
      </c>
      <c r="Y3247" s="135">
        <f t="shared" si="201"/>
        <v>5</v>
      </c>
      <c r="Z3247" s="135">
        <f t="shared" si="202"/>
        <v>2022</v>
      </c>
    </row>
    <row r="3248" spans="1:26">
      <c r="A3248" s="18">
        <v>43966</v>
      </c>
      <c r="B3248" s="8">
        <f t="shared" si="203"/>
        <v>44697.291666658784</v>
      </c>
      <c r="C3248" s="10">
        <v>7</v>
      </c>
      <c r="D3248" s="14">
        <v>2890</v>
      </c>
      <c r="E3248" s="14">
        <v>53</v>
      </c>
      <c r="F3248" s="15">
        <v>311</v>
      </c>
      <c r="G3248" s="81">
        <v>43</v>
      </c>
      <c r="H3248" s="16">
        <v>125</v>
      </c>
      <c r="I3248" s="17">
        <v>81</v>
      </c>
      <c r="J3248" s="135">
        <v>54</v>
      </c>
      <c r="K3248" s="135">
        <v>64</v>
      </c>
      <c r="L3248" s="135">
        <v>119</v>
      </c>
      <c r="M3248" s="135">
        <v>58</v>
      </c>
      <c r="N3248" s="135">
        <v>13</v>
      </c>
      <c r="O3248" s="135">
        <v>63</v>
      </c>
      <c r="P3248" s="135">
        <v>119</v>
      </c>
      <c r="Q3248" s="135">
        <v>48</v>
      </c>
      <c r="R3248" s="135">
        <f>N3248- 83</f>
        <v>-70</v>
      </c>
      <c r="S3248" s="135">
        <f>O3248- 71</f>
        <v>-8</v>
      </c>
      <c r="T3248" s="135">
        <f>P3248- 45</f>
        <v>74</v>
      </c>
      <c r="U3248" s="135">
        <f>Q3248- 89</f>
        <v>-41</v>
      </c>
      <c r="X3248" s="135">
        <f t="shared" si="200"/>
        <v>16</v>
      </c>
      <c r="Y3248" s="135">
        <f t="shared" si="201"/>
        <v>5</v>
      </c>
      <c r="Z3248" s="135">
        <f t="shared" si="202"/>
        <v>2022</v>
      </c>
    </row>
    <row r="3249" spans="1:26">
      <c r="A3249" s="18">
        <v>43966</v>
      </c>
      <c r="B3249" s="8">
        <f t="shared" si="203"/>
        <v>44697.333333325449</v>
      </c>
      <c r="C3249" s="9">
        <v>8</v>
      </c>
      <c r="D3249" s="14">
        <v>2886</v>
      </c>
      <c r="E3249" s="14">
        <v>59</v>
      </c>
      <c r="F3249" s="15">
        <v>312</v>
      </c>
      <c r="G3249" s="81">
        <v>62</v>
      </c>
      <c r="H3249" s="16">
        <v>125</v>
      </c>
      <c r="I3249" s="17">
        <v>81</v>
      </c>
      <c r="J3249" s="135" t="s">
        <v>277</v>
      </c>
      <c r="K3249" s="135" t="s">
        <v>273</v>
      </c>
      <c r="L3249" s="135" t="s">
        <v>274</v>
      </c>
      <c r="M3249" s="135" t="s">
        <v>278</v>
      </c>
      <c r="X3249" s="135">
        <f t="shared" si="200"/>
        <v>16</v>
      </c>
      <c r="Y3249" s="135">
        <f t="shared" si="201"/>
        <v>5</v>
      </c>
      <c r="Z3249" s="135">
        <f t="shared" si="202"/>
        <v>2022</v>
      </c>
    </row>
    <row r="3250" spans="1:26">
      <c r="A3250" s="18">
        <v>43966</v>
      </c>
      <c r="B3250" s="8">
        <f t="shared" si="203"/>
        <v>44697.374999992113</v>
      </c>
      <c r="C3250" s="9">
        <v>9</v>
      </c>
      <c r="D3250" s="14">
        <v>2875</v>
      </c>
      <c r="E3250" s="14">
        <v>67</v>
      </c>
      <c r="F3250" s="15">
        <v>312</v>
      </c>
      <c r="G3250" s="81">
        <v>72</v>
      </c>
      <c r="H3250" s="16">
        <v>126</v>
      </c>
      <c r="I3250" s="17">
        <v>81</v>
      </c>
      <c r="J3250" s="135">
        <v>-6</v>
      </c>
      <c r="K3250" s="135">
        <v>63</v>
      </c>
      <c r="L3250" s="135">
        <v>117</v>
      </c>
      <c r="M3250" s="135">
        <v>48</v>
      </c>
      <c r="N3250" s="135">
        <v>-1</v>
      </c>
      <c r="O3250" s="135">
        <v>68</v>
      </c>
      <c r="P3250" s="135">
        <v>120</v>
      </c>
      <c r="Q3250" s="135">
        <v>47</v>
      </c>
      <c r="R3250" s="135">
        <f>N3250+ 60</f>
        <v>59</v>
      </c>
      <c r="S3250" s="135">
        <f>O3250+ 52</f>
        <v>120</v>
      </c>
      <c r="T3250" s="135">
        <f>P3250+ 32</f>
        <v>152</v>
      </c>
      <c r="U3250" s="135">
        <f>Q3250+ 67</f>
        <v>114</v>
      </c>
      <c r="X3250" s="135">
        <f t="shared" si="200"/>
        <v>16</v>
      </c>
      <c r="Y3250" s="135">
        <f t="shared" si="201"/>
        <v>5</v>
      </c>
      <c r="Z3250" s="135">
        <f t="shared" si="202"/>
        <v>2022</v>
      </c>
    </row>
    <row r="3251" spans="1:26">
      <c r="A3251" s="18">
        <v>43966</v>
      </c>
      <c r="B3251" s="8">
        <f t="shared" si="203"/>
        <v>44697.416666658777</v>
      </c>
      <c r="C3251" s="9">
        <v>10</v>
      </c>
      <c r="D3251" s="14">
        <v>2860</v>
      </c>
      <c r="E3251" s="14">
        <v>71</v>
      </c>
      <c r="F3251" s="15">
        <v>312</v>
      </c>
      <c r="G3251" s="81">
        <v>76</v>
      </c>
      <c r="H3251" s="16">
        <v>126</v>
      </c>
      <c r="I3251" s="17">
        <v>80</v>
      </c>
      <c r="R3251" s="135">
        <f>N3250- 60</f>
        <v>-61</v>
      </c>
      <c r="S3251" s="135">
        <f>O3250- 52</f>
        <v>16</v>
      </c>
      <c r="T3251" s="135">
        <f>P3250- 32</f>
        <v>88</v>
      </c>
      <c r="U3251" s="135">
        <f>Q3250- 67</f>
        <v>-20</v>
      </c>
      <c r="X3251" s="135">
        <f t="shared" si="200"/>
        <v>16</v>
      </c>
      <c r="Y3251" s="135">
        <f t="shared" si="201"/>
        <v>5</v>
      </c>
      <c r="Z3251" s="135">
        <f t="shared" si="202"/>
        <v>2022</v>
      </c>
    </row>
    <row r="3252" spans="1:26">
      <c r="A3252" s="18">
        <v>43966</v>
      </c>
      <c r="B3252" s="8">
        <f t="shared" si="203"/>
        <v>44697.458333325441</v>
      </c>
      <c r="C3252" s="9">
        <v>11</v>
      </c>
      <c r="D3252" s="14">
        <v>2846</v>
      </c>
      <c r="F3252" s="15">
        <v>312</v>
      </c>
      <c r="G3252" s="81">
        <v>75</v>
      </c>
      <c r="H3252" s="16">
        <v>126</v>
      </c>
      <c r="I3252" s="17">
        <v>80</v>
      </c>
      <c r="X3252" s="135">
        <f t="shared" si="200"/>
        <v>16</v>
      </c>
      <c r="Y3252" s="135">
        <f t="shared" si="201"/>
        <v>5</v>
      </c>
      <c r="Z3252" s="135">
        <f t="shared" si="202"/>
        <v>2022</v>
      </c>
    </row>
    <row r="3253" spans="1:26">
      <c r="A3253" s="18">
        <v>43966</v>
      </c>
      <c r="B3253" s="8">
        <f t="shared" si="203"/>
        <v>44697.499999992106</v>
      </c>
      <c r="C3253" s="9">
        <v>12</v>
      </c>
      <c r="D3253" s="14">
        <v>2841</v>
      </c>
      <c r="E3253" s="14">
        <v>65</v>
      </c>
      <c r="F3253" s="15">
        <v>311</v>
      </c>
      <c r="G3253" s="81">
        <v>70</v>
      </c>
      <c r="H3253" s="16">
        <v>127</v>
      </c>
      <c r="I3253" s="17">
        <v>79</v>
      </c>
      <c r="X3253" s="135">
        <f t="shared" si="200"/>
        <v>16</v>
      </c>
      <c r="Y3253" s="135">
        <f t="shared" si="201"/>
        <v>5</v>
      </c>
      <c r="Z3253" s="135">
        <f t="shared" si="202"/>
        <v>2022</v>
      </c>
    </row>
    <row r="3254" spans="1:26">
      <c r="A3254" s="18">
        <v>43966</v>
      </c>
      <c r="B3254" s="8">
        <f t="shared" si="203"/>
        <v>44697.54166665877</v>
      </c>
      <c r="C3254" s="9">
        <v>13</v>
      </c>
      <c r="D3254" s="14">
        <v>2860</v>
      </c>
      <c r="E3254" s="14">
        <v>58</v>
      </c>
      <c r="F3254" s="15">
        <v>310</v>
      </c>
      <c r="G3254" s="81">
        <v>63</v>
      </c>
      <c r="H3254" s="16">
        <v>127</v>
      </c>
      <c r="I3254" s="17">
        <v>79</v>
      </c>
      <c r="N3254" s="135">
        <v>51</v>
      </c>
      <c r="O3254" s="135">
        <v>63</v>
      </c>
      <c r="P3254" s="135">
        <v>119</v>
      </c>
      <c r="Q3254" s="135">
        <v>49</v>
      </c>
      <c r="X3254" s="135">
        <f t="shared" si="200"/>
        <v>16</v>
      </c>
      <c r="Y3254" s="135">
        <f t="shared" si="201"/>
        <v>5</v>
      </c>
      <c r="Z3254" s="135">
        <f t="shared" si="202"/>
        <v>2022</v>
      </c>
    </row>
    <row r="3255" spans="1:26">
      <c r="A3255" s="18">
        <v>43966</v>
      </c>
      <c r="B3255" s="8">
        <f t="shared" si="203"/>
        <v>44697.583333325434</v>
      </c>
      <c r="C3255" s="9">
        <v>14</v>
      </c>
      <c r="D3255" s="14">
        <v>2881</v>
      </c>
      <c r="E3255" s="14">
        <v>50</v>
      </c>
      <c r="F3255" s="15">
        <v>310</v>
      </c>
      <c r="G3255" s="81">
        <v>55</v>
      </c>
      <c r="H3255" s="16">
        <v>127</v>
      </c>
      <c r="I3255" s="17">
        <v>78</v>
      </c>
      <c r="X3255" s="135">
        <f t="shared" si="200"/>
        <v>16</v>
      </c>
      <c r="Y3255" s="135">
        <f t="shared" si="201"/>
        <v>5</v>
      </c>
      <c r="Z3255" s="135">
        <f t="shared" si="202"/>
        <v>2022</v>
      </c>
    </row>
    <row r="3256" spans="1:26">
      <c r="A3256" s="18">
        <v>43966</v>
      </c>
      <c r="B3256" s="8">
        <f t="shared" si="203"/>
        <v>44697.624999992098</v>
      </c>
      <c r="C3256" s="9">
        <v>15</v>
      </c>
      <c r="D3256" s="14">
        <v>2887</v>
      </c>
      <c r="E3256" s="14">
        <v>46</v>
      </c>
      <c r="F3256" s="15">
        <v>309</v>
      </c>
      <c r="G3256" s="81">
        <v>46</v>
      </c>
      <c r="H3256" s="16">
        <v>128</v>
      </c>
      <c r="I3256" s="17">
        <v>78</v>
      </c>
      <c r="X3256" s="135">
        <f t="shared" si="200"/>
        <v>16</v>
      </c>
      <c r="Y3256" s="135">
        <f t="shared" si="201"/>
        <v>5</v>
      </c>
      <c r="Z3256" s="135">
        <f t="shared" si="202"/>
        <v>2022</v>
      </c>
    </row>
    <row r="3257" spans="1:26">
      <c r="A3257" s="18">
        <v>43966</v>
      </c>
      <c r="B3257" s="8">
        <f t="shared" si="203"/>
        <v>44697.666666658763</v>
      </c>
      <c r="C3257" s="9">
        <v>16</v>
      </c>
      <c r="D3257" s="14">
        <v>2885</v>
      </c>
      <c r="E3257" s="14">
        <v>44</v>
      </c>
      <c r="F3257" s="15">
        <v>309</v>
      </c>
      <c r="G3257" s="81">
        <v>39</v>
      </c>
      <c r="H3257" s="16">
        <v>128</v>
      </c>
      <c r="I3257" s="17">
        <v>78</v>
      </c>
      <c r="X3257" s="135">
        <f t="shared" si="200"/>
        <v>16</v>
      </c>
      <c r="Y3257" s="135">
        <f t="shared" si="201"/>
        <v>5</v>
      </c>
      <c r="Z3257" s="135">
        <f t="shared" si="202"/>
        <v>2022</v>
      </c>
    </row>
    <row r="3258" spans="1:26">
      <c r="A3258" s="18">
        <v>43966</v>
      </c>
      <c r="B3258" s="8">
        <f t="shared" si="203"/>
        <v>44697.708333325427</v>
      </c>
      <c r="C3258" s="9">
        <v>17</v>
      </c>
      <c r="D3258" s="14">
        <v>2884</v>
      </c>
      <c r="E3258" s="14">
        <v>43</v>
      </c>
      <c r="F3258" s="15">
        <v>310</v>
      </c>
      <c r="G3258" s="81">
        <v>33</v>
      </c>
      <c r="H3258" s="16">
        <v>128</v>
      </c>
      <c r="I3258" s="17">
        <v>78</v>
      </c>
      <c r="X3258" s="135">
        <f t="shared" si="200"/>
        <v>16</v>
      </c>
      <c r="Y3258" s="135">
        <f t="shared" si="201"/>
        <v>5</v>
      </c>
      <c r="Z3258" s="135">
        <f t="shared" si="202"/>
        <v>2022</v>
      </c>
    </row>
    <row r="3259" spans="1:26">
      <c r="A3259" s="18">
        <v>43966</v>
      </c>
      <c r="B3259" s="8">
        <f t="shared" si="203"/>
        <v>44697.749999992091</v>
      </c>
      <c r="C3259" s="9">
        <v>18</v>
      </c>
      <c r="D3259" s="14">
        <v>2875</v>
      </c>
      <c r="E3259" s="14">
        <v>42</v>
      </c>
      <c r="F3259" s="15">
        <v>310</v>
      </c>
      <c r="G3259" s="81">
        <v>29</v>
      </c>
      <c r="H3259" s="16">
        <v>128</v>
      </c>
      <c r="I3259" s="17">
        <v>78</v>
      </c>
      <c r="X3259" s="135">
        <f t="shared" si="200"/>
        <v>16</v>
      </c>
      <c r="Y3259" s="135">
        <f t="shared" si="201"/>
        <v>5</v>
      </c>
      <c r="Z3259" s="135">
        <f t="shared" si="202"/>
        <v>2022</v>
      </c>
    </row>
    <row r="3260" spans="1:26">
      <c r="A3260" s="18">
        <v>43966</v>
      </c>
      <c r="B3260" s="8">
        <f t="shared" si="203"/>
        <v>44697.791666658755</v>
      </c>
      <c r="C3260" s="10">
        <v>19</v>
      </c>
      <c r="D3260" s="14">
        <v>2865</v>
      </c>
      <c r="E3260" s="14">
        <v>43</v>
      </c>
      <c r="F3260" s="15">
        <v>312</v>
      </c>
      <c r="G3260" s="81">
        <v>25</v>
      </c>
      <c r="H3260" s="16">
        <v>128</v>
      </c>
      <c r="I3260" s="17">
        <v>78</v>
      </c>
      <c r="N3260" s="135">
        <v>14</v>
      </c>
      <c r="O3260" s="135">
        <v>63</v>
      </c>
      <c r="P3260" s="135">
        <v>119</v>
      </c>
      <c r="Q3260" s="135">
        <v>50</v>
      </c>
      <c r="X3260" s="135">
        <f t="shared" si="200"/>
        <v>16</v>
      </c>
      <c r="Y3260" s="135">
        <f t="shared" si="201"/>
        <v>5</v>
      </c>
      <c r="Z3260" s="135">
        <f t="shared" si="202"/>
        <v>2022</v>
      </c>
    </row>
    <row r="3261" spans="1:26">
      <c r="A3261" s="18">
        <v>43966</v>
      </c>
      <c r="B3261" s="8">
        <f t="shared" si="203"/>
        <v>44697.83333332542</v>
      </c>
      <c r="C3261" s="9">
        <v>20</v>
      </c>
      <c r="D3261" s="14">
        <v>2857</v>
      </c>
      <c r="E3261" s="14">
        <v>43</v>
      </c>
      <c r="F3261" s="15">
        <v>311</v>
      </c>
      <c r="G3261" s="81">
        <v>23</v>
      </c>
      <c r="H3261" s="16">
        <v>129</v>
      </c>
      <c r="I3261" s="17">
        <v>78</v>
      </c>
      <c r="X3261" s="135">
        <f t="shared" si="200"/>
        <v>16</v>
      </c>
      <c r="Y3261" s="135">
        <f t="shared" si="201"/>
        <v>5</v>
      </c>
      <c r="Z3261" s="135">
        <f t="shared" si="202"/>
        <v>2022</v>
      </c>
    </row>
    <row r="3262" spans="1:26">
      <c r="A3262" s="18">
        <v>43966</v>
      </c>
      <c r="B3262" s="8">
        <f t="shared" si="203"/>
        <v>44697.874999992084</v>
      </c>
      <c r="C3262" s="9">
        <v>21</v>
      </c>
      <c r="D3262" s="14">
        <v>2853</v>
      </c>
      <c r="E3262" s="14">
        <v>43</v>
      </c>
      <c r="F3262" s="15">
        <v>310</v>
      </c>
      <c r="G3262" s="81">
        <v>23</v>
      </c>
      <c r="H3262" s="16">
        <v>130</v>
      </c>
      <c r="I3262" s="17">
        <v>79</v>
      </c>
      <c r="X3262" s="135">
        <f t="shared" si="200"/>
        <v>16</v>
      </c>
      <c r="Y3262" s="135">
        <f t="shared" si="201"/>
        <v>5</v>
      </c>
      <c r="Z3262" s="135">
        <f t="shared" si="202"/>
        <v>2022</v>
      </c>
    </row>
    <row r="3263" spans="1:26">
      <c r="A3263" s="18">
        <v>43966</v>
      </c>
      <c r="B3263" s="8">
        <f t="shared" si="203"/>
        <v>44697.916666658748</v>
      </c>
      <c r="C3263" s="9">
        <v>22</v>
      </c>
      <c r="D3263" s="14">
        <v>2858</v>
      </c>
      <c r="E3263" s="14">
        <v>44</v>
      </c>
      <c r="F3263" s="15">
        <v>309</v>
      </c>
      <c r="G3263" s="81">
        <v>29</v>
      </c>
      <c r="H3263" s="16">
        <v>131</v>
      </c>
      <c r="I3263" s="17">
        <v>79</v>
      </c>
      <c r="X3263" s="135">
        <f t="shared" si="200"/>
        <v>16</v>
      </c>
      <c r="Y3263" s="135">
        <f t="shared" si="201"/>
        <v>5</v>
      </c>
      <c r="Z3263" s="135">
        <f t="shared" si="202"/>
        <v>2022</v>
      </c>
    </row>
    <row r="3264" spans="1:26">
      <c r="A3264" s="18">
        <v>43966</v>
      </c>
      <c r="B3264" s="8">
        <f t="shared" si="203"/>
        <v>44697.958333325412</v>
      </c>
      <c r="C3264" s="9">
        <v>23</v>
      </c>
      <c r="D3264" s="14">
        <v>2875</v>
      </c>
      <c r="E3264" s="14">
        <v>49</v>
      </c>
      <c r="F3264" s="15">
        <v>308</v>
      </c>
      <c r="G3264" s="81">
        <v>39</v>
      </c>
      <c r="H3264" s="16">
        <v>132</v>
      </c>
      <c r="I3264" s="17">
        <v>79</v>
      </c>
      <c r="X3264" s="135">
        <f t="shared" si="200"/>
        <v>16</v>
      </c>
      <c r="Y3264" s="135">
        <f t="shared" si="201"/>
        <v>5</v>
      </c>
      <c r="Z3264" s="135">
        <f t="shared" si="202"/>
        <v>2022</v>
      </c>
    </row>
    <row r="3265" spans="1:26">
      <c r="A3265" s="18">
        <v>43967</v>
      </c>
      <c r="B3265" s="8">
        <f t="shared" si="203"/>
        <v>44697.999999992076</v>
      </c>
      <c r="C3265" s="9">
        <v>0</v>
      </c>
      <c r="D3265" s="14">
        <v>2897</v>
      </c>
      <c r="E3265" s="14">
        <v>55</v>
      </c>
      <c r="F3265" s="15">
        <v>308</v>
      </c>
      <c r="G3265" s="81">
        <v>46</v>
      </c>
      <c r="H3265" s="16">
        <v>133</v>
      </c>
      <c r="I3265" s="17">
        <v>80</v>
      </c>
      <c r="X3265" s="135">
        <f t="shared" si="200"/>
        <v>17</v>
      </c>
      <c r="Y3265" s="135">
        <f t="shared" si="201"/>
        <v>5</v>
      </c>
      <c r="Z3265" s="135">
        <f t="shared" si="202"/>
        <v>2022</v>
      </c>
    </row>
    <row r="3266" spans="1:26">
      <c r="A3266" s="18">
        <v>43967</v>
      </c>
      <c r="B3266" s="8">
        <f t="shared" si="203"/>
        <v>44698.041666658741</v>
      </c>
      <c r="C3266" s="9">
        <v>1</v>
      </c>
      <c r="D3266" s="14">
        <v>2917</v>
      </c>
      <c r="E3266" s="14">
        <v>61</v>
      </c>
      <c r="F3266" s="15">
        <v>308</v>
      </c>
      <c r="G3266" s="81">
        <v>47</v>
      </c>
      <c r="H3266" s="16">
        <v>134</v>
      </c>
      <c r="I3266" s="17">
        <v>80</v>
      </c>
      <c r="N3266" s="135">
        <v>-5</v>
      </c>
      <c r="O3266" s="135">
        <v>63</v>
      </c>
      <c r="P3266" s="135">
        <v>119</v>
      </c>
      <c r="Q3266" s="135">
        <v>50</v>
      </c>
      <c r="X3266" s="135">
        <f t="shared" ref="X3266:X3329" si="204">DAY(B3266)</f>
        <v>17</v>
      </c>
      <c r="Y3266" s="135">
        <f t="shared" ref="Y3266:Y3329" si="205">MONTH(B3266)</f>
        <v>5</v>
      </c>
      <c r="Z3266" s="135">
        <f t="shared" ref="Z3266:Z3329" si="206">YEAR(B3266)</f>
        <v>2022</v>
      </c>
    </row>
    <row r="3267" spans="1:26">
      <c r="A3267" s="18">
        <v>43967</v>
      </c>
      <c r="B3267" s="8">
        <f t="shared" ref="B3267:B3330" si="207">B3266+1/24</f>
        <v>44698.083333325405</v>
      </c>
      <c r="C3267" s="9">
        <v>2</v>
      </c>
      <c r="D3267" s="14">
        <v>2926</v>
      </c>
      <c r="E3267" s="14">
        <v>64</v>
      </c>
      <c r="F3267" s="15">
        <v>309</v>
      </c>
      <c r="G3267" s="81">
        <v>48</v>
      </c>
      <c r="H3267" s="16">
        <v>134</v>
      </c>
      <c r="I3267" s="17">
        <v>80</v>
      </c>
      <c r="X3267" s="135">
        <f t="shared" si="204"/>
        <v>17</v>
      </c>
      <c r="Y3267" s="135">
        <f t="shared" si="205"/>
        <v>5</v>
      </c>
      <c r="Z3267" s="135">
        <f t="shared" si="206"/>
        <v>2022</v>
      </c>
    </row>
    <row r="3268" spans="1:26">
      <c r="A3268" s="18">
        <v>43967</v>
      </c>
      <c r="B3268" s="8">
        <f t="shared" si="207"/>
        <v>44698.124999992069</v>
      </c>
      <c r="C3268" s="9">
        <v>3</v>
      </c>
      <c r="D3268" s="14">
        <v>2930</v>
      </c>
      <c r="E3268" s="14">
        <v>66</v>
      </c>
      <c r="F3268" s="15">
        <v>310</v>
      </c>
      <c r="G3268" s="81">
        <v>50</v>
      </c>
      <c r="H3268" s="16">
        <v>136</v>
      </c>
      <c r="I3268" s="17">
        <v>81</v>
      </c>
      <c r="X3268" s="135">
        <f t="shared" si="204"/>
        <v>17</v>
      </c>
      <c r="Y3268" s="135">
        <f t="shared" si="205"/>
        <v>5</v>
      </c>
      <c r="Z3268" s="135">
        <f t="shared" si="206"/>
        <v>2022</v>
      </c>
    </row>
    <row r="3269" spans="1:26">
      <c r="A3269" s="18">
        <v>43967</v>
      </c>
      <c r="B3269" s="8">
        <f t="shared" si="207"/>
        <v>44698.166666658733</v>
      </c>
      <c r="C3269" s="9">
        <v>4</v>
      </c>
      <c r="D3269" s="14">
        <v>2932</v>
      </c>
      <c r="E3269" s="14">
        <v>68</v>
      </c>
      <c r="F3269" s="15">
        <v>312</v>
      </c>
      <c r="G3269" s="81">
        <v>50</v>
      </c>
      <c r="H3269" s="16">
        <v>136</v>
      </c>
      <c r="I3269" s="17">
        <v>81</v>
      </c>
      <c r="X3269" s="135">
        <f t="shared" si="204"/>
        <v>17</v>
      </c>
      <c r="Y3269" s="135">
        <f t="shared" si="205"/>
        <v>5</v>
      </c>
      <c r="Z3269" s="135">
        <f t="shared" si="206"/>
        <v>2022</v>
      </c>
    </row>
    <row r="3270" spans="1:26">
      <c r="A3270" s="18">
        <v>43967</v>
      </c>
      <c r="B3270" s="8">
        <f t="shared" si="207"/>
        <v>44698.208333325398</v>
      </c>
      <c r="C3270" s="9">
        <v>5</v>
      </c>
      <c r="D3270" s="14">
        <v>2933</v>
      </c>
      <c r="E3270" s="14">
        <v>66</v>
      </c>
      <c r="F3270" s="15">
        <v>315</v>
      </c>
      <c r="G3270" s="81">
        <v>54</v>
      </c>
      <c r="H3270" s="16">
        <v>137</v>
      </c>
      <c r="I3270" s="17">
        <v>82</v>
      </c>
      <c r="X3270" s="135">
        <f t="shared" si="204"/>
        <v>17</v>
      </c>
      <c r="Y3270" s="135">
        <f t="shared" si="205"/>
        <v>5</v>
      </c>
      <c r="Z3270" s="135">
        <f t="shared" si="206"/>
        <v>2022</v>
      </c>
    </row>
    <row r="3271" spans="1:26">
      <c r="A3271" s="18">
        <v>43967</v>
      </c>
      <c r="B3271" s="8">
        <f t="shared" si="207"/>
        <v>44698.249999992062</v>
      </c>
      <c r="C3271" s="9">
        <v>6</v>
      </c>
      <c r="D3271" s="14">
        <v>2929</v>
      </c>
      <c r="E3271" s="14">
        <v>67</v>
      </c>
      <c r="F3271" s="15">
        <v>321</v>
      </c>
      <c r="G3271" s="81">
        <v>59</v>
      </c>
      <c r="H3271" s="16">
        <v>138</v>
      </c>
      <c r="I3271" s="17">
        <v>82</v>
      </c>
      <c r="J3271" s="135" t="s">
        <v>279</v>
      </c>
      <c r="K3271" s="135" t="s">
        <v>280</v>
      </c>
      <c r="L3271" s="135" t="s">
        <v>280</v>
      </c>
      <c r="M3271" s="135" t="s">
        <v>281</v>
      </c>
      <c r="R3271" s="135">
        <f>N3272+ 83</f>
        <v>87</v>
      </c>
      <c r="S3271" s="135">
        <f>O3272+ 71</f>
        <v>134</v>
      </c>
      <c r="T3271" s="135">
        <f>P3272+ 45</f>
        <v>164</v>
      </c>
      <c r="U3271" s="135">
        <f>Q3272+ 89</f>
        <v>138</v>
      </c>
      <c r="X3271" s="135">
        <f t="shared" si="204"/>
        <v>17</v>
      </c>
      <c r="Y3271" s="135">
        <f t="shared" si="205"/>
        <v>5</v>
      </c>
      <c r="Z3271" s="135">
        <f t="shared" si="206"/>
        <v>2022</v>
      </c>
    </row>
    <row r="3272" spans="1:26">
      <c r="A3272" s="18">
        <v>43967</v>
      </c>
      <c r="B3272" s="8">
        <f t="shared" si="207"/>
        <v>44698.291666658726</v>
      </c>
      <c r="C3272" s="10">
        <v>7</v>
      </c>
      <c r="D3272" s="14">
        <v>2921</v>
      </c>
      <c r="E3272" s="14">
        <v>72</v>
      </c>
      <c r="F3272" s="15">
        <v>328</v>
      </c>
      <c r="G3272" s="81">
        <v>72</v>
      </c>
      <c r="H3272" s="16">
        <v>138</v>
      </c>
      <c r="I3272" s="17">
        <v>83</v>
      </c>
      <c r="J3272" s="135">
        <v>51</v>
      </c>
      <c r="K3272" s="135">
        <v>63</v>
      </c>
      <c r="L3272" s="135">
        <v>119</v>
      </c>
      <c r="M3272" s="135">
        <v>50</v>
      </c>
      <c r="N3272" s="135">
        <v>4</v>
      </c>
      <c r="O3272" s="135">
        <v>63</v>
      </c>
      <c r="P3272" s="135">
        <v>119</v>
      </c>
      <c r="Q3272" s="135">
        <v>49</v>
      </c>
      <c r="R3272" s="135">
        <f>N3272- 83</f>
        <v>-79</v>
      </c>
      <c r="S3272" s="135">
        <f>O3272- 71</f>
        <v>-8</v>
      </c>
      <c r="T3272" s="135">
        <f>P3272- 45</f>
        <v>74</v>
      </c>
      <c r="U3272" s="135">
        <f>Q3272- 89</f>
        <v>-40</v>
      </c>
      <c r="X3272" s="135">
        <f t="shared" si="204"/>
        <v>17</v>
      </c>
      <c r="Y3272" s="135">
        <f t="shared" si="205"/>
        <v>5</v>
      </c>
      <c r="Z3272" s="135">
        <f t="shared" si="206"/>
        <v>2022</v>
      </c>
    </row>
    <row r="3273" spans="1:26">
      <c r="A3273" s="18">
        <v>43967</v>
      </c>
      <c r="B3273" s="8">
        <f t="shared" si="207"/>
        <v>44698.33333332539</v>
      </c>
      <c r="C3273" s="9">
        <v>8</v>
      </c>
      <c r="D3273" s="14">
        <v>2909</v>
      </c>
      <c r="E3273" s="14">
        <v>82</v>
      </c>
      <c r="F3273" s="15">
        <v>335</v>
      </c>
      <c r="G3273" s="81">
        <v>85</v>
      </c>
      <c r="H3273" s="16">
        <v>139</v>
      </c>
      <c r="I3273" s="17">
        <v>84</v>
      </c>
      <c r="J3273" s="135" t="s">
        <v>282</v>
      </c>
      <c r="K3273" s="135" t="s">
        <v>283</v>
      </c>
      <c r="L3273" s="135" t="s">
        <v>280</v>
      </c>
      <c r="M3273" s="135" t="s">
        <v>280</v>
      </c>
      <c r="X3273" s="135">
        <f t="shared" si="204"/>
        <v>17</v>
      </c>
      <c r="Y3273" s="135">
        <f t="shared" si="205"/>
        <v>5</v>
      </c>
      <c r="Z3273" s="135">
        <f t="shared" si="206"/>
        <v>2022</v>
      </c>
    </row>
    <row r="3274" spans="1:26">
      <c r="A3274" s="18">
        <v>43967</v>
      </c>
      <c r="B3274" s="8">
        <f t="shared" si="207"/>
        <v>44698.374999992055</v>
      </c>
      <c r="C3274" s="9">
        <v>9</v>
      </c>
      <c r="D3274" s="14">
        <v>2897</v>
      </c>
      <c r="E3274" s="14">
        <v>91</v>
      </c>
      <c r="F3274" s="15">
        <v>340</v>
      </c>
      <c r="G3274" s="81">
        <v>93</v>
      </c>
      <c r="H3274" s="16">
        <v>139</v>
      </c>
      <c r="I3274" s="17">
        <v>85</v>
      </c>
      <c r="J3274" s="135">
        <v>-10</v>
      </c>
      <c r="K3274" s="135">
        <v>62</v>
      </c>
      <c r="L3274" s="135">
        <v>119</v>
      </c>
      <c r="M3274" s="135">
        <v>48</v>
      </c>
      <c r="N3274" s="135">
        <v>-5</v>
      </c>
      <c r="O3274" s="135">
        <v>67</v>
      </c>
      <c r="P3274" s="135">
        <v>122</v>
      </c>
      <c r="Q3274" s="135">
        <v>47</v>
      </c>
      <c r="R3274" s="135">
        <f>N3274+ 60</f>
        <v>55</v>
      </c>
      <c r="S3274" s="135">
        <f>O3274+ 52</f>
        <v>119</v>
      </c>
      <c r="T3274" s="135">
        <f>P3274+ 32</f>
        <v>154</v>
      </c>
      <c r="U3274" s="135">
        <f>Q3274+ 67</f>
        <v>114</v>
      </c>
      <c r="X3274" s="135">
        <f t="shared" si="204"/>
        <v>17</v>
      </c>
      <c r="Y3274" s="135">
        <f t="shared" si="205"/>
        <v>5</v>
      </c>
      <c r="Z3274" s="135">
        <f t="shared" si="206"/>
        <v>2022</v>
      </c>
    </row>
    <row r="3275" spans="1:26">
      <c r="A3275" s="18">
        <v>43967</v>
      </c>
      <c r="B3275" s="8">
        <f t="shared" si="207"/>
        <v>44698.416666658719</v>
      </c>
      <c r="C3275" s="9">
        <v>10</v>
      </c>
      <c r="D3275" s="14">
        <v>2889</v>
      </c>
      <c r="E3275" s="14">
        <v>99</v>
      </c>
      <c r="F3275" s="15">
        <v>342</v>
      </c>
      <c r="G3275" s="81">
        <v>100</v>
      </c>
      <c r="H3275" s="16">
        <v>140</v>
      </c>
      <c r="I3275" s="17">
        <v>86</v>
      </c>
      <c r="R3275" s="135">
        <f>N3274- 60</f>
        <v>-65</v>
      </c>
      <c r="S3275" s="135">
        <f>O3274- 52</f>
        <v>15</v>
      </c>
      <c r="T3275" s="135">
        <f>P3274- 32</f>
        <v>90</v>
      </c>
      <c r="U3275" s="135">
        <f>Q3274- 67</f>
        <v>-20</v>
      </c>
      <c r="X3275" s="135">
        <f t="shared" si="204"/>
        <v>17</v>
      </c>
      <c r="Y3275" s="135">
        <f t="shared" si="205"/>
        <v>5</v>
      </c>
      <c r="Z3275" s="135">
        <f t="shared" si="206"/>
        <v>2022</v>
      </c>
    </row>
    <row r="3276" spans="1:26">
      <c r="A3276" s="18">
        <v>43967</v>
      </c>
      <c r="B3276" s="8">
        <f t="shared" si="207"/>
        <v>44698.458333325383</v>
      </c>
      <c r="C3276" s="9">
        <v>11</v>
      </c>
      <c r="D3276" s="14">
        <v>2884</v>
      </c>
      <c r="E3276" s="14">
        <v>104</v>
      </c>
      <c r="F3276" s="15">
        <v>344</v>
      </c>
      <c r="G3276" s="81">
        <v>100</v>
      </c>
      <c r="H3276" s="16">
        <v>141</v>
      </c>
      <c r="I3276" s="17">
        <v>86</v>
      </c>
      <c r="X3276" s="135">
        <f t="shared" si="204"/>
        <v>17</v>
      </c>
      <c r="Y3276" s="135">
        <f t="shared" si="205"/>
        <v>5</v>
      </c>
      <c r="Z3276" s="135">
        <f t="shared" si="206"/>
        <v>2022</v>
      </c>
    </row>
    <row r="3277" spans="1:26">
      <c r="A3277" s="18">
        <v>43967</v>
      </c>
      <c r="B3277" s="8">
        <f t="shared" si="207"/>
        <v>44698.499999992047</v>
      </c>
      <c r="C3277" s="9">
        <v>12</v>
      </c>
      <c r="D3277" s="14">
        <v>2890</v>
      </c>
      <c r="E3277" s="14">
        <v>108</v>
      </c>
      <c r="F3277" s="15">
        <v>345</v>
      </c>
      <c r="G3277" s="81">
        <v>96</v>
      </c>
      <c r="H3277" s="16">
        <v>141</v>
      </c>
      <c r="I3277" s="17">
        <v>86</v>
      </c>
      <c r="X3277" s="135">
        <f t="shared" si="204"/>
        <v>17</v>
      </c>
      <c r="Y3277" s="135">
        <f t="shared" si="205"/>
        <v>5</v>
      </c>
      <c r="Z3277" s="135">
        <f t="shared" si="206"/>
        <v>2022</v>
      </c>
    </row>
    <row r="3278" spans="1:26">
      <c r="A3278" s="18">
        <v>43967</v>
      </c>
      <c r="B3278" s="8">
        <f t="shared" si="207"/>
        <v>44698.541666658712</v>
      </c>
      <c r="C3278" s="9">
        <v>13</v>
      </c>
      <c r="D3278" s="14">
        <v>2903</v>
      </c>
      <c r="E3278" s="14">
        <v>108</v>
      </c>
      <c r="F3278" s="15">
        <v>346</v>
      </c>
      <c r="G3278" s="81">
        <v>88</v>
      </c>
      <c r="H3278" s="16">
        <v>142</v>
      </c>
      <c r="I3278" s="17">
        <v>85</v>
      </c>
      <c r="N3278" s="135">
        <v>51</v>
      </c>
      <c r="O3278" s="135">
        <v>63</v>
      </c>
      <c r="P3278" s="135">
        <v>119</v>
      </c>
      <c r="Q3278" s="135">
        <v>49</v>
      </c>
      <c r="X3278" s="135">
        <f t="shared" si="204"/>
        <v>17</v>
      </c>
      <c r="Y3278" s="135">
        <f t="shared" si="205"/>
        <v>5</v>
      </c>
      <c r="Z3278" s="135">
        <f t="shared" si="206"/>
        <v>2022</v>
      </c>
    </row>
    <row r="3279" spans="1:26">
      <c r="A3279" s="18">
        <v>43967</v>
      </c>
      <c r="B3279" s="8">
        <f t="shared" si="207"/>
        <v>44698.583333325376</v>
      </c>
      <c r="C3279" s="9">
        <v>14</v>
      </c>
      <c r="D3279" s="14">
        <v>2907</v>
      </c>
      <c r="E3279" s="14">
        <v>108</v>
      </c>
      <c r="F3279" s="15">
        <v>345</v>
      </c>
      <c r="G3279" s="81">
        <v>78</v>
      </c>
      <c r="H3279" s="16">
        <v>142</v>
      </c>
      <c r="I3279" s="17">
        <v>84</v>
      </c>
      <c r="X3279" s="135">
        <f t="shared" si="204"/>
        <v>17</v>
      </c>
      <c r="Y3279" s="135">
        <f t="shared" si="205"/>
        <v>5</v>
      </c>
      <c r="Z3279" s="135">
        <f t="shared" si="206"/>
        <v>2022</v>
      </c>
    </row>
    <row r="3280" spans="1:26">
      <c r="A3280" s="18">
        <v>43967</v>
      </c>
      <c r="B3280" s="8">
        <f t="shared" si="207"/>
        <v>44698.62499999204</v>
      </c>
      <c r="C3280" s="9">
        <v>15</v>
      </c>
      <c r="D3280" s="14">
        <v>2905</v>
      </c>
      <c r="E3280" s="14">
        <v>107</v>
      </c>
      <c r="F3280" s="15">
        <v>344</v>
      </c>
      <c r="G3280" s="81">
        <v>68</v>
      </c>
      <c r="H3280" s="16">
        <v>142</v>
      </c>
      <c r="I3280" s="17">
        <v>83</v>
      </c>
      <c r="X3280" s="135">
        <f t="shared" si="204"/>
        <v>17</v>
      </c>
      <c r="Y3280" s="135">
        <f t="shared" si="205"/>
        <v>5</v>
      </c>
      <c r="Z3280" s="135">
        <f t="shared" si="206"/>
        <v>2022</v>
      </c>
    </row>
    <row r="3281" spans="1:26">
      <c r="A3281" s="18">
        <v>43967</v>
      </c>
      <c r="B3281" s="8">
        <f t="shared" si="207"/>
        <v>44698.666666658704</v>
      </c>
      <c r="C3281" s="9">
        <v>16</v>
      </c>
      <c r="D3281" s="14">
        <v>2903</v>
      </c>
      <c r="E3281" s="14">
        <v>105</v>
      </c>
      <c r="F3281" s="15">
        <v>343</v>
      </c>
      <c r="G3281" s="81">
        <v>59</v>
      </c>
      <c r="H3281" s="16">
        <v>140</v>
      </c>
      <c r="I3281" s="17">
        <v>83</v>
      </c>
      <c r="X3281" s="135">
        <f t="shared" si="204"/>
        <v>17</v>
      </c>
      <c r="Y3281" s="135">
        <f t="shared" si="205"/>
        <v>5</v>
      </c>
      <c r="Z3281" s="135">
        <f t="shared" si="206"/>
        <v>2022</v>
      </c>
    </row>
    <row r="3282" spans="1:26">
      <c r="A3282" s="18">
        <v>43967</v>
      </c>
      <c r="B3282" s="8">
        <f t="shared" si="207"/>
        <v>44698.708333325369</v>
      </c>
      <c r="C3282" s="9">
        <v>17</v>
      </c>
      <c r="D3282" s="14">
        <v>2899</v>
      </c>
      <c r="E3282" s="14">
        <v>102</v>
      </c>
      <c r="F3282" s="15">
        <v>342</v>
      </c>
      <c r="G3282" s="81">
        <v>51</v>
      </c>
      <c r="H3282" s="16">
        <v>138</v>
      </c>
      <c r="I3282" s="17">
        <v>82</v>
      </c>
      <c r="X3282" s="135">
        <f t="shared" si="204"/>
        <v>17</v>
      </c>
      <c r="Y3282" s="135">
        <f t="shared" si="205"/>
        <v>5</v>
      </c>
      <c r="Z3282" s="135">
        <f t="shared" si="206"/>
        <v>2022</v>
      </c>
    </row>
    <row r="3283" spans="1:26">
      <c r="A3283" s="18">
        <v>43967</v>
      </c>
      <c r="B3283" s="8">
        <f t="shared" si="207"/>
        <v>44698.749999992033</v>
      </c>
      <c r="C3283" s="9">
        <v>18</v>
      </c>
      <c r="D3283" s="14">
        <v>2894</v>
      </c>
      <c r="E3283" s="14">
        <v>98</v>
      </c>
      <c r="F3283" s="15">
        <v>341</v>
      </c>
      <c r="G3283" s="81">
        <v>45</v>
      </c>
      <c r="H3283" s="16">
        <v>135</v>
      </c>
      <c r="I3283" s="17">
        <v>82</v>
      </c>
      <c r="X3283" s="135">
        <f t="shared" si="204"/>
        <v>17</v>
      </c>
      <c r="Y3283" s="135">
        <f t="shared" si="205"/>
        <v>5</v>
      </c>
      <c r="Z3283" s="135">
        <f t="shared" si="206"/>
        <v>2022</v>
      </c>
    </row>
    <row r="3284" spans="1:26">
      <c r="A3284" s="18">
        <v>43967</v>
      </c>
      <c r="B3284" s="8">
        <f t="shared" si="207"/>
        <v>44698.791666658697</v>
      </c>
      <c r="C3284" s="10">
        <v>19</v>
      </c>
      <c r="D3284" s="14">
        <v>2888</v>
      </c>
      <c r="E3284" s="14">
        <v>94</v>
      </c>
      <c r="F3284" s="15">
        <v>339</v>
      </c>
      <c r="G3284" s="81">
        <v>41</v>
      </c>
      <c r="H3284" s="16">
        <v>133</v>
      </c>
      <c r="I3284" s="17">
        <v>81</v>
      </c>
      <c r="N3284" s="135">
        <v>2</v>
      </c>
      <c r="O3284" s="135">
        <v>63</v>
      </c>
      <c r="P3284" s="135">
        <v>117</v>
      </c>
      <c r="Q3284" s="135">
        <v>49</v>
      </c>
      <c r="X3284" s="135">
        <f t="shared" si="204"/>
        <v>17</v>
      </c>
      <c r="Y3284" s="135">
        <f t="shared" si="205"/>
        <v>5</v>
      </c>
      <c r="Z3284" s="135">
        <f t="shared" si="206"/>
        <v>2022</v>
      </c>
    </row>
    <row r="3285" spans="1:26">
      <c r="A3285" s="18">
        <v>43967</v>
      </c>
      <c r="B3285" s="8">
        <f t="shared" si="207"/>
        <v>44698.833333325361</v>
      </c>
      <c r="C3285" s="9">
        <v>20</v>
      </c>
      <c r="D3285" s="14">
        <v>2882</v>
      </c>
      <c r="E3285" s="14">
        <v>90</v>
      </c>
      <c r="F3285" s="15">
        <v>338</v>
      </c>
      <c r="G3285" s="81">
        <v>39</v>
      </c>
      <c r="H3285" s="16">
        <v>131</v>
      </c>
      <c r="I3285" s="17">
        <v>81</v>
      </c>
      <c r="X3285" s="135">
        <f t="shared" si="204"/>
        <v>17</v>
      </c>
      <c r="Y3285" s="135">
        <f t="shared" si="205"/>
        <v>5</v>
      </c>
      <c r="Z3285" s="135">
        <f t="shared" si="206"/>
        <v>2022</v>
      </c>
    </row>
    <row r="3286" spans="1:26">
      <c r="A3286" s="18">
        <v>43967</v>
      </c>
      <c r="B3286" s="8">
        <f t="shared" si="207"/>
        <v>44698.874999992026</v>
      </c>
      <c r="C3286" s="9">
        <v>21</v>
      </c>
      <c r="D3286" s="14">
        <v>2879</v>
      </c>
      <c r="E3286" s="14">
        <v>87</v>
      </c>
      <c r="F3286" s="15">
        <v>337</v>
      </c>
      <c r="G3286" s="81">
        <v>37</v>
      </c>
      <c r="H3286" s="16">
        <v>129</v>
      </c>
      <c r="I3286" s="17">
        <v>81</v>
      </c>
      <c r="X3286" s="135">
        <f t="shared" si="204"/>
        <v>17</v>
      </c>
      <c r="Y3286" s="135">
        <f t="shared" si="205"/>
        <v>5</v>
      </c>
      <c r="Z3286" s="135">
        <f t="shared" si="206"/>
        <v>2022</v>
      </c>
    </row>
    <row r="3287" spans="1:26">
      <c r="A3287" s="18">
        <v>43967</v>
      </c>
      <c r="B3287" s="8">
        <f t="shared" si="207"/>
        <v>44698.91666665869</v>
      </c>
      <c r="C3287" s="9">
        <v>22</v>
      </c>
      <c r="D3287" s="14">
        <v>2883</v>
      </c>
      <c r="E3287" s="14">
        <v>84</v>
      </c>
      <c r="F3287" s="15">
        <v>336</v>
      </c>
      <c r="G3287" s="81">
        <v>38</v>
      </c>
      <c r="H3287" s="16">
        <v>127</v>
      </c>
      <c r="I3287" s="17">
        <v>80</v>
      </c>
      <c r="X3287" s="135">
        <f t="shared" si="204"/>
        <v>17</v>
      </c>
      <c r="Y3287" s="135">
        <f t="shared" si="205"/>
        <v>5</v>
      </c>
      <c r="Z3287" s="135">
        <f t="shared" si="206"/>
        <v>2022</v>
      </c>
    </row>
    <row r="3288" spans="1:26">
      <c r="A3288" s="18">
        <v>43967</v>
      </c>
      <c r="B3288" s="8">
        <f t="shared" si="207"/>
        <v>44698.958333325354</v>
      </c>
      <c r="C3288" s="9">
        <v>23</v>
      </c>
      <c r="D3288" s="14">
        <v>2895</v>
      </c>
      <c r="E3288" s="14">
        <v>84</v>
      </c>
      <c r="F3288" s="15">
        <v>336</v>
      </c>
      <c r="G3288" s="81">
        <v>43</v>
      </c>
      <c r="H3288" s="16">
        <v>125</v>
      </c>
      <c r="I3288" s="17">
        <v>80</v>
      </c>
      <c r="X3288" s="135">
        <f t="shared" si="204"/>
        <v>17</v>
      </c>
      <c r="Y3288" s="135">
        <f t="shared" si="205"/>
        <v>5</v>
      </c>
      <c r="Z3288" s="135">
        <f t="shared" si="206"/>
        <v>2022</v>
      </c>
    </row>
    <row r="3289" spans="1:26">
      <c r="A3289" s="18">
        <v>43968</v>
      </c>
      <c r="B3289" s="8">
        <f t="shared" si="207"/>
        <v>44698.999999992018</v>
      </c>
      <c r="C3289" s="9">
        <v>0</v>
      </c>
      <c r="D3289" s="14">
        <v>2908</v>
      </c>
      <c r="E3289" s="14">
        <v>85</v>
      </c>
      <c r="F3289" s="15">
        <v>335</v>
      </c>
      <c r="G3289" s="81">
        <v>52</v>
      </c>
      <c r="H3289" s="16">
        <v>124</v>
      </c>
      <c r="I3289" s="17">
        <v>80</v>
      </c>
      <c r="X3289" s="135">
        <f t="shared" si="204"/>
        <v>18</v>
      </c>
      <c r="Y3289" s="135">
        <f t="shared" si="205"/>
        <v>5</v>
      </c>
      <c r="Z3289" s="135">
        <f t="shared" si="206"/>
        <v>2022</v>
      </c>
    </row>
    <row r="3290" spans="1:26">
      <c r="A3290" s="18">
        <v>43968</v>
      </c>
      <c r="B3290" s="8">
        <f t="shared" si="207"/>
        <v>44699.041666658683</v>
      </c>
      <c r="C3290" s="9">
        <v>1</v>
      </c>
      <c r="D3290" s="14">
        <v>2913</v>
      </c>
      <c r="E3290" s="14">
        <v>87</v>
      </c>
      <c r="F3290" s="15">
        <v>335</v>
      </c>
      <c r="G3290" s="81">
        <v>56</v>
      </c>
      <c r="H3290" s="16">
        <v>123</v>
      </c>
      <c r="I3290" s="17">
        <v>80</v>
      </c>
      <c r="N3290" s="135">
        <v>-29</v>
      </c>
      <c r="O3290" s="135">
        <v>63</v>
      </c>
      <c r="P3290" s="135">
        <v>118</v>
      </c>
      <c r="Q3290" s="135">
        <v>49</v>
      </c>
      <c r="X3290" s="135">
        <f t="shared" si="204"/>
        <v>18</v>
      </c>
      <c r="Y3290" s="135">
        <f t="shared" si="205"/>
        <v>5</v>
      </c>
      <c r="Z3290" s="135">
        <f t="shared" si="206"/>
        <v>2022</v>
      </c>
    </row>
    <row r="3291" spans="1:26">
      <c r="A3291" s="18">
        <v>43968</v>
      </c>
      <c r="B3291" s="8">
        <f t="shared" si="207"/>
        <v>44699.083333325347</v>
      </c>
      <c r="C3291" s="9">
        <v>2</v>
      </c>
      <c r="D3291" s="14">
        <v>2910</v>
      </c>
      <c r="E3291" s="14">
        <v>89</v>
      </c>
      <c r="F3291" s="15">
        <v>335</v>
      </c>
      <c r="G3291" s="81">
        <v>59</v>
      </c>
      <c r="H3291" s="16">
        <v>122</v>
      </c>
      <c r="I3291" s="17">
        <v>80</v>
      </c>
      <c r="X3291" s="135">
        <f t="shared" si="204"/>
        <v>18</v>
      </c>
      <c r="Y3291" s="135">
        <f t="shared" si="205"/>
        <v>5</v>
      </c>
      <c r="Z3291" s="135">
        <f t="shared" si="206"/>
        <v>2022</v>
      </c>
    </row>
    <row r="3292" spans="1:26">
      <c r="A3292" s="18">
        <v>43968</v>
      </c>
      <c r="B3292" s="8">
        <f t="shared" si="207"/>
        <v>44699.124999992011</v>
      </c>
      <c r="C3292" s="9">
        <v>3</v>
      </c>
      <c r="D3292" s="14">
        <v>2903</v>
      </c>
      <c r="E3292" s="14">
        <v>90</v>
      </c>
      <c r="F3292" s="15">
        <v>334</v>
      </c>
      <c r="G3292" s="81">
        <v>63</v>
      </c>
      <c r="H3292" s="16">
        <v>122</v>
      </c>
      <c r="I3292" s="17">
        <v>79</v>
      </c>
      <c r="X3292" s="135">
        <f t="shared" si="204"/>
        <v>18</v>
      </c>
      <c r="Y3292" s="135">
        <f t="shared" si="205"/>
        <v>5</v>
      </c>
      <c r="Z3292" s="135">
        <f t="shared" si="206"/>
        <v>2022</v>
      </c>
    </row>
    <row r="3293" spans="1:26">
      <c r="A3293" s="18">
        <v>43968</v>
      </c>
      <c r="B3293" s="8">
        <f t="shared" si="207"/>
        <v>44699.166666658675</v>
      </c>
      <c r="C3293" s="9">
        <v>4</v>
      </c>
      <c r="D3293" s="14">
        <v>2894</v>
      </c>
      <c r="E3293" s="14">
        <v>89</v>
      </c>
      <c r="F3293" s="15">
        <v>334</v>
      </c>
      <c r="G3293" s="81">
        <v>64</v>
      </c>
      <c r="H3293" s="16">
        <v>122</v>
      </c>
      <c r="I3293" s="17">
        <v>79</v>
      </c>
      <c r="X3293" s="135">
        <f t="shared" si="204"/>
        <v>18</v>
      </c>
      <c r="Y3293" s="135">
        <f t="shared" si="205"/>
        <v>5</v>
      </c>
      <c r="Z3293" s="135">
        <f t="shared" si="206"/>
        <v>2022</v>
      </c>
    </row>
    <row r="3294" spans="1:26">
      <c r="A3294" s="18">
        <v>43968</v>
      </c>
      <c r="B3294" s="8">
        <f t="shared" si="207"/>
        <v>44699.208333325339</v>
      </c>
      <c r="C3294" s="9">
        <v>5</v>
      </c>
      <c r="D3294" s="14">
        <v>2887</v>
      </c>
      <c r="E3294" s="14">
        <v>89</v>
      </c>
      <c r="F3294" s="15">
        <v>333</v>
      </c>
      <c r="G3294" s="81">
        <v>67</v>
      </c>
      <c r="H3294" s="16">
        <v>123</v>
      </c>
      <c r="I3294" s="17">
        <v>79</v>
      </c>
      <c r="X3294" s="135">
        <f t="shared" si="204"/>
        <v>18</v>
      </c>
      <c r="Y3294" s="135">
        <f t="shared" si="205"/>
        <v>5</v>
      </c>
      <c r="Z3294" s="135">
        <f t="shared" si="206"/>
        <v>2022</v>
      </c>
    </row>
    <row r="3295" spans="1:26">
      <c r="A3295" s="18">
        <v>43968</v>
      </c>
      <c r="B3295" s="8">
        <f t="shared" si="207"/>
        <v>44699.249999992004</v>
      </c>
      <c r="C3295" s="9">
        <v>6</v>
      </c>
      <c r="D3295" s="14">
        <v>2882</v>
      </c>
      <c r="E3295" s="14">
        <v>88</v>
      </c>
      <c r="F3295" s="15">
        <v>332</v>
      </c>
      <c r="G3295" s="81">
        <v>70</v>
      </c>
      <c r="H3295" s="16">
        <v>124</v>
      </c>
      <c r="I3295" s="17">
        <v>80</v>
      </c>
      <c r="J3295" s="135" t="s">
        <v>284</v>
      </c>
      <c r="K3295" s="135" t="s">
        <v>285</v>
      </c>
      <c r="L3295" s="135" t="s">
        <v>285</v>
      </c>
      <c r="M3295" s="135" t="s">
        <v>285</v>
      </c>
      <c r="R3295" s="135">
        <f>N3296+ 83</f>
        <v>85</v>
      </c>
      <c r="S3295" s="135">
        <f>O3296+ 71</f>
        <v>134</v>
      </c>
      <c r="T3295" s="135">
        <f>P3296+ 45</f>
        <v>163</v>
      </c>
      <c r="U3295" s="135">
        <f>Q3296+ 89</f>
        <v>138</v>
      </c>
      <c r="X3295" s="135">
        <f t="shared" si="204"/>
        <v>18</v>
      </c>
      <c r="Y3295" s="135">
        <f t="shared" si="205"/>
        <v>5</v>
      </c>
      <c r="Z3295" s="135">
        <f t="shared" si="206"/>
        <v>2022</v>
      </c>
    </row>
    <row r="3296" spans="1:26">
      <c r="A3296" s="18">
        <v>43968</v>
      </c>
      <c r="B3296" s="8">
        <f t="shared" si="207"/>
        <v>44699.291666658668</v>
      </c>
      <c r="C3296" s="12">
        <v>7</v>
      </c>
      <c r="D3296" s="14">
        <v>2885</v>
      </c>
      <c r="E3296" s="14">
        <v>91</v>
      </c>
      <c r="F3296" s="15">
        <v>331</v>
      </c>
      <c r="G3296" s="81">
        <v>80</v>
      </c>
      <c r="H3296" s="16">
        <v>124</v>
      </c>
      <c r="I3296" s="17">
        <v>81</v>
      </c>
      <c r="J3296" s="135">
        <v>51</v>
      </c>
      <c r="K3296" s="135">
        <v>63</v>
      </c>
      <c r="L3296" s="135">
        <v>119</v>
      </c>
      <c r="M3296" s="135">
        <v>49</v>
      </c>
      <c r="N3296" s="135">
        <v>2</v>
      </c>
      <c r="O3296" s="135">
        <v>63</v>
      </c>
      <c r="P3296" s="135">
        <v>118</v>
      </c>
      <c r="Q3296" s="135">
        <v>49</v>
      </c>
      <c r="R3296" s="135">
        <f>N3296- 83</f>
        <v>-81</v>
      </c>
      <c r="S3296" s="135">
        <f>O3296- 71</f>
        <v>-8</v>
      </c>
      <c r="T3296" s="135">
        <f>P3296- 45</f>
        <v>73</v>
      </c>
      <c r="U3296" s="135">
        <f>Q3296- 89</f>
        <v>-40</v>
      </c>
      <c r="X3296" s="135">
        <f t="shared" si="204"/>
        <v>18</v>
      </c>
      <c r="Y3296" s="135">
        <f t="shared" si="205"/>
        <v>5</v>
      </c>
      <c r="Z3296" s="135">
        <f t="shared" si="206"/>
        <v>2022</v>
      </c>
    </row>
    <row r="3297" spans="1:26">
      <c r="A3297" s="18">
        <v>43968</v>
      </c>
      <c r="B3297" s="8">
        <f t="shared" si="207"/>
        <v>44699.333333325332</v>
      </c>
      <c r="C3297" s="9">
        <v>8</v>
      </c>
      <c r="D3297" s="14">
        <v>2887</v>
      </c>
      <c r="F3297" s="15">
        <v>329</v>
      </c>
      <c r="G3297" s="81">
        <v>90</v>
      </c>
      <c r="H3297" s="16">
        <v>125</v>
      </c>
      <c r="I3297" s="17">
        <v>83</v>
      </c>
      <c r="J3297" s="135" t="s">
        <v>286</v>
      </c>
      <c r="K3297" s="135" t="s">
        <v>285</v>
      </c>
      <c r="L3297" s="135" t="s">
        <v>287</v>
      </c>
      <c r="M3297" s="135" t="s">
        <v>285</v>
      </c>
      <c r="X3297" s="135">
        <f t="shared" si="204"/>
        <v>18</v>
      </c>
      <c r="Y3297" s="135">
        <f t="shared" si="205"/>
        <v>5</v>
      </c>
      <c r="Z3297" s="135">
        <f t="shared" si="206"/>
        <v>2022</v>
      </c>
    </row>
    <row r="3298" spans="1:26">
      <c r="A3298" s="18">
        <v>43968</v>
      </c>
      <c r="B3298" s="8">
        <f t="shared" si="207"/>
        <v>44699.374999991996</v>
      </c>
      <c r="C3298" s="9">
        <v>9</v>
      </c>
      <c r="D3298" s="14">
        <v>2880</v>
      </c>
      <c r="E3298" s="14">
        <v>102</v>
      </c>
      <c r="F3298" s="15">
        <v>328</v>
      </c>
      <c r="G3298" s="81">
        <v>101</v>
      </c>
      <c r="H3298" s="16">
        <v>126</v>
      </c>
      <c r="I3298" s="17">
        <v>85</v>
      </c>
      <c r="J3298" s="135">
        <v>-29</v>
      </c>
      <c r="K3298" s="135">
        <v>63</v>
      </c>
      <c r="L3298" s="135">
        <v>117</v>
      </c>
      <c r="M3298" s="135">
        <v>49</v>
      </c>
      <c r="N3298" s="135">
        <v>-24</v>
      </c>
      <c r="O3298" s="135">
        <v>68</v>
      </c>
      <c r="P3298" s="135">
        <v>120</v>
      </c>
      <c r="Q3298" s="135">
        <v>48</v>
      </c>
      <c r="R3298" s="135">
        <f>N3298+ 60</f>
        <v>36</v>
      </c>
      <c r="S3298" s="135">
        <f>O3298+ 52</f>
        <v>120</v>
      </c>
      <c r="T3298" s="135">
        <f>P3298+ 32</f>
        <v>152</v>
      </c>
      <c r="U3298" s="135">
        <f>Q3298+ 67</f>
        <v>115</v>
      </c>
      <c r="X3298" s="135">
        <f t="shared" si="204"/>
        <v>18</v>
      </c>
      <c r="Y3298" s="135">
        <f t="shared" si="205"/>
        <v>5</v>
      </c>
      <c r="Z3298" s="135">
        <f t="shared" si="206"/>
        <v>2022</v>
      </c>
    </row>
    <row r="3299" spans="1:26">
      <c r="A3299" s="18">
        <v>43968</v>
      </c>
      <c r="B3299" s="8">
        <f t="shared" si="207"/>
        <v>44699.416666658661</v>
      </c>
      <c r="C3299" s="9">
        <v>10</v>
      </c>
      <c r="D3299" s="14">
        <v>2870</v>
      </c>
      <c r="E3299" s="14">
        <v>114</v>
      </c>
      <c r="F3299" s="15">
        <v>327</v>
      </c>
      <c r="G3299" s="81">
        <v>107</v>
      </c>
      <c r="H3299" s="16">
        <v>128</v>
      </c>
      <c r="I3299" s="17">
        <v>87</v>
      </c>
      <c r="R3299" s="135">
        <f>N3298- 60</f>
        <v>-84</v>
      </c>
      <c r="S3299" s="135">
        <f>O3298- 52</f>
        <v>16</v>
      </c>
      <c r="T3299" s="135">
        <f>P3298- 32</f>
        <v>88</v>
      </c>
      <c r="U3299" s="135">
        <f>Q3298- 67</f>
        <v>-19</v>
      </c>
      <c r="X3299" s="135">
        <f t="shared" si="204"/>
        <v>18</v>
      </c>
      <c r="Y3299" s="135">
        <f t="shared" si="205"/>
        <v>5</v>
      </c>
      <c r="Z3299" s="135">
        <f t="shared" si="206"/>
        <v>2022</v>
      </c>
    </row>
    <row r="3300" spans="1:26">
      <c r="A3300" s="18">
        <v>43968</v>
      </c>
      <c r="B3300" s="8">
        <f t="shared" si="207"/>
        <v>44699.458333325325</v>
      </c>
      <c r="C3300" s="9">
        <v>11</v>
      </c>
      <c r="D3300" s="14">
        <v>2859</v>
      </c>
      <c r="E3300" s="14">
        <v>117</v>
      </c>
      <c r="F3300" s="15">
        <v>326</v>
      </c>
      <c r="G3300" s="81">
        <v>109</v>
      </c>
      <c r="H3300" s="16">
        <v>130</v>
      </c>
      <c r="I3300" s="17">
        <v>88</v>
      </c>
      <c r="X3300" s="135">
        <f t="shared" si="204"/>
        <v>18</v>
      </c>
      <c r="Y3300" s="135">
        <f t="shared" si="205"/>
        <v>5</v>
      </c>
      <c r="Z3300" s="135">
        <f t="shared" si="206"/>
        <v>2022</v>
      </c>
    </row>
    <row r="3301" spans="1:26">
      <c r="A3301" s="18">
        <v>43968</v>
      </c>
      <c r="B3301" s="8">
        <f t="shared" si="207"/>
        <v>44699.499999991989</v>
      </c>
      <c r="C3301" s="9">
        <v>12</v>
      </c>
      <c r="D3301" s="14">
        <v>2857</v>
      </c>
      <c r="E3301" s="14">
        <v>117</v>
      </c>
      <c r="F3301" s="15">
        <v>326</v>
      </c>
      <c r="G3301" s="81">
        <v>105</v>
      </c>
      <c r="H3301" s="16">
        <v>133</v>
      </c>
      <c r="I3301" s="17">
        <v>86</v>
      </c>
      <c r="X3301" s="135">
        <f t="shared" si="204"/>
        <v>18</v>
      </c>
      <c r="Y3301" s="135">
        <f t="shared" si="205"/>
        <v>5</v>
      </c>
      <c r="Z3301" s="135">
        <f t="shared" si="206"/>
        <v>2022</v>
      </c>
    </row>
    <row r="3302" spans="1:26">
      <c r="A3302" s="18">
        <v>43968</v>
      </c>
      <c r="B3302" s="8">
        <f t="shared" si="207"/>
        <v>44699.541666658653</v>
      </c>
      <c r="C3302" s="9">
        <v>13</v>
      </c>
      <c r="D3302" s="14">
        <v>2867</v>
      </c>
      <c r="E3302" s="14">
        <v>114</v>
      </c>
      <c r="F3302" s="15">
        <v>325</v>
      </c>
      <c r="G3302" s="81">
        <v>98</v>
      </c>
      <c r="H3302" s="16">
        <v>134</v>
      </c>
      <c r="I3302" s="17">
        <v>84</v>
      </c>
      <c r="N3302" s="135">
        <v>50</v>
      </c>
      <c r="O3302" s="135">
        <v>63</v>
      </c>
      <c r="P3302" s="135">
        <v>117</v>
      </c>
      <c r="Q3302" s="135">
        <v>49</v>
      </c>
      <c r="X3302" s="135">
        <f t="shared" si="204"/>
        <v>18</v>
      </c>
      <c r="Y3302" s="135">
        <f t="shared" si="205"/>
        <v>5</v>
      </c>
      <c r="Z3302" s="135">
        <f t="shared" si="206"/>
        <v>2022</v>
      </c>
    </row>
    <row r="3303" spans="1:26">
      <c r="A3303" s="18">
        <v>43968</v>
      </c>
      <c r="B3303" s="8">
        <f t="shared" si="207"/>
        <v>44699.583333325318</v>
      </c>
      <c r="C3303" s="9">
        <v>14</v>
      </c>
      <c r="D3303" s="14">
        <v>2877</v>
      </c>
      <c r="E3303" s="14">
        <v>108</v>
      </c>
      <c r="F3303" s="15">
        <v>323</v>
      </c>
      <c r="G3303" s="81">
        <v>87</v>
      </c>
      <c r="H3303" s="16">
        <v>135</v>
      </c>
      <c r="I3303" s="17">
        <v>83</v>
      </c>
      <c r="X3303" s="135">
        <f t="shared" si="204"/>
        <v>18</v>
      </c>
      <c r="Y3303" s="135">
        <f t="shared" si="205"/>
        <v>5</v>
      </c>
      <c r="Z3303" s="135">
        <f t="shared" si="206"/>
        <v>2022</v>
      </c>
    </row>
    <row r="3304" spans="1:26">
      <c r="A3304" s="18">
        <v>43968</v>
      </c>
      <c r="B3304" s="8">
        <f t="shared" si="207"/>
        <v>44699.624999991982</v>
      </c>
      <c r="C3304" s="9">
        <v>15</v>
      </c>
      <c r="D3304" s="14">
        <v>2883</v>
      </c>
      <c r="E3304" s="14">
        <v>100</v>
      </c>
      <c r="F3304" s="15">
        <v>319</v>
      </c>
      <c r="G3304" s="81">
        <v>74</v>
      </c>
      <c r="H3304" s="16">
        <v>136</v>
      </c>
      <c r="I3304" s="17">
        <v>82</v>
      </c>
      <c r="X3304" s="135">
        <f t="shared" si="204"/>
        <v>18</v>
      </c>
      <c r="Y3304" s="135">
        <f t="shared" si="205"/>
        <v>5</v>
      </c>
      <c r="Z3304" s="135">
        <f t="shared" si="206"/>
        <v>2022</v>
      </c>
    </row>
    <row r="3305" spans="1:26">
      <c r="A3305" s="18">
        <v>43968</v>
      </c>
      <c r="B3305" s="8">
        <f t="shared" si="207"/>
        <v>44699.666666658646</v>
      </c>
      <c r="C3305" s="9">
        <v>16</v>
      </c>
      <c r="D3305" s="14">
        <v>2889</v>
      </c>
      <c r="E3305" s="14">
        <v>93</v>
      </c>
      <c r="F3305" s="15">
        <v>319</v>
      </c>
      <c r="G3305" s="81">
        <v>61</v>
      </c>
      <c r="H3305" s="16">
        <v>136</v>
      </c>
      <c r="I3305" s="17">
        <v>81</v>
      </c>
      <c r="X3305" s="135">
        <f t="shared" si="204"/>
        <v>18</v>
      </c>
      <c r="Y3305" s="135">
        <f t="shared" si="205"/>
        <v>5</v>
      </c>
      <c r="Z3305" s="135">
        <f t="shared" si="206"/>
        <v>2022</v>
      </c>
    </row>
    <row r="3306" spans="1:26">
      <c r="A3306" s="18">
        <v>43968</v>
      </c>
      <c r="B3306" s="8">
        <f t="shared" si="207"/>
        <v>44699.70833332531</v>
      </c>
      <c r="C3306" s="9">
        <v>17</v>
      </c>
      <c r="D3306" s="14">
        <v>2887</v>
      </c>
      <c r="E3306" s="14">
        <v>87</v>
      </c>
      <c r="F3306" s="15">
        <v>318</v>
      </c>
      <c r="G3306" s="81">
        <v>50</v>
      </c>
      <c r="H3306" s="16">
        <v>136</v>
      </c>
      <c r="I3306" s="17">
        <v>80</v>
      </c>
      <c r="X3306" s="135">
        <f t="shared" si="204"/>
        <v>18</v>
      </c>
      <c r="Y3306" s="135">
        <f t="shared" si="205"/>
        <v>5</v>
      </c>
      <c r="Z3306" s="135">
        <f t="shared" si="206"/>
        <v>2022</v>
      </c>
    </row>
    <row r="3307" spans="1:26">
      <c r="A3307" s="18">
        <v>43968</v>
      </c>
      <c r="B3307" s="8">
        <f t="shared" si="207"/>
        <v>44699.749999991975</v>
      </c>
      <c r="C3307" s="9">
        <v>18</v>
      </c>
      <c r="D3307" s="14">
        <v>2882</v>
      </c>
      <c r="E3307" s="14">
        <v>80</v>
      </c>
      <c r="F3307" s="15">
        <v>317</v>
      </c>
      <c r="G3307" s="81">
        <v>42</v>
      </c>
      <c r="H3307" s="16">
        <v>136</v>
      </c>
      <c r="I3307" s="17">
        <v>80</v>
      </c>
      <c r="X3307" s="135">
        <f t="shared" si="204"/>
        <v>18</v>
      </c>
      <c r="Y3307" s="135">
        <f t="shared" si="205"/>
        <v>5</v>
      </c>
      <c r="Z3307" s="135">
        <f t="shared" si="206"/>
        <v>2022</v>
      </c>
    </row>
    <row r="3308" spans="1:26">
      <c r="A3308" s="18">
        <v>43968</v>
      </c>
      <c r="B3308" s="8">
        <f t="shared" si="207"/>
        <v>44699.791666658639</v>
      </c>
      <c r="C3308" s="10">
        <v>19</v>
      </c>
      <c r="D3308" s="14">
        <v>2879</v>
      </c>
      <c r="E3308" s="14">
        <v>76</v>
      </c>
      <c r="F3308" s="15">
        <v>316</v>
      </c>
      <c r="G3308" s="81">
        <v>39</v>
      </c>
      <c r="H3308" s="16">
        <v>136</v>
      </c>
      <c r="I3308" s="17">
        <v>79</v>
      </c>
      <c r="N3308" s="135">
        <v>24</v>
      </c>
      <c r="O3308" s="135">
        <v>63</v>
      </c>
      <c r="P3308" s="135">
        <v>117</v>
      </c>
      <c r="Q3308" s="135">
        <v>50</v>
      </c>
      <c r="X3308" s="135">
        <f t="shared" si="204"/>
        <v>18</v>
      </c>
      <c r="Y3308" s="135">
        <f t="shared" si="205"/>
        <v>5</v>
      </c>
      <c r="Z3308" s="135">
        <f t="shared" si="206"/>
        <v>2022</v>
      </c>
    </row>
    <row r="3309" spans="1:26">
      <c r="A3309" s="18">
        <v>43968</v>
      </c>
      <c r="B3309" s="8">
        <f t="shared" si="207"/>
        <v>44699.833333325303</v>
      </c>
      <c r="C3309" s="9">
        <v>20</v>
      </c>
      <c r="D3309" s="14">
        <v>2876</v>
      </c>
      <c r="E3309" s="14">
        <v>72</v>
      </c>
      <c r="F3309" s="15">
        <v>315</v>
      </c>
      <c r="G3309" s="81">
        <v>36</v>
      </c>
      <c r="H3309" s="16">
        <v>136</v>
      </c>
      <c r="I3309" s="17">
        <v>79</v>
      </c>
      <c r="X3309" s="135">
        <f t="shared" si="204"/>
        <v>18</v>
      </c>
      <c r="Y3309" s="135">
        <f t="shared" si="205"/>
        <v>5</v>
      </c>
      <c r="Z3309" s="135">
        <f t="shared" si="206"/>
        <v>2022</v>
      </c>
    </row>
    <row r="3310" spans="1:26">
      <c r="A3310" s="18">
        <v>43968</v>
      </c>
      <c r="B3310" s="8">
        <f t="shared" si="207"/>
        <v>44699.874999991967</v>
      </c>
      <c r="C3310" s="9">
        <v>21</v>
      </c>
      <c r="D3310" s="14">
        <v>2875</v>
      </c>
      <c r="E3310" s="14">
        <v>68</v>
      </c>
      <c r="F3310" s="15">
        <v>314</v>
      </c>
      <c r="G3310" s="81">
        <v>38</v>
      </c>
      <c r="H3310" s="16">
        <v>136</v>
      </c>
      <c r="I3310" s="17">
        <v>79</v>
      </c>
      <c r="X3310" s="135">
        <f t="shared" si="204"/>
        <v>18</v>
      </c>
      <c r="Y3310" s="135">
        <f t="shared" si="205"/>
        <v>5</v>
      </c>
      <c r="Z3310" s="135">
        <f t="shared" si="206"/>
        <v>2022</v>
      </c>
    </row>
    <row r="3311" spans="1:26">
      <c r="A3311" s="18">
        <v>43968</v>
      </c>
      <c r="B3311" s="8">
        <f t="shared" si="207"/>
        <v>44699.916666658632</v>
      </c>
      <c r="C3311" s="9">
        <v>22</v>
      </c>
      <c r="D3311" s="14">
        <v>2880</v>
      </c>
      <c r="E3311" s="14">
        <v>66</v>
      </c>
      <c r="F3311" s="15">
        <v>313</v>
      </c>
      <c r="G3311" s="81">
        <v>37</v>
      </c>
      <c r="H3311" s="16">
        <v>135</v>
      </c>
      <c r="I3311" s="17">
        <v>79</v>
      </c>
      <c r="X3311" s="135">
        <f t="shared" si="204"/>
        <v>18</v>
      </c>
      <c r="Y3311" s="135">
        <f t="shared" si="205"/>
        <v>5</v>
      </c>
      <c r="Z3311" s="135">
        <f t="shared" si="206"/>
        <v>2022</v>
      </c>
    </row>
    <row r="3312" spans="1:26">
      <c r="A3312" s="18">
        <v>43968</v>
      </c>
      <c r="B3312" s="8">
        <f t="shared" si="207"/>
        <v>44699.958333325296</v>
      </c>
      <c r="C3312" s="9">
        <v>23</v>
      </c>
      <c r="D3312" s="14">
        <v>2905</v>
      </c>
      <c r="E3312" s="14">
        <v>66</v>
      </c>
      <c r="F3312" s="15">
        <v>312</v>
      </c>
      <c r="G3312" s="81">
        <v>37</v>
      </c>
      <c r="H3312" s="16">
        <v>135</v>
      </c>
      <c r="I3312" s="17">
        <v>79</v>
      </c>
      <c r="X3312" s="135">
        <f t="shared" si="204"/>
        <v>18</v>
      </c>
      <c r="Y3312" s="135">
        <f t="shared" si="205"/>
        <v>5</v>
      </c>
      <c r="Z3312" s="135">
        <f t="shared" si="206"/>
        <v>2022</v>
      </c>
    </row>
    <row r="3313" spans="1:26">
      <c r="A3313" s="18">
        <v>43969</v>
      </c>
      <c r="B3313" s="8">
        <f t="shared" si="207"/>
        <v>44699.99999999196</v>
      </c>
      <c r="C3313" s="9">
        <v>0</v>
      </c>
      <c r="D3313" s="14">
        <v>2929</v>
      </c>
      <c r="E3313" s="14">
        <v>66</v>
      </c>
      <c r="F3313" s="15">
        <v>310</v>
      </c>
      <c r="G3313" s="81">
        <v>39</v>
      </c>
      <c r="H3313" s="16">
        <v>134</v>
      </c>
      <c r="I3313" s="17">
        <v>79</v>
      </c>
      <c r="X3313" s="135">
        <f t="shared" si="204"/>
        <v>19</v>
      </c>
      <c r="Y3313" s="135">
        <f t="shared" si="205"/>
        <v>5</v>
      </c>
      <c r="Z3313" s="135">
        <f t="shared" si="206"/>
        <v>2022</v>
      </c>
    </row>
    <row r="3314" spans="1:26">
      <c r="A3314" s="18">
        <v>43969</v>
      </c>
      <c r="B3314" s="8">
        <f t="shared" si="207"/>
        <v>44700.041666658624</v>
      </c>
      <c r="C3314" s="9">
        <v>1</v>
      </c>
      <c r="D3314" s="14">
        <v>2937</v>
      </c>
      <c r="E3314" s="14">
        <v>68</v>
      </c>
      <c r="F3314" s="15">
        <v>310</v>
      </c>
      <c r="G3314" s="81">
        <v>43</v>
      </c>
      <c r="H3314" s="16">
        <v>134</v>
      </c>
      <c r="I3314" s="17">
        <v>79</v>
      </c>
      <c r="N3314" s="135">
        <v>6</v>
      </c>
      <c r="O3314" s="135">
        <v>62</v>
      </c>
      <c r="P3314" s="135">
        <v>117</v>
      </c>
      <c r="Q3314" s="135">
        <v>49</v>
      </c>
      <c r="X3314" s="135">
        <f t="shared" si="204"/>
        <v>19</v>
      </c>
      <c r="Y3314" s="135">
        <f t="shared" si="205"/>
        <v>5</v>
      </c>
      <c r="Z3314" s="135">
        <f t="shared" si="206"/>
        <v>2022</v>
      </c>
    </row>
    <row r="3315" spans="1:26">
      <c r="A3315" s="18">
        <v>43969</v>
      </c>
      <c r="B3315" s="8">
        <f t="shared" si="207"/>
        <v>44700.083333325289</v>
      </c>
      <c r="C3315" s="9">
        <v>2</v>
      </c>
      <c r="D3315" s="14">
        <v>2942</v>
      </c>
      <c r="E3315" s="14">
        <v>71</v>
      </c>
      <c r="F3315" s="15">
        <v>309</v>
      </c>
      <c r="G3315" s="81">
        <v>49</v>
      </c>
      <c r="H3315" s="16">
        <v>134</v>
      </c>
      <c r="I3315" s="17">
        <v>79</v>
      </c>
      <c r="X3315" s="135">
        <f t="shared" si="204"/>
        <v>19</v>
      </c>
      <c r="Y3315" s="135">
        <f t="shared" si="205"/>
        <v>5</v>
      </c>
      <c r="Z3315" s="135">
        <f t="shared" si="206"/>
        <v>2022</v>
      </c>
    </row>
    <row r="3316" spans="1:26">
      <c r="A3316" s="18">
        <v>43969</v>
      </c>
      <c r="B3316" s="8">
        <f t="shared" si="207"/>
        <v>44700.124999991953</v>
      </c>
      <c r="C3316" s="9">
        <v>3</v>
      </c>
      <c r="D3316" s="14">
        <v>2946</v>
      </c>
      <c r="E3316" s="14">
        <v>73</v>
      </c>
      <c r="F3316" s="15">
        <v>308</v>
      </c>
      <c r="G3316" s="81">
        <v>52</v>
      </c>
      <c r="H3316" s="16">
        <v>134</v>
      </c>
      <c r="I3316" s="17">
        <v>79</v>
      </c>
      <c r="X3316" s="135">
        <f t="shared" si="204"/>
        <v>19</v>
      </c>
      <c r="Y3316" s="135">
        <f t="shared" si="205"/>
        <v>5</v>
      </c>
      <c r="Z3316" s="135">
        <f t="shared" si="206"/>
        <v>2022</v>
      </c>
    </row>
    <row r="3317" spans="1:26">
      <c r="A3317" s="18">
        <v>43969</v>
      </c>
      <c r="B3317" s="8">
        <f t="shared" si="207"/>
        <v>44700.166666658617</v>
      </c>
      <c r="C3317" s="9">
        <v>4</v>
      </c>
      <c r="D3317" s="14">
        <v>2945</v>
      </c>
      <c r="E3317" s="14">
        <v>76</v>
      </c>
      <c r="F3317" s="15">
        <v>308</v>
      </c>
      <c r="G3317" s="81">
        <v>55</v>
      </c>
      <c r="H3317" s="16">
        <v>134</v>
      </c>
      <c r="I3317" s="17">
        <v>79</v>
      </c>
      <c r="X3317" s="135">
        <f t="shared" si="204"/>
        <v>19</v>
      </c>
      <c r="Y3317" s="135">
        <f t="shared" si="205"/>
        <v>5</v>
      </c>
      <c r="Z3317" s="135">
        <f t="shared" si="206"/>
        <v>2022</v>
      </c>
    </row>
    <row r="3318" spans="1:26">
      <c r="A3318" s="18">
        <v>43969</v>
      </c>
      <c r="B3318" s="8">
        <f t="shared" si="207"/>
        <v>44700.208333325281</v>
      </c>
      <c r="C3318" s="9">
        <v>5</v>
      </c>
      <c r="D3318" s="14">
        <v>2939</v>
      </c>
      <c r="E3318" s="14">
        <v>78</v>
      </c>
      <c r="F3318" s="15">
        <v>307</v>
      </c>
      <c r="G3318" s="81">
        <v>57</v>
      </c>
      <c r="H3318" s="16">
        <v>134</v>
      </c>
      <c r="I3318" s="17">
        <v>79</v>
      </c>
      <c r="X3318" s="135">
        <f t="shared" si="204"/>
        <v>19</v>
      </c>
      <c r="Y3318" s="135">
        <f t="shared" si="205"/>
        <v>5</v>
      </c>
      <c r="Z3318" s="135">
        <f t="shared" si="206"/>
        <v>2022</v>
      </c>
    </row>
    <row r="3319" spans="1:26">
      <c r="A3319" s="18">
        <v>43969</v>
      </c>
      <c r="B3319" s="8">
        <f t="shared" si="207"/>
        <v>44700.249999991946</v>
      </c>
      <c r="C3319" s="9">
        <v>6</v>
      </c>
      <c r="D3319" s="14">
        <v>2932</v>
      </c>
      <c r="E3319" s="14">
        <v>80</v>
      </c>
      <c r="F3319" s="15">
        <v>306</v>
      </c>
      <c r="G3319" s="81">
        <v>68</v>
      </c>
      <c r="H3319" s="16">
        <v>134</v>
      </c>
      <c r="I3319" s="17">
        <v>79</v>
      </c>
      <c r="J3319" s="135" t="s">
        <v>288</v>
      </c>
      <c r="K3319" s="135" t="s">
        <v>289</v>
      </c>
      <c r="L3319" s="135" t="s">
        <v>289</v>
      </c>
      <c r="M3319" s="135" t="s">
        <v>290</v>
      </c>
      <c r="R3319" s="135">
        <f>N3320+ 83</f>
        <v>91</v>
      </c>
      <c r="S3319" s="135">
        <f>O3320+ 71</f>
        <v>134</v>
      </c>
      <c r="T3319" s="135">
        <f>P3320+ 45</f>
        <v>163</v>
      </c>
      <c r="U3319" s="135">
        <f>Q3320+ 89</f>
        <v>139</v>
      </c>
      <c r="X3319" s="135">
        <f t="shared" si="204"/>
        <v>19</v>
      </c>
      <c r="Y3319" s="135">
        <f t="shared" si="205"/>
        <v>5</v>
      </c>
      <c r="Z3319" s="135">
        <f t="shared" si="206"/>
        <v>2022</v>
      </c>
    </row>
    <row r="3320" spans="1:26">
      <c r="A3320" s="18">
        <v>43969</v>
      </c>
      <c r="B3320" s="8">
        <f t="shared" si="207"/>
        <v>44700.29166665861</v>
      </c>
      <c r="C3320" s="10">
        <v>7</v>
      </c>
      <c r="D3320" s="14">
        <v>2926</v>
      </c>
      <c r="E3320" s="14">
        <v>84</v>
      </c>
      <c r="F3320" s="15">
        <v>306</v>
      </c>
      <c r="G3320" s="81">
        <v>74</v>
      </c>
      <c r="H3320" s="16">
        <v>134</v>
      </c>
      <c r="I3320" s="17">
        <v>80</v>
      </c>
      <c r="J3320" s="135">
        <v>50</v>
      </c>
      <c r="K3320" s="135">
        <v>63</v>
      </c>
      <c r="L3320" s="135">
        <v>118</v>
      </c>
      <c r="M3320" s="135">
        <v>50</v>
      </c>
      <c r="N3320" s="135">
        <v>8</v>
      </c>
      <c r="O3320" s="135">
        <v>63</v>
      </c>
      <c r="P3320" s="135">
        <v>118</v>
      </c>
      <c r="Q3320" s="135">
        <v>50</v>
      </c>
      <c r="R3320" s="135">
        <f>N3320- 83</f>
        <v>-75</v>
      </c>
      <c r="S3320" s="135">
        <f>O3320- 71</f>
        <v>-8</v>
      </c>
      <c r="T3320" s="135">
        <f>P3320- 45</f>
        <v>73</v>
      </c>
      <c r="U3320" s="135">
        <f>Q3320- 89</f>
        <v>-39</v>
      </c>
      <c r="X3320" s="135">
        <f t="shared" si="204"/>
        <v>19</v>
      </c>
      <c r="Y3320" s="135">
        <f t="shared" si="205"/>
        <v>5</v>
      </c>
      <c r="Z3320" s="135">
        <f t="shared" si="206"/>
        <v>2022</v>
      </c>
    </row>
    <row r="3321" spans="1:26">
      <c r="A3321" s="18">
        <v>43969</v>
      </c>
      <c r="B3321" s="8">
        <f t="shared" si="207"/>
        <v>44700.333333325274</v>
      </c>
      <c r="C3321" s="9">
        <v>8</v>
      </c>
      <c r="D3321" s="14">
        <v>2920</v>
      </c>
      <c r="E3321" s="14">
        <v>94</v>
      </c>
      <c r="F3321" s="15">
        <v>305</v>
      </c>
      <c r="G3321" s="81">
        <v>85</v>
      </c>
      <c r="H3321" s="16">
        <v>134</v>
      </c>
      <c r="I3321" s="17">
        <v>81</v>
      </c>
      <c r="J3321" s="135" t="s">
        <v>291</v>
      </c>
      <c r="K3321" s="135" t="s">
        <v>292</v>
      </c>
      <c r="L3321" s="135" t="s">
        <v>293</v>
      </c>
      <c r="M3321" s="135" t="s">
        <v>289</v>
      </c>
      <c r="X3321" s="135">
        <f t="shared" si="204"/>
        <v>19</v>
      </c>
      <c r="Y3321" s="135">
        <f t="shared" si="205"/>
        <v>5</v>
      </c>
      <c r="Z3321" s="135">
        <f t="shared" si="206"/>
        <v>2022</v>
      </c>
    </row>
    <row r="3322" spans="1:26">
      <c r="A3322" s="18">
        <v>43969</v>
      </c>
      <c r="B3322" s="8">
        <f t="shared" si="207"/>
        <v>44700.374999991938</v>
      </c>
      <c r="C3322" s="9">
        <v>9</v>
      </c>
      <c r="D3322" s="14">
        <v>2904</v>
      </c>
      <c r="E3322" s="14">
        <v>105</v>
      </c>
      <c r="F3322" s="15">
        <v>305</v>
      </c>
      <c r="G3322" s="81">
        <v>96</v>
      </c>
      <c r="H3322" s="16">
        <v>134</v>
      </c>
      <c r="I3322" s="17">
        <v>82</v>
      </c>
      <c r="J3322" s="135">
        <v>3</v>
      </c>
      <c r="K3322" s="135">
        <v>62</v>
      </c>
      <c r="L3322" s="135">
        <v>117</v>
      </c>
      <c r="M3322" s="135">
        <v>49</v>
      </c>
      <c r="N3322" s="135">
        <v>8</v>
      </c>
      <c r="O3322" s="135">
        <v>67</v>
      </c>
      <c r="P3322" s="135">
        <v>120</v>
      </c>
      <c r="Q3322" s="135">
        <v>48</v>
      </c>
      <c r="R3322" s="135">
        <f>N3322+ 60</f>
        <v>68</v>
      </c>
      <c r="S3322" s="135">
        <f>O3322+ 52</f>
        <v>119</v>
      </c>
      <c r="T3322" s="135">
        <f>P3322+ 32</f>
        <v>152</v>
      </c>
      <c r="U3322" s="135">
        <f>Q3322+ 67</f>
        <v>115</v>
      </c>
      <c r="X3322" s="135">
        <f t="shared" si="204"/>
        <v>19</v>
      </c>
      <c r="Y3322" s="135">
        <f t="shared" si="205"/>
        <v>5</v>
      </c>
      <c r="Z3322" s="135">
        <f t="shared" si="206"/>
        <v>2022</v>
      </c>
    </row>
    <row r="3323" spans="1:26">
      <c r="A3323" s="18">
        <v>43969</v>
      </c>
      <c r="B3323" s="8">
        <f t="shared" si="207"/>
        <v>44700.416666658602</v>
      </c>
      <c r="C3323" s="9">
        <v>10</v>
      </c>
      <c r="D3323" s="14">
        <v>2887</v>
      </c>
      <c r="E3323" s="14">
        <v>120</v>
      </c>
      <c r="F3323" s="15">
        <v>306</v>
      </c>
      <c r="G3323" s="81">
        <v>106</v>
      </c>
      <c r="H3323" s="16">
        <v>135</v>
      </c>
      <c r="I3323" s="17">
        <v>85</v>
      </c>
      <c r="R3323" s="135">
        <f>N3322- 60</f>
        <v>-52</v>
      </c>
      <c r="S3323" s="135">
        <f>O3322- 52</f>
        <v>15</v>
      </c>
      <c r="T3323" s="135">
        <f>P3322- 32</f>
        <v>88</v>
      </c>
      <c r="U3323" s="135">
        <f>Q3322- 67</f>
        <v>-19</v>
      </c>
      <c r="X3323" s="135">
        <f t="shared" si="204"/>
        <v>19</v>
      </c>
      <c r="Y3323" s="135">
        <f t="shared" si="205"/>
        <v>5</v>
      </c>
      <c r="Z3323" s="135">
        <f t="shared" si="206"/>
        <v>2022</v>
      </c>
    </row>
    <row r="3324" spans="1:26">
      <c r="A3324" s="18">
        <v>43969</v>
      </c>
      <c r="B3324" s="8">
        <f t="shared" si="207"/>
        <v>44700.458333325267</v>
      </c>
      <c r="C3324" s="9">
        <v>11</v>
      </c>
      <c r="D3324" s="14">
        <v>2880</v>
      </c>
      <c r="E3324" s="14">
        <v>129</v>
      </c>
      <c r="F3324" s="15">
        <v>305</v>
      </c>
      <c r="G3324" s="81">
        <v>109</v>
      </c>
      <c r="H3324" s="16">
        <v>136</v>
      </c>
      <c r="I3324" s="17">
        <v>87</v>
      </c>
      <c r="X3324" s="135">
        <f t="shared" si="204"/>
        <v>19</v>
      </c>
      <c r="Y3324" s="135">
        <f t="shared" si="205"/>
        <v>5</v>
      </c>
      <c r="Z3324" s="135">
        <f t="shared" si="206"/>
        <v>2022</v>
      </c>
    </row>
    <row r="3325" spans="1:26">
      <c r="A3325" s="18">
        <v>43969</v>
      </c>
      <c r="B3325" s="8">
        <f t="shared" si="207"/>
        <v>44700.499999991931</v>
      </c>
      <c r="C3325" s="9">
        <v>12</v>
      </c>
      <c r="D3325" s="14">
        <v>2877</v>
      </c>
      <c r="E3325" s="14">
        <v>135</v>
      </c>
      <c r="F3325" s="15">
        <v>305</v>
      </c>
      <c r="G3325" s="81">
        <v>110</v>
      </c>
      <c r="H3325" s="16">
        <v>137</v>
      </c>
      <c r="I3325" s="17">
        <v>88</v>
      </c>
      <c r="X3325" s="135">
        <f t="shared" si="204"/>
        <v>19</v>
      </c>
      <c r="Y3325" s="135">
        <f t="shared" si="205"/>
        <v>5</v>
      </c>
      <c r="Z3325" s="135">
        <f t="shared" si="206"/>
        <v>2022</v>
      </c>
    </row>
    <row r="3326" spans="1:26">
      <c r="A3326" s="18">
        <v>43969</v>
      </c>
      <c r="B3326" s="8">
        <f t="shared" si="207"/>
        <v>44700.541666658595</v>
      </c>
      <c r="C3326" s="9">
        <v>13</v>
      </c>
      <c r="D3326" s="14">
        <v>2878</v>
      </c>
      <c r="E3326" s="14">
        <v>138</v>
      </c>
      <c r="F3326" s="15">
        <v>304</v>
      </c>
      <c r="G3326" s="81">
        <v>107</v>
      </c>
      <c r="H3326" s="16">
        <v>138</v>
      </c>
      <c r="I3326" s="17">
        <v>86</v>
      </c>
      <c r="N3326" s="135">
        <v>42</v>
      </c>
      <c r="O3326" s="135">
        <v>63</v>
      </c>
      <c r="P3326" s="135">
        <v>117</v>
      </c>
      <c r="Q3326" s="135">
        <v>50</v>
      </c>
      <c r="X3326" s="135">
        <f t="shared" si="204"/>
        <v>19</v>
      </c>
      <c r="Y3326" s="135">
        <f t="shared" si="205"/>
        <v>5</v>
      </c>
      <c r="Z3326" s="135">
        <f t="shared" si="206"/>
        <v>2022</v>
      </c>
    </row>
    <row r="3327" spans="1:26">
      <c r="A3327" s="18">
        <v>43969</v>
      </c>
      <c r="B3327" s="8">
        <f t="shared" si="207"/>
        <v>44700.583333325259</v>
      </c>
      <c r="C3327" s="9">
        <v>14</v>
      </c>
      <c r="D3327" s="14">
        <v>2874</v>
      </c>
      <c r="E3327" s="14">
        <v>137</v>
      </c>
      <c r="F3327" s="15">
        <v>305</v>
      </c>
      <c r="G3327" s="81">
        <v>97</v>
      </c>
      <c r="H3327" s="16">
        <v>139</v>
      </c>
      <c r="I3327" s="17">
        <v>84</v>
      </c>
      <c r="X3327" s="135">
        <f t="shared" si="204"/>
        <v>19</v>
      </c>
      <c r="Y3327" s="135">
        <f t="shared" si="205"/>
        <v>5</v>
      </c>
      <c r="Z3327" s="135">
        <f t="shared" si="206"/>
        <v>2022</v>
      </c>
    </row>
    <row r="3328" spans="1:26">
      <c r="A3328" s="18">
        <v>43969</v>
      </c>
      <c r="B3328" s="8">
        <f t="shared" si="207"/>
        <v>44700.624999991924</v>
      </c>
      <c r="C3328" s="9">
        <v>15</v>
      </c>
      <c r="D3328" s="14">
        <v>2867</v>
      </c>
      <c r="E3328" s="14">
        <v>136</v>
      </c>
      <c r="F3328" s="15">
        <v>305</v>
      </c>
      <c r="G3328" s="81">
        <v>85</v>
      </c>
      <c r="H3328" s="16">
        <v>139</v>
      </c>
      <c r="I3328" s="17">
        <v>82</v>
      </c>
      <c r="X3328" s="135">
        <f t="shared" si="204"/>
        <v>19</v>
      </c>
      <c r="Y3328" s="135">
        <f t="shared" si="205"/>
        <v>5</v>
      </c>
      <c r="Z3328" s="135">
        <f t="shared" si="206"/>
        <v>2022</v>
      </c>
    </row>
    <row r="3329" spans="1:26">
      <c r="A3329" s="18">
        <v>43969</v>
      </c>
      <c r="B3329" s="8">
        <f t="shared" si="207"/>
        <v>44700.666666658588</v>
      </c>
      <c r="C3329" s="9">
        <v>16</v>
      </c>
      <c r="D3329" s="14">
        <v>2859</v>
      </c>
      <c r="E3329" s="14">
        <v>131</v>
      </c>
      <c r="F3329" s="15">
        <v>306</v>
      </c>
      <c r="G3329" s="81">
        <v>71</v>
      </c>
      <c r="H3329" s="16">
        <v>140</v>
      </c>
      <c r="I3329" s="17">
        <v>82</v>
      </c>
      <c r="X3329" s="135">
        <f t="shared" si="204"/>
        <v>19</v>
      </c>
      <c r="Y3329" s="135">
        <f t="shared" si="205"/>
        <v>5</v>
      </c>
      <c r="Z3329" s="135">
        <f t="shared" si="206"/>
        <v>2022</v>
      </c>
    </row>
    <row r="3330" spans="1:26">
      <c r="A3330" s="18">
        <v>43969</v>
      </c>
      <c r="B3330" s="8">
        <f t="shared" si="207"/>
        <v>44700.708333325252</v>
      </c>
      <c r="C3330" s="9">
        <v>17</v>
      </c>
      <c r="D3330" s="14">
        <v>2853</v>
      </c>
      <c r="E3330" s="14">
        <v>126</v>
      </c>
      <c r="F3330" s="15">
        <v>305</v>
      </c>
      <c r="G3330" s="81">
        <v>58</v>
      </c>
      <c r="H3330" s="16">
        <v>140</v>
      </c>
      <c r="I3330" s="17">
        <v>81</v>
      </c>
      <c r="X3330" s="135">
        <f t="shared" ref="X3330:X3393" si="208">DAY(B3330)</f>
        <v>19</v>
      </c>
      <c r="Y3330" s="135">
        <f t="shared" ref="Y3330:Y3393" si="209">MONTH(B3330)</f>
        <v>5</v>
      </c>
      <c r="Z3330" s="135">
        <f t="shared" ref="Z3330:Z3393" si="210">YEAR(B3330)</f>
        <v>2022</v>
      </c>
    </row>
    <row r="3331" spans="1:26">
      <c r="A3331" s="18">
        <v>43969</v>
      </c>
      <c r="B3331" s="8">
        <f t="shared" ref="B3331:B3394" si="211">B3330+1/24</f>
        <v>44700.749999991916</v>
      </c>
      <c r="C3331" s="9">
        <v>18</v>
      </c>
      <c r="D3331" s="14">
        <v>2849</v>
      </c>
      <c r="E3331" s="14">
        <v>120</v>
      </c>
      <c r="F3331" s="15">
        <v>305</v>
      </c>
      <c r="G3331" s="81">
        <v>50</v>
      </c>
      <c r="H3331" s="16">
        <v>139</v>
      </c>
      <c r="I3331" s="17">
        <v>81</v>
      </c>
      <c r="X3331" s="135">
        <f t="shared" si="208"/>
        <v>19</v>
      </c>
      <c r="Y3331" s="135">
        <f t="shared" si="209"/>
        <v>5</v>
      </c>
      <c r="Z3331" s="135">
        <f t="shared" si="210"/>
        <v>2022</v>
      </c>
    </row>
    <row r="3332" spans="1:26">
      <c r="A3332" s="18">
        <v>43969</v>
      </c>
      <c r="B3332" s="8">
        <f t="shared" si="211"/>
        <v>44700.791666658581</v>
      </c>
      <c r="C3332" s="10">
        <v>19</v>
      </c>
      <c r="D3332" s="14">
        <v>2849</v>
      </c>
      <c r="E3332" s="14">
        <v>115</v>
      </c>
      <c r="F3332" s="15">
        <v>305</v>
      </c>
      <c r="G3332" s="81">
        <v>50</v>
      </c>
      <c r="H3332" s="16">
        <v>113</v>
      </c>
      <c r="I3332" s="17">
        <v>80</v>
      </c>
      <c r="N3332" s="135">
        <v>31</v>
      </c>
      <c r="O3332" s="135">
        <v>63</v>
      </c>
      <c r="P3332" s="135">
        <v>118</v>
      </c>
      <c r="Q3332" s="135">
        <v>50</v>
      </c>
      <c r="X3332" s="135">
        <f t="shared" si="208"/>
        <v>19</v>
      </c>
      <c r="Y3332" s="135">
        <f t="shared" si="209"/>
        <v>5</v>
      </c>
      <c r="Z3332" s="135">
        <f t="shared" si="210"/>
        <v>2022</v>
      </c>
    </row>
    <row r="3333" spans="1:26">
      <c r="A3333" s="18">
        <v>43969</v>
      </c>
      <c r="B3333" s="8">
        <f t="shared" si="211"/>
        <v>44700.833333325245</v>
      </c>
      <c r="C3333" s="9">
        <v>20</v>
      </c>
      <c r="D3333" s="14">
        <v>2851</v>
      </c>
      <c r="E3333" s="14">
        <v>109</v>
      </c>
      <c r="F3333" s="15">
        <v>302</v>
      </c>
      <c r="G3333" s="81">
        <v>42</v>
      </c>
      <c r="H3333" s="16">
        <v>113</v>
      </c>
      <c r="I3333" s="17">
        <v>80</v>
      </c>
      <c r="X3333" s="135">
        <f t="shared" si="208"/>
        <v>19</v>
      </c>
      <c r="Y3333" s="135">
        <f t="shared" si="209"/>
        <v>5</v>
      </c>
      <c r="Z3333" s="135">
        <f t="shared" si="210"/>
        <v>2022</v>
      </c>
    </row>
    <row r="3334" spans="1:26">
      <c r="A3334" s="18">
        <v>43969</v>
      </c>
      <c r="B3334" s="8">
        <f t="shared" si="211"/>
        <v>44700.874999991909</v>
      </c>
      <c r="C3334" s="9">
        <v>21</v>
      </c>
      <c r="D3334" s="14">
        <v>2853</v>
      </c>
      <c r="E3334" s="14">
        <v>104</v>
      </c>
      <c r="F3334" s="15">
        <v>305</v>
      </c>
      <c r="G3334" s="81">
        <v>38</v>
      </c>
      <c r="H3334" s="16">
        <v>112</v>
      </c>
      <c r="I3334" s="17">
        <v>80</v>
      </c>
      <c r="X3334" s="135">
        <f t="shared" si="208"/>
        <v>19</v>
      </c>
      <c r="Y3334" s="135">
        <f t="shared" si="209"/>
        <v>5</v>
      </c>
      <c r="Z3334" s="135">
        <f t="shared" si="210"/>
        <v>2022</v>
      </c>
    </row>
    <row r="3335" spans="1:26">
      <c r="A3335" s="18">
        <v>43969</v>
      </c>
      <c r="B3335" s="8">
        <f t="shared" si="211"/>
        <v>44700.916666658573</v>
      </c>
      <c r="C3335" s="9">
        <v>22</v>
      </c>
      <c r="D3335" s="14">
        <v>2855</v>
      </c>
      <c r="E3335" s="14">
        <v>99</v>
      </c>
      <c r="F3335" s="15">
        <v>305</v>
      </c>
      <c r="G3335" s="81">
        <v>33</v>
      </c>
      <c r="H3335" s="16">
        <v>111</v>
      </c>
      <c r="I3335" s="17">
        <v>80</v>
      </c>
      <c r="X3335" s="135">
        <f t="shared" si="208"/>
        <v>19</v>
      </c>
      <c r="Y3335" s="135">
        <f t="shared" si="209"/>
        <v>5</v>
      </c>
      <c r="Z3335" s="135">
        <f t="shared" si="210"/>
        <v>2022</v>
      </c>
    </row>
    <row r="3336" spans="1:26">
      <c r="A3336" s="18">
        <v>43969</v>
      </c>
      <c r="B3336" s="8">
        <f t="shared" si="211"/>
        <v>44700.958333325238</v>
      </c>
      <c r="C3336" s="9">
        <v>23</v>
      </c>
      <c r="D3336" s="14">
        <v>2860</v>
      </c>
      <c r="E3336" s="14">
        <v>93</v>
      </c>
      <c r="F3336" s="15">
        <v>307</v>
      </c>
      <c r="G3336" s="81">
        <v>32</v>
      </c>
      <c r="H3336" s="16">
        <v>111</v>
      </c>
      <c r="I3336" s="17">
        <v>81</v>
      </c>
      <c r="X3336" s="135">
        <f t="shared" si="208"/>
        <v>19</v>
      </c>
      <c r="Y3336" s="135">
        <f t="shared" si="209"/>
        <v>5</v>
      </c>
      <c r="Z3336" s="135">
        <f t="shared" si="210"/>
        <v>2022</v>
      </c>
    </row>
    <row r="3337" spans="1:26">
      <c r="A3337" s="18">
        <v>43970</v>
      </c>
      <c r="B3337" s="8">
        <f t="shared" si="211"/>
        <v>44700.999999991902</v>
      </c>
      <c r="C3337" s="9">
        <v>0</v>
      </c>
      <c r="D3337" s="14">
        <v>2882</v>
      </c>
      <c r="E3337" s="14">
        <v>88</v>
      </c>
      <c r="F3337" s="15">
        <v>313</v>
      </c>
      <c r="G3337" s="81">
        <v>32</v>
      </c>
      <c r="H3337" s="16">
        <v>110</v>
      </c>
      <c r="I3337" s="17">
        <v>82</v>
      </c>
      <c r="X3337" s="135">
        <f t="shared" si="208"/>
        <v>20</v>
      </c>
      <c r="Y3337" s="135">
        <f t="shared" si="209"/>
        <v>5</v>
      </c>
      <c r="Z3337" s="135">
        <f t="shared" si="210"/>
        <v>2022</v>
      </c>
    </row>
    <row r="3338" spans="1:26">
      <c r="A3338" s="18">
        <v>43970</v>
      </c>
      <c r="B3338" s="8">
        <f t="shared" si="211"/>
        <v>44701.041666658566</v>
      </c>
      <c r="C3338" s="9">
        <v>1</v>
      </c>
      <c r="D3338" s="14">
        <v>2905</v>
      </c>
      <c r="E3338" s="14">
        <v>83</v>
      </c>
      <c r="F3338" s="15">
        <v>335</v>
      </c>
      <c r="G3338" s="81">
        <v>35</v>
      </c>
      <c r="H3338" s="16">
        <v>110</v>
      </c>
      <c r="I3338" s="17">
        <v>84</v>
      </c>
      <c r="N3338" s="135">
        <v>17</v>
      </c>
      <c r="O3338" s="135">
        <v>62</v>
      </c>
      <c r="P3338" s="135">
        <v>119</v>
      </c>
      <c r="Q3338" s="135">
        <v>50</v>
      </c>
      <c r="X3338" s="135">
        <f t="shared" si="208"/>
        <v>20</v>
      </c>
      <c r="Y3338" s="135">
        <f t="shared" si="209"/>
        <v>5</v>
      </c>
      <c r="Z3338" s="135">
        <f t="shared" si="210"/>
        <v>2022</v>
      </c>
    </row>
    <row r="3339" spans="1:26">
      <c r="A3339" s="18">
        <v>43970</v>
      </c>
      <c r="B3339" s="8">
        <f t="shared" si="211"/>
        <v>44701.08333332523</v>
      </c>
      <c r="C3339" s="9">
        <v>2</v>
      </c>
      <c r="D3339" s="14">
        <v>2916</v>
      </c>
      <c r="E3339" s="14">
        <v>78</v>
      </c>
      <c r="F3339" s="15">
        <v>353</v>
      </c>
      <c r="G3339" s="81">
        <v>40</v>
      </c>
      <c r="H3339" s="16">
        <v>109</v>
      </c>
      <c r="I3339" s="17">
        <v>85</v>
      </c>
      <c r="X3339" s="135">
        <f t="shared" si="208"/>
        <v>20</v>
      </c>
      <c r="Y3339" s="135">
        <f t="shared" si="209"/>
        <v>5</v>
      </c>
      <c r="Z3339" s="135">
        <f t="shared" si="210"/>
        <v>2022</v>
      </c>
    </row>
    <row r="3340" spans="1:26">
      <c r="A3340" s="18">
        <v>43970</v>
      </c>
      <c r="B3340" s="8">
        <f t="shared" si="211"/>
        <v>44701.124999991895</v>
      </c>
      <c r="C3340" s="9">
        <v>3</v>
      </c>
      <c r="D3340" s="14">
        <v>2925</v>
      </c>
      <c r="E3340" s="14">
        <v>75</v>
      </c>
      <c r="F3340" s="15">
        <v>366</v>
      </c>
      <c r="G3340" s="81">
        <v>48</v>
      </c>
      <c r="H3340" s="16">
        <v>109</v>
      </c>
      <c r="I3340" s="17">
        <v>85</v>
      </c>
      <c r="X3340" s="135">
        <f t="shared" si="208"/>
        <v>20</v>
      </c>
      <c r="Y3340" s="135">
        <f t="shared" si="209"/>
        <v>5</v>
      </c>
      <c r="Z3340" s="135">
        <f t="shared" si="210"/>
        <v>2022</v>
      </c>
    </row>
    <row r="3341" spans="1:26">
      <c r="A3341" s="18">
        <v>43970</v>
      </c>
      <c r="B3341" s="8">
        <f t="shared" si="211"/>
        <v>44701.166666658559</v>
      </c>
      <c r="C3341" s="9">
        <v>4</v>
      </c>
      <c r="D3341" s="14">
        <v>2946</v>
      </c>
      <c r="E3341" s="14">
        <v>70</v>
      </c>
      <c r="F3341" s="15">
        <v>373</v>
      </c>
      <c r="G3341" s="81">
        <v>53</v>
      </c>
      <c r="H3341" s="16">
        <v>109</v>
      </c>
      <c r="I3341" s="17">
        <v>85</v>
      </c>
      <c r="X3341" s="135">
        <f t="shared" si="208"/>
        <v>20</v>
      </c>
      <c r="Y3341" s="135">
        <f t="shared" si="209"/>
        <v>5</v>
      </c>
      <c r="Z3341" s="135">
        <f t="shared" si="210"/>
        <v>2022</v>
      </c>
    </row>
    <row r="3342" spans="1:26">
      <c r="A3342" s="18">
        <v>43970</v>
      </c>
      <c r="B3342" s="8">
        <f t="shared" si="211"/>
        <v>44701.208333325223</v>
      </c>
      <c r="C3342" s="9">
        <v>5</v>
      </c>
      <c r="D3342" s="14">
        <v>2963</v>
      </c>
      <c r="E3342" s="14">
        <v>69</v>
      </c>
      <c r="F3342" s="15">
        <v>377</v>
      </c>
      <c r="G3342" s="81">
        <v>67</v>
      </c>
      <c r="H3342" s="16">
        <v>109</v>
      </c>
      <c r="I3342" s="17">
        <v>86</v>
      </c>
      <c r="X3342" s="135">
        <f t="shared" si="208"/>
        <v>20</v>
      </c>
      <c r="Y3342" s="135">
        <f t="shared" si="209"/>
        <v>5</v>
      </c>
      <c r="Z3342" s="135">
        <f t="shared" si="210"/>
        <v>2022</v>
      </c>
    </row>
    <row r="3343" spans="1:26">
      <c r="A3343" s="18">
        <v>43970</v>
      </c>
      <c r="B3343" s="8">
        <f t="shared" si="211"/>
        <v>44701.249999991887</v>
      </c>
      <c r="C3343" s="9">
        <v>6</v>
      </c>
      <c r="D3343" s="14">
        <v>2968</v>
      </c>
      <c r="E3343" s="14">
        <v>68</v>
      </c>
      <c r="F3343" s="15">
        <v>379</v>
      </c>
      <c r="G3343" s="81">
        <v>72</v>
      </c>
      <c r="H3343" s="16">
        <v>109</v>
      </c>
      <c r="I3343" s="17">
        <v>87</v>
      </c>
      <c r="J3343" s="135" t="s">
        <v>294</v>
      </c>
      <c r="K3343" s="135" t="s">
        <v>295</v>
      </c>
      <c r="L3343" s="135" t="s">
        <v>296</v>
      </c>
      <c r="M3343" s="135" t="s">
        <v>295</v>
      </c>
      <c r="R3343" s="135">
        <f>N3344+ 83</f>
        <v>99</v>
      </c>
      <c r="S3343" s="135">
        <f>O3344+ 71</f>
        <v>133</v>
      </c>
      <c r="T3343" s="135">
        <f>P3344+ 45</f>
        <v>163</v>
      </c>
      <c r="U3343" s="135">
        <f>Q3344+ 89</f>
        <v>139</v>
      </c>
      <c r="X3343" s="135">
        <f t="shared" si="208"/>
        <v>20</v>
      </c>
      <c r="Y3343" s="135">
        <f t="shared" si="209"/>
        <v>5</v>
      </c>
      <c r="Z3343" s="135">
        <f t="shared" si="210"/>
        <v>2022</v>
      </c>
    </row>
    <row r="3344" spans="1:26">
      <c r="A3344" s="18">
        <v>43970</v>
      </c>
      <c r="B3344" s="8">
        <f t="shared" si="211"/>
        <v>44701.291666658552</v>
      </c>
      <c r="C3344" s="10">
        <v>7</v>
      </c>
      <c r="D3344" s="14">
        <v>2965</v>
      </c>
      <c r="E3344" s="14">
        <v>69</v>
      </c>
      <c r="F3344" s="15">
        <v>378</v>
      </c>
      <c r="G3344" s="81">
        <v>79</v>
      </c>
      <c r="H3344" s="16">
        <v>109</v>
      </c>
      <c r="I3344" s="17">
        <v>88</v>
      </c>
      <c r="J3344" s="135">
        <v>45</v>
      </c>
      <c r="K3344" s="135">
        <v>63</v>
      </c>
      <c r="L3344" s="135">
        <v>119</v>
      </c>
      <c r="M3344" s="135">
        <v>50</v>
      </c>
      <c r="N3344" s="135">
        <v>16</v>
      </c>
      <c r="O3344" s="135">
        <v>62</v>
      </c>
      <c r="P3344" s="135">
        <v>118</v>
      </c>
      <c r="Q3344" s="135">
        <v>50</v>
      </c>
      <c r="R3344" s="135">
        <f>N3344- 83</f>
        <v>-67</v>
      </c>
      <c r="S3344" s="135">
        <f>O3344- 71</f>
        <v>-9</v>
      </c>
      <c r="T3344" s="135">
        <f>P3344- 45</f>
        <v>73</v>
      </c>
      <c r="U3344" s="135">
        <f>Q3344- 89</f>
        <v>-39</v>
      </c>
      <c r="X3344" s="135">
        <f t="shared" si="208"/>
        <v>20</v>
      </c>
      <c r="Y3344" s="135">
        <f t="shared" si="209"/>
        <v>5</v>
      </c>
      <c r="Z3344" s="135">
        <f t="shared" si="210"/>
        <v>2022</v>
      </c>
    </row>
    <row r="3345" spans="1:26">
      <c r="A3345" s="18">
        <v>43970</v>
      </c>
      <c r="B3345" s="8">
        <f t="shared" si="211"/>
        <v>44701.333333325216</v>
      </c>
      <c r="C3345" s="9">
        <v>8</v>
      </c>
      <c r="D3345" s="14">
        <v>2954</v>
      </c>
      <c r="E3345" s="14">
        <v>75</v>
      </c>
      <c r="F3345" s="15">
        <v>377</v>
      </c>
      <c r="G3345" s="81">
        <v>85</v>
      </c>
      <c r="H3345" s="16">
        <v>108</v>
      </c>
      <c r="I3345" s="17">
        <v>89</v>
      </c>
      <c r="J3345" s="135" t="s">
        <v>295</v>
      </c>
      <c r="K3345" s="135" t="s">
        <v>297</v>
      </c>
      <c r="L3345" s="135" t="s">
        <v>298</v>
      </c>
      <c r="M3345" s="135" t="s">
        <v>295</v>
      </c>
      <c r="X3345" s="135">
        <f t="shared" si="208"/>
        <v>20</v>
      </c>
      <c r="Y3345" s="135">
        <f t="shared" si="209"/>
        <v>5</v>
      </c>
      <c r="Z3345" s="135">
        <f t="shared" si="210"/>
        <v>2022</v>
      </c>
    </row>
    <row r="3346" spans="1:26">
      <c r="A3346" s="18">
        <v>43970</v>
      </c>
      <c r="B3346" s="8">
        <f t="shared" si="211"/>
        <v>44701.37499999188</v>
      </c>
      <c r="C3346" s="9">
        <v>9</v>
      </c>
      <c r="D3346" s="14">
        <v>2934</v>
      </c>
      <c r="E3346" s="14">
        <v>88</v>
      </c>
      <c r="F3346" s="15">
        <v>375</v>
      </c>
      <c r="G3346" s="81">
        <v>94</v>
      </c>
      <c r="H3346" s="16">
        <v>108</v>
      </c>
      <c r="I3346" s="17">
        <v>89</v>
      </c>
      <c r="J3346" s="135">
        <v>14</v>
      </c>
      <c r="K3346" s="135">
        <v>62</v>
      </c>
      <c r="L3346" s="135">
        <v>117</v>
      </c>
      <c r="M3346" s="135">
        <v>50</v>
      </c>
      <c r="N3346" s="135">
        <v>19</v>
      </c>
      <c r="O3346" s="135">
        <v>67</v>
      </c>
      <c r="P3346" s="135">
        <v>120</v>
      </c>
      <c r="Q3346" s="135">
        <v>49</v>
      </c>
      <c r="R3346" s="135">
        <f>N3346+ 60</f>
        <v>79</v>
      </c>
      <c r="S3346" s="135">
        <f>O3346+ 52</f>
        <v>119</v>
      </c>
      <c r="T3346" s="135">
        <f>P3346+ 32</f>
        <v>152</v>
      </c>
      <c r="U3346" s="135">
        <f>Q3346+ 67</f>
        <v>116</v>
      </c>
      <c r="X3346" s="135">
        <f t="shared" si="208"/>
        <v>20</v>
      </c>
      <c r="Y3346" s="135">
        <f t="shared" si="209"/>
        <v>5</v>
      </c>
      <c r="Z3346" s="135">
        <f t="shared" si="210"/>
        <v>2022</v>
      </c>
    </row>
    <row r="3347" spans="1:26">
      <c r="A3347" s="18">
        <v>43970</v>
      </c>
      <c r="B3347" s="8">
        <f t="shared" si="211"/>
        <v>44701.416666658544</v>
      </c>
      <c r="C3347" s="9">
        <v>10</v>
      </c>
      <c r="D3347" s="14">
        <v>2918</v>
      </c>
      <c r="E3347" s="14">
        <v>103</v>
      </c>
      <c r="F3347" s="15">
        <v>372</v>
      </c>
      <c r="G3347" s="81">
        <v>104</v>
      </c>
      <c r="H3347" s="16">
        <v>109</v>
      </c>
      <c r="I3347" s="17">
        <v>90</v>
      </c>
      <c r="R3347" s="135">
        <f>N3346- 60</f>
        <v>-41</v>
      </c>
      <c r="S3347" s="135">
        <f>O3346- 52</f>
        <v>15</v>
      </c>
      <c r="T3347" s="135">
        <f>P3346- 32</f>
        <v>88</v>
      </c>
      <c r="U3347" s="135">
        <f>Q3346- 67</f>
        <v>-18</v>
      </c>
      <c r="X3347" s="135">
        <f t="shared" si="208"/>
        <v>20</v>
      </c>
      <c r="Y3347" s="135">
        <f t="shared" si="209"/>
        <v>5</v>
      </c>
      <c r="Z3347" s="135">
        <f t="shared" si="210"/>
        <v>2022</v>
      </c>
    </row>
    <row r="3348" spans="1:26">
      <c r="A3348" s="18">
        <v>43970</v>
      </c>
      <c r="B3348" s="8">
        <f t="shared" si="211"/>
        <v>44701.458333325209</v>
      </c>
      <c r="C3348" s="9">
        <v>11</v>
      </c>
      <c r="D3348" s="14">
        <v>2907</v>
      </c>
      <c r="E3348" s="14">
        <v>113</v>
      </c>
      <c r="F3348" s="15">
        <v>369</v>
      </c>
      <c r="G3348" s="81">
        <v>111</v>
      </c>
      <c r="H3348" s="16">
        <v>110</v>
      </c>
      <c r="I3348" s="17">
        <v>92</v>
      </c>
      <c r="X3348" s="135">
        <f t="shared" si="208"/>
        <v>20</v>
      </c>
      <c r="Y3348" s="135">
        <f t="shared" si="209"/>
        <v>5</v>
      </c>
      <c r="Z3348" s="135">
        <f t="shared" si="210"/>
        <v>2022</v>
      </c>
    </row>
    <row r="3349" spans="1:26">
      <c r="A3349" s="18">
        <v>43970</v>
      </c>
      <c r="B3349" s="8">
        <f t="shared" si="211"/>
        <v>44701.499999991873</v>
      </c>
      <c r="C3349" s="9">
        <v>12</v>
      </c>
      <c r="D3349" s="14">
        <v>2895</v>
      </c>
      <c r="E3349" s="14">
        <v>120</v>
      </c>
      <c r="F3349" s="15">
        <v>366</v>
      </c>
      <c r="G3349" s="81">
        <v>114</v>
      </c>
      <c r="H3349" s="16">
        <v>111</v>
      </c>
      <c r="I3349" s="17">
        <v>92</v>
      </c>
      <c r="X3349" s="135">
        <f t="shared" si="208"/>
        <v>20</v>
      </c>
      <c r="Y3349" s="135">
        <f t="shared" si="209"/>
        <v>5</v>
      </c>
      <c r="Z3349" s="135">
        <f t="shared" si="210"/>
        <v>2022</v>
      </c>
    </row>
    <row r="3350" spans="1:26">
      <c r="A3350" s="18">
        <v>43970</v>
      </c>
      <c r="B3350" s="8">
        <f t="shared" si="211"/>
        <v>44701.541666658537</v>
      </c>
      <c r="C3350" s="9">
        <v>13</v>
      </c>
      <c r="D3350" s="14">
        <v>2887</v>
      </c>
      <c r="E3350" s="14">
        <v>128</v>
      </c>
      <c r="F3350" s="15">
        <v>363</v>
      </c>
      <c r="G3350" s="81">
        <v>113</v>
      </c>
      <c r="H3350" s="16">
        <v>113</v>
      </c>
      <c r="I3350" s="17">
        <v>91</v>
      </c>
      <c r="N3350" s="135">
        <v>25</v>
      </c>
      <c r="O3350" s="135">
        <v>63</v>
      </c>
      <c r="P3350" s="135">
        <v>118</v>
      </c>
      <c r="Q3350" s="135">
        <v>50</v>
      </c>
      <c r="X3350" s="135">
        <f t="shared" si="208"/>
        <v>20</v>
      </c>
      <c r="Y3350" s="135">
        <f t="shared" si="209"/>
        <v>5</v>
      </c>
      <c r="Z3350" s="135">
        <f t="shared" si="210"/>
        <v>2022</v>
      </c>
    </row>
    <row r="3351" spans="1:26">
      <c r="A3351" s="18">
        <v>43970</v>
      </c>
      <c r="B3351" s="8">
        <f t="shared" si="211"/>
        <v>44701.583333325201</v>
      </c>
      <c r="C3351" s="9">
        <v>14</v>
      </c>
      <c r="D3351" s="14">
        <v>2885</v>
      </c>
      <c r="E3351" s="14">
        <v>132</v>
      </c>
      <c r="F3351" s="15">
        <v>360</v>
      </c>
      <c r="G3351" s="81">
        <v>108</v>
      </c>
      <c r="H3351" s="16">
        <v>114</v>
      </c>
      <c r="I3351" s="17">
        <v>89</v>
      </c>
      <c r="X3351" s="135">
        <f t="shared" si="208"/>
        <v>20</v>
      </c>
      <c r="Y3351" s="135">
        <f t="shared" si="209"/>
        <v>5</v>
      </c>
      <c r="Z3351" s="135">
        <f t="shared" si="210"/>
        <v>2022</v>
      </c>
    </row>
    <row r="3352" spans="1:26">
      <c r="A3352" s="18">
        <v>43970</v>
      </c>
      <c r="B3352" s="8">
        <f t="shared" si="211"/>
        <v>44701.624999991865</v>
      </c>
      <c r="C3352" s="9">
        <v>15</v>
      </c>
      <c r="D3352" s="14">
        <v>2887</v>
      </c>
      <c r="E3352" s="14">
        <v>136</v>
      </c>
      <c r="F3352" s="15">
        <v>357</v>
      </c>
      <c r="G3352" s="81">
        <v>99</v>
      </c>
      <c r="H3352" s="16">
        <v>114</v>
      </c>
      <c r="I3352" s="17">
        <v>87</v>
      </c>
      <c r="X3352" s="135">
        <f t="shared" si="208"/>
        <v>20</v>
      </c>
      <c r="Y3352" s="135">
        <f t="shared" si="209"/>
        <v>5</v>
      </c>
      <c r="Z3352" s="135">
        <f t="shared" si="210"/>
        <v>2022</v>
      </c>
    </row>
    <row r="3353" spans="1:26">
      <c r="A3353" s="18">
        <v>43970</v>
      </c>
      <c r="B3353" s="8">
        <f t="shared" si="211"/>
        <v>44701.66666665853</v>
      </c>
      <c r="C3353" s="9">
        <v>16</v>
      </c>
      <c r="D3353" s="14">
        <v>2888</v>
      </c>
      <c r="E3353" s="14">
        <v>136</v>
      </c>
      <c r="F3353" s="15">
        <v>354</v>
      </c>
      <c r="G3353" s="81">
        <v>88</v>
      </c>
      <c r="H3353" s="16">
        <v>114</v>
      </c>
      <c r="I3353" s="17">
        <v>86</v>
      </c>
      <c r="X3353" s="135">
        <f t="shared" si="208"/>
        <v>20</v>
      </c>
      <c r="Y3353" s="135">
        <f t="shared" si="209"/>
        <v>5</v>
      </c>
      <c r="Z3353" s="135">
        <f t="shared" si="210"/>
        <v>2022</v>
      </c>
    </row>
    <row r="3354" spans="1:26">
      <c r="A3354" s="18">
        <v>43970</v>
      </c>
      <c r="B3354" s="8">
        <f t="shared" si="211"/>
        <v>44701.708333325194</v>
      </c>
      <c r="C3354" s="9">
        <v>17</v>
      </c>
      <c r="D3354" s="14">
        <v>2886</v>
      </c>
      <c r="E3354" s="14">
        <v>134</v>
      </c>
      <c r="F3354" s="15">
        <v>350</v>
      </c>
      <c r="G3354" s="81">
        <v>76</v>
      </c>
      <c r="H3354" s="16">
        <v>114</v>
      </c>
      <c r="I3354" s="17">
        <v>85</v>
      </c>
      <c r="X3354" s="135">
        <f t="shared" si="208"/>
        <v>20</v>
      </c>
      <c r="Y3354" s="135">
        <f t="shared" si="209"/>
        <v>5</v>
      </c>
      <c r="Z3354" s="135">
        <f t="shared" si="210"/>
        <v>2022</v>
      </c>
    </row>
    <row r="3355" spans="1:26">
      <c r="A3355" s="18">
        <v>43970</v>
      </c>
      <c r="B3355" s="8">
        <f t="shared" si="211"/>
        <v>44701.749999991858</v>
      </c>
      <c r="C3355" s="9">
        <v>18</v>
      </c>
      <c r="D3355" s="14">
        <v>2894</v>
      </c>
      <c r="E3355" s="14">
        <v>133</v>
      </c>
      <c r="F3355" s="15">
        <v>348</v>
      </c>
      <c r="G3355" s="81">
        <v>66</v>
      </c>
      <c r="H3355" s="16">
        <v>114</v>
      </c>
      <c r="I3355" s="17">
        <v>84</v>
      </c>
      <c r="X3355" s="135">
        <f t="shared" si="208"/>
        <v>20</v>
      </c>
      <c r="Y3355" s="135">
        <f t="shared" si="209"/>
        <v>5</v>
      </c>
      <c r="Z3355" s="135">
        <f t="shared" si="210"/>
        <v>2022</v>
      </c>
    </row>
    <row r="3356" spans="1:26">
      <c r="A3356" s="18">
        <v>43970</v>
      </c>
      <c r="B3356" s="8">
        <f t="shared" si="211"/>
        <v>44701.791666658522</v>
      </c>
      <c r="C3356" s="10">
        <v>19</v>
      </c>
      <c r="D3356" s="14">
        <v>2902</v>
      </c>
      <c r="E3356" s="14">
        <v>130</v>
      </c>
      <c r="F3356" s="15">
        <v>346</v>
      </c>
      <c r="G3356" s="81">
        <v>57</v>
      </c>
      <c r="H3356" s="16">
        <v>114</v>
      </c>
      <c r="I3356" s="17">
        <v>84</v>
      </c>
      <c r="N3356" s="135">
        <v>26</v>
      </c>
      <c r="O3356" s="135">
        <v>63</v>
      </c>
      <c r="P3356" s="135">
        <v>117</v>
      </c>
      <c r="Q3356" s="135">
        <v>53</v>
      </c>
      <c r="X3356" s="135">
        <f t="shared" si="208"/>
        <v>20</v>
      </c>
      <c r="Y3356" s="135">
        <f t="shared" si="209"/>
        <v>5</v>
      </c>
      <c r="Z3356" s="135">
        <f t="shared" si="210"/>
        <v>2022</v>
      </c>
    </row>
    <row r="3357" spans="1:26">
      <c r="A3357" s="18">
        <v>43970</v>
      </c>
      <c r="B3357" s="8">
        <f t="shared" si="211"/>
        <v>44701.833333325187</v>
      </c>
      <c r="C3357" s="9">
        <v>20</v>
      </c>
      <c r="D3357" s="14">
        <v>2907</v>
      </c>
      <c r="E3357" s="14">
        <v>126</v>
      </c>
      <c r="F3357" s="15">
        <v>344</v>
      </c>
      <c r="G3357" s="81">
        <v>52</v>
      </c>
      <c r="H3357" s="16">
        <v>113</v>
      </c>
      <c r="I3357" s="17">
        <v>83</v>
      </c>
      <c r="X3357" s="135">
        <f t="shared" si="208"/>
        <v>20</v>
      </c>
      <c r="Y3357" s="135">
        <f t="shared" si="209"/>
        <v>5</v>
      </c>
      <c r="Z3357" s="135">
        <f t="shared" si="210"/>
        <v>2022</v>
      </c>
    </row>
    <row r="3358" spans="1:26">
      <c r="A3358" s="18">
        <v>43970</v>
      </c>
      <c r="B3358" s="8">
        <f t="shared" si="211"/>
        <v>44701.874999991851</v>
      </c>
      <c r="C3358" s="9">
        <v>21</v>
      </c>
      <c r="D3358" s="14">
        <v>2922</v>
      </c>
      <c r="E3358" s="14">
        <v>122</v>
      </c>
      <c r="F3358" s="15">
        <v>343</v>
      </c>
      <c r="G3358" s="81">
        <v>48</v>
      </c>
      <c r="H3358" s="16">
        <v>113</v>
      </c>
      <c r="I3358" s="17">
        <v>82</v>
      </c>
      <c r="X3358" s="135">
        <f t="shared" si="208"/>
        <v>20</v>
      </c>
      <c r="Y3358" s="135">
        <f t="shared" si="209"/>
        <v>5</v>
      </c>
      <c r="Z3358" s="135">
        <f t="shared" si="210"/>
        <v>2022</v>
      </c>
    </row>
    <row r="3359" spans="1:26">
      <c r="A3359" s="18">
        <v>43970</v>
      </c>
      <c r="B3359" s="8">
        <f t="shared" si="211"/>
        <v>44701.916666658515</v>
      </c>
      <c r="C3359" s="9">
        <v>22</v>
      </c>
      <c r="D3359" s="14">
        <v>2942</v>
      </c>
      <c r="E3359" s="14">
        <v>118</v>
      </c>
      <c r="F3359" s="15">
        <v>341</v>
      </c>
      <c r="G3359" s="81">
        <v>46</v>
      </c>
      <c r="H3359" s="16">
        <v>112</v>
      </c>
      <c r="I3359" s="17">
        <v>82</v>
      </c>
      <c r="X3359" s="135">
        <f t="shared" si="208"/>
        <v>20</v>
      </c>
      <c r="Y3359" s="135">
        <f t="shared" si="209"/>
        <v>5</v>
      </c>
      <c r="Z3359" s="135">
        <f t="shared" si="210"/>
        <v>2022</v>
      </c>
    </row>
    <row r="3360" spans="1:26">
      <c r="A3360" s="18">
        <v>43970</v>
      </c>
      <c r="B3360" s="8">
        <f t="shared" si="211"/>
        <v>44701.958333325179</v>
      </c>
      <c r="C3360" s="9">
        <v>23</v>
      </c>
      <c r="D3360" s="14">
        <v>2967</v>
      </c>
      <c r="E3360" s="14">
        <v>113</v>
      </c>
      <c r="F3360" s="15">
        <v>340</v>
      </c>
      <c r="G3360" s="81">
        <v>45</v>
      </c>
      <c r="H3360" s="16">
        <v>111</v>
      </c>
      <c r="I3360" s="17">
        <v>82</v>
      </c>
      <c r="X3360" s="135">
        <f t="shared" si="208"/>
        <v>20</v>
      </c>
      <c r="Y3360" s="135">
        <f t="shared" si="209"/>
        <v>5</v>
      </c>
      <c r="Z3360" s="135">
        <f t="shared" si="210"/>
        <v>2022</v>
      </c>
    </row>
    <row r="3361" spans="1:26">
      <c r="A3361" s="18">
        <v>43971</v>
      </c>
      <c r="B3361" s="8">
        <f t="shared" si="211"/>
        <v>44701.999999991844</v>
      </c>
      <c r="C3361" s="9">
        <v>0</v>
      </c>
      <c r="D3361" s="14">
        <v>2991</v>
      </c>
      <c r="E3361" s="14">
        <v>109</v>
      </c>
      <c r="F3361" s="15">
        <v>339</v>
      </c>
      <c r="G3361" s="81">
        <v>44</v>
      </c>
      <c r="H3361" s="16">
        <v>111</v>
      </c>
      <c r="I3361" s="17">
        <v>82</v>
      </c>
      <c r="X3361" s="135">
        <f t="shared" si="208"/>
        <v>21</v>
      </c>
      <c r="Y3361" s="135">
        <f t="shared" si="209"/>
        <v>5</v>
      </c>
      <c r="Z3361" s="135">
        <f t="shared" si="210"/>
        <v>2022</v>
      </c>
    </row>
    <row r="3362" spans="1:26">
      <c r="A3362" s="18">
        <v>43971</v>
      </c>
      <c r="B3362" s="8">
        <f t="shared" si="211"/>
        <v>44702.041666658508</v>
      </c>
      <c r="C3362" s="11">
        <v>1</v>
      </c>
      <c r="D3362" s="14">
        <v>2998</v>
      </c>
      <c r="E3362" s="14">
        <v>105</v>
      </c>
      <c r="F3362" s="15">
        <v>338</v>
      </c>
      <c r="G3362" s="81">
        <v>47</v>
      </c>
      <c r="H3362" s="16">
        <v>110</v>
      </c>
      <c r="I3362" s="17">
        <v>82</v>
      </c>
      <c r="N3362" s="135">
        <v>-1</v>
      </c>
      <c r="O3362" s="135">
        <v>62</v>
      </c>
      <c r="P3362" s="135">
        <v>118</v>
      </c>
      <c r="Q3362" s="135">
        <v>55</v>
      </c>
      <c r="X3362" s="135">
        <f t="shared" si="208"/>
        <v>21</v>
      </c>
      <c r="Y3362" s="135">
        <f t="shared" si="209"/>
        <v>5</v>
      </c>
      <c r="Z3362" s="135">
        <f t="shared" si="210"/>
        <v>2022</v>
      </c>
    </row>
    <row r="3363" spans="1:26">
      <c r="A3363" s="18">
        <v>43971</v>
      </c>
      <c r="B3363" s="8">
        <f t="shared" si="211"/>
        <v>44702.083333325172</v>
      </c>
      <c r="C3363" s="9">
        <v>2</v>
      </c>
      <c r="D3363" s="14">
        <v>2997</v>
      </c>
      <c r="E3363" s="14">
        <v>100</v>
      </c>
      <c r="F3363" s="15">
        <v>339</v>
      </c>
      <c r="G3363" s="81">
        <v>48</v>
      </c>
      <c r="H3363" s="16">
        <v>110</v>
      </c>
      <c r="I3363" s="17">
        <v>82</v>
      </c>
      <c r="X3363" s="135">
        <f t="shared" si="208"/>
        <v>21</v>
      </c>
      <c r="Y3363" s="135">
        <f t="shared" si="209"/>
        <v>5</v>
      </c>
      <c r="Z3363" s="135">
        <f t="shared" si="210"/>
        <v>2022</v>
      </c>
    </row>
    <row r="3364" spans="1:26">
      <c r="A3364" s="18">
        <v>43971</v>
      </c>
      <c r="B3364" s="8">
        <f t="shared" si="211"/>
        <v>44702.124999991836</v>
      </c>
      <c r="C3364" s="9">
        <v>3</v>
      </c>
      <c r="D3364" s="14">
        <v>2997</v>
      </c>
      <c r="E3364" s="14">
        <v>97</v>
      </c>
      <c r="F3364" s="15">
        <v>345</v>
      </c>
      <c r="G3364" s="81">
        <v>49</v>
      </c>
      <c r="H3364" s="16">
        <v>109</v>
      </c>
      <c r="I3364" s="17">
        <v>82</v>
      </c>
      <c r="X3364" s="135">
        <f t="shared" si="208"/>
        <v>21</v>
      </c>
      <c r="Y3364" s="135">
        <f t="shared" si="209"/>
        <v>5</v>
      </c>
      <c r="Z3364" s="135">
        <f t="shared" si="210"/>
        <v>2022</v>
      </c>
    </row>
    <row r="3365" spans="1:26">
      <c r="A3365" s="18">
        <v>43971</v>
      </c>
      <c r="B3365" s="8">
        <f t="shared" si="211"/>
        <v>44702.166666658501</v>
      </c>
      <c r="C3365" s="9">
        <v>4</v>
      </c>
      <c r="D3365" s="14">
        <v>3019</v>
      </c>
      <c r="E3365" s="14">
        <v>95</v>
      </c>
      <c r="F3365" s="15">
        <v>368</v>
      </c>
      <c r="G3365" s="81">
        <v>52</v>
      </c>
      <c r="H3365" s="16">
        <v>109</v>
      </c>
      <c r="I3365" s="17">
        <v>82</v>
      </c>
      <c r="X3365" s="135">
        <f t="shared" si="208"/>
        <v>21</v>
      </c>
      <c r="Y3365" s="135">
        <f t="shared" si="209"/>
        <v>5</v>
      </c>
      <c r="Z3365" s="135">
        <f t="shared" si="210"/>
        <v>2022</v>
      </c>
    </row>
    <row r="3366" spans="1:26">
      <c r="A3366" s="18">
        <v>43971</v>
      </c>
      <c r="B3366" s="8">
        <f t="shared" si="211"/>
        <v>44702.208333325165</v>
      </c>
      <c r="C3366" s="9">
        <v>5</v>
      </c>
      <c r="D3366" s="14">
        <v>3040</v>
      </c>
      <c r="E3366" s="14">
        <v>95</v>
      </c>
      <c r="F3366" s="15">
        <v>389</v>
      </c>
      <c r="G3366" s="81">
        <v>57</v>
      </c>
      <c r="H3366" s="16">
        <v>109</v>
      </c>
      <c r="I3366" s="17">
        <v>82</v>
      </c>
      <c r="X3366" s="135">
        <f t="shared" si="208"/>
        <v>21</v>
      </c>
      <c r="Y3366" s="135">
        <f t="shared" si="209"/>
        <v>5</v>
      </c>
      <c r="Z3366" s="135">
        <f t="shared" si="210"/>
        <v>2022</v>
      </c>
    </row>
    <row r="3367" spans="1:26">
      <c r="A3367" s="18">
        <v>43971</v>
      </c>
      <c r="B3367" s="8">
        <f t="shared" si="211"/>
        <v>44702.249999991829</v>
      </c>
      <c r="C3367" s="9">
        <v>6</v>
      </c>
      <c r="D3367" s="14">
        <v>3042</v>
      </c>
      <c r="E3367" s="14">
        <v>100</v>
      </c>
      <c r="F3367" s="15">
        <v>403</v>
      </c>
      <c r="G3367" s="81">
        <v>66</v>
      </c>
      <c r="H3367" s="16">
        <v>109</v>
      </c>
      <c r="I3367" s="17">
        <v>82</v>
      </c>
      <c r="J3367" s="135" t="s">
        <v>299</v>
      </c>
      <c r="K3367" s="135" t="s">
        <v>300</v>
      </c>
      <c r="L3367" s="135" t="s">
        <v>300</v>
      </c>
      <c r="M3367" s="135" t="s">
        <v>301</v>
      </c>
      <c r="R3367" s="135">
        <f>N3368+ 83</f>
        <v>81</v>
      </c>
      <c r="S3367" s="135">
        <f>O3368+ 71</f>
        <v>134</v>
      </c>
      <c r="T3367" s="135">
        <f>P3368+ 45</f>
        <v>163</v>
      </c>
      <c r="U3367" s="135">
        <f>Q3368+ 89</f>
        <v>145</v>
      </c>
      <c r="X3367" s="135">
        <f t="shared" si="208"/>
        <v>21</v>
      </c>
      <c r="Y3367" s="135">
        <f t="shared" si="209"/>
        <v>5</v>
      </c>
      <c r="Z3367" s="135">
        <f t="shared" si="210"/>
        <v>2022</v>
      </c>
    </row>
    <row r="3368" spans="1:26">
      <c r="A3368" s="18">
        <v>43971</v>
      </c>
      <c r="B3368" s="8">
        <f t="shared" si="211"/>
        <v>44702.291666658493</v>
      </c>
      <c r="C3368" s="10">
        <v>7</v>
      </c>
      <c r="D3368" s="14">
        <v>3043</v>
      </c>
      <c r="E3368" s="14">
        <v>109</v>
      </c>
      <c r="F3368" s="15">
        <v>413</v>
      </c>
      <c r="G3368" s="81">
        <v>75</v>
      </c>
      <c r="H3368" s="16">
        <v>109</v>
      </c>
      <c r="I3368" s="17">
        <v>82</v>
      </c>
      <c r="J3368" s="135">
        <v>34</v>
      </c>
      <c r="K3368" s="135">
        <v>63</v>
      </c>
      <c r="L3368" s="135">
        <v>118</v>
      </c>
      <c r="M3368" s="135">
        <v>56</v>
      </c>
      <c r="N3368" s="135">
        <v>-2</v>
      </c>
      <c r="O3368" s="135">
        <v>63</v>
      </c>
      <c r="P3368" s="135">
        <v>118</v>
      </c>
      <c r="Q3368" s="135">
        <v>56</v>
      </c>
      <c r="R3368" s="135">
        <f>N3368- 83</f>
        <v>-85</v>
      </c>
      <c r="S3368" s="135">
        <f>O3368- 71</f>
        <v>-8</v>
      </c>
      <c r="T3368" s="135">
        <f>P3368- 45</f>
        <v>73</v>
      </c>
      <c r="U3368" s="135">
        <f>Q3368- 89</f>
        <v>-33</v>
      </c>
      <c r="X3368" s="135">
        <f t="shared" si="208"/>
        <v>21</v>
      </c>
      <c r="Y3368" s="135">
        <f t="shared" si="209"/>
        <v>5</v>
      </c>
      <c r="Z3368" s="135">
        <f t="shared" si="210"/>
        <v>2022</v>
      </c>
    </row>
    <row r="3369" spans="1:26">
      <c r="A3369" s="18">
        <v>43971</v>
      </c>
      <c r="B3369" s="8">
        <f t="shared" si="211"/>
        <v>44702.333333325158</v>
      </c>
      <c r="C3369" s="9">
        <v>8</v>
      </c>
      <c r="D3369" s="14">
        <v>3041</v>
      </c>
      <c r="E3369" s="14">
        <v>120</v>
      </c>
      <c r="F3369" s="15">
        <v>425</v>
      </c>
      <c r="G3369" s="81">
        <v>83</v>
      </c>
      <c r="H3369" s="16">
        <v>109</v>
      </c>
      <c r="I3369" s="17">
        <v>83</v>
      </c>
      <c r="J3369" s="135" t="s">
        <v>302</v>
      </c>
      <c r="K3369" s="135" t="s">
        <v>303</v>
      </c>
      <c r="L3369" s="135" t="s">
        <v>303</v>
      </c>
      <c r="M3369" s="135" t="s">
        <v>304</v>
      </c>
      <c r="X3369" s="135">
        <f t="shared" si="208"/>
        <v>21</v>
      </c>
      <c r="Y3369" s="135">
        <f t="shared" si="209"/>
        <v>5</v>
      </c>
      <c r="Z3369" s="135">
        <f t="shared" si="210"/>
        <v>2022</v>
      </c>
    </row>
    <row r="3370" spans="1:26">
      <c r="A3370" s="18">
        <v>43971</v>
      </c>
      <c r="B3370" s="8">
        <f t="shared" si="211"/>
        <v>44702.374999991822</v>
      </c>
      <c r="C3370" s="9">
        <v>9</v>
      </c>
      <c r="D3370" s="14">
        <v>3027</v>
      </c>
      <c r="E3370" s="14">
        <v>133</v>
      </c>
      <c r="F3370" s="15">
        <v>437</v>
      </c>
      <c r="G3370" s="81">
        <v>92</v>
      </c>
      <c r="H3370" s="16">
        <v>109</v>
      </c>
      <c r="I3370" s="17">
        <v>83</v>
      </c>
      <c r="J3370" s="135">
        <v>-8</v>
      </c>
      <c r="K3370" s="135">
        <v>62</v>
      </c>
      <c r="L3370" s="135">
        <v>117</v>
      </c>
      <c r="M3370" s="135">
        <v>49</v>
      </c>
      <c r="N3370" s="135">
        <v>-3</v>
      </c>
      <c r="O3370" s="135">
        <v>67</v>
      </c>
      <c r="P3370" s="135">
        <v>120</v>
      </c>
      <c r="Q3370" s="135">
        <v>48</v>
      </c>
      <c r="R3370" s="135">
        <f>N3370+ 60</f>
        <v>57</v>
      </c>
      <c r="S3370" s="135">
        <f>O3370+ 52</f>
        <v>119</v>
      </c>
      <c r="T3370" s="135">
        <f>P3370+ 32</f>
        <v>152</v>
      </c>
      <c r="U3370" s="135">
        <f>Q3370+ 67</f>
        <v>115</v>
      </c>
      <c r="X3370" s="135">
        <f t="shared" si="208"/>
        <v>21</v>
      </c>
      <c r="Y3370" s="135">
        <f t="shared" si="209"/>
        <v>5</v>
      </c>
      <c r="Z3370" s="135">
        <f t="shared" si="210"/>
        <v>2022</v>
      </c>
    </row>
    <row r="3371" spans="1:26">
      <c r="A3371" s="18">
        <v>43971</v>
      </c>
      <c r="B3371" s="8">
        <f t="shared" si="211"/>
        <v>44702.416666658486</v>
      </c>
      <c r="C3371" s="9">
        <v>10</v>
      </c>
      <c r="D3371" s="14">
        <v>3012</v>
      </c>
      <c r="E3371" s="14">
        <v>147</v>
      </c>
      <c r="F3371" s="15">
        <v>449</v>
      </c>
      <c r="G3371" s="81">
        <v>102</v>
      </c>
      <c r="H3371" s="16">
        <v>109</v>
      </c>
      <c r="I3371" s="17">
        <v>84</v>
      </c>
      <c r="R3371" s="135">
        <f>N3370- 60</f>
        <v>-63</v>
      </c>
      <c r="S3371" s="135">
        <f>O3370- 52</f>
        <v>15</v>
      </c>
      <c r="T3371" s="135">
        <f>P3370- 32</f>
        <v>88</v>
      </c>
      <c r="U3371" s="135">
        <f>Q3370- 67</f>
        <v>-19</v>
      </c>
      <c r="X3371" s="135">
        <f t="shared" si="208"/>
        <v>21</v>
      </c>
      <c r="Y3371" s="135">
        <f t="shared" si="209"/>
        <v>5</v>
      </c>
      <c r="Z3371" s="135">
        <f t="shared" si="210"/>
        <v>2022</v>
      </c>
    </row>
    <row r="3372" spans="1:26">
      <c r="A3372" s="18">
        <v>43971</v>
      </c>
      <c r="B3372" s="8">
        <f t="shared" si="211"/>
        <v>44702.45833332515</v>
      </c>
      <c r="C3372" s="9">
        <v>11</v>
      </c>
      <c r="D3372" s="14">
        <v>2992</v>
      </c>
      <c r="E3372" s="14">
        <v>159</v>
      </c>
      <c r="F3372" s="15">
        <v>450</v>
      </c>
      <c r="G3372" s="81">
        <v>111</v>
      </c>
      <c r="H3372" s="16">
        <v>109</v>
      </c>
      <c r="I3372" s="17">
        <v>85</v>
      </c>
      <c r="X3372" s="135">
        <f t="shared" si="208"/>
        <v>21</v>
      </c>
      <c r="Y3372" s="135">
        <f t="shared" si="209"/>
        <v>5</v>
      </c>
      <c r="Z3372" s="135">
        <f t="shared" si="210"/>
        <v>2022</v>
      </c>
    </row>
    <row r="3373" spans="1:26">
      <c r="A3373" s="18">
        <v>43971</v>
      </c>
      <c r="B3373" s="8">
        <f t="shared" si="211"/>
        <v>44702.499999991815</v>
      </c>
      <c r="C3373" s="9">
        <v>12</v>
      </c>
      <c r="D3373" s="14">
        <v>2974</v>
      </c>
      <c r="E3373" s="14">
        <v>171</v>
      </c>
      <c r="F3373" s="15">
        <v>448</v>
      </c>
      <c r="G3373" s="81">
        <v>116</v>
      </c>
      <c r="H3373" s="16">
        <v>110</v>
      </c>
      <c r="I3373" s="17">
        <v>86</v>
      </c>
      <c r="X3373" s="135">
        <f t="shared" si="208"/>
        <v>21</v>
      </c>
      <c r="Y3373" s="135">
        <f t="shared" si="209"/>
        <v>5</v>
      </c>
      <c r="Z3373" s="135">
        <f t="shared" si="210"/>
        <v>2022</v>
      </c>
    </row>
    <row r="3374" spans="1:26">
      <c r="A3374" s="18">
        <v>43971</v>
      </c>
      <c r="B3374" s="8">
        <f t="shared" si="211"/>
        <v>44702.541666658479</v>
      </c>
      <c r="C3374" s="9">
        <v>13</v>
      </c>
      <c r="D3374" s="14">
        <v>2960</v>
      </c>
      <c r="E3374" s="14">
        <v>178</v>
      </c>
      <c r="F3374" s="15">
        <v>444</v>
      </c>
      <c r="G3374" s="81">
        <v>120</v>
      </c>
      <c r="H3374" s="16">
        <v>111</v>
      </c>
      <c r="I3374" s="17">
        <v>88</v>
      </c>
      <c r="N3374" s="135">
        <v>17</v>
      </c>
      <c r="O3374" s="135">
        <v>54</v>
      </c>
      <c r="P3374" s="135">
        <v>118</v>
      </c>
      <c r="Q3374" s="135">
        <v>56</v>
      </c>
      <c r="X3374" s="135">
        <f t="shared" si="208"/>
        <v>21</v>
      </c>
      <c r="Y3374" s="135">
        <f t="shared" si="209"/>
        <v>5</v>
      </c>
      <c r="Z3374" s="135">
        <f t="shared" si="210"/>
        <v>2022</v>
      </c>
    </row>
    <row r="3375" spans="1:26">
      <c r="A3375" s="18">
        <v>43971</v>
      </c>
      <c r="B3375" s="8">
        <f t="shared" si="211"/>
        <v>44702.583333325143</v>
      </c>
      <c r="C3375" s="9">
        <v>14</v>
      </c>
      <c r="D3375" s="14">
        <v>2954</v>
      </c>
      <c r="E3375" s="14">
        <v>185</v>
      </c>
      <c r="F3375" s="15">
        <v>439</v>
      </c>
      <c r="G3375" s="81">
        <v>120</v>
      </c>
      <c r="H3375" s="16">
        <v>112</v>
      </c>
      <c r="I3375" s="17">
        <v>87</v>
      </c>
      <c r="X3375" s="135">
        <f t="shared" si="208"/>
        <v>21</v>
      </c>
      <c r="Y3375" s="135">
        <f t="shared" si="209"/>
        <v>5</v>
      </c>
      <c r="Z3375" s="135">
        <f t="shared" si="210"/>
        <v>2022</v>
      </c>
    </row>
    <row r="3376" spans="1:26">
      <c r="A3376" s="18">
        <v>43971</v>
      </c>
      <c r="B3376" s="8">
        <f t="shared" si="211"/>
        <v>44702.624999991807</v>
      </c>
      <c r="C3376" s="9">
        <v>15</v>
      </c>
      <c r="D3376" s="14">
        <v>2946</v>
      </c>
      <c r="E3376" s="14">
        <v>186</v>
      </c>
      <c r="F3376" s="15">
        <v>434</v>
      </c>
      <c r="G3376" s="81">
        <v>117</v>
      </c>
      <c r="H3376" s="16">
        <v>113</v>
      </c>
      <c r="I3376" s="17">
        <v>87</v>
      </c>
      <c r="X3376" s="135">
        <f t="shared" si="208"/>
        <v>21</v>
      </c>
      <c r="Y3376" s="135">
        <f t="shared" si="209"/>
        <v>5</v>
      </c>
      <c r="Z3376" s="135">
        <f t="shared" si="210"/>
        <v>2022</v>
      </c>
    </row>
    <row r="3377" spans="1:26">
      <c r="A3377" s="18">
        <v>43971</v>
      </c>
      <c r="B3377" s="8">
        <f t="shared" si="211"/>
        <v>44702.666666658472</v>
      </c>
      <c r="C3377" s="9">
        <v>16</v>
      </c>
      <c r="D3377" s="14">
        <v>2942</v>
      </c>
      <c r="E3377" s="14">
        <v>186</v>
      </c>
      <c r="F3377" s="15">
        <v>428</v>
      </c>
      <c r="G3377" s="81">
        <v>112</v>
      </c>
      <c r="H3377" s="16">
        <v>113</v>
      </c>
      <c r="I3377" s="17">
        <v>86</v>
      </c>
      <c r="X3377" s="135">
        <f t="shared" si="208"/>
        <v>21</v>
      </c>
      <c r="Y3377" s="135">
        <f t="shared" si="209"/>
        <v>5</v>
      </c>
      <c r="Z3377" s="135">
        <f t="shared" si="210"/>
        <v>2022</v>
      </c>
    </row>
    <row r="3378" spans="1:26">
      <c r="A3378" s="18">
        <v>43971</v>
      </c>
      <c r="B3378" s="8">
        <f t="shared" si="211"/>
        <v>44702.708333325136</v>
      </c>
      <c r="C3378" s="9">
        <v>17</v>
      </c>
      <c r="D3378" s="14">
        <v>2946</v>
      </c>
      <c r="E3378" s="14">
        <v>184</v>
      </c>
      <c r="F3378" s="15">
        <v>423</v>
      </c>
      <c r="G3378" s="81">
        <v>106</v>
      </c>
      <c r="H3378" s="16">
        <v>113</v>
      </c>
      <c r="I3378" s="17">
        <v>86</v>
      </c>
      <c r="X3378" s="135">
        <f t="shared" si="208"/>
        <v>21</v>
      </c>
      <c r="Y3378" s="135">
        <f t="shared" si="209"/>
        <v>5</v>
      </c>
      <c r="Z3378" s="135">
        <f t="shared" si="210"/>
        <v>2022</v>
      </c>
    </row>
    <row r="3379" spans="1:26">
      <c r="A3379" s="18">
        <v>43971</v>
      </c>
      <c r="B3379" s="8">
        <f t="shared" si="211"/>
        <v>44702.7499999918</v>
      </c>
      <c r="C3379" s="9">
        <v>18</v>
      </c>
      <c r="D3379" s="14">
        <v>2945</v>
      </c>
      <c r="E3379" s="14">
        <v>183</v>
      </c>
      <c r="F3379" s="15">
        <v>417</v>
      </c>
      <c r="G3379" s="81">
        <v>99</v>
      </c>
      <c r="H3379" s="16">
        <v>113</v>
      </c>
      <c r="I3379" s="17">
        <v>85</v>
      </c>
      <c r="X3379" s="135">
        <f t="shared" si="208"/>
        <v>21</v>
      </c>
      <c r="Y3379" s="135">
        <f t="shared" si="209"/>
        <v>5</v>
      </c>
      <c r="Z3379" s="135">
        <f t="shared" si="210"/>
        <v>2022</v>
      </c>
    </row>
    <row r="3380" spans="1:26">
      <c r="A3380" s="18">
        <v>43971</v>
      </c>
      <c r="B3380" s="8">
        <f t="shared" si="211"/>
        <v>44702.791666658464</v>
      </c>
      <c r="C3380" s="10">
        <v>19</v>
      </c>
      <c r="D3380" s="14">
        <v>2943</v>
      </c>
      <c r="E3380" s="14">
        <v>176</v>
      </c>
      <c r="F3380" s="15">
        <v>412</v>
      </c>
      <c r="G3380" s="81">
        <v>92</v>
      </c>
      <c r="H3380" s="16">
        <v>113</v>
      </c>
      <c r="I3380" s="17">
        <v>85</v>
      </c>
      <c r="N3380" s="135">
        <v>23</v>
      </c>
      <c r="O3380" s="135">
        <v>43</v>
      </c>
      <c r="P3380" s="135">
        <v>118</v>
      </c>
      <c r="Q3380" s="135">
        <v>57</v>
      </c>
      <c r="X3380" s="135">
        <f t="shared" si="208"/>
        <v>21</v>
      </c>
      <c r="Y3380" s="135">
        <f t="shared" si="209"/>
        <v>5</v>
      </c>
      <c r="Z3380" s="135">
        <f t="shared" si="210"/>
        <v>2022</v>
      </c>
    </row>
    <row r="3381" spans="1:26">
      <c r="A3381" s="18">
        <v>43971</v>
      </c>
      <c r="B3381" s="8">
        <f t="shared" si="211"/>
        <v>44702.833333325128</v>
      </c>
      <c r="C3381" s="9">
        <v>20</v>
      </c>
      <c r="D3381" s="14">
        <v>2940</v>
      </c>
      <c r="E3381" s="14">
        <v>169</v>
      </c>
      <c r="F3381" s="15">
        <v>407</v>
      </c>
      <c r="G3381" s="81">
        <v>87</v>
      </c>
      <c r="H3381" s="16">
        <v>112</v>
      </c>
      <c r="I3381" s="17">
        <v>84</v>
      </c>
      <c r="X3381" s="135">
        <f t="shared" si="208"/>
        <v>21</v>
      </c>
      <c r="Y3381" s="135">
        <f t="shared" si="209"/>
        <v>5</v>
      </c>
      <c r="Z3381" s="135">
        <f t="shared" si="210"/>
        <v>2022</v>
      </c>
    </row>
    <row r="3382" spans="1:26">
      <c r="A3382" s="18">
        <v>43971</v>
      </c>
      <c r="B3382" s="8">
        <f t="shared" si="211"/>
        <v>44702.874999991793</v>
      </c>
      <c r="C3382" s="9">
        <v>21</v>
      </c>
      <c r="D3382" s="14">
        <v>2935</v>
      </c>
      <c r="E3382" s="14">
        <v>162</v>
      </c>
      <c r="F3382" s="15">
        <v>402</v>
      </c>
      <c r="G3382" s="81">
        <v>83</v>
      </c>
      <c r="H3382" s="16">
        <v>111</v>
      </c>
      <c r="I3382" s="17">
        <v>84</v>
      </c>
      <c r="X3382" s="135">
        <f t="shared" si="208"/>
        <v>21</v>
      </c>
      <c r="Y3382" s="135">
        <f t="shared" si="209"/>
        <v>5</v>
      </c>
      <c r="Z3382" s="135">
        <f t="shared" si="210"/>
        <v>2022</v>
      </c>
    </row>
    <row r="3383" spans="1:26">
      <c r="A3383" s="18">
        <v>43971</v>
      </c>
      <c r="B3383" s="8">
        <f t="shared" si="211"/>
        <v>44702.916666658457</v>
      </c>
      <c r="C3383" s="9">
        <v>22</v>
      </c>
      <c r="D3383" s="14">
        <v>2933</v>
      </c>
      <c r="E3383" s="14">
        <v>155</v>
      </c>
      <c r="F3383" s="15">
        <v>398</v>
      </c>
      <c r="G3383" s="81">
        <v>79</v>
      </c>
      <c r="H3383" s="16">
        <v>111</v>
      </c>
      <c r="I3383" s="17">
        <v>84</v>
      </c>
      <c r="X3383" s="135">
        <f t="shared" si="208"/>
        <v>21</v>
      </c>
      <c r="Y3383" s="135">
        <f t="shared" si="209"/>
        <v>5</v>
      </c>
      <c r="Z3383" s="135">
        <f t="shared" si="210"/>
        <v>2022</v>
      </c>
    </row>
    <row r="3384" spans="1:26">
      <c r="A3384" s="18">
        <v>43971</v>
      </c>
      <c r="B3384" s="8">
        <f t="shared" si="211"/>
        <v>44702.958333325121</v>
      </c>
      <c r="C3384" s="9">
        <v>23</v>
      </c>
      <c r="D3384" s="14">
        <v>2935</v>
      </c>
      <c r="E3384" s="14">
        <v>146</v>
      </c>
      <c r="F3384" s="15">
        <v>394</v>
      </c>
      <c r="G3384" s="81">
        <v>75</v>
      </c>
      <c r="H3384" s="16">
        <v>110</v>
      </c>
      <c r="I3384" s="17">
        <v>84</v>
      </c>
      <c r="X3384" s="135">
        <f t="shared" si="208"/>
        <v>21</v>
      </c>
      <c r="Y3384" s="135">
        <f t="shared" si="209"/>
        <v>5</v>
      </c>
      <c r="Z3384" s="135">
        <f t="shared" si="210"/>
        <v>2022</v>
      </c>
    </row>
    <row r="3385" spans="1:26">
      <c r="A3385" s="18">
        <v>43972</v>
      </c>
      <c r="B3385" s="8">
        <f t="shared" si="211"/>
        <v>44702.999999991785</v>
      </c>
      <c r="C3385" s="9">
        <v>0</v>
      </c>
      <c r="D3385" s="14">
        <v>2936</v>
      </c>
      <c r="E3385" s="14">
        <v>139</v>
      </c>
      <c r="F3385" s="15">
        <v>390</v>
      </c>
      <c r="G3385" s="81">
        <v>72</v>
      </c>
      <c r="H3385" s="16">
        <v>109</v>
      </c>
      <c r="I3385" s="17">
        <v>84</v>
      </c>
      <c r="X3385" s="135">
        <f t="shared" si="208"/>
        <v>22</v>
      </c>
      <c r="Y3385" s="135">
        <f t="shared" si="209"/>
        <v>5</v>
      </c>
      <c r="Z3385" s="135">
        <f t="shared" si="210"/>
        <v>2022</v>
      </c>
    </row>
    <row r="3386" spans="1:26">
      <c r="A3386" s="18">
        <v>43972</v>
      </c>
      <c r="B3386" s="8">
        <f t="shared" si="211"/>
        <v>44703.04166665845</v>
      </c>
      <c r="C3386" s="9">
        <v>1</v>
      </c>
      <c r="D3386" s="14">
        <v>2935</v>
      </c>
      <c r="E3386" s="14">
        <v>134</v>
      </c>
      <c r="F3386" s="15">
        <v>387</v>
      </c>
      <c r="G3386" s="81">
        <v>69</v>
      </c>
      <c r="H3386" s="16">
        <v>109</v>
      </c>
      <c r="I3386" s="17">
        <v>84</v>
      </c>
      <c r="N3386" s="135">
        <v>-3</v>
      </c>
      <c r="O3386" s="135">
        <v>49</v>
      </c>
      <c r="P3386" s="135">
        <v>119</v>
      </c>
      <c r="Q3386" s="135">
        <v>59</v>
      </c>
      <c r="X3386" s="135">
        <f t="shared" si="208"/>
        <v>22</v>
      </c>
      <c r="Y3386" s="135">
        <f t="shared" si="209"/>
        <v>5</v>
      </c>
      <c r="Z3386" s="135">
        <f t="shared" si="210"/>
        <v>2022</v>
      </c>
    </row>
    <row r="3387" spans="1:26">
      <c r="A3387" s="18">
        <v>43972</v>
      </c>
      <c r="B3387" s="8">
        <f t="shared" si="211"/>
        <v>44703.083333325114</v>
      </c>
      <c r="C3387" s="9">
        <v>2</v>
      </c>
      <c r="D3387" s="14">
        <v>2934</v>
      </c>
      <c r="E3387" s="14">
        <v>127</v>
      </c>
      <c r="F3387" s="15">
        <v>385</v>
      </c>
      <c r="G3387" s="81">
        <v>67</v>
      </c>
      <c r="H3387" s="16">
        <v>108</v>
      </c>
      <c r="I3387" s="17">
        <v>84</v>
      </c>
      <c r="X3387" s="135">
        <f t="shared" si="208"/>
        <v>22</v>
      </c>
      <c r="Y3387" s="135">
        <f t="shared" si="209"/>
        <v>5</v>
      </c>
      <c r="Z3387" s="135">
        <f t="shared" si="210"/>
        <v>2022</v>
      </c>
    </row>
    <row r="3388" spans="1:26">
      <c r="A3388" s="18">
        <v>43972</v>
      </c>
      <c r="B3388" s="8">
        <f t="shared" si="211"/>
        <v>44703.124999991778</v>
      </c>
      <c r="C3388" s="9">
        <v>3</v>
      </c>
      <c r="D3388" s="14">
        <v>2932</v>
      </c>
      <c r="E3388" s="14">
        <v>121</v>
      </c>
      <c r="F3388" s="15">
        <v>386</v>
      </c>
      <c r="G3388" s="81">
        <v>66</v>
      </c>
      <c r="H3388" s="16">
        <v>108</v>
      </c>
      <c r="I3388" s="17">
        <v>84</v>
      </c>
      <c r="X3388" s="135">
        <f t="shared" si="208"/>
        <v>22</v>
      </c>
      <c r="Y3388" s="135">
        <f t="shared" si="209"/>
        <v>5</v>
      </c>
      <c r="Z3388" s="135">
        <f t="shared" si="210"/>
        <v>2022</v>
      </c>
    </row>
    <row r="3389" spans="1:26">
      <c r="A3389" s="18">
        <v>43972</v>
      </c>
      <c r="B3389" s="8">
        <f t="shared" si="211"/>
        <v>44703.166666658442</v>
      </c>
      <c r="C3389" s="9">
        <v>4</v>
      </c>
      <c r="D3389" s="14">
        <v>2930</v>
      </c>
      <c r="E3389" s="14">
        <v>116</v>
      </c>
      <c r="F3389" s="15">
        <v>387</v>
      </c>
      <c r="G3389" s="81">
        <v>66</v>
      </c>
      <c r="H3389" s="16">
        <v>108</v>
      </c>
      <c r="I3389" s="17">
        <v>84</v>
      </c>
      <c r="X3389" s="135">
        <f t="shared" si="208"/>
        <v>22</v>
      </c>
      <c r="Y3389" s="135">
        <f t="shared" si="209"/>
        <v>5</v>
      </c>
      <c r="Z3389" s="135">
        <f t="shared" si="210"/>
        <v>2022</v>
      </c>
    </row>
    <row r="3390" spans="1:26">
      <c r="A3390" s="18">
        <v>43972</v>
      </c>
      <c r="B3390" s="8">
        <f t="shared" si="211"/>
        <v>44703.208333325107</v>
      </c>
      <c r="C3390" s="9">
        <v>5</v>
      </c>
      <c r="D3390" s="14">
        <v>2930</v>
      </c>
      <c r="E3390" s="14">
        <v>112</v>
      </c>
      <c r="F3390" s="15">
        <v>386</v>
      </c>
      <c r="G3390" s="81">
        <v>67</v>
      </c>
      <c r="H3390" s="16">
        <v>108</v>
      </c>
      <c r="I3390" s="17">
        <v>84</v>
      </c>
      <c r="X3390" s="135">
        <f t="shared" si="208"/>
        <v>22</v>
      </c>
      <c r="Y3390" s="135">
        <f t="shared" si="209"/>
        <v>5</v>
      </c>
      <c r="Z3390" s="135">
        <f t="shared" si="210"/>
        <v>2022</v>
      </c>
    </row>
    <row r="3391" spans="1:26">
      <c r="A3391" s="18">
        <v>43972</v>
      </c>
      <c r="B3391" s="8">
        <f t="shared" si="211"/>
        <v>44703.249999991771</v>
      </c>
      <c r="C3391" s="9">
        <v>6</v>
      </c>
      <c r="D3391" s="14">
        <v>2931</v>
      </c>
      <c r="E3391" s="14">
        <v>109</v>
      </c>
      <c r="F3391" s="15">
        <v>384</v>
      </c>
      <c r="G3391" s="81">
        <v>70</v>
      </c>
      <c r="H3391" s="16">
        <v>108</v>
      </c>
      <c r="I3391" s="17">
        <v>84</v>
      </c>
      <c r="J3391" s="135" t="s">
        <v>305</v>
      </c>
      <c r="K3391" s="135" t="s">
        <v>306</v>
      </c>
      <c r="L3391" s="135" t="s">
        <v>307</v>
      </c>
      <c r="M3391" s="135" t="s">
        <v>308</v>
      </c>
      <c r="R3391" s="135">
        <f>N3392+ 83</f>
        <v>80</v>
      </c>
      <c r="S3391" s="135">
        <f>O3392+ 71</f>
        <v>122</v>
      </c>
      <c r="T3391" s="135">
        <f>P3392+ 45</f>
        <v>164</v>
      </c>
      <c r="U3391" s="135">
        <f>Q3392+ 89</f>
        <v>148</v>
      </c>
      <c r="X3391" s="135">
        <f t="shared" si="208"/>
        <v>22</v>
      </c>
      <c r="Y3391" s="135">
        <f t="shared" si="209"/>
        <v>5</v>
      </c>
      <c r="Z3391" s="135">
        <f t="shared" si="210"/>
        <v>2022</v>
      </c>
    </row>
    <row r="3392" spans="1:26">
      <c r="A3392" s="18">
        <v>43972</v>
      </c>
      <c r="B3392" s="8">
        <f t="shared" si="211"/>
        <v>44703.291666658435</v>
      </c>
      <c r="C3392" s="10">
        <v>7</v>
      </c>
      <c r="D3392" s="14">
        <v>2930</v>
      </c>
      <c r="E3392" s="14">
        <v>106</v>
      </c>
      <c r="F3392" s="15">
        <v>383</v>
      </c>
      <c r="G3392" s="81">
        <v>73</v>
      </c>
      <c r="H3392" s="16">
        <v>107</v>
      </c>
      <c r="I3392" s="17">
        <v>84</v>
      </c>
      <c r="J3392" s="135">
        <v>28</v>
      </c>
      <c r="K3392" s="135">
        <v>62</v>
      </c>
      <c r="L3392" s="135">
        <v>119</v>
      </c>
      <c r="M3392" s="135">
        <v>59</v>
      </c>
      <c r="N3392" s="135">
        <v>-3</v>
      </c>
      <c r="O3392" s="135">
        <v>51</v>
      </c>
      <c r="P3392" s="135">
        <v>119</v>
      </c>
      <c r="Q3392" s="135">
        <v>59</v>
      </c>
      <c r="R3392" s="135">
        <f>N3392- 83</f>
        <v>-86</v>
      </c>
      <c r="S3392" s="135">
        <f>O3392- 71</f>
        <v>-20</v>
      </c>
      <c r="T3392" s="135">
        <f>P3392- 45</f>
        <v>74</v>
      </c>
      <c r="U3392" s="135">
        <f>Q3392- 89</f>
        <v>-30</v>
      </c>
      <c r="X3392" s="135">
        <f t="shared" si="208"/>
        <v>22</v>
      </c>
      <c r="Y3392" s="135">
        <f t="shared" si="209"/>
        <v>5</v>
      </c>
      <c r="Z3392" s="135">
        <f t="shared" si="210"/>
        <v>2022</v>
      </c>
    </row>
    <row r="3393" spans="1:26">
      <c r="A3393" s="18">
        <v>43972</v>
      </c>
      <c r="B3393" s="8">
        <f t="shared" si="211"/>
        <v>44703.333333325099</v>
      </c>
      <c r="C3393" s="9">
        <v>8</v>
      </c>
      <c r="D3393" s="14">
        <v>2926</v>
      </c>
      <c r="E3393" s="14">
        <v>105</v>
      </c>
      <c r="F3393" s="15">
        <v>381</v>
      </c>
      <c r="G3393" s="81">
        <v>77</v>
      </c>
      <c r="H3393" s="16">
        <v>107</v>
      </c>
      <c r="I3393" s="17">
        <v>85</v>
      </c>
      <c r="J3393" s="135" t="s">
        <v>309</v>
      </c>
      <c r="K3393" s="135" t="s">
        <v>310</v>
      </c>
      <c r="L3393" s="135" t="s">
        <v>306</v>
      </c>
      <c r="M3393" s="135" t="s">
        <v>306</v>
      </c>
      <c r="X3393" s="135">
        <f t="shared" si="208"/>
        <v>22</v>
      </c>
      <c r="Y3393" s="135">
        <f t="shared" si="209"/>
        <v>5</v>
      </c>
      <c r="Z3393" s="135">
        <f t="shared" si="210"/>
        <v>2022</v>
      </c>
    </row>
    <row r="3394" spans="1:26">
      <c r="A3394" s="18">
        <v>43972</v>
      </c>
      <c r="B3394" s="8">
        <f t="shared" si="211"/>
        <v>44703.374999991764</v>
      </c>
      <c r="C3394" s="9">
        <v>9</v>
      </c>
      <c r="D3394" s="14">
        <v>2917</v>
      </c>
      <c r="E3394" s="14">
        <v>104</v>
      </c>
      <c r="F3394" s="15">
        <v>379</v>
      </c>
      <c r="G3394" s="81">
        <v>80</v>
      </c>
      <c r="H3394" s="16">
        <v>107</v>
      </c>
      <c r="I3394" s="17">
        <v>85</v>
      </c>
      <c r="J3394" s="135">
        <v>-10</v>
      </c>
      <c r="K3394" s="135">
        <v>43</v>
      </c>
      <c r="L3394" s="135">
        <v>118</v>
      </c>
      <c r="M3394" s="135">
        <v>56</v>
      </c>
      <c r="N3394" s="135">
        <v>-5</v>
      </c>
      <c r="O3394" s="135">
        <v>48</v>
      </c>
      <c r="P3394" s="135">
        <v>121</v>
      </c>
      <c r="Q3394" s="135">
        <v>55</v>
      </c>
      <c r="R3394" s="135">
        <f>N3394+ 60</f>
        <v>55</v>
      </c>
      <c r="S3394" s="135">
        <f>O3394+ 52</f>
        <v>100</v>
      </c>
      <c r="T3394" s="135">
        <f>P3394+ 32</f>
        <v>153</v>
      </c>
      <c r="U3394" s="135">
        <f>Q3394+ 67</f>
        <v>122</v>
      </c>
      <c r="X3394" s="135">
        <f t="shared" ref="X3394:X3457" si="212">DAY(B3394)</f>
        <v>22</v>
      </c>
      <c r="Y3394" s="135">
        <f t="shared" ref="Y3394:Y3457" si="213">MONTH(B3394)</f>
        <v>5</v>
      </c>
      <c r="Z3394" s="135">
        <f t="shared" ref="Z3394:Z3457" si="214">YEAR(B3394)</f>
        <v>2022</v>
      </c>
    </row>
    <row r="3395" spans="1:26">
      <c r="A3395" s="18">
        <v>43972</v>
      </c>
      <c r="B3395" s="8">
        <f t="shared" ref="B3395:B3458" si="215">B3394+1/24</f>
        <v>44703.416666658428</v>
      </c>
      <c r="C3395" s="9">
        <v>10</v>
      </c>
      <c r="D3395" s="14">
        <v>2907</v>
      </c>
      <c r="E3395" s="14">
        <v>105</v>
      </c>
      <c r="F3395" s="15">
        <v>378</v>
      </c>
      <c r="G3395" s="81">
        <v>85</v>
      </c>
      <c r="H3395" s="16">
        <v>107</v>
      </c>
      <c r="I3395" s="17">
        <v>85</v>
      </c>
      <c r="R3395" s="135">
        <f>N3394- 60</f>
        <v>-65</v>
      </c>
      <c r="S3395" s="135">
        <f>O3394- 52</f>
        <v>-4</v>
      </c>
      <c r="T3395" s="135">
        <f>P3394- 32</f>
        <v>89</v>
      </c>
      <c r="U3395" s="135">
        <f>Q3394- 67</f>
        <v>-12</v>
      </c>
      <c r="X3395" s="135">
        <f t="shared" si="212"/>
        <v>22</v>
      </c>
      <c r="Y3395" s="135">
        <f t="shared" si="213"/>
        <v>5</v>
      </c>
      <c r="Z3395" s="135">
        <f t="shared" si="214"/>
        <v>2022</v>
      </c>
    </row>
    <row r="3396" spans="1:26">
      <c r="A3396" s="18">
        <v>43972</v>
      </c>
      <c r="B3396" s="8">
        <f t="shared" si="215"/>
        <v>44703.458333325092</v>
      </c>
      <c r="C3396" s="9">
        <v>11</v>
      </c>
      <c r="D3396" s="14">
        <v>2900</v>
      </c>
      <c r="E3396" s="14">
        <v>108</v>
      </c>
      <c r="F3396" s="15">
        <v>376</v>
      </c>
      <c r="G3396" s="81">
        <v>91</v>
      </c>
      <c r="H3396" s="16">
        <v>107</v>
      </c>
      <c r="I3396" s="17">
        <v>85</v>
      </c>
      <c r="X3396" s="135">
        <f t="shared" si="212"/>
        <v>22</v>
      </c>
      <c r="Y3396" s="135">
        <f t="shared" si="213"/>
        <v>5</v>
      </c>
      <c r="Z3396" s="135">
        <f t="shared" si="214"/>
        <v>2022</v>
      </c>
    </row>
    <row r="3397" spans="1:26">
      <c r="A3397" s="18">
        <v>43972</v>
      </c>
      <c r="B3397" s="8">
        <f t="shared" si="215"/>
        <v>44703.499999991756</v>
      </c>
      <c r="C3397" s="9">
        <v>12</v>
      </c>
      <c r="D3397" s="14">
        <v>2894</v>
      </c>
      <c r="E3397" s="14">
        <v>108</v>
      </c>
      <c r="F3397" s="15">
        <v>369</v>
      </c>
      <c r="G3397" s="81">
        <v>96</v>
      </c>
      <c r="H3397" s="16">
        <v>107</v>
      </c>
      <c r="I3397" s="17">
        <v>86</v>
      </c>
      <c r="X3397" s="135">
        <f t="shared" si="212"/>
        <v>22</v>
      </c>
      <c r="Y3397" s="135">
        <f t="shared" si="213"/>
        <v>5</v>
      </c>
      <c r="Z3397" s="135">
        <f t="shared" si="214"/>
        <v>2022</v>
      </c>
    </row>
    <row r="3398" spans="1:26">
      <c r="A3398" s="18">
        <v>43972</v>
      </c>
      <c r="B3398" s="8">
        <f t="shared" si="215"/>
        <v>44703.541666658421</v>
      </c>
      <c r="C3398" s="9">
        <v>13</v>
      </c>
      <c r="D3398" s="14">
        <v>2884</v>
      </c>
      <c r="E3398" s="14">
        <v>112</v>
      </c>
      <c r="F3398" s="15">
        <v>368</v>
      </c>
      <c r="G3398" s="81">
        <v>99</v>
      </c>
      <c r="H3398" s="16">
        <v>107</v>
      </c>
      <c r="I3398" s="17">
        <v>85</v>
      </c>
      <c r="N3398" s="135">
        <v>7</v>
      </c>
      <c r="O3398" s="135">
        <v>52</v>
      </c>
      <c r="P3398" s="135">
        <v>118</v>
      </c>
      <c r="Q3398" s="135">
        <v>60</v>
      </c>
      <c r="X3398" s="135">
        <f t="shared" si="212"/>
        <v>22</v>
      </c>
      <c r="Y3398" s="135">
        <f t="shared" si="213"/>
        <v>5</v>
      </c>
      <c r="Z3398" s="135">
        <f t="shared" si="214"/>
        <v>2022</v>
      </c>
    </row>
    <row r="3399" spans="1:26">
      <c r="A3399" s="18">
        <v>43972</v>
      </c>
      <c r="B3399" s="8">
        <f t="shared" si="215"/>
        <v>44703.583333325085</v>
      </c>
      <c r="C3399" s="9">
        <v>14</v>
      </c>
      <c r="D3399" s="14">
        <v>2871</v>
      </c>
      <c r="E3399" s="14">
        <v>112</v>
      </c>
      <c r="F3399" s="15">
        <v>364</v>
      </c>
      <c r="G3399" s="81">
        <v>100</v>
      </c>
      <c r="H3399" s="16">
        <v>107</v>
      </c>
      <c r="I3399" s="17">
        <v>85</v>
      </c>
      <c r="X3399" s="135">
        <f t="shared" si="212"/>
        <v>22</v>
      </c>
      <c r="Y3399" s="135">
        <f t="shared" si="213"/>
        <v>5</v>
      </c>
      <c r="Z3399" s="135">
        <f t="shared" si="214"/>
        <v>2022</v>
      </c>
    </row>
    <row r="3400" spans="1:26">
      <c r="A3400" s="18">
        <v>43972</v>
      </c>
      <c r="B3400" s="8">
        <f t="shared" si="215"/>
        <v>44703.624999991749</v>
      </c>
      <c r="C3400" s="9">
        <v>15</v>
      </c>
      <c r="D3400" s="14">
        <v>2860</v>
      </c>
      <c r="E3400" s="14">
        <v>109</v>
      </c>
      <c r="F3400" s="15">
        <v>361</v>
      </c>
      <c r="G3400" s="81">
        <v>98</v>
      </c>
      <c r="H3400" s="16">
        <v>108</v>
      </c>
      <c r="I3400" s="17">
        <v>84</v>
      </c>
      <c r="X3400" s="135">
        <f t="shared" si="212"/>
        <v>22</v>
      </c>
      <c r="Y3400" s="135">
        <f t="shared" si="213"/>
        <v>5</v>
      </c>
      <c r="Z3400" s="135">
        <f t="shared" si="214"/>
        <v>2022</v>
      </c>
    </row>
    <row r="3401" spans="1:26">
      <c r="A3401" s="18">
        <v>43972</v>
      </c>
      <c r="B3401" s="8">
        <f t="shared" si="215"/>
        <v>44703.666666658413</v>
      </c>
      <c r="C3401" s="9">
        <v>16</v>
      </c>
      <c r="D3401" s="14">
        <v>2856</v>
      </c>
      <c r="E3401" s="14">
        <v>108</v>
      </c>
      <c r="F3401" s="15">
        <v>359</v>
      </c>
      <c r="G3401" s="81">
        <v>92</v>
      </c>
      <c r="H3401" s="16">
        <v>108</v>
      </c>
      <c r="I3401" s="17">
        <v>84</v>
      </c>
      <c r="X3401" s="135">
        <f t="shared" si="212"/>
        <v>22</v>
      </c>
      <c r="Y3401" s="135">
        <f t="shared" si="213"/>
        <v>5</v>
      </c>
      <c r="Z3401" s="135">
        <f t="shared" si="214"/>
        <v>2022</v>
      </c>
    </row>
    <row r="3402" spans="1:26">
      <c r="A3402" s="18">
        <v>43972</v>
      </c>
      <c r="B3402" s="8">
        <f t="shared" si="215"/>
        <v>44703.708333325078</v>
      </c>
      <c r="C3402" s="9">
        <v>17</v>
      </c>
      <c r="D3402" s="14">
        <v>2856</v>
      </c>
      <c r="E3402" s="14">
        <v>104</v>
      </c>
      <c r="F3402" s="15">
        <v>356</v>
      </c>
      <c r="G3402" s="81">
        <v>84</v>
      </c>
      <c r="H3402" s="16">
        <v>108</v>
      </c>
      <c r="I3402" s="17">
        <v>83</v>
      </c>
      <c r="X3402" s="135">
        <f t="shared" si="212"/>
        <v>22</v>
      </c>
      <c r="Y3402" s="135">
        <f t="shared" si="213"/>
        <v>5</v>
      </c>
      <c r="Z3402" s="135">
        <f t="shared" si="214"/>
        <v>2022</v>
      </c>
    </row>
    <row r="3403" spans="1:26">
      <c r="A3403" s="18">
        <v>43972</v>
      </c>
      <c r="B3403" s="8">
        <f t="shared" si="215"/>
        <v>44703.749999991742</v>
      </c>
      <c r="C3403" s="9">
        <v>18</v>
      </c>
      <c r="D3403" s="14">
        <v>2857</v>
      </c>
      <c r="E3403" s="14">
        <v>99</v>
      </c>
      <c r="F3403" s="15">
        <v>354</v>
      </c>
      <c r="G3403" s="81">
        <v>75</v>
      </c>
      <c r="H3403" s="16">
        <v>108</v>
      </c>
      <c r="I3403" s="17">
        <v>82</v>
      </c>
      <c r="X3403" s="135">
        <f t="shared" si="212"/>
        <v>22</v>
      </c>
      <c r="Y3403" s="135">
        <f t="shared" si="213"/>
        <v>5</v>
      </c>
      <c r="Z3403" s="135">
        <f t="shared" si="214"/>
        <v>2022</v>
      </c>
    </row>
    <row r="3404" spans="1:26">
      <c r="A3404" s="18">
        <v>43972</v>
      </c>
      <c r="B3404" s="8">
        <f t="shared" si="215"/>
        <v>44703.791666658406</v>
      </c>
      <c r="C3404" s="10">
        <v>19</v>
      </c>
      <c r="D3404" s="14">
        <v>2858</v>
      </c>
      <c r="E3404" s="14">
        <v>94</v>
      </c>
      <c r="F3404" s="15">
        <v>352</v>
      </c>
      <c r="G3404" s="81">
        <v>67</v>
      </c>
      <c r="H3404" s="16">
        <v>108</v>
      </c>
      <c r="I3404" s="17">
        <v>82</v>
      </c>
      <c r="N3404" s="135">
        <v>20</v>
      </c>
      <c r="O3404" s="135">
        <v>53</v>
      </c>
      <c r="P3404" s="135">
        <v>118</v>
      </c>
      <c r="Q3404" s="135">
        <v>62</v>
      </c>
      <c r="X3404" s="135">
        <f t="shared" si="212"/>
        <v>22</v>
      </c>
      <c r="Y3404" s="135">
        <f t="shared" si="213"/>
        <v>5</v>
      </c>
      <c r="Z3404" s="135">
        <f t="shared" si="214"/>
        <v>2022</v>
      </c>
    </row>
    <row r="3405" spans="1:26">
      <c r="A3405" s="18">
        <v>43972</v>
      </c>
      <c r="B3405" s="8">
        <f t="shared" si="215"/>
        <v>44703.83333332507</v>
      </c>
      <c r="C3405" s="9">
        <v>20</v>
      </c>
      <c r="D3405" s="14">
        <v>2857</v>
      </c>
      <c r="E3405" s="14">
        <v>92</v>
      </c>
      <c r="F3405" s="15">
        <v>350</v>
      </c>
      <c r="G3405" s="81">
        <v>61</v>
      </c>
      <c r="H3405" s="16">
        <v>107</v>
      </c>
      <c r="I3405" s="17">
        <v>81</v>
      </c>
      <c r="X3405" s="135">
        <f t="shared" si="212"/>
        <v>22</v>
      </c>
      <c r="Y3405" s="135">
        <f t="shared" si="213"/>
        <v>5</v>
      </c>
      <c r="Z3405" s="135">
        <f t="shared" si="214"/>
        <v>2022</v>
      </c>
    </row>
    <row r="3406" spans="1:26">
      <c r="A3406" s="18">
        <v>43972</v>
      </c>
      <c r="B3406" s="8">
        <f t="shared" si="215"/>
        <v>44703.874999991735</v>
      </c>
      <c r="C3406" s="9">
        <v>21</v>
      </c>
      <c r="D3406" s="14">
        <v>2853</v>
      </c>
      <c r="E3406" s="14">
        <v>87</v>
      </c>
      <c r="F3406" s="15">
        <v>349</v>
      </c>
      <c r="G3406" s="81">
        <v>61</v>
      </c>
      <c r="H3406" s="16">
        <v>107</v>
      </c>
      <c r="I3406" s="17">
        <v>81</v>
      </c>
      <c r="X3406" s="135">
        <f t="shared" si="212"/>
        <v>22</v>
      </c>
      <c r="Y3406" s="135">
        <f t="shared" si="213"/>
        <v>5</v>
      </c>
      <c r="Z3406" s="135">
        <f t="shared" si="214"/>
        <v>2022</v>
      </c>
    </row>
    <row r="3407" spans="1:26">
      <c r="A3407" s="18">
        <v>43972</v>
      </c>
      <c r="B3407" s="8">
        <f t="shared" si="215"/>
        <v>44703.916666658399</v>
      </c>
      <c r="C3407" s="9">
        <v>22</v>
      </c>
      <c r="D3407" s="14">
        <v>2850</v>
      </c>
      <c r="E3407" s="14">
        <v>83</v>
      </c>
      <c r="F3407" s="15">
        <v>347</v>
      </c>
      <c r="G3407" s="81">
        <v>60</v>
      </c>
      <c r="H3407" s="16">
        <v>107</v>
      </c>
      <c r="I3407" s="17">
        <v>80</v>
      </c>
      <c r="X3407" s="135">
        <f t="shared" si="212"/>
        <v>22</v>
      </c>
      <c r="Y3407" s="135">
        <f t="shared" si="213"/>
        <v>5</v>
      </c>
      <c r="Z3407" s="135">
        <f t="shared" si="214"/>
        <v>2022</v>
      </c>
    </row>
    <row r="3408" spans="1:26">
      <c r="A3408" s="18">
        <v>43972</v>
      </c>
      <c r="B3408" s="8">
        <f t="shared" si="215"/>
        <v>44703.958333325063</v>
      </c>
      <c r="C3408" s="9">
        <v>23</v>
      </c>
      <c r="D3408" s="14">
        <v>2855</v>
      </c>
      <c r="E3408" s="14">
        <v>79</v>
      </c>
      <c r="F3408" s="15">
        <v>351</v>
      </c>
      <c r="G3408" s="81">
        <v>55</v>
      </c>
      <c r="H3408" s="16">
        <v>106</v>
      </c>
      <c r="I3408" s="17">
        <v>80</v>
      </c>
      <c r="X3408" s="135">
        <f t="shared" si="212"/>
        <v>22</v>
      </c>
      <c r="Y3408" s="135">
        <f t="shared" si="213"/>
        <v>5</v>
      </c>
      <c r="Z3408" s="135">
        <f t="shared" si="214"/>
        <v>2022</v>
      </c>
    </row>
    <row r="3409" spans="1:26">
      <c r="A3409" s="18">
        <v>43973</v>
      </c>
      <c r="B3409" s="8">
        <f t="shared" si="215"/>
        <v>44703.999999991727</v>
      </c>
      <c r="C3409" s="9">
        <v>0</v>
      </c>
      <c r="D3409" s="14">
        <v>2869</v>
      </c>
      <c r="E3409" s="14">
        <v>74</v>
      </c>
      <c r="F3409" s="15">
        <v>350</v>
      </c>
      <c r="G3409" s="81">
        <v>55</v>
      </c>
      <c r="H3409" s="16">
        <v>105</v>
      </c>
      <c r="I3409" s="17">
        <v>80</v>
      </c>
      <c r="X3409" s="135">
        <f t="shared" si="212"/>
        <v>23</v>
      </c>
      <c r="Y3409" s="135">
        <f t="shared" si="213"/>
        <v>5</v>
      </c>
      <c r="Z3409" s="135">
        <f t="shared" si="214"/>
        <v>2022</v>
      </c>
    </row>
    <row r="3410" spans="1:26">
      <c r="A3410" s="18">
        <v>43973</v>
      </c>
      <c r="B3410" s="8">
        <f t="shared" si="215"/>
        <v>44704.041666658391</v>
      </c>
      <c r="C3410" s="9">
        <v>1</v>
      </c>
      <c r="D3410" s="14">
        <v>2876</v>
      </c>
      <c r="E3410" s="14">
        <v>71</v>
      </c>
      <c r="F3410" s="15">
        <v>350</v>
      </c>
      <c r="G3410" s="81">
        <v>51</v>
      </c>
      <c r="H3410" s="16">
        <v>105</v>
      </c>
      <c r="I3410" s="17">
        <v>80</v>
      </c>
      <c r="N3410" s="135">
        <v>14</v>
      </c>
      <c r="O3410" s="135">
        <v>53</v>
      </c>
      <c r="P3410" s="135">
        <v>118</v>
      </c>
      <c r="Q3410" s="135">
        <v>62</v>
      </c>
      <c r="X3410" s="135">
        <f t="shared" si="212"/>
        <v>23</v>
      </c>
      <c r="Y3410" s="135">
        <f t="shared" si="213"/>
        <v>5</v>
      </c>
      <c r="Z3410" s="135">
        <f t="shared" si="214"/>
        <v>2022</v>
      </c>
    </row>
    <row r="3411" spans="1:26">
      <c r="A3411" s="18">
        <v>43973</v>
      </c>
      <c r="B3411" s="8">
        <f t="shared" si="215"/>
        <v>44704.083333325056</v>
      </c>
      <c r="C3411" s="9">
        <v>2</v>
      </c>
      <c r="D3411" s="14">
        <v>2876</v>
      </c>
      <c r="E3411" s="14">
        <v>66</v>
      </c>
      <c r="F3411" s="15">
        <v>342</v>
      </c>
      <c r="G3411" s="81">
        <v>49</v>
      </c>
      <c r="H3411" s="16">
        <v>104</v>
      </c>
      <c r="I3411" s="17">
        <v>79</v>
      </c>
      <c r="X3411" s="135">
        <f t="shared" si="212"/>
        <v>23</v>
      </c>
      <c r="Y3411" s="135">
        <f t="shared" si="213"/>
        <v>5</v>
      </c>
      <c r="Z3411" s="135">
        <f t="shared" si="214"/>
        <v>2022</v>
      </c>
    </row>
    <row r="3412" spans="1:26">
      <c r="A3412" s="18">
        <v>43973</v>
      </c>
      <c r="B3412" s="8">
        <f t="shared" si="215"/>
        <v>44704.12499999172</v>
      </c>
      <c r="C3412" s="9">
        <v>3</v>
      </c>
      <c r="D3412" s="14">
        <v>2874</v>
      </c>
      <c r="E3412" s="14">
        <v>61</v>
      </c>
      <c r="F3412" s="15">
        <v>342</v>
      </c>
      <c r="G3412" s="81">
        <v>50</v>
      </c>
      <c r="H3412" s="16">
        <v>103</v>
      </c>
      <c r="I3412" s="17">
        <v>79</v>
      </c>
      <c r="X3412" s="135">
        <f t="shared" si="212"/>
        <v>23</v>
      </c>
      <c r="Y3412" s="135">
        <f t="shared" si="213"/>
        <v>5</v>
      </c>
      <c r="Z3412" s="135">
        <f t="shared" si="214"/>
        <v>2022</v>
      </c>
    </row>
    <row r="3413" spans="1:26">
      <c r="A3413" s="18">
        <v>43973</v>
      </c>
      <c r="B3413" s="8">
        <f t="shared" si="215"/>
        <v>44704.166666658384</v>
      </c>
      <c r="C3413" s="9">
        <v>4</v>
      </c>
      <c r="D3413" s="14">
        <v>2873</v>
      </c>
      <c r="E3413" s="14">
        <v>58</v>
      </c>
      <c r="F3413" s="15">
        <v>341</v>
      </c>
      <c r="G3413" s="81">
        <v>51</v>
      </c>
      <c r="H3413" s="16">
        <v>103</v>
      </c>
      <c r="I3413" s="17">
        <v>79</v>
      </c>
      <c r="X3413" s="135">
        <f t="shared" si="212"/>
        <v>23</v>
      </c>
      <c r="Y3413" s="135">
        <f t="shared" si="213"/>
        <v>5</v>
      </c>
      <c r="Z3413" s="135">
        <f t="shared" si="214"/>
        <v>2022</v>
      </c>
    </row>
    <row r="3414" spans="1:26">
      <c r="A3414" s="18">
        <v>43973</v>
      </c>
      <c r="B3414" s="8">
        <f t="shared" si="215"/>
        <v>44704.208333325048</v>
      </c>
      <c r="C3414" s="9">
        <v>5</v>
      </c>
      <c r="D3414" s="14">
        <v>2877</v>
      </c>
      <c r="E3414" s="14">
        <v>56</v>
      </c>
      <c r="F3414" s="15">
        <v>340</v>
      </c>
      <c r="G3414" s="81">
        <v>54</v>
      </c>
      <c r="H3414" s="16">
        <v>102</v>
      </c>
      <c r="I3414" s="17">
        <v>80</v>
      </c>
      <c r="X3414" s="135">
        <f t="shared" si="212"/>
        <v>23</v>
      </c>
      <c r="Y3414" s="135">
        <f t="shared" si="213"/>
        <v>5</v>
      </c>
      <c r="Z3414" s="135">
        <f t="shared" si="214"/>
        <v>2022</v>
      </c>
    </row>
    <row r="3415" spans="1:26">
      <c r="A3415" s="18">
        <v>43973</v>
      </c>
      <c r="B3415" s="8">
        <f t="shared" si="215"/>
        <v>44704.249999991713</v>
      </c>
      <c r="C3415" s="9">
        <v>6</v>
      </c>
      <c r="D3415" s="14">
        <v>2885</v>
      </c>
      <c r="E3415" s="14">
        <v>55</v>
      </c>
      <c r="F3415" s="15">
        <v>339</v>
      </c>
      <c r="G3415" s="81">
        <v>56</v>
      </c>
      <c r="H3415" s="16">
        <v>102</v>
      </c>
      <c r="I3415" s="17">
        <v>81</v>
      </c>
      <c r="J3415" s="135" t="s">
        <v>311</v>
      </c>
      <c r="K3415" s="135" t="s">
        <v>312</v>
      </c>
      <c r="L3415" s="135" t="s">
        <v>313</v>
      </c>
      <c r="M3415" s="135" t="s">
        <v>314</v>
      </c>
      <c r="R3415" s="135">
        <f>N3416+ 83</f>
        <v>96</v>
      </c>
      <c r="S3415" s="135">
        <f>O3416+ 71</f>
        <v>124</v>
      </c>
      <c r="T3415" s="135">
        <f>P3416+ 45</f>
        <v>163</v>
      </c>
      <c r="U3415" s="135">
        <f>Q3416+ 89</f>
        <v>151</v>
      </c>
      <c r="X3415" s="135">
        <f t="shared" si="212"/>
        <v>23</v>
      </c>
      <c r="Y3415" s="135">
        <f t="shared" si="213"/>
        <v>5</v>
      </c>
      <c r="Z3415" s="135">
        <f t="shared" si="214"/>
        <v>2022</v>
      </c>
    </row>
    <row r="3416" spans="1:26">
      <c r="A3416" s="18">
        <v>43973</v>
      </c>
      <c r="B3416" s="8">
        <f t="shared" si="215"/>
        <v>44704.291666658377</v>
      </c>
      <c r="C3416" s="10">
        <v>7</v>
      </c>
      <c r="D3416" s="14">
        <v>2888</v>
      </c>
      <c r="E3416" s="14">
        <v>59</v>
      </c>
      <c r="F3416" s="15">
        <v>339</v>
      </c>
      <c r="G3416" s="81">
        <v>60</v>
      </c>
      <c r="H3416" s="16">
        <v>101</v>
      </c>
      <c r="I3416" s="17">
        <v>82</v>
      </c>
      <c r="J3416" s="135">
        <v>20</v>
      </c>
      <c r="K3416" s="135">
        <v>53</v>
      </c>
      <c r="L3416" s="135">
        <v>119</v>
      </c>
      <c r="M3416" s="135">
        <v>63</v>
      </c>
      <c r="N3416" s="135">
        <v>13</v>
      </c>
      <c r="O3416" s="135">
        <v>53</v>
      </c>
      <c r="P3416" s="135">
        <v>118</v>
      </c>
      <c r="Q3416" s="135">
        <v>62</v>
      </c>
      <c r="R3416" s="135">
        <f>N3416- 83</f>
        <v>-70</v>
      </c>
      <c r="S3416" s="135">
        <f>O3416- 71</f>
        <v>-18</v>
      </c>
      <c r="T3416" s="135">
        <f>P3416- 45</f>
        <v>73</v>
      </c>
      <c r="U3416" s="135">
        <f>Q3416- 89</f>
        <v>-27</v>
      </c>
      <c r="X3416" s="135">
        <f t="shared" si="212"/>
        <v>23</v>
      </c>
      <c r="Y3416" s="135">
        <f t="shared" si="213"/>
        <v>5</v>
      </c>
      <c r="Z3416" s="135">
        <f t="shared" si="214"/>
        <v>2022</v>
      </c>
    </row>
    <row r="3417" spans="1:26">
      <c r="A3417" s="18">
        <v>43973</v>
      </c>
      <c r="B3417" s="8">
        <f t="shared" si="215"/>
        <v>44704.333333325041</v>
      </c>
      <c r="C3417" s="9">
        <v>8</v>
      </c>
      <c r="D3417" s="14">
        <v>2884</v>
      </c>
      <c r="E3417" s="14">
        <v>57</v>
      </c>
      <c r="F3417" s="15">
        <v>338</v>
      </c>
      <c r="G3417" s="81">
        <v>62</v>
      </c>
      <c r="H3417" s="16">
        <v>101</v>
      </c>
      <c r="I3417" s="17">
        <v>83</v>
      </c>
      <c r="J3417" s="135" t="s">
        <v>315</v>
      </c>
      <c r="K3417" s="135" t="s">
        <v>313</v>
      </c>
      <c r="L3417" s="135" t="s">
        <v>316</v>
      </c>
      <c r="M3417" s="135" t="s">
        <v>313</v>
      </c>
      <c r="X3417" s="135">
        <f t="shared" si="212"/>
        <v>23</v>
      </c>
      <c r="Y3417" s="135">
        <f t="shared" si="213"/>
        <v>5</v>
      </c>
      <c r="Z3417" s="135">
        <f t="shared" si="214"/>
        <v>2022</v>
      </c>
    </row>
    <row r="3418" spans="1:26">
      <c r="A3418" s="18">
        <v>43973</v>
      </c>
      <c r="B3418" s="8">
        <f t="shared" si="215"/>
        <v>44704.374999991705</v>
      </c>
      <c r="C3418" s="9">
        <v>9</v>
      </c>
      <c r="D3418" s="14">
        <v>2874</v>
      </c>
      <c r="E3418" s="14">
        <v>63</v>
      </c>
      <c r="F3418" s="15">
        <v>337</v>
      </c>
      <c r="G3418" s="81">
        <v>68</v>
      </c>
      <c r="H3418" s="16">
        <v>100</v>
      </c>
      <c r="I3418" s="17">
        <v>84</v>
      </c>
      <c r="J3418" s="135">
        <v>5</v>
      </c>
      <c r="K3418" s="135">
        <v>51</v>
      </c>
      <c r="L3418" s="135">
        <v>118</v>
      </c>
      <c r="M3418" s="135">
        <v>59</v>
      </c>
      <c r="N3418" s="135">
        <v>10</v>
      </c>
      <c r="O3418" s="135">
        <v>56</v>
      </c>
      <c r="P3418" s="135">
        <v>121</v>
      </c>
      <c r="Q3418" s="135">
        <v>58</v>
      </c>
      <c r="R3418" s="135">
        <f>N3418+ 60</f>
        <v>70</v>
      </c>
      <c r="S3418" s="135">
        <f>O3418+ 52</f>
        <v>108</v>
      </c>
      <c r="T3418" s="135">
        <f>P3418+ 32</f>
        <v>153</v>
      </c>
      <c r="U3418" s="135">
        <f>Q3418+ 67</f>
        <v>125</v>
      </c>
      <c r="X3418" s="135">
        <f t="shared" si="212"/>
        <v>23</v>
      </c>
      <c r="Y3418" s="135">
        <f t="shared" si="213"/>
        <v>5</v>
      </c>
      <c r="Z3418" s="135">
        <f t="shared" si="214"/>
        <v>2022</v>
      </c>
    </row>
    <row r="3419" spans="1:26">
      <c r="A3419" s="18">
        <v>43973</v>
      </c>
      <c r="B3419" s="8">
        <f t="shared" si="215"/>
        <v>44704.41666665837</v>
      </c>
      <c r="C3419" s="9">
        <v>10</v>
      </c>
      <c r="D3419" s="14">
        <v>2862</v>
      </c>
      <c r="E3419" s="14">
        <v>64</v>
      </c>
      <c r="F3419" s="15">
        <v>336</v>
      </c>
      <c r="G3419" s="81">
        <v>71</v>
      </c>
      <c r="H3419" s="16">
        <v>100</v>
      </c>
      <c r="I3419" s="17">
        <v>84</v>
      </c>
      <c r="R3419" s="135">
        <f>N3418- 60</f>
        <v>-50</v>
      </c>
      <c r="S3419" s="135">
        <f>O3418- 52</f>
        <v>4</v>
      </c>
      <c r="T3419" s="135">
        <f>P3418- 32</f>
        <v>89</v>
      </c>
      <c r="U3419" s="135">
        <f>Q3418- 67</f>
        <v>-9</v>
      </c>
      <c r="X3419" s="135">
        <f t="shared" si="212"/>
        <v>23</v>
      </c>
      <c r="Y3419" s="135">
        <f t="shared" si="213"/>
        <v>5</v>
      </c>
      <c r="Z3419" s="135">
        <f t="shared" si="214"/>
        <v>2022</v>
      </c>
    </row>
    <row r="3420" spans="1:26">
      <c r="A3420" s="18">
        <v>43973</v>
      </c>
      <c r="B3420" s="8">
        <f t="shared" si="215"/>
        <v>44704.458333325034</v>
      </c>
      <c r="C3420" s="9">
        <v>11</v>
      </c>
      <c r="D3420" s="14">
        <v>2847</v>
      </c>
      <c r="E3420" s="14">
        <v>69</v>
      </c>
      <c r="F3420" s="15">
        <v>336</v>
      </c>
      <c r="G3420" s="81">
        <v>75</v>
      </c>
      <c r="H3420" s="16">
        <v>100</v>
      </c>
      <c r="I3420" s="17">
        <v>84</v>
      </c>
      <c r="X3420" s="135">
        <f t="shared" si="212"/>
        <v>23</v>
      </c>
      <c r="Y3420" s="135">
        <f t="shared" si="213"/>
        <v>5</v>
      </c>
      <c r="Z3420" s="135">
        <f t="shared" si="214"/>
        <v>2022</v>
      </c>
    </row>
    <row r="3421" spans="1:26">
      <c r="A3421" s="18">
        <v>43973</v>
      </c>
      <c r="B3421" s="8">
        <f t="shared" si="215"/>
        <v>44704.499999991698</v>
      </c>
      <c r="C3421" s="9">
        <v>12</v>
      </c>
      <c r="D3421" s="14">
        <v>2835</v>
      </c>
      <c r="E3421" s="14">
        <v>73</v>
      </c>
      <c r="F3421" s="15">
        <v>336</v>
      </c>
      <c r="G3421" s="81">
        <v>78</v>
      </c>
      <c r="H3421" s="16">
        <v>100</v>
      </c>
      <c r="I3421" s="17">
        <v>84</v>
      </c>
      <c r="X3421" s="135">
        <f t="shared" si="212"/>
        <v>23</v>
      </c>
      <c r="Y3421" s="135">
        <f t="shared" si="213"/>
        <v>5</v>
      </c>
      <c r="Z3421" s="135">
        <f t="shared" si="214"/>
        <v>2022</v>
      </c>
    </row>
    <row r="3422" spans="1:26">
      <c r="A3422" s="18">
        <v>43973</v>
      </c>
      <c r="B3422" s="8">
        <f t="shared" si="215"/>
        <v>44704.541666658362</v>
      </c>
      <c r="C3422" s="9">
        <v>13</v>
      </c>
      <c r="D3422" s="14">
        <v>2838</v>
      </c>
      <c r="E3422" s="14">
        <v>75</v>
      </c>
      <c r="F3422" s="15">
        <v>329</v>
      </c>
      <c r="G3422" s="81">
        <v>83</v>
      </c>
      <c r="H3422" s="16">
        <v>100</v>
      </c>
      <c r="I3422" s="17">
        <v>84</v>
      </c>
      <c r="N3422" s="135">
        <v>9</v>
      </c>
      <c r="O3422" s="135">
        <v>54</v>
      </c>
      <c r="P3422" s="135">
        <v>118</v>
      </c>
      <c r="Q3422" s="135">
        <v>63</v>
      </c>
      <c r="X3422" s="135">
        <f t="shared" si="212"/>
        <v>23</v>
      </c>
      <c r="Y3422" s="135">
        <f t="shared" si="213"/>
        <v>5</v>
      </c>
      <c r="Z3422" s="135">
        <f t="shared" si="214"/>
        <v>2022</v>
      </c>
    </row>
    <row r="3423" spans="1:26">
      <c r="A3423" s="18">
        <v>43973</v>
      </c>
      <c r="B3423" s="8">
        <f t="shared" si="215"/>
        <v>44704.583333325027</v>
      </c>
      <c r="C3423" s="9">
        <v>14</v>
      </c>
      <c r="D3423" s="14">
        <v>2851</v>
      </c>
      <c r="E3423" s="14">
        <v>81</v>
      </c>
      <c r="F3423" s="15">
        <v>331</v>
      </c>
      <c r="G3423" s="81">
        <v>85</v>
      </c>
      <c r="H3423" s="16">
        <v>100</v>
      </c>
      <c r="I3423" s="17">
        <v>84</v>
      </c>
      <c r="X3423" s="135">
        <f t="shared" si="212"/>
        <v>23</v>
      </c>
      <c r="Y3423" s="135">
        <f t="shared" si="213"/>
        <v>5</v>
      </c>
      <c r="Z3423" s="135">
        <f t="shared" si="214"/>
        <v>2022</v>
      </c>
    </row>
    <row r="3424" spans="1:26">
      <c r="A3424" s="18">
        <v>43973</v>
      </c>
      <c r="B3424" s="8">
        <f t="shared" si="215"/>
        <v>44704.624999991691</v>
      </c>
      <c r="C3424" s="9">
        <v>15</v>
      </c>
      <c r="D3424" s="14">
        <v>2858</v>
      </c>
      <c r="E3424" s="14">
        <v>83</v>
      </c>
      <c r="F3424" s="15">
        <v>333</v>
      </c>
      <c r="G3424" s="81">
        <v>84</v>
      </c>
      <c r="H3424" s="16">
        <v>100</v>
      </c>
      <c r="I3424" s="17">
        <v>83</v>
      </c>
      <c r="X3424" s="135">
        <f t="shared" si="212"/>
        <v>23</v>
      </c>
      <c r="Y3424" s="135">
        <f t="shared" si="213"/>
        <v>5</v>
      </c>
      <c r="Z3424" s="135">
        <f t="shared" si="214"/>
        <v>2022</v>
      </c>
    </row>
    <row r="3425" spans="1:26">
      <c r="A3425" s="18">
        <v>43973</v>
      </c>
      <c r="B3425" s="8">
        <f t="shared" si="215"/>
        <v>44704.666666658355</v>
      </c>
      <c r="C3425" s="9">
        <v>16</v>
      </c>
      <c r="D3425" s="14">
        <v>2863</v>
      </c>
      <c r="E3425" s="14">
        <v>83</v>
      </c>
      <c r="F3425" s="15">
        <v>333</v>
      </c>
      <c r="G3425" s="81">
        <v>83</v>
      </c>
      <c r="H3425" s="16">
        <v>101</v>
      </c>
      <c r="I3425" s="17">
        <v>83</v>
      </c>
      <c r="X3425" s="135">
        <f t="shared" si="212"/>
        <v>23</v>
      </c>
      <c r="Y3425" s="135">
        <f t="shared" si="213"/>
        <v>5</v>
      </c>
      <c r="Z3425" s="135">
        <f t="shared" si="214"/>
        <v>2022</v>
      </c>
    </row>
    <row r="3426" spans="1:26">
      <c r="A3426" s="18">
        <v>43973</v>
      </c>
      <c r="B3426" s="8">
        <f t="shared" si="215"/>
        <v>44704.708333325019</v>
      </c>
      <c r="C3426" s="9">
        <v>17</v>
      </c>
      <c r="D3426" s="14">
        <v>2864</v>
      </c>
      <c r="E3426" s="14">
        <v>80</v>
      </c>
      <c r="F3426" s="15">
        <v>332</v>
      </c>
      <c r="G3426" s="81">
        <v>78</v>
      </c>
      <c r="H3426" s="16">
        <v>101</v>
      </c>
      <c r="I3426" s="17">
        <v>83</v>
      </c>
      <c r="X3426" s="135">
        <f t="shared" si="212"/>
        <v>23</v>
      </c>
      <c r="Y3426" s="135">
        <f t="shared" si="213"/>
        <v>5</v>
      </c>
      <c r="Z3426" s="135">
        <f t="shared" si="214"/>
        <v>2022</v>
      </c>
    </row>
    <row r="3427" spans="1:26">
      <c r="A3427" s="18">
        <v>43973</v>
      </c>
      <c r="B3427" s="8">
        <f t="shared" si="215"/>
        <v>44704.749999991684</v>
      </c>
      <c r="C3427" s="9">
        <v>18</v>
      </c>
      <c r="D3427" s="14">
        <v>2869</v>
      </c>
      <c r="E3427" s="14">
        <v>73</v>
      </c>
      <c r="F3427" s="15">
        <v>331</v>
      </c>
      <c r="G3427" s="81">
        <v>71</v>
      </c>
      <c r="H3427" s="16">
        <v>101</v>
      </c>
      <c r="I3427" s="17">
        <v>82</v>
      </c>
      <c r="X3427" s="135">
        <f t="shared" si="212"/>
        <v>23</v>
      </c>
      <c r="Y3427" s="135">
        <f t="shared" si="213"/>
        <v>5</v>
      </c>
      <c r="Z3427" s="135">
        <f t="shared" si="214"/>
        <v>2022</v>
      </c>
    </row>
    <row r="3428" spans="1:26">
      <c r="A3428" s="18">
        <v>43973</v>
      </c>
      <c r="B3428" s="8">
        <f t="shared" si="215"/>
        <v>44704.791666658348</v>
      </c>
      <c r="C3428" s="10">
        <v>19</v>
      </c>
      <c r="D3428" s="14">
        <v>2870</v>
      </c>
      <c r="E3428" s="14">
        <v>67</v>
      </c>
      <c r="F3428" s="15">
        <v>332</v>
      </c>
      <c r="G3428" s="81">
        <v>64</v>
      </c>
      <c r="H3428" s="16">
        <v>102</v>
      </c>
      <c r="I3428" s="17">
        <v>82</v>
      </c>
      <c r="N3428" s="135">
        <v>11</v>
      </c>
      <c r="O3428" s="135">
        <v>54</v>
      </c>
      <c r="P3428" s="135">
        <v>117</v>
      </c>
      <c r="Q3428" s="135">
        <v>64</v>
      </c>
      <c r="X3428" s="135">
        <f t="shared" si="212"/>
        <v>23</v>
      </c>
      <c r="Y3428" s="135">
        <f t="shared" si="213"/>
        <v>5</v>
      </c>
      <c r="Z3428" s="135">
        <f t="shared" si="214"/>
        <v>2022</v>
      </c>
    </row>
    <row r="3429" spans="1:26">
      <c r="A3429" s="18">
        <v>43973</v>
      </c>
      <c r="B3429" s="8">
        <f t="shared" si="215"/>
        <v>44704.833333325012</v>
      </c>
      <c r="C3429" s="9">
        <v>20</v>
      </c>
      <c r="D3429" s="14">
        <v>2870</v>
      </c>
      <c r="E3429" s="14">
        <v>60</v>
      </c>
      <c r="F3429" s="15">
        <v>331</v>
      </c>
      <c r="G3429" s="81">
        <v>57</v>
      </c>
      <c r="H3429" s="16">
        <v>102</v>
      </c>
      <c r="I3429" s="17">
        <v>83</v>
      </c>
      <c r="X3429" s="135">
        <f t="shared" si="212"/>
        <v>23</v>
      </c>
      <c r="Y3429" s="135">
        <f t="shared" si="213"/>
        <v>5</v>
      </c>
      <c r="Z3429" s="135">
        <f t="shared" si="214"/>
        <v>2022</v>
      </c>
    </row>
    <row r="3430" spans="1:26">
      <c r="A3430" s="18">
        <v>43973</v>
      </c>
      <c r="B3430" s="8">
        <f t="shared" si="215"/>
        <v>44704.874999991676</v>
      </c>
      <c r="C3430" s="9">
        <v>21</v>
      </c>
      <c r="D3430" s="14">
        <v>2874</v>
      </c>
      <c r="E3430" s="14">
        <v>55</v>
      </c>
      <c r="F3430" s="15">
        <v>330</v>
      </c>
      <c r="G3430" s="81">
        <v>51</v>
      </c>
      <c r="H3430" s="16">
        <v>101</v>
      </c>
      <c r="I3430" s="17">
        <v>83</v>
      </c>
      <c r="X3430" s="135">
        <f t="shared" si="212"/>
        <v>23</v>
      </c>
      <c r="Y3430" s="135">
        <f t="shared" si="213"/>
        <v>5</v>
      </c>
      <c r="Z3430" s="135">
        <f t="shared" si="214"/>
        <v>2022</v>
      </c>
    </row>
    <row r="3431" spans="1:26">
      <c r="A3431" s="18">
        <v>43973</v>
      </c>
      <c r="B3431" s="8">
        <f t="shared" si="215"/>
        <v>44704.916666658341</v>
      </c>
      <c r="C3431" s="9">
        <v>22</v>
      </c>
      <c r="D3431" s="14">
        <v>2883</v>
      </c>
      <c r="E3431" s="14">
        <v>50</v>
      </c>
      <c r="F3431" s="15">
        <v>324</v>
      </c>
      <c r="G3431" s="81">
        <v>47</v>
      </c>
      <c r="H3431" s="16">
        <v>101</v>
      </c>
      <c r="I3431" s="17">
        <v>84</v>
      </c>
      <c r="X3431" s="135">
        <f t="shared" si="212"/>
        <v>23</v>
      </c>
      <c r="Y3431" s="135">
        <f t="shared" si="213"/>
        <v>5</v>
      </c>
      <c r="Z3431" s="135">
        <f t="shared" si="214"/>
        <v>2022</v>
      </c>
    </row>
    <row r="3432" spans="1:26">
      <c r="A3432" s="18">
        <v>43973</v>
      </c>
      <c r="B3432" s="8">
        <f t="shared" si="215"/>
        <v>44704.958333325005</v>
      </c>
      <c r="C3432" s="9">
        <v>23</v>
      </c>
      <c r="D3432" s="14">
        <v>2899</v>
      </c>
      <c r="E3432" s="14">
        <v>47</v>
      </c>
      <c r="F3432" s="15">
        <v>323</v>
      </c>
      <c r="G3432" s="81">
        <v>45</v>
      </c>
      <c r="H3432" s="16">
        <v>101</v>
      </c>
      <c r="I3432" s="17">
        <v>84</v>
      </c>
      <c r="X3432" s="135">
        <f t="shared" si="212"/>
        <v>23</v>
      </c>
      <c r="Y3432" s="135">
        <f t="shared" si="213"/>
        <v>5</v>
      </c>
      <c r="Z3432" s="135">
        <f t="shared" si="214"/>
        <v>2022</v>
      </c>
    </row>
    <row r="3433" spans="1:26">
      <c r="A3433" s="18">
        <v>43974</v>
      </c>
      <c r="B3433" s="8">
        <f t="shared" si="215"/>
        <v>44704.999999991669</v>
      </c>
      <c r="C3433" s="9">
        <v>0</v>
      </c>
      <c r="D3433" s="14">
        <v>2920</v>
      </c>
      <c r="E3433" s="14">
        <v>44</v>
      </c>
      <c r="F3433" s="15">
        <v>324</v>
      </c>
      <c r="G3433" s="81">
        <v>44</v>
      </c>
      <c r="H3433" s="16">
        <v>101</v>
      </c>
      <c r="I3433" s="17">
        <v>84</v>
      </c>
      <c r="X3433" s="135">
        <f t="shared" si="212"/>
        <v>24</v>
      </c>
      <c r="Y3433" s="135">
        <f t="shared" si="213"/>
        <v>5</v>
      </c>
      <c r="Z3433" s="135">
        <f t="shared" si="214"/>
        <v>2022</v>
      </c>
    </row>
    <row r="3434" spans="1:26">
      <c r="A3434" s="18">
        <v>43974</v>
      </c>
      <c r="B3434" s="8">
        <f t="shared" si="215"/>
        <v>44705.041666658333</v>
      </c>
      <c r="C3434" s="9">
        <v>1</v>
      </c>
      <c r="D3434" s="14">
        <v>2929</v>
      </c>
      <c r="E3434" s="14">
        <v>44</v>
      </c>
      <c r="F3434" s="15">
        <v>326</v>
      </c>
      <c r="G3434" s="81">
        <v>43</v>
      </c>
      <c r="H3434" s="16">
        <v>100</v>
      </c>
      <c r="I3434" s="17">
        <v>84</v>
      </c>
      <c r="N3434" s="135">
        <v>18</v>
      </c>
      <c r="O3434" s="135">
        <v>54</v>
      </c>
      <c r="P3434" s="135">
        <v>118</v>
      </c>
      <c r="Q3434" s="135">
        <v>64</v>
      </c>
      <c r="X3434" s="135">
        <f t="shared" si="212"/>
        <v>24</v>
      </c>
      <c r="Y3434" s="135">
        <f t="shared" si="213"/>
        <v>5</v>
      </c>
      <c r="Z3434" s="135">
        <f t="shared" si="214"/>
        <v>2022</v>
      </c>
    </row>
    <row r="3435" spans="1:26">
      <c r="A3435" s="18">
        <v>43974</v>
      </c>
      <c r="B3435" s="8">
        <f t="shared" si="215"/>
        <v>44705.083333324998</v>
      </c>
      <c r="C3435" s="9">
        <v>2</v>
      </c>
      <c r="D3435" s="14">
        <v>2928</v>
      </c>
      <c r="E3435" s="14">
        <v>44</v>
      </c>
      <c r="F3435" s="15">
        <v>325</v>
      </c>
      <c r="G3435" s="81">
        <v>38</v>
      </c>
      <c r="H3435" s="16">
        <v>101</v>
      </c>
      <c r="I3435" s="17">
        <v>84</v>
      </c>
      <c r="X3435" s="135">
        <f t="shared" si="212"/>
        <v>24</v>
      </c>
      <c r="Y3435" s="135">
        <f t="shared" si="213"/>
        <v>5</v>
      </c>
      <c r="Z3435" s="135">
        <f t="shared" si="214"/>
        <v>2022</v>
      </c>
    </row>
    <row r="3436" spans="1:26">
      <c r="A3436" s="18">
        <v>43974</v>
      </c>
      <c r="B3436" s="8">
        <f t="shared" si="215"/>
        <v>44705.124999991662</v>
      </c>
      <c r="C3436" s="9">
        <v>3</v>
      </c>
      <c r="D3436" s="14">
        <v>2922</v>
      </c>
      <c r="E3436" s="14">
        <v>44</v>
      </c>
      <c r="F3436" s="15">
        <v>324</v>
      </c>
      <c r="G3436" s="81">
        <v>39</v>
      </c>
      <c r="H3436" s="16">
        <v>101</v>
      </c>
      <c r="I3436" s="17">
        <v>84</v>
      </c>
      <c r="X3436" s="135">
        <f t="shared" si="212"/>
        <v>24</v>
      </c>
      <c r="Y3436" s="135">
        <f t="shared" si="213"/>
        <v>5</v>
      </c>
      <c r="Z3436" s="135">
        <f t="shared" si="214"/>
        <v>2022</v>
      </c>
    </row>
    <row r="3437" spans="1:26">
      <c r="A3437" s="18">
        <v>43974</v>
      </c>
      <c r="B3437" s="8">
        <f t="shared" si="215"/>
        <v>44705.166666658326</v>
      </c>
      <c r="C3437" s="9">
        <v>4</v>
      </c>
      <c r="D3437" s="14">
        <v>2913</v>
      </c>
      <c r="E3437" s="14">
        <v>44</v>
      </c>
      <c r="F3437" s="15">
        <v>324</v>
      </c>
      <c r="G3437" s="81">
        <v>40</v>
      </c>
      <c r="H3437" s="16">
        <v>101</v>
      </c>
      <c r="I3437" s="17">
        <v>84</v>
      </c>
      <c r="X3437" s="135">
        <f t="shared" si="212"/>
        <v>24</v>
      </c>
      <c r="Y3437" s="135">
        <f t="shared" si="213"/>
        <v>5</v>
      </c>
      <c r="Z3437" s="135">
        <f t="shared" si="214"/>
        <v>2022</v>
      </c>
    </row>
    <row r="3438" spans="1:26">
      <c r="A3438" s="18">
        <v>43974</v>
      </c>
      <c r="B3438" s="8">
        <f t="shared" si="215"/>
        <v>44705.20833332499</v>
      </c>
      <c r="C3438" s="9">
        <v>5</v>
      </c>
      <c r="D3438" s="14">
        <v>2903</v>
      </c>
      <c r="E3438" s="14">
        <v>45</v>
      </c>
      <c r="F3438" s="15">
        <v>323</v>
      </c>
      <c r="G3438" s="81">
        <v>44</v>
      </c>
      <c r="H3438" s="16">
        <v>102</v>
      </c>
      <c r="I3438" s="17">
        <v>84</v>
      </c>
      <c r="X3438" s="135">
        <f t="shared" si="212"/>
        <v>24</v>
      </c>
      <c r="Y3438" s="135">
        <f t="shared" si="213"/>
        <v>5</v>
      </c>
      <c r="Z3438" s="135">
        <f t="shared" si="214"/>
        <v>2022</v>
      </c>
    </row>
    <row r="3439" spans="1:26">
      <c r="A3439" s="18">
        <v>43974</v>
      </c>
      <c r="B3439" s="8">
        <f t="shared" si="215"/>
        <v>44705.249999991654</v>
      </c>
      <c r="C3439" s="9">
        <v>6</v>
      </c>
      <c r="D3439" s="14">
        <v>2895</v>
      </c>
      <c r="E3439" s="14">
        <v>51</v>
      </c>
      <c r="F3439" s="15">
        <v>323</v>
      </c>
      <c r="G3439" s="81">
        <v>51</v>
      </c>
      <c r="H3439" s="16">
        <v>102</v>
      </c>
      <c r="I3439" s="17">
        <v>86</v>
      </c>
      <c r="J3439" s="135" t="s">
        <v>317</v>
      </c>
      <c r="K3439" s="135" t="s">
        <v>318</v>
      </c>
      <c r="L3439" s="135" t="s">
        <v>319</v>
      </c>
      <c r="M3439" s="135" t="s">
        <v>320</v>
      </c>
      <c r="R3439" s="135">
        <f>N3440+ 83</f>
        <v>96</v>
      </c>
      <c r="S3439" s="135">
        <f>O3440+ 71</f>
        <v>126</v>
      </c>
      <c r="T3439" s="135">
        <f>P3440+ 45</f>
        <v>165</v>
      </c>
      <c r="U3439" s="135">
        <f>Q3440+ 89</f>
        <v>159</v>
      </c>
      <c r="X3439" s="135">
        <f t="shared" si="212"/>
        <v>24</v>
      </c>
      <c r="Y3439" s="135">
        <f t="shared" si="213"/>
        <v>5</v>
      </c>
      <c r="Z3439" s="135">
        <f t="shared" si="214"/>
        <v>2022</v>
      </c>
    </row>
    <row r="3440" spans="1:26">
      <c r="A3440" s="18">
        <v>43974</v>
      </c>
      <c r="B3440" s="8">
        <f t="shared" si="215"/>
        <v>44705.291666658319</v>
      </c>
      <c r="C3440" s="10">
        <v>7</v>
      </c>
      <c r="D3440" s="14">
        <v>2890</v>
      </c>
      <c r="E3440" s="14">
        <v>54</v>
      </c>
      <c r="F3440" s="15">
        <v>319</v>
      </c>
      <c r="G3440" s="81">
        <v>54</v>
      </c>
      <c r="H3440" s="16">
        <v>103</v>
      </c>
      <c r="I3440" s="17">
        <v>87</v>
      </c>
      <c r="J3440" s="135">
        <v>23</v>
      </c>
      <c r="K3440" s="135">
        <v>55</v>
      </c>
      <c r="L3440" s="135">
        <v>120</v>
      </c>
      <c r="M3440" s="135">
        <v>71</v>
      </c>
      <c r="N3440" s="135">
        <v>13</v>
      </c>
      <c r="O3440" s="135">
        <v>55</v>
      </c>
      <c r="P3440" s="135">
        <v>120</v>
      </c>
      <c r="Q3440" s="135">
        <v>70</v>
      </c>
      <c r="R3440" s="135">
        <f>N3440- 83</f>
        <v>-70</v>
      </c>
      <c r="S3440" s="135">
        <f>O3440- 71</f>
        <v>-16</v>
      </c>
      <c r="T3440" s="135">
        <f>P3440- 45</f>
        <v>75</v>
      </c>
      <c r="U3440" s="135">
        <f>Q3440- 89</f>
        <v>-19</v>
      </c>
      <c r="X3440" s="135">
        <f t="shared" si="212"/>
        <v>24</v>
      </c>
      <c r="Y3440" s="135">
        <f t="shared" si="213"/>
        <v>5</v>
      </c>
      <c r="Z3440" s="135">
        <f t="shared" si="214"/>
        <v>2022</v>
      </c>
    </row>
    <row r="3441" spans="1:26">
      <c r="A3441" s="18">
        <v>43974</v>
      </c>
      <c r="B3441" s="8">
        <f t="shared" si="215"/>
        <v>44705.333333324983</v>
      </c>
      <c r="C3441" s="9">
        <v>8</v>
      </c>
      <c r="D3441" s="14">
        <v>2890</v>
      </c>
      <c r="E3441" s="14">
        <v>60</v>
      </c>
      <c r="F3441" s="15">
        <v>319</v>
      </c>
      <c r="G3441" s="81">
        <v>57</v>
      </c>
      <c r="H3441" s="16">
        <v>103</v>
      </c>
      <c r="I3441" s="17">
        <v>88</v>
      </c>
      <c r="J3441" s="135" t="s">
        <v>321</v>
      </c>
      <c r="K3441" s="135" t="s">
        <v>322</v>
      </c>
      <c r="L3441" s="135" t="s">
        <v>323</v>
      </c>
      <c r="M3441" s="135" t="s">
        <v>322</v>
      </c>
      <c r="X3441" s="135">
        <f t="shared" si="212"/>
        <v>24</v>
      </c>
      <c r="Y3441" s="135">
        <f t="shared" si="213"/>
        <v>5</v>
      </c>
      <c r="Z3441" s="135">
        <f t="shared" si="214"/>
        <v>2022</v>
      </c>
    </row>
    <row r="3442" spans="1:26">
      <c r="A3442" s="18">
        <v>43974</v>
      </c>
      <c r="B3442" s="8">
        <f t="shared" si="215"/>
        <v>44705.374999991647</v>
      </c>
      <c r="C3442" s="9">
        <v>9</v>
      </c>
      <c r="D3442" s="14">
        <v>2883</v>
      </c>
      <c r="E3442" s="14">
        <v>68</v>
      </c>
      <c r="F3442" s="15">
        <v>318</v>
      </c>
      <c r="G3442" s="81">
        <v>59</v>
      </c>
      <c r="H3442" s="16">
        <v>103</v>
      </c>
      <c r="I3442" s="17">
        <v>88</v>
      </c>
      <c r="J3442" s="135">
        <v>1</v>
      </c>
      <c r="K3442" s="135">
        <v>53</v>
      </c>
      <c r="L3442" s="135">
        <v>116</v>
      </c>
      <c r="M3442" s="135">
        <v>63</v>
      </c>
      <c r="N3442" s="135">
        <v>6</v>
      </c>
      <c r="O3442" s="135">
        <v>58</v>
      </c>
      <c r="P3442" s="135">
        <v>119</v>
      </c>
      <c r="Q3442" s="135">
        <v>62</v>
      </c>
      <c r="R3442" s="135">
        <f>N3442+ 60</f>
        <v>66</v>
      </c>
      <c r="S3442" s="135">
        <f>O3442+ 52</f>
        <v>110</v>
      </c>
      <c r="T3442" s="135">
        <f>P3442+ 32</f>
        <v>151</v>
      </c>
      <c r="U3442" s="135">
        <f>Q3442+ 67</f>
        <v>129</v>
      </c>
      <c r="X3442" s="135">
        <f t="shared" si="212"/>
        <v>24</v>
      </c>
      <c r="Y3442" s="135">
        <f t="shared" si="213"/>
        <v>5</v>
      </c>
      <c r="Z3442" s="135">
        <f t="shared" si="214"/>
        <v>2022</v>
      </c>
    </row>
    <row r="3443" spans="1:26">
      <c r="A3443" s="18">
        <v>43974</v>
      </c>
      <c r="B3443" s="8">
        <f t="shared" si="215"/>
        <v>44705.416666658311</v>
      </c>
      <c r="C3443" s="9">
        <v>10</v>
      </c>
      <c r="D3443" s="14">
        <v>2876</v>
      </c>
      <c r="E3443" s="14">
        <v>72</v>
      </c>
      <c r="F3443" s="15">
        <v>318</v>
      </c>
      <c r="G3443" s="81">
        <v>62</v>
      </c>
      <c r="H3443" s="16">
        <v>104</v>
      </c>
      <c r="I3443" s="17">
        <v>88</v>
      </c>
      <c r="R3443" s="135">
        <f>N3442- 60</f>
        <v>-54</v>
      </c>
      <c r="S3443" s="135">
        <f>O3442- 52</f>
        <v>6</v>
      </c>
      <c r="T3443" s="135">
        <f>P3442- 32</f>
        <v>87</v>
      </c>
      <c r="U3443" s="135">
        <f>Q3442- 67</f>
        <v>-5</v>
      </c>
      <c r="X3443" s="135">
        <f t="shared" si="212"/>
        <v>24</v>
      </c>
      <c r="Y3443" s="135">
        <f t="shared" si="213"/>
        <v>5</v>
      </c>
      <c r="Z3443" s="135">
        <f t="shared" si="214"/>
        <v>2022</v>
      </c>
    </row>
    <row r="3444" spans="1:26">
      <c r="A3444" s="18">
        <v>43974</v>
      </c>
      <c r="B3444" s="8">
        <f t="shared" si="215"/>
        <v>44705.458333324976</v>
      </c>
      <c r="C3444" s="9">
        <v>11</v>
      </c>
      <c r="D3444" s="14">
        <v>2863</v>
      </c>
      <c r="E3444" s="14">
        <v>75</v>
      </c>
      <c r="F3444" s="15">
        <v>318</v>
      </c>
      <c r="G3444" s="81">
        <v>64</v>
      </c>
      <c r="H3444" s="16">
        <v>105</v>
      </c>
      <c r="I3444" s="17">
        <v>87</v>
      </c>
      <c r="X3444" s="135">
        <f t="shared" si="212"/>
        <v>24</v>
      </c>
      <c r="Y3444" s="135">
        <f t="shared" si="213"/>
        <v>5</v>
      </c>
      <c r="Z3444" s="135">
        <f t="shared" si="214"/>
        <v>2022</v>
      </c>
    </row>
    <row r="3445" spans="1:26">
      <c r="A3445" s="18">
        <v>43974</v>
      </c>
      <c r="B3445" s="8">
        <f t="shared" si="215"/>
        <v>44705.49999999164</v>
      </c>
      <c r="C3445" s="9">
        <v>12</v>
      </c>
      <c r="D3445" s="14">
        <v>2857</v>
      </c>
      <c r="E3445" s="14">
        <v>75</v>
      </c>
      <c r="F3445" s="15">
        <v>314</v>
      </c>
      <c r="G3445" s="81">
        <v>65</v>
      </c>
      <c r="H3445" s="16">
        <v>105</v>
      </c>
      <c r="I3445" s="17">
        <v>87</v>
      </c>
      <c r="X3445" s="135">
        <f t="shared" si="212"/>
        <v>24</v>
      </c>
      <c r="Y3445" s="135">
        <f t="shared" si="213"/>
        <v>5</v>
      </c>
      <c r="Z3445" s="135">
        <f t="shared" si="214"/>
        <v>2022</v>
      </c>
    </row>
    <row r="3446" spans="1:26">
      <c r="A3446" s="18">
        <v>43974</v>
      </c>
      <c r="B3446" s="8">
        <f t="shared" si="215"/>
        <v>44705.541666658304</v>
      </c>
      <c r="C3446" s="9">
        <v>13</v>
      </c>
      <c r="D3446" s="14">
        <v>2865</v>
      </c>
      <c r="E3446" s="14">
        <v>78</v>
      </c>
      <c r="F3446" s="15">
        <v>316</v>
      </c>
      <c r="G3446" s="81">
        <v>67</v>
      </c>
      <c r="H3446" s="16">
        <v>106</v>
      </c>
      <c r="I3446" s="17">
        <v>86</v>
      </c>
      <c r="N3446" s="135">
        <v>12</v>
      </c>
      <c r="O3446" s="135">
        <v>55</v>
      </c>
      <c r="P3446" s="135">
        <v>121</v>
      </c>
      <c r="Q3446" s="135">
        <v>76</v>
      </c>
      <c r="X3446" s="135">
        <f t="shared" si="212"/>
        <v>24</v>
      </c>
      <c r="Y3446" s="135">
        <f t="shared" si="213"/>
        <v>5</v>
      </c>
      <c r="Z3446" s="135">
        <f t="shared" si="214"/>
        <v>2022</v>
      </c>
    </row>
    <row r="3447" spans="1:26">
      <c r="A3447" s="18">
        <v>43974</v>
      </c>
      <c r="B3447" s="8">
        <f t="shared" si="215"/>
        <v>44705.583333324968</v>
      </c>
      <c r="C3447" s="9">
        <v>14</v>
      </c>
      <c r="D3447" s="14">
        <v>2883</v>
      </c>
      <c r="E3447" s="14">
        <v>79</v>
      </c>
      <c r="F3447" s="15">
        <v>315</v>
      </c>
      <c r="G3447" s="81">
        <v>68</v>
      </c>
      <c r="H3447" s="16">
        <v>106</v>
      </c>
      <c r="I3447" s="17">
        <v>85</v>
      </c>
      <c r="X3447" s="135">
        <f t="shared" si="212"/>
        <v>24</v>
      </c>
      <c r="Y3447" s="135">
        <f t="shared" si="213"/>
        <v>5</v>
      </c>
      <c r="Z3447" s="135">
        <f t="shared" si="214"/>
        <v>2022</v>
      </c>
    </row>
    <row r="3448" spans="1:26">
      <c r="A3448" s="18">
        <v>43974</v>
      </c>
      <c r="B3448" s="8">
        <f t="shared" si="215"/>
        <v>44705.624999991633</v>
      </c>
      <c r="C3448" s="9">
        <v>15</v>
      </c>
      <c r="D3448" s="14">
        <v>2896</v>
      </c>
      <c r="E3448" s="14">
        <v>78</v>
      </c>
      <c r="F3448" s="15">
        <v>316</v>
      </c>
      <c r="G3448" s="81">
        <v>69</v>
      </c>
      <c r="H3448" s="16">
        <v>107</v>
      </c>
      <c r="I3448" s="17">
        <v>85</v>
      </c>
      <c r="X3448" s="135">
        <f t="shared" si="212"/>
        <v>24</v>
      </c>
      <c r="Y3448" s="135">
        <f t="shared" si="213"/>
        <v>5</v>
      </c>
      <c r="Z3448" s="135">
        <f t="shared" si="214"/>
        <v>2022</v>
      </c>
    </row>
    <row r="3449" spans="1:26">
      <c r="A3449" s="18">
        <v>43974</v>
      </c>
      <c r="B3449" s="8">
        <f t="shared" si="215"/>
        <v>44705.666666658297</v>
      </c>
      <c r="C3449" s="9">
        <v>16</v>
      </c>
      <c r="D3449" s="14">
        <v>2904</v>
      </c>
      <c r="E3449" s="14">
        <v>80</v>
      </c>
      <c r="F3449" s="15">
        <v>316</v>
      </c>
      <c r="G3449" s="81">
        <v>70</v>
      </c>
      <c r="H3449" s="16">
        <v>108</v>
      </c>
      <c r="I3449" s="17">
        <v>85</v>
      </c>
      <c r="X3449" s="135">
        <f t="shared" si="212"/>
        <v>24</v>
      </c>
      <c r="Y3449" s="135">
        <f t="shared" si="213"/>
        <v>5</v>
      </c>
      <c r="Z3449" s="135">
        <f t="shared" si="214"/>
        <v>2022</v>
      </c>
    </row>
    <row r="3450" spans="1:26">
      <c r="A3450" s="18">
        <v>43974</v>
      </c>
      <c r="B3450" s="8">
        <f t="shared" si="215"/>
        <v>44705.708333324961</v>
      </c>
      <c r="C3450" s="9">
        <v>17</v>
      </c>
      <c r="D3450" s="14">
        <v>2899</v>
      </c>
      <c r="E3450" s="14">
        <v>78</v>
      </c>
      <c r="F3450" s="15">
        <v>317</v>
      </c>
      <c r="G3450" s="81">
        <v>67</v>
      </c>
      <c r="H3450" s="16">
        <v>110</v>
      </c>
      <c r="I3450" s="17">
        <v>84</v>
      </c>
      <c r="X3450" s="135">
        <f t="shared" si="212"/>
        <v>24</v>
      </c>
      <c r="Y3450" s="135">
        <f t="shared" si="213"/>
        <v>5</v>
      </c>
      <c r="Z3450" s="135">
        <f t="shared" si="214"/>
        <v>2022</v>
      </c>
    </row>
    <row r="3451" spans="1:26">
      <c r="A3451" s="18">
        <v>43974</v>
      </c>
      <c r="B3451" s="8">
        <f t="shared" si="215"/>
        <v>44705.749999991625</v>
      </c>
      <c r="C3451" s="9">
        <v>18</v>
      </c>
      <c r="D3451" s="14">
        <v>2890</v>
      </c>
      <c r="E3451" s="14">
        <v>78</v>
      </c>
      <c r="F3451" s="15">
        <v>319</v>
      </c>
      <c r="G3451" s="81">
        <v>67</v>
      </c>
      <c r="H3451" s="16">
        <v>111</v>
      </c>
      <c r="I3451" s="17">
        <v>84</v>
      </c>
      <c r="X3451" s="135">
        <f t="shared" si="212"/>
        <v>24</v>
      </c>
      <c r="Y3451" s="135">
        <f t="shared" si="213"/>
        <v>5</v>
      </c>
      <c r="Z3451" s="135">
        <f t="shared" si="214"/>
        <v>2022</v>
      </c>
    </row>
    <row r="3452" spans="1:26">
      <c r="A3452" s="18">
        <v>43974</v>
      </c>
      <c r="B3452" s="8">
        <f t="shared" si="215"/>
        <v>44705.79166665829</v>
      </c>
      <c r="C3452" s="10">
        <v>19</v>
      </c>
      <c r="D3452" s="14">
        <v>2882</v>
      </c>
      <c r="E3452" s="14">
        <v>76</v>
      </c>
      <c r="F3452" s="15">
        <v>321</v>
      </c>
      <c r="G3452" s="81">
        <v>63</v>
      </c>
      <c r="H3452" s="16">
        <v>113</v>
      </c>
      <c r="I3452" s="17">
        <v>83</v>
      </c>
      <c r="N3452" s="135">
        <v>-5</v>
      </c>
      <c r="O3452" s="135">
        <v>55</v>
      </c>
      <c r="P3452" s="135">
        <v>121</v>
      </c>
      <c r="Q3452" s="135">
        <v>79</v>
      </c>
      <c r="X3452" s="135">
        <f t="shared" si="212"/>
        <v>24</v>
      </c>
      <c r="Y3452" s="135">
        <f t="shared" si="213"/>
        <v>5</v>
      </c>
      <c r="Z3452" s="135">
        <f t="shared" si="214"/>
        <v>2022</v>
      </c>
    </row>
    <row r="3453" spans="1:26">
      <c r="A3453" s="18">
        <v>43974</v>
      </c>
      <c r="B3453" s="8">
        <f t="shared" si="215"/>
        <v>44705.833333324954</v>
      </c>
      <c r="C3453" s="9">
        <v>20</v>
      </c>
      <c r="D3453" s="14">
        <v>2877</v>
      </c>
      <c r="E3453" s="14">
        <v>73</v>
      </c>
      <c r="F3453" s="15">
        <v>322</v>
      </c>
      <c r="G3453" s="81">
        <v>57</v>
      </c>
      <c r="H3453" s="16">
        <v>116</v>
      </c>
      <c r="I3453" s="17">
        <v>83</v>
      </c>
      <c r="X3453" s="135">
        <f t="shared" si="212"/>
        <v>24</v>
      </c>
      <c r="Y3453" s="135">
        <f t="shared" si="213"/>
        <v>5</v>
      </c>
      <c r="Z3453" s="135">
        <f t="shared" si="214"/>
        <v>2022</v>
      </c>
    </row>
    <row r="3454" spans="1:26">
      <c r="A3454" s="18">
        <v>43974</v>
      </c>
      <c r="B3454" s="8">
        <f t="shared" si="215"/>
        <v>44705.874999991618</v>
      </c>
      <c r="C3454" s="9">
        <v>21</v>
      </c>
      <c r="D3454" s="14">
        <v>2872</v>
      </c>
      <c r="E3454" s="14">
        <v>70</v>
      </c>
      <c r="F3454" s="15">
        <v>324</v>
      </c>
      <c r="G3454" s="81">
        <v>52</v>
      </c>
      <c r="H3454" s="16">
        <v>120</v>
      </c>
      <c r="I3454" s="17">
        <v>83</v>
      </c>
      <c r="X3454" s="135">
        <f t="shared" si="212"/>
        <v>24</v>
      </c>
      <c r="Y3454" s="135">
        <f t="shared" si="213"/>
        <v>5</v>
      </c>
      <c r="Z3454" s="135">
        <f t="shared" si="214"/>
        <v>2022</v>
      </c>
    </row>
    <row r="3455" spans="1:26">
      <c r="A3455" s="18">
        <v>43974</v>
      </c>
      <c r="B3455" s="8">
        <f t="shared" si="215"/>
        <v>44705.916666658282</v>
      </c>
      <c r="C3455" s="9">
        <v>22</v>
      </c>
      <c r="D3455" s="14">
        <v>2869</v>
      </c>
      <c r="E3455" s="14">
        <v>69</v>
      </c>
      <c r="F3455" s="15">
        <v>325</v>
      </c>
      <c r="G3455" s="81">
        <v>48</v>
      </c>
      <c r="H3455" s="16">
        <v>121</v>
      </c>
      <c r="I3455" s="17">
        <v>84</v>
      </c>
      <c r="X3455" s="135">
        <f t="shared" si="212"/>
        <v>24</v>
      </c>
      <c r="Y3455" s="135">
        <f t="shared" si="213"/>
        <v>5</v>
      </c>
      <c r="Z3455" s="135">
        <f t="shared" si="214"/>
        <v>2022</v>
      </c>
    </row>
    <row r="3456" spans="1:26">
      <c r="A3456" s="18">
        <v>43974</v>
      </c>
      <c r="B3456" s="8">
        <f t="shared" si="215"/>
        <v>44705.958333324947</v>
      </c>
      <c r="C3456" s="9">
        <v>23</v>
      </c>
      <c r="D3456" s="14">
        <v>2868</v>
      </c>
      <c r="E3456" s="14">
        <v>68</v>
      </c>
      <c r="F3456" s="15">
        <v>326</v>
      </c>
      <c r="G3456" s="81">
        <v>46</v>
      </c>
      <c r="H3456" s="16">
        <v>122</v>
      </c>
      <c r="I3456" s="17">
        <v>84</v>
      </c>
      <c r="X3456" s="135">
        <f t="shared" si="212"/>
        <v>24</v>
      </c>
      <c r="Y3456" s="135">
        <f t="shared" si="213"/>
        <v>5</v>
      </c>
      <c r="Z3456" s="135">
        <f t="shared" si="214"/>
        <v>2022</v>
      </c>
    </row>
    <row r="3457" spans="1:26">
      <c r="A3457" s="18">
        <v>43975</v>
      </c>
      <c r="B3457" s="8">
        <f t="shared" si="215"/>
        <v>44705.999999991611</v>
      </c>
      <c r="C3457" s="9">
        <v>0</v>
      </c>
      <c r="D3457" s="14">
        <v>2884</v>
      </c>
      <c r="E3457" s="14">
        <v>69</v>
      </c>
      <c r="F3457" s="15">
        <v>326</v>
      </c>
      <c r="G3457" s="81">
        <v>44</v>
      </c>
      <c r="H3457" s="16">
        <v>122</v>
      </c>
      <c r="I3457" s="17">
        <v>84</v>
      </c>
      <c r="X3457" s="135">
        <f t="shared" si="212"/>
        <v>25</v>
      </c>
      <c r="Y3457" s="135">
        <f t="shared" si="213"/>
        <v>5</v>
      </c>
      <c r="Z3457" s="135">
        <f t="shared" si="214"/>
        <v>2022</v>
      </c>
    </row>
    <row r="3458" spans="1:26">
      <c r="A3458" s="18">
        <v>43975</v>
      </c>
      <c r="B3458" s="8">
        <f t="shared" si="215"/>
        <v>44706.041666658275</v>
      </c>
      <c r="C3458" s="9">
        <v>1</v>
      </c>
      <c r="D3458" s="14">
        <v>2904</v>
      </c>
      <c r="E3458" s="14">
        <v>69</v>
      </c>
      <c r="F3458" s="15">
        <v>327</v>
      </c>
      <c r="G3458" s="81">
        <v>43</v>
      </c>
      <c r="H3458" s="16">
        <v>122</v>
      </c>
      <c r="I3458" s="17">
        <v>84</v>
      </c>
      <c r="N3458" s="135">
        <v>20</v>
      </c>
      <c r="O3458" s="135">
        <v>56</v>
      </c>
      <c r="P3458" s="135">
        <v>121</v>
      </c>
      <c r="Q3458" s="135">
        <v>77</v>
      </c>
      <c r="X3458" s="135">
        <f t="shared" ref="X3458:X3521" si="216">DAY(B3458)</f>
        <v>25</v>
      </c>
      <c r="Y3458" s="135">
        <f t="shared" ref="Y3458:Y3521" si="217">MONTH(B3458)</f>
        <v>5</v>
      </c>
      <c r="Z3458" s="135">
        <f t="shared" ref="Z3458:Z3521" si="218">YEAR(B3458)</f>
        <v>2022</v>
      </c>
    </row>
    <row r="3459" spans="1:26">
      <c r="A3459" s="18">
        <v>43975</v>
      </c>
      <c r="B3459" s="8">
        <f t="shared" ref="B3459:B3522" si="219">B3458+1/24</f>
        <v>44706.083333324939</v>
      </c>
      <c r="C3459" s="9">
        <v>2</v>
      </c>
      <c r="D3459" s="14">
        <v>2908</v>
      </c>
      <c r="E3459" s="14">
        <v>70</v>
      </c>
      <c r="F3459" s="15">
        <v>326</v>
      </c>
      <c r="G3459" s="81">
        <v>41</v>
      </c>
      <c r="H3459" s="16">
        <v>122</v>
      </c>
      <c r="I3459" s="17">
        <v>84</v>
      </c>
      <c r="X3459" s="135">
        <f t="shared" si="216"/>
        <v>25</v>
      </c>
      <c r="Y3459" s="135">
        <f t="shared" si="217"/>
        <v>5</v>
      </c>
      <c r="Z3459" s="135">
        <f t="shared" si="218"/>
        <v>2022</v>
      </c>
    </row>
    <row r="3460" spans="1:26">
      <c r="A3460" s="18">
        <v>43975</v>
      </c>
      <c r="B3460" s="8">
        <f t="shared" si="219"/>
        <v>44706.124999991604</v>
      </c>
      <c r="C3460" s="9">
        <v>3</v>
      </c>
      <c r="D3460" s="14">
        <v>2903</v>
      </c>
      <c r="E3460" s="14">
        <v>69</v>
      </c>
      <c r="F3460" s="15">
        <v>327</v>
      </c>
      <c r="G3460" s="81">
        <v>41</v>
      </c>
      <c r="H3460" s="16">
        <v>121</v>
      </c>
      <c r="I3460" s="17">
        <v>84</v>
      </c>
      <c r="X3460" s="135">
        <f t="shared" si="216"/>
        <v>25</v>
      </c>
      <c r="Y3460" s="135">
        <f t="shared" si="217"/>
        <v>5</v>
      </c>
      <c r="Z3460" s="135">
        <f t="shared" si="218"/>
        <v>2022</v>
      </c>
    </row>
    <row r="3461" spans="1:26">
      <c r="A3461" s="18">
        <v>43975</v>
      </c>
      <c r="B3461" s="8">
        <f t="shared" si="219"/>
        <v>44706.166666658268</v>
      </c>
      <c r="C3461" s="9">
        <v>4</v>
      </c>
      <c r="D3461" s="14">
        <v>2895</v>
      </c>
      <c r="E3461" s="14">
        <v>68</v>
      </c>
      <c r="F3461" s="15">
        <v>328</v>
      </c>
      <c r="G3461" s="81">
        <v>42</v>
      </c>
      <c r="H3461" s="16">
        <v>120</v>
      </c>
      <c r="I3461" s="17">
        <v>85</v>
      </c>
      <c r="X3461" s="135">
        <f t="shared" si="216"/>
        <v>25</v>
      </c>
      <c r="Y3461" s="135">
        <f t="shared" si="217"/>
        <v>5</v>
      </c>
      <c r="Z3461" s="135">
        <f t="shared" si="218"/>
        <v>2022</v>
      </c>
    </row>
    <row r="3462" spans="1:26">
      <c r="A3462" s="18">
        <v>43975</v>
      </c>
      <c r="B3462" s="8">
        <f t="shared" si="219"/>
        <v>44706.208333324932</v>
      </c>
      <c r="C3462" s="9">
        <v>5</v>
      </c>
      <c r="D3462" s="14">
        <v>2896</v>
      </c>
      <c r="E3462" s="14">
        <v>67</v>
      </c>
      <c r="F3462" s="15">
        <v>320</v>
      </c>
      <c r="G3462" s="81">
        <v>45</v>
      </c>
      <c r="H3462" s="16">
        <v>118</v>
      </c>
      <c r="I3462" s="17">
        <v>87</v>
      </c>
      <c r="X3462" s="135">
        <f t="shared" si="216"/>
        <v>25</v>
      </c>
      <c r="Y3462" s="135">
        <f t="shared" si="217"/>
        <v>5</v>
      </c>
      <c r="Z3462" s="135">
        <f t="shared" si="218"/>
        <v>2022</v>
      </c>
    </row>
    <row r="3463" spans="1:26">
      <c r="A3463" s="18">
        <v>43975</v>
      </c>
      <c r="B3463" s="8">
        <f t="shared" si="219"/>
        <v>44706.249999991596</v>
      </c>
      <c r="C3463" s="9">
        <v>6</v>
      </c>
      <c r="D3463" s="14">
        <v>2902</v>
      </c>
      <c r="E3463" s="14">
        <v>66</v>
      </c>
      <c r="F3463" s="15">
        <v>320</v>
      </c>
      <c r="G3463" s="81">
        <v>50</v>
      </c>
      <c r="H3463" s="16">
        <v>117</v>
      </c>
      <c r="I3463" s="17">
        <v>89</v>
      </c>
      <c r="J3463" s="135" t="s">
        <v>324</v>
      </c>
      <c r="K3463" s="135" t="s">
        <v>325</v>
      </c>
      <c r="L3463" s="135" t="s">
        <v>326</v>
      </c>
      <c r="M3463" s="135" t="s">
        <v>327</v>
      </c>
      <c r="R3463" s="135">
        <f>N3464+ 83</f>
        <v>99</v>
      </c>
      <c r="S3463" s="135">
        <f>O3464+ 71</f>
        <v>127</v>
      </c>
      <c r="T3463" s="135">
        <f>P3464+ 45</f>
        <v>167</v>
      </c>
      <c r="U3463" s="135">
        <f>Q3464+ 89</f>
        <v>165</v>
      </c>
      <c r="X3463" s="135">
        <f t="shared" si="216"/>
        <v>25</v>
      </c>
      <c r="Y3463" s="135">
        <f t="shared" si="217"/>
        <v>5</v>
      </c>
      <c r="Z3463" s="135">
        <f t="shared" si="218"/>
        <v>2022</v>
      </c>
    </row>
    <row r="3464" spans="1:26">
      <c r="A3464" s="18">
        <v>43975</v>
      </c>
      <c r="B3464" s="8">
        <f t="shared" si="219"/>
        <v>44706.291666658261</v>
      </c>
      <c r="C3464" s="10">
        <v>7</v>
      </c>
      <c r="D3464" s="14">
        <v>2903</v>
      </c>
      <c r="E3464" s="14">
        <v>67</v>
      </c>
      <c r="F3464" s="15">
        <v>320</v>
      </c>
      <c r="G3464" s="81">
        <v>55</v>
      </c>
      <c r="H3464" s="16">
        <v>115</v>
      </c>
      <c r="I3464" s="17">
        <v>90</v>
      </c>
      <c r="J3464" s="135">
        <v>29</v>
      </c>
      <c r="K3464" s="135">
        <v>56</v>
      </c>
      <c r="L3464" s="135">
        <v>122</v>
      </c>
      <c r="M3464" s="135">
        <v>79</v>
      </c>
      <c r="N3464" s="135">
        <v>16</v>
      </c>
      <c r="O3464" s="135">
        <v>56</v>
      </c>
      <c r="P3464" s="135">
        <v>122</v>
      </c>
      <c r="Q3464" s="135">
        <v>76</v>
      </c>
      <c r="R3464" s="135">
        <f>N3464- 83</f>
        <v>-67</v>
      </c>
      <c r="S3464" s="135">
        <f>O3464- 71</f>
        <v>-15</v>
      </c>
      <c r="T3464" s="135">
        <f>P3464- 45</f>
        <v>77</v>
      </c>
      <c r="U3464" s="135">
        <f>Q3464- 89</f>
        <v>-13</v>
      </c>
      <c r="X3464" s="135">
        <f t="shared" si="216"/>
        <v>25</v>
      </c>
      <c r="Y3464" s="135">
        <f t="shared" si="217"/>
        <v>5</v>
      </c>
      <c r="Z3464" s="135">
        <f t="shared" si="218"/>
        <v>2022</v>
      </c>
    </row>
    <row r="3465" spans="1:26">
      <c r="A3465" s="18">
        <v>43975</v>
      </c>
      <c r="B3465" s="8">
        <f t="shared" si="219"/>
        <v>44706.333333324925</v>
      </c>
      <c r="C3465" s="9">
        <v>8</v>
      </c>
      <c r="D3465" s="14">
        <v>2896</v>
      </c>
      <c r="E3465" s="14">
        <v>66</v>
      </c>
      <c r="F3465" s="15">
        <v>319</v>
      </c>
      <c r="G3465" s="81">
        <v>59</v>
      </c>
      <c r="H3465" s="16">
        <v>114</v>
      </c>
      <c r="I3465" s="17">
        <v>91</v>
      </c>
      <c r="J3465" s="135" t="s">
        <v>327</v>
      </c>
      <c r="K3465" s="135" t="s">
        <v>328</v>
      </c>
      <c r="L3465" s="135" t="s">
        <v>328</v>
      </c>
      <c r="M3465" s="135" t="s">
        <v>328</v>
      </c>
      <c r="X3465" s="135">
        <f t="shared" si="216"/>
        <v>25</v>
      </c>
      <c r="Y3465" s="135">
        <f t="shared" si="217"/>
        <v>5</v>
      </c>
      <c r="Z3465" s="135">
        <f t="shared" si="218"/>
        <v>2022</v>
      </c>
    </row>
    <row r="3466" spans="1:26">
      <c r="A3466" s="18">
        <v>43975</v>
      </c>
      <c r="B3466" s="8">
        <f t="shared" si="219"/>
        <v>44706.374999991589</v>
      </c>
      <c r="C3466" s="9">
        <v>9</v>
      </c>
      <c r="D3466" s="14">
        <v>2881</v>
      </c>
      <c r="E3466" s="14">
        <v>67</v>
      </c>
      <c r="F3466" s="15">
        <v>319</v>
      </c>
      <c r="G3466" s="81">
        <v>59</v>
      </c>
      <c r="H3466" s="16">
        <v>113</v>
      </c>
      <c r="I3466" s="17">
        <v>90</v>
      </c>
      <c r="J3466" s="135">
        <v>-11</v>
      </c>
      <c r="K3466" s="135">
        <v>55</v>
      </c>
      <c r="L3466" s="135">
        <v>120</v>
      </c>
      <c r="M3466" s="135">
        <v>72</v>
      </c>
      <c r="N3466" s="135">
        <v>-6</v>
      </c>
      <c r="O3466" s="135">
        <v>60</v>
      </c>
      <c r="P3466" s="135">
        <v>123</v>
      </c>
      <c r="Q3466" s="135">
        <v>71</v>
      </c>
      <c r="R3466" s="135">
        <f>N3466+ 60</f>
        <v>54</v>
      </c>
      <c r="S3466" s="135">
        <f>O3466+ 52</f>
        <v>112</v>
      </c>
      <c r="T3466" s="135">
        <f>P3466+ 32</f>
        <v>155</v>
      </c>
      <c r="U3466" s="135">
        <f>Q3466+ 67</f>
        <v>138</v>
      </c>
      <c r="X3466" s="135">
        <f t="shared" si="216"/>
        <v>25</v>
      </c>
      <c r="Y3466" s="135">
        <f t="shared" si="217"/>
        <v>5</v>
      </c>
      <c r="Z3466" s="135">
        <f t="shared" si="218"/>
        <v>2022</v>
      </c>
    </row>
    <row r="3467" spans="1:26">
      <c r="A3467" s="18">
        <v>43975</v>
      </c>
      <c r="B3467" s="8">
        <f t="shared" si="219"/>
        <v>44706.416666658253</v>
      </c>
      <c r="C3467" s="9">
        <v>10</v>
      </c>
      <c r="D3467" s="14">
        <v>2865</v>
      </c>
      <c r="E3467" s="14">
        <v>68</v>
      </c>
      <c r="F3467" s="15">
        <v>319</v>
      </c>
      <c r="G3467" s="81">
        <v>59</v>
      </c>
      <c r="H3467" s="16">
        <v>111</v>
      </c>
      <c r="I3467" s="17">
        <v>90</v>
      </c>
      <c r="R3467" s="135">
        <f>N3466- 60</f>
        <v>-66</v>
      </c>
      <c r="S3467" s="135">
        <f>O3466- 52</f>
        <v>8</v>
      </c>
      <c r="T3467" s="135">
        <f>P3466- 32</f>
        <v>91</v>
      </c>
      <c r="U3467" s="135">
        <f>Q3466- 67</f>
        <v>4</v>
      </c>
      <c r="X3467" s="135">
        <f t="shared" si="216"/>
        <v>25</v>
      </c>
      <c r="Y3467" s="135">
        <f t="shared" si="217"/>
        <v>5</v>
      </c>
      <c r="Z3467" s="135">
        <f t="shared" si="218"/>
        <v>2022</v>
      </c>
    </row>
    <row r="3468" spans="1:26">
      <c r="A3468" s="18">
        <v>43975</v>
      </c>
      <c r="B3468" s="8">
        <f t="shared" si="219"/>
        <v>44706.458333324917</v>
      </c>
      <c r="C3468" s="9">
        <v>11</v>
      </c>
      <c r="D3468" s="14">
        <v>2849</v>
      </c>
      <c r="E3468" s="14">
        <v>67</v>
      </c>
      <c r="F3468" s="15">
        <v>322</v>
      </c>
      <c r="G3468" s="81">
        <v>58</v>
      </c>
      <c r="H3468" s="16">
        <v>110</v>
      </c>
      <c r="I3468" s="17">
        <v>89</v>
      </c>
      <c r="X3468" s="135">
        <f t="shared" si="216"/>
        <v>25</v>
      </c>
      <c r="Y3468" s="135">
        <f t="shared" si="217"/>
        <v>5</v>
      </c>
      <c r="Z3468" s="135">
        <f t="shared" si="218"/>
        <v>2022</v>
      </c>
    </row>
    <row r="3469" spans="1:26">
      <c r="A3469" s="18">
        <v>43975</v>
      </c>
      <c r="B3469" s="8">
        <f t="shared" si="219"/>
        <v>44706.499999991582</v>
      </c>
      <c r="C3469" s="9">
        <v>12</v>
      </c>
      <c r="D3469" s="14">
        <v>2840</v>
      </c>
      <c r="E3469" s="14">
        <v>66</v>
      </c>
      <c r="F3469" s="15">
        <v>316</v>
      </c>
      <c r="G3469" s="81">
        <v>56</v>
      </c>
      <c r="H3469" s="16">
        <v>108</v>
      </c>
      <c r="I3469" s="17">
        <v>88</v>
      </c>
      <c r="X3469" s="135">
        <f t="shared" si="216"/>
        <v>25</v>
      </c>
      <c r="Y3469" s="135">
        <f t="shared" si="217"/>
        <v>5</v>
      </c>
      <c r="Z3469" s="135">
        <f t="shared" si="218"/>
        <v>2022</v>
      </c>
    </row>
    <row r="3470" spans="1:26">
      <c r="A3470" s="18">
        <v>43975</v>
      </c>
      <c r="B3470" s="8">
        <f t="shared" si="219"/>
        <v>44706.541666658246</v>
      </c>
      <c r="C3470" s="9">
        <v>13</v>
      </c>
      <c r="D3470" s="14">
        <v>2849</v>
      </c>
      <c r="E3470" s="14">
        <v>67</v>
      </c>
      <c r="F3470" s="15">
        <v>315</v>
      </c>
      <c r="G3470" s="81">
        <v>55</v>
      </c>
      <c r="H3470" s="16">
        <v>106</v>
      </c>
      <c r="I3470" s="17">
        <v>87</v>
      </c>
      <c r="N3470" s="135">
        <v>24</v>
      </c>
      <c r="O3470" s="135">
        <v>57</v>
      </c>
      <c r="P3470" s="135">
        <v>121</v>
      </c>
      <c r="Q3470" s="135">
        <v>75</v>
      </c>
      <c r="X3470" s="135">
        <f t="shared" si="216"/>
        <v>25</v>
      </c>
      <c r="Y3470" s="135">
        <f t="shared" si="217"/>
        <v>5</v>
      </c>
      <c r="Z3470" s="135">
        <f t="shared" si="218"/>
        <v>2022</v>
      </c>
    </row>
    <row r="3471" spans="1:26">
      <c r="A3471" s="18">
        <v>43975</v>
      </c>
      <c r="B3471" s="8">
        <f t="shared" si="219"/>
        <v>44706.58333332491</v>
      </c>
      <c r="C3471" s="9">
        <v>14</v>
      </c>
      <c r="D3471" s="14">
        <v>2874</v>
      </c>
      <c r="E3471" s="14">
        <v>63</v>
      </c>
      <c r="F3471" s="15">
        <v>318</v>
      </c>
      <c r="G3471" s="81">
        <v>54</v>
      </c>
      <c r="H3471" s="16">
        <v>104</v>
      </c>
      <c r="I3471" s="17">
        <v>86</v>
      </c>
      <c r="X3471" s="135">
        <f t="shared" si="216"/>
        <v>25</v>
      </c>
      <c r="Y3471" s="135">
        <f t="shared" si="217"/>
        <v>5</v>
      </c>
      <c r="Z3471" s="135">
        <f t="shared" si="218"/>
        <v>2022</v>
      </c>
    </row>
    <row r="3472" spans="1:26">
      <c r="A3472" s="18">
        <v>43975</v>
      </c>
      <c r="B3472" s="8">
        <f t="shared" si="219"/>
        <v>44706.624999991574</v>
      </c>
      <c r="C3472" s="9">
        <v>15</v>
      </c>
      <c r="D3472" s="14">
        <v>2884</v>
      </c>
      <c r="E3472" s="14">
        <v>70</v>
      </c>
      <c r="F3472" s="15">
        <v>319</v>
      </c>
      <c r="G3472" s="81">
        <v>54</v>
      </c>
      <c r="H3472" s="16">
        <v>102</v>
      </c>
      <c r="I3472" s="17">
        <v>86</v>
      </c>
      <c r="X3472" s="135">
        <f t="shared" si="216"/>
        <v>25</v>
      </c>
      <c r="Y3472" s="135">
        <f t="shared" si="217"/>
        <v>5</v>
      </c>
      <c r="Z3472" s="135">
        <f t="shared" si="218"/>
        <v>2022</v>
      </c>
    </row>
    <row r="3473" spans="1:26">
      <c r="A3473" s="18">
        <v>43975</v>
      </c>
      <c r="B3473" s="8">
        <f t="shared" si="219"/>
        <v>44706.666666658239</v>
      </c>
      <c r="C3473" s="9">
        <v>16</v>
      </c>
      <c r="D3473" s="14">
        <v>2883</v>
      </c>
      <c r="E3473" s="14">
        <v>71</v>
      </c>
      <c r="F3473" s="15">
        <v>313</v>
      </c>
      <c r="G3473" s="81">
        <v>53</v>
      </c>
      <c r="H3473" s="16">
        <v>101</v>
      </c>
      <c r="I3473" s="17">
        <v>85</v>
      </c>
      <c r="X3473" s="135">
        <f t="shared" si="216"/>
        <v>25</v>
      </c>
      <c r="Y3473" s="135">
        <f t="shared" si="217"/>
        <v>5</v>
      </c>
      <c r="Z3473" s="135">
        <f t="shared" si="218"/>
        <v>2022</v>
      </c>
    </row>
    <row r="3474" spans="1:26">
      <c r="A3474" s="18">
        <v>43975</v>
      </c>
      <c r="B3474" s="8">
        <f t="shared" si="219"/>
        <v>44706.708333324903</v>
      </c>
      <c r="C3474" s="9">
        <v>17</v>
      </c>
      <c r="D3474" s="14">
        <v>2878</v>
      </c>
      <c r="E3474" s="14">
        <v>71</v>
      </c>
      <c r="F3474" s="15">
        <v>314</v>
      </c>
      <c r="G3474" s="81">
        <v>54</v>
      </c>
      <c r="H3474" s="16">
        <v>100</v>
      </c>
      <c r="I3474" s="17">
        <v>85</v>
      </c>
      <c r="X3474" s="135">
        <f t="shared" si="216"/>
        <v>25</v>
      </c>
      <c r="Y3474" s="135">
        <f t="shared" si="217"/>
        <v>5</v>
      </c>
      <c r="Z3474" s="135">
        <f t="shared" si="218"/>
        <v>2022</v>
      </c>
    </row>
    <row r="3475" spans="1:26">
      <c r="A3475" s="18">
        <v>43975</v>
      </c>
      <c r="B3475" s="8">
        <f t="shared" si="219"/>
        <v>44706.749999991567</v>
      </c>
      <c r="C3475" s="9">
        <v>18</v>
      </c>
      <c r="D3475" s="14">
        <v>2870</v>
      </c>
      <c r="E3475" s="14">
        <v>72</v>
      </c>
      <c r="F3475" s="15">
        <v>313</v>
      </c>
      <c r="G3475" s="81">
        <v>56</v>
      </c>
      <c r="H3475" s="16">
        <v>99</v>
      </c>
      <c r="I3475" s="17">
        <v>84</v>
      </c>
      <c r="X3475" s="135">
        <f t="shared" si="216"/>
        <v>25</v>
      </c>
      <c r="Y3475" s="135">
        <f t="shared" si="217"/>
        <v>5</v>
      </c>
      <c r="Z3475" s="135">
        <f t="shared" si="218"/>
        <v>2022</v>
      </c>
    </row>
    <row r="3476" spans="1:26">
      <c r="A3476" s="18">
        <v>43975</v>
      </c>
      <c r="B3476" s="8">
        <f t="shared" si="219"/>
        <v>44706.791666658231</v>
      </c>
      <c r="C3476" s="10">
        <v>19</v>
      </c>
      <c r="D3476" s="14">
        <v>2864</v>
      </c>
      <c r="E3476" s="14">
        <v>71</v>
      </c>
      <c r="F3476" s="15">
        <v>313</v>
      </c>
      <c r="G3476" s="81">
        <v>56</v>
      </c>
      <c r="H3476" s="16">
        <v>97</v>
      </c>
      <c r="I3476" s="17">
        <v>84</v>
      </c>
      <c r="N3476" s="135">
        <v>25</v>
      </c>
      <c r="O3476" s="135">
        <v>56</v>
      </c>
      <c r="P3476" s="135">
        <v>121</v>
      </c>
      <c r="Q3476" s="135">
        <v>75</v>
      </c>
      <c r="X3476" s="135">
        <f t="shared" si="216"/>
        <v>25</v>
      </c>
      <c r="Y3476" s="135">
        <f t="shared" si="217"/>
        <v>5</v>
      </c>
      <c r="Z3476" s="135">
        <f t="shared" si="218"/>
        <v>2022</v>
      </c>
    </row>
    <row r="3477" spans="1:26">
      <c r="A3477" s="18">
        <v>43975</v>
      </c>
      <c r="B3477" s="8">
        <f t="shared" si="219"/>
        <v>44706.833333324896</v>
      </c>
      <c r="C3477" s="9">
        <v>20</v>
      </c>
      <c r="D3477" s="14">
        <v>2860</v>
      </c>
      <c r="E3477" s="14">
        <v>70</v>
      </c>
      <c r="F3477" s="15">
        <v>313</v>
      </c>
      <c r="G3477" s="81">
        <v>54</v>
      </c>
      <c r="H3477" s="16">
        <v>96</v>
      </c>
      <c r="I3477" s="17">
        <v>84</v>
      </c>
      <c r="X3477" s="135">
        <f t="shared" si="216"/>
        <v>25</v>
      </c>
      <c r="Y3477" s="135">
        <f t="shared" si="217"/>
        <v>5</v>
      </c>
      <c r="Z3477" s="135">
        <f t="shared" si="218"/>
        <v>2022</v>
      </c>
    </row>
    <row r="3478" spans="1:26">
      <c r="A3478" s="18">
        <v>43975</v>
      </c>
      <c r="B3478" s="8">
        <f t="shared" si="219"/>
        <v>44706.87499999156</v>
      </c>
      <c r="C3478" s="9">
        <v>21</v>
      </c>
      <c r="G3478" s="81"/>
      <c r="X3478" s="135">
        <f t="shared" si="216"/>
        <v>25</v>
      </c>
      <c r="Y3478" s="135">
        <f t="shared" si="217"/>
        <v>5</v>
      </c>
      <c r="Z3478" s="135">
        <f t="shared" si="218"/>
        <v>2022</v>
      </c>
    </row>
    <row r="3479" spans="1:26">
      <c r="A3479" s="18">
        <v>43975</v>
      </c>
      <c r="B3479" s="8">
        <f t="shared" si="219"/>
        <v>44706.916666658224</v>
      </c>
      <c r="C3479" s="9">
        <v>22</v>
      </c>
      <c r="G3479" s="81"/>
      <c r="X3479" s="135">
        <f t="shared" si="216"/>
        <v>25</v>
      </c>
      <c r="Y3479" s="135">
        <f t="shared" si="217"/>
        <v>5</v>
      </c>
      <c r="Z3479" s="135">
        <f t="shared" si="218"/>
        <v>2022</v>
      </c>
    </row>
    <row r="3480" spans="1:26">
      <c r="A3480" s="18">
        <v>43975</v>
      </c>
      <c r="B3480" s="8">
        <f t="shared" si="219"/>
        <v>44706.958333324888</v>
      </c>
      <c r="C3480" s="9">
        <v>23</v>
      </c>
      <c r="G3480" s="81"/>
      <c r="X3480" s="135">
        <f t="shared" si="216"/>
        <v>25</v>
      </c>
      <c r="Y3480" s="135">
        <f t="shared" si="217"/>
        <v>5</v>
      </c>
      <c r="Z3480" s="135">
        <f t="shared" si="218"/>
        <v>2022</v>
      </c>
    </row>
    <row r="3481" spans="1:26">
      <c r="A3481" s="18">
        <v>43976</v>
      </c>
      <c r="B3481" s="8">
        <f t="shared" si="219"/>
        <v>44706.999999991553</v>
      </c>
      <c r="C3481" s="9">
        <v>0</v>
      </c>
      <c r="D3481" s="14">
        <v>2898</v>
      </c>
      <c r="E3481" s="14">
        <v>64</v>
      </c>
      <c r="F3481" s="15">
        <v>315</v>
      </c>
      <c r="G3481" s="81">
        <v>44</v>
      </c>
      <c r="H3481" s="16">
        <v>93</v>
      </c>
      <c r="I3481" s="17">
        <v>85</v>
      </c>
      <c r="X3481" s="135">
        <f t="shared" si="216"/>
        <v>26</v>
      </c>
      <c r="Y3481" s="135">
        <f t="shared" si="217"/>
        <v>5</v>
      </c>
      <c r="Z3481" s="135">
        <f t="shared" si="218"/>
        <v>2022</v>
      </c>
    </row>
    <row r="3482" spans="1:26">
      <c r="A3482" s="18">
        <v>43976</v>
      </c>
      <c r="B3482" s="8">
        <f t="shared" si="219"/>
        <v>44707.041666658217</v>
      </c>
      <c r="C3482" s="9">
        <v>1</v>
      </c>
      <c r="D3482" s="14">
        <v>2919</v>
      </c>
      <c r="E3482" s="14">
        <v>64</v>
      </c>
      <c r="F3482" s="15">
        <v>318</v>
      </c>
      <c r="G3482" s="81">
        <v>43</v>
      </c>
      <c r="H3482" s="16">
        <v>92</v>
      </c>
      <c r="I3482" s="17">
        <v>85</v>
      </c>
      <c r="N3482" s="135">
        <v>34</v>
      </c>
      <c r="O3482" s="135">
        <v>57</v>
      </c>
      <c r="P3482" s="135">
        <v>122</v>
      </c>
      <c r="Q3482" s="135">
        <v>75</v>
      </c>
      <c r="X3482" s="135">
        <f t="shared" si="216"/>
        <v>26</v>
      </c>
      <c r="Y3482" s="135">
        <f t="shared" si="217"/>
        <v>5</v>
      </c>
      <c r="Z3482" s="135">
        <f t="shared" si="218"/>
        <v>2022</v>
      </c>
    </row>
    <row r="3483" spans="1:26">
      <c r="A3483" s="18">
        <v>43976</v>
      </c>
      <c r="B3483" s="8">
        <f t="shared" si="219"/>
        <v>44707.083333324881</v>
      </c>
      <c r="C3483" s="9">
        <v>2</v>
      </c>
      <c r="D3483" s="14">
        <v>2923</v>
      </c>
      <c r="E3483" s="14">
        <v>63</v>
      </c>
      <c r="F3483" s="15">
        <v>322</v>
      </c>
      <c r="G3483" s="81">
        <v>43</v>
      </c>
      <c r="H3483" s="16">
        <v>91</v>
      </c>
      <c r="I3483" s="17">
        <v>85</v>
      </c>
      <c r="X3483" s="135">
        <f t="shared" si="216"/>
        <v>26</v>
      </c>
      <c r="Y3483" s="135">
        <f t="shared" si="217"/>
        <v>5</v>
      </c>
      <c r="Z3483" s="135">
        <f t="shared" si="218"/>
        <v>2022</v>
      </c>
    </row>
    <row r="3484" spans="1:26">
      <c r="A3484" s="18">
        <v>43976</v>
      </c>
      <c r="B3484" s="8">
        <f t="shared" si="219"/>
        <v>44707.124999991545</v>
      </c>
      <c r="C3484" s="9">
        <v>3</v>
      </c>
      <c r="D3484" s="14">
        <v>2917</v>
      </c>
      <c r="E3484" s="14">
        <v>62</v>
      </c>
      <c r="F3484" s="15">
        <v>326</v>
      </c>
      <c r="G3484" s="81">
        <v>44</v>
      </c>
      <c r="H3484" s="16">
        <v>90</v>
      </c>
      <c r="I3484" s="17">
        <v>85</v>
      </c>
      <c r="X3484" s="135">
        <f t="shared" si="216"/>
        <v>26</v>
      </c>
      <c r="Y3484" s="135">
        <f t="shared" si="217"/>
        <v>5</v>
      </c>
      <c r="Z3484" s="135">
        <f t="shared" si="218"/>
        <v>2022</v>
      </c>
    </row>
    <row r="3485" spans="1:26">
      <c r="A3485" s="18">
        <v>43976</v>
      </c>
      <c r="B3485" s="8">
        <f t="shared" si="219"/>
        <v>44707.16666665821</v>
      </c>
      <c r="C3485" s="9">
        <v>4</v>
      </c>
      <c r="D3485" s="14">
        <v>2909</v>
      </c>
      <c r="E3485" s="14">
        <v>60</v>
      </c>
      <c r="F3485" s="15">
        <v>330</v>
      </c>
      <c r="G3485" s="81">
        <v>45</v>
      </c>
      <c r="H3485" s="16">
        <v>89</v>
      </c>
      <c r="I3485" s="17">
        <v>85</v>
      </c>
      <c r="X3485" s="135">
        <f t="shared" si="216"/>
        <v>26</v>
      </c>
      <c r="Y3485" s="135">
        <f t="shared" si="217"/>
        <v>5</v>
      </c>
      <c r="Z3485" s="135">
        <f t="shared" si="218"/>
        <v>2022</v>
      </c>
    </row>
    <row r="3486" spans="1:26">
      <c r="A3486" s="18">
        <v>43976</v>
      </c>
      <c r="B3486" s="8">
        <f t="shared" si="219"/>
        <v>44707.208333324874</v>
      </c>
      <c r="C3486" s="9">
        <v>5</v>
      </c>
      <c r="D3486" s="14">
        <v>2903</v>
      </c>
      <c r="E3486" s="14">
        <v>59</v>
      </c>
      <c r="F3486" s="15">
        <v>333</v>
      </c>
      <c r="G3486" s="81">
        <v>48</v>
      </c>
      <c r="H3486" s="16">
        <v>88</v>
      </c>
      <c r="I3486" s="17">
        <v>87</v>
      </c>
      <c r="X3486" s="135">
        <f t="shared" si="216"/>
        <v>26</v>
      </c>
      <c r="Y3486" s="135">
        <f t="shared" si="217"/>
        <v>5</v>
      </c>
      <c r="Z3486" s="135">
        <f t="shared" si="218"/>
        <v>2022</v>
      </c>
    </row>
    <row r="3487" spans="1:26">
      <c r="A3487" s="18">
        <v>43976</v>
      </c>
      <c r="B3487" s="8">
        <f t="shared" si="219"/>
        <v>44707.249999991538</v>
      </c>
      <c r="C3487" s="9">
        <v>6</v>
      </c>
      <c r="D3487" s="14">
        <v>2902</v>
      </c>
      <c r="E3487" s="14">
        <v>59</v>
      </c>
      <c r="F3487" s="15">
        <v>336</v>
      </c>
      <c r="G3487" s="81">
        <v>53</v>
      </c>
      <c r="H3487" s="16">
        <v>87</v>
      </c>
      <c r="I3487" s="17">
        <v>88</v>
      </c>
      <c r="J3487" s="135" t="s">
        <v>329</v>
      </c>
      <c r="K3487" s="135" t="s">
        <v>329</v>
      </c>
      <c r="L3487" s="135" t="s">
        <v>330</v>
      </c>
      <c r="M3487" s="135" t="s">
        <v>331</v>
      </c>
      <c r="R3487" s="135">
        <f>N3488+ 83</f>
        <v>114</v>
      </c>
      <c r="S3487" s="135">
        <f>O3488+ 71</f>
        <v>128</v>
      </c>
      <c r="T3487" s="135">
        <f>P3488+ 45</f>
        <v>167</v>
      </c>
      <c r="U3487" s="135">
        <f>Q3488+ 89</f>
        <v>163</v>
      </c>
      <c r="X3487" s="135">
        <f t="shared" si="216"/>
        <v>26</v>
      </c>
      <c r="Y3487" s="135">
        <f t="shared" si="217"/>
        <v>5</v>
      </c>
      <c r="Z3487" s="135">
        <f t="shared" si="218"/>
        <v>2022</v>
      </c>
    </row>
    <row r="3488" spans="1:26">
      <c r="A3488" s="18">
        <v>43976</v>
      </c>
      <c r="B3488" s="8">
        <f t="shared" si="219"/>
        <v>44707.291666658202</v>
      </c>
      <c r="C3488" s="10">
        <v>7</v>
      </c>
      <c r="D3488" s="14">
        <v>2901</v>
      </c>
      <c r="E3488" s="14">
        <v>61</v>
      </c>
      <c r="F3488" s="15">
        <v>338</v>
      </c>
      <c r="G3488" s="81">
        <v>61</v>
      </c>
      <c r="H3488" s="16">
        <v>87</v>
      </c>
      <c r="I3488" s="17">
        <v>90</v>
      </c>
      <c r="J3488" s="135">
        <v>42</v>
      </c>
      <c r="K3488" s="135">
        <v>57</v>
      </c>
      <c r="L3488" s="135">
        <v>122</v>
      </c>
      <c r="M3488" s="135">
        <v>76</v>
      </c>
      <c r="N3488" s="135">
        <v>31</v>
      </c>
      <c r="O3488" s="135">
        <v>57</v>
      </c>
      <c r="P3488" s="135">
        <v>122</v>
      </c>
      <c r="Q3488" s="135">
        <v>74</v>
      </c>
      <c r="R3488" s="135">
        <f>N3488- 83</f>
        <v>-52</v>
      </c>
      <c r="S3488" s="135">
        <f>O3488- 71</f>
        <v>-14</v>
      </c>
      <c r="T3488" s="135">
        <f>P3488- 45</f>
        <v>77</v>
      </c>
      <c r="U3488" s="135">
        <f>Q3488- 89</f>
        <v>-15</v>
      </c>
      <c r="X3488" s="135">
        <f t="shared" si="216"/>
        <v>26</v>
      </c>
      <c r="Y3488" s="135">
        <f t="shared" si="217"/>
        <v>5</v>
      </c>
      <c r="Z3488" s="135">
        <f t="shared" si="218"/>
        <v>2022</v>
      </c>
    </row>
    <row r="3489" spans="1:26">
      <c r="A3489" s="18">
        <v>43976</v>
      </c>
      <c r="B3489" s="8">
        <f t="shared" si="219"/>
        <v>44707.333333324867</v>
      </c>
      <c r="C3489" s="9">
        <v>8</v>
      </c>
      <c r="D3489" s="14">
        <v>2892</v>
      </c>
      <c r="E3489" s="14">
        <v>63</v>
      </c>
      <c r="F3489" s="15">
        <v>338</v>
      </c>
      <c r="G3489" s="81">
        <v>66</v>
      </c>
      <c r="H3489" s="16">
        <v>86</v>
      </c>
      <c r="I3489" s="17">
        <v>90</v>
      </c>
      <c r="J3489" s="135" t="s">
        <v>332</v>
      </c>
      <c r="K3489" s="135" t="s">
        <v>330</v>
      </c>
      <c r="L3489" s="135" t="s">
        <v>333</v>
      </c>
      <c r="M3489" s="135" t="s">
        <v>334</v>
      </c>
      <c r="X3489" s="135">
        <f t="shared" si="216"/>
        <v>26</v>
      </c>
      <c r="Y3489" s="135">
        <f t="shared" si="217"/>
        <v>5</v>
      </c>
      <c r="Z3489" s="135">
        <f t="shared" si="218"/>
        <v>2022</v>
      </c>
    </row>
    <row r="3490" spans="1:26">
      <c r="A3490" s="18">
        <v>43976</v>
      </c>
      <c r="B3490" s="8">
        <f t="shared" si="219"/>
        <v>44707.374999991531</v>
      </c>
      <c r="C3490" s="9">
        <v>9</v>
      </c>
      <c r="D3490" s="14">
        <v>2880</v>
      </c>
      <c r="E3490" s="14">
        <v>67</v>
      </c>
      <c r="F3490" s="15">
        <v>339</v>
      </c>
      <c r="G3490" s="81">
        <v>68</v>
      </c>
      <c r="H3490" s="16">
        <v>86</v>
      </c>
      <c r="I3490" s="17">
        <v>90</v>
      </c>
      <c r="J3490" s="135">
        <v>13</v>
      </c>
      <c r="K3490" s="135">
        <v>56</v>
      </c>
      <c r="L3490" s="135">
        <v>121</v>
      </c>
      <c r="M3490" s="135">
        <v>74</v>
      </c>
      <c r="N3490" s="135">
        <v>18</v>
      </c>
      <c r="O3490" s="135">
        <v>61</v>
      </c>
      <c r="P3490" s="135">
        <v>124</v>
      </c>
      <c r="Q3490" s="135">
        <v>73</v>
      </c>
      <c r="R3490" s="135">
        <f>N3490+ 60</f>
        <v>78</v>
      </c>
      <c r="S3490" s="135">
        <f>O3490+ 52</f>
        <v>113</v>
      </c>
      <c r="T3490" s="135">
        <f>P3490+ 32</f>
        <v>156</v>
      </c>
      <c r="U3490" s="135">
        <f>Q3490+ 67</f>
        <v>140</v>
      </c>
      <c r="X3490" s="135">
        <f t="shared" si="216"/>
        <v>26</v>
      </c>
      <c r="Y3490" s="135">
        <f t="shared" si="217"/>
        <v>5</v>
      </c>
      <c r="Z3490" s="135">
        <f t="shared" si="218"/>
        <v>2022</v>
      </c>
    </row>
    <row r="3491" spans="1:26">
      <c r="A3491" s="18">
        <v>43976</v>
      </c>
      <c r="B3491" s="8">
        <f t="shared" si="219"/>
        <v>44707.416666658195</v>
      </c>
      <c r="C3491" s="9">
        <v>10</v>
      </c>
      <c r="D3491" s="14">
        <v>2866</v>
      </c>
      <c r="E3491" s="14">
        <v>69</v>
      </c>
      <c r="F3491" s="15">
        <v>339</v>
      </c>
      <c r="G3491" s="81">
        <v>67</v>
      </c>
      <c r="H3491" s="16">
        <v>86</v>
      </c>
      <c r="I3491" s="17">
        <v>90</v>
      </c>
      <c r="R3491" s="135">
        <f>N3490- 60</f>
        <v>-42</v>
      </c>
      <c r="S3491" s="135">
        <f>O3490- 52</f>
        <v>9</v>
      </c>
      <c r="T3491" s="135">
        <f>P3490- 32</f>
        <v>92</v>
      </c>
      <c r="U3491" s="135">
        <f>Q3490- 67</f>
        <v>6</v>
      </c>
      <c r="X3491" s="135">
        <f t="shared" si="216"/>
        <v>26</v>
      </c>
      <c r="Y3491" s="135">
        <f t="shared" si="217"/>
        <v>5</v>
      </c>
      <c r="Z3491" s="135">
        <f t="shared" si="218"/>
        <v>2022</v>
      </c>
    </row>
    <row r="3492" spans="1:26">
      <c r="A3492" s="18">
        <v>43976</v>
      </c>
      <c r="B3492" s="8">
        <f t="shared" si="219"/>
        <v>44707.458333324859</v>
      </c>
      <c r="C3492" s="9">
        <v>11</v>
      </c>
      <c r="D3492" s="14">
        <v>2849</v>
      </c>
      <c r="E3492" s="14">
        <v>71</v>
      </c>
      <c r="F3492" s="15">
        <v>339</v>
      </c>
      <c r="G3492" s="81">
        <v>64</v>
      </c>
      <c r="H3492" s="16">
        <v>86</v>
      </c>
      <c r="I3492" s="17">
        <v>89</v>
      </c>
      <c r="X3492" s="135">
        <f t="shared" si="216"/>
        <v>26</v>
      </c>
      <c r="Y3492" s="135">
        <f t="shared" si="217"/>
        <v>5</v>
      </c>
      <c r="Z3492" s="135">
        <f t="shared" si="218"/>
        <v>2022</v>
      </c>
    </row>
    <row r="3493" spans="1:26">
      <c r="A3493" s="18">
        <v>43976</v>
      </c>
      <c r="B3493" s="8">
        <f t="shared" si="219"/>
        <v>44707.499999991524</v>
      </c>
      <c r="C3493" s="9">
        <v>12</v>
      </c>
      <c r="D3493" s="14">
        <v>2843</v>
      </c>
      <c r="E3493" s="14">
        <v>70</v>
      </c>
      <c r="F3493" s="15">
        <v>338</v>
      </c>
      <c r="G3493" s="81">
        <v>61</v>
      </c>
      <c r="H3493" s="16">
        <v>85</v>
      </c>
      <c r="I3493" s="17">
        <v>88</v>
      </c>
      <c r="X3493" s="135">
        <f t="shared" si="216"/>
        <v>26</v>
      </c>
      <c r="Y3493" s="135">
        <f t="shared" si="217"/>
        <v>5</v>
      </c>
      <c r="Z3493" s="135">
        <f t="shared" si="218"/>
        <v>2022</v>
      </c>
    </row>
    <row r="3494" spans="1:26">
      <c r="A3494" s="18">
        <v>43976</v>
      </c>
      <c r="B3494" s="8">
        <f t="shared" si="219"/>
        <v>44707.541666658188</v>
      </c>
      <c r="C3494" s="9">
        <v>13</v>
      </c>
      <c r="D3494" s="14">
        <v>2854</v>
      </c>
      <c r="E3494" s="14">
        <v>71</v>
      </c>
      <c r="F3494" s="15">
        <v>338</v>
      </c>
      <c r="G3494" s="81">
        <v>58</v>
      </c>
      <c r="H3494" s="16">
        <v>84</v>
      </c>
      <c r="I3494" s="17">
        <v>87</v>
      </c>
      <c r="N3494" s="135">
        <v>43</v>
      </c>
      <c r="O3494" s="135">
        <v>74</v>
      </c>
      <c r="P3494" s="135">
        <v>122</v>
      </c>
      <c r="Q3494" s="135">
        <v>74</v>
      </c>
      <c r="X3494" s="135">
        <f t="shared" si="216"/>
        <v>26</v>
      </c>
      <c r="Y3494" s="135">
        <f t="shared" si="217"/>
        <v>5</v>
      </c>
      <c r="Z3494" s="135">
        <f t="shared" si="218"/>
        <v>2022</v>
      </c>
    </row>
    <row r="3495" spans="1:26">
      <c r="A3495" s="18">
        <v>43976</v>
      </c>
      <c r="B3495" s="8">
        <f t="shared" si="219"/>
        <v>44707.583333324852</v>
      </c>
      <c r="C3495" s="9">
        <v>14</v>
      </c>
      <c r="D3495" s="14">
        <v>2869</v>
      </c>
      <c r="E3495" s="14">
        <v>69</v>
      </c>
      <c r="F3495" s="15">
        <v>337</v>
      </c>
      <c r="G3495" s="81">
        <v>55</v>
      </c>
      <c r="H3495" s="16">
        <v>83</v>
      </c>
      <c r="I3495" s="17">
        <v>87</v>
      </c>
      <c r="X3495" s="135">
        <f t="shared" si="216"/>
        <v>26</v>
      </c>
      <c r="Y3495" s="135">
        <f t="shared" si="217"/>
        <v>5</v>
      </c>
      <c r="Z3495" s="135">
        <f t="shared" si="218"/>
        <v>2022</v>
      </c>
    </row>
    <row r="3496" spans="1:26">
      <c r="A3496" s="18">
        <v>43976</v>
      </c>
      <c r="B3496" s="8">
        <f t="shared" si="219"/>
        <v>44707.624999991516</v>
      </c>
      <c r="C3496" s="9">
        <v>15</v>
      </c>
      <c r="D3496" s="14">
        <v>2882</v>
      </c>
      <c r="E3496" s="14">
        <v>72</v>
      </c>
      <c r="F3496" s="15">
        <v>337</v>
      </c>
      <c r="G3496" s="81">
        <v>54</v>
      </c>
      <c r="H3496" s="16">
        <v>82</v>
      </c>
      <c r="I3496" s="17">
        <v>86</v>
      </c>
      <c r="X3496" s="135">
        <f t="shared" si="216"/>
        <v>26</v>
      </c>
      <c r="Y3496" s="135">
        <f t="shared" si="217"/>
        <v>5</v>
      </c>
      <c r="Z3496" s="135">
        <f t="shared" si="218"/>
        <v>2022</v>
      </c>
    </row>
    <row r="3497" spans="1:26">
      <c r="A3497" s="18">
        <v>43976</v>
      </c>
      <c r="B3497" s="8">
        <f t="shared" si="219"/>
        <v>44707.66666665818</v>
      </c>
      <c r="C3497" s="9">
        <v>16</v>
      </c>
      <c r="D3497" s="14">
        <v>2885</v>
      </c>
      <c r="E3497" s="14">
        <v>74</v>
      </c>
      <c r="F3497" s="15">
        <v>335</v>
      </c>
      <c r="G3497" s="81">
        <v>53</v>
      </c>
      <c r="H3497" s="16">
        <v>80</v>
      </c>
      <c r="I3497" s="17">
        <v>85</v>
      </c>
      <c r="X3497" s="135">
        <f t="shared" si="216"/>
        <v>26</v>
      </c>
      <c r="Y3497" s="135">
        <f t="shared" si="217"/>
        <v>5</v>
      </c>
      <c r="Z3497" s="135">
        <f t="shared" si="218"/>
        <v>2022</v>
      </c>
    </row>
    <row r="3498" spans="1:26">
      <c r="A3498" s="18">
        <v>43976</v>
      </c>
      <c r="B3498" s="8">
        <f t="shared" si="219"/>
        <v>44707.708333324845</v>
      </c>
      <c r="C3498" s="9">
        <v>17</v>
      </c>
      <c r="D3498" s="14">
        <v>2879</v>
      </c>
      <c r="E3498" s="14">
        <v>71</v>
      </c>
      <c r="F3498" s="15">
        <v>334</v>
      </c>
      <c r="G3498" s="81">
        <v>53</v>
      </c>
      <c r="H3498" s="16">
        <v>79</v>
      </c>
      <c r="I3498" s="17">
        <v>85</v>
      </c>
      <c r="X3498" s="135">
        <f t="shared" si="216"/>
        <v>26</v>
      </c>
      <c r="Y3498" s="135">
        <f t="shared" si="217"/>
        <v>5</v>
      </c>
      <c r="Z3498" s="135">
        <f t="shared" si="218"/>
        <v>2022</v>
      </c>
    </row>
    <row r="3499" spans="1:26">
      <c r="A3499" s="18">
        <v>43976</v>
      </c>
      <c r="B3499" s="8">
        <f t="shared" si="219"/>
        <v>44707.749999991509</v>
      </c>
      <c r="C3499" s="9">
        <v>18</v>
      </c>
      <c r="D3499" s="14">
        <v>2874</v>
      </c>
      <c r="E3499" s="14">
        <v>70</v>
      </c>
      <c r="F3499" s="15">
        <v>334</v>
      </c>
      <c r="G3499" s="81">
        <v>54</v>
      </c>
      <c r="H3499" s="16">
        <v>78</v>
      </c>
      <c r="I3499" s="17">
        <v>84</v>
      </c>
      <c r="X3499" s="135">
        <f t="shared" si="216"/>
        <v>26</v>
      </c>
      <c r="Y3499" s="135">
        <f t="shared" si="217"/>
        <v>5</v>
      </c>
      <c r="Z3499" s="135">
        <f t="shared" si="218"/>
        <v>2022</v>
      </c>
    </row>
    <row r="3500" spans="1:26">
      <c r="A3500" s="18">
        <v>43976</v>
      </c>
      <c r="B3500" s="8">
        <f t="shared" si="219"/>
        <v>44707.791666658173</v>
      </c>
      <c r="C3500" s="10">
        <v>19</v>
      </c>
      <c r="D3500" s="14">
        <v>2872</v>
      </c>
      <c r="E3500" s="14">
        <v>70</v>
      </c>
      <c r="F3500" s="15">
        <v>333</v>
      </c>
      <c r="G3500" s="81">
        <v>56</v>
      </c>
      <c r="H3500" s="16">
        <v>77</v>
      </c>
      <c r="I3500" s="17">
        <v>84</v>
      </c>
      <c r="N3500" s="135">
        <v>13</v>
      </c>
      <c r="O3500" s="135">
        <v>60</v>
      </c>
      <c r="P3500" s="135">
        <v>121</v>
      </c>
      <c r="Q3500" s="135">
        <v>73</v>
      </c>
      <c r="X3500" s="135">
        <f t="shared" si="216"/>
        <v>26</v>
      </c>
      <c r="Y3500" s="135">
        <f t="shared" si="217"/>
        <v>5</v>
      </c>
      <c r="Z3500" s="135">
        <f t="shared" si="218"/>
        <v>2022</v>
      </c>
    </row>
    <row r="3501" spans="1:26">
      <c r="A3501" s="18">
        <v>43976</v>
      </c>
      <c r="B3501" s="8">
        <f t="shared" si="219"/>
        <v>44707.833333324837</v>
      </c>
      <c r="C3501" s="9">
        <v>20</v>
      </c>
      <c r="D3501" s="14">
        <v>2870</v>
      </c>
      <c r="E3501" s="14">
        <v>68</v>
      </c>
      <c r="F3501" s="15">
        <v>338</v>
      </c>
      <c r="G3501" s="81">
        <v>56</v>
      </c>
      <c r="H3501" s="16">
        <v>78</v>
      </c>
      <c r="I3501" s="17">
        <v>84</v>
      </c>
      <c r="X3501" s="135">
        <f t="shared" si="216"/>
        <v>26</v>
      </c>
      <c r="Y3501" s="135">
        <f t="shared" si="217"/>
        <v>5</v>
      </c>
      <c r="Z3501" s="135">
        <f t="shared" si="218"/>
        <v>2022</v>
      </c>
    </row>
    <row r="3502" spans="1:26">
      <c r="A3502" s="18">
        <v>43976</v>
      </c>
      <c r="B3502" s="8">
        <f t="shared" si="219"/>
        <v>44707.874999991502</v>
      </c>
      <c r="C3502" s="9">
        <v>21</v>
      </c>
      <c r="D3502" s="14">
        <v>2867</v>
      </c>
      <c r="E3502" s="14">
        <v>67</v>
      </c>
      <c r="F3502" s="15">
        <v>338</v>
      </c>
      <c r="G3502" s="81">
        <v>56</v>
      </c>
      <c r="H3502" s="16">
        <v>79</v>
      </c>
      <c r="I3502" s="17">
        <v>84</v>
      </c>
      <c r="X3502" s="135">
        <f t="shared" si="216"/>
        <v>26</v>
      </c>
      <c r="Y3502" s="135">
        <f t="shared" si="217"/>
        <v>5</v>
      </c>
      <c r="Z3502" s="135">
        <f t="shared" si="218"/>
        <v>2022</v>
      </c>
    </row>
    <row r="3503" spans="1:26">
      <c r="A3503" s="18">
        <v>43976</v>
      </c>
      <c r="B3503" s="8">
        <f t="shared" si="219"/>
        <v>44707.916666658166</v>
      </c>
      <c r="C3503" s="9">
        <v>22</v>
      </c>
      <c r="D3503" s="14">
        <v>2866</v>
      </c>
      <c r="E3503" s="14">
        <v>65</v>
      </c>
      <c r="F3503" s="15">
        <v>330</v>
      </c>
      <c r="G3503" s="81">
        <v>54</v>
      </c>
      <c r="H3503" s="16">
        <v>82</v>
      </c>
      <c r="I3503" s="17">
        <v>84</v>
      </c>
      <c r="X3503" s="135">
        <f t="shared" si="216"/>
        <v>26</v>
      </c>
      <c r="Y3503" s="135">
        <f t="shared" si="217"/>
        <v>5</v>
      </c>
      <c r="Z3503" s="135">
        <f t="shared" si="218"/>
        <v>2022</v>
      </c>
    </row>
    <row r="3504" spans="1:26">
      <c r="A3504" s="18">
        <v>43976</v>
      </c>
      <c r="B3504" s="8">
        <f t="shared" si="219"/>
        <v>44707.95833332483</v>
      </c>
      <c r="C3504" s="9">
        <v>23</v>
      </c>
      <c r="D3504" s="14">
        <v>2869</v>
      </c>
      <c r="E3504" s="14">
        <v>65</v>
      </c>
      <c r="F3504" s="15">
        <v>328</v>
      </c>
      <c r="G3504" s="81">
        <v>53</v>
      </c>
      <c r="H3504" s="16">
        <v>84</v>
      </c>
      <c r="I3504" s="17">
        <v>84</v>
      </c>
      <c r="X3504" s="135">
        <f t="shared" si="216"/>
        <v>26</v>
      </c>
      <c r="Y3504" s="135">
        <f t="shared" si="217"/>
        <v>5</v>
      </c>
      <c r="Z3504" s="135">
        <f t="shared" si="218"/>
        <v>2022</v>
      </c>
    </row>
    <row r="3505" spans="1:26">
      <c r="A3505" s="18">
        <v>43977</v>
      </c>
      <c r="B3505" s="8">
        <f t="shared" si="219"/>
        <v>44707.999999991494</v>
      </c>
      <c r="C3505" s="9">
        <v>0</v>
      </c>
      <c r="D3505" s="14">
        <v>2886</v>
      </c>
      <c r="E3505" s="14">
        <v>64</v>
      </c>
      <c r="F3505" s="15">
        <v>330</v>
      </c>
      <c r="G3505" s="81">
        <v>52</v>
      </c>
      <c r="H3505" s="16">
        <v>87</v>
      </c>
      <c r="I3505" s="17">
        <v>84</v>
      </c>
      <c r="X3505" s="135">
        <f t="shared" si="216"/>
        <v>27</v>
      </c>
      <c r="Y3505" s="135">
        <f t="shared" si="217"/>
        <v>5</v>
      </c>
      <c r="Z3505" s="135">
        <f t="shared" si="218"/>
        <v>2022</v>
      </c>
    </row>
    <row r="3506" spans="1:26">
      <c r="A3506" s="18">
        <v>43977</v>
      </c>
      <c r="B3506" s="8">
        <f t="shared" si="219"/>
        <v>44708.041666658159</v>
      </c>
      <c r="C3506" s="9">
        <v>1</v>
      </c>
      <c r="D3506" s="14">
        <v>2902</v>
      </c>
      <c r="E3506" s="14">
        <v>64</v>
      </c>
      <c r="F3506" s="15">
        <v>330</v>
      </c>
      <c r="G3506" s="81">
        <v>52</v>
      </c>
      <c r="H3506" s="16">
        <v>89</v>
      </c>
      <c r="I3506" s="17">
        <v>84</v>
      </c>
      <c r="N3506" s="135">
        <v>6</v>
      </c>
      <c r="O3506" s="135">
        <v>64</v>
      </c>
      <c r="P3506" s="135">
        <v>121</v>
      </c>
      <c r="Q3506" s="135">
        <v>72</v>
      </c>
      <c r="X3506" s="135">
        <f t="shared" si="216"/>
        <v>27</v>
      </c>
      <c r="Y3506" s="135">
        <f t="shared" si="217"/>
        <v>5</v>
      </c>
      <c r="Z3506" s="135">
        <f t="shared" si="218"/>
        <v>2022</v>
      </c>
    </row>
    <row r="3507" spans="1:26">
      <c r="A3507" s="18">
        <v>43977</v>
      </c>
      <c r="B3507" s="8">
        <f t="shared" si="219"/>
        <v>44708.083333324823</v>
      </c>
      <c r="C3507" s="9">
        <v>2</v>
      </c>
      <c r="D3507" s="14">
        <v>2908</v>
      </c>
      <c r="E3507" s="14">
        <v>63</v>
      </c>
      <c r="F3507" s="15">
        <v>325</v>
      </c>
      <c r="G3507" s="81">
        <v>51</v>
      </c>
      <c r="H3507" s="16">
        <v>91</v>
      </c>
      <c r="I3507" s="17">
        <v>84</v>
      </c>
      <c r="X3507" s="135">
        <f t="shared" si="216"/>
        <v>27</v>
      </c>
      <c r="Y3507" s="135">
        <f t="shared" si="217"/>
        <v>5</v>
      </c>
      <c r="Z3507" s="135">
        <f t="shared" si="218"/>
        <v>2022</v>
      </c>
    </row>
    <row r="3508" spans="1:26">
      <c r="A3508" s="18">
        <v>43977</v>
      </c>
      <c r="B3508" s="8">
        <f t="shared" si="219"/>
        <v>44708.124999991487</v>
      </c>
      <c r="C3508" s="9">
        <v>3</v>
      </c>
      <c r="D3508" s="14">
        <v>2907</v>
      </c>
      <c r="E3508" s="14">
        <v>63</v>
      </c>
      <c r="F3508" s="15">
        <v>324</v>
      </c>
      <c r="G3508" s="81">
        <v>50</v>
      </c>
      <c r="H3508" s="16">
        <v>93</v>
      </c>
      <c r="I3508" s="17">
        <v>83</v>
      </c>
      <c r="X3508" s="135">
        <f t="shared" si="216"/>
        <v>27</v>
      </c>
      <c r="Y3508" s="135">
        <f t="shared" si="217"/>
        <v>5</v>
      </c>
      <c r="Z3508" s="135">
        <f t="shared" si="218"/>
        <v>2022</v>
      </c>
    </row>
    <row r="3509" spans="1:26">
      <c r="A3509" s="18">
        <v>43977</v>
      </c>
      <c r="B3509" s="8">
        <f t="shared" si="219"/>
        <v>44708.166666658151</v>
      </c>
      <c r="C3509" s="9">
        <v>4</v>
      </c>
      <c r="D3509" s="14">
        <v>2899</v>
      </c>
      <c r="E3509" s="14">
        <v>62</v>
      </c>
      <c r="F3509" s="15">
        <v>324</v>
      </c>
      <c r="G3509" s="81">
        <v>47</v>
      </c>
      <c r="H3509" s="16">
        <v>96</v>
      </c>
      <c r="I3509" s="17">
        <v>83</v>
      </c>
      <c r="X3509" s="135">
        <f t="shared" si="216"/>
        <v>27</v>
      </c>
      <c r="Y3509" s="135">
        <f t="shared" si="217"/>
        <v>5</v>
      </c>
      <c r="Z3509" s="135">
        <f t="shared" si="218"/>
        <v>2022</v>
      </c>
    </row>
    <row r="3510" spans="1:26">
      <c r="A3510" s="18">
        <v>43977</v>
      </c>
      <c r="B3510" s="8">
        <f t="shared" si="219"/>
        <v>44708.208333324816</v>
      </c>
      <c r="C3510" s="9">
        <v>5</v>
      </c>
      <c r="D3510" s="14">
        <v>2890</v>
      </c>
      <c r="E3510" s="14">
        <v>60</v>
      </c>
      <c r="F3510" s="15">
        <v>323</v>
      </c>
      <c r="G3510" s="81">
        <v>49</v>
      </c>
      <c r="H3510" s="16">
        <v>97</v>
      </c>
      <c r="I3510" s="17">
        <v>85</v>
      </c>
      <c r="X3510" s="135">
        <f t="shared" si="216"/>
        <v>27</v>
      </c>
      <c r="Y3510" s="135">
        <f t="shared" si="217"/>
        <v>5</v>
      </c>
      <c r="Z3510" s="135">
        <f t="shared" si="218"/>
        <v>2022</v>
      </c>
    </row>
    <row r="3511" spans="1:26">
      <c r="A3511" s="18">
        <v>43977</v>
      </c>
      <c r="B3511" s="8">
        <f t="shared" si="219"/>
        <v>44708.24999999148</v>
      </c>
      <c r="C3511" s="9">
        <v>6</v>
      </c>
      <c r="D3511" s="14">
        <v>2883</v>
      </c>
      <c r="E3511" s="14">
        <v>61</v>
      </c>
      <c r="F3511" s="15">
        <v>322</v>
      </c>
      <c r="G3511" s="81">
        <v>55</v>
      </c>
      <c r="H3511" s="16">
        <v>99</v>
      </c>
      <c r="I3511" s="17">
        <v>86</v>
      </c>
      <c r="J3511" s="135" t="s">
        <v>335</v>
      </c>
      <c r="K3511" s="135" t="s">
        <v>336</v>
      </c>
      <c r="L3511" s="135" t="s">
        <v>337</v>
      </c>
      <c r="M3511" s="135" t="s">
        <v>337</v>
      </c>
      <c r="R3511" s="135">
        <f>N3512+ 83</f>
        <v>106</v>
      </c>
      <c r="S3511" s="135">
        <f>O3512+ 71</f>
        <v>136</v>
      </c>
      <c r="T3511" s="135">
        <f>P3512+ 45</f>
        <v>165</v>
      </c>
      <c r="U3511" s="135">
        <f>Q3512+ 89</f>
        <v>161</v>
      </c>
      <c r="X3511" s="135">
        <f t="shared" si="216"/>
        <v>27</v>
      </c>
      <c r="Y3511" s="135">
        <f t="shared" si="217"/>
        <v>5</v>
      </c>
      <c r="Z3511" s="135">
        <f t="shared" si="218"/>
        <v>2022</v>
      </c>
    </row>
    <row r="3512" spans="1:26">
      <c r="A3512" s="18">
        <v>43977</v>
      </c>
      <c r="B3512" s="8">
        <f t="shared" si="219"/>
        <v>44708.291666658144</v>
      </c>
      <c r="C3512" s="10">
        <v>7</v>
      </c>
      <c r="D3512" s="14">
        <v>2880</v>
      </c>
      <c r="E3512" s="14">
        <v>64</v>
      </c>
      <c r="F3512" s="15">
        <v>321</v>
      </c>
      <c r="G3512" s="81">
        <v>60</v>
      </c>
      <c r="H3512" s="16">
        <v>101</v>
      </c>
      <c r="I3512" s="17">
        <v>87</v>
      </c>
      <c r="J3512" s="135">
        <v>58</v>
      </c>
      <c r="K3512" s="135">
        <v>76</v>
      </c>
      <c r="L3512" s="135">
        <v>122</v>
      </c>
      <c r="M3512" s="135">
        <v>74</v>
      </c>
      <c r="N3512" s="135">
        <v>23</v>
      </c>
      <c r="O3512" s="135">
        <v>65</v>
      </c>
      <c r="P3512" s="135">
        <v>120</v>
      </c>
      <c r="Q3512" s="135">
        <v>72</v>
      </c>
      <c r="R3512" s="135">
        <f>N3512- 83</f>
        <v>-60</v>
      </c>
      <c r="S3512" s="135">
        <f>O3512- 71</f>
        <v>-6</v>
      </c>
      <c r="T3512" s="135">
        <f>P3512- 45</f>
        <v>75</v>
      </c>
      <c r="U3512" s="135">
        <f>Q3512- 89</f>
        <v>-17</v>
      </c>
      <c r="X3512" s="135">
        <f t="shared" si="216"/>
        <v>27</v>
      </c>
      <c r="Y3512" s="135">
        <f t="shared" si="217"/>
        <v>5</v>
      </c>
      <c r="Z3512" s="135">
        <f t="shared" si="218"/>
        <v>2022</v>
      </c>
    </row>
    <row r="3513" spans="1:26">
      <c r="A3513" s="18">
        <v>43977</v>
      </c>
      <c r="B3513" s="8">
        <f t="shared" si="219"/>
        <v>44708.333333324808</v>
      </c>
      <c r="C3513" s="9">
        <v>8</v>
      </c>
      <c r="D3513" s="14">
        <v>2879</v>
      </c>
      <c r="E3513" s="14">
        <v>65</v>
      </c>
      <c r="F3513" s="15">
        <v>321</v>
      </c>
      <c r="G3513" s="81">
        <v>65</v>
      </c>
      <c r="H3513" s="16">
        <v>102</v>
      </c>
      <c r="I3513" s="17">
        <v>88</v>
      </c>
      <c r="J3513" s="135" t="s">
        <v>338</v>
      </c>
      <c r="K3513" s="135" t="s">
        <v>337</v>
      </c>
      <c r="L3513" s="135" t="s">
        <v>339</v>
      </c>
      <c r="M3513" s="135" t="s">
        <v>340</v>
      </c>
      <c r="X3513" s="135">
        <f t="shared" si="216"/>
        <v>27</v>
      </c>
      <c r="Y3513" s="135">
        <f t="shared" si="217"/>
        <v>5</v>
      </c>
      <c r="Z3513" s="135">
        <f t="shared" si="218"/>
        <v>2022</v>
      </c>
    </row>
    <row r="3514" spans="1:26">
      <c r="A3514" s="18">
        <v>43977</v>
      </c>
      <c r="B3514" s="8">
        <f t="shared" si="219"/>
        <v>44708.374999991473</v>
      </c>
      <c r="C3514" s="9">
        <v>9</v>
      </c>
      <c r="D3514" s="14">
        <v>2871</v>
      </c>
      <c r="E3514" s="14">
        <v>72</v>
      </c>
      <c r="F3514" s="15">
        <v>323</v>
      </c>
      <c r="G3514" s="81">
        <v>68</v>
      </c>
      <c r="H3514" s="16">
        <v>104</v>
      </c>
      <c r="I3514" s="17">
        <v>88</v>
      </c>
      <c r="J3514" s="135">
        <v>-1</v>
      </c>
      <c r="K3514" s="135">
        <v>57</v>
      </c>
      <c r="L3514" s="135">
        <v>120</v>
      </c>
      <c r="M3514" s="135">
        <v>72</v>
      </c>
      <c r="N3514" s="135">
        <v>4</v>
      </c>
      <c r="O3514" s="135">
        <v>62</v>
      </c>
      <c r="P3514" s="135">
        <v>123</v>
      </c>
      <c r="Q3514" s="135">
        <v>71</v>
      </c>
      <c r="R3514" s="135">
        <f>N3514+ 60</f>
        <v>64</v>
      </c>
      <c r="S3514" s="135">
        <f>O3514+ 52</f>
        <v>114</v>
      </c>
      <c r="T3514" s="135">
        <f>P3514+ 32</f>
        <v>155</v>
      </c>
      <c r="U3514" s="135">
        <f>Q3514+ 67</f>
        <v>138</v>
      </c>
      <c r="X3514" s="135">
        <f t="shared" si="216"/>
        <v>27</v>
      </c>
      <c r="Y3514" s="135">
        <f t="shared" si="217"/>
        <v>5</v>
      </c>
      <c r="Z3514" s="135">
        <f t="shared" si="218"/>
        <v>2022</v>
      </c>
    </row>
    <row r="3515" spans="1:26">
      <c r="A3515" s="18">
        <v>43977</v>
      </c>
      <c r="B3515" s="8">
        <f t="shared" si="219"/>
        <v>44708.416666658137</v>
      </c>
      <c r="C3515" s="9">
        <v>10</v>
      </c>
      <c r="D3515" s="14">
        <v>2857</v>
      </c>
      <c r="E3515" s="14">
        <v>70</v>
      </c>
      <c r="F3515" s="15">
        <v>324</v>
      </c>
      <c r="G3515" s="81">
        <v>67</v>
      </c>
      <c r="H3515" s="16">
        <v>105</v>
      </c>
      <c r="I3515" s="17">
        <v>87</v>
      </c>
      <c r="R3515" s="135">
        <f>N3514- 60</f>
        <v>-56</v>
      </c>
      <c r="S3515" s="135">
        <f>O3514- 52</f>
        <v>10</v>
      </c>
      <c r="T3515" s="135">
        <f>P3514- 32</f>
        <v>91</v>
      </c>
      <c r="U3515" s="135">
        <f>Q3514- 67</f>
        <v>4</v>
      </c>
      <c r="X3515" s="135">
        <f t="shared" si="216"/>
        <v>27</v>
      </c>
      <c r="Y3515" s="135">
        <f t="shared" si="217"/>
        <v>5</v>
      </c>
      <c r="Z3515" s="135">
        <f t="shared" si="218"/>
        <v>2022</v>
      </c>
    </row>
    <row r="3516" spans="1:26">
      <c r="A3516" s="18">
        <v>43977</v>
      </c>
      <c r="B3516" s="8">
        <f t="shared" si="219"/>
        <v>44708.458333324801</v>
      </c>
      <c r="C3516" s="9">
        <v>11</v>
      </c>
      <c r="D3516" s="14">
        <v>2844</v>
      </c>
      <c r="E3516" s="14">
        <v>67</v>
      </c>
      <c r="F3516" s="15">
        <v>319</v>
      </c>
      <c r="G3516" s="81">
        <v>63</v>
      </c>
      <c r="H3516" s="16">
        <v>106</v>
      </c>
      <c r="I3516" s="17">
        <v>86</v>
      </c>
      <c r="X3516" s="135">
        <f t="shared" si="216"/>
        <v>27</v>
      </c>
      <c r="Y3516" s="135">
        <f t="shared" si="217"/>
        <v>5</v>
      </c>
      <c r="Z3516" s="135">
        <f t="shared" si="218"/>
        <v>2022</v>
      </c>
    </row>
    <row r="3517" spans="1:26">
      <c r="A3517" s="18">
        <v>43977</v>
      </c>
      <c r="B3517" s="8">
        <f t="shared" si="219"/>
        <v>44708.499999991465</v>
      </c>
      <c r="C3517" s="9">
        <v>12</v>
      </c>
      <c r="D3517" s="14">
        <v>2838</v>
      </c>
      <c r="E3517" s="14">
        <v>68</v>
      </c>
      <c r="F3517" s="15">
        <v>320</v>
      </c>
      <c r="G3517" s="81">
        <v>58</v>
      </c>
      <c r="H3517" s="16">
        <v>107</v>
      </c>
      <c r="I3517" s="17">
        <v>85</v>
      </c>
      <c r="X3517" s="135">
        <f t="shared" si="216"/>
        <v>27</v>
      </c>
      <c r="Y3517" s="135">
        <f t="shared" si="217"/>
        <v>5</v>
      </c>
      <c r="Z3517" s="135">
        <f t="shared" si="218"/>
        <v>2022</v>
      </c>
    </row>
    <row r="3518" spans="1:26">
      <c r="A3518" s="18">
        <v>43977</v>
      </c>
      <c r="B3518" s="8">
        <f t="shared" si="219"/>
        <v>44708.54166665813</v>
      </c>
      <c r="C3518" s="9">
        <v>13</v>
      </c>
      <c r="D3518" s="14">
        <v>2848</v>
      </c>
      <c r="E3518" s="14">
        <v>67</v>
      </c>
      <c r="F3518" s="15">
        <v>319</v>
      </c>
      <c r="G3518" s="81">
        <v>54</v>
      </c>
      <c r="H3518" s="16">
        <v>108</v>
      </c>
      <c r="I3518" s="17">
        <v>85</v>
      </c>
      <c r="N3518" s="135">
        <v>49</v>
      </c>
      <c r="O3518" s="135">
        <v>65</v>
      </c>
      <c r="P3518" s="135">
        <v>120</v>
      </c>
      <c r="Q3518" s="135">
        <v>74</v>
      </c>
      <c r="X3518" s="135">
        <f t="shared" si="216"/>
        <v>27</v>
      </c>
      <c r="Y3518" s="135">
        <f t="shared" si="217"/>
        <v>5</v>
      </c>
      <c r="Z3518" s="135">
        <f t="shared" si="218"/>
        <v>2022</v>
      </c>
    </row>
    <row r="3519" spans="1:26">
      <c r="A3519" s="18">
        <v>43977</v>
      </c>
      <c r="B3519" s="8">
        <f t="shared" si="219"/>
        <v>44708.583333324794</v>
      </c>
      <c r="C3519" s="9">
        <v>14</v>
      </c>
      <c r="D3519" s="14">
        <v>2864</v>
      </c>
      <c r="E3519" s="14">
        <v>61</v>
      </c>
      <c r="F3519" s="15">
        <v>319</v>
      </c>
      <c r="G3519" s="81">
        <v>52</v>
      </c>
      <c r="H3519" s="16">
        <v>108</v>
      </c>
      <c r="I3519" s="17">
        <v>84</v>
      </c>
      <c r="X3519" s="135">
        <f t="shared" si="216"/>
        <v>27</v>
      </c>
      <c r="Y3519" s="135">
        <f t="shared" si="217"/>
        <v>5</v>
      </c>
      <c r="Z3519" s="135">
        <f t="shared" si="218"/>
        <v>2022</v>
      </c>
    </row>
    <row r="3520" spans="1:26">
      <c r="A3520" s="18">
        <v>43977</v>
      </c>
      <c r="B3520" s="8">
        <f t="shared" si="219"/>
        <v>44708.624999991458</v>
      </c>
      <c r="C3520" s="9">
        <v>15</v>
      </c>
      <c r="D3520" s="14">
        <v>2888</v>
      </c>
      <c r="E3520" s="14">
        <v>59</v>
      </c>
      <c r="F3520" s="15">
        <v>314</v>
      </c>
      <c r="G3520" s="81">
        <v>50</v>
      </c>
      <c r="H3520" s="16">
        <v>109</v>
      </c>
      <c r="I3520" s="17">
        <v>83</v>
      </c>
      <c r="X3520" s="135">
        <f t="shared" si="216"/>
        <v>27</v>
      </c>
      <c r="Y3520" s="135">
        <f t="shared" si="217"/>
        <v>5</v>
      </c>
      <c r="Z3520" s="135">
        <f t="shared" si="218"/>
        <v>2022</v>
      </c>
    </row>
    <row r="3521" spans="1:26">
      <c r="A3521" s="18">
        <v>43977</v>
      </c>
      <c r="B3521" s="8">
        <f t="shared" si="219"/>
        <v>44708.666666658122</v>
      </c>
      <c r="C3521" s="9">
        <v>16</v>
      </c>
      <c r="D3521" s="14">
        <v>2888</v>
      </c>
      <c r="E3521" s="14">
        <v>55</v>
      </c>
      <c r="F3521" s="15">
        <v>315</v>
      </c>
      <c r="G3521" s="81">
        <v>41</v>
      </c>
      <c r="H3521" s="16">
        <v>110</v>
      </c>
      <c r="I3521" s="17">
        <v>82</v>
      </c>
      <c r="X3521" s="135">
        <f t="shared" si="216"/>
        <v>27</v>
      </c>
      <c r="Y3521" s="135">
        <f t="shared" si="217"/>
        <v>5</v>
      </c>
      <c r="Z3521" s="135">
        <f t="shared" si="218"/>
        <v>2022</v>
      </c>
    </row>
    <row r="3522" spans="1:26">
      <c r="A3522" s="18">
        <v>43977</v>
      </c>
      <c r="B3522" s="8">
        <f t="shared" si="219"/>
        <v>44708.708333324787</v>
      </c>
      <c r="C3522" s="9">
        <v>17</v>
      </c>
      <c r="D3522" s="14">
        <v>2881</v>
      </c>
      <c r="E3522" s="14">
        <v>55</v>
      </c>
      <c r="F3522" s="15">
        <v>315</v>
      </c>
      <c r="G3522" s="81">
        <v>39</v>
      </c>
      <c r="H3522" s="16">
        <v>110</v>
      </c>
      <c r="I3522" s="17">
        <v>82</v>
      </c>
      <c r="X3522" s="135">
        <f t="shared" ref="X3522:X3585" si="220">DAY(B3522)</f>
        <v>27</v>
      </c>
      <c r="Y3522" s="135">
        <f t="shared" ref="Y3522:Y3585" si="221">MONTH(B3522)</f>
        <v>5</v>
      </c>
      <c r="Z3522" s="135">
        <f t="shared" ref="Z3522:Z3585" si="222">YEAR(B3522)</f>
        <v>2022</v>
      </c>
    </row>
    <row r="3523" spans="1:26">
      <c r="A3523" s="18">
        <v>43977</v>
      </c>
      <c r="B3523" s="8">
        <f t="shared" ref="B3523:B3586" si="223">B3522+1/24</f>
        <v>44708.749999991451</v>
      </c>
      <c r="C3523" s="9">
        <v>18</v>
      </c>
      <c r="D3523" s="14">
        <v>2876</v>
      </c>
      <c r="E3523" s="14">
        <v>56</v>
      </c>
      <c r="F3523" s="15">
        <v>315</v>
      </c>
      <c r="G3523" s="81">
        <v>41</v>
      </c>
      <c r="H3523" s="16">
        <v>110</v>
      </c>
      <c r="I3523" s="17">
        <v>81</v>
      </c>
      <c r="X3523" s="135">
        <f t="shared" si="220"/>
        <v>27</v>
      </c>
      <c r="Y3523" s="135">
        <f t="shared" si="221"/>
        <v>5</v>
      </c>
      <c r="Z3523" s="135">
        <f t="shared" si="222"/>
        <v>2022</v>
      </c>
    </row>
    <row r="3524" spans="1:26">
      <c r="A3524" s="18">
        <v>43977</v>
      </c>
      <c r="B3524" s="8">
        <f t="shared" si="223"/>
        <v>44708.791666658115</v>
      </c>
      <c r="C3524" s="10">
        <v>19</v>
      </c>
      <c r="D3524" s="14">
        <v>2871</v>
      </c>
      <c r="E3524" s="14">
        <v>55</v>
      </c>
      <c r="F3524" s="15">
        <v>315</v>
      </c>
      <c r="G3524" s="81">
        <v>41</v>
      </c>
      <c r="H3524" s="16">
        <v>111</v>
      </c>
      <c r="I3524" s="17">
        <v>81</v>
      </c>
      <c r="N3524" s="135">
        <v>-8</v>
      </c>
      <c r="O3524" s="135">
        <v>64</v>
      </c>
      <c r="P3524" s="135">
        <v>120</v>
      </c>
      <c r="Q3524" s="135">
        <v>73</v>
      </c>
      <c r="X3524" s="135">
        <f t="shared" si="220"/>
        <v>27</v>
      </c>
      <c r="Y3524" s="135">
        <f t="shared" si="221"/>
        <v>5</v>
      </c>
      <c r="Z3524" s="135">
        <f t="shared" si="222"/>
        <v>2022</v>
      </c>
    </row>
    <row r="3525" spans="1:26">
      <c r="A3525" s="18">
        <v>43977</v>
      </c>
      <c r="B3525" s="8">
        <f t="shared" si="223"/>
        <v>44708.833333324779</v>
      </c>
      <c r="C3525" s="9">
        <v>20</v>
      </c>
      <c r="D3525" s="14">
        <v>2870</v>
      </c>
      <c r="E3525" s="14">
        <v>56</v>
      </c>
      <c r="F3525" s="15">
        <v>318</v>
      </c>
      <c r="G3525" s="81">
        <v>47</v>
      </c>
      <c r="H3525" s="16">
        <v>111</v>
      </c>
      <c r="I3525" s="17">
        <v>81</v>
      </c>
      <c r="X3525" s="135">
        <f t="shared" si="220"/>
        <v>27</v>
      </c>
      <c r="Y3525" s="135">
        <f t="shared" si="221"/>
        <v>5</v>
      </c>
      <c r="Z3525" s="135">
        <f t="shared" si="222"/>
        <v>2022</v>
      </c>
    </row>
    <row r="3526" spans="1:26">
      <c r="A3526" s="18">
        <v>43977</v>
      </c>
      <c r="B3526" s="8">
        <f t="shared" si="223"/>
        <v>44708.874999991443</v>
      </c>
      <c r="C3526" s="9">
        <v>21</v>
      </c>
      <c r="D3526" s="14">
        <v>2873</v>
      </c>
      <c r="E3526" s="14">
        <v>55</v>
      </c>
      <c r="F3526" s="15">
        <v>311</v>
      </c>
      <c r="G3526" s="81">
        <v>47</v>
      </c>
      <c r="H3526" s="16">
        <v>111</v>
      </c>
      <c r="I3526" s="17">
        <v>81</v>
      </c>
      <c r="X3526" s="135">
        <f t="shared" si="220"/>
        <v>27</v>
      </c>
      <c r="Y3526" s="135">
        <f t="shared" si="221"/>
        <v>5</v>
      </c>
      <c r="Z3526" s="135">
        <f t="shared" si="222"/>
        <v>2022</v>
      </c>
    </row>
    <row r="3527" spans="1:26">
      <c r="A3527" s="18">
        <v>43977</v>
      </c>
      <c r="B3527" s="8">
        <f t="shared" si="223"/>
        <v>44708.916666658108</v>
      </c>
      <c r="C3527" s="9">
        <v>22</v>
      </c>
      <c r="D3527" s="14">
        <v>2880</v>
      </c>
      <c r="E3527" s="14">
        <v>59</v>
      </c>
      <c r="F3527" s="15">
        <v>311</v>
      </c>
      <c r="G3527" s="81">
        <v>49</v>
      </c>
      <c r="H3527" s="16">
        <v>111</v>
      </c>
      <c r="I3527" s="17">
        <v>81</v>
      </c>
      <c r="X3527" s="135">
        <f t="shared" si="220"/>
        <v>27</v>
      </c>
      <c r="Y3527" s="135">
        <f t="shared" si="221"/>
        <v>5</v>
      </c>
      <c r="Z3527" s="135">
        <f t="shared" si="222"/>
        <v>2022</v>
      </c>
    </row>
    <row r="3528" spans="1:26">
      <c r="A3528" s="18">
        <v>43977</v>
      </c>
      <c r="B3528" s="8">
        <f t="shared" si="223"/>
        <v>44708.958333324772</v>
      </c>
      <c r="C3528" s="9">
        <v>23</v>
      </c>
      <c r="D3528" s="14">
        <v>2899</v>
      </c>
      <c r="E3528" s="14">
        <v>58</v>
      </c>
      <c r="F3528" s="15">
        <v>316</v>
      </c>
      <c r="G3528" s="81">
        <v>48</v>
      </c>
      <c r="H3528" s="16">
        <v>112</v>
      </c>
      <c r="I3528" s="17">
        <v>81</v>
      </c>
      <c r="X3528" s="135">
        <f t="shared" si="220"/>
        <v>27</v>
      </c>
      <c r="Y3528" s="135">
        <f t="shared" si="221"/>
        <v>5</v>
      </c>
      <c r="Z3528" s="135">
        <f t="shared" si="222"/>
        <v>2022</v>
      </c>
    </row>
    <row r="3529" spans="1:26">
      <c r="A3529" s="18">
        <v>43978</v>
      </c>
      <c r="B3529" s="8">
        <f t="shared" si="223"/>
        <v>44708.999999991436</v>
      </c>
      <c r="C3529" s="9">
        <v>0</v>
      </c>
      <c r="D3529" s="14">
        <v>2916</v>
      </c>
      <c r="E3529" s="14">
        <v>60</v>
      </c>
      <c r="F3529" s="15">
        <v>315</v>
      </c>
      <c r="G3529" s="81">
        <v>47</v>
      </c>
      <c r="H3529" s="16">
        <v>112</v>
      </c>
      <c r="I3529" s="17">
        <v>81</v>
      </c>
      <c r="X3529" s="135">
        <f t="shared" si="220"/>
        <v>28</v>
      </c>
      <c r="Y3529" s="135">
        <f t="shared" si="221"/>
        <v>5</v>
      </c>
      <c r="Z3529" s="135">
        <f t="shared" si="222"/>
        <v>2022</v>
      </c>
    </row>
    <row r="3530" spans="1:26">
      <c r="A3530" s="18">
        <v>43978</v>
      </c>
      <c r="B3530" s="8">
        <f t="shared" si="223"/>
        <v>44709.0416666581</v>
      </c>
      <c r="C3530" s="9">
        <v>1</v>
      </c>
      <c r="D3530" s="14">
        <v>2924</v>
      </c>
      <c r="E3530" s="14">
        <v>60</v>
      </c>
      <c r="F3530" s="15">
        <v>306</v>
      </c>
      <c r="G3530" s="81">
        <v>47</v>
      </c>
      <c r="H3530" s="16">
        <v>112</v>
      </c>
      <c r="I3530" s="17">
        <v>81</v>
      </c>
      <c r="N3530" s="135">
        <v>-8</v>
      </c>
      <c r="O3530" s="135">
        <v>64</v>
      </c>
      <c r="P3530" s="135">
        <v>119</v>
      </c>
      <c r="Q3530" s="135">
        <v>72</v>
      </c>
      <c r="X3530" s="135">
        <f t="shared" si="220"/>
        <v>28</v>
      </c>
      <c r="Y3530" s="135">
        <f t="shared" si="221"/>
        <v>5</v>
      </c>
      <c r="Z3530" s="135">
        <f t="shared" si="222"/>
        <v>2022</v>
      </c>
    </row>
    <row r="3531" spans="1:26">
      <c r="A3531" s="18">
        <v>43978</v>
      </c>
      <c r="B3531" s="8">
        <f t="shared" si="223"/>
        <v>44709.083333324765</v>
      </c>
      <c r="C3531" s="9">
        <v>2</v>
      </c>
      <c r="D3531" s="14">
        <v>2924</v>
      </c>
      <c r="E3531" s="14">
        <v>60</v>
      </c>
      <c r="F3531" s="15">
        <v>308</v>
      </c>
      <c r="G3531" s="81">
        <v>47</v>
      </c>
      <c r="H3531" s="16">
        <v>112</v>
      </c>
      <c r="I3531" s="17">
        <v>81</v>
      </c>
      <c r="X3531" s="135">
        <f t="shared" si="220"/>
        <v>28</v>
      </c>
      <c r="Y3531" s="135">
        <f t="shared" si="221"/>
        <v>5</v>
      </c>
      <c r="Z3531" s="135">
        <f t="shared" si="222"/>
        <v>2022</v>
      </c>
    </row>
    <row r="3532" spans="1:26">
      <c r="A3532" s="18">
        <v>43978</v>
      </c>
      <c r="B3532" s="8">
        <f t="shared" si="223"/>
        <v>44709.124999991429</v>
      </c>
      <c r="C3532" s="9">
        <v>3</v>
      </c>
      <c r="D3532" s="14">
        <v>2921</v>
      </c>
      <c r="E3532" s="14">
        <v>59</v>
      </c>
      <c r="F3532" s="15">
        <v>308</v>
      </c>
      <c r="G3532" s="81">
        <v>47</v>
      </c>
      <c r="H3532" s="16">
        <v>112</v>
      </c>
      <c r="I3532" s="17">
        <v>81</v>
      </c>
      <c r="X3532" s="135">
        <f t="shared" si="220"/>
        <v>28</v>
      </c>
      <c r="Y3532" s="135">
        <f t="shared" si="221"/>
        <v>5</v>
      </c>
      <c r="Z3532" s="135">
        <f t="shared" si="222"/>
        <v>2022</v>
      </c>
    </row>
    <row r="3533" spans="1:26">
      <c r="A3533" s="18">
        <v>43978</v>
      </c>
      <c r="B3533" s="8">
        <f t="shared" si="223"/>
        <v>44709.166666658093</v>
      </c>
      <c r="C3533" s="9">
        <v>4</v>
      </c>
      <c r="D3533" s="14">
        <v>2918</v>
      </c>
      <c r="E3533" s="14">
        <v>58</v>
      </c>
      <c r="F3533" s="15">
        <v>308</v>
      </c>
      <c r="G3533" s="81">
        <v>48</v>
      </c>
      <c r="H3533" s="16">
        <v>112</v>
      </c>
      <c r="I3533" s="17">
        <v>80</v>
      </c>
      <c r="X3533" s="135">
        <f t="shared" si="220"/>
        <v>28</v>
      </c>
      <c r="Y3533" s="135">
        <f t="shared" si="221"/>
        <v>5</v>
      </c>
      <c r="Z3533" s="135">
        <f t="shared" si="222"/>
        <v>2022</v>
      </c>
    </row>
    <row r="3534" spans="1:26">
      <c r="A3534" s="18">
        <v>43978</v>
      </c>
      <c r="B3534" s="8">
        <f t="shared" si="223"/>
        <v>44709.208333324757</v>
      </c>
      <c r="C3534" s="9">
        <v>5</v>
      </c>
      <c r="D3534" s="14">
        <v>2916</v>
      </c>
      <c r="E3534" s="14">
        <v>57</v>
      </c>
      <c r="F3534" s="15">
        <v>308</v>
      </c>
      <c r="G3534" s="81">
        <v>51</v>
      </c>
      <c r="H3534" s="16">
        <v>112</v>
      </c>
      <c r="I3534" s="17">
        <v>81</v>
      </c>
      <c r="X3534" s="135">
        <f t="shared" si="220"/>
        <v>28</v>
      </c>
      <c r="Y3534" s="135">
        <f t="shared" si="221"/>
        <v>5</v>
      </c>
      <c r="Z3534" s="135">
        <f t="shared" si="222"/>
        <v>2022</v>
      </c>
    </row>
    <row r="3535" spans="1:26">
      <c r="A3535" s="18">
        <v>43978</v>
      </c>
      <c r="B3535" s="8">
        <f t="shared" si="223"/>
        <v>44709.249999991422</v>
      </c>
      <c r="C3535" s="9">
        <v>6</v>
      </c>
      <c r="D3535" s="14">
        <v>2914</v>
      </c>
      <c r="E3535" s="14">
        <v>59</v>
      </c>
      <c r="F3535" s="15">
        <v>308</v>
      </c>
      <c r="G3535" s="81">
        <v>53</v>
      </c>
      <c r="H3535" s="16">
        <v>112</v>
      </c>
      <c r="I3535" s="17">
        <v>82</v>
      </c>
      <c r="J3535" s="135" t="s">
        <v>341</v>
      </c>
      <c r="K3535" s="135" t="s">
        <v>342</v>
      </c>
      <c r="L3535" s="135" t="s">
        <v>341</v>
      </c>
      <c r="M3535" s="135" t="s">
        <v>341</v>
      </c>
      <c r="R3535" s="135">
        <f>N3536+ 83</f>
        <v>101</v>
      </c>
      <c r="S3535" s="135">
        <f>O3536+ 71</f>
        <v>136</v>
      </c>
      <c r="T3535" s="135">
        <f>P3536+ 45</f>
        <v>164</v>
      </c>
      <c r="U3535" s="135">
        <f>Q3536+ 89</f>
        <v>160</v>
      </c>
      <c r="X3535" s="135">
        <f t="shared" si="220"/>
        <v>28</v>
      </c>
      <c r="Y3535" s="135">
        <f t="shared" si="221"/>
        <v>5</v>
      </c>
      <c r="Z3535" s="135">
        <f t="shared" si="222"/>
        <v>2022</v>
      </c>
    </row>
    <row r="3536" spans="1:26">
      <c r="A3536" s="18">
        <v>43978</v>
      </c>
      <c r="B3536" s="8">
        <f t="shared" si="223"/>
        <v>44709.291666658086</v>
      </c>
      <c r="C3536" s="10">
        <v>7</v>
      </c>
      <c r="D3536" s="14">
        <v>2904</v>
      </c>
      <c r="E3536" s="14">
        <v>66</v>
      </c>
      <c r="F3536" s="15">
        <v>307</v>
      </c>
      <c r="G3536" s="81">
        <v>64</v>
      </c>
      <c r="H3536" s="16">
        <v>112</v>
      </c>
      <c r="I3536" s="17">
        <v>83</v>
      </c>
      <c r="J3536" s="135">
        <v>63</v>
      </c>
      <c r="K3536" s="135">
        <v>65</v>
      </c>
      <c r="L3536" s="135">
        <v>121</v>
      </c>
      <c r="M3536" s="135">
        <v>74</v>
      </c>
      <c r="N3536" s="135">
        <v>18</v>
      </c>
      <c r="O3536" s="135">
        <v>65</v>
      </c>
      <c r="P3536" s="135">
        <v>119</v>
      </c>
      <c r="Q3536" s="135">
        <v>71</v>
      </c>
      <c r="R3536" s="135">
        <f>N3536- 83</f>
        <v>-65</v>
      </c>
      <c r="S3536" s="135">
        <f>O3536- 71</f>
        <v>-6</v>
      </c>
      <c r="T3536" s="135">
        <f>P3536- 45</f>
        <v>74</v>
      </c>
      <c r="U3536" s="135">
        <f>Q3536- 89</f>
        <v>-18</v>
      </c>
      <c r="X3536" s="135">
        <f t="shared" si="220"/>
        <v>28</v>
      </c>
      <c r="Y3536" s="135">
        <f t="shared" si="221"/>
        <v>5</v>
      </c>
      <c r="Z3536" s="135">
        <f t="shared" si="222"/>
        <v>2022</v>
      </c>
    </row>
    <row r="3537" spans="1:26">
      <c r="A3537" s="18">
        <v>43978</v>
      </c>
      <c r="B3537" s="8">
        <f t="shared" si="223"/>
        <v>44709.33333332475</v>
      </c>
      <c r="C3537" s="9">
        <v>8</v>
      </c>
      <c r="D3537" s="14">
        <v>2888</v>
      </c>
      <c r="E3537" s="14">
        <v>71</v>
      </c>
      <c r="F3537" s="15">
        <v>307</v>
      </c>
      <c r="G3537" s="81">
        <v>67</v>
      </c>
      <c r="H3537" s="16">
        <v>113</v>
      </c>
      <c r="I3537" s="17">
        <v>84</v>
      </c>
      <c r="J3537" s="135" t="s">
        <v>343</v>
      </c>
      <c r="K3537" s="135" t="s">
        <v>344</v>
      </c>
      <c r="L3537" s="135" t="s">
        <v>345</v>
      </c>
      <c r="M3537" s="135" t="s">
        <v>346</v>
      </c>
      <c r="X3537" s="135">
        <f t="shared" si="220"/>
        <v>28</v>
      </c>
      <c r="Y3537" s="135">
        <f t="shared" si="221"/>
        <v>5</v>
      </c>
      <c r="Z3537" s="135">
        <f t="shared" si="222"/>
        <v>2022</v>
      </c>
    </row>
    <row r="3538" spans="1:26">
      <c r="A3538" s="18">
        <v>43978</v>
      </c>
      <c r="B3538" s="8">
        <f t="shared" si="223"/>
        <v>44709.374999991414</v>
      </c>
      <c r="C3538" s="9">
        <v>9</v>
      </c>
      <c r="D3538" s="14">
        <v>2871</v>
      </c>
      <c r="E3538" s="14">
        <v>77</v>
      </c>
      <c r="F3538" s="15">
        <v>307</v>
      </c>
      <c r="G3538" s="81">
        <v>70</v>
      </c>
      <c r="H3538" s="16">
        <v>113</v>
      </c>
      <c r="I3538" s="17">
        <v>84</v>
      </c>
      <c r="J3538" s="135">
        <v>-23</v>
      </c>
      <c r="K3538" s="135">
        <v>64</v>
      </c>
      <c r="L3538" s="135">
        <v>119</v>
      </c>
      <c r="M3538" s="135">
        <v>71</v>
      </c>
      <c r="N3538" s="135">
        <v>-18</v>
      </c>
      <c r="O3538" s="135">
        <v>69</v>
      </c>
      <c r="P3538" s="135">
        <v>122</v>
      </c>
      <c r="Q3538" s="135">
        <v>70</v>
      </c>
      <c r="R3538" s="135">
        <f>N3538+ 60</f>
        <v>42</v>
      </c>
      <c r="S3538" s="135">
        <f>O3538+ 52</f>
        <v>121</v>
      </c>
      <c r="T3538" s="135">
        <f>P3538+ 32</f>
        <v>154</v>
      </c>
      <c r="U3538" s="135">
        <f>Q3538+ 67</f>
        <v>137</v>
      </c>
      <c r="X3538" s="135">
        <f t="shared" si="220"/>
        <v>28</v>
      </c>
      <c r="Y3538" s="135">
        <f t="shared" si="221"/>
        <v>5</v>
      </c>
      <c r="Z3538" s="135">
        <f t="shared" si="222"/>
        <v>2022</v>
      </c>
    </row>
    <row r="3539" spans="1:26">
      <c r="A3539" s="18">
        <v>43978</v>
      </c>
      <c r="B3539" s="8">
        <f t="shared" si="223"/>
        <v>44709.416666658079</v>
      </c>
      <c r="C3539" s="9">
        <v>10</v>
      </c>
      <c r="D3539" s="14">
        <v>2855</v>
      </c>
      <c r="E3539" s="14">
        <v>81</v>
      </c>
      <c r="F3539" s="15">
        <v>308</v>
      </c>
      <c r="G3539" s="81">
        <v>71</v>
      </c>
      <c r="H3539" s="16">
        <v>113</v>
      </c>
      <c r="I3539" s="17">
        <v>84</v>
      </c>
      <c r="R3539" s="135">
        <f>N3538- 60</f>
        <v>-78</v>
      </c>
      <c r="S3539" s="135">
        <f>O3538- 52</f>
        <v>17</v>
      </c>
      <c r="T3539" s="135">
        <f>P3538- 32</f>
        <v>90</v>
      </c>
      <c r="U3539" s="135">
        <f>Q3538- 67</f>
        <v>3</v>
      </c>
      <c r="X3539" s="135">
        <f t="shared" si="220"/>
        <v>28</v>
      </c>
      <c r="Y3539" s="135">
        <f t="shared" si="221"/>
        <v>5</v>
      </c>
      <c r="Z3539" s="135">
        <f t="shared" si="222"/>
        <v>2022</v>
      </c>
    </row>
    <row r="3540" spans="1:26">
      <c r="A3540" s="18">
        <v>43978</v>
      </c>
      <c r="B3540" s="8">
        <f t="shared" si="223"/>
        <v>44709.458333324743</v>
      </c>
      <c r="C3540" s="9">
        <v>11</v>
      </c>
      <c r="D3540" s="14">
        <v>2840</v>
      </c>
      <c r="E3540" s="14">
        <v>79</v>
      </c>
      <c r="F3540" s="15">
        <v>308</v>
      </c>
      <c r="G3540" s="81">
        <v>65</v>
      </c>
      <c r="H3540" s="16">
        <v>113</v>
      </c>
      <c r="I3540" s="17">
        <v>83</v>
      </c>
      <c r="X3540" s="135">
        <f t="shared" si="220"/>
        <v>28</v>
      </c>
      <c r="Y3540" s="135">
        <f t="shared" si="221"/>
        <v>5</v>
      </c>
      <c r="Z3540" s="135">
        <f t="shared" si="222"/>
        <v>2022</v>
      </c>
    </row>
    <row r="3541" spans="1:26">
      <c r="A3541" s="18">
        <v>43978</v>
      </c>
      <c r="B3541" s="8">
        <f t="shared" si="223"/>
        <v>44709.499999991407</v>
      </c>
      <c r="C3541" s="9">
        <v>12</v>
      </c>
      <c r="D3541" s="14">
        <v>2837</v>
      </c>
      <c r="E3541" s="14">
        <v>77</v>
      </c>
      <c r="F3541" s="15">
        <v>304</v>
      </c>
      <c r="G3541" s="81">
        <v>59</v>
      </c>
      <c r="H3541" s="16">
        <v>113</v>
      </c>
      <c r="I3541" s="17">
        <v>82</v>
      </c>
      <c r="X3541" s="135">
        <f t="shared" si="220"/>
        <v>28</v>
      </c>
      <c r="Y3541" s="135">
        <f t="shared" si="221"/>
        <v>5</v>
      </c>
      <c r="Z3541" s="135">
        <f t="shared" si="222"/>
        <v>2022</v>
      </c>
    </row>
    <row r="3542" spans="1:26">
      <c r="A3542" s="18">
        <v>43978</v>
      </c>
      <c r="B3542" s="8">
        <f t="shared" si="223"/>
        <v>44709.541666658071</v>
      </c>
      <c r="C3542" s="9">
        <v>13</v>
      </c>
      <c r="D3542" s="14">
        <v>2846</v>
      </c>
      <c r="E3542" s="14">
        <v>77</v>
      </c>
      <c r="F3542" s="15">
        <v>304</v>
      </c>
      <c r="G3542" s="81">
        <v>54</v>
      </c>
      <c r="H3542" s="16">
        <v>113</v>
      </c>
      <c r="I3542" s="17">
        <v>82</v>
      </c>
      <c r="N3542" s="135">
        <v>57</v>
      </c>
      <c r="O3542" s="135">
        <v>65</v>
      </c>
      <c r="P3542" s="135">
        <v>120</v>
      </c>
      <c r="Q3542" s="135">
        <v>76</v>
      </c>
      <c r="X3542" s="135">
        <f t="shared" si="220"/>
        <v>28</v>
      </c>
      <c r="Y3542" s="135">
        <f t="shared" si="221"/>
        <v>5</v>
      </c>
      <c r="Z3542" s="135">
        <f t="shared" si="222"/>
        <v>2022</v>
      </c>
    </row>
    <row r="3543" spans="1:26">
      <c r="A3543" s="18">
        <v>43978</v>
      </c>
      <c r="B3543" s="8">
        <f t="shared" si="223"/>
        <v>44709.583333324736</v>
      </c>
      <c r="C3543" s="9">
        <v>14</v>
      </c>
      <c r="D3543" s="14">
        <v>2853</v>
      </c>
      <c r="E3543" s="14">
        <v>75</v>
      </c>
      <c r="F3543" s="15">
        <v>305</v>
      </c>
      <c r="G3543" s="81">
        <v>52</v>
      </c>
      <c r="H3543" s="16">
        <v>113</v>
      </c>
      <c r="I3543" s="17">
        <v>81</v>
      </c>
      <c r="X3543" s="135">
        <f t="shared" si="220"/>
        <v>28</v>
      </c>
      <c r="Y3543" s="135">
        <f t="shared" si="221"/>
        <v>5</v>
      </c>
      <c r="Z3543" s="135">
        <f t="shared" si="222"/>
        <v>2022</v>
      </c>
    </row>
    <row r="3544" spans="1:26">
      <c r="A3544" s="18">
        <v>43978</v>
      </c>
      <c r="B3544" s="8">
        <f t="shared" si="223"/>
        <v>44709.6249999914</v>
      </c>
      <c r="C3544" s="9">
        <v>15</v>
      </c>
      <c r="D3544" s="14">
        <v>2857</v>
      </c>
      <c r="E3544" s="14">
        <v>70</v>
      </c>
      <c r="F3544" s="15">
        <v>305</v>
      </c>
      <c r="G3544" s="81">
        <v>42</v>
      </c>
      <c r="H3544" s="16">
        <v>113</v>
      </c>
      <c r="I3544" s="17">
        <v>81</v>
      </c>
      <c r="X3544" s="135">
        <f t="shared" si="220"/>
        <v>28</v>
      </c>
      <c r="Y3544" s="135">
        <f t="shared" si="221"/>
        <v>5</v>
      </c>
      <c r="Z3544" s="135">
        <f t="shared" si="222"/>
        <v>2022</v>
      </c>
    </row>
    <row r="3545" spans="1:26">
      <c r="A3545" s="18">
        <v>43978</v>
      </c>
      <c r="B3545" s="8">
        <f t="shared" si="223"/>
        <v>44709.666666658064</v>
      </c>
      <c r="C3545" s="9">
        <v>16</v>
      </c>
      <c r="D3545" s="14">
        <v>2868</v>
      </c>
      <c r="E3545" s="14">
        <v>67</v>
      </c>
      <c r="F3545" s="15">
        <v>305</v>
      </c>
      <c r="G3545" s="81">
        <v>37</v>
      </c>
      <c r="H3545" s="16">
        <v>112</v>
      </c>
      <c r="I3545" s="17">
        <v>80</v>
      </c>
      <c r="X3545" s="135">
        <f t="shared" si="220"/>
        <v>28</v>
      </c>
      <c r="Y3545" s="135">
        <f t="shared" si="221"/>
        <v>5</v>
      </c>
      <c r="Z3545" s="135">
        <f t="shared" si="222"/>
        <v>2022</v>
      </c>
    </row>
    <row r="3546" spans="1:26">
      <c r="A3546" s="18">
        <v>43978</v>
      </c>
      <c r="B3546" s="8">
        <f t="shared" si="223"/>
        <v>44709.708333324728</v>
      </c>
      <c r="C3546" s="9">
        <v>17</v>
      </c>
      <c r="D3546" s="14">
        <v>2869</v>
      </c>
      <c r="E3546" s="14">
        <v>69</v>
      </c>
      <c r="F3546" s="15">
        <v>304</v>
      </c>
      <c r="G3546" s="81">
        <v>39</v>
      </c>
      <c r="H3546" s="16">
        <v>112</v>
      </c>
      <c r="I3546" s="17">
        <v>79</v>
      </c>
      <c r="X3546" s="135">
        <f t="shared" si="220"/>
        <v>28</v>
      </c>
      <c r="Y3546" s="135">
        <f t="shared" si="221"/>
        <v>5</v>
      </c>
      <c r="Z3546" s="135">
        <f t="shared" si="222"/>
        <v>2022</v>
      </c>
    </row>
    <row r="3547" spans="1:26">
      <c r="A3547" s="18">
        <v>43978</v>
      </c>
      <c r="B3547" s="8">
        <f t="shared" si="223"/>
        <v>44709.749999991393</v>
      </c>
      <c r="C3547" s="9">
        <v>18</v>
      </c>
      <c r="D3547" s="14">
        <v>2868</v>
      </c>
      <c r="E3547" s="14">
        <v>66</v>
      </c>
      <c r="F3547" s="15">
        <v>305</v>
      </c>
      <c r="G3547" s="81">
        <v>38</v>
      </c>
      <c r="H3547" s="16">
        <v>112</v>
      </c>
      <c r="I3547" s="17">
        <v>79</v>
      </c>
      <c r="X3547" s="135">
        <f t="shared" si="220"/>
        <v>28</v>
      </c>
      <c r="Y3547" s="135">
        <f t="shared" si="221"/>
        <v>5</v>
      </c>
      <c r="Z3547" s="135">
        <f t="shared" si="222"/>
        <v>2022</v>
      </c>
    </row>
    <row r="3548" spans="1:26">
      <c r="A3548" s="18">
        <v>43978</v>
      </c>
      <c r="B3548" s="8">
        <f t="shared" si="223"/>
        <v>44709.791666658057</v>
      </c>
      <c r="C3548" s="10">
        <v>19</v>
      </c>
      <c r="D3548" s="14">
        <v>2876</v>
      </c>
      <c r="E3548" s="14">
        <v>61</v>
      </c>
      <c r="F3548" s="15">
        <v>305</v>
      </c>
      <c r="G3548" s="81">
        <v>34</v>
      </c>
      <c r="H3548" s="16">
        <v>111</v>
      </c>
      <c r="I3548" s="17">
        <v>79</v>
      </c>
      <c r="N3548" s="135">
        <v>2</v>
      </c>
      <c r="O3548" s="135">
        <v>65</v>
      </c>
      <c r="P3548" s="135">
        <v>119</v>
      </c>
      <c r="Q3548" s="135">
        <v>73</v>
      </c>
      <c r="X3548" s="135">
        <f t="shared" si="220"/>
        <v>28</v>
      </c>
      <c r="Y3548" s="135">
        <f t="shared" si="221"/>
        <v>5</v>
      </c>
      <c r="Z3548" s="135">
        <f t="shared" si="222"/>
        <v>2022</v>
      </c>
    </row>
    <row r="3549" spans="1:26">
      <c r="A3549" s="18">
        <v>43978</v>
      </c>
      <c r="B3549" s="8">
        <f t="shared" si="223"/>
        <v>44709.833333324721</v>
      </c>
      <c r="C3549" s="9">
        <v>20</v>
      </c>
      <c r="D3549" s="14">
        <v>2888</v>
      </c>
      <c r="E3549" s="14">
        <v>59</v>
      </c>
      <c r="F3549" s="15">
        <v>301</v>
      </c>
      <c r="G3549" s="81">
        <v>35</v>
      </c>
      <c r="H3549" s="16">
        <v>111</v>
      </c>
      <c r="I3549" s="17">
        <v>78</v>
      </c>
      <c r="X3549" s="135">
        <f t="shared" si="220"/>
        <v>28</v>
      </c>
      <c r="Y3549" s="135">
        <f t="shared" si="221"/>
        <v>5</v>
      </c>
      <c r="Z3549" s="135">
        <f t="shared" si="222"/>
        <v>2022</v>
      </c>
    </row>
    <row r="3550" spans="1:26">
      <c r="A3550" s="18">
        <v>43978</v>
      </c>
      <c r="B3550" s="8">
        <f t="shared" si="223"/>
        <v>44709.874999991385</v>
      </c>
      <c r="C3550" s="9">
        <v>21</v>
      </c>
      <c r="D3550" s="14">
        <v>2900</v>
      </c>
      <c r="E3550" s="14">
        <v>57</v>
      </c>
      <c r="F3550" s="15">
        <v>301</v>
      </c>
      <c r="G3550" s="81">
        <v>38</v>
      </c>
      <c r="H3550" s="16">
        <v>111</v>
      </c>
      <c r="I3550" s="17">
        <v>78</v>
      </c>
      <c r="X3550" s="135">
        <f t="shared" si="220"/>
        <v>28</v>
      </c>
      <c r="Y3550" s="135">
        <f t="shared" si="221"/>
        <v>5</v>
      </c>
      <c r="Z3550" s="135">
        <f t="shared" si="222"/>
        <v>2022</v>
      </c>
    </row>
    <row r="3551" spans="1:26">
      <c r="A3551" s="18">
        <v>43978</v>
      </c>
      <c r="B3551" s="8">
        <f t="shared" si="223"/>
        <v>44709.91666665805</v>
      </c>
      <c r="C3551" s="9">
        <v>22</v>
      </c>
      <c r="D3551" s="14">
        <v>2910</v>
      </c>
      <c r="E3551" s="14">
        <v>56</v>
      </c>
      <c r="F3551" s="15">
        <v>305</v>
      </c>
      <c r="G3551" s="81">
        <v>41</v>
      </c>
      <c r="H3551" s="16">
        <v>111</v>
      </c>
      <c r="I3551" s="17">
        <v>79</v>
      </c>
      <c r="X3551" s="135">
        <f t="shared" si="220"/>
        <v>28</v>
      </c>
      <c r="Y3551" s="135">
        <f t="shared" si="221"/>
        <v>5</v>
      </c>
      <c r="Z3551" s="135">
        <f t="shared" si="222"/>
        <v>2022</v>
      </c>
    </row>
    <row r="3552" spans="1:26">
      <c r="A3552" s="18">
        <v>43978</v>
      </c>
      <c r="B3552" s="8">
        <f t="shared" si="223"/>
        <v>44709.958333324714</v>
      </c>
      <c r="C3552" s="9">
        <v>23</v>
      </c>
      <c r="D3552" s="14">
        <v>2929</v>
      </c>
      <c r="E3552" s="14">
        <v>57</v>
      </c>
      <c r="F3552" s="15">
        <v>301</v>
      </c>
      <c r="G3552" s="81">
        <v>43</v>
      </c>
      <c r="H3552" s="16">
        <v>111</v>
      </c>
      <c r="I3552" s="17">
        <v>79</v>
      </c>
      <c r="X3552" s="135">
        <f t="shared" si="220"/>
        <v>28</v>
      </c>
      <c r="Y3552" s="135">
        <f t="shared" si="221"/>
        <v>5</v>
      </c>
      <c r="Z3552" s="135">
        <f t="shared" si="222"/>
        <v>2022</v>
      </c>
    </row>
    <row r="3553" spans="1:26">
      <c r="A3553" s="18">
        <v>43979</v>
      </c>
      <c r="B3553" s="8">
        <f t="shared" si="223"/>
        <v>44709.999999991378</v>
      </c>
      <c r="C3553" s="9">
        <v>0</v>
      </c>
      <c r="D3553" s="14">
        <v>2943</v>
      </c>
      <c r="E3553" s="14">
        <v>57</v>
      </c>
      <c r="F3553" s="15">
        <v>303</v>
      </c>
      <c r="G3553" s="81">
        <v>42</v>
      </c>
      <c r="H3553" s="16">
        <v>111</v>
      </c>
      <c r="I3553" s="17">
        <v>79</v>
      </c>
      <c r="X3553" s="135">
        <f t="shared" si="220"/>
        <v>29</v>
      </c>
      <c r="Y3553" s="135">
        <f t="shared" si="221"/>
        <v>5</v>
      </c>
      <c r="Z3553" s="135">
        <f t="shared" si="222"/>
        <v>2022</v>
      </c>
    </row>
    <row r="3554" spans="1:26">
      <c r="A3554" s="18">
        <v>43979</v>
      </c>
      <c r="B3554" s="8">
        <f t="shared" si="223"/>
        <v>44710.041666658042</v>
      </c>
      <c r="C3554" s="9">
        <v>1</v>
      </c>
      <c r="D3554" s="14">
        <v>2944</v>
      </c>
      <c r="E3554" s="14">
        <v>57</v>
      </c>
      <c r="F3554" s="15">
        <v>303</v>
      </c>
      <c r="G3554" s="81">
        <v>43</v>
      </c>
      <c r="H3554" s="16">
        <v>111</v>
      </c>
      <c r="I3554" s="17">
        <v>79</v>
      </c>
      <c r="N3554" s="135">
        <v>-13</v>
      </c>
      <c r="O3554" s="135">
        <v>65</v>
      </c>
      <c r="P3554" s="135">
        <v>118</v>
      </c>
      <c r="Q3554" s="135">
        <v>72</v>
      </c>
      <c r="X3554" s="135">
        <f t="shared" si="220"/>
        <v>29</v>
      </c>
      <c r="Y3554" s="135">
        <f t="shared" si="221"/>
        <v>5</v>
      </c>
      <c r="Z3554" s="135">
        <f t="shared" si="222"/>
        <v>2022</v>
      </c>
    </row>
    <row r="3555" spans="1:26">
      <c r="A3555" s="18">
        <v>43979</v>
      </c>
      <c r="B3555" s="8">
        <f t="shared" si="223"/>
        <v>44710.083333324706</v>
      </c>
      <c r="C3555" s="9">
        <v>2</v>
      </c>
      <c r="D3555" s="14">
        <v>2938</v>
      </c>
      <c r="E3555" s="14">
        <v>57</v>
      </c>
      <c r="F3555" s="15">
        <v>303</v>
      </c>
      <c r="G3555" s="81">
        <v>41</v>
      </c>
      <c r="H3555" s="16">
        <v>111</v>
      </c>
      <c r="I3555" s="17">
        <v>79</v>
      </c>
      <c r="X3555" s="135">
        <f t="shared" si="220"/>
        <v>29</v>
      </c>
      <c r="Y3555" s="135">
        <f t="shared" si="221"/>
        <v>5</v>
      </c>
      <c r="Z3555" s="135">
        <f t="shared" si="222"/>
        <v>2022</v>
      </c>
    </row>
    <row r="3556" spans="1:26">
      <c r="A3556" s="18">
        <v>43979</v>
      </c>
      <c r="B3556" s="8">
        <f t="shared" si="223"/>
        <v>44710.124999991371</v>
      </c>
      <c r="C3556" s="9">
        <v>3</v>
      </c>
      <c r="D3556" s="14">
        <v>2932</v>
      </c>
      <c r="E3556" s="14">
        <v>58</v>
      </c>
      <c r="F3556" s="15">
        <v>304</v>
      </c>
      <c r="G3556" s="81">
        <v>42</v>
      </c>
      <c r="H3556" s="16">
        <v>111</v>
      </c>
      <c r="I3556" s="17">
        <v>79</v>
      </c>
      <c r="X3556" s="135">
        <f t="shared" si="220"/>
        <v>29</v>
      </c>
      <c r="Y3556" s="135">
        <f t="shared" si="221"/>
        <v>5</v>
      </c>
      <c r="Z3556" s="135">
        <f t="shared" si="222"/>
        <v>2022</v>
      </c>
    </row>
    <row r="3557" spans="1:26">
      <c r="A3557" s="18">
        <v>43979</v>
      </c>
      <c r="B3557" s="8">
        <f t="shared" si="223"/>
        <v>44710.166666658035</v>
      </c>
      <c r="C3557" s="9">
        <v>4</v>
      </c>
      <c r="D3557" s="14">
        <v>2928</v>
      </c>
      <c r="E3557" s="14">
        <v>59</v>
      </c>
      <c r="F3557" s="15">
        <v>299</v>
      </c>
      <c r="G3557" s="81">
        <v>43</v>
      </c>
      <c r="H3557" s="16">
        <v>111</v>
      </c>
      <c r="I3557" s="17">
        <v>79</v>
      </c>
      <c r="X3557" s="135">
        <f t="shared" si="220"/>
        <v>29</v>
      </c>
      <c r="Y3557" s="135">
        <f t="shared" si="221"/>
        <v>5</v>
      </c>
      <c r="Z3557" s="135">
        <f t="shared" si="222"/>
        <v>2022</v>
      </c>
    </row>
    <row r="3558" spans="1:26">
      <c r="A3558" s="18">
        <v>43979</v>
      </c>
      <c r="B3558" s="8">
        <f t="shared" si="223"/>
        <v>44710.208333324699</v>
      </c>
      <c r="C3558" s="9">
        <v>5</v>
      </c>
      <c r="D3558" s="14">
        <v>2926</v>
      </c>
      <c r="E3558" s="14">
        <v>61</v>
      </c>
      <c r="F3558" s="15">
        <v>300</v>
      </c>
      <c r="G3558" s="81">
        <v>46</v>
      </c>
      <c r="H3558" s="16">
        <v>111</v>
      </c>
      <c r="I3558" s="17">
        <v>80</v>
      </c>
      <c r="X3558" s="135">
        <f t="shared" si="220"/>
        <v>29</v>
      </c>
      <c r="Y3558" s="135">
        <f t="shared" si="221"/>
        <v>5</v>
      </c>
      <c r="Z3558" s="135">
        <f t="shared" si="222"/>
        <v>2022</v>
      </c>
    </row>
    <row r="3559" spans="1:26">
      <c r="A3559" s="18">
        <v>43979</v>
      </c>
      <c r="B3559" s="8">
        <f t="shared" si="223"/>
        <v>44710.249999991363</v>
      </c>
      <c r="C3559" s="9">
        <v>6</v>
      </c>
      <c r="D3559" s="14">
        <v>2926</v>
      </c>
      <c r="E3559" s="14">
        <v>68</v>
      </c>
      <c r="F3559" s="15">
        <v>300</v>
      </c>
      <c r="G3559" s="81">
        <v>53</v>
      </c>
      <c r="H3559" s="16">
        <v>111</v>
      </c>
      <c r="I3559" s="17">
        <v>80</v>
      </c>
      <c r="J3559" s="135" t="s">
        <v>347</v>
      </c>
      <c r="K3559" s="135" t="s">
        <v>348</v>
      </c>
      <c r="L3559" s="135" t="s">
        <v>347</v>
      </c>
      <c r="M3559" s="135" t="s">
        <v>347</v>
      </c>
      <c r="R3559" s="135">
        <f>N3560+ 83</f>
        <v>107</v>
      </c>
      <c r="S3559" s="135">
        <f>O3560+ 71</f>
        <v>137</v>
      </c>
      <c r="T3559" s="135">
        <f>P3560+ 45</f>
        <v>163</v>
      </c>
      <c r="U3559" s="135">
        <f>Q3560+ 89</f>
        <v>160</v>
      </c>
      <c r="X3559" s="135">
        <f t="shared" si="220"/>
        <v>29</v>
      </c>
      <c r="Y3559" s="135">
        <f t="shared" si="221"/>
        <v>5</v>
      </c>
      <c r="Z3559" s="135">
        <f t="shared" si="222"/>
        <v>2022</v>
      </c>
    </row>
    <row r="3560" spans="1:26">
      <c r="A3560" s="18">
        <v>43979</v>
      </c>
      <c r="B3560" s="8">
        <f t="shared" si="223"/>
        <v>44710.291666658028</v>
      </c>
      <c r="C3560" s="10">
        <v>7</v>
      </c>
      <c r="D3560" s="14">
        <v>2919</v>
      </c>
      <c r="E3560" s="14">
        <v>75</v>
      </c>
      <c r="F3560" s="15">
        <v>301</v>
      </c>
      <c r="G3560" s="81">
        <v>62</v>
      </c>
      <c r="H3560" s="16">
        <v>111</v>
      </c>
      <c r="I3560" s="17">
        <v>81</v>
      </c>
      <c r="J3560" s="135">
        <v>68</v>
      </c>
      <c r="K3560" s="135">
        <v>66</v>
      </c>
      <c r="L3560" s="135">
        <v>120</v>
      </c>
      <c r="M3560" s="135">
        <v>77</v>
      </c>
      <c r="N3560" s="135">
        <v>24</v>
      </c>
      <c r="O3560" s="135">
        <v>66</v>
      </c>
      <c r="P3560" s="135">
        <v>118</v>
      </c>
      <c r="Q3560" s="135">
        <v>71</v>
      </c>
      <c r="R3560" s="135">
        <f>N3560- 83</f>
        <v>-59</v>
      </c>
      <c r="S3560" s="135">
        <f>O3560- 71</f>
        <v>-5</v>
      </c>
      <c r="T3560" s="135">
        <f>P3560- 45</f>
        <v>73</v>
      </c>
      <c r="U3560" s="135">
        <f>Q3560- 89</f>
        <v>-18</v>
      </c>
      <c r="X3560" s="135">
        <f t="shared" si="220"/>
        <v>29</v>
      </c>
      <c r="Y3560" s="135">
        <f t="shared" si="221"/>
        <v>5</v>
      </c>
      <c r="Z3560" s="135">
        <f t="shared" si="222"/>
        <v>2022</v>
      </c>
    </row>
    <row r="3561" spans="1:26">
      <c r="A3561" s="18">
        <v>43979</v>
      </c>
      <c r="B3561" s="8">
        <f t="shared" si="223"/>
        <v>44710.333333324692</v>
      </c>
      <c r="C3561" s="9">
        <v>8</v>
      </c>
      <c r="D3561" s="14">
        <v>2910</v>
      </c>
      <c r="E3561" s="14">
        <v>83</v>
      </c>
      <c r="F3561" s="15">
        <v>301</v>
      </c>
      <c r="G3561" s="81">
        <v>69</v>
      </c>
      <c r="H3561" s="16">
        <v>111</v>
      </c>
      <c r="I3561" s="17">
        <v>81</v>
      </c>
      <c r="J3561" s="135" t="s">
        <v>349</v>
      </c>
      <c r="K3561" s="135" t="s">
        <v>350</v>
      </c>
      <c r="L3561" s="135" t="s">
        <v>351</v>
      </c>
      <c r="M3561" s="135" t="s">
        <v>352</v>
      </c>
      <c r="X3561" s="135">
        <f t="shared" si="220"/>
        <v>29</v>
      </c>
      <c r="Y3561" s="135">
        <f t="shared" si="221"/>
        <v>5</v>
      </c>
      <c r="Z3561" s="135">
        <f t="shared" si="222"/>
        <v>2022</v>
      </c>
    </row>
    <row r="3562" spans="1:26">
      <c r="A3562" s="18">
        <v>43979</v>
      </c>
      <c r="B3562" s="8">
        <f t="shared" si="223"/>
        <v>44710.374999991356</v>
      </c>
      <c r="C3562" s="9">
        <v>9</v>
      </c>
      <c r="D3562" s="14">
        <v>2902</v>
      </c>
      <c r="E3562" s="14">
        <v>89</v>
      </c>
      <c r="F3562" s="15">
        <v>302</v>
      </c>
      <c r="G3562" s="81">
        <v>70</v>
      </c>
      <c r="H3562" s="16">
        <v>112</v>
      </c>
      <c r="I3562" s="17">
        <v>81</v>
      </c>
      <c r="J3562" s="135">
        <v>-13</v>
      </c>
      <c r="K3562" s="135">
        <v>65</v>
      </c>
      <c r="L3562" s="135">
        <v>118</v>
      </c>
      <c r="M3562" s="135">
        <v>71</v>
      </c>
      <c r="N3562" s="135">
        <v>-8</v>
      </c>
      <c r="O3562" s="135">
        <v>70</v>
      </c>
      <c r="P3562" s="135">
        <v>121</v>
      </c>
      <c r="Q3562" s="135">
        <v>70</v>
      </c>
      <c r="R3562" s="135">
        <f>N3562+ 60</f>
        <v>52</v>
      </c>
      <c r="S3562" s="135">
        <f>O3562+ 52</f>
        <v>122</v>
      </c>
      <c r="T3562" s="135">
        <f>P3562+ 32</f>
        <v>153</v>
      </c>
      <c r="U3562" s="135">
        <f>Q3562+ 67</f>
        <v>137</v>
      </c>
      <c r="X3562" s="135">
        <f t="shared" si="220"/>
        <v>29</v>
      </c>
      <c r="Y3562" s="135">
        <f t="shared" si="221"/>
        <v>5</v>
      </c>
      <c r="Z3562" s="135">
        <f t="shared" si="222"/>
        <v>2022</v>
      </c>
    </row>
    <row r="3563" spans="1:26">
      <c r="A3563" s="18">
        <v>43979</v>
      </c>
      <c r="B3563" s="8">
        <f t="shared" si="223"/>
        <v>44710.41666665802</v>
      </c>
      <c r="C3563" s="9">
        <v>10</v>
      </c>
      <c r="D3563" s="14">
        <v>2894</v>
      </c>
      <c r="E3563" s="14">
        <v>93</v>
      </c>
      <c r="F3563" s="15">
        <v>302</v>
      </c>
      <c r="G3563" s="81">
        <v>72</v>
      </c>
      <c r="H3563" s="16">
        <v>112</v>
      </c>
      <c r="I3563" s="17">
        <v>81</v>
      </c>
      <c r="R3563" s="135">
        <f>N3562- 60</f>
        <v>-68</v>
      </c>
      <c r="S3563" s="135">
        <f>O3562- 52</f>
        <v>18</v>
      </c>
      <c r="T3563" s="135">
        <f>P3562- 32</f>
        <v>89</v>
      </c>
      <c r="U3563" s="135">
        <f>Q3562- 67</f>
        <v>3</v>
      </c>
      <c r="X3563" s="135">
        <f t="shared" si="220"/>
        <v>29</v>
      </c>
      <c r="Y3563" s="135">
        <f t="shared" si="221"/>
        <v>5</v>
      </c>
      <c r="Z3563" s="135">
        <f t="shared" si="222"/>
        <v>2022</v>
      </c>
    </row>
    <row r="3564" spans="1:26">
      <c r="A3564" s="18">
        <v>43979</v>
      </c>
      <c r="B3564" s="8">
        <f t="shared" si="223"/>
        <v>44710.458333324685</v>
      </c>
      <c r="C3564" s="9">
        <v>11</v>
      </c>
      <c r="D3564" s="14">
        <v>2887</v>
      </c>
      <c r="E3564" s="14">
        <v>93</v>
      </c>
      <c r="F3564" s="15">
        <v>303</v>
      </c>
      <c r="G3564" s="81">
        <v>67</v>
      </c>
      <c r="H3564" s="16">
        <v>112</v>
      </c>
      <c r="I3564" s="17">
        <v>81</v>
      </c>
      <c r="X3564" s="135">
        <f t="shared" si="220"/>
        <v>29</v>
      </c>
      <c r="Y3564" s="135">
        <f t="shared" si="221"/>
        <v>5</v>
      </c>
      <c r="Z3564" s="135">
        <f t="shared" si="222"/>
        <v>2022</v>
      </c>
    </row>
    <row r="3565" spans="1:26">
      <c r="A3565" s="18">
        <v>43979</v>
      </c>
      <c r="B3565" s="8">
        <f t="shared" si="223"/>
        <v>44710.499999991349</v>
      </c>
      <c r="C3565" s="9">
        <v>12</v>
      </c>
      <c r="D3565" s="14">
        <v>2874</v>
      </c>
      <c r="E3565" s="14">
        <v>92</v>
      </c>
      <c r="F3565" s="15">
        <v>303</v>
      </c>
      <c r="G3565" s="81">
        <v>60</v>
      </c>
      <c r="H3565" s="16">
        <v>112</v>
      </c>
      <c r="I3565" s="17">
        <v>81</v>
      </c>
      <c r="X3565" s="135">
        <f t="shared" si="220"/>
        <v>29</v>
      </c>
      <c r="Y3565" s="135">
        <f t="shared" si="221"/>
        <v>5</v>
      </c>
      <c r="Z3565" s="135">
        <f t="shared" si="222"/>
        <v>2022</v>
      </c>
    </row>
    <row r="3566" spans="1:26">
      <c r="A3566" s="18">
        <v>43979</v>
      </c>
      <c r="B3566" s="8">
        <f t="shared" si="223"/>
        <v>44710.541666658013</v>
      </c>
      <c r="C3566" s="9">
        <v>13</v>
      </c>
      <c r="D3566" s="14">
        <v>2861</v>
      </c>
      <c r="E3566" s="14">
        <v>91</v>
      </c>
      <c r="F3566" s="15">
        <v>308</v>
      </c>
      <c r="G3566" s="81">
        <v>53</v>
      </c>
      <c r="H3566" s="16">
        <v>112</v>
      </c>
      <c r="I3566" s="17">
        <v>80</v>
      </c>
      <c r="N3566" s="135">
        <v>68</v>
      </c>
      <c r="O3566" s="135">
        <v>66</v>
      </c>
      <c r="P3566" s="135">
        <v>119</v>
      </c>
      <c r="Q3566" s="135">
        <v>79</v>
      </c>
      <c r="X3566" s="135">
        <f t="shared" si="220"/>
        <v>29</v>
      </c>
      <c r="Y3566" s="135">
        <f t="shared" si="221"/>
        <v>5</v>
      </c>
      <c r="Z3566" s="135">
        <f t="shared" si="222"/>
        <v>2022</v>
      </c>
    </row>
    <row r="3567" spans="1:26">
      <c r="A3567" s="18">
        <v>43979</v>
      </c>
      <c r="B3567" s="8">
        <f t="shared" si="223"/>
        <v>44710.583333324677</v>
      </c>
      <c r="C3567" s="9">
        <v>14</v>
      </c>
      <c r="D3567" s="14">
        <v>2851</v>
      </c>
      <c r="E3567" s="14">
        <v>87</v>
      </c>
      <c r="F3567" s="15">
        <v>307</v>
      </c>
      <c r="G3567" s="81">
        <v>47</v>
      </c>
      <c r="H3567" s="16">
        <v>111</v>
      </c>
      <c r="I3567" s="17">
        <v>80</v>
      </c>
      <c r="X3567" s="135">
        <f t="shared" si="220"/>
        <v>29</v>
      </c>
      <c r="Y3567" s="135">
        <f t="shared" si="221"/>
        <v>5</v>
      </c>
      <c r="Z3567" s="135">
        <f t="shared" si="222"/>
        <v>2022</v>
      </c>
    </row>
    <row r="3568" spans="1:26">
      <c r="A3568" s="18">
        <v>43979</v>
      </c>
      <c r="B3568" s="8">
        <f t="shared" si="223"/>
        <v>44710.624999991342</v>
      </c>
      <c r="C3568" s="9">
        <v>15</v>
      </c>
      <c r="D3568" s="14">
        <v>2848</v>
      </c>
      <c r="E3568" s="14">
        <v>83</v>
      </c>
      <c r="F3568" s="15">
        <v>301</v>
      </c>
      <c r="G3568" s="81">
        <v>43</v>
      </c>
      <c r="H3568" s="16">
        <v>111</v>
      </c>
      <c r="I3568" s="17">
        <v>80</v>
      </c>
      <c r="X3568" s="135">
        <f t="shared" si="220"/>
        <v>29</v>
      </c>
      <c r="Y3568" s="135">
        <f t="shared" si="221"/>
        <v>5</v>
      </c>
      <c r="Z3568" s="135">
        <f t="shared" si="222"/>
        <v>2022</v>
      </c>
    </row>
    <row r="3569" spans="1:26">
      <c r="A3569" s="18">
        <v>43979</v>
      </c>
      <c r="B3569" s="8">
        <f t="shared" si="223"/>
        <v>44710.666666658006</v>
      </c>
      <c r="C3569" s="9">
        <v>16</v>
      </c>
      <c r="D3569" s="14">
        <v>2857</v>
      </c>
      <c r="E3569" s="14">
        <v>86</v>
      </c>
      <c r="F3569" s="15">
        <v>302</v>
      </c>
      <c r="G3569" s="81">
        <v>40</v>
      </c>
      <c r="H3569" s="16">
        <v>111</v>
      </c>
      <c r="I3569" s="17">
        <v>79</v>
      </c>
      <c r="X3569" s="135">
        <f t="shared" si="220"/>
        <v>29</v>
      </c>
      <c r="Y3569" s="135">
        <f t="shared" si="221"/>
        <v>5</v>
      </c>
      <c r="Z3569" s="135">
        <f t="shared" si="222"/>
        <v>2022</v>
      </c>
    </row>
    <row r="3570" spans="1:26">
      <c r="A3570" s="18">
        <v>43979</v>
      </c>
      <c r="B3570" s="8">
        <f t="shared" si="223"/>
        <v>44710.70833332467</v>
      </c>
      <c r="C3570" s="9">
        <v>17</v>
      </c>
      <c r="D3570" s="14">
        <v>2858</v>
      </c>
      <c r="E3570" s="14">
        <v>83</v>
      </c>
      <c r="F3570" s="15">
        <v>302</v>
      </c>
      <c r="G3570" s="81">
        <v>38</v>
      </c>
      <c r="H3570" s="16">
        <v>111</v>
      </c>
      <c r="I3570" s="17">
        <v>79</v>
      </c>
      <c r="X3570" s="135">
        <f t="shared" si="220"/>
        <v>29</v>
      </c>
      <c r="Y3570" s="135">
        <f t="shared" si="221"/>
        <v>5</v>
      </c>
      <c r="Z3570" s="135">
        <f t="shared" si="222"/>
        <v>2022</v>
      </c>
    </row>
    <row r="3571" spans="1:26">
      <c r="A3571" s="18">
        <v>43979</v>
      </c>
      <c r="B3571" s="8">
        <f t="shared" si="223"/>
        <v>44710.749999991334</v>
      </c>
      <c r="C3571" s="9">
        <v>18</v>
      </c>
      <c r="D3571" s="14">
        <v>2870</v>
      </c>
      <c r="E3571" s="14">
        <v>82</v>
      </c>
      <c r="F3571" s="15">
        <v>303</v>
      </c>
      <c r="G3571" s="81">
        <v>33</v>
      </c>
      <c r="H3571" s="16">
        <v>110</v>
      </c>
      <c r="I3571" s="17">
        <v>79</v>
      </c>
      <c r="X3571" s="135">
        <f t="shared" si="220"/>
        <v>29</v>
      </c>
      <c r="Y3571" s="135">
        <f t="shared" si="221"/>
        <v>5</v>
      </c>
      <c r="Z3571" s="135">
        <f t="shared" si="222"/>
        <v>2022</v>
      </c>
    </row>
    <row r="3572" spans="1:26">
      <c r="A3572" s="18">
        <v>43979</v>
      </c>
      <c r="B3572" s="8">
        <f t="shared" si="223"/>
        <v>44710.791666657999</v>
      </c>
      <c r="C3572" s="10">
        <v>19</v>
      </c>
      <c r="D3572" s="14">
        <v>2877</v>
      </c>
      <c r="E3572" s="14">
        <v>81</v>
      </c>
      <c r="F3572" s="15">
        <v>303</v>
      </c>
      <c r="G3572" s="81">
        <v>32</v>
      </c>
      <c r="H3572" s="16">
        <v>110</v>
      </c>
      <c r="I3572" s="17">
        <v>79</v>
      </c>
      <c r="N3572" s="135">
        <v>11</v>
      </c>
      <c r="O3572" s="135">
        <v>66</v>
      </c>
      <c r="P3572" s="135">
        <v>119</v>
      </c>
      <c r="Q3572" s="135">
        <v>75</v>
      </c>
      <c r="X3572" s="135">
        <f t="shared" si="220"/>
        <v>29</v>
      </c>
      <c r="Y3572" s="135">
        <f t="shared" si="221"/>
        <v>5</v>
      </c>
      <c r="Z3572" s="135">
        <f t="shared" si="222"/>
        <v>2022</v>
      </c>
    </row>
    <row r="3573" spans="1:26">
      <c r="A3573" s="18">
        <v>43979</v>
      </c>
      <c r="B3573" s="8">
        <f t="shared" si="223"/>
        <v>44710.833333324663</v>
      </c>
      <c r="C3573" s="9">
        <v>20</v>
      </c>
      <c r="D3573" s="14">
        <v>2875</v>
      </c>
      <c r="E3573" s="14">
        <v>78</v>
      </c>
      <c r="F3573" s="15">
        <v>300</v>
      </c>
      <c r="G3573" s="81">
        <v>32</v>
      </c>
      <c r="H3573" s="16">
        <v>110</v>
      </c>
      <c r="I3573" s="17">
        <v>79</v>
      </c>
      <c r="X3573" s="135">
        <f t="shared" si="220"/>
        <v>29</v>
      </c>
      <c r="Y3573" s="135">
        <f t="shared" si="221"/>
        <v>5</v>
      </c>
      <c r="Z3573" s="135">
        <f t="shared" si="222"/>
        <v>2022</v>
      </c>
    </row>
    <row r="3574" spans="1:26">
      <c r="A3574" s="18">
        <v>43979</v>
      </c>
      <c r="B3574" s="8">
        <f t="shared" si="223"/>
        <v>44710.874999991327</v>
      </c>
      <c r="C3574" s="9">
        <v>21</v>
      </c>
      <c r="D3574" s="14">
        <v>2873</v>
      </c>
      <c r="E3574" s="14">
        <v>75</v>
      </c>
      <c r="F3574" s="15">
        <v>300</v>
      </c>
      <c r="G3574" s="81">
        <v>33</v>
      </c>
      <c r="H3574" s="16">
        <v>109</v>
      </c>
      <c r="I3574" s="17">
        <v>78</v>
      </c>
      <c r="X3574" s="135">
        <f t="shared" si="220"/>
        <v>29</v>
      </c>
      <c r="Y3574" s="135">
        <f t="shared" si="221"/>
        <v>5</v>
      </c>
      <c r="Z3574" s="135">
        <f t="shared" si="222"/>
        <v>2022</v>
      </c>
    </row>
    <row r="3575" spans="1:26">
      <c r="A3575" s="18">
        <v>43979</v>
      </c>
      <c r="B3575" s="8">
        <f t="shared" si="223"/>
        <v>44710.916666657991</v>
      </c>
      <c r="C3575" s="9">
        <v>22</v>
      </c>
      <c r="D3575" s="14">
        <v>2874</v>
      </c>
      <c r="E3575" s="14">
        <v>74</v>
      </c>
      <c r="F3575" s="15">
        <v>300</v>
      </c>
      <c r="G3575" s="81">
        <v>37</v>
      </c>
      <c r="H3575" s="16">
        <v>109</v>
      </c>
      <c r="I3575" s="17">
        <v>78</v>
      </c>
      <c r="X3575" s="135">
        <f t="shared" si="220"/>
        <v>29</v>
      </c>
      <c r="Y3575" s="135">
        <f t="shared" si="221"/>
        <v>5</v>
      </c>
      <c r="Z3575" s="135">
        <f t="shared" si="222"/>
        <v>2022</v>
      </c>
    </row>
    <row r="3576" spans="1:26">
      <c r="A3576" s="18">
        <v>43979</v>
      </c>
      <c r="B3576" s="8">
        <f t="shared" si="223"/>
        <v>44710.958333324656</v>
      </c>
      <c r="C3576" s="9">
        <v>23</v>
      </c>
      <c r="D3576" s="14">
        <v>2875</v>
      </c>
      <c r="E3576" s="14">
        <v>72</v>
      </c>
      <c r="F3576" s="15">
        <v>300</v>
      </c>
      <c r="G3576" s="81">
        <v>40</v>
      </c>
      <c r="H3576" s="16">
        <v>109</v>
      </c>
      <c r="I3576" s="17">
        <v>78</v>
      </c>
      <c r="X3576" s="135">
        <f t="shared" si="220"/>
        <v>29</v>
      </c>
      <c r="Y3576" s="135">
        <f t="shared" si="221"/>
        <v>5</v>
      </c>
      <c r="Z3576" s="135">
        <f t="shared" si="222"/>
        <v>2022</v>
      </c>
    </row>
    <row r="3577" spans="1:26">
      <c r="A3577" s="18">
        <v>43980</v>
      </c>
      <c r="B3577" s="8">
        <f t="shared" si="223"/>
        <v>44710.99999999132</v>
      </c>
      <c r="C3577" s="9">
        <v>0</v>
      </c>
      <c r="D3577" s="14">
        <v>2877</v>
      </c>
      <c r="E3577" s="14">
        <v>68</v>
      </c>
      <c r="F3577" s="15">
        <v>300</v>
      </c>
      <c r="G3577" s="81">
        <v>42</v>
      </c>
      <c r="H3577" s="16">
        <v>109</v>
      </c>
      <c r="I3577" s="17">
        <v>78</v>
      </c>
      <c r="X3577" s="135">
        <f t="shared" si="220"/>
        <v>30</v>
      </c>
      <c r="Y3577" s="135">
        <f t="shared" si="221"/>
        <v>5</v>
      </c>
      <c r="Z3577" s="135">
        <f t="shared" si="222"/>
        <v>2022</v>
      </c>
    </row>
    <row r="3578" spans="1:26">
      <c r="A3578" s="18">
        <v>43980</v>
      </c>
      <c r="B3578" s="8">
        <f t="shared" si="223"/>
        <v>44711.041666657984</v>
      </c>
      <c r="C3578" s="9">
        <v>1</v>
      </c>
      <c r="D3578" s="14">
        <v>2880</v>
      </c>
      <c r="E3578" s="14">
        <v>66</v>
      </c>
      <c r="F3578" s="15">
        <v>300</v>
      </c>
      <c r="G3578" s="81">
        <v>43</v>
      </c>
      <c r="H3578" s="16">
        <v>109</v>
      </c>
      <c r="I3578" s="17">
        <v>78</v>
      </c>
      <c r="N3578" s="135">
        <v>-8</v>
      </c>
      <c r="O3578" s="135">
        <v>65</v>
      </c>
      <c r="P3578" s="135">
        <v>119</v>
      </c>
      <c r="Q3578" s="135">
        <v>75</v>
      </c>
      <c r="X3578" s="135">
        <f t="shared" si="220"/>
        <v>30</v>
      </c>
      <c r="Y3578" s="135">
        <f t="shared" si="221"/>
        <v>5</v>
      </c>
      <c r="Z3578" s="135">
        <f t="shared" si="222"/>
        <v>2022</v>
      </c>
    </row>
    <row r="3579" spans="1:26">
      <c r="A3579" s="18">
        <v>43980</v>
      </c>
      <c r="B3579" s="8">
        <f t="shared" si="223"/>
        <v>44711.083333324648</v>
      </c>
      <c r="C3579" s="9">
        <v>2</v>
      </c>
      <c r="D3579" s="14">
        <v>2881</v>
      </c>
      <c r="E3579" s="14">
        <v>63</v>
      </c>
      <c r="F3579" s="15">
        <v>304</v>
      </c>
      <c r="G3579" s="81">
        <v>44</v>
      </c>
      <c r="H3579" s="16">
        <v>109</v>
      </c>
      <c r="I3579" s="17">
        <v>78</v>
      </c>
      <c r="X3579" s="135">
        <f t="shared" si="220"/>
        <v>30</v>
      </c>
      <c r="Y3579" s="135">
        <f t="shared" si="221"/>
        <v>5</v>
      </c>
      <c r="Z3579" s="135">
        <f t="shared" si="222"/>
        <v>2022</v>
      </c>
    </row>
    <row r="3580" spans="1:26">
      <c r="A3580" s="18">
        <v>43980</v>
      </c>
      <c r="B3580" s="8">
        <f t="shared" si="223"/>
        <v>44711.124999991313</v>
      </c>
      <c r="C3580" s="9">
        <v>3</v>
      </c>
      <c r="D3580" s="14">
        <v>2879</v>
      </c>
      <c r="E3580" s="14">
        <v>61</v>
      </c>
      <c r="F3580" s="15">
        <v>298</v>
      </c>
      <c r="G3580" s="81">
        <v>44</v>
      </c>
      <c r="H3580" s="16">
        <v>110</v>
      </c>
      <c r="I3580" s="17">
        <v>78</v>
      </c>
      <c r="X3580" s="135">
        <f t="shared" si="220"/>
        <v>30</v>
      </c>
      <c r="Y3580" s="135">
        <f t="shared" si="221"/>
        <v>5</v>
      </c>
      <c r="Z3580" s="135">
        <f t="shared" si="222"/>
        <v>2022</v>
      </c>
    </row>
    <row r="3581" spans="1:26">
      <c r="A3581" s="18">
        <v>43980</v>
      </c>
      <c r="B3581" s="8">
        <f t="shared" si="223"/>
        <v>44711.166666657977</v>
      </c>
      <c r="C3581" s="9">
        <v>4</v>
      </c>
      <c r="D3581" s="14">
        <v>2875</v>
      </c>
      <c r="E3581" s="14">
        <v>60</v>
      </c>
      <c r="F3581" s="15">
        <v>299</v>
      </c>
      <c r="G3581" s="81">
        <v>47</v>
      </c>
      <c r="H3581" s="16">
        <v>110</v>
      </c>
      <c r="I3581" s="17">
        <v>78</v>
      </c>
      <c r="X3581" s="135">
        <f t="shared" si="220"/>
        <v>30</v>
      </c>
      <c r="Y3581" s="135">
        <f t="shared" si="221"/>
        <v>5</v>
      </c>
      <c r="Z3581" s="135">
        <f t="shared" si="222"/>
        <v>2022</v>
      </c>
    </row>
    <row r="3582" spans="1:26">
      <c r="A3582" s="18">
        <v>43980</v>
      </c>
      <c r="B3582" s="8">
        <f t="shared" si="223"/>
        <v>44711.208333324641</v>
      </c>
      <c r="C3582" s="9">
        <v>5</v>
      </c>
      <c r="D3582" s="14">
        <v>2872</v>
      </c>
      <c r="E3582" s="14">
        <v>60</v>
      </c>
      <c r="F3582" s="15">
        <v>301</v>
      </c>
      <c r="G3582" s="81">
        <v>50</v>
      </c>
      <c r="H3582" s="16">
        <v>110</v>
      </c>
      <c r="I3582" s="17">
        <v>78</v>
      </c>
      <c r="X3582" s="135">
        <f t="shared" si="220"/>
        <v>30</v>
      </c>
      <c r="Y3582" s="135">
        <f t="shared" si="221"/>
        <v>5</v>
      </c>
      <c r="Z3582" s="135">
        <f t="shared" si="222"/>
        <v>2022</v>
      </c>
    </row>
    <row r="3583" spans="1:26">
      <c r="A3583" s="18">
        <v>43980</v>
      </c>
      <c r="B3583" s="8">
        <f t="shared" si="223"/>
        <v>44711.249999991305</v>
      </c>
      <c r="C3583" s="9">
        <v>6</v>
      </c>
      <c r="D3583" s="14">
        <v>2872</v>
      </c>
      <c r="E3583" s="14">
        <v>62</v>
      </c>
      <c r="F3583" s="15">
        <v>302</v>
      </c>
      <c r="G3583" s="81">
        <v>53</v>
      </c>
      <c r="H3583" s="16">
        <v>110</v>
      </c>
      <c r="I3583" s="17">
        <v>78</v>
      </c>
      <c r="J3583" s="135" t="s">
        <v>353</v>
      </c>
      <c r="K3583" s="135" t="s">
        <v>354</v>
      </c>
      <c r="L3583" s="135" t="s">
        <v>355</v>
      </c>
      <c r="M3583" s="135" t="s">
        <v>353</v>
      </c>
      <c r="R3583" s="135">
        <f>N3584+ 83</f>
        <v>96</v>
      </c>
      <c r="S3583" s="135">
        <f>O3584+ 71</f>
        <v>137</v>
      </c>
      <c r="T3583" s="135">
        <f>P3584+ 45</f>
        <v>164</v>
      </c>
      <c r="U3583" s="135">
        <f>Q3584+ 89</f>
        <v>164</v>
      </c>
      <c r="X3583" s="135">
        <f t="shared" si="220"/>
        <v>30</v>
      </c>
      <c r="Y3583" s="135">
        <f t="shared" si="221"/>
        <v>5</v>
      </c>
      <c r="Z3583" s="135">
        <f t="shared" si="222"/>
        <v>2022</v>
      </c>
    </row>
    <row r="3584" spans="1:26">
      <c r="A3584" s="18">
        <v>43980</v>
      </c>
      <c r="B3584" s="8">
        <f t="shared" si="223"/>
        <v>44711.291666657969</v>
      </c>
      <c r="C3584" s="10">
        <v>7</v>
      </c>
      <c r="D3584" s="14">
        <v>2876</v>
      </c>
      <c r="E3584" s="14">
        <v>66</v>
      </c>
      <c r="F3584" s="15">
        <v>302</v>
      </c>
      <c r="G3584" s="81">
        <v>68</v>
      </c>
      <c r="H3584" s="16">
        <v>111</v>
      </c>
      <c r="I3584" s="17">
        <v>78</v>
      </c>
      <c r="J3584" s="135">
        <v>71</v>
      </c>
      <c r="K3584" s="135">
        <v>66</v>
      </c>
      <c r="L3584" s="135">
        <v>119</v>
      </c>
      <c r="M3584" s="135">
        <v>79</v>
      </c>
      <c r="N3584" s="135">
        <v>13</v>
      </c>
      <c r="O3584" s="135">
        <v>66</v>
      </c>
      <c r="P3584" s="135">
        <v>119</v>
      </c>
      <c r="Q3584" s="135">
        <v>75</v>
      </c>
      <c r="R3584" s="135">
        <f>N3584- 83</f>
        <v>-70</v>
      </c>
      <c r="S3584" s="135">
        <f>O3584- 71</f>
        <v>-5</v>
      </c>
      <c r="T3584" s="135">
        <f>P3584- 45</f>
        <v>74</v>
      </c>
      <c r="U3584" s="135">
        <f>Q3584- 89</f>
        <v>-14</v>
      </c>
      <c r="X3584" s="135">
        <f t="shared" si="220"/>
        <v>30</v>
      </c>
      <c r="Y3584" s="135">
        <f t="shared" si="221"/>
        <v>5</v>
      </c>
      <c r="Z3584" s="135">
        <f t="shared" si="222"/>
        <v>2022</v>
      </c>
    </row>
    <row r="3585" spans="1:26">
      <c r="A3585" s="18">
        <v>43980</v>
      </c>
      <c r="B3585" s="8">
        <f t="shared" si="223"/>
        <v>44711.333333324634</v>
      </c>
      <c r="C3585" s="9">
        <v>8</v>
      </c>
      <c r="D3585" s="14">
        <v>2881</v>
      </c>
      <c r="E3585" s="14">
        <v>74</v>
      </c>
      <c r="F3585" s="15">
        <v>300</v>
      </c>
      <c r="G3585" s="81">
        <v>73</v>
      </c>
      <c r="H3585" s="16">
        <v>111</v>
      </c>
      <c r="I3585" s="17">
        <v>78</v>
      </c>
      <c r="J3585" s="135" t="s">
        <v>356</v>
      </c>
      <c r="K3585" s="135" t="s">
        <v>357</v>
      </c>
      <c r="L3585" s="135" t="s">
        <v>354</v>
      </c>
      <c r="M3585" s="135" t="s">
        <v>354</v>
      </c>
      <c r="X3585" s="135">
        <f t="shared" si="220"/>
        <v>30</v>
      </c>
      <c r="Y3585" s="135">
        <f t="shared" si="221"/>
        <v>5</v>
      </c>
      <c r="Z3585" s="135">
        <f t="shared" si="222"/>
        <v>2022</v>
      </c>
    </row>
    <row r="3586" spans="1:26">
      <c r="A3586" s="18">
        <v>43980</v>
      </c>
      <c r="B3586" s="8">
        <f t="shared" si="223"/>
        <v>44711.374999991298</v>
      </c>
      <c r="C3586" s="9">
        <v>9</v>
      </c>
      <c r="D3586" s="14">
        <v>2874</v>
      </c>
      <c r="E3586" s="14">
        <v>79</v>
      </c>
      <c r="F3586" s="15">
        <v>300</v>
      </c>
      <c r="G3586" s="81">
        <v>76</v>
      </c>
      <c r="H3586" s="16">
        <v>111</v>
      </c>
      <c r="I3586" s="17">
        <v>78</v>
      </c>
      <c r="J3586" s="135">
        <v>-10</v>
      </c>
      <c r="K3586" s="135">
        <v>65</v>
      </c>
      <c r="L3586" s="135">
        <v>118</v>
      </c>
      <c r="M3586" s="135">
        <v>71</v>
      </c>
      <c r="N3586" s="135">
        <v>-5</v>
      </c>
      <c r="O3586" s="135">
        <v>70</v>
      </c>
      <c r="P3586" s="135">
        <v>121</v>
      </c>
      <c r="Q3586" s="135">
        <v>70</v>
      </c>
      <c r="R3586" s="135">
        <f>N3586+ 60</f>
        <v>55</v>
      </c>
      <c r="S3586" s="135">
        <f>O3586+ 52</f>
        <v>122</v>
      </c>
      <c r="T3586" s="135">
        <f>P3586+ 32</f>
        <v>153</v>
      </c>
      <c r="U3586" s="135">
        <f>Q3586+ 67</f>
        <v>137</v>
      </c>
      <c r="X3586" s="135">
        <f t="shared" ref="X3586:X3649" si="224">DAY(B3586)</f>
        <v>30</v>
      </c>
      <c r="Y3586" s="135">
        <f t="shared" ref="Y3586:Y3649" si="225">MONTH(B3586)</f>
        <v>5</v>
      </c>
      <c r="Z3586" s="135">
        <f t="shared" ref="Z3586:Z3649" si="226">YEAR(B3586)</f>
        <v>2022</v>
      </c>
    </row>
    <row r="3587" spans="1:26">
      <c r="A3587" s="18">
        <v>43980</v>
      </c>
      <c r="B3587" s="8">
        <f t="shared" ref="B3587:B3650" si="227">B3586+1/24</f>
        <v>44711.416666657962</v>
      </c>
      <c r="C3587" s="9">
        <v>10</v>
      </c>
      <c r="D3587" s="14">
        <v>2860</v>
      </c>
      <c r="E3587" s="14">
        <v>81</v>
      </c>
      <c r="F3587" s="15">
        <v>300</v>
      </c>
      <c r="G3587" s="81">
        <v>77</v>
      </c>
      <c r="H3587" s="16">
        <v>111</v>
      </c>
      <c r="I3587" s="17">
        <v>78</v>
      </c>
      <c r="R3587" s="135">
        <f>N3586- 60</f>
        <v>-65</v>
      </c>
      <c r="S3587" s="135">
        <f>O3586- 52</f>
        <v>18</v>
      </c>
      <c r="T3587" s="135">
        <f>P3586- 32</f>
        <v>89</v>
      </c>
      <c r="U3587" s="135">
        <f>Q3586- 67</f>
        <v>3</v>
      </c>
      <c r="X3587" s="135">
        <f t="shared" si="224"/>
        <v>30</v>
      </c>
      <c r="Y3587" s="135">
        <f t="shared" si="225"/>
        <v>5</v>
      </c>
      <c r="Z3587" s="135">
        <f t="shared" si="226"/>
        <v>2022</v>
      </c>
    </row>
    <row r="3588" spans="1:26">
      <c r="A3588" s="18">
        <v>43980</v>
      </c>
      <c r="B3588" s="8">
        <f t="shared" si="227"/>
        <v>44711.458333324626</v>
      </c>
      <c r="C3588" s="9">
        <v>11</v>
      </c>
      <c r="D3588" s="14">
        <v>2845</v>
      </c>
      <c r="E3588" s="14">
        <v>79</v>
      </c>
      <c r="F3588" s="15">
        <v>302</v>
      </c>
      <c r="G3588" s="81">
        <v>72</v>
      </c>
      <c r="H3588" s="16">
        <v>111</v>
      </c>
      <c r="I3588" s="17">
        <v>77</v>
      </c>
      <c r="X3588" s="135">
        <f t="shared" si="224"/>
        <v>30</v>
      </c>
      <c r="Y3588" s="135">
        <f t="shared" si="225"/>
        <v>5</v>
      </c>
      <c r="Z3588" s="135">
        <f t="shared" si="226"/>
        <v>2022</v>
      </c>
    </row>
    <row r="3589" spans="1:26">
      <c r="A3589" s="18">
        <v>43980</v>
      </c>
      <c r="B3589" s="8">
        <f t="shared" si="227"/>
        <v>44711.499999991291</v>
      </c>
      <c r="C3589" s="9">
        <v>12</v>
      </c>
      <c r="D3589" s="14">
        <v>2838</v>
      </c>
      <c r="E3589" s="14">
        <v>73</v>
      </c>
      <c r="F3589" s="15">
        <v>296</v>
      </c>
      <c r="G3589" s="81">
        <v>66</v>
      </c>
      <c r="H3589" s="16">
        <v>111</v>
      </c>
      <c r="I3589" s="17">
        <v>77</v>
      </c>
      <c r="X3589" s="135">
        <f t="shared" si="224"/>
        <v>30</v>
      </c>
      <c r="Y3589" s="135">
        <f t="shared" si="225"/>
        <v>5</v>
      </c>
      <c r="Z3589" s="135">
        <f t="shared" si="226"/>
        <v>2022</v>
      </c>
    </row>
    <row r="3590" spans="1:26">
      <c r="A3590" s="18">
        <v>43980</v>
      </c>
      <c r="B3590" s="8">
        <f t="shared" si="227"/>
        <v>44711.541666657955</v>
      </c>
      <c r="C3590" s="9">
        <v>13</v>
      </c>
      <c r="D3590" s="14">
        <v>2847</v>
      </c>
      <c r="E3590" s="14">
        <v>66</v>
      </c>
      <c r="F3590" s="15">
        <v>298</v>
      </c>
      <c r="G3590" s="81">
        <v>58</v>
      </c>
      <c r="H3590" s="16">
        <v>111</v>
      </c>
      <c r="I3590" s="17">
        <v>77</v>
      </c>
      <c r="N3590" s="135">
        <v>64</v>
      </c>
      <c r="O3590" s="135">
        <v>66</v>
      </c>
      <c r="P3590" s="135">
        <v>119</v>
      </c>
      <c r="Q3590" s="135">
        <v>76</v>
      </c>
      <c r="X3590" s="135">
        <f t="shared" si="224"/>
        <v>30</v>
      </c>
      <c r="Y3590" s="135">
        <f t="shared" si="225"/>
        <v>5</v>
      </c>
      <c r="Z3590" s="135">
        <f t="shared" si="226"/>
        <v>2022</v>
      </c>
    </row>
    <row r="3591" spans="1:26">
      <c r="A3591" s="18">
        <v>43980</v>
      </c>
      <c r="B3591" s="8">
        <f t="shared" si="227"/>
        <v>44711.583333324619</v>
      </c>
      <c r="C3591" s="9">
        <v>14</v>
      </c>
      <c r="D3591" s="14">
        <v>2854</v>
      </c>
      <c r="E3591" s="14">
        <v>59</v>
      </c>
      <c r="F3591" s="15">
        <v>298</v>
      </c>
      <c r="G3591" s="81">
        <v>50</v>
      </c>
      <c r="H3591" s="16">
        <v>111</v>
      </c>
      <c r="I3591" s="17">
        <v>77</v>
      </c>
      <c r="X3591" s="135">
        <f t="shared" si="224"/>
        <v>30</v>
      </c>
      <c r="Y3591" s="135">
        <f t="shared" si="225"/>
        <v>5</v>
      </c>
      <c r="Z3591" s="135">
        <f t="shared" si="226"/>
        <v>2022</v>
      </c>
    </row>
    <row r="3592" spans="1:26">
      <c r="A3592" s="18">
        <v>43980</v>
      </c>
      <c r="B3592" s="8">
        <f t="shared" si="227"/>
        <v>44711.624999991283</v>
      </c>
      <c r="C3592" s="9">
        <v>15</v>
      </c>
      <c r="D3592" s="14">
        <v>2853</v>
      </c>
      <c r="E3592" s="14">
        <v>55</v>
      </c>
      <c r="F3592" s="15">
        <v>299</v>
      </c>
      <c r="G3592" s="81">
        <v>44</v>
      </c>
      <c r="H3592" s="16">
        <v>111</v>
      </c>
      <c r="I3592" s="17">
        <v>76</v>
      </c>
      <c r="X3592" s="135">
        <f t="shared" si="224"/>
        <v>30</v>
      </c>
      <c r="Y3592" s="135">
        <f t="shared" si="225"/>
        <v>5</v>
      </c>
      <c r="Z3592" s="135">
        <f t="shared" si="226"/>
        <v>2022</v>
      </c>
    </row>
    <row r="3593" spans="1:26">
      <c r="A3593" s="18">
        <v>43980</v>
      </c>
      <c r="B3593" s="8">
        <f t="shared" si="227"/>
        <v>44711.666666657948</v>
      </c>
      <c r="C3593" s="9">
        <v>16</v>
      </c>
      <c r="D3593" s="14">
        <v>2852</v>
      </c>
      <c r="E3593" s="14">
        <v>51</v>
      </c>
      <c r="F3593" s="15">
        <v>302</v>
      </c>
      <c r="G3593" s="81">
        <v>41</v>
      </c>
      <c r="H3593" s="16">
        <v>111</v>
      </c>
      <c r="I3593" s="17">
        <v>76</v>
      </c>
      <c r="X3593" s="135">
        <f t="shared" si="224"/>
        <v>30</v>
      </c>
      <c r="Y3593" s="135">
        <f t="shared" si="225"/>
        <v>5</v>
      </c>
      <c r="Z3593" s="135">
        <f t="shared" si="226"/>
        <v>2022</v>
      </c>
    </row>
    <row r="3594" spans="1:26">
      <c r="A3594" s="18">
        <v>43980</v>
      </c>
      <c r="B3594" s="8">
        <f t="shared" si="227"/>
        <v>44711.708333324612</v>
      </c>
      <c r="C3594" s="9">
        <v>17</v>
      </c>
      <c r="D3594" s="14">
        <v>2853</v>
      </c>
      <c r="E3594" s="14">
        <v>47</v>
      </c>
      <c r="F3594" s="15">
        <v>302</v>
      </c>
      <c r="G3594" s="81">
        <v>33</v>
      </c>
      <c r="H3594" s="16">
        <v>111</v>
      </c>
      <c r="I3594" s="17">
        <v>76</v>
      </c>
      <c r="X3594" s="135">
        <f t="shared" si="224"/>
        <v>30</v>
      </c>
      <c r="Y3594" s="135">
        <f t="shared" si="225"/>
        <v>5</v>
      </c>
      <c r="Z3594" s="135">
        <f t="shared" si="226"/>
        <v>2022</v>
      </c>
    </row>
    <row r="3595" spans="1:26">
      <c r="A3595" s="18">
        <v>43980</v>
      </c>
      <c r="B3595" s="8">
        <f t="shared" si="227"/>
        <v>44711.749999991276</v>
      </c>
      <c r="C3595" s="9">
        <v>18</v>
      </c>
      <c r="D3595" s="14">
        <v>2853</v>
      </c>
      <c r="E3595" s="14">
        <v>46</v>
      </c>
      <c r="F3595" s="15">
        <v>298</v>
      </c>
      <c r="G3595" s="81">
        <v>29</v>
      </c>
      <c r="H3595" s="16">
        <v>110</v>
      </c>
      <c r="I3595" s="17">
        <v>76</v>
      </c>
      <c r="X3595" s="135">
        <f t="shared" si="224"/>
        <v>30</v>
      </c>
      <c r="Y3595" s="135">
        <f t="shared" si="225"/>
        <v>5</v>
      </c>
      <c r="Z3595" s="135">
        <f t="shared" si="226"/>
        <v>2022</v>
      </c>
    </row>
    <row r="3596" spans="1:26">
      <c r="A3596" s="18">
        <v>43980</v>
      </c>
      <c r="B3596" s="8">
        <f t="shared" si="227"/>
        <v>44711.79166665794</v>
      </c>
      <c r="C3596" s="10">
        <v>19</v>
      </c>
      <c r="D3596" s="14">
        <v>2856</v>
      </c>
      <c r="E3596" s="14">
        <v>45</v>
      </c>
      <c r="F3596" s="15">
        <v>298</v>
      </c>
      <c r="G3596" s="81">
        <v>25</v>
      </c>
      <c r="H3596" s="16">
        <v>110</v>
      </c>
      <c r="I3596" s="17">
        <v>76</v>
      </c>
      <c r="N3596" s="135">
        <v>18</v>
      </c>
      <c r="O3596" s="135">
        <v>66</v>
      </c>
      <c r="P3596" s="135">
        <v>117</v>
      </c>
      <c r="Q3596" s="135">
        <v>74</v>
      </c>
      <c r="X3596" s="135">
        <f t="shared" si="224"/>
        <v>30</v>
      </c>
      <c r="Y3596" s="135">
        <f t="shared" si="225"/>
        <v>5</v>
      </c>
      <c r="Z3596" s="135">
        <f t="shared" si="226"/>
        <v>2022</v>
      </c>
    </row>
    <row r="3597" spans="1:26">
      <c r="A3597" s="18">
        <v>43980</v>
      </c>
      <c r="B3597" s="8">
        <f t="shared" si="227"/>
        <v>44711.833333324605</v>
      </c>
      <c r="C3597" s="9">
        <v>20</v>
      </c>
      <c r="D3597" s="14">
        <v>2860</v>
      </c>
      <c r="E3597" s="14">
        <v>43</v>
      </c>
      <c r="F3597" s="15">
        <v>298</v>
      </c>
      <c r="G3597" s="81">
        <v>24</v>
      </c>
      <c r="H3597" s="16">
        <v>110</v>
      </c>
      <c r="I3597" s="17">
        <v>76</v>
      </c>
      <c r="X3597" s="135">
        <f t="shared" si="224"/>
        <v>30</v>
      </c>
      <c r="Y3597" s="135">
        <f t="shared" si="225"/>
        <v>5</v>
      </c>
      <c r="Z3597" s="135">
        <f t="shared" si="226"/>
        <v>2022</v>
      </c>
    </row>
    <row r="3598" spans="1:26">
      <c r="A3598" s="18">
        <v>43980</v>
      </c>
      <c r="B3598" s="8">
        <f t="shared" si="227"/>
        <v>44711.874999991269</v>
      </c>
      <c r="C3598" s="9">
        <v>21</v>
      </c>
      <c r="D3598" s="14">
        <v>2863</v>
      </c>
      <c r="E3598" s="14">
        <v>42</v>
      </c>
      <c r="F3598" s="15">
        <v>298</v>
      </c>
      <c r="G3598" s="81">
        <v>24</v>
      </c>
      <c r="H3598" s="16">
        <v>110</v>
      </c>
      <c r="I3598" s="17">
        <v>76</v>
      </c>
      <c r="X3598" s="135">
        <f t="shared" si="224"/>
        <v>30</v>
      </c>
      <c r="Y3598" s="135">
        <f t="shared" si="225"/>
        <v>5</v>
      </c>
      <c r="Z3598" s="135">
        <f t="shared" si="226"/>
        <v>2022</v>
      </c>
    </row>
    <row r="3599" spans="1:26">
      <c r="A3599" s="18">
        <v>43980</v>
      </c>
      <c r="B3599" s="8">
        <f t="shared" si="227"/>
        <v>44711.916666657933</v>
      </c>
      <c r="C3599" s="9">
        <v>22</v>
      </c>
      <c r="D3599" s="14">
        <v>2869</v>
      </c>
      <c r="E3599" s="14">
        <v>41</v>
      </c>
      <c r="F3599" s="15">
        <v>298</v>
      </c>
      <c r="G3599" s="81">
        <v>26</v>
      </c>
      <c r="H3599" s="16">
        <v>110</v>
      </c>
      <c r="I3599" s="17">
        <v>75</v>
      </c>
      <c r="X3599" s="135">
        <f t="shared" si="224"/>
        <v>30</v>
      </c>
      <c r="Y3599" s="135">
        <f t="shared" si="225"/>
        <v>5</v>
      </c>
      <c r="Z3599" s="135">
        <f t="shared" si="226"/>
        <v>2022</v>
      </c>
    </row>
    <row r="3600" spans="1:26">
      <c r="A3600" s="18">
        <v>43980</v>
      </c>
      <c r="B3600" s="8">
        <f t="shared" si="227"/>
        <v>44711.958333324597</v>
      </c>
      <c r="C3600" s="9">
        <v>23</v>
      </c>
      <c r="D3600" s="14">
        <v>2891</v>
      </c>
      <c r="E3600" s="14">
        <v>44</v>
      </c>
      <c r="F3600" s="15">
        <v>298</v>
      </c>
      <c r="G3600" s="81">
        <v>31</v>
      </c>
      <c r="H3600" s="16">
        <v>110</v>
      </c>
      <c r="I3600" s="17">
        <v>75</v>
      </c>
      <c r="X3600" s="135">
        <f t="shared" si="224"/>
        <v>30</v>
      </c>
      <c r="Y3600" s="135">
        <f t="shared" si="225"/>
        <v>5</v>
      </c>
      <c r="Z3600" s="135">
        <f t="shared" si="226"/>
        <v>2022</v>
      </c>
    </row>
    <row r="3601" spans="1:26">
      <c r="A3601" s="18">
        <v>43981</v>
      </c>
      <c r="B3601" s="8">
        <f t="shared" si="227"/>
        <v>44711.999999991262</v>
      </c>
      <c r="C3601" s="9">
        <v>0</v>
      </c>
      <c r="D3601" s="14">
        <v>2914</v>
      </c>
      <c r="E3601" s="14">
        <v>47</v>
      </c>
      <c r="F3601" s="15">
        <v>296</v>
      </c>
      <c r="G3601" s="81">
        <v>35</v>
      </c>
      <c r="H3601" s="16">
        <v>110</v>
      </c>
      <c r="I3601" s="17">
        <v>75</v>
      </c>
      <c r="X3601" s="135">
        <f t="shared" si="224"/>
        <v>31</v>
      </c>
      <c r="Y3601" s="135">
        <f t="shared" si="225"/>
        <v>5</v>
      </c>
      <c r="Z3601" s="135">
        <f t="shared" si="226"/>
        <v>2022</v>
      </c>
    </row>
    <row r="3602" spans="1:26">
      <c r="A3602" s="18">
        <v>43981</v>
      </c>
      <c r="B3602" s="8">
        <f t="shared" si="227"/>
        <v>44712.041666657926</v>
      </c>
      <c r="C3602" s="9">
        <v>1</v>
      </c>
      <c r="D3602" s="14">
        <v>2924</v>
      </c>
      <c r="E3602" s="14">
        <v>49</v>
      </c>
      <c r="F3602" s="15">
        <v>297</v>
      </c>
      <c r="G3602" s="81">
        <v>37</v>
      </c>
      <c r="H3602" s="16">
        <v>110</v>
      </c>
      <c r="I3602" s="17">
        <v>75</v>
      </c>
      <c r="N3602" s="135">
        <v>1</v>
      </c>
      <c r="O3602" s="135">
        <v>65</v>
      </c>
      <c r="P3602" s="135">
        <v>117</v>
      </c>
      <c r="Q3602" s="135">
        <v>74</v>
      </c>
      <c r="X3602" s="135">
        <f t="shared" si="224"/>
        <v>31</v>
      </c>
      <c r="Y3602" s="135">
        <f t="shared" si="225"/>
        <v>5</v>
      </c>
      <c r="Z3602" s="135">
        <f t="shared" si="226"/>
        <v>2022</v>
      </c>
    </row>
    <row r="3603" spans="1:26">
      <c r="A3603" s="18">
        <v>43981</v>
      </c>
      <c r="B3603" s="8">
        <f t="shared" si="227"/>
        <v>44712.08333332459</v>
      </c>
      <c r="C3603" s="9">
        <v>2</v>
      </c>
      <c r="D3603" s="14">
        <v>2925</v>
      </c>
      <c r="E3603" s="14">
        <v>51</v>
      </c>
      <c r="F3603" s="15">
        <v>296</v>
      </c>
      <c r="G3603" s="81">
        <v>40</v>
      </c>
      <c r="H3603" s="16">
        <v>110</v>
      </c>
      <c r="I3603" s="17">
        <v>75</v>
      </c>
      <c r="X3603" s="135">
        <f t="shared" si="224"/>
        <v>31</v>
      </c>
      <c r="Y3603" s="135">
        <f t="shared" si="225"/>
        <v>5</v>
      </c>
      <c r="Z3603" s="135">
        <f t="shared" si="226"/>
        <v>2022</v>
      </c>
    </row>
    <row r="3604" spans="1:26">
      <c r="A3604" s="18">
        <v>43981</v>
      </c>
      <c r="B3604" s="8">
        <f t="shared" si="227"/>
        <v>44712.124999991254</v>
      </c>
      <c r="C3604" s="9">
        <v>3</v>
      </c>
      <c r="D3604" s="14">
        <v>2922</v>
      </c>
      <c r="E3604" s="14">
        <v>53</v>
      </c>
      <c r="F3604" s="15">
        <v>297</v>
      </c>
      <c r="G3604" s="81">
        <v>43</v>
      </c>
      <c r="H3604" s="16">
        <v>110</v>
      </c>
      <c r="I3604" s="17">
        <v>75</v>
      </c>
      <c r="X3604" s="135">
        <f t="shared" si="224"/>
        <v>31</v>
      </c>
      <c r="Y3604" s="135">
        <f t="shared" si="225"/>
        <v>5</v>
      </c>
      <c r="Z3604" s="135">
        <f t="shared" si="226"/>
        <v>2022</v>
      </c>
    </row>
    <row r="3605" spans="1:26">
      <c r="A3605" s="18">
        <v>43981</v>
      </c>
      <c r="B3605" s="8">
        <f t="shared" si="227"/>
        <v>44712.166666657919</v>
      </c>
      <c r="C3605" s="9">
        <v>4</v>
      </c>
      <c r="D3605" s="14">
        <v>2917</v>
      </c>
      <c r="E3605" s="14">
        <v>55</v>
      </c>
      <c r="F3605" s="15">
        <v>295</v>
      </c>
      <c r="G3605" s="81">
        <v>46</v>
      </c>
      <c r="H3605" s="16">
        <v>110</v>
      </c>
      <c r="I3605" s="17">
        <v>75</v>
      </c>
      <c r="X3605" s="135">
        <f t="shared" si="224"/>
        <v>31</v>
      </c>
      <c r="Y3605" s="135">
        <f t="shared" si="225"/>
        <v>5</v>
      </c>
      <c r="Z3605" s="135">
        <f t="shared" si="226"/>
        <v>2022</v>
      </c>
    </row>
    <row r="3606" spans="1:26">
      <c r="A3606" s="18">
        <v>43981</v>
      </c>
      <c r="B3606" s="8">
        <f t="shared" si="227"/>
        <v>44712.208333324583</v>
      </c>
      <c r="C3606" s="9">
        <v>5</v>
      </c>
      <c r="D3606" s="14">
        <v>2914</v>
      </c>
      <c r="E3606" s="14">
        <v>56</v>
      </c>
      <c r="F3606" s="15">
        <v>297</v>
      </c>
      <c r="G3606" s="81">
        <v>49</v>
      </c>
      <c r="H3606" s="16">
        <v>110</v>
      </c>
      <c r="I3606" s="17">
        <v>75</v>
      </c>
      <c r="X3606" s="135">
        <f t="shared" si="224"/>
        <v>31</v>
      </c>
      <c r="Y3606" s="135">
        <f t="shared" si="225"/>
        <v>5</v>
      </c>
      <c r="Z3606" s="135">
        <f t="shared" si="226"/>
        <v>2022</v>
      </c>
    </row>
    <row r="3607" spans="1:26">
      <c r="A3607" s="18">
        <v>43981</v>
      </c>
      <c r="B3607" s="8">
        <f t="shared" si="227"/>
        <v>44712.249999991247</v>
      </c>
      <c r="C3607" s="9">
        <v>6</v>
      </c>
      <c r="D3607" s="14">
        <v>2911</v>
      </c>
      <c r="E3607" s="14">
        <v>59</v>
      </c>
      <c r="F3607" s="15">
        <v>299</v>
      </c>
      <c r="G3607" s="81">
        <v>51</v>
      </c>
      <c r="H3607" s="16">
        <v>111</v>
      </c>
      <c r="I3607" s="17">
        <v>75</v>
      </c>
      <c r="J3607" s="135" t="s">
        <v>358</v>
      </c>
      <c r="K3607" s="135" t="s">
        <v>359</v>
      </c>
      <c r="L3607" s="135" t="s">
        <v>359</v>
      </c>
      <c r="M3607" s="135" t="s">
        <v>358</v>
      </c>
      <c r="R3607" s="135">
        <f>N3608+ 83</f>
        <v>93</v>
      </c>
      <c r="S3607" s="135">
        <f>O3608+ 71</f>
        <v>136</v>
      </c>
      <c r="T3607" s="135">
        <f>P3608+ 45</f>
        <v>163</v>
      </c>
      <c r="U3607" s="135">
        <f>Q3608+ 89</f>
        <v>163</v>
      </c>
      <c r="X3607" s="135">
        <f t="shared" si="224"/>
        <v>31</v>
      </c>
      <c r="Y3607" s="135">
        <f t="shared" si="225"/>
        <v>5</v>
      </c>
      <c r="Z3607" s="135">
        <f t="shared" si="226"/>
        <v>2022</v>
      </c>
    </row>
    <row r="3608" spans="1:26">
      <c r="A3608" s="18">
        <v>43981</v>
      </c>
      <c r="B3608" s="8">
        <f t="shared" si="227"/>
        <v>44712.291666657911</v>
      </c>
      <c r="C3608" s="10">
        <v>7</v>
      </c>
      <c r="D3608" s="14">
        <v>2901</v>
      </c>
      <c r="E3608" s="14">
        <v>66</v>
      </c>
      <c r="F3608" s="15">
        <v>301</v>
      </c>
      <c r="G3608" s="81">
        <v>67</v>
      </c>
      <c r="H3608" s="16">
        <v>111</v>
      </c>
      <c r="I3608" s="17">
        <v>75</v>
      </c>
      <c r="J3608" s="135">
        <v>64</v>
      </c>
      <c r="K3608" s="135">
        <v>66</v>
      </c>
      <c r="L3608" s="135">
        <v>119</v>
      </c>
      <c r="M3608" s="135">
        <v>76</v>
      </c>
      <c r="N3608" s="135">
        <v>10</v>
      </c>
      <c r="O3608" s="135">
        <v>65</v>
      </c>
      <c r="P3608" s="135">
        <v>118</v>
      </c>
      <c r="Q3608" s="135">
        <v>74</v>
      </c>
      <c r="R3608" s="135">
        <f>N3608- 83</f>
        <v>-73</v>
      </c>
      <c r="S3608" s="135">
        <f>O3608- 71</f>
        <v>-6</v>
      </c>
      <c r="T3608" s="135">
        <f>P3608- 45</f>
        <v>73</v>
      </c>
      <c r="U3608" s="135">
        <f>Q3608- 89</f>
        <v>-15</v>
      </c>
      <c r="X3608" s="135">
        <f t="shared" si="224"/>
        <v>31</v>
      </c>
      <c r="Y3608" s="135">
        <f t="shared" si="225"/>
        <v>5</v>
      </c>
      <c r="Z3608" s="135">
        <f t="shared" si="226"/>
        <v>2022</v>
      </c>
    </row>
    <row r="3609" spans="1:26">
      <c r="A3609" s="18">
        <v>43981</v>
      </c>
      <c r="B3609" s="8">
        <f t="shared" si="227"/>
        <v>44712.333333324576</v>
      </c>
      <c r="C3609" s="9">
        <v>8</v>
      </c>
      <c r="D3609" s="14">
        <v>2887</v>
      </c>
      <c r="E3609" s="14">
        <v>76</v>
      </c>
      <c r="F3609" s="15">
        <v>304</v>
      </c>
      <c r="G3609" s="81">
        <v>75</v>
      </c>
      <c r="H3609" s="16">
        <v>111</v>
      </c>
      <c r="I3609" s="17">
        <v>75</v>
      </c>
      <c r="J3609" s="135" t="s">
        <v>360</v>
      </c>
      <c r="K3609" s="135" t="s">
        <v>361</v>
      </c>
      <c r="L3609" s="135" t="s">
        <v>362</v>
      </c>
      <c r="M3609" s="135" t="s">
        <v>363</v>
      </c>
      <c r="X3609" s="135">
        <f t="shared" si="224"/>
        <v>31</v>
      </c>
      <c r="Y3609" s="135">
        <f t="shared" si="225"/>
        <v>5</v>
      </c>
      <c r="Z3609" s="135">
        <f t="shared" si="226"/>
        <v>2022</v>
      </c>
    </row>
    <row r="3610" spans="1:26">
      <c r="A3610" s="18">
        <v>43981</v>
      </c>
      <c r="B3610" s="8">
        <f t="shared" si="227"/>
        <v>44712.37499999124</v>
      </c>
      <c r="C3610" s="9">
        <v>9</v>
      </c>
      <c r="D3610" s="14">
        <v>2870</v>
      </c>
      <c r="E3610" s="14">
        <v>85</v>
      </c>
      <c r="F3610" s="15">
        <v>307</v>
      </c>
      <c r="G3610" s="81">
        <v>80</v>
      </c>
      <c r="H3610" s="16">
        <v>111</v>
      </c>
      <c r="I3610" s="17">
        <v>75</v>
      </c>
      <c r="J3610" s="135">
        <v>-2</v>
      </c>
      <c r="K3610" s="135">
        <v>65</v>
      </c>
      <c r="L3610" s="135">
        <v>117</v>
      </c>
      <c r="M3610" s="135">
        <v>73</v>
      </c>
      <c r="N3610" s="135">
        <v>3</v>
      </c>
      <c r="O3610" s="135">
        <v>70</v>
      </c>
      <c r="P3610" s="135">
        <v>120</v>
      </c>
      <c r="Q3610" s="135">
        <v>72</v>
      </c>
      <c r="R3610" s="135">
        <f>N3610+ 60</f>
        <v>63</v>
      </c>
      <c r="S3610" s="135">
        <f>O3610+ 52</f>
        <v>122</v>
      </c>
      <c r="T3610" s="135">
        <f>P3610+ 32</f>
        <v>152</v>
      </c>
      <c r="U3610" s="135">
        <f>Q3610+ 67</f>
        <v>139</v>
      </c>
      <c r="X3610" s="135">
        <f t="shared" si="224"/>
        <v>31</v>
      </c>
      <c r="Y3610" s="135">
        <f t="shared" si="225"/>
        <v>5</v>
      </c>
      <c r="Z3610" s="135">
        <f t="shared" si="226"/>
        <v>2022</v>
      </c>
    </row>
    <row r="3611" spans="1:26">
      <c r="A3611" s="18">
        <v>43981</v>
      </c>
      <c r="B3611" s="8">
        <f t="shared" si="227"/>
        <v>44712.416666657904</v>
      </c>
      <c r="C3611" s="9">
        <v>10</v>
      </c>
      <c r="D3611" s="14">
        <v>2854</v>
      </c>
      <c r="E3611" s="14">
        <v>90</v>
      </c>
      <c r="F3611" s="15">
        <v>310</v>
      </c>
      <c r="G3611" s="81">
        <v>82</v>
      </c>
      <c r="H3611" s="16">
        <v>112</v>
      </c>
      <c r="I3611" s="17">
        <v>74</v>
      </c>
      <c r="R3611" s="135">
        <f>N3610- 60</f>
        <v>-57</v>
      </c>
      <c r="S3611" s="135">
        <f>O3610- 52</f>
        <v>18</v>
      </c>
      <c r="T3611" s="135">
        <f>P3610- 32</f>
        <v>88</v>
      </c>
      <c r="U3611" s="135">
        <f>Q3610- 67</f>
        <v>5</v>
      </c>
      <c r="X3611" s="135">
        <f t="shared" si="224"/>
        <v>31</v>
      </c>
      <c r="Y3611" s="135">
        <f t="shared" si="225"/>
        <v>5</v>
      </c>
      <c r="Z3611" s="135">
        <f t="shared" si="226"/>
        <v>2022</v>
      </c>
    </row>
    <row r="3612" spans="1:26">
      <c r="A3612" s="18">
        <v>43981</v>
      </c>
      <c r="B3612" s="8">
        <f t="shared" si="227"/>
        <v>44712.458333324568</v>
      </c>
      <c r="C3612" s="9">
        <v>11</v>
      </c>
      <c r="D3612" s="14">
        <v>2840</v>
      </c>
      <c r="E3612" s="14">
        <v>94</v>
      </c>
      <c r="F3612" s="15">
        <v>313</v>
      </c>
      <c r="G3612" s="81">
        <v>79</v>
      </c>
      <c r="H3612" s="16">
        <v>112</v>
      </c>
      <c r="I3612" s="17">
        <v>74</v>
      </c>
      <c r="X3612" s="135">
        <f t="shared" si="224"/>
        <v>31</v>
      </c>
      <c r="Y3612" s="135">
        <f t="shared" si="225"/>
        <v>5</v>
      </c>
      <c r="Z3612" s="135">
        <f t="shared" si="226"/>
        <v>2022</v>
      </c>
    </row>
    <row r="3613" spans="1:26">
      <c r="A3613" s="18">
        <v>43981</v>
      </c>
      <c r="B3613" s="8">
        <f t="shared" si="227"/>
        <v>44712.499999991232</v>
      </c>
      <c r="C3613" s="9">
        <v>12</v>
      </c>
      <c r="D3613" s="14">
        <v>2833</v>
      </c>
      <c r="E3613" s="14">
        <v>90</v>
      </c>
      <c r="F3613" s="15">
        <v>315</v>
      </c>
      <c r="G3613" s="81">
        <v>75</v>
      </c>
      <c r="H3613" s="16">
        <v>112</v>
      </c>
      <c r="I3613" s="17">
        <v>73</v>
      </c>
      <c r="X3613" s="135">
        <f t="shared" si="224"/>
        <v>31</v>
      </c>
      <c r="Y3613" s="135">
        <f t="shared" si="225"/>
        <v>5</v>
      </c>
      <c r="Z3613" s="135">
        <f t="shared" si="226"/>
        <v>2022</v>
      </c>
    </row>
    <row r="3614" spans="1:26">
      <c r="A3614" s="18">
        <v>43981</v>
      </c>
      <c r="B3614" s="8">
        <f t="shared" si="227"/>
        <v>44712.541666657897</v>
      </c>
      <c r="C3614" s="9">
        <v>13</v>
      </c>
      <c r="D3614" s="14">
        <v>2845</v>
      </c>
      <c r="E3614" s="14">
        <v>91</v>
      </c>
      <c r="F3614" s="15">
        <v>316</v>
      </c>
      <c r="G3614" s="81">
        <v>67</v>
      </c>
      <c r="H3614" s="16">
        <v>112</v>
      </c>
      <c r="I3614" s="17">
        <v>73</v>
      </c>
      <c r="N3614" s="135">
        <v>57</v>
      </c>
      <c r="O3614" s="135">
        <v>66</v>
      </c>
      <c r="P3614" s="135">
        <v>117</v>
      </c>
      <c r="Q3614" s="135">
        <v>74</v>
      </c>
      <c r="X3614" s="135">
        <f t="shared" si="224"/>
        <v>31</v>
      </c>
      <c r="Y3614" s="135">
        <f t="shared" si="225"/>
        <v>5</v>
      </c>
      <c r="Z3614" s="135">
        <f t="shared" si="226"/>
        <v>2022</v>
      </c>
    </row>
    <row r="3615" spans="1:26">
      <c r="A3615" s="18">
        <v>43981</v>
      </c>
      <c r="B3615" s="8">
        <f t="shared" si="227"/>
        <v>44712.583333324561</v>
      </c>
      <c r="C3615" s="9">
        <v>14</v>
      </c>
      <c r="D3615" s="14">
        <v>2859</v>
      </c>
      <c r="E3615" s="14">
        <v>86</v>
      </c>
      <c r="F3615" s="15">
        <v>317</v>
      </c>
      <c r="G3615" s="81">
        <v>58</v>
      </c>
      <c r="H3615" s="16">
        <v>112</v>
      </c>
      <c r="I3615" s="17">
        <v>73</v>
      </c>
      <c r="X3615" s="135">
        <f t="shared" si="224"/>
        <v>31</v>
      </c>
      <c r="Y3615" s="135">
        <f t="shared" si="225"/>
        <v>5</v>
      </c>
      <c r="Z3615" s="135">
        <f t="shared" si="226"/>
        <v>2022</v>
      </c>
    </row>
    <row r="3616" spans="1:26">
      <c r="A3616" s="18">
        <v>43981</v>
      </c>
      <c r="B3616" s="8">
        <f t="shared" si="227"/>
        <v>44712.624999991225</v>
      </c>
      <c r="C3616" s="9">
        <v>15</v>
      </c>
      <c r="D3616" s="14">
        <v>2866</v>
      </c>
      <c r="E3616" s="14">
        <v>81</v>
      </c>
      <c r="F3616" s="15">
        <v>317</v>
      </c>
      <c r="G3616" s="81">
        <v>50</v>
      </c>
      <c r="H3616" s="16">
        <v>112</v>
      </c>
      <c r="I3616" s="17">
        <v>73</v>
      </c>
      <c r="X3616" s="135">
        <f t="shared" si="224"/>
        <v>31</v>
      </c>
      <c r="Y3616" s="135">
        <f t="shared" si="225"/>
        <v>5</v>
      </c>
      <c r="Z3616" s="135">
        <f t="shared" si="226"/>
        <v>2022</v>
      </c>
    </row>
    <row r="3617" spans="1:26">
      <c r="A3617" s="18">
        <v>43981</v>
      </c>
      <c r="B3617" s="8">
        <f t="shared" si="227"/>
        <v>44712.666666657889</v>
      </c>
      <c r="C3617" s="9">
        <v>16</v>
      </c>
      <c r="D3617" s="14">
        <v>2869</v>
      </c>
      <c r="E3617" s="14">
        <v>79</v>
      </c>
      <c r="F3617" s="15">
        <v>317</v>
      </c>
      <c r="G3617" s="81">
        <v>43</v>
      </c>
      <c r="H3617" s="16">
        <v>111</v>
      </c>
      <c r="I3617" s="17">
        <v>72</v>
      </c>
      <c r="X3617" s="135">
        <f t="shared" si="224"/>
        <v>31</v>
      </c>
      <c r="Y3617" s="135">
        <f t="shared" si="225"/>
        <v>5</v>
      </c>
      <c r="Z3617" s="135">
        <f t="shared" si="226"/>
        <v>2022</v>
      </c>
    </row>
    <row r="3618" spans="1:26">
      <c r="A3618" s="18">
        <v>43981</v>
      </c>
      <c r="B3618" s="8">
        <f t="shared" si="227"/>
        <v>44712.708333324554</v>
      </c>
      <c r="C3618" s="9">
        <v>17</v>
      </c>
      <c r="D3618" s="14">
        <v>2867</v>
      </c>
      <c r="E3618" s="14">
        <v>74</v>
      </c>
      <c r="F3618" s="15">
        <v>317</v>
      </c>
      <c r="G3618" s="15">
        <v>40</v>
      </c>
      <c r="H3618" s="16">
        <v>111</v>
      </c>
      <c r="I3618" s="17">
        <v>72</v>
      </c>
      <c r="X3618" s="135">
        <f t="shared" si="224"/>
        <v>31</v>
      </c>
      <c r="Y3618" s="135">
        <f t="shared" si="225"/>
        <v>5</v>
      </c>
      <c r="Z3618" s="135">
        <f t="shared" si="226"/>
        <v>2022</v>
      </c>
    </row>
    <row r="3619" spans="1:26">
      <c r="A3619" s="18">
        <v>43981</v>
      </c>
      <c r="B3619" s="8">
        <f t="shared" si="227"/>
        <v>44712.749999991218</v>
      </c>
      <c r="C3619" s="9">
        <v>18</v>
      </c>
      <c r="D3619" s="14">
        <v>2863</v>
      </c>
      <c r="E3619" s="14">
        <v>70</v>
      </c>
      <c r="F3619" s="15">
        <v>316</v>
      </c>
      <c r="G3619" s="15">
        <v>36</v>
      </c>
      <c r="H3619" s="16">
        <v>111</v>
      </c>
      <c r="I3619" s="17">
        <v>72</v>
      </c>
      <c r="X3619" s="135">
        <f t="shared" si="224"/>
        <v>31</v>
      </c>
      <c r="Y3619" s="135">
        <f t="shared" si="225"/>
        <v>5</v>
      </c>
      <c r="Z3619" s="135">
        <f t="shared" si="226"/>
        <v>2022</v>
      </c>
    </row>
    <row r="3620" spans="1:26">
      <c r="A3620" s="18">
        <v>43981</v>
      </c>
      <c r="B3620" s="8">
        <f t="shared" si="227"/>
        <v>44712.791666657882</v>
      </c>
      <c r="C3620" s="10">
        <v>19</v>
      </c>
      <c r="D3620" s="14">
        <v>2860</v>
      </c>
      <c r="E3620" s="14">
        <v>67</v>
      </c>
      <c r="F3620" s="15">
        <v>316</v>
      </c>
      <c r="G3620" s="15">
        <v>36</v>
      </c>
      <c r="H3620" s="16">
        <v>111</v>
      </c>
      <c r="I3620" s="17">
        <v>72</v>
      </c>
      <c r="N3620" s="135">
        <v>10</v>
      </c>
      <c r="O3620" s="135">
        <v>65</v>
      </c>
      <c r="P3620" s="135">
        <v>117</v>
      </c>
      <c r="Q3620" s="135">
        <v>73</v>
      </c>
      <c r="X3620" s="135">
        <f t="shared" si="224"/>
        <v>31</v>
      </c>
      <c r="Y3620" s="135">
        <f t="shared" si="225"/>
        <v>5</v>
      </c>
      <c r="Z3620" s="135">
        <f t="shared" si="226"/>
        <v>2022</v>
      </c>
    </row>
    <row r="3621" spans="1:26">
      <c r="A3621" s="18">
        <v>43981</v>
      </c>
      <c r="B3621" s="8">
        <f t="shared" si="227"/>
        <v>44712.833333324546</v>
      </c>
      <c r="C3621" s="9">
        <v>20</v>
      </c>
      <c r="D3621" s="14">
        <v>2859</v>
      </c>
      <c r="E3621" s="14">
        <v>63</v>
      </c>
      <c r="F3621" s="15">
        <v>316</v>
      </c>
      <c r="G3621" s="15">
        <v>36</v>
      </c>
      <c r="H3621" s="16">
        <v>111</v>
      </c>
      <c r="I3621" s="17">
        <v>71</v>
      </c>
      <c r="X3621" s="135">
        <f t="shared" si="224"/>
        <v>31</v>
      </c>
      <c r="Y3621" s="135">
        <f t="shared" si="225"/>
        <v>5</v>
      </c>
      <c r="Z3621" s="135">
        <f t="shared" si="226"/>
        <v>2022</v>
      </c>
    </row>
    <row r="3622" spans="1:26">
      <c r="A3622" s="18">
        <v>43981</v>
      </c>
      <c r="B3622" s="8">
        <f t="shared" si="227"/>
        <v>44712.874999991211</v>
      </c>
      <c r="C3622" s="9">
        <v>21</v>
      </c>
      <c r="D3622" s="14">
        <v>2861</v>
      </c>
      <c r="E3622" s="14">
        <v>59</v>
      </c>
      <c r="F3622" s="15">
        <v>316</v>
      </c>
      <c r="G3622" s="15">
        <v>37</v>
      </c>
      <c r="H3622" s="16">
        <v>110</v>
      </c>
      <c r="I3622" s="17">
        <v>71</v>
      </c>
      <c r="X3622" s="135">
        <f t="shared" si="224"/>
        <v>31</v>
      </c>
      <c r="Y3622" s="135">
        <f t="shared" si="225"/>
        <v>5</v>
      </c>
      <c r="Z3622" s="135">
        <f t="shared" si="226"/>
        <v>2022</v>
      </c>
    </row>
    <row r="3623" spans="1:26">
      <c r="A3623" s="18">
        <v>43981</v>
      </c>
      <c r="B3623" s="8">
        <f t="shared" si="227"/>
        <v>44712.916666657875</v>
      </c>
      <c r="C3623" s="9">
        <v>22</v>
      </c>
      <c r="D3623" s="14">
        <v>2864</v>
      </c>
      <c r="E3623" s="14">
        <v>56</v>
      </c>
      <c r="F3623" s="15">
        <v>315</v>
      </c>
      <c r="G3623" s="15">
        <v>36</v>
      </c>
      <c r="H3623" s="16">
        <v>111</v>
      </c>
      <c r="I3623" s="17">
        <v>71</v>
      </c>
      <c r="X3623" s="135">
        <f t="shared" si="224"/>
        <v>31</v>
      </c>
      <c r="Y3623" s="135">
        <f t="shared" si="225"/>
        <v>5</v>
      </c>
      <c r="Z3623" s="135">
        <f t="shared" si="226"/>
        <v>2022</v>
      </c>
    </row>
    <row r="3624" spans="1:26">
      <c r="A3624" s="18">
        <v>43981</v>
      </c>
      <c r="B3624" s="8">
        <f t="shared" si="227"/>
        <v>44712.958333324539</v>
      </c>
      <c r="C3624" s="9">
        <v>23</v>
      </c>
      <c r="D3624" s="14">
        <v>2871</v>
      </c>
      <c r="E3624" s="14">
        <v>55</v>
      </c>
      <c r="F3624" s="15">
        <v>315</v>
      </c>
      <c r="G3624" s="15">
        <v>37</v>
      </c>
      <c r="H3624" s="16">
        <v>112</v>
      </c>
      <c r="I3624" s="17">
        <v>71</v>
      </c>
      <c r="X3624" s="135">
        <f t="shared" si="224"/>
        <v>31</v>
      </c>
      <c r="Y3624" s="135">
        <f t="shared" si="225"/>
        <v>5</v>
      </c>
      <c r="Z3624" s="135">
        <f t="shared" si="226"/>
        <v>2022</v>
      </c>
    </row>
    <row r="3625" spans="1:26">
      <c r="A3625" s="18">
        <v>43982</v>
      </c>
      <c r="B3625" s="8">
        <f t="shared" si="227"/>
        <v>44712.999999991203</v>
      </c>
      <c r="C3625" s="9">
        <v>0</v>
      </c>
      <c r="D3625" s="14">
        <v>2897</v>
      </c>
      <c r="E3625" s="14">
        <v>52</v>
      </c>
      <c r="F3625" s="15">
        <v>315</v>
      </c>
      <c r="G3625" s="15">
        <v>39</v>
      </c>
      <c r="H3625" s="16">
        <v>113</v>
      </c>
      <c r="I3625" s="17">
        <v>71</v>
      </c>
      <c r="X3625" s="135">
        <f t="shared" si="224"/>
        <v>1</v>
      </c>
      <c r="Y3625" s="135">
        <f t="shared" si="225"/>
        <v>6</v>
      </c>
      <c r="Z3625" s="135">
        <f t="shared" si="226"/>
        <v>2022</v>
      </c>
    </row>
    <row r="3626" spans="1:26">
      <c r="A3626" s="18">
        <v>43982</v>
      </c>
      <c r="B3626" s="8">
        <f t="shared" si="227"/>
        <v>44713.041666657868</v>
      </c>
      <c r="C3626" s="11">
        <v>1</v>
      </c>
      <c r="D3626" s="14">
        <v>2921</v>
      </c>
      <c r="E3626" s="14">
        <v>55</v>
      </c>
      <c r="F3626" s="15">
        <v>315</v>
      </c>
      <c r="G3626" s="15">
        <v>41</v>
      </c>
      <c r="H3626" s="16">
        <v>115</v>
      </c>
      <c r="I3626" s="17">
        <v>71</v>
      </c>
      <c r="N3626" s="135">
        <v>-20</v>
      </c>
      <c r="O3626" s="135">
        <v>65</v>
      </c>
      <c r="P3626" s="135">
        <v>118</v>
      </c>
      <c r="Q3626" s="135">
        <v>71</v>
      </c>
      <c r="X3626" s="135">
        <f t="shared" si="224"/>
        <v>1</v>
      </c>
      <c r="Y3626" s="135">
        <f t="shared" si="225"/>
        <v>6</v>
      </c>
      <c r="Z3626" s="135">
        <f t="shared" si="226"/>
        <v>2022</v>
      </c>
    </row>
    <row r="3627" spans="1:26">
      <c r="A3627" s="18">
        <v>43982</v>
      </c>
      <c r="B3627" s="8">
        <f t="shared" si="227"/>
        <v>44713.083333324532</v>
      </c>
      <c r="C3627" s="9">
        <v>2</v>
      </c>
      <c r="D3627" s="14">
        <v>2926</v>
      </c>
      <c r="E3627" s="14">
        <v>57</v>
      </c>
      <c r="F3627" s="15">
        <v>319</v>
      </c>
      <c r="G3627" s="15">
        <v>43</v>
      </c>
      <c r="H3627" s="16">
        <v>117</v>
      </c>
      <c r="I3627" s="17">
        <v>71</v>
      </c>
      <c r="X3627" s="135">
        <f t="shared" si="224"/>
        <v>1</v>
      </c>
      <c r="Y3627" s="135">
        <f t="shared" si="225"/>
        <v>6</v>
      </c>
      <c r="Z3627" s="135">
        <f t="shared" si="226"/>
        <v>2022</v>
      </c>
    </row>
    <row r="3628" spans="1:26">
      <c r="A3628" s="18">
        <v>43982</v>
      </c>
      <c r="B3628" s="8">
        <f t="shared" si="227"/>
        <v>44713.124999991196</v>
      </c>
      <c r="C3628" s="9">
        <v>3</v>
      </c>
      <c r="D3628" s="14">
        <v>2922</v>
      </c>
      <c r="E3628" s="14">
        <v>57</v>
      </c>
      <c r="F3628" s="15">
        <v>314</v>
      </c>
      <c r="G3628" s="15">
        <v>45</v>
      </c>
      <c r="H3628" s="16">
        <v>118</v>
      </c>
      <c r="I3628" s="17">
        <v>71</v>
      </c>
      <c r="X3628" s="135">
        <f t="shared" si="224"/>
        <v>1</v>
      </c>
      <c r="Y3628" s="135">
        <f t="shared" si="225"/>
        <v>6</v>
      </c>
      <c r="Z3628" s="135">
        <f t="shared" si="226"/>
        <v>2022</v>
      </c>
    </row>
    <row r="3629" spans="1:26">
      <c r="A3629" s="18">
        <v>43982</v>
      </c>
      <c r="B3629" s="8">
        <f t="shared" si="227"/>
        <v>44713.16666665786</v>
      </c>
      <c r="C3629" s="9">
        <v>4</v>
      </c>
      <c r="D3629" s="14">
        <v>2916</v>
      </c>
      <c r="E3629" s="14">
        <v>58</v>
      </c>
      <c r="F3629" s="15">
        <v>315</v>
      </c>
      <c r="G3629" s="15">
        <v>49</v>
      </c>
      <c r="H3629" s="16">
        <v>116</v>
      </c>
      <c r="I3629" s="17">
        <v>71</v>
      </c>
      <c r="X3629" s="135">
        <f t="shared" si="224"/>
        <v>1</v>
      </c>
      <c r="Y3629" s="135">
        <f t="shared" si="225"/>
        <v>6</v>
      </c>
      <c r="Z3629" s="135">
        <f t="shared" si="226"/>
        <v>2022</v>
      </c>
    </row>
    <row r="3630" spans="1:26">
      <c r="A3630" s="18">
        <v>43982</v>
      </c>
      <c r="B3630" s="8">
        <f t="shared" si="227"/>
        <v>44713.208333324525</v>
      </c>
      <c r="C3630" s="9">
        <v>5</v>
      </c>
      <c r="D3630" s="14">
        <v>2910</v>
      </c>
      <c r="E3630" s="14">
        <v>59</v>
      </c>
      <c r="F3630" s="15">
        <v>318</v>
      </c>
      <c r="G3630" s="15">
        <v>52</v>
      </c>
      <c r="H3630" s="16">
        <v>113</v>
      </c>
      <c r="I3630" s="17">
        <v>71</v>
      </c>
      <c r="X3630" s="135">
        <f t="shared" si="224"/>
        <v>1</v>
      </c>
      <c r="Y3630" s="135">
        <f t="shared" si="225"/>
        <v>6</v>
      </c>
      <c r="Z3630" s="135">
        <f t="shared" si="226"/>
        <v>2022</v>
      </c>
    </row>
    <row r="3631" spans="1:26">
      <c r="A3631" s="18">
        <v>43982</v>
      </c>
      <c r="B3631" s="8">
        <f t="shared" si="227"/>
        <v>44713.249999991189</v>
      </c>
      <c r="C3631" s="9">
        <v>6</v>
      </c>
      <c r="D3631" s="14">
        <v>2904</v>
      </c>
      <c r="E3631" s="14">
        <v>61</v>
      </c>
      <c r="F3631" s="15">
        <v>320</v>
      </c>
      <c r="G3631" s="15">
        <v>55</v>
      </c>
      <c r="H3631" s="16">
        <v>111</v>
      </c>
      <c r="I3631" s="17">
        <v>71</v>
      </c>
      <c r="J3631" s="135" t="s">
        <v>364</v>
      </c>
      <c r="K3631" s="135" t="s">
        <v>365</v>
      </c>
      <c r="L3631" s="135" t="s">
        <v>366</v>
      </c>
      <c r="M3631" s="135" t="s">
        <v>367</v>
      </c>
      <c r="R3631" s="135">
        <f>N3632+ 83</f>
        <v>90</v>
      </c>
      <c r="S3631" s="135">
        <f>O3632+ 71</f>
        <v>136</v>
      </c>
      <c r="T3631" s="135">
        <f>P3632+ 45</f>
        <v>164</v>
      </c>
      <c r="U3631" s="135">
        <f>Q3632+ 89</f>
        <v>160</v>
      </c>
      <c r="X3631" s="135">
        <f t="shared" si="224"/>
        <v>1</v>
      </c>
      <c r="Y3631" s="135">
        <f t="shared" si="225"/>
        <v>6</v>
      </c>
      <c r="Z3631" s="135">
        <f t="shared" si="226"/>
        <v>2022</v>
      </c>
    </row>
    <row r="3632" spans="1:26">
      <c r="A3632" s="18">
        <v>43982</v>
      </c>
      <c r="B3632" s="8">
        <f t="shared" si="227"/>
        <v>44713.291666657853</v>
      </c>
      <c r="C3632" s="10">
        <v>7</v>
      </c>
      <c r="D3632" s="14">
        <v>2895</v>
      </c>
      <c r="E3632" s="14">
        <v>66</v>
      </c>
      <c r="F3632" s="15">
        <v>321</v>
      </c>
      <c r="G3632" s="15">
        <v>67</v>
      </c>
      <c r="H3632" s="16">
        <v>108</v>
      </c>
      <c r="I3632" s="17">
        <v>72</v>
      </c>
      <c r="J3632" s="135">
        <v>58</v>
      </c>
      <c r="K3632" s="135">
        <v>66</v>
      </c>
      <c r="L3632" s="135">
        <v>119</v>
      </c>
      <c r="M3632" s="135">
        <v>74</v>
      </c>
      <c r="N3632" s="135">
        <v>7</v>
      </c>
      <c r="O3632" s="135">
        <v>65</v>
      </c>
      <c r="P3632" s="135">
        <v>119</v>
      </c>
      <c r="Q3632" s="135">
        <v>71</v>
      </c>
      <c r="R3632" s="135">
        <f>N3632- 83</f>
        <v>-76</v>
      </c>
      <c r="S3632" s="135">
        <f>O3632- 71</f>
        <v>-6</v>
      </c>
      <c r="T3632" s="135">
        <f>P3632- 45</f>
        <v>74</v>
      </c>
      <c r="U3632" s="135">
        <f>Q3632- 89</f>
        <v>-18</v>
      </c>
      <c r="X3632" s="135">
        <f t="shared" si="224"/>
        <v>1</v>
      </c>
      <c r="Y3632" s="135">
        <f t="shared" si="225"/>
        <v>6</v>
      </c>
      <c r="Z3632" s="135">
        <f t="shared" si="226"/>
        <v>2022</v>
      </c>
    </row>
    <row r="3633" spans="1:26">
      <c r="A3633" s="18">
        <v>43982</v>
      </c>
      <c r="B3633" s="8">
        <f t="shared" si="227"/>
        <v>44713.333333324517</v>
      </c>
      <c r="C3633" s="9">
        <v>8</v>
      </c>
      <c r="D3633" s="14">
        <v>2885</v>
      </c>
      <c r="E3633" s="14">
        <v>75</v>
      </c>
      <c r="F3633" s="15">
        <v>322</v>
      </c>
      <c r="G3633" s="15">
        <v>77</v>
      </c>
      <c r="H3633" s="16">
        <v>106</v>
      </c>
      <c r="I3633" s="17">
        <v>71</v>
      </c>
      <c r="J3633" s="135" t="s">
        <v>368</v>
      </c>
      <c r="K3633" s="135" t="s">
        <v>369</v>
      </c>
      <c r="L3633" s="135" t="s">
        <v>369</v>
      </c>
      <c r="M3633" s="135" t="s">
        <v>368</v>
      </c>
      <c r="X3633" s="135">
        <f t="shared" si="224"/>
        <v>1</v>
      </c>
      <c r="Y3633" s="135">
        <f t="shared" si="225"/>
        <v>6</v>
      </c>
      <c r="Z3633" s="135">
        <f t="shared" si="226"/>
        <v>2022</v>
      </c>
    </row>
    <row r="3634" spans="1:26">
      <c r="A3634" s="18">
        <v>43982</v>
      </c>
      <c r="B3634" s="8">
        <f t="shared" si="227"/>
        <v>44713.374999991182</v>
      </c>
      <c r="C3634" s="9">
        <v>9</v>
      </c>
      <c r="D3634" s="14">
        <v>2873</v>
      </c>
      <c r="E3634" s="14">
        <v>82</v>
      </c>
      <c r="F3634" s="15">
        <v>314</v>
      </c>
      <c r="G3634" s="15">
        <v>82</v>
      </c>
      <c r="H3634" s="16">
        <v>105</v>
      </c>
      <c r="I3634" s="17">
        <v>72</v>
      </c>
      <c r="J3634" s="135">
        <v>-21</v>
      </c>
      <c r="K3634" s="135">
        <v>65</v>
      </c>
      <c r="L3634" s="135">
        <v>117</v>
      </c>
      <c r="M3634" s="135">
        <v>71</v>
      </c>
      <c r="N3634" s="135">
        <v>-16</v>
      </c>
      <c r="O3634" s="135">
        <v>70</v>
      </c>
      <c r="P3634" s="135">
        <v>120</v>
      </c>
      <c r="Q3634" s="135">
        <v>70</v>
      </c>
      <c r="R3634" s="135">
        <f>N3634+ 60</f>
        <v>44</v>
      </c>
      <c r="S3634" s="135">
        <f>O3634+ 52</f>
        <v>122</v>
      </c>
      <c r="T3634" s="135">
        <f>P3634+ 32</f>
        <v>152</v>
      </c>
      <c r="U3634" s="135">
        <f>Q3634+ 67</f>
        <v>137</v>
      </c>
      <c r="X3634" s="135">
        <f t="shared" si="224"/>
        <v>1</v>
      </c>
      <c r="Y3634" s="135">
        <f t="shared" si="225"/>
        <v>6</v>
      </c>
      <c r="Z3634" s="135">
        <f t="shared" si="226"/>
        <v>2022</v>
      </c>
    </row>
    <row r="3635" spans="1:26">
      <c r="A3635" s="18">
        <v>43982</v>
      </c>
      <c r="B3635" s="8">
        <f t="shared" si="227"/>
        <v>44713.416666657846</v>
      </c>
      <c r="C3635" s="9">
        <v>10</v>
      </c>
      <c r="D3635" s="14">
        <v>2860</v>
      </c>
      <c r="E3635" s="14">
        <v>89</v>
      </c>
      <c r="F3635" s="15">
        <v>315</v>
      </c>
      <c r="G3635" s="15">
        <v>87</v>
      </c>
      <c r="H3635" s="16">
        <v>106</v>
      </c>
      <c r="I3635" s="17">
        <v>72</v>
      </c>
      <c r="R3635" s="135">
        <f>N3634- 60</f>
        <v>-76</v>
      </c>
      <c r="S3635" s="135">
        <f>O3634- 52</f>
        <v>18</v>
      </c>
      <c r="T3635" s="135">
        <f>P3634- 32</f>
        <v>88</v>
      </c>
      <c r="U3635" s="135">
        <f>Q3634- 67</f>
        <v>3</v>
      </c>
      <c r="X3635" s="135">
        <f t="shared" si="224"/>
        <v>1</v>
      </c>
      <c r="Y3635" s="135">
        <f t="shared" si="225"/>
        <v>6</v>
      </c>
      <c r="Z3635" s="135">
        <f t="shared" si="226"/>
        <v>2022</v>
      </c>
    </row>
    <row r="3636" spans="1:26">
      <c r="A3636" s="18">
        <v>43982</v>
      </c>
      <c r="B3636" s="8">
        <f t="shared" si="227"/>
        <v>44713.45833332451</v>
      </c>
      <c r="C3636" s="9">
        <v>11</v>
      </c>
      <c r="D3636" s="14">
        <v>2849</v>
      </c>
      <c r="E3636" s="14">
        <v>93</v>
      </c>
      <c r="F3636" s="15">
        <v>315</v>
      </c>
      <c r="G3636" s="15">
        <v>84</v>
      </c>
      <c r="H3636" s="16">
        <v>107</v>
      </c>
      <c r="I3636" s="17">
        <v>71</v>
      </c>
      <c r="X3636" s="135">
        <f t="shared" si="224"/>
        <v>1</v>
      </c>
      <c r="Y3636" s="135">
        <f t="shared" si="225"/>
        <v>6</v>
      </c>
      <c r="Z3636" s="135">
        <f t="shared" si="226"/>
        <v>2022</v>
      </c>
    </row>
    <row r="3637" spans="1:26">
      <c r="A3637" s="18">
        <v>43982</v>
      </c>
      <c r="B3637" s="8">
        <f t="shared" si="227"/>
        <v>44713.499999991174</v>
      </c>
      <c r="C3637" s="9">
        <v>12</v>
      </c>
      <c r="D3637" s="14">
        <v>2851</v>
      </c>
      <c r="E3637" s="14">
        <v>96</v>
      </c>
      <c r="F3637" s="15">
        <v>318</v>
      </c>
      <c r="G3637" s="15">
        <v>81</v>
      </c>
      <c r="H3637" s="16">
        <v>109</v>
      </c>
      <c r="I3637" s="17">
        <v>71</v>
      </c>
      <c r="X3637" s="135">
        <f t="shared" si="224"/>
        <v>1</v>
      </c>
      <c r="Y3637" s="135">
        <f t="shared" si="225"/>
        <v>6</v>
      </c>
      <c r="Z3637" s="135">
        <f t="shared" si="226"/>
        <v>2022</v>
      </c>
    </row>
    <row r="3638" spans="1:26">
      <c r="A3638" s="18">
        <v>43982</v>
      </c>
      <c r="B3638" s="8">
        <f t="shared" si="227"/>
        <v>44713.541666657839</v>
      </c>
      <c r="C3638" s="9">
        <v>13</v>
      </c>
      <c r="D3638" s="14">
        <v>2862</v>
      </c>
      <c r="E3638" s="14">
        <v>90</v>
      </c>
      <c r="F3638" s="15">
        <v>318</v>
      </c>
      <c r="G3638" s="15">
        <v>74</v>
      </c>
      <c r="H3638" s="16">
        <v>110</v>
      </c>
      <c r="I3638" s="17">
        <v>71</v>
      </c>
      <c r="N3638" s="135">
        <v>49</v>
      </c>
      <c r="O3638" s="135">
        <v>66</v>
      </c>
      <c r="P3638" s="135">
        <v>120</v>
      </c>
      <c r="Q3638" s="135">
        <v>71</v>
      </c>
      <c r="X3638" s="135">
        <f t="shared" si="224"/>
        <v>1</v>
      </c>
      <c r="Y3638" s="135">
        <f t="shared" si="225"/>
        <v>6</v>
      </c>
      <c r="Z3638" s="135">
        <f t="shared" si="226"/>
        <v>2022</v>
      </c>
    </row>
    <row r="3639" spans="1:26">
      <c r="A3639" s="18">
        <v>43982</v>
      </c>
      <c r="B3639" s="8">
        <f t="shared" si="227"/>
        <v>44713.583333324503</v>
      </c>
      <c r="C3639" s="9">
        <v>14</v>
      </c>
      <c r="D3639" s="14">
        <v>2865</v>
      </c>
      <c r="E3639" s="14">
        <v>85</v>
      </c>
      <c r="F3639" s="15">
        <v>317</v>
      </c>
      <c r="G3639" s="15">
        <v>64</v>
      </c>
      <c r="H3639" s="16">
        <v>111</v>
      </c>
      <c r="I3639" s="17">
        <v>71</v>
      </c>
      <c r="X3639" s="135">
        <f t="shared" si="224"/>
        <v>1</v>
      </c>
      <c r="Y3639" s="135">
        <f t="shared" si="225"/>
        <v>6</v>
      </c>
      <c r="Z3639" s="135">
        <f t="shared" si="226"/>
        <v>2022</v>
      </c>
    </row>
    <row r="3640" spans="1:26">
      <c r="A3640" s="18">
        <v>43982</v>
      </c>
      <c r="B3640" s="8">
        <f t="shared" si="227"/>
        <v>44713.624999991167</v>
      </c>
      <c r="C3640" s="9">
        <v>15</v>
      </c>
      <c r="D3640" s="14">
        <v>2864</v>
      </c>
      <c r="E3640" s="14">
        <v>82</v>
      </c>
      <c r="F3640" s="15">
        <v>318</v>
      </c>
      <c r="G3640" s="15">
        <v>54</v>
      </c>
      <c r="H3640" s="16">
        <v>111</v>
      </c>
      <c r="I3640" s="17">
        <v>71</v>
      </c>
      <c r="X3640" s="135">
        <f t="shared" si="224"/>
        <v>1</v>
      </c>
      <c r="Y3640" s="135">
        <f t="shared" si="225"/>
        <v>6</v>
      </c>
      <c r="Z3640" s="135">
        <f t="shared" si="226"/>
        <v>2022</v>
      </c>
    </row>
    <row r="3641" spans="1:26">
      <c r="A3641" s="18">
        <v>43982</v>
      </c>
      <c r="B3641" s="8">
        <f t="shared" si="227"/>
        <v>44713.666666657831</v>
      </c>
      <c r="C3641" s="9">
        <v>16</v>
      </c>
      <c r="D3641" s="14">
        <v>2865</v>
      </c>
      <c r="E3641" s="14">
        <v>77</v>
      </c>
      <c r="F3641" s="15">
        <v>315</v>
      </c>
      <c r="G3641" s="15">
        <v>49</v>
      </c>
      <c r="H3641" s="16">
        <v>112</v>
      </c>
      <c r="I3641" s="17">
        <v>70</v>
      </c>
      <c r="X3641" s="135">
        <f t="shared" si="224"/>
        <v>1</v>
      </c>
      <c r="Y3641" s="135">
        <f t="shared" si="225"/>
        <v>6</v>
      </c>
      <c r="Z3641" s="135">
        <f t="shared" si="226"/>
        <v>2022</v>
      </c>
    </row>
    <row r="3642" spans="1:26">
      <c r="A3642" s="18">
        <v>43982</v>
      </c>
      <c r="B3642" s="8">
        <f t="shared" si="227"/>
        <v>44713.708333324495</v>
      </c>
      <c r="C3642" s="9">
        <v>17</v>
      </c>
      <c r="D3642" s="14">
        <v>2864</v>
      </c>
      <c r="E3642" s="14">
        <v>72</v>
      </c>
      <c r="F3642" s="15">
        <v>315</v>
      </c>
      <c r="G3642" s="15">
        <v>45</v>
      </c>
      <c r="H3642" s="16">
        <v>112</v>
      </c>
      <c r="I3642" s="17">
        <v>70</v>
      </c>
      <c r="X3642" s="135">
        <f t="shared" si="224"/>
        <v>1</v>
      </c>
      <c r="Y3642" s="135">
        <f t="shared" si="225"/>
        <v>6</v>
      </c>
      <c r="Z3642" s="135">
        <f t="shared" si="226"/>
        <v>2022</v>
      </c>
    </row>
    <row r="3643" spans="1:26">
      <c r="A3643" s="18">
        <v>43982</v>
      </c>
      <c r="B3643" s="8">
        <f t="shared" si="227"/>
        <v>44713.74999999116</v>
      </c>
      <c r="C3643" s="9">
        <v>18</v>
      </c>
      <c r="D3643" s="14">
        <v>2860</v>
      </c>
      <c r="E3643" s="14">
        <v>66</v>
      </c>
      <c r="F3643" s="15">
        <v>315</v>
      </c>
      <c r="G3643" s="15">
        <v>42</v>
      </c>
      <c r="H3643" s="16">
        <v>112</v>
      </c>
      <c r="I3643" s="17">
        <v>70</v>
      </c>
      <c r="X3643" s="135">
        <f t="shared" si="224"/>
        <v>1</v>
      </c>
      <c r="Y3643" s="135">
        <f t="shared" si="225"/>
        <v>6</v>
      </c>
      <c r="Z3643" s="135">
        <f t="shared" si="226"/>
        <v>2022</v>
      </c>
    </row>
    <row r="3644" spans="1:26">
      <c r="A3644" s="18">
        <v>43982</v>
      </c>
      <c r="B3644" s="8">
        <f t="shared" si="227"/>
        <v>44713.791666657824</v>
      </c>
      <c r="C3644" s="10">
        <v>19</v>
      </c>
      <c r="D3644" s="14">
        <v>2855</v>
      </c>
      <c r="E3644" s="14">
        <v>61</v>
      </c>
      <c r="F3644" s="15">
        <v>315</v>
      </c>
      <c r="G3644" s="15">
        <v>37</v>
      </c>
      <c r="H3644" s="16">
        <v>112</v>
      </c>
      <c r="I3644" s="17">
        <v>70</v>
      </c>
      <c r="N3644" s="135">
        <v>28</v>
      </c>
      <c r="O3644" s="135">
        <v>66</v>
      </c>
      <c r="P3644" s="135">
        <v>121</v>
      </c>
      <c r="Q3644" s="135">
        <v>72</v>
      </c>
      <c r="X3644" s="135">
        <f t="shared" si="224"/>
        <v>1</v>
      </c>
      <c r="Y3644" s="135">
        <f t="shared" si="225"/>
        <v>6</v>
      </c>
      <c r="Z3644" s="135">
        <f t="shared" si="226"/>
        <v>2022</v>
      </c>
    </row>
    <row r="3645" spans="1:26">
      <c r="A3645" s="18">
        <v>43982</v>
      </c>
      <c r="B3645" s="8">
        <f t="shared" si="227"/>
        <v>44713.833333324488</v>
      </c>
      <c r="C3645" s="9">
        <v>20</v>
      </c>
      <c r="D3645" s="14">
        <v>2852</v>
      </c>
      <c r="E3645" s="14">
        <v>57</v>
      </c>
      <c r="F3645" s="15">
        <v>315</v>
      </c>
      <c r="G3645" s="15">
        <v>36</v>
      </c>
      <c r="H3645" s="16">
        <v>112</v>
      </c>
      <c r="I3645" s="17">
        <v>70</v>
      </c>
      <c r="X3645" s="135">
        <f t="shared" si="224"/>
        <v>1</v>
      </c>
      <c r="Y3645" s="135">
        <f t="shared" si="225"/>
        <v>6</v>
      </c>
      <c r="Z3645" s="135">
        <f t="shared" si="226"/>
        <v>2022</v>
      </c>
    </row>
    <row r="3646" spans="1:26">
      <c r="A3646" s="18">
        <v>43982</v>
      </c>
      <c r="B3646" s="8">
        <f t="shared" si="227"/>
        <v>44713.874999991152</v>
      </c>
      <c r="C3646" s="9">
        <v>21</v>
      </c>
      <c r="D3646" s="14">
        <v>2852</v>
      </c>
      <c r="E3646" s="14">
        <v>57</v>
      </c>
      <c r="F3646" s="15">
        <v>314</v>
      </c>
      <c r="G3646" s="15">
        <v>34</v>
      </c>
      <c r="H3646" s="16">
        <v>112</v>
      </c>
      <c r="I3646" s="17">
        <v>70</v>
      </c>
      <c r="X3646" s="135">
        <f t="shared" si="224"/>
        <v>1</v>
      </c>
      <c r="Y3646" s="135">
        <f t="shared" si="225"/>
        <v>6</v>
      </c>
      <c r="Z3646" s="135">
        <f t="shared" si="226"/>
        <v>2022</v>
      </c>
    </row>
    <row r="3647" spans="1:26">
      <c r="A3647" s="18">
        <v>43982</v>
      </c>
      <c r="B3647" s="8">
        <f t="shared" si="227"/>
        <v>44713.916666657817</v>
      </c>
      <c r="C3647" s="9">
        <v>22</v>
      </c>
      <c r="D3647" s="14">
        <v>2857</v>
      </c>
      <c r="E3647" s="14">
        <v>55</v>
      </c>
      <c r="F3647" s="15">
        <v>314</v>
      </c>
      <c r="G3647" s="15">
        <v>31</v>
      </c>
      <c r="H3647" s="16">
        <v>112</v>
      </c>
      <c r="I3647" s="17">
        <v>70</v>
      </c>
      <c r="X3647" s="135">
        <f t="shared" si="224"/>
        <v>1</v>
      </c>
      <c r="Y3647" s="135">
        <f t="shared" si="225"/>
        <v>6</v>
      </c>
      <c r="Z3647" s="135">
        <f t="shared" si="226"/>
        <v>2022</v>
      </c>
    </row>
    <row r="3648" spans="1:26">
      <c r="A3648" s="18">
        <v>43982</v>
      </c>
      <c r="B3648" s="8">
        <f t="shared" si="227"/>
        <v>44713.958333324481</v>
      </c>
      <c r="C3648" s="9">
        <v>23</v>
      </c>
      <c r="D3648" s="14">
        <v>2873</v>
      </c>
      <c r="E3648" s="14">
        <v>54</v>
      </c>
      <c r="F3648" s="15">
        <v>315</v>
      </c>
      <c r="G3648" s="15">
        <v>31</v>
      </c>
      <c r="H3648" s="16">
        <v>112</v>
      </c>
      <c r="I3648" s="17">
        <v>70</v>
      </c>
      <c r="X3648" s="135">
        <f t="shared" si="224"/>
        <v>1</v>
      </c>
      <c r="Y3648" s="135">
        <f t="shared" si="225"/>
        <v>6</v>
      </c>
      <c r="Z3648" s="135">
        <f t="shared" si="226"/>
        <v>2022</v>
      </c>
    </row>
    <row r="3649" spans="1:26">
      <c r="A3649" s="18">
        <v>43983</v>
      </c>
      <c r="B3649" s="8">
        <f t="shared" si="227"/>
        <v>44713.999999991145</v>
      </c>
      <c r="C3649" s="9">
        <v>0</v>
      </c>
      <c r="D3649" s="14">
        <v>2907</v>
      </c>
      <c r="E3649" s="14">
        <v>56</v>
      </c>
      <c r="F3649" s="15">
        <v>311</v>
      </c>
      <c r="G3649" s="15">
        <v>33</v>
      </c>
      <c r="H3649" s="16">
        <v>111</v>
      </c>
      <c r="I3649" s="17">
        <v>70</v>
      </c>
      <c r="X3649" s="135">
        <f t="shared" si="224"/>
        <v>2</v>
      </c>
      <c r="Y3649" s="135">
        <f t="shared" si="225"/>
        <v>6</v>
      </c>
      <c r="Z3649" s="135">
        <f t="shared" si="226"/>
        <v>2022</v>
      </c>
    </row>
    <row r="3650" spans="1:26">
      <c r="A3650" s="18">
        <v>43983</v>
      </c>
      <c r="B3650" s="8">
        <f t="shared" si="227"/>
        <v>44714.041666657809</v>
      </c>
      <c r="C3650" s="9">
        <v>1</v>
      </c>
      <c r="D3650" s="14">
        <v>2936</v>
      </c>
      <c r="E3650" s="14">
        <v>55</v>
      </c>
      <c r="F3650" s="15">
        <v>313</v>
      </c>
      <c r="G3650" s="15">
        <v>35</v>
      </c>
      <c r="H3650" s="16">
        <v>111</v>
      </c>
      <c r="I3650" s="17">
        <v>70</v>
      </c>
      <c r="N3650" s="135">
        <v>11</v>
      </c>
      <c r="O3650" s="135">
        <v>65</v>
      </c>
      <c r="P3650" s="135">
        <v>121</v>
      </c>
      <c r="Q3650" s="135">
        <v>73</v>
      </c>
      <c r="X3650" s="135">
        <f t="shared" ref="X3650:X3713" si="228">DAY(B3650)</f>
        <v>2</v>
      </c>
      <c r="Y3650" s="135">
        <f t="shared" ref="Y3650:Y3713" si="229">MONTH(B3650)</f>
        <v>6</v>
      </c>
      <c r="Z3650" s="135">
        <f t="shared" ref="Z3650:Z3713" si="230">YEAR(B3650)</f>
        <v>2022</v>
      </c>
    </row>
    <row r="3651" spans="1:26">
      <c r="A3651" s="18">
        <v>43983</v>
      </c>
      <c r="B3651" s="8">
        <f t="shared" ref="B3651:B3714" si="231">B3650+1/24</f>
        <v>44714.083333324474</v>
      </c>
      <c r="C3651" s="9">
        <v>2</v>
      </c>
      <c r="D3651" s="14">
        <v>2954</v>
      </c>
      <c r="E3651" s="14">
        <v>57</v>
      </c>
      <c r="F3651" s="15">
        <v>314</v>
      </c>
      <c r="G3651" s="15">
        <v>38</v>
      </c>
      <c r="H3651" s="16">
        <v>112</v>
      </c>
      <c r="I3651" s="17">
        <v>70</v>
      </c>
      <c r="X3651" s="135">
        <f t="shared" si="228"/>
        <v>2</v>
      </c>
      <c r="Y3651" s="135">
        <f t="shared" si="229"/>
        <v>6</v>
      </c>
      <c r="Z3651" s="135">
        <f t="shared" si="230"/>
        <v>2022</v>
      </c>
    </row>
    <row r="3652" spans="1:26">
      <c r="A3652" s="18">
        <v>43983</v>
      </c>
      <c r="B3652" s="8">
        <f t="shared" si="231"/>
        <v>44714.124999991138</v>
      </c>
      <c r="C3652" s="9">
        <v>3</v>
      </c>
      <c r="D3652" s="14">
        <v>2964</v>
      </c>
      <c r="E3652" s="14">
        <v>56</v>
      </c>
      <c r="F3652" s="15">
        <v>315</v>
      </c>
      <c r="G3652" s="15">
        <v>41</v>
      </c>
      <c r="H3652" s="16">
        <v>113</v>
      </c>
      <c r="I3652" s="17">
        <v>71</v>
      </c>
      <c r="X3652" s="135">
        <f t="shared" si="228"/>
        <v>2</v>
      </c>
      <c r="Y3652" s="135">
        <f t="shared" si="229"/>
        <v>6</v>
      </c>
      <c r="Z3652" s="135">
        <f t="shared" si="230"/>
        <v>2022</v>
      </c>
    </row>
    <row r="3653" spans="1:26">
      <c r="A3653" s="18">
        <v>43983</v>
      </c>
      <c r="B3653" s="8">
        <f t="shared" si="231"/>
        <v>44714.166666657802</v>
      </c>
      <c r="C3653" s="9">
        <v>4</v>
      </c>
      <c r="D3653" s="14">
        <v>2968</v>
      </c>
      <c r="E3653" s="14">
        <v>57</v>
      </c>
      <c r="F3653" s="15">
        <v>317</v>
      </c>
      <c r="G3653" s="15">
        <v>46</v>
      </c>
      <c r="H3653" s="16">
        <v>114</v>
      </c>
      <c r="I3653" s="17">
        <v>71</v>
      </c>
      <c r="X3653" s="135">
        <f t="shared" si="228"/>
        <v>2</v>
      </c>
      <c r="Y3653" s="135">
        <f t="shared" si="229"/>
        <v>6</v>
      </c>
      <c r="Z3653" s="135">
        <f t="shared" si="230"/>
        <v>2022</v>
      </c>
    </row>
    <row r="3654" spans="1:26">
      <c r="A3654" s="18">
        <v>43983</v>
      </c>
      <c r="B3654" s="8">
        <f t="shared" si="231"/>
        <v>44714.208333324466</v>
      </c>
      <c r="C3654" s="9">
        <v>5</v>
      </c>
      <c r="D3654" s="14">
        <v>2965</v>
      </c>
      <c r="E3654" s="14">
        <v>57</v>
      </c>
      <c r="F3654" s="15">
        <v>321</v>
      </c>
      <c r="G3654" s="15">
        <v>50</v>
      </c>
      <c r="H3654" s="16">
        <v>115</v>
      </c>
      <c r="I3654" s="17">
        <v>73</v>
      </c>
      <c r="X3654" s="135">
        <f t="shared" si="228"/>
        <v>2</v>
      </c>
      <c r="Y3654" s="135">
        <f t="shared" si="229"/>
        <v>6</v>
      </c>
      <c r="Z3654" s="135">
        <f t="shared" si="230"/>
        <v>2022</v>
      </c>
    </row>
    <row r="3655" spans="1:26">
      <c r="A3655" s="18">
        <v>43983</v>
      </c>
      <c r="B3655" s="8">
        <f t="shared" si="231"/>
        <v>44714.249999991131</v>
      </c>
      <c r="C3655" s="9">
        <v>6</v>
      </c>
      <c r="D3655" s="14">
        <v>2958</v>
      </c>
      <c r="E3655" s="14">
        <v>57</v>
      </c>
      <c r="F3655" s="15">
        <v>326</v>
      </c>
      <c r="G3655" s="15">
        <v>53</v>
      </c>
      <c r="H3655" s="16">
        <v>116</v>
      </c>
      <c r="I3655" s="17">
        <v>76</v>
      </c>
      <c r="J3655" s="135" t="s">
        <v>370</v>
      </c>
      <c r="K3655" s="135" t="s">
        <v>371</v>
      </c>
      <c r="L3655" s="135" t="s">
        <v>372</v>
      </c>
      <c r="M3655" s="135" t="s">
        <v>372</v>
      </c>
      <c r="R3655" s="135">
        <f>N3656+ 83</f>
        <v>98</v>
      </c>
      <c r="S3655" s="135">
        <f>O3656+ 71</f>
        <v>137</v>
      </c>
      <c r="T3655" s="135">
        <f>P3656+ 45</f>
        <v>167</v>
      </c>
      <c r="U3655" s="135">
        <f>Q3656+ 89</f>
        <v>163</v>
      </c>
      <c r="X3655" s="135">
        <f t="shared" si="228"/>
        <v>2</v>
      </c>
      <c r="Y3655" s="135">
        <f t="shared" si="229"/>
        <v>6</v>
      </c>
      <c r="Z3655" s="135">
        <f t="shared" si="230"/>
        <v>2022</v>
      </c>
    </row>
    <row r="3656" spans="1:26">
      <c r="A3656" s="18">
        <v>43983</v>
      </c>
      <c r="B3656" s="8">
        <f t="shared" si="231"/>
        <v>44714.291666657795</v>
      </c>
      <c r="C3656" s="10">
        <v>7</v>
      </c>
      <c r="D3656" s="14">
        <v>2943</v>
      </c>
      <c r="E3656" s="14">
        <v>61</v>
      </c>
      <c r="F3656" s="15">
        <v>330</v>
      </c>
      <c r="G3656" s="15">
        <v>65</v>
      </c>
      <c r="H3656" s="16">
        <v>116</v>
      </c>
      <c r="I3656" s="17">
        <v>78</v>
      </c>
      <c r="J3656" s="135">
        <v>49</v>
      </c>
      <c r="K3656" s="135">
        <v>66</v>
      </c>
      <c r="L3656" s="135">
        <v>122</v>
      </c>
      <c r="M3656" s="135">
        <v>74</v>
      </c>
      <c r="N3656" s="135">
        <v>15</v>
      </c>
      <c r="O3656" s="135">
        <v>66</v>
      </c>
      <c r="P3656" s="135">
        <v>122</v>
      </c>
      <c r="Q3656" s="135">
        <v>74</v>
      </c>
      <c r="R3656" s="135">
        <f>N3656- 83</f>
        <v>-68</v>
      </c>
      <c r="S3656" s="135">
        <f>O3656- 71</f>
        <v>-5</v>
      </c>
      <c r="T3656" s="135">
        <f>P3656- 45</f>
        <v>77</v>
      </c>
      <c r="U3656" s="135">
        <f>Q3656- 89</f>
        <v>-15</v>
      </c>
      <c r="X3656" s="135">
        <f t="shared" si="228"/>
        <v>2</v>
      </c>
      <c r="Y3656" s="135">
        <f t="shared" si="229"/>
        <v>6</v>
      </c>
      <c r="Z3656" s="135">
        <f t="shared" si="230"/>
        <v>2022</v>
      </c>
    </row>
    <row r="3657" spans="1:26">
      <c r="A3657" s="18">
        <v>43983</v>
      </c>
      <c r="B3657" s="8">
        <f t="shared" si="231"/>
        <v>44714.333333324459</v>
      </c>
      <c r="C3657" s="9">
        <v>8</v>
      </c>
      <c r="D3657" s="14">
        <v>2925</v>
      </c>
      <c r="E3657" s="14">
        <v>71</v>
      </c>
      <c r="F3657" s="15">
        <v>333</v>
      </c>
      <c r="G3657" s="15">
        <v>74</v>
      </c>
      <c r="H3657" s="16">
        <v>116</v>
      </c>
      <c r="I3657" s="17">
        <v>80</v>
      </c>
      <c r="J3657" s="135" t="s">
        <v>373</v>
      </c>
      <c r="K3657" s="135" t="s">
        <v>374</v>
      </c>
      <c r="L3657" s="135" t="s">
        <v>371</v>
      </c>
      <c r="M3657" s="135" t="s">
        <v>371</v>
      </c>
      <c r="X3657" s="135">
        <f t="shared" si="228"/>
        <v>2</v>
      </c>
      <c r="Y3657" s="135">
        <f t="shared" si="229"/>
        <v>6</v>
      </c>
      <c r="Z3657" s="135">
        <f t="shared" si="230"/>
        <v>2022</v>
      </c>
    </row>
    <row r="3658" spans="1:26">
      <c r="A3658" s="18">
        <v>43983</v>
      </c>
      <c r="B3658" s="8">
        <f t="shared" si="231"/>
        <v>44714.374999991123</v>
      </c>
      <c r="C3658" s="9">
        <v>9</v>
      </c>
      <c r="D3658" s="14">
        <v>2908</v>
      </c>
      <c r="E3658" s="14">
        <v>85</v>
      </c>
      <c r="F3658" s="15">
        <v>335</v>
      </c>
      <c r="G3658" s="15">
        <v>83</v>
      </c>
      <c r="H3658" s="16">
        <v>117</v>
      </c>
      <c r="I3658" s="17">
        <v>81</v>
      </c>
      <c r="J3658" s="135">
        <v>11</v>
      </c>
      <c r="K3658" s="135">
        <v>65</v>
      </c>
      <c r="L3658" s="135">
        <v>120</v>
      </c>
      <c r="M3658" s="135">
        <v>71</v>
      </c>
      <c r="N3658" s="135">
        <v>16</v>
      </c>
      <c r="O3658" s="135">
        <v>70</v>
      </c>
      <c r="P3658" s="135">
        <v>123</v>
      </c>
      <c r="Q3658" s="135">
        <v>70</v>
      </c>
      <c r="R3658" s="135">
        <f>N3658+ 60</f>
        <v>76</v>
      </c>
      <c r="S3658" s="135">
        <f>O3658+ 52</f>
        <v>122</v>
      </c>
      <c r="T3658" s="135">
        <f>P3658+ 32</f>
        <v>155</v>
      </c>
      <c r="U3658" s="135">
        <f>Q3658+ 67</f>
        <v>137</v>
      </c>
      <c r="X3658" s="135">
        <f t="shared" si="228"/>
        <v>2</v>
      </c>
      <c r="Y3658" s="135">
        <f t="shared" si="229"/>
        <v>6</v>
      </c>
      <c r="Z3658" s="135">
        <f t="shared" si="230"/>
        <v>2022</v>
      </c>
    </row>
    <row r="3659" spans="1:26">
      <c r="A3659" s="18">
        <v>43983</v>
      </c>
      <c r="B3659" s="8">
        <f t="shared" si="231"/>
        <v>44714.416666657788</v>
      </c>
      <c r="C3659" s="9">
        <v>10</v>
      </c>
      <c r="D3659" s="14">
        <v>2893</v>
      </c>
      <c r="E3659" s="14">
        <v>94</v>
      </c>
      <c r="F3659" s="15">
        <v>337</v>
      </c>
      <c r="G3659" s="15">
        <v>87</v>
      </c>
      <c r="H3659" s="16">
        <v>118</v>
      </c>
      <c r="I3659" s="17">
        <v>81</v>
      </c>
      <c r="R3659" s="135">
        <f>N3658- 60</f>
        <v>-44</v>
      </c>
      <c r="S3659" s="135">
        <f>O3658- 52</f>
        <v>18</v>
      </c>
      <c r="T3659" s="135">
        <f>P3658- 32</f>
        <v>91</v>
      </c>
      <c r="U3659" s="135">
        <f>Q3658- 67</f>
        <v>3</v>
      </c>
      <c r="X3659" s="135">
        <f t="shared" si="228"/>
        <v>2</v>
      </c>
      <c r="Y3659" s="135">
        <f t="shared" si="229"/>
        <v>6</v>
      </c>
      <c r="Z3659" s="135">
        <f t="shared" si="230"/>
        <v>2022</v>
      </c>
    </row>
    <row r="3660" spans="1:26">
      <c r="A3660" s="18">
        <v>43983</v>
      </c>
      <c r="B3660" s="8">
        <f t="shared" si="231"/>
        <v>44714.458333324452</v>
      </c>
      <c r="C3660" s="9">
        <v>11</v>
      </c>
      <c r="D3660" s="14">
        <v>2883</v>
      </c>
      <c r="E3660" s="14">
        <v>104</v>
      </c>
      <c r="F3660" s="15">
        <v>338</v>
      </c>
      <c r="G3660" s="15">
        <v>89</v>
      </c>
      <c r="H3660" s="16">
        <v>118</v>
      </c>
      <c r="I3660" s="17">
        <v>80</v>
      </c>
      <c r="X3660" s="135">
        <f t="shared" si="228"/>
        <v>2</v>
      </c>
      <c r="Y3660" s="135">
        <f t="shared" si="229"/>
        <v>6</v>
      </c>
      <c r="Z3660" s="135">
        <f t="shared" si="230"/>
        <v>2022</v>
      </c>
    </row>
    <row r="3661" spans="1:26">
      <c r="A3661" s="18">
        <v>43983</v>
      </c>
      <c r="B3661" s="8">
        <f t="shared" si="231"/>
        <v>44714.499999991116</v>
      </c>
      <c r="C3661" s="9">
        <v>12</v>
      </c>
      <c r="D3661" s="14">
        <v>2881</v>
      </c>
      <c r="E3661" s="14">
        <v>110</v>
      </c>
      <c r="F3661" s="15">
        <v>338</v>
      </c>
      <c r="G3661" s="15">
        <v>87</v>
      </c>
      <c r="H3661" s="16">
        <v>119</v>
      </c>
      <c r="I3661" s="17">
        <v>79</v>
      </c>
      <c r="X3661" s="135">
        <f t="shared" si="228"/>
        <v>2</v>
      </c>
      <c r="Y3661" s="135">
        <f t="shared" si="229"/>
        <v>6</v>
      </c>
      <c r="Z3661" s="135">
        <f t="shared" si="230"/>
        <v>2022</v>
      </c>
    </row>
    <row r="3662" spans="1:26">
      <c r="A3662" s="18">
        <v>43983</v>
      </c>
      <c r="B3662" s="8">
        <f t="shared" si="231"/>
        <v>44714.54166665778</v>
      </c>
      <c r="C3662" s="9">
        <v>13</v>
      </c>
      <c r="D3662" s="14">
        <v>2880</v>
      </c>
      <c r="E3662" s="14">
        <v>114</v>
      </c>
      <c r="F3662" s="15">
        <v>338</v>
      </c>
      <c r="G3662" s="15">
        <v>82</v>
      </c>
      <c r="H3662" s="16">
        <v>119</v>
      </c>
      <c r="I3662" s="17">
        <v>79</v>
      </c>
      <c r="N3662" s="135">
        <v>36</v>
      </c>
      <c r="O3662" s="135">
        <v>66</v>
      </c>
      <c r="P3662" s="135">
        <v>122</v>
      </c>
      <c r="Q3662" s="135">
        <v>73</v>
      </c>
      <c r="X3662" s="135">
        <f t="shared" si="228"/>
        <v>2</v>
      </c>
      <c r="Y3662" s="135">
        <f t="shared" si="229"/>
        <v>6</v>
      </c>
      <c r="Z3662" s="135">
        <f t="shared" si="230"/>
        <v>2022</v>
      </c>
    </row>
    <row r="3663" spans="1:26">
      <c r="A3663" s="18">
        <v>43983</v>
      </c>
      <c r="B3663" s="8">
        <f t="shared" si="231"/>
        <v>44714.583333324445</v>
      </c>
      <c r="C3663" s="9">
        <v>14</v>
      </c>
      <c r="D3663" s="14">
        <v>2877</v>
      </c>
      <c r="E3663" s="14">
        <v>117</v>
      </c>
      <c r="F3663" s="15">
        <v>338</v>
      </c>
      <c r="G3663" s="15">
        <v>73</v>
      </c>
      <c r="H3663" s="16">
        <v>119</v>
      </c>
      <c r="I3663" s="17">
        <v>78</v>
      </c>
      <c r="X3663" s="135">
        <f t="shared" si="228"/>
        <v>2</v>
      </c>
      <c r="Y3663" s="135">
        <f t="shared" si="229"/>
        <v>6</v>
      </c>
      <c r="Z3663" s="135">
        <f t="shared" si="230"/>
        <v>2022</v>
      </c>
    </row>
    <row r="3664" spans="1:26">
      <c r="A3664" s="18">
        <v>43983</v>
      </c>
      <c r="B3664" s="8">
        <f t="shared" si="231"/>
        <v>44714.624999991109</v>
      </c>
      <c r="C3664" s="9">
        <v>15</v>
      </c>
      <c r="D3664" s="14">
        <v>2874</v>
      </c>
      <c r="E3664" s="14">
        <v>116</v>
      </c>
      <c r="F3664" s="15">
        <v>338</v>
      </c>
      <c r="G3664" s="15">
        <v>64</v>
      </c>
      <c r="H3664" s="16">
        <v>120</v>
      </c>
      <c r="I3664" s="17">
        <v>77</v>
      </c>
      <c r="X3664" s="135">
        <f t="shared" si="228"/>
        <v>2</v>
      </c>
      <c r="Y3664" s="135">
        <f t="shared" si="229"/>
        <v>6</v>
      </c>
      <c r="Z3664" s="135">
        <f t="shared" si="230"/>
        <v>2022</v>
      </c>
    </row>
    <row r="3665" spans="1:26">
      <c r="A3665" s="18">
        <v>43983</v>
      </c>
      <c r="B3665" s="8">
        <f t="shared" si="231"/>
        <v>44714.666666657773</v>
      </c>
      <c r="C3665" s="9">
        <v>16</v>
      </c>
      <c r="D3665" s="14">
        <v>2876</v>
      </c>
      <c r="E3665" s="14">
        <v>114</v>
      </c>
      <c r="F3665" s="15">
        <v>337</v>
      </c>
      <c r="G3665" s="15">
        <v>54</v>
      </c>
      <c r="H3665" s="16">
        <v>120</v>
      </c>
      <c r="I3665" s="17">
        <v>76</v>
      </c>
      <c r="X3665" s="135">
        <f t="shared" si="228"/>
        <v>2</v>
      </c>
      <c r="Y3665" s="135">
        <f t="shared" si="229"/>
        <v>6</v>
      </c>
      <c r="Z3665" s="135">
        <f t="shared" si="230"/>
        <v>2022</v>
      </c>
    </row>
    <row r="3666" spans="1:26">
      <c r="A3666" s="18">
        <v>43983</v>
      </c>
      <c r="B3666" s="8">
        <f t="shared" si="231"/>
        <v>44714.708333324437</v>
      </c>
      <c r="C3666" s="9">
        <v>17</v>
      </c>
      <c r="D3666" s="14">
        <v>2876</v>
      </c>
      <c r="E3666" s="14">
        <v>110</v>
      </c>
      <c r="F3666" s="15">
        <v>336</v>
      </c>
      <c r="G3666" s="15">
        <v>48</v>
      </c>
      <c r="H3666" s="16">
        <v>120</v>
      </c>
      <c r="I3666" s="17">
        <v>76</v>
      </c>
      <c r="X3666" s="135">
        <f t="shared" si="228"/>
        <v>2</v>
      </c>
      <c r="Y3666" s="135">
        <f t="shared" si="229"/>
        <v>6</v>
      </c>
      <c r="Z3666" s="135">
        <f t="shared" si="230"/>
        <v>2022</v>
      </c>
    </row>
    <row r="3667" spans="1:26">
      <c r="A3667" s="18">
        <v>43983</v>
      </c>
      <c r="B3667" s="8">
        <f t="shared" si="231"/>
        <v>44714.749999991102</v>
      </c>
      <c r="C3667" s="9">
        <v>18</v>
      </c>
      <c r="D3667" s="14">
        <v>2871</v>
      </c>
      <c r="E3667" s="14">
        <v>107</v>
      </c>
      <c r="F3667" s="15">
        <v>335</v>
      </c>
      <c r="G3667" s="15">
        <v>44</v>
      </c>
      <c r="H3667" s="16">
        <v>120</v>
      </c>
      <c r="I3667" s="17">
        <v>75</v>
      </c>
      <c r="X3667" s="135">
        <f t="shared" si="228"/>
        <v>2</v>
      </c>
      <c r="Y3667" s="135">
        <f t="shared" si="229"/>
        <v>6</v>
      </c>
      <c r="Z3667" s="135">
        <f t="shared" si="230"/>
        <v>2022</v>
      </c>
    </row>
    <row r="3668" spans="1:26">
      <c r="A3668" s="18">
        <v>43983</v>
      </c>
      <c r="B3668" s="8">
        <f t="shared" si="231"/>
        <v>44714.791666657766</v>
      </c>
      <c r="C3668" s="10">
        <v>19</v>
      </c>
      <c r="D3668" s="14">
        <v>2869</v>
      </c>
      <c r="E3668" s="14">
        <v>103</v>
      </c>
      <c r="F3668" s="15">
        <v>335</v>
      </c>
      <c r="G3668" s="15">
        <v>42</v>
      </c>
      <c r="H3668" s="16">
        <v>120</v>
      </c>
      <c r="I3668" s="17">
        <v>75</v>
      </c>
      <c r="N3668" s="135">
        <v>40</v>
      </c>
      <c r="O3668" s="135">
        <v>66</v>
      </c>
      <c r="P3668" s="135">
        <v>122</v>
      </c>
      <c r="Q3668" s="135">
        <v>74</v>
      </c>
      <c r="X3668" s="135">
        <f t="shared" si="228"/>
        <v>2</v>
      </c>
      <c r="Y3668" s="135">
        <f t="shared" si="229"/>
        <v>6</v>
      </c>
      <c r="Z3668" s="135">
        <f t="shared" si="230"/>
        <v>2022</v>
      </c>
    </row>
    <row r="3669" spans="1:26">
      <c r="A3669" s="18">
        <v>43983</v>
      </c>
      <c r="B3669" s="8">
        <f t="shared" si="231"/>
        <v>44714.83333332443</v>
      </c>
      <c r="C3669" s="9">
        <v>20</v>
      </c>
      <c r="D3669" s="14">
        <v>2868</v>
      </c>
      <c r="E3669" s="14">
        <v>98</v>
      </c>
      <c r="F3669" s="15">
        <v>334</v>
      </c>
      <c r="G3669" s="15">
        <v>44</v>
      </c>
      <c r="H3669" s="16">
        <v>119</v>
      </c>
      <c r="I3669" s="17">
        <v>74</v>
      </c>
      <c r="X3669" s="135">
        <f t="shared" si="228"/>
        <v>2</v>
      </c>
      <c r="Y3669" s="135">
        <f t="shared" si="229"/>
        <v>6</v>
      </c>
      <c r="Z3669" s="135">
        <f t="shared" si="230"/>
        <v>2022</v>
      </c>
    </row>
    <row r="3670" spans="1:26">
      <c r="A3670" s="18">
        <v>43983</v>
      </c>
      <c r="B3670" s="8">
        <f t="shared" si="231"/>
        <v>44714.874999991094</v>
      </c>
      <c r="C3670" s="9">
        <v>21</v>
      </c>
      <c r="D3670" s="14">
        <v>2869</v>
      </c>
      <c r="E3670" s="14">
        <v>95</v>
      </c>
      <c r="F3670" s="15">
        <v>333</v>
      </c>
      <c r="G3670" s="15">
        <v>44</v>
      </c>
      <c r="H3670" s="16">
        <v>119</v>
      </c>
      <c r="I3670" s="17">
        <v>74</v>
      </c>
      <c r="X3670" s="135">
        <f t="shared" si="228"/>
        <v>2</v>
      </c>
      <c r="Y3670" s="135">
        <f t="shared" si="229"/>
        <v>6</v>
      </c>
      <c r="Z3670" s="135">
        <f t="shared" si="230"/>
        <v>2022</v>
      </c>
    </row>
    <row r="3671" spans="1:26">
      <c r="A3671" s="18">
        <v>43983</v>
      </c>
      <c r="B3671" s="8">
        <f t="shared" si="231"/>
        <v>44714.916666657758</v>
      </c>
      <c r="C3671" s="9">
        <v>22</v>
      </c>
      <c r="D3671" s="14">
        <v>2874</v>
      </c>
      <c r="E3671" s="14">
        <v>91</v>
      </c>
      <c r="F3671" s="15">
        <v>333</v>
      </c>
      <c r="G3671" s="15">
        <v>39</v>
      </c>
      <c r="H3671" s="16">
        <v>119</v>
      </c>
      <c r="I3671" s="17">
        <v>74</v>
      </c>
      <c r="X3671" s="135">
        <f t="shared" si="228"/>
        <v>2</v>
      </c>
      <c r="Y3671" s="135">
        <f t="shared" si="229"/>
        <v>6</v>
      </c>
      <c r="Z3671" s="135">
        <f t="shared" si="230"/>
        <v>2022</v>
      </c>
    </row>
    <row r="3672" spans="1:26">
      <c r="A3672" s="18">
        <v>43983</v>
      </c>
      <c r="B3672" s="8">
        <f t="shared" si="231"/>
        <v>44714.958333324423</v>
      </c>
      <c r="C3672" s="9">
        <v>23</v>
      </c>
      <c r="D3672" s="14">
        <v>2894</v>
      </c>
      <c r="E3672" s="14">
        <v>90</v>
      </c>
      <c r="F3672" s="15">
        <v>329</v>
      </c>
      <c r="G3672" s="15">
        <v>40</v>
      </c>
      <c r="H3672" s="16">
        <v>118</v>
      </c>
      <c r="I3672" s="17">
        <v>74</v>
      </c>
      <c r="X3672" s="135">
        <f t="shared" si="228"/>
        <v>2</v>
      </c>
      <c r="Y3672" s="135">
        <f t="shared" si="229"/>
        <v>6</v>
      </c>
      <c r="Z3672" s="135">
        <f t="shared" si="230"/>
        <v>2022</v>
      </c>
    </row>
    <row r="3673" spans="1:26">
      <c r="A3673" s="18">
        <v>43984</v>
      </c>
      <c r="B3673" s="8">
        <f t="shared" si="231"/>
        <v>44714.999999991087</v>
      </c>
      <c r="C3673" s="9">
        <v>0</v>
      </c>
      <c r="D3673" s="14">
        <v>2919</v>
      </c>
      <c r="E3673" s="14">
        <v>86</v>
      </c>
      <c r="F3673" s="15">
        <v>330</v>
      </c>
      <c r="G3673" s="15">
        <v>37</v>
      </c>
      <c r="H3673" s="16">
        <v>118</v>
      </c>
      <c r="I3673" s="17">
        <v>74</v>
      </c>
      <c r="X3673" s="135">
        <f t="shared" si="228"/>
        <v>3</v>
      </c>
      <c r="Y3673" s="135">
        <f t="shared" si="229"/>
        <v>6</v>
      </c>
      <c r="Z3673" s="135">
        <f t="shared" si="230"/>
        <v>2022</v>
      </c>
    </row>
    <row r="3674" spans="1:26">
      <c r="A3674" s="18">
        <v>43984</v>
      </c>
      <c r="B3674" s="8">
        <f t="shared" si="231"/>
        <v>44715.041666657751</v>
      </c>
      <c r="C3674" s="9">
        <v>1</v>
      </c>
      <c r="D3674" s="14">
        <v>2931</v>
      </c>
      <c r="E3674" s="14">
        <v>83</v>
      </c>
      <c r="F3674" s="15">
        <v>331</v>
      </c>
      <c r="G3674" s="15">
        <v>38</v>
      </c>
      <c r="H3674" s="16">
        <v>118</v>
      </c>
      <c r="I3674" s="17">
        <v>74</v>
      </c>
      <c r="N3674" s="135">
        <v>22</v>
      </c>
      <c r="O3674" s="135">
        <v>66</v>
      </c>
      <c r="P3674" s="135">
        <v>122</v>
      </c>
      <c r="Q3674" s="135">
        <v>74</v>
      </c>
      <c r="X3674" s="135">
        <f t="shared" si="228"/>
        <v>3</v>
      </c>
      <c r="Y3674" s="135">
        <f t="shared" si="229"/>
        <v>6</v>
      </c>
      <c r="Z3674" s="135">
        <f t="shared" si="230"/>
        <v>2022</v>
      </c>
    </row>
    <row r="3675" spans="1:26">
      <c r="A3675" s="18">
        <v>43984</v>
      </c>
      <c r="B3675" s="8">
        <f t="shared" si="231"/>
        <v>44715.083333324415</v>
      </c>
      <c r="C3675" s="9">
        <v>2</v>
      </c>
      <c r="D3675" s="14">
        <v>2932</v>
      </c>
      <c r="E3675" s="14">
        <v>79</v>
      </c>
      <c r="F3675" s="15">
        <v>333</v>
      </c>
      <c r="G3675" s="15">
        <v>41</v>
      </c>
      <c r="H3675" s="16">
        <v>118</v>
      </c>
      <c r="I3675" s="17">
        <v>74</v>
      </c>
      <c r="X3675" s="135">
        <f t="shared" si="228"/>
        <v>3</v>
      </c>
      <c r="Y3675" s="135">
        <f t="shared" si="229"/>
        <v>6</v>
      </c>
      <c r="Z3675" s="135">
        <f t="shared" si="230"/>
        <v>2022</v>
      </c>
    </row>
    <row r="3676" spans="1:26">
      <c r="A3676" s="18">
        <v>43984</v>
      </c>
      <c r="B3676" s="8">
        <f t="shared" si="231"/>
        <v>44715.12499999108</v>
      </c>
      <c r="C3676" s="9">
        <v>3</v>
      </c>
      <c r="D3676" s="14">
        <v>2928</v>
      </c>
      <c r="E3676" s="14">
        <v>75</v>
      </c>
      <c r="F3676" s="15">
        <v>337</v>
      </c>
      <c r="G3676" s="15">
        <v>45</v>
      </c>
      <c r="H3676" s="16">
        <v>118</v>
      </c>
      <c r="I3676" s="17">
        <v>74</v>
      </c>
      <c r="X3676" s="135">
        <f t="shared" si="228"/>
        <v>3</v>
      </c>
      <c r="Y3676" s="135">
        <f t="shared" si="229"/>
        <v>6</v>
      </c>
      <c r="Z3676" s="135">
        <f t="shared" si="230"/>
        <v>2022</v>
      </c>
    </row>
    <row r="3677" spans="1:26">
      <c r="A3677" s="18">
        <v>43984</v>
      </c>
      <c r="B3677" s="8">
        <f t="shared" si="231"/>
        <v>44715.166666657744</v>
      </c>
      <c r="C3677" s="9">
        <v>4</v>
      </c>
      <c r="D3677" s="14">
        <v>2924</v>
      </c>
      <c r="E3677" s="14">
        <v>71</v>
      </c>
      <c r="F3677" s="15">
        <v>340</v>
      </c>
      <c r="G3677" s="15">
        <v>48</v>
      </c>
      <c r="H3677" s="16">
        <v>118</v>
      </c>
      <c r="I3677" s="17">
        <v>75</v>
      </c>
      <c r="X3677" s="135">
        <f t="shared" si="228"/>
        <v>3</v>
      </c>
      <c r="Y3677" s="135">
        <f t="shared" si="229"/>
        <v>6</v>
      </c>
      <c r="Z3677" s="135">
        <f t="shared" si="230"/>
        <v>2022</v>
      </c>
    </row>
    <row r="3678" spans="1:26">
      <c r="A3678" s="18">
        <v>43984</v>
      </c>
      <c r="B3678" s="8">
        <f t="shared" si="231"/>
        <v>44715.208333324408</v>
      </c>
      <c r="C3678" s="9">
        <v>5</v>
      </c>
      <c r="D3678" s="14">
        <v>2920</v>
      </c>
      <c r="E3678" s="14">
        <v>68</v>
      </c>
      <c r="F3678" s="15">
        <v>344</v>
      </c>
      <c r="G3678" s="15">
        <v>53</v>
      </c>
      <c r="H3678" s="16">
        <v>118</v>
      </c>
      <c r="I3678" s="17">
        <v>76</v>
      </c>
      <c r="X3678" s="135">
        <f t="shared" si="228"/>
        <v>3</v>
      </c>
      <c r="Y3678" s="135">
        <f t="shared" si="229"/>
        <v>6</v>
      </c>
      <c r="Z3678" s="135">
        <f t="shared" si="230"/>
        <v>2022</v>
      </c>
    </row>
    <row r="3679" spans="1:26">
      <c r="A3679" s="18">
        <v>43984</v>
      </c>
      <c r="B3679" s="8">
        <f t="shared" si="231"/>
        <v>44715.249999991072</v>
      </c>
      <c r="C3679" s="9">
        <v>6</v>
      </c>
      <c r="D3679" s="14">
        <v>2913</v>
      </c>
      <c r="E3679" s="14">
        <v>66</v>
      </c>
      <c r="F3679" s="15">
        <v>347</v>
      </c>
      <c r="G3679" s="15">
        <v>56</v>
      </c>
      <c r="H3679" s="16">
        <v>118</v>
      </c>
      <c r="I3679" s="17">
        <v>77</v>
      </c>
      <c r="J3679" s="135" t="s">
        <v>375</v>
      </c>
      <c r="K3679" s="135" t="s">
        <v>376</v>
      </c>
      <c r="L3679" s="135" t="s">
        <v>376</v>
      </c>
      <c r="M3679" s="135" t="s">
        <v>377</v>
      </c>
      <c r="R3679" s="135">
        <f>N3680+ 83</f>
        <v>97</v>
      </c>
      <c r="S3679" s="135">
        <f>O3680+ 71</f>
        <v>137</v>
      </c>
      <c r="T3679" s="135">
        <f>P3680+ 45</f>
        <v>167</v>
      </c>
      <c r="U3679" s="135">
        <f>Q3680+ 89</f>
        <v>164</v>
      </c>
      <c r="X3679" s="135">
        <f t="shared" si="228"/>
        <v>3</v>
      </c>
      <c r="Y3679" s="135">
        <f t="shared" si="229"/>
        <v>6</v>
      </c>
      <c r="Z3679" s="135">
        <f t="shared" si="230"/>
        <v>2022</v>
      </c>
    </row>
    <row r="3680" spans="1:26">
      <c r="A3680" s="18">
        <v>43984</v>
      </c>
      <c r="B3680" s="8">
        <f t="shared" si="231"/>
        <v>44715.291666657737</v>
      </c>
      <c r="C3680" s="10">
        <v>7</v>
      </c>
      <c r="D3680" s="14">
        <v>2900</v>
      </c>
      <c r="E3680" s="14">
        <v>67</v>
      </c>
      <c r="F3680" s="15">
        <v>349</v>
      </c>
      <c r="G3680" s="15">
        <v>65</v>
      </c>
      <c r="H3680" s="16">
        <v>118</v>
      </c>
      <c r="I3680" s="17">
        <v>79</v>
      </c>
      <c r="J3680" s="135">
        <v>46</v>
      </c>
      <c r="K3680" s="135">
        <v>66</v>
      </c>
      <c r="L3680" s="135">
        <v>122</v>
      </c>
      <c r="M3680" s="135">
        <v>75</v>
      </c>
      <c r="N3680" s="135">
        <v>14</v>
      </c>
      <c r="O3680" s="135">
        <v>66</v>
      </c>
      <c r="P3680" s="135">
        <v>122</v>
      </c>
      <c r="Q3680" s="135">
        <v>75</v>
      </c>
      <c r="R3680" s="135">
        <f>N3680- 83</f>
        <v>-69</v>
      </c>
      <c r="S3680" s="135">
        <f>O3680- 71</f>
        <v>-5</v>
      </c>
      <c r="T3680" s="135">
        <f>P3680- 45</f>
        <v>77</v>
      </c>
      <c r="U3680" s="135">
        <f>Q3680- 89</f>
        <v>-14</v>
      </c>
      <c r="X3680" s="135">
        <f t="shared" si="228"/>
        <v>3</v>
      </c>
      <c r="Y3680" s="135">
        <f t="shared" si="229"/>
        <v>6</v>
      </c>
      <c r="Z3680" s="135">
        <f t="shared" si="230"/>
        <v>2022</v>
      </c>
    </row>
    <row r="3681" spans="1:26">
      <c r="A3681" s="18">
        <v>43984</v>
      </c>
      <c r="B3681" s="8">
        <f t="shared" si="231"/>
        <v>44715.333333324401</v>
      </c>
      <c r="C3681" s="9">
        <v>8</v>
      </c>
      <c r="D3681" s="14">
        <v>2881</v>
      </c>
      <c r="E3681" s="14">
        <v>71</v>
      </c>
      <c r="F3681" s="15">
        <v>351</v>
      </c>
      <c r="G3681" s="15">
        <v>72</v>
      </c>
      <c r="H3681" s="16">
        <v>117</v>
      </c>
      <c r="I3681" s="17">
        <v>81</v>
      </c>
      <c r="J3681" s="135" t="s">
        <v>377</v>
      </c>
      <c r="K3681" s="135" t="s">
        <v>376</v>
      </c>
      <c r="L3681" s="135" t="s">
        <v>376</v>
      </c>
      <c r="M3681" s="135" t="s">
        <v>378</v>
      </c>
      <c r="X3681" s="135">
        <f t="shared" si="228"/>
        <v>3</v>
      </c>
      <c r="Y3681" s="135">
        <f t="shared" si="229"/>
        <v>6</v>
      </c>
      <c r="Z3681" s="135">
        <f t="shared" si="230"/>
        <v>2022</v>
      </c>
    </row>
    <row r="3682" spans="1:26">
      <c r="A3682" s="18">
        <v>43984</v>
      </c>
      <c r="B3682" s="8">
        <f t="shared" si="231"/>
        <v>44715.374999991065</v>
      </c>
      <c r="C3682" s="9">
        <v>9</v>
      </c>
      <c r="D3682" s="14">
        <v>2864</v>
      </c>
      <c r="E3682" s="14">
        <v>80</v>
      </c>
      <c r="F3682" s="15">
        <v>352</v>
      </c>
      <c r="G3682" s="15">
        <v>79</v>
      </c>
      <c r="H3682" s="16">
        <v>117</v>
      </c>
      <c r="I3682" s="17">
        <v>81</v>
      </c>
      <c r="J3682" s="135">
        <v>14</v>
      </c>
      <c r="K3682" s="135">
        <v>66</v>
      </c>
      <c r="L3682" s="135">
        <v>122</v>
      </c>
      <c r="M3682" s="135">
        <v>73</v>
      </c>
      <c r="N3682" s="135">
        <v>19</v>
      </c>
      <c r="O3682" s="135">
        <v>71</v>
      </c>
      <c r="P3682" s="135">
        <v>125</v>
      </c>
      <c r="Q3682" s="135">
        <v>72</v>
      </c>
      <c r="R3682" s="135">
        <f>N3682+ 60</f>
        <v>79</v>
      </c>
      <c r="S3682" s="135">
        <f>O3682+ 52</f>
        <v>123</v>
      </c>
      <c r="T3682" s="135">
        <f>P3682+ 32</f>
        <v>157</v>
      </c>
      <c r="U3682" s="135">
        <f>Q3682+ 67</f>
        <v>139</v>
      </c>
      <c r="X3682" s="135">
        <f t="shared" si="228"/>
        <v>3</v>
      </c>
      <c r="Y3682" s="135">
        <f t="shared" si="229"/>
        <v>6</v>
      </c>
      <c r="Z3682" s="135">
        <f t="shared" si="230"/>
        <v>2022</v>
      </c>
    </row>
    <row r="3683" spans="1:26">
      <c r="A3683" s="18">
        <v>43984</v>
      </c>
      <c r="B3683" s="8">
        <f t="shared" si="231"/>
        <v>44715.416666657729</v>
      </c>
      <c r="C3683" s="9">
        <v>10</v>
      </c>
      <c r="D3683" s="14">
        <v>2847</v>
      </c>
      <c r="E3683" s="14">
        <v>92</v>
      </c>
      <c r="F3683" s="15">
        <v>352</v>
      </c>
      <c r="G3683" s="15">
        <v>86</v>
      </c>
      <c r="H3683" s="16">
        <v>116</v>
      </c>
      <c r="I3683" s="17">
        <v>81</v>
      </c>
      <c r="R3683" s="135">
        <f>N3682- 60</f>
        <v>-41</v>
      </c>
      <c r="S3683" s="135">
        <f>O3682- 52</f>
        <v>19</v>
      </c>
      <c r="T3683" s="135">
        <f>P3682- 32</f>
        <v>93</v>
      </c>
      <c r="U3683" s="135">
        <f>Q3682- 67</f>
        <v>5</v>
      </c>
      <c r="X3683" s="135">
        <f t="shared" si="228"/>
        <v>3</v>
      </c>
      <c r="Y3683" s="135">
        <f t="shared" si="229"/>
        <v>6</v>
      </c>
      <c r="Z3683" s="135">
        <f t="shared" si="230"/>
        <v>2022</v>
      </c>
    </row>
    <row r="3684" spans="1:26">
      <c r="A3684" s="18">
        <v>43984</v>
      </c>
      <c r="B3684" s="8">
        <f t="shared" si="231"/>
        <v>44715.458333324394</v>
      </c>
      <c r="C3684" s="9">
        <v>11</v>
      </c>
      <c r="D3684" s="14">
        <v>2831</v>
      </c>
      <c r="E3684" s="14">
        <v>96</v>
      </c>
      <c r="F3684" s="15">
        <v>352</v>
      </c>
      <c r="G3684" s="15">
        <v>88</v>
      </c>
      <c r="H3684" s="16">
        <v>116</v>
      </c>
      <c r="I3684" s="17">
        <v>81</v>
      </c>
      <c r="X3684" s="135">
        <f t="shared" si="228"/>
        <v>3</v>
      </c>
      <c r="Y3684" s="135">
        <f t="shared" si="229"/>
        <v>6</v>
      </c>
      <c r="Z3684" s="135">
        <f t="shared" si="230"/>
        <v>2022</v>
      </c>
    </row>
    <row r="3685" spans="1:26">
      <c r="A3685" s="18">
        <v>43984</v>
      </c>
      <c r="B3685" s="8">
        <f t="shared" si="231"/>
        <v>44715.499999991058</v>
      </c>
      <c r="C3685" s="9">
        <v>12</v>
      </c>
      <c r="D3685" s="14">
        <v>2820</v>
      </c>
      <c r="E3685" s="14">
        <v>98</v>
      </c>
      <c r="F3685" s="15">
        <v>351</v>
      </c>
      <c r="G3685" s="15">
        <v>88</v>
      </c>
      <c r="H3685" s="16">
        <v>116</v>
      </c>
      <c r="I3685" s="17">
        <v>80</v>
      </c>
      <c r="X3685" s="135">
        <f t="shared" si="228"/>
        <v>3</v>
      </c>
      <c r="Y3685" s="135">
        <f t="shared" si="229"/>
        <v>6</v>
      </c>
      <c r="Z3685" s="135">
        <f t="shared" si="230"/>
        <v>2022</v>
      </c>
    </row>
    <row r="3686" spans="1:26">
      <c r="A3686" s="18">
        <v>43984</v>
      </c>
      <c r="B3686" s="8">
        <f t="shared" si="231"/>
        <v>44715.541666657722</v>
      </c>
      <c r="C3686" s="9">
        <v>13</v>
      </c>
      <c r="D3686" s="14">
        <v>2825</v>
      </c>
      <c r="E3686" s="14">
        <v>99</v>
      </c>
      <c r="F3686" s="15">
        <v>351</v>
      </c>
      <c r="G3686" s="15">
        <v>84</v>
      </c>
      <c r="H3686" s="16">
        <v>116</v>
      </c>
      <c r="I3686" s="17">
        <v>79</v>
      </c>
      <c r="N3686" s="135">
        <v>18</v>
      </c>
      <c r="O3686" s="135">
        <v>67</v>
      </c>
      <c r="P3686" s="135">
        <v>122</v>
      </c>
      <c r="Q3686" s="135">
        <v>74</v>
      </c>
      <c r="X3686" s="135">
        <f t="shared" si="228"/>
        <v>3</v>
      </c>
      <c r="Y3686" s="135">
        <f t="shared" si="229"/>
        <v>6</v>
      </c>
      <c r="Z3686" s="135">
        <f t="shared" si="230"/>
        <v>2022</v>
      </c>
    </row>
    <row r="3687" spans="1:26">
      <c r="A3687" s="18">
        <v>43984</v>
      </c>
      <c r="B3687" s="8">
        <f t="shared" si="231"/>
        <v>44715.583333324386</v>
      </c>
      <c r="C3687" s="9">
        <v>14</v>
      </c>
      <c r="D3687" s="14">
        <v>2840</v>
      </c>
      <c r="E3687" s="14">
        <v>97</v>
      </c>
      <c r="F3687" s="15">
        <v>350</v>
      </c>
      <c r="G3687" s="15">
        <v>77</v>
      </c>
      <c r="H3687" s="16">
        <v>116</v>
      </c>
      <c r="I3687" s="17">
        <v>78</v>
      </c>
      <c r="X3687" s="135">
        <f t="shared" si="228"/>
        <v>3</v>
      </c>
      <c r="Y3687" s="135">
        <f t="shared" si="229"/>
        <v>6</v>
      </c>
      <c r="Z3687" s="135">
        <f t="shared" si="230"/>
        <v>2022</v>
      </c>
    </row>
    <row r="3688" spans="1:26">
      <c r="A3688" s="18">
        <v>43984</v>
      </c>
      <c r="B3688" s="8">
        <f t="shared" si="231"/>
        <v>44715.624999991051</v>
      </c>
      <c r="C3688" s="9">
        <v>15</v>
      </c>
      <c r="D3688" s="14">
        <v>2851</v>
      </c>
      <c r="E3688" s="14">
        <v>90</v>
      </c>
      <c r="F3688" s="15">
        <v>349</v>
      </c>
      <c r="G3688" s="15">
        <v>69</v>
      </c>
      <c r="H3688" s="16">
        <v>116</v>
      </c>
      <c r="I3688" s="17">
        <v>78</v>
      </c>
      <c r="X3688" s="135">
        <f t="shared" si="228"/>
        <v>3</v>
      </c>
      <c r="Y3688" s="135">
        <f t="shared" si="229"/>
        <v>6</v>
      </c>
      <c r="Z3688" s="135">
        <f t="shared" si="230"/>
        <v>2022</v>
      </c>
    </row>
    <row r="3689" spans="1:26">
      <c r="A3689" s="18">
        <v>43984</v>
      </c>
      <c r="B3689" s="8">
        <f t="shared" si="231"/>
        <v>44715.666666657715</v>
      </c>
      <c r="C3689" s="9">
        <v>16</v>
      </c>
      <c r="D3689" s="14">
        <v>2854</v>
      </c>
      <c r="E3689" s="14">
        <v>83</v>
      </c>
      <c r="F3689" s="15">
        <v>345</v>
      </c>
      <c r="G3689" s="15">
        <v>60</v>
      </c>
      <c r="H3689" s="16">
        <v>116</v>
      </c>
      <c r="I3689" s="17">
        <v>77</v>
      </c>
      <c r="X3689" s="135">
        <f t="shared" si="228"/>
        <v>3</v>
      </c>
      <c r="Y3689" s="135">
        <f t="shared" si="229"/>
        <v>6</v>
      </c>
      <c r="Z3689" s="135">
        <f t="shared" si="230"/>
        <v>2022</v>
      </c>
    </row>
    <row r="3690" spans="1:26">
      <c r="A3690" s="18">
        <v>43984</v>
      </c>
      <c r="B3690" s="8">
        <f t="shared" si="231"/>
        <v>44715.708333324379</v>
      </c>
      <c r="C3690" s="9">
        <v>17</v>
      </c>
      <c r="D3690" s="14">
        <v>2854</v>
      </c>
      <c r="E3690" s="14">
        <v>78</v>
      </c>
      <c r="F3690" s="15">
        <v>344</v>
      </c>
      <c r="G3690" s="15">
        <v>53</v>
      </c>
      <c r="H3690" s="16">
        <v>115</v>
      </c>
      <c r="I3690" s="17">
        <v>76</v>
      </c>
      <c r="X3690" s="135">
        <f t="shared" si="228"/>
        <v>3</v>
      </c>
      <c r="Y3690" s="135">
        <f t="shared" si="229"/>
        <v>6</v>
      </c>
      <c r="Z3690" s="135">
        <f t="shared" si="230"/>
        <v>2022</v>
      </c>
    </row>
    <row r="3691" spans="1:26">
      <c r="A3691" s="18">
        <v>43984</v>
      </c>
      <c r="B3691" s="8">
        <f t="shared" si="231"/>
        <v>44715.749999991043</v>
      </c>
      <c r="C3691" s="9">
        <v>18</v>
      </c>
      <c r="D3691" s="14">
        <v>2853</v>
      </c>
      <c r="E3691" s="14">
        <v>73</v>
      </c>
      <c r="F3691" s="15">
        <v>343</v>
      </c>
      <c r="G3691" s="15">
        <v>49</v>
      </c>
      <c r="H3691" s="16">
        <v>115</v>
      </c>
      <c r="I3691" s="17">
        <v>75</v>
      </c>
      <c r="X3691" s="135">
        <f t="shared" si="228"/>
        <v>3</v>
      </c>
      <c r="Y3691" s="135">
        <f t="shared" si="229"/>
        <v>6</v>
      </c>
      <c r="Z3691" s="135">
        <f t="shared" si="230"/>
        <v>2022</v>
      </c>
    </row>
    <row r="3692" spans="1:26">
      <c r="A3692" s="18">
        <v>43984</v>
      </c>
      <c r="B3692" s="8">
        <f t="shared" si="231"/>
        <v>44715.791666657708</v>
      </c>
      <c r="C3692" s="10">
        <v>19</v>
      </c>
      <c r="D3692" s="14">
        <v>2858</v>
      </c>
      <c r="E3692" s="14">
        <v>67</v>
      </c>
      <c r="F3692" s="15">
        <v>344</v>
      </c>
      <c r="G3692" s="15">
        <v>46</v>
      </c>
      <c r="H3692" s="16">
        <v>115</v>
      </c>
      <c r="I3692" s="17">
        <v>75</v>
      </c>
      <c r="N3692" s="135">
        <v>30</v>
      </c>
      <c r="O3692" s="135">
        <v>67</v>
      </c>
      <c r="P3692" s="135">
        <v>121</v>
      </c>
      <c r="Q3692" s="135">
        <v>74</v>
      </c>
      <c r="X3692" s="135">
        <f t="shared" si="228"/>
        <v>3</v>
      </c>
      <c r="Y3692" s="135">
        <f t="shared" si="229"/>
        <v>6</v>
      </c>
      <c r="Z3692" s="135">
        <f t="shared" si="230"/>
        <v>2022</v>
      </c>
    </row>
    <row r="3693" spans="1:26">
      <c r="A3693" s="18">
        <v>43984</v>
      </c>
      <c r="B3693" s="8">
        <f t="shared" si="231"/>
        <v>44715.833333324372</v>
      </c>
      <c r="C3693" s="9">
        <v>20</v>
      </c>
      <c r="D3693" s="14">
        <v>2857</v>
      </c>
      <c r="E3693" s="14">
        <v>61</v>
      </c>
      <c r="F3693" s="15">
        <v>343</v>
      </c>
      <c r="G3693" s="15">
        <v>44</v>
      </c>
      <c r="H3693" s="16">
        <v>114</v>
      </c>
      <c r="I3693" s="17">
        <v>74</v>
      </c>
      <c r="X3693" s="135">
        <f t="shared" si="228"/>
        <v>3</v>
      </c>
      <c r="Y3693" s="135">
        <f t="shared" si="229"/>
        <v>6</v>
      </c>
      <c r="Z3693" s="135">
        <f t="shared" si="230"/>
        <v>2022</v>
      </c>
    </row>
    <row r="3694" spans="1:26">
      <c r="A3694" s="18">
        <v>43984</v>
      </c>
      <c r="B3694" s="8">
        <f t="shared" si="231"/>
        <v>44715.874999991036</v>
      </c>
      <c r="C3694" s="9">
        <v>21</v>
      </c>
      <c r="D3694" s="14">
        <v>2857</v>
      </c>
      <c r="E3694" s="14">
        <v>54</v>
      </c>
      <c r="F3694" s="15">
        <v>341</v>
      </c>
      <c r="G3694" s="15">
        <v>42</v>
      </c>
      <c r="H3694" s="16">
        <v>114</v>
      </c>
      <c r="I3694" s="17">
        <v>74</v>
      </c>
      <c r="X3694" s="135">
        <f t="shared" si="228"/>
        <v>3</v>
      </c>
      <c r="Y3694" s="135">
        <f t="shared" si="229"/>
        <v>6</v>
      </c>
      <c r="Z3694" s="135">
        <f t="shared" si="230"/>
        <v>2022</v>
      </c>
    </row>
    <row r="3695" spans="1:26">
      <c r="A3695" s="18">
        <v>43984</v>
      </c>
      <c r="B3695" s="8">
        <f t="shared" si="231"/>
        <v>44715.9166666577</v>
      </c>
      <c r="C3695" s="9">
        <v>22</v>
      </c>
      <c r="D3695" s="14">
        <v>2857</v>
      </c>
      <c r="E3695" s="14">
        <v>49</v>
      </c>
      <c r="F3695" s="15">
        <v>340</v>
      </c>
      <c r="G3695" s="15">
        <v>41</v>
      </c>
      <c r="H3695" s="16">
        <v>114</v>
      </c>
      <c r="I3695" s="17">
        <v>73</v>
      </c>
      <c r="X3695" s="135">
        <f t="shared" si="228"/>
        <v>3</v>
      </c>
      <c r="Y3695" s="135">
        <f t="shared" si="229"/>
        <v>6</v>
      </c>
      <c r="Z3695" s="135">
        <f t="shared" si="230"/>
        <v>2022</v>
      </c>
    </row>
    <row r="3696" spans="1:26">
      <c r="A3696" s="18">
        <v>43984</v>
      </c>
      <c r="B3696" s="8">
        <f t="shared" si="231"/>
        <v>44715.958333324365</v>
      </c>
      <c r="C3696" s="9">
        <v>23</v>
      </c>
      <c r="D3696" s="14">
        <v>2860</v>
      </c>
      <c r="E3696" s="14">
        <v>44</v>
      </c>
      <c r="F3696" s="15">
        <v>340</v>
      </c>
      <c r="G3696" s="15">
        <v>41</v>
      </c>
      <c r="H3696" s="16">
        <v>113</v>
      </c>
      <c r="I3696" s="17">
        <v>73</v>
      </c>
      <c r="X3696" s="135">
        <f t="shared" si="228"/>
        <v>3</v>
      </c>
      <c r="Y3696" s="135">
        <f t="shared" si="229"/>
        <v>6</v>
      </c>
      <c r="Z3696" s="135">
        <f t="shared" si="230"/>
        <v>2022</v>
      </c>
    </row>
    <row r="3697" spans="1:26">
      <c r="A3697" s="18">
        <v>43985</v>
      </c>
      <c r="B3697" s="8">
        <f t="shared" si="231"/>
        <v>44715.999999991029</v>
      </c>
      <c r="C3697" s="9">
        <v>0</v>
      </c>
      <c r="D3697" s="14">
        <v>2885</v>
      </c>
      <c r="E3697" s="14">
        <v>42</v>
      </c>
      <c r="F3697" s="15">
        <v>340</v>
      </c>
      <c r="G3697" s="15">
        <v>41</v>
      </c>
      <c r="H3697" s="16">
        <v>113</v>
      </c>
      <c r="I3697" s="17">
        <v>73</v>
      </c>
      <c r="X3697" s="135">
        <f t="shared" si="228"/>
        <v>4</v>
      </c>
      <c r="Y3697" s="135">
        <f t="shared" si="229"/>
        <v>6</v>
      </c>
      <c r="Z3697" s="135">
        <f t="shared" si="230"/>
        <v>2022</v>
      </c>
    </row>
    <row r="3698" spans="1:26">
      <c r="A3698" s="18">
        <v>43985</v>
      </c>
      <c r="B3698" s="8">
        <f t="shared" si="231"/>
        <v>44716.041666657693</v>
      </c>
      <c r="C3698" s="9">
        <v>1</v>
      </c>
      <c r="D3698" s="14">
        <v>2910</v>
      </c>
      <c r="E3698" s="14">
        <v>41</v>
      </c>
      <c r="F3698" s="15">
        <v>338</v>
      </c>
      <c r="G3698" s="15">
        <v>41</v>
      </c>
      <c r="H3698" s="16">
        <v>113</v>
      </c>
      <c r="I3698" s="17">
        <v>73</v>
      </c>
      <c r="N3698" s="135">
        <v>16</v>
      </c>
      <c r="O3698" s="135">
        <v>67</v>
      </c>
      <c r="P3698" s="135">
        <v>122</v>
      </c>
      <c r="Q3698" s="135">
        <v>75</v>
      </c>
      <c r="X3698" s="135">
        <f t="shared" si="228"/>
        <v>4</v>
      </c>
      <c r="Y3698" s="135">
        <f t="shared" si="229"/>
        <v>6</v>
      </c>
      <c r="Z3698" s="135">
        <f t="shared" si="230"/>
        <v>2022</v>
      </c>
    </row>
    <row r="3699" spans="1:26">
      <c r="A3699" s="18">
        <v>43985</v>
      </c>
      <c r="B3699" s="8">
        <f t="shared" si="231"/>
        <v>44716.083333324357</v>
      </c>
      <c r="C3699" s="9">
        <v>2</v>
      </c>
      <c r="D3699" s="14">
        <v>2916</v>
      </c>
      <c r="E3699" s="14">
        <v>41</v>
      </c>
      <c r="F3699" s="15">
        <v>335</v>
      </c>
      <c r="G3699" s="15">
        <v>42</v>
      </c>
      <c r="H3699" s="16">
        <v>112</v>
      </c>
      <c r="I3699" s="17">
        <v>73</v>
      </c>
      <c r="X3699" s="135">
        <f t="shared" si="228"/>
        <v>4</v>
      </c>
      <c r="Y3699" s="135">
        <f t="shared" si="229"/>
        <v>6</v>
      </c>
      <c r="Z3699" s="135">
        <f t="shared" si="230"/>
        <v>2022</v>
      </c>
    </row>
    <row r="3700" spans="1:26">
      <c r="A3700" s="18">
        <v>43985</v>
      </c>
      <c r="B3700" s="8">
        <f t="shared" si="231"/>
        <v>44716.124999991021</v>
      </c>
      <c r="C3700" s="9">
        <v>3</v>
      </c>
      <c r="D3700" s="14">
        <v>2915</v>
      </c>
      <c r="E3700" s="14">
        <v>41</v>
      </c>
      <c r="F3700" s="15">
        <v>333</v>
      </c>
      <c r="G3700" s="15">
        <v>43</v>
      </c>
      <c r="H3700" s="16">
        <v>112</v>
      </c>
      <c r="I3700" s="17">
        <v>73</v>
      </c>
      <c r="X3700" s="135">
        <f t="shared" si="228"/>
        <v>4</v>
      </c>
      <c r="Y3700" s="135">
        <f t="shared" si="229"/>
        <v>6</v>
      </c>
      <c r="Z3700" s="135">
        <f t="shared" si="230"/>
        <v>2022</v>
      </c>
    </row>
    <row r="3701" spans="1:26">
      <c r="A3701" s="18">
        <v>43985</v>
      </c>
      <c r="B3701" s="8">
        <f t="shared" si="231"/>
        <v>44716.166666657686</v>
      </c>
      <c r="C3701" s="9">
        <v>4</v>
      </c>
      <c r="D3701" s="14">
        <v>2915</v>
      </c>
      <c r="E3701" s="14">
        <v>42</v>
      </c>
      <c r="F3701" s="15">
        <v>333</v>
      </c>
      <c r="G3701" s="15">
        <v>45</v>
      </c>
      <c r="H3701" s="16">
        <v>112</v>
      </c>
      <c r="I3701" s="17">
        <v>73</v>
      </c>
      <c r="X3701" s="135">
        <f t="shared" si="228"/>
        <v>4</v>
      </c>
      <c r="Y3701" s="135">
        <f t="shared" si="229"/>
        <v>6</v>
      </c>
      <c r="Z3701" s="135">
        <f t="shared" si="230"/>
        <v>2022</v>
      </c>
    </row>
    <row r="3702" spans="1:26">
      <c r="A3702" s="18">
        <v>43985</v>
      </c>
      <c r="B3702" s="8">
        <f t="shared" si="231"/>
        <v>44716.20833332435</v>
      </c>
      <c r="C3702" s="9">
        <v>5</v>
      </c>
      <c r="D3702" s="14">
        <v>2915</v>
      </c>
      <c r="E3702" s="14">
        <v>42</v>
      </c>
      <c r="F3702" s="15">
        <v>334</v>
      </c>
      <c r="G3702" s="15">
        <v>46</v>
      </c>
      <c r="H3702" s="16">
        <v>112</v>
      </c>
      <c r="I3702" s="17">
        <v>73</v>
      </c>
      <c r="X3702" s="135">
        <f t="shared" si="228"/>
        <v>4</v>
      </c>
      <c r="Y3702" s="135">
        <f t="shared" si="229"/>
        <v>6</v>
      </c>
      <c r="Z3702" s="135">
        <f t="shared" si="230"/>
        <v>2022</v>
      </c>
    </row>
    <row r="3703" spans="1:26">
      <c r="A3703" s="18">
        <v>43985</v>
      </c>
      <c r="B3703" s="8">
        <f t="shared" si="231"/>
        <v>44716.249999991014</v>
      </c>
      <c r="C3703" s="9">
        <v>6</v>
      </c>
      <c r="D3703" s="14">
        <v>2911</v>
      </c>
      <c r="E3703" s="14">
        <v>44</v>
      </c>
      <c r="F3703" s="15">
        <v>331</v>
      </c>
      <c r="G3703" s="15">
        <v>50</v>
      </c>
      <c r="H3703" s="16">
        <v>112</v>
      </c>
      <c r="I3703" s="17">
        <v>74</v>
      </c>
      <c r="J3703" s="135" t="s">
        <v>379</v>
      </c>
      <c r="K3703" s="135" t="s">
        <v>380</v>
      </c>
      <c r="L3703" s="135" t="s">
        <v>381</v>
      </c>
      <c r="M3703" s="135" t="s">
        <v>382</v>
      </c>
      <c r="R3703" s="135">
        <f>N3704+ 83</f>
        <v>96</v>
      </c>
      <c r="S3703" s="135">
        <f>O3704+ 71</f>
        <v>138</v>
      </c>
      <c r="T3703" s="135">
        <f>P3704+ 45</f>
        <v>167</v>
      </c>
      <c r="U3703" s="135">
        <f>Q3704+ 89</f>
        <v>164</v>
      </c>
      <c r="X3703" s="135">
        <f t="shared" si="228"/>
        <v>4</v>
      </c>
      <c r="Y3703" s="135">
        <f t="shared" si="229"/>
        <v>6</v>
      </c>
      <c r="Z3703" s="135">
        <f t="shared" si="230"/>
        <v>2022</v>
      </c>
    </row>
    <row r="3704" spans="1:26">
      <c r="A3704" s="18">
        <v>43985</v>
      </c>
      <c r="B3704" s="8">
        <f t="shared" si="231"/>
        <v>44716.291666657678</v>
      </c>
      <c r="C3704" s="10">
        <v>7</v>
      </c>
      <c r="D3704" s="14">
        <v>2898</v>
      </c>
      <c r="E3704" s="14">
        <v>49</v>
      </c>
      <c r="F3704" s="15">
        <v>328</v>
      </c>
      <c r="G3704" s="15">
        <v>54</v>
      </c>
      <c r="H3704" s="16">
        <v>112</v>
      </c>
      <c r="I3704" s="17">
        <v>76</v>
      </c>
      <c r="J3704" s="135">
        <v>31</v>
      </c>
      <c r="K3704" s="135">
        <v>67</v>
      </c>
      <c r="L3704" s="135">
        <v>122</v>
      </c>
      <c r="M3704" s="135">
        <v>75</v>
      </c>
      <c r="N3704" s="135">
        <v>13</v>
      </c>
      <c r="O3704" s="135">
        <v>67</v>
      </c>
      <c r="P3704" s="135">
        <v>122</v>
      </c>
      <c r="Q3704" s="135">
        <v>75</v>
      </c>
      <c r="R3704" s="135">
        <f>N3704- 83</f>
        <v>-70</v>
      </c>
      <c r="S3704" s="135">
        <f>O3704- 71</f>
        <v>-4</v>
      </c>
      <c r="T3704" s="135">
        <f>P3704- 45</f>
        <v>77</v>
      </c>
      <c r="U3704" s="135">
        <f>Q3704- 89</f>
        <v>-14</v>
      </c>
      <c r="X3704" s="135">
        <f t="shared" si="228"/>
        <v>4</v>
      </c>
      <c r="Y3704" s="135">
        <f t="shared" si="229"/>
        <v>6</v>
      </c>
      <c r="Z3704" s="135">
        <f t="shared" si="230"/>
        <v>2022</v>
      </c>
    </row>
    <row r="3705" spans="1:26">
      <c r="A3705" s="18">
        <v>43985</v>
      </c>
      <c r="B3705" s="8">
        <f t="shared" si="231"/>
        <v>44716.333333324343</v>
      </c>
      <c r="C3705" s="9">
        <v>8</v>
      </c>
      <c r="D3705" s="14">
        <v>2882</v>
      </c>
      <c r="E3705" s="14">
        <v>51</v>
      </c>
      <c r="F3705" s="15">
        <v>328</v>
      </c>
      <c r="G3705" s="15">
        <v>57</v>
      </c>
      <c r="H3705" s="16">
        <v>112</v>
      </c>
      <c r="I3705" s="17">
        <v>77</v>
      </c>
      <c r="J3705" s="135" t="s">
        <v>383</v>
      </c>
      <c r="K3705" s="135" t="s">
        <v>381</v>
      </c>
      <c r="L3705" s="135" t="s">
        <v>379</v>
      </c>
      <c r="M3705" s="135" t="s">
        <v>381</v>
      </c>
      <c r="X3705" s="135">
        <f t="shared" si="228"/>
        <v>4</v>
      </c>
      <c r="Y3705" s="135">
        <f t="shared" si="229"/>
        <v>6</v>
      </c>
      <c r="Z3705" s="135">
        <f t="shared" si="230"/>
        <v>2022</v>
      </c>
    </row>
    <row r="3706" spans="1:26">
      <c r="A3706" s="18">
        <v>43985</v>
      </c>
      <c r="B3706" s="8">
        <f t="shared" si="231"/>
        <v>44716.374999991007</v>
      </c>
      <c r="C3706" s="9">
        <v>9</v>
      </c>
      <c r="D3706" s="14">
        <v>2866</v>
      </c>
      <c r="E3706" s="14">
        <v>62</v>
      </c>
      <c r="F3706" s="15">
        <v>327</v>
      </c>
      <c r="G3706" s="15">
        <v>67</v>
      </c>
      <c r="H3706" s="16">
        <v>112</v>
      </c>
      <c r="I3706" s="17">
        <v>77</v>
      </c>
      <c r="J3706" s="135">
        <v>11</v>
      </c>
      <c r="K3706" s="135">
        <v>66</v>
      </c>
      <c r="L3706" s="135">
        <v>120</v>
      </c>
      <c r="M3706" s="135">
        <v>74</v>
      </c>
      <c r="N3706" s="135">
        <v>16</v>
      </c>
      <c r="O3706" s="135">
        <v>71</v>
      </c>
      <c r="P3706" s="135">
        <v>123</v>
      </c>
      <c r="Q3706" s="135">
        <v>73</v>
      </c>
      <c r="R3706" s="135">
        <f>N3706+ 60</f>
        <v>76</v>
      </c>
      <c r="S3706" s="135">
        <f>O3706+ 52</f>
        <v>123</v>
      </c>
      <c r="T3706" s="135">
        <f>P3706+ 32</f>
        <v>155</v>
      </c>
      <c r="U3706" s="135">
        <f>Q3706+ 67</f>
        <v>140</v>
      </c>
      <c r="X3706" s="135">
        <f t="shared" si="228"/>
        <v>4</v>
      </c>
      <c r="Y3706" s="135">
        <f t="shared" si="229"/>
        <v>6</v>
      </c>
      <c r="Z3706" s="135">
        <f t="shared" si="230"/>
        <v>2022</v>
      </c>
    </row>
    <row r="3707" spans="1:26">
      <c r="A3707" s="18">
        <v>43985</v>
      </c>
      <c r="B3707" s="8">
        <f t="shared" si="231"/>
        <v>44716.416666657671</v>
      </c>
      <c r="C3707" s="9">
        <v>10</v>
      </c>
      <c r="D3707" s="14">
        <v>2850</v>
      </c>
      <c r="E3707" s="14">
        <v>74</v>
      </c>
      <c r="F3707" s="15">
        <v>326</v>
      </c>
      <c r="G3707" s="15">
        <v>75</v>
      </c>
      <c r="H3707" s="16">
        <v>111</v>
      </c>
      <c r="I3707" s="17">
        <v>78</v>
      </c>
      <c r="R3707" s="135">
        <f>N3706- 60</f>
        <v>-44</v>
      </c>
      <c r="S3707" s="135">
        <f>O3706- 52</f>
        <v>19</v>
      </c>
      <c r="T3707" s="135">
        <f>P3706- 32</f>
        <v>91</v>
      </c>
      <c r="U3707" s="135">
        <f>Q3706- 67</f>
        <v>6</v>
      </c>
      <c r="X3707" s="135">
        <f t="shared" si="228"/>
        <v>4</v>
      </c>
      <c r="Y3707" s="135">
        <f t="shared" si="229"/>
        <v>6</v>
      </c>
      <c r="Z3707" s="135">
        <f t="shared" si="230"/>
        <v>2022</v>
      </c>
    </row>
    <row r="3708" spans="1:26">
      <c r="A3708" s="18">
        <v>43985</v>
      </c>
      <c r="B3708" s="8">
        <f t="shared" si="231"/>
        <v>44716.458333324335</v>
      </c>
      <c r="C3708" s="9">
        <v>11</v>
      </c>
      <c r="D3708" s="14">
        <v>2837</v>
      </c>
      <c r="E3708" s="14">
        <v>83</v>
      </c>
      <c r="F3708" s="15">
        <v>326</v>
      </c>
      <c r="G3708" s="15">
        <v>79</v>
      </c>
      <c r="H3708" s="16">
        <v>111</v>
      </c>
      <c r="I3708" s="17">
        <v>77</v>
      </c>
      <c r="X3708" s="135">
        <f t="shared" si="228"/>
        <v>4</v>
      </c>
      <c r="Y3708" s="135">
        <f t="shared" si="229"/>
        <v>6</v>
      </c>
      <c r="Z3708" s="135">
        <f t="shared" si="230"/>
        <v>2022</v>
      </c>
    </row>
    <row r="3709" spans="1:26">
      <c r="A3709" s="18">
        <v>43985</v>
      </c>
      <c r="B3709" s="8">
        <f t="shared" si="231"/>
        <v>44716.499999991</v>
      </c>
      <c r="C3709" s="9">
        <v>12</v>
      </c>
      <c r="D3709" s="14">
        <v>2827</v>
      </c>
      <c r="E3709" s="14">
        <v>81</v>
      </c>
      <c r="F3709" s="15">
        <v>326</v>
      </c>
      <c r="G3709" s="15">
        <v>80</v>
      </c>
      <c r="H3709" s="16">
        <v>111</v>
      </c>
      <c r="I3709" s="17">
        <v>77</v>
      </c>
      <c r="X3709" s="135">
        <f t="shared" si="228"/>
        <v>4</v>
      </c>
      <c r="Y3709" s="135">
        <f t="shared" si="229"/>
        <v>6</v>
      </c>
      <c r="Z3709" s="135">
        <f t="shared" si="230"/>
        <v>2022</v>
      </c>
    </row>
    <row r="3710" spans="1:26">
      <c r="A3710" s="18">
        <v>43985</v>
      </c>
      <c r="B3710" s="8">
        <f t="shared" si="231"/>
        <v>44716.541666657664</v>
      </c>
      <c r="C3710" s="9">
        <v>13</v>
      </c>
      <c r="D3710" s="14">
        <v>2835</v>
      </c>
      <c r="E3710" s="14">
        <v>86</v>
      </c>
      <c r="F3710" s="15">
        <v>319</v>
      </c>
      <c r="G3710" s="15">
        <v>78</v>
      </c>
      <c r="H3710" s="16">
        <v>111</v>
      </c>
      <c r="I3710" s="17">
        <v>76</v>
      </c>
      <c r="N3710" s="135">
        <v>10</v>
      </c>
      <c r="O3710" s="135">
        <v>67</v>
      </c>
      <c r="P3710" s="135">
        <v>121</v>
      </c>
      <c r="Q3710" s="135">
        <v>74</v>
      </c>
      <c r="X3710" s="135">
        <f t="shared" si="228"/>
        <v>4</v>
      </c>
      <c r="Y3710" s="135">
        <f t="shared" si="229"/>
        <v>6</v>
      </c>
      <c r="Z3710" s="135">
        <f t="shared" si="230"/>
        <v>2022</v>
      </c>
    </row>
    <row r="3711" spans="1:26">
      <c r="A3711" s="18">
        <v>43985</v>
      </c>
      <c r="B3711" s="8">
        <f t="shared" si="231"/>
        <v>44716.583333324328</v>
      </c>
      <c r="C3711" s="9">
        <v>14</v>
      </c>
      <c r="D3711" s="14">
        <v>2850</v>
      </c>
      <c r="E3711" s="14">
        <v>82</v>
      </c>
      <c r="F3711" s="15">
        <v>320</v>
      </c>
      <c r="G3711" s="15">
        <v>72</v>
      </c>
      <c r="H3711" s="16">
        <v>111</v>
      </c>
      <c r="I3711" s="17">
        <v>76</v>
      </c>
      <c r="X3711" s="135">
        <f t="shared" si="228"/>
        <v>4</v>
      </c>
      <c r="Y3711" s="135">
        <f t="shared" si="229"/>
        <v>6</v>
      </c>
      <c r="Z3711" s="135">
        <f t="shared" si="230"/>
        <v>2022</v>
      </c>
    </row>
    <row r="3712" spans="1:26">
      <c r="A3712" s="18">
        <v>43985</v>
      </c>
      <c r="B3712" s="8">
        <f t="shared" si="231"/>
        <v>44716.624999990992</v>
      </c>
      <c r="C3712" s="9">
        <v>15</v>
      </c>
      <c r="D3712" s="14">
        <v>2856</v>
      </c>
      <c r="E3712" s="14">
        <v>78</v>
      </c>
      <c r="F3712" s="15">
        <v>319</v>
      </c>
      <c r="G3712" s="15">
        <v>64</v>
      </c>
      <c r="H3712" s="16">
        <v>111</v>
      </c>
      <c r="I3712" s="17">
        <v>75</v>
      </c>
      <c r="X3712" s="135">
        <f t="shared" si="228"/>
        <v>4</v>
      </c>
      <c r="Y3712" s="135">
        <f t="shared" si="229"/>
        <v>6</v>
      </c>
      <c r="Z3712" s="135">
        <f t="shared" si="230"/>
        <v>2022</v>
      </c>
    </row>
    <row r="3713" spans="1:26">
      <c r="A3713" s="18">
        <v>43985</v>
      </c>
      <c r="B3713" s="8">
        <f t="shared" si="231"/>
        <v>44716.666666657657</v>
      </c>
      <c r="C3713" s="9">
        <v>16</v>
      </c>
      <c r="D3713" s="14">
        <v>2857</v>
      </c>
      <c r="E3713" s="14">
        <v>73</v>
      </c>
      <c r="F3713" s="15">
        <v>319</v>
      </c>
      <c r="G3713" s="15">
        <v>56</v>
      </c>
      <c r="H3713" s="16">
        <v>111</v>
      </c>
      <c r="I3713" s="17">
        <v>74</v>
      </c>
      <c r="X3713" s="135">
        <f t="shared" si="228"/>
        <v>4</v>
      </c>
      <c r="Y3713" s="135">
        <f t="shared" si="229"/>
        <v>6</v>
      </c>
      <c r="Z3713" s="135">
        <f t="shared" si="230"/>
        <v>2022</v>
      </c>
    </row>
    <row r="3714" spans="1:26">
      <c r="A3714" s="18">
        <v>43985</v>
      </c>
      <c r="B3714" s="8">
        <f t="shared" si="231"/>
        <v>44716.708333324321</v>
      </c>
      <c r="C3714" s="9">
        <v>17</v>
      </c>
      <c r="D3714" s="14">
        <v>2855</v>
      </c>
      <c r="E3714" s="14">
        <v>68</v>
      </c>
      <c r="F3714" s="15">
        <v>315</v>
      </c>
      <c r="G3714" s="15">
        <v>50</v>
      </c>
      <c r="H3714" s="16">
        <v>111</v>
      </c>
      <c r="I3714" s="17">
        <v>74</v>
      </c>
      <c r="X3714" s="135">
        <f t="shared" ref="X3714:X3777" si="232">DAY(B3714)</f>
        <v>4</v>
      </c>
      <c r="Y3714" s="135">
        <f t="shared" ref="Y3714:Y3777" si="233">MONTH(B3714)</f>
        <v>6</v>
      </c>
      <c r="Z3714" s="135">
        <f t="shared" ref="Z3714:Z3777" si="234">YEAR(B3714)</f>
        <v>2022</v>
      </c>
    </row>
    <row r="3715" spans="1:26">
      <c r="A3715" s="18">
        <v>43985</v>
      </c>
      <c r="B3715" s="8">
        <f t="shared" ref="B3715:B3778" si="235">B3714+1/24</f>
        <v>44716.749999990985</v>
      </c>
      <c r="C3715" s="9">
        <v>18</v>
      </c>
      <c r="D3715" s="14">
        <v>2853</v>
      </c>
      <c r="E3715" s="14">
        <v>63</v>
      </c>
      <c r="F3715" s="15">
        <v>316</v>
      </c>
      <c r="G3715" s="15">
        <v>46</v>
      </c>
      <c r="H3715" s="16">
        <v>110</v>
      </c>
      <c r="I3715" s="17">
        <v>73</v>
      </c>
      <c r="X3715" s="135">
        <f t="shared" si="232"/>
        <v>4</v>
      </c>
      <c r="Y3715" s="135">
        <f t="shared" si="233"/>
        <v>6</v>
      </c>
      <c r="Z3715" s="135">
        <f t="shared" si="234"/>
        <v>2022</v>
      </c>
    </row>
    <row r="3716" spans="1:26">
      <c r="A3716" s="18">
        <v>43985</v>
      </c>
      <c r="B3716" s="8">
        <f t="shared" si="235"/>
        <v>44716.791666657649</v>
      </c>
      <c r="C3716" s="10">
        <v>19</v>
      </c>
      <c r="D3716" s="14">
        <v>2852</v>
      </c>
      <c r="E3716" s="14">
        <v>59</v>
      </c>
      <c r="F3716" s="15">
        <v>315</v>
      </c>
      <c r="G3716" s="15">
        <v>40</v>
      </c>
      <c r="H3716" s="16">
        <v>110</v>
      </c>
      <c r="I3716" s="17">
        <v>73</v>
      </c>
      <c r="N3716" s="135">
        <v>20</v>
      </c>
      <c r="O3716" s="135">
        <v>67</v>
      </c>
      <c r="P3716" s="135">
        <v>121</v>
      </c>
      <c r="Q3716" s="135">
        <v>74</v>
      </c>
      <c r="X3716" s="135">
        <f t="shared" si="232"/>
        <v>4</v>
      </c>
      <c r="Y3716" s="135">
        <f t="shared" si="233"/>
        <v>6</v>
      </c>
      <c r="Z3716" s="135">
        <f t="shared" si="234"/>
        <v>2022</v>
      </c>
    </row>
    <row r="3717" spans="1:26">
      <c r="A3717" s="18">
        <v>43985</v>
      </c>
      <c r="B3717" s="8">
        <f t="shared" si="235"/>
        <v>44716.833333324314</v>
      </c>
      <c r="C3717" s="9">
        <v>20</v>
      </c>
      <c r="D3717" s="14">
        <v>2852</v>
      </c>
      <c r="E3717" s="14">
        <v>54</v>
      </c>
      <c r="F3717" s="15">
        <v>314</v>
      </c>
      <c r="G3717" s="15">
        <v>36</v>
      </c>
      <c r="H3717" s="16">
        <v>110</v>
      </c>
      <c r="I3717" s="17">
        <v>72</v>
      </c>
      <c r="X3717" s="135">
        <f t="shared" si="232"/>
        <v>4</v>
      </c>
      <c r="Y3717" s="135">
        <f t="shared" si="233"/>
        <v>6</v>
      </c>
      <c r="Z3717" s="135">
        <f t="shared" si="234"/>
        <v>2022</v>
      </c>
    </row>
    <row r="3718" spans="1:26">
      <c r="A3718" s="18">
        <v>43985</v>
      </c>
      <c r="B3718" s="8">
        <f t="shared" si="235"/>
        <v>44716.874999990978</v>
      </c>
      <c r="C3718" s="9">
        <v>21</v>
      </c>
      <c r="D3718" s="14">
        <v>2854</v>
      </c>
      <c r="E3718" s="14">
        <v>49</v>
      </c>
      <c r="F3718" s="15">
        <v>314</v>
      </c>
      <c r="G3718" s="15">
        <v>32</v>
      </c>
      <c r="H3718" s="16">
        <v>110</v>
      </c>
      <c r="I3718" s="17">
        <v>72</v>
      </c>
      <c r="X3718" s="135">
        <f t="shared" si="232"/>
        <v>4</v>
      </c>
      <c r="Y3718" s="135">
        <f t="shared" si="233"/>
        <v>6</v>
      </c>
      <c r="Z3718" s="135">
        <f t="shared" si="234"/>
        <v>2022</v>
      </c>
    </row>
    <row r="3719" spans="1:26">
      <c r="A3719" s="18">
        <v>43985</v>
      </c>
      <c r="B3719" s="8">
        <f t="shared" si="235"/>
        <v>44716.916666657642</v>
      </c>
      <c r="C3719" s="9">
        <v>22</v>
      </c>
      <c r="D3719" s="14">
        <v>2858</v>
      </c>
      <c r="E3719" s="14">
        <v>45</v>
      </c>
      <c r="F3719" s="15">
        <v>314</v>
      </c>
      <c r="G3719" s="15">
        <v>31</v>
      </c>
      <c r="H3719" s="16">
        <v>109</v>
      </c>
      <c r="I3719" s="17">
        <v>71</v>
      </c>
      <c r="X3719" s="135">
        <f t="shared" si="232"/>
        <v>4</v>
      </c>
      <c r="Y3719" s="135">
        <f t="shared" si="233"/>
        <v>6</v>
      </c>
      <c r="Z3719" s="135">
        <f t="shared" si="234"/>
        <v>2022</v>
      </c>
    </row>
    <row r="3720" spans="1:26">
      <c r="A3720" s="18">
        <v>43985</v>
      </c>
      <c r="B3720" s="8">
        <f t="shared" si="235"/>
        <v>44716.958333324306</v>
      </c>
      <c r="C3720" s="9">
        <v>23</v>
      </c>
      <c r="D3720" s="14">
        <v>2863</v>
      </c>
      <c r="E3720" s="14">
        <v>42</v>
      </c>
      <c r="F3720" s="15">
        <v>314</v>
      </c>
      <c r="G3720" s="15">
        <v>31</v>
      </c>
      <c r="H3720" s="16">
        <v>109</v>
      </c>
      <c r="I3720" s="17">
        <v>71</v>
      </c>
      <c r="X3720" s="135">
        <f t="shared" si="232"/>
        <v>4</v>
      </c>
      <c r="Y3720" s="135">
        <f t="shared" si="233"/>
        <v>6</v>
      </c>
      <c r="Z3720" s="135">
        <f t="shared" si="234"/>
        <v>2022</v>
      </c>
    </row>
    <row r="3721" spans="1:26">
      <c r="A3721" s="18">
        <v>43986</v>
      </c>
      <c r="B3721" s="8">
        <f t="shared" si="235"/>
        <v>44716.999999990971</v>
      </c>
      <c r="C3721" s="9">
        <v>0</v>
      </c>
      <c r="D3721" s="14">
        <v>2878</v>
      </c>
      <c r="E3721" s="14">
        <v>41</v>
      </c>
      <c r="F3721" s="15">
        <v>314</v>
      </c>
      <c r="G3721" s="15">
        <v>28</v>
      </c>
      <c r="H3721" s="16">
        <v>108</v>
      </c>
      <c r="I3721" s="17">
        <v>71</v>
      </c>
      <c r="X3721" s="135">
        <f t="shared" si="232"/>
        <v>5</v>
      </c>
      <c r="Y3721" s="135">
        <f t="shared" si="233"/>
        <v>6</v>
      </c>
      <c r="Z3721" s="135">
        <f t="shared" si="234"/>
        <v>2022</v>
      </c>
    </row>
    <row r="3722" spans="1:26">
      <c r="A3722" s="18">
        <v>43986</v>
      </c>
      <c r="B3722" s="8">
        <f t="shared" si="235"/>
        <v>44717.041666657635</v>
      </c>
      <c r="C3722" s="9">
        <v>1</v>
      </c>
      <c r="D3722" s="14">
        <v>2896</v>
      </c>
      <c r="E3722" s="14">
        <v>40</v>
      </c>
      <c r="F3722" s="15">
        <v>310</v>
      </c>
      <c r="G3722" s="15">
        <v>29</v>
      </c>
      <c r="H3722" s="16">
        <v>108</v>
      </c>
      <c r="I3722" s="17">
        <v>71</v>
      </c>
      <c r="N3722" s="135">
        <v>10</v>
      </c>
      <c r="O3722" s="135">
        <v>67</v>
      </c>
      <c r="P3722" s="135">
        <v>122</v>
      </c>
      <c r="Q3722" s="135">
        <v>74</v>
      </c>
      <c r="X3722" s="135">
        <f t="shared" si="232"/>
        <v>5</v>
      </c>
      <c r="Y3722" s="135">
        <f t="shared" si="233"/>
        <v>6</v>
      </c>
      <c r="Z3722" s="135">
        <f t="shared" si="234"/>
        <v>2022</v>
      </c>
    </row>
    <row r="3723" spans="1:26">
      <c r="A3723" s="18">
        <v>43986</v>
      </c>
      <c r="B3723" s="8">
        <f t="shared" si="235"/>
        <v>44717.083333324299</v>
      </c>
      <c r="C3723" s="9">
        <v>2</v>
      </c>
      <c r="D3723" s="14">
        <v>2904</v>
      </c>
      <c r="E3723" s="14">
        <v>40</v>
      </c>
      <c r="F3723" s="15">
        <v>310</v>
      </c>
      <c r="G3723" s="15">
        <v>30</v>
      </c>
      <c r="H3723" s="16">
        <v>109</v>
      </c>
      <c r="I3723" s="17">
        <v>71</v>
      </c>
      <c r="X3723" s="135">
        <f t="shared" si="232"/>
        <v>5</v>
      </c>
      <c r="Y3723" s="135">
        <f t="shared" si="233"/>
        <v>6</v>
      </c>
      <c r="Z3723" s="135">
        <f t="shared" si="234"/>
        <v>2022</v>
      </c>
    </row>
    <row r="3724" spans="1:26">
      <c r="A3724" s="18">
        <v>43986</v>
      </c>
      <c r="B3724" s="8">
        <f t="shared" si="235"/>
        <v>44717.124999990963</v>
      </c>
      <c r="C3724" s="9">
        <v>3</v>
      </c>
      <c r="D3724" s="14">
        <v>2906</v>
      </c>
      <c r="E3724" s="14">
        <v>40</v>
      </c>
      <c r="F3724" s="15">
        <v>310</v>
      </c>
      <c r="G3724" s="15">
        <v>32</v>
      </c>
      <c r="H3724" s="16">
        <v>109</v>
      </c>
      <c r="I3724" s="17">
        <v>71</v>
      </c>
      <c r="X3724" s="135">
        <f t="shared" si="232"/>
        <v>5</v>
      </c>
      <c r="Y3724" s="135">
        <f t="shared" si="233"/>
        <v>6</v>
      </c>
      <c r="Z3724" s="135">
        <f t="shared" si="234"/>
        <v>2022</v>
      </c>
    </row>
    <row r="3725" spans="1:26">
      <c r="A3725" s="18">
        <v>43986</v>
      </c>
      <c r="B3725" s="8">
        <f t="shared" si="235"/>
        <v>44717.166666657628</v>
      </c>
      <c r="C3725" s="9">
        <v>4</v>
      </c>
      <c r="D3725" s="14">
        <v>2909</v>
      </c>
      <c r="E3725" s="14">
        <v>41</v>
      </c>
      <c r="F3725" s="15">
        <v>308</v>
      </c>
      <c r="G3725" s="15">
        <v>35</v>
      </c>
      <c r="H3725" s="16">
        <v>110</v>
      </c>
      <c r="I3725" s="17">
        <v>71</v>
      </c>
      <c r="X3725" s="135">
        <f t="shared" si="232"/>
        <v>5</v>
      </c>
      <c r="Y3725" s="135">
        <f t="shared" si="233"/>
        <v>6</v>
      </c>
      <c r="Z3725" s="135">
        <f t="shared" si="234"/>
        <v>2022</v>
      </c>
    </row>
    <row r="3726" spans="1:26">
      <c r="A3726" s="18">
        <v>43986</v>
      </c>
      <c r="B3726" s="8">
        <f t="shared" si="235"/>
        <v>44717.208333324292</v>
      </c>
      <c r="C3726" s="9">
        <v>5</v>
      </c>
      <c r="D3726" s="14">
        <v>2912</v>
      </c>
      <c r="E3726" s="14">
        <v>40</v>
      </c>
      <c r="F3726" s="15">
        <v>308</v>
      </c>
      <c r="G3726" s="15">
        <v>37</v>
      </c>
      <c r="H3726" s="16">
        <v>110</v>
      </c>
      <c r="I3726" s="17">
        <v>72</v>
      </c>
      <c r="X3726" s="135">
        <f t="shared" si="232"/>
        <v>5</v>
      </c>
      <c r="Y3726" s="135">
        <f t="shared" si="233"/>
        <v>6</v>
      </c>
      <c r="Z3726" s="135">
        <f t="shared" si="234"/>
        <v>2022</v>
      </c>
    </row>
    <row r="3727" spans="1:26">
      <c r="A3727" s="18">
        <v>43986</v>
      </c>
      <c r="B3727" s="8">
        <f t="shared" si="235"/>
        <v>44717.249999990956</v>
      </c>
      <c r="C3727" s="9">
        <v>6</v>
      </c>
      <c r="D3727" s="14">
        <v>2914</v>
      </c>
      <c r="E3727" s="14">
        <v>42</v>
      </c>
      <c r="F3727" s="15">
        <v>307</v>
      </c>
      <c r="G3727" s="15">
        <v>40</v>
      </c>
      <c r="H3727" s="16">
        <v>111</v>
      </c>
      <c r="I3727" s="17">
        <v>73</v>
      </c>
      <c r="J3727" s="135" t="s">
        <v>384</v>
      </c>
      <c r="K3727" s="135" t="s">
        <v>385</v>
      </c>
      <c r="L3727" s="135" t="s">
        <v>386</v>
      </c>
      <c r="M3727" s="135" t="s">
        <v>385</v>
      </c>
      <c r="R3727" s="135">
        <f>N3728+ 83</f>
        <v>93</v>
      </c>
      <c r="S3727" s="135">
        <f>O3728+ 71</f>
        <v>138</v>
      </c>
      <c r="T3727" s="135">
        <f>P3728+ 45</f>
        <v>168</v>
      </c>
      <c r="U3727" s="135">
        <f>Q3728+ 89</f>
        <v>163</v>
      </c>
      <c r="X3727" s="135">
        <f t="shared" si="232"/>
        <v>5</v>
      </c>
      <c r="Y3727" s="135">
        <f t="shared" si="233"/>
        <v>6</v>
      </c>
      <c r="Z3727" s="135">
        <f t="shared" si="234"/>
        <v>2022</v>
      </c>
    </row>
    <row r="3728" spans="1:26">
      <c r="A3728" s="18">
        <v>43986</v>
      </c>
      <c r="B3728" s="8">
        <f t="shared" si="235"/>
        <v>44717.29166665762</v>
      </c>
      <c r="C3728" s="10">
        <v>7</v>
      </c>
      <c r="D3728" s="14">
        <v>2907</v>
      </c>
      <c r="E3728" s="14">
        <v>44</v>
      </c>
      <c r="F3728" s="15">
        <v>308</v>
      </c>
      <c r="G3728" s="15">
        <v>45</v>
      </c>
      <c r="H3728" s="16">
        <v>111</v>
      </c>
      <c r="I3728" s="17">
        <v>74</v>
      </c>
      <c r="J3728" s="135">
        <v>21</v>
      </c>
      <c r="K3728" s="135">
        <v>67</v>
      </c>
      <c r="L3728" s="135">
        <v>123</v>
      </c>
      <c r="M3728" s="135">
        <v>75</v>
      </c>
      <c r="N3728" s="135">
        <v>10</v>
      </c>
      <c r="O3728" s="135">
        <v>67</v>
      </c>
      <c r="P3728" s="135">
        <v>123</v>
      </c>
      <c r="Q3728" s="135">
        <v>74</v>
      </c>
      <c r="R3728" s="135">
        <f>N3728- 83</f>
        <v>-73</v>
      </c>
      <c r="S3728" s="135">
        <f>O3728- 71</f>
        <v>-4</v>
      </c>
      <c r="T3728" s="135">
        <f>P3728- 45</f>
        <v>78</v>
      </c>
      <c r="U3728" s="135">
        <f>Q3728- 89</f>
        <v>-15</v>
      </c>
      <c r="X3728" s="135">
        <f t="shared" si="232"/>
        <v>5</v>
      </c>
      <c r="Y3728" s="135">
        <f t="shared" si="233"/>
        <v>6</v>
      </c>
      <c r="Z3728" s="135">
        <f t="shared" si="234"/>
        <v>2022</v>
      </c>
    </row>
    <row r="3729" spans="1:26">
      <c r="A3729" s="18">
        <v>43986</v>
      </c>
      <c r="B3729" s="8">
        <f t="shared" si="235"/>
        <v>44717.333333324284</v>
      </c>
      <c r="C3729" s="9">
        <v>8</v>
      </c>
      <c r="D3729" s="14">
        <v>2896</v>
      </c>
      <c r="E3729" s="14">
        <v>47</v>
      </c>
      <c r="F3729" s="15">
        <v>308</v>
      </c>
      <c r="G3729" s="15">
        <v>50</v>
      </c>
      <c r="H3729" s="16">
        <v>111</v>
      </c>
      <c r="I3729" s="17">
        <v>76</v>
      </c>
      <c r="J3729" s="135" t="s">
        <v>387</v>
      </c>
      <c r="K3729" s="135" t="s">
        <v>385</v>
      </c>
      <c r="L3729" s="135" t="s">
        <v>388</v>
      </c>
      <c r="M3729" s="135" t="s">
        <v>389</v>
      </c>
      <c r="X3729" s="135">
        <f t="shared" si="232"/>
        <v>5</v>
      </c>
      <c r="Y3729" s="135">
        <f t="shared" si="233"/>
        <v>6</v>
      </c>
      <c r="Z3729" s="135">
        <f t="shared" si="234"/>
        <v>2022</v>
      </c>
    </row>
    <row r="3730" spans="1:26">
      <c r="A3730" s="18">
        <v>43986</v>
      </c>
      <c r="B3730" s="8">
        <f t="shared" si="235"/>
        <v>44717.374999990949</v>
      </c>
      <c r="C3730" s="9">
        <v>9</v>
      </c>
      <c r="D3730" s="14">
        <v>2884</v>
      </c>
      <c r="E3730" s="14">
        <v>54</v>
      </c>
      <c r="F3730" s="15">
        <v>308</v>
      </c>
      <c r="G3730" s="15">
        <v>51</v>
      </c>
      <c r="H3730" s="16">
        <v>111</v>
      </c>
      <c r="I3730" s="17">
        <v>76</v>
      </c>
      <c r="J3730" s="135">
        <v>5</v>
      </c>
      <c r="K3730" s="135">
        <v>67</v>
      </c>
      <c r="L3730" s="135">
        <v>121</v>
      </c>
      <c r="M3730" s="135">
        <v>73</v>
      </c>
      <c r="N3730" s="135">
        <v>10</v>
      </c>
      <c r="O3730" s="135">
        <v>72</v>
      </c>
      <c r="P3730" s="135">
        <v>124</v>
      </c>
      <c r="Q3730" s="135">
        <v>72</v>
      </c>
      <c r="R3730" s="135">
        <f>N3730+ 60</f>
        <v>70</v>
      </c>
      <c r="S3730" s="135">
        <f>O3730+ 52</f>
        <v>124</v>
      </c>
      <c r="T3730" s="135">
        <f>P3730+ 32</f>
        <v>156</v>
      </c>
      <c r="U3730" s="135">
        <f>Q3730+ 67</f>
        <v>139</v>
      </c>
      <c r="X3730" s="135">
        <f t="shared" si="232"/>
        <v>5</v>
      </c>
      <c r="Y3730" s="135">
        <f t="shared" si="233"/>
        <v>6</v>
      </c>
      <c r="Z3730" s="135">
        <f t="shared" si="234"/>
        <v>2022</v>
      </c>
    </row>
    <row r="3731" spans="1:26">
      <c r="A3731" s="18">
        <v>43986</v>
      </c>
      <c r="B3731" s="8">
        <f t="shared" si="235"/>
        <v>44717.416666657613</v>
      </c>
      <c r="C3731" s="9">
        <v>10</v>
      </c>
      <c r="D3731" s="14">
        <v>2870</v>
      </c>
      <c r="E3731" s="14">
        <v>63</v>
      </c>
      <c r="F3731" s="15">
        <v>310</v>
      </c>
      <c r="G3731" s="15">
        <v>67</v>
      </c>
      <c r="H3731" s="16">
        <v>112</v>
      </c>
      <c r="I3731" s="17">
        <v>76</v>
      </c>
      <c r="R3731" s="135">
        <f>N3730- 60</f>
        <v>-50</v>
      </c>
      <c r="S3731" s="135">
        <f>O3730- 52</f>
        <v>20</v>
      </c>
      <c r="T3731" s="135">
        <f>P3730- 32</f>
        <v>92</v>
      </c>
      <c r="U3731" s="135">
        <f>Q3730- 67</f>
        <v>5</v>
      </c>
      <c r="X3731" s="135">
        <f t="shared" si="232"/>
        <v>5</v>
      </c>
      <c r="Y3731" s="135">
        <f t="shared" si="233"/>
        <v>6</v>
      </c>
      <c r="Z3731" s="135">
        <f t="shared" si="234"/>
        <v>2022</v>
      </c>
    </row>
    <row r="3732" spans="1:26">
      <c r="A3732" s="18">
        <v>43986</v>
      </c>
      <c r="B3732" s="8">
        <f t="shared" si="235"/>
        <v>44717.458333324277</v>
      </c>
      <c r="C3732" s="9">
        <v>11</v>
      </c>
      <c r="D3732" s="14">
        <v>2854</v>
      </c>
      <c r="E3732" s="14">
        <v>72</v>
      </c>
      <c r="F3732" s="15">
        <v>307</v>
      </c>
      <c r="G3732" s="15">
        <v>71</v>
      </c>
      <c r="H3732" s="16">
        <v>112</v>
      </c>
      <c r="I3732" s="17">
        <v>76</v>
      </c>
      <c r="X3732" s="135">
        <f t="shared" si="232"/>
        <v>5</v>
      </c>
      <c r="Y3732" s="135">
        <f t="shared" si="233"/>
        <v>6</v>
      </c>
      <c r="Z3732" s="135">
        <f t="shared" si="234"/>
        <v>2022</v>
      </c>
    </row>
    <row r="3733" spans="1:26">
      <c r="A3733" s="18">
        <v>43986</v>
      </c>
      <c r="B3733" s="8">
        <f t="shared" si="235"/>
        <v>44717.499999990941</v>
      </c>
      <c r="C3733" s="9">
        <v>12</v>
      </c>
      <c r="D3733" s="14">
        <v>2838</v>
      </c>
      <c r="E3733" s="14">
        <v>75</v>
      </c>
      <c r="F3733" s="15">
        <v>307</v>
      </c>
      <c r="G3733" s="15">
        <v>73</v>
      </c>
      <c r="H3733" s="16">
        <v>110</v>
      </c>
      <c r="I3733" s="17">
        <v>76</v>
      </c>
      <c r="X3733" s="135">
        <f t="shared" si="232"/>
        <v>5</v>
      </c>
      <c r="Y3733" s="135">
        <f t="shared" si="233"/>
        <v>6</v>
      </c>
      <c r="Z3733" s="135">
        <f t="shared" si="234"/>
        <v>2022</v>
      </c>
    </row>
    <row r="3734" spans="1:26">
      <c r="A3734" s="18">
        <v>43986</v>
      </c>
      <c r="B3734" s="8">
        <f t="shared" si="235"/>
        <v>44717.541666657606</v>
      </c>
      <c r="C3734" s="9">
        <v>13</v>
      </c>
      <c r="D3734" s="14">
        <v>2826</v>
      </c>
      <c r="E3734" s="14">
        <v>79</v>
      </c>
      <c r="F3734" s="15">
        <v>307</v>
      </c>
      <c r="G3734" s="15">
        <v>73</v>
      </c>
      <c r="H3734" s="16">
        <v>110</v>
      </c>
      <c r="I3734" s="17">
        <v>75</v>
      </c>
      <c r="N3734" s="135">
        <v>8</v>
      </c>
      <c r="O3734" s="135">
        <v>68</v>
      </c>
      <c r="P3734" s="135">
        <v>124</v>
      </c>
      <c r="Q3734" s="135">
        <v>73</v>
      </c>
      <c r="X3734" s="135">
        <f t="shared" si="232"/>
        <v>5</v>
      </c>
      <c r="Y3734" s="135">
        <f t="shared" si="233"/>
        <v>6</v>
      </c>
      <c r="Z3734" s="135">
        <f t="shared" si="234"/>
        <v>2022</v>
      </c>
    </row>
    <row r="3735" spans="1:26">
      <c r="A3735" s="18">
        <v>43986</v>
      </c>
      <c r="B3735" s="8">
        <f t="shared" si="235"/>
        <v>44717.58333332427</v>
      </c>
      <c r="C3735" s="9">
        <v>14</v>
      </c>
      <c r="D3735" s="14">
        <v>2821</v>
      </c>
      <c r="E3735" s="14">
        <v>80</v>
      </c>
      <c r="F3735" s="15">
        <v>303</v>
      </c>
      <c r="G3735" s="15">
        <v>70</v>
      </c>
      <c r="H3735" s="16">
        <v>110</v>
      </c>
      <c r="I3735" s="17">
        <v>75</v>
      </c>
      <c r="X3735" s="135">
        <f t="shared" si="232"/>
        <v>5</v>
      </c>
      <c r="Y3735" s="135">
        <f t="shared" si="233"/>
        <v>6</v>
      </c>
      <c r="Z3735" s="135">
        <f t="shared" si="234"/>
        <v>2022</v>
      </c>
    </row>
    <row r="3736" spans="1:26">
      <c r="A3736" s="18">
        <v>43986</v>
      </c>
      <c r="B3736" s="8">
        <f t="shared" si="235"/>
        <v>44717.624999990934</v>
      </c>
      <c r="C3736" s="9">
        <v>15</v>
      </c>
      <c r="D3736" s="14">
        <v>2822</v>
      </c>
      <c r="E3736" s="14">
        <v>78</v>
      </c>
      <c r="F3736" s="15">
        <v>303</v>
      </c>
      <c r="G3736" s="15">
        <v>65</v>
      </c>
      <c r="H3736" s="16">
        <v>110</v>
      </c>
      <c r="I3736" s="17">
        <v>74</v>
      </c>
      <c r="X3736" s="135">
        <f t="shared" si="232"/>
        <v>5</v>
      </c>
      <c r="Y3736" s="135">
        <f t="shared" si="233"/>
        <v>6</v>
      </c>
      <c r="Z3736" s="135">
        <f t="shared" si="234"/>
        <v>2022</v>
      </c>
    </row>
    <row r="3737" spans="1:26">
      <c r="A3737" s="18">
        <v>43986</v>
      </c>
      <c r="B3737" s="8">
        <f t="shared" si="235"/>
        <v>44717.666666657598</v>
      </c>
      <c r="C3737" s="9">
        <v>16</v>
      </c>
      <c r="D3737" s="14">
        <v>2825</v>
      </c>
      <c r="E3737" s="14">
        <v>75</v>
      </c>
      <c r="F3737" s="15">
        <v>303</v>
      </c>
      <c r="G3737" s="15">
        <v>56</v>
      </c>
      <c r="H3737" s="16">
        <v>110</v>
      </c>
      <c r="I3737" s="17">
        <v>74</v>
      </c>
      <c r="X3737" s="135">
        <f t="shared" si="232"/>
        <v>5</v>
      </c>
      <c r="Y3737" s="135">
        <f t="shared" si="233"/>
        <v>6</v>
      </c>
      <c r="Z3737" s="135">
        <f t="shared" si="234"/>
        <v>2022</v>
      </c>
    </row>
    <row r="3738" spans="1:26">
      <c r="A3738" s="18">
        <v>43986</v>
      </c>
      <c r="B3738" s="8">
        <f t="shared" si="235"/>
        <v>44717.708333324263</v>
      </c>
      <c r="C3738" s="9">
        <v>17</v>
      </c>
      <c r="D3738" s="14">
        <v>2827</v>
      </c>
      <c r="E3738" s="14">
        <v>71</v>
      </c>
      <c r="F3738" s="15">
        <v>303</v>
      </c>
      <c r="G3738" s="15">
        <v>49</v>
      </c>
      <c r="H3738" s="16">
        <v>110</v>
      </c>
      <c r="I3738" s="17">
        <v>73</v>
      </c>
      <c r="X3738" s="135">
        <f t="shared" si="232"/>
        <v>5</v>
      </c>
      <c r="Y3738" s="135">
        <f t="shared" si="233"/>
        <v>6</v>
      </c>
      <c r="Z3738" s="135">
        <f t="shared" si="234"/>
        <v>2022</v>
      </c>
    </row>
    <row r="3739" spans="1:26">
      <c r="A3739" s="18">
        <v>43986</v>
      </c>
      <c r="B3739" s="8">
        <f t="shared" si="235"/>
        <v>44717.749999990927</v>
      </c>
      <c r="C3739" s="9">
        <v>18</v>
      </c>
      <c r="D3739" s="14">
        <v>2828</v>
      </c>
      <c r="E3739" s="14">
        <v>68</v>
      </c>
      <c r="F3739" s="15">
        <v>303</v>
      </c>
      <c r="G3739" s="15">
        <v>42</v>
      </c>
      <c r="H3739" s="16">
        <v>109</v>
      </c>
      <c r="I3739" s="17">
        <v>73</v>
      </c>
      <c r="X3739" s="135">
        <f t="shared" si="232"/>
        <v>5</v>
      </c>
      <c r="Y3739" s="135">
        <f t="shared" si="233"/>
        <v>6</v>
      </c>
      <c r="Z3739" s="135">
        <f t="shared" si="234"/>
        <v>2022</v>
      </c>
    </row>
    <row r="3740" spans="1:26">
      <c r="A3740" s="18">
        <v>43986</v>
      </c>
      <c r="B3740" s="8">
        <f t="shared" si="235"/>
        <v>44717.791666657591</v>
      </c>
      <c r="C3740" s="10">
        <v>19</v>
      </c>
      <c r="D3740" s="14">
        <v>2830</v>
      </c>
      <c r="E3740" s="14">
        <v>66</v>
      </c>
      <c r="F3740" s="15">
        <v>303</v>
      </c>
      <c r="G3740" s="15">
        <v>37</v>
      </c>
      <c r="H3740" s="16">
        <v>109</v>
      </c>
      <c r="I3740" s="17">
        <v>72</v>
      </c>
      <c r="N3740" s="135">
        <v>7</v>
      </c>
      <c r="O3740" s="135">
        <v>68</v>
      </c>
      <c r="P3740" s="135">
        <v>124</v>
      </c>
      <c r="Q3740" s="135">
        <v>75</v>
      </c>
      <c r="X3740" s="135">
        <f t="shared" si="232"/>
        <v>5</v>
      </c>
      <c r="Y3740" s="135">
        <f t="shared" si="233"/>
        <v>6</v>
      </c>
      <c r="Z3740" s="135">
        <f t="shared" si="234"/>
        <v>2022</v>
      </c>
    </row>
    <row r="3741" spans="1:26">
      <c r="A3741" s="18">
        <v>43986</v>
      </c>
      <c r="B3741" s="8">
        <f t="shared" si="235"/>
        <v>44717.833333324255</v>
      </c>
      <c r="C3741" s="9">
        <v>20</v>
      </c>
      <c r="D3741" s="14">
        <v>2831</v>
      </c>
      <c r="E3741" s="14">
        <v>62</v>
      </c>
      <c r="F3741" s="15">
        <v>303</v>
      </c>
      <c r="G3741" s="15">
        <v>35</v>
      </c>
      <c r="H3741" s="16">
        <v>109</v>
      </c>
      <c r="I3741" s="17">
        <v>72</v>
      </c>
      <c r="X3741" s="135">
        <f t="shared" si="232"/>
        <v>5</v>
      </c>
      <c r="Y3741" s="135">
        <f t="shared" si="233"/>
        <v>6</v>
      </c>
      <c r="Z3741" s="135">
        <f t="shared" si="234"/>
        <v>2022</v>
      </c>
    </row>
    <row r="3742" spans="1:26">
      <c r="A3742" s="18">
        <v>43986</v>
      </c>
      <c r="B3742" s="8">
        <f t="shared" si="235"/>
        <v>44717.87499999092</v>
      </c>
      <c r="C3742" s="9">
        <v>21</v>
      </c>
      <c r="D3742" s="14">
        <v>2831</v>
      </c>
      <c r="E3742" s="14">
        <v>58</v>
      </c>
      <c r="F3742" s="15">
        <v>300</v>
      </c>
      <c r="G3742" s="15">
        <v>32</v>
      </c>
      <c r="H3742" s="16">
        <v>108</v>
      </c>
      <c r="I3742" s="17">
        <v>71</v>
      </c>
      <c r="X3742" s="135">
        <f t="shared" si="232"/>
        <v>5</v>
      </c>
      <c r="Y3742" s="135">
        <f t="shared" si="233"/>
        <v>6</v>
      </c>
      <c r="Z3742" s="135">
        <f t="shared" si="234"/>
        <v>2022</v>
      </c>
    </row>
    <row r="3743" spans="1:26">
      <c r="A3743" s="18">
        <v>43986</v>
      </c>
      <c r="B3743" s="8">
        <f t="shared" si="235"/>
        <v>44717.916666657584</v>
      </c>
      <c r="C3743" s="9">
        <v>22</v>
      </c>
      <c r="D3743" s="14">
        <v>2831</v>
      </c>
      <c r="E3743" s="14">
        <v>56</v>
      </c>
      <c r="F3743" s="15">
        <v>300</v>
      </c>
      <c r="G3743" s="15">
        <v>25</v>
      </c>
      <c r="H3743" s="16">
        <v>108</v>
      </c>
      <c r="I3743" s="17">
        <v>71</v>
      </c>
      <c r="X3743" s="135">
        <f t="shared" si="232"/>
        <v>5</v>
      </c>
      <c r="Y3743" s="135">
        <f t="shared" si="233"/>
        <v>6</v>
      </c>
      <c r="Z3743" s="135">
        <f t="shared" si="234"/>
        <v>2022</v>
      </c>
    </row>
    <row r="3744" spans="1:26">
      <c r="A3744" s="18">
        <v>43986</v>
      </c>
      <c r="B3744" s="8">
        <f t="shared" si="235"/>
        <v>44717.958333324248</v>
      </c>
      <c r="C3744" s="9">
        <v>23</v>
      </c>
      <c r="D3744" s="14">
        <v>2830</v>
      </c>
      <c r="E3744" s="14">
        <v>51</v>
      </c>
      <c r="F3744" s="15">
        <v>300</v>
      </c>
      <c r="G3744" s="15">
        <v>23</v>
      </c>
      <c r="H3744" s="16">
        <v>108</v>
      </c>
      <c r="I3744" s="17">
        <v>71</v>
      </c>
      <c r="X3744" s="135">
        <f t="shared" si="232"/>
        <v>5</v>
      </c>
      <c r="Y3744" s="135">
        <f t="shared" si="233"/>
        <v>6</v>
      </c>
      <c r="Z3744" s="135">
        <f t="shared" si="234"/>
        <v>2022</v>
      </c>
    </row>
    <row r="3745" spans="1:26">
      <c r="A3745" s="18">
        <v>43987</v>
      </c>
      <c r="B3745" s="8">
        <f t="shared" si="235"/>
        <v>44717.999999990912</v>
      </c>
      <c r="C3745" s="9">
        <v>0</v>
      </c>
      <c r="D3745" s="14">
        <v>2830</v>
      </c>
      <c r="E3745" s="14">
        <v>47</v>
      </c>
      <c r="F3745" s="15">
        <v>303</v>
      </c>
      <c r="G3745" s="15">
        <v>23</v>
      </c>
      <c r="H3745" s="16">
        <v>107</v>
      </c>
      <c r="I3745" s="17">
        <v>71</v>
      </c>
      <c r="X3745" s="135">
        <f t="shared" si="232"/>
        <v>6</v>
      </c>
      <c r="Y3745" s="135">
        <f t="shared" si="233"/>
        <v>6</v>
      </c>
      <c r="Z3745" s="135">
        <f t="shared" si="234"/>
        <v>2022</v>
      </c>
    </row>
    <row r="3746" spans="1:26">
      <c r="A3746" s="18">
        <v>43987</v>
      </c>
      <c r="B3746" s="8">
        <f t="shared" si="235"/>
        <v>44718.041666657577</v>
      </c>
      <c r="C3746" s="9">
        <v>1</v>
      </c>
      <c r="D3746" s="14">
        <v>2834</v>
      </c>
      <c r="E3746" s="14">
        <v>41</v>
      </c>
      <c r="F3746" s="15">
        <v>303</v>
      </c>
      <c r="G3746" s="15">
        <v>23</v>
      </c>
      <c r="H3746" s="16">
        <v>107</v>
      </c>
      <c r="I3746" s="17">
        <v>71</v>
      </c>
      <c r="N3746" s="135">
        <v>22</v>
      </c>
      <c r="O3746" s="135">
        <v>68</v>
      </c>
      <c r="P3746" s="135">
        <v>128</v>
      </c>
      <c r="Q3746" s="135">
        <v>76</v>
      </c>
      <c r="X3746" s="135">
        <f t="shared" si="232"/>
        <v>6</v>
      </c>
      <c r="Y3746" s="135">
        <f t="shared" si="233"/>
        <v>6</v>
      </c>
      <c r="Z3746" s="135">
        <f t="shared" si="234"/>
        <v>2022</v>
      </c>
    </row>
    <row r="3747" spans="1:26">
      <c r="A3747" s="18">
        <v>43987</v>
      </c>
      <c r="B3747" s="8">
        <f t="shared" si="235"/>
        <v>44718.083333324241</v>
      </c>
      <c r="C3747" s="9">
        <v>2</v>
      </c>
      <c r="D3747" s="14">
        <v>2843</v>
      </c>
      <c r="E3747" s="14">
        <v>38</v>
      </c>
      <c r="F3747" s="15">
        <v>303</v>
      </c>
      <c r="G3747" s="15">
        <v>25</v>
      </c>
      <c r="H3747" s="16">
        <v>107</v>
      </c>
      <c r="I3747" s="17">
        <v>71</v>
      </c>
      <c r="X3747" s="135">
        <f t="shared" si="232"/>
        <v>6</v>
      </c>
      <c r="Y3747" s="135">
        <f t="shared" si="233"/>
        <v>6</v>
      </c>
      <c r="Z3747" s="135">
        <f t="shared" si="234"/>
        <v>2022</v>
      </c>
    </row>
    <row r="3748" spans="1:26">
      <c r="A3748" s="18">
        <v>43987</v>
      </c>
      <c r="B3748" s="8">
        <f t="shared" si="235"/>
        <v>44718.124999990905</v>
      </c>
      <c r="C3748" s="9">
        <v>3</v>
      </c>
      <c r="D3748" s="14">
        <v>2849</v>
      </c>
      <c r="E3748" s="14">
        <v>35</v>
      </c>
      <c r="F3748" s="15">
        <v>302</v>
      </c>
      <c r="G3748" s="15">
        <v>28</v>
      </c>
      <c r="H3748" s="16">
        <v>107</v>
      </c>
      <c r="I3748" s="17">
        <v>71</v>
      </c>
      <c r="X3748" s="135">
        <f t="shared" si="232"/>
        <v>6</v>
      </c>
      <c r="Y3748" s="135">
        <f t="shared" si="233"/>
        <v>6</v>
      </c>
      <c r="Z3748" s="135">
        <f t="shared" si="234"/>
        <v>2022</v>
      </c>
    </row>
    <row r="3749" spans="1:26">
      <c r="A3749" s="18">
        <v>43987</v>
      </c>
      <c r="B3749" s="8">
        <f t="shared" si="235"/>
        <v>44718.166666657569</v>
      </c>
      <c r="C3749" s="9">
        <v>4</v>
      </c>
      <c r="D3749" s="14">
        <v>2854</v>
      </c>
      <c r="E3749" s="14">
        <v>32</v>
      </c>
      <c r="F3749" s="15">
        <v>300</v>
      </c>
      <c r="G3749" s="15">
        <v>31</v>
      </c>
      <c r="H3749" s="16">
        <v>106</v>
      </c>
      <c r="I3749" s="17">
        <v>72</v>
      </c>
      <c r="X3749" s="135">
        <f t="shared" si="232"/>
        <v>6</v>
      </c>
      <c r="Y3749" s="135">
        <f t="shared" si="233"/>
        <v>6</v>
      </c>
      <c r="Z3749" s="135">
        <f t="shared" si="234"/>
        <v>2022</v>
      </c>
    </row>
    <row r="3750" spans="1:26">
      <c r="A3750" s="18">
        <v>43987</v>
      </c>
      <c r="B3750" s="8">
        <f t="shared" si="235"/>
        <v>44718.208333324234</v>
      </c>
      <c r="C3750" s="9">
        <v>5</v>
      </c>
      <c r="D3750" s="14">
        <v>2859</v>
      </c>
      <c r="E3750" s="14">
        <v>31</v>
      </c>
      <c r="F3750" s="15">
        <v>300</v>
      </c>
      <c r="G3750" s="15">
        <v>34</v>
      </c>
      <c r="H3750" s="16">
        <v>106</v>
      </c>
      <c r="I3750" s="17">
        <v>73</v>
      </c>
      <c r="X3750" s="135">
        <f t="shared" si="232"/>
        <v>6</v>
      </c>
      <c r="Y3750" s="135">
        <f t="shared" si="233"/>
        <v>6</v>
      </c>
      <c r="Z3750" s="135">
        <f t="shared" si="234"/>
        <v>2022</v>
      </c>
    </row>
    <row r="3751" spans="1:26">
      <c r="A3751" s="18">
        <v>43987</v>
      </c>
      <c r="B3751" s="8">
        <f t="shared" si="235"/>
        <v>44718.249999990898</v>
      </c>
      <c r="C3751" s="9">
        <v>6</v>
      </c>
      <c r="D3751" s="14">
        <v>2863</v>
      </c>
      <c r="E3751" s="14">
        <v>32</v>
      </c>
      <c r="F3751" s="15">
        <v>300</v>
      </c>
      <c r="G3751" s="15">
        <v>38</v>
      </c>
      <c r="H3751" s="16">
        <v>105</v>
      </c>
      <c r="I3751" s="17">
        <v>75</v>
      </c>
      <c r="J3751" s="135" t="s">
        <v>390</v>
      </c>
      <c r="K3751" s="135" t="s">
        <v>391</v>
      </c>
      <c r="L3751" s="135" t="s">
        <v>390</v>
      </c>
      <c r="M3751" s="135" t="s">
        <v>392</v>
      </c>
      <c r="R3751" s="135">
        <f>N3752+ 83</f>
        <v>109</v>
      </c>
      <c r="S3751" s="135">
        <f>O3752+ 71</f>
        <v>140</v>
      </c>
      <c r="T3751" s="135">
        <f>P3752+ 45</f>
        <v>181</v>
      </c>
      <c r="U3751" s="135">
        <f>Q3752+ 89</f>
        <v>165</v>
      </c>
      <c r="X3751" s="135">
        <f t="shared" si="232"/>
        <v>6</v>
      </c>
      <c r="Y3751" s="135">
        <f t="shared" si="233"/>
        <v>6</v>
      </c>
      <c r="Z3751" s="135">
        <f t="shared" si="234"/>
        <v>2022</v>
      </c>
    </row>
    <row r="3752" spans="1:26">
      <c r="A3752" s="18">
        <v>43987</v>
      </c>
      <c r="B3752" s="8">
        <f t="shared" si="235"/>
        <v>44718.291666657562</v>
      </c>
      <c r="C3752" s="10">
        <v>7</v>
      </c>
      <c r="D3752" s="14">
        <v>2860</v>
      </c>
      <c r="E3752" s="14">
        <v>35</v>
      </c>
      <c r="F3752" s="15">
        <v>300</v>
      </c>
      <c r="G3752" s="15">
        <v>42</v>
      </c>
      <c r="H3752" s="16">
        <v>105</v>
      </c>
      <c r="I3752" s="17">
        <v>76</v>
      </c>
      <c r="J3752" s="135">
        <v>27</v>
      </c>
      <c r="K3752" s="135">
        <v>69</v>
      </c>
      <c r="L3752" s="135">
        <v>137</v>
      </c>
      <c r="M3752" s="135">
        <v>76</v>
      </c>
      <c r="N3752" s="135">
        <v>26</v>
      </c>
      <c r="O3752" s="135">
        <v>69</v>
      </c>
      <c r="P3752" s="135">
        <v>136</v>
      </c>
      <c r="Q3752" s="135">
        <v>76</v>
      </c>
      <c r="R3752" s="135">
        <f>N3752- 83</f>
        <v>-57</v>
      </c>
      <c r="S3752" s="135">
        <f>O3752- 71</f>
        <v>-2</v>
      </c>
      <c r="T3752" s="135">
        <f>P3752- 45</f>
        <v>91</v>
      </c>
      <c r="U3752" s="135">
        <f>Q3752- 89</f>
        <v>-13</v>
      </c>
      <c r="X3752" s="135">
        <f t="shared" si="232"/>
        <v>6</v>
      </c>
      <c r="Y3752" s="135">
        <f t="shared" si="233"/>
        <v>6</v>
      </c>
      <c r="Z3752" s="135">
        <f t="shared" si="234"/>
        <v>2022</v>
      </c>
    </row>
    <row r="3753" spans="1:26">
      <c r="A3753" s="18">
        <v>43987</v>
      </c>
      <c r="B3753" s="8">
        <f t="shared" si="235"/>
        <v>44718.333333324226</v>
      </c>
      <c r="C3753" s="9">
        <v>8</v>
      </c>
      <c r="D3753" s="14">
        <v>2858</v>
      </c>
      <c r="E3753" s="14">
        <v>39</v>
      </c>
      <c r="F3753" s="15">
        <v>300</v>
      </c>
      <c r="G3753" s="15">
        <v>46</v>
      </c>
      <c r="H3753" s="16">
        <v>105</v>
      </c>
      <c r="I3753" s="17">
        <v>77</v>
      </c>
      <c r="J3753" s="135" t="s">
        <v>393</v>
      </c>
      <c r="K3753" s="135" t="s">
        <v>394</v>
      </c>
      <c r="L3753" s="135" t="s">
        <v>394</v>
      </c>
      <c r="M3753" s="135" t="s">
        <v>394</v>
      </c>
      <c r="X3753" s="135">
        <f t="shared" si="232"/>
        <v>6</v>
      </c>
      <c r="Y3753" s="135">
        <f t="shared" si="233"/>
        <v>6</v>
      </c>
      <c r="Z3753" s="135">
        <f t="shared" si="234"/>
        <v>2022</v>
      </c>
    </row>
    <row r="3754" spans="1:26">
      <c r="A3754" s="18">
        <v>43987</v>
      </c>
      <c r="B3754" s="8">
        <f t="shared" si="235"/>
        <v>44718.374999990891</v>
      </c>
      <c r="C3754" s="9">
        <v>9</v>
      </c>
      <c r="D3754" s="14">
        <v>2856</v>
      </c>
      <c r="E3754" s="14">
        <v>44</v>
      </c>
      <c r="F3754" s="15">
        <v>300</v>
      </c>
      <c r="G3754" s="15">
        <v>47</v>
      </c>
      <c r="H3754" s="16">
        <v>105</v>
      </c>
      <c r="I3754" s="17">
        <v>78</v>
      </c>
      <c r="J3754" s="135">
        <v>-4</v>
      </c>
      <c r="K3754" s="135">
        <v>67</v>
      </c>
      <c r="L3754" s="135">
        <v>123</v>
      </c>
      <c r="M3754" s="135">
        <v>73</v>
      </c>
      <c r="N3754" s="135">
        <v>1</v>
      </c>
      <c r="O3754" s="135">
        <v>72</v>
      </c>
      <c r="P3754" s="135">
        <v>126</v>
      </c>
      <c r="Q3754" s="135">
        <v>72</v>
      </c>
      <c r="R3754" s="135">
        <f>N3754+ 60</f>
        <v>61</v>
      </c>
      <c r="S3754" s="135">
        <f>O3754+ 52</f>
        <v>124</v>
      </c>
      <c r="T3754" s="135">
        <f>P3754+ 32</f>
        <v>158</v>
      </c>
      <c r="U3754" s="135">
        <f>Q3754+ 67</f>
        <v>139</v>
      </c>
      <c r="X3754" s="135">
        <f t="shared" si="232"/>
        <v>6</v>
      </c>
      <c r="Y3754" s="135">
        <f t="shared" si="233"/>
        <v>6</v>
      </c>
      <c r="Z3754" s="135">
        <f t="shared" si="234"/>
        <v>2022</v>
      </c>
    </row>
    <row r="3755" spans="1:26">
      <c r="A3755" s="18">
        <v>43987</v>
      </c>
      <c r="B3755" s="8">
        <f t="shared" si="235"/>
        <v>44718.416666657555</v>
      </c>
      <c r="C3755" s="9">
        <v>10</v>
      </c>
      <c r="D3755" s="14">
        <v>2847</v>
      </c>
      <c r="E3755" s="14">
        <v>50</v>
      </c>
      <c r="F3755" s="15">
        <v>300</v>
      </c>
      <c r="G3755" s="15">
        <v>50</v>
      </c>
      <c r="H3755" s="16">
        <v>104</v>
      </c>
      <c r="I3755" s="17">
        <v>78</v>
      </c>
      <c r="R3755" s="135">
        <f>N3754- 60</f>
        <v>-59</v>
      </c>
      <c r="S3755" s="135">
        <f>O3754- 52</f>
        <v>20</v>
      </c>
      <c r="T3755" s="135">
        <f>P3754- 32</f>
        <v>94</v>
      </c>
      <c r="U3755" s="135">
        <f>Q3754- 67</f>
        <v>5</v>
      </c>
      <c r="X3755" s="135">
        <f t="shared" si="232"/>
        <v>6</v>
      </c>
      <c r="Y3755" s="135">
        <f t="shared" si="233"/>
        <v>6</v>
      </c>
      <c r="Z3755" s="135">
        <f t="shared" si="234"/>
        <v>2022</v>
      </c>
    </row>
    <row r="3756" spans="1:26">
      <c r="A3756" s="18">
        <v>43987</v>
      </c>
      <c r="B3756" s="8">
        <f t="shared" si="235"/>
        <v>44718.458333324219</v>
      </c>
      <c r="C3756" s="9">
        <v>11</v>
      </c>
      <c r="D3756" s="14">
        <v>2836</v>
      </c>
      <c r="E3756" s="14">
        <v>57</v>
      </c>
      <c r="F3756" s="15">
        <v>300</v>
      </c>
      <c r="G3756" s="15">
        <v>64</v>
      </c>
      <c r="H3756" s="16">
        <v>104</v>
      </c>
      <c r="I3756" s="17">
        <v>77</v>
      </c>
      <c r="X3756" s="135">
        <f t="shared" si="232"/>
        <v>6</v>
      </c>
      <c r="Y3756" s="135">
        <f t="shared" si="233"/>
        <v>6</v>
      </c>
      <c r="Z3756" s="135">
        <f t="shared" si="234"/>
        <v>2022</v>
      </c>
    </row>
    <row r="3757" spans="1:26">
      <c r="A3757" s="18">
        <v>43987</v>
      </c>
      <c r="B3757" s="8">
        <f t="shared" si="235"/>
        <v>44718.499999990883</v>
      </c>
      <c r="C3757" s="9">
        <v>12</v>
      </c>
      <c r="D3757" s="14">
        <v>2832</v>
      </c>
      <c r="E3757" s="14">
        <v>61</v>
      </c>
      <c r="F3757" s="15">
        <v>300</v>
      </c>
      <c r="G3757" s="15">
        <v>68</v>
      </c>
      <c r="H3757" s="16">
        <v>104</v>
      </c>
      <c r="I3757" s="17">
        <v>77</v>
      </c>
      <c r="X3757" s="135">
        <f t="shared" si="232"/>
        <v>6</v>
      </c>
      <c r="Y3757" s="135">
        <f t="shared" si="233"/>
        <v>6</v>
      </c>
      <c r="Z3757" s="135">
        <f t="shared" si="234"/>
        <v>2022</v>
      </c>
    </row>
    <row r="3758" spans="1:26">
      <c r="A3758" s="18">
        <v>43987</v>
      </c>
      <c r="B3758" s="8">
        <f t="shared" si="235"/>
        <v>44718.541666657547</v>
      </c>
      <c r="C3758" s="9">
        <v>13</v>
      </c>
      <c r="D3758" s="14">
        <v>2843</v>
      </c>
      <c r="E3758" s="14">
        <v>62</v>
      </c>
      <c r="F3758" s="15">
        <v>300</v>
      </c>
      <c r="G3758" s="15">
        <v>69</v>
      </c>
      <c r="H3758" s="16">
        <v>103</v>
      </c>
      <c r="I3758" s="17">
        <v>76</v>
      </c>
      <c r="N3758" s="135">
        <v>15</v>
      </c>
      <c r="O3758" s="135">
        <v>69</v>
      </c>
      <c r="P3758" s="135">
        <v>140</v>
      </c>
      <c r="Q3758" s="135">
        <v>77</v>
      </c>
      <c r="X3758" s="135">
        <f t="shared" si="232"/>
        <v>6</v>
      </c>
      <c r="Y3758" s="135">
        <f t="shared" si="233"/>
        <v>6</v>
      </c>
      <c r="Z3758" s="135">
        <f t="shared" si="234"/>
        <v>2022</v>
      </c>
    </row>
    <row r="3759" spans="1:26">
      <c r="A3759" s="18">
        <v>43987</v>
      </c>
      <c r="B3759" s="8">
        <f t="shared" si="235"/>
        <v>44718.583333324212</v>
      </c>
      <c r="C3759" s="9">
        <v>14</v>
      </c>
      <c r="D3759" s="14">
        <v>2853</v>
      </c>
      <c r="E3759" s="14">
        <v>60</v>
      </c>
      <c r="F3759" s="15">
        <v>299</v>
      </c>
      <c r="G3759" s="15">
        <v>67</v>
      </c>
      <c r="H3759" s="16">
        <v>103</v>
      </c>
      <c r="I3759" s="17">
        <v>75</v>
      </c>
      <c r="X3759" s="135">
        <f t="shared" si="232"/>
        <v>6</v>
      </c>
      <c r="Y3759" s="135">
        <f t="shared" si="233"/>
        <v>6</v>
      </c>
      <c r="Z3759" s="135">
        <f t="shared" si="234"/>
        <v>2022</v>
      </c>
    </row>
    <row r="3760" spans="1:26">
      <c r="A3760" s="18">
        <v>43987</v>
      </c>
      <c r="B3760" s="8">
        <f t="shared" si="235"/>
        <v>44718.624999990876</v>
      </c>
      <c r="C3760" s="9">
        <v>15</v>
      </c>
      <c r="D3760" s="14">
        <v>2854</v>
      </c>
      <c r="E3760" s="14">
        <v>59</v>
      </c>
      <c r="F3760" s="15">
        <v>299</v>
      </c>
      <c r="G3760" s="15">
        <v>63</v>
      </c>
      <c r="H3760" s="16">
        <v>102</v>
      </c>
      <c r="I3760" s="17">
        <v>74</v>
      </c>
      <c r="X3760" s="135">
        <f t="shared" si="232"/>
        <v>6</v>
      </c>
      <c r="Y3760" s="135">
        <f t="shared" si="233"/>
        <v>6</v>
      </c>
      <c r="Z3760" s="135">
        <f t="shared" si="234"/>
        <v>2022</v>
      </c>
    </row>
    <row r="3761" spans="1:26">
      <c r="A3761" s="18">
        <v>43987</v>
      </c>
      <c r="B3761" s="8">
        <f t="shared" si="235"/>
        <v>44718.66666665754</v>
      </c>
      <c r="C3761" s="9">
        <v>16</v>
      </c>
      <c r="D3761" s="14">
        <v>2852</v>
      </c>
      <c r="E3761" s="14">
        <v>55</v>
      </c>
      <c r="F3761" s="15">
        <v>298</v>
      </c>
      <c r="G3761" s="15">
        <v>57</v>
      </c>
      <c r="H3761" s="16">
        <v>102</v>
      </c>
      <c r="I3761" s="17">
        <v>74</v>
      </c>
      <c r="X3761" s="135">
        <f t="shared" si="232"/>
        <v>6</v>
      </c>
      <c r="Y3761" s="135">
        <f t="shared" si="233"/>
        <v>6</v>
      </c>
      <c r="Z3761" s="135">
        <f t="shared" si="234"/>
        <v>2022</v>
      </c>
    </row>
    <row r="3762" spans="1:26">
      <c r="A3762" s="18">
        <v>43987</v>
      </c>
      <c r="B3762" s="8">
        <f t="shared" si="235"/>
        <v>44718.708333324204</v>
      </c>
      <c r="C3762" s="9">
        <v>17</v>
      </c>
      <c r="D3762" s="14">
        <v>2855</v>
      </c>
      <c r="E3762" s="14">
        <v>50</v>
      </c>
      <c r="F3762" s="15">
        <v>298</v>
      </c>
      <c r="G3762" s="15">
        <v>49</v>
      </c>
      <c r="H3762" s="16">
        <v>102</v>
      </c>
      <c r="I3762" s="17">
        <v>74</v>
      </c>
      <c r="X3762" s="135">
        <f t="shared" si="232"/>
        <v>6</v>
      </c>
      <c r="Y3762" s="135">
        <f t="shared" si="233"/>
        <v>6</v>
      </c>
      <c r="Z3762" s="135">
        <f t="shared" si="234"/>
        <v>2022</v>
      </c>
    </row>
    <row r="3763" spans="1:26">
      <c r="A3763" s="18">
        <v>43987</v>
      </c>
      <c r="B3763" s="8">
        <f t="shared" si="235"/>
        <v>44718.749999990869</v>
      </c>
      <c r="C3763" s="9">
        <v>18</v>
      </c>
      <c r="D3763" s="14">
        <v>2854</v>
      </c>
      <c r="E3763" s="14">
        <v>41</v>
      </c>
      <c r="F3763" s="15">
        <v>298</v>
      </c>
      <c r="G3763" s="15">
        <v>41</v>
      </c>
      <c r="H3763" s="16">
        <v>102</v>
      </c>
      <c r="I3763" s="17">
        <v>73</v>
      </c>
      <c r="X3763" s="135">
        <f t="shared" si="232"/>
        <v>6</v>
      </c>
      <c r="Y3763" s="135">
        <f t="shared" si="233"/>
        <v>6</v>
      </c>
      <c r="Z3763" s="135">
        <f t="shared" si="234"/>
        <v>2022</v>
      </c>
    </row>
    <row r="3764" spans="1:26">
      <c r="A3764" s="18">
        <v>43987</v>
      </c>
      <c r="B3764" s="8">
        <f t="shared" si="235"/>
        <v>44718.791666657533</v>
      </c>
      <c r="C3764" s="10">
        <v>19</v>
      </c>
      <c r="D3764" s="14">
        <v>2852</v>
      </c>
      <c r="E3764" s="14">
        <v>38</v>
      </c>
      <c r="F3764" s="15">
        <v>298</v>
      </c>
      <c r="G3764" s="15">
        <v>35</v>
      </c>
      <c r="H3764" s="16">
        <v>102</v>
      </c>
      <c r="I3764" s="17">
        <v>73</v>
      </c>
      <c r="N3764" s="135">
        <v>11</v>
      </c>
      <c r="O3764" s="135">
        <v>69</v>
      </c>
      <c r="P3764" s="135">
        <v>139</v>
      </c>
      <c r="Q3764" s="135">
        <v>79</v>
      </c>
      <c r="X3764" s="135">
        <f t="shared" si="232"/>
        <v>6</v>
      </c>
      <c r="Y3764" s="135">
        <f t="shared" si="233"/>
        <v>6</v>
      </c>
      <c r="Z3764" s="135">
        <f t="shared" si="234"/>
        <v>2022</v>
      </c>
    </row>
    <row r="3765" spans="1:26">
      <c r="A3765" s="18">
        <v>43987</v>
      </c>
      <c r="B3765" s="8">
        <f t="shared" si="235"/>
        <v>44718.833333324197</v>
      </c>
      <c r="C3765" s="9">
        <v>20</v>
      </c>
      <c r="D3765" s="14">
        <v>2856</v>
      </c>
      <c r="F3765" s="15">
        <v>298</v>
      </c>
      <c r="G3765" s="15">
        <v>31</v>
      </c>
      <c r="H3765" s="16">
        <v>102</v>
      </c>
      <c r="I3765" s="17">
        <v>73</v>
      </c>
      <c r="X3765" s="135">
        <f t="shared" si="232"/>
        <v>6</v>
      </c>
      <c r="Y3765" s="135">
        <f t="shared" si="233"/>
        <v>6</v>
      </c>
      <c r="Z3765" s="135">
        <f t="shared" si="234"/>
        <v>2022</v>
      </c>
    </row>
    <row r="3766" spans="1:26">
      <c r="A3766" s="18">
        <v>43987</v>
      </c>
      <c r="B3766" s="8">
        <f t="shared" si="235"/>
        <v>44718.874999990861</v>
      </c>
      <c r="C3766" s="9">
        <v>21</v>
      </c>
      <c r="D3766" s="14">
        <v>2858</v>
      </c>
      <c r="E3766" s="14">
        <v>33</v>
      </c>
      <c r="F3766" s="15">
        <v>293</v>
      </c>
      <c r="G3766" s="15">
        <v>28</v>
      </c>
      <c r="H3766" s="16">
        <v>102</v>
      </c>
      <c r="I3766" s="17">
        <v>72</v>
      </c>
      <c r="X3766" s="135">
        <f t="shared" si="232"/>
        <v>6</v>
      </c>
      <c r="Y3766" s="135">
        <f t="shared" si="233"/>
        <v>6</v>
      </c>
      <c r="Z3766" s="135">
        <f t="shared" si="234"/>
        <v>2022</v>
      </c>
    </row>
    <row r="3767" spans="1:26">
      <c r="A3767" s="18">
        <v>43987</v>
      </c>
      <c r="B3767" s="8">
        <f t="shared" si="235"/>
        <v>44718.916666657526</v>
      </c>
      <c r="C3767" s="9">
        <v>22</v>
      </c>
      <c r="D3767" s="14">
        <v>2855</v>
      </c>
      <c r="E3767" s="14">
        <v>33</v>
      </c>
      <c r="F3767" s="15">
        <v>294</v>
      </c>
      <c r="G3767" s="15">
        <v>26</v>
      </c>
      <c r="H3767" s="16">
        <v>101</v>
      </c>
      <c r="I3767" s="17">
        <v>72</v>
      </c>
      <c r="X3767" s="135">
        <f t="shared" si="232"/>
        <v>6</v>
      </c>
      <c r="Y3767" s="135">
        <f t="shared" si="233"/>
        <v>6</v>
      </c>
      <c r="Z3767" s="135">
        <f t="shared" si="234"/>
        <v>2022</v>
      </c>
    </row>
    <row r="3768" spans="1:26">
      <c r="A3768" s="18">
        <v>43987</v>
      </c>
      <c r="B3768" s="8">
        <f t="shared" si="235"/>
        <v>44718.95833332419</v>
      </c>
      <c r="C3768" s="9">
        <v>23</v>
      </c>
      <c r="D3768" s="14">
        <v>2855</v>
      </c>
      <c r="E3768" s="14">
        <v>32</v>
      </c>
      <c r="F3768" s="15">
        <v>294</v>
      </c>
      <c r="G3768" s="15">
        <v>22</v>
      </c>
      <c r="H3768" s="16">
        <v>101</v>
      </c>
      <c r="I3768" s="17">
        <v>72</v>
      </c>
      <c r="X3768" s="135">
        <f t="shared" si="232"/>
        <v>6</v>
      </c>
      <c r="Y3768" s="135">
        <f t="shared" si="233"/>
        <v>6</v>
      </c>
      <c r="Z3768" s="135">
        <f t="shared" si="234"/>
        <v>2022</v>
      </c>
    </row>
    <row r="3769" spans="1:26">
      <c r="A3769" s="18">
        <v>43988</v>
      </c>
      <c r="B3769" s="8">
        <f t="shared" si="235"/>
        <v>44718.999999990854</v>
      </c>
      <c r="C3769" s="9">
        <v>0</v>
      </c>
      <c r="D3769" s="14">
        <v>2876</v>
      </c>
      <c r="E3769" s="14">
        <v>34</v>
      </c>
      <c r="F3769" s="15">
        <v>294</v>
      </c>
      <c r="G3769" s="15">
        <v>22</v>
      </c>
      <c r="H3769" s="16">
        <v>101</v>
      </c>
      <c r="I3769" s="17">
        <v>72</v>
      </c>
      <c r="X3769" s="135">
        <f t="shared" si="232"/>
        <v>7</v>
      </c>
      <c r="Y3769" s="135">
        <f t="shared" si="233"/>
        <v>6</v>
      </c>
      <c r="Z3769" s="135">
        <f t="shared" si="234"/>
        <v>2022</v>
      </c>
    </row>
    <row r="3770" spans="1:26">
      <c r="A3770" s="18">
        <v>43988</v>
      </c>
      <c r="B3770" s="8">
        <f t="shared" si="235"/>
        <v>44719.041666657518</v>
      </c>
      <c r="C3770" s="9">
        <v>1</v>
      </c>
      <c r="D3770" s="14">
        <v>2905</v>
      </c>
      <c r="E3770" s="14">
        <v>36</v>
      </c>
      <c r="F3770" s="15">
        <v>295</v>
      </c>
      <c r="G3770" s="15">
        <v>22</v>
      </c>
      <c r="H3770" s="16">
        <v>101</v>
      </c>
      <c r="I3770" s="17">
        <v>72</v>
      </c>
      <c r="N3770" s="135">
        <v>14</v>
      </c>
      <c r="O3770" s="135">
        <v>69</v>
      </c>
      <c r="P3770" s="135">
        <v>137</v>
      </c>
      <c r="Q3770" s="135">
        <v>79</v>
      </c>
      <c r="X3770" s="135">
        <f t="shared" si="232"/>
        <v>7</v>
      </c>
      <c r="Y3770" s="135">
        <f t="shared" si="233"/>
        <v>6</v>
      </c>
      <c r="Z3770" s="135">
        <f t="shared" si="234"/>
        <v>2022</v>
      </c>
    </row>
    <row r="3771" spans="1:26">
      <c r="A3771" s="18">
        <v>43988</v>
      </c>
      <c r="B3771" s="8">
        <f t="shared" si="235"/>
        <v>44719.083333324183</v>
      </c>
      <c r="C3771" s="9">
        <v>2</v>
      </c>
      <c r="D3771" s="14">
        <v>2917</v>
      </c>
      <c r="E3771" s="14">
        <v>37</v>
      </c>
      <c r="F3771" s="15">
        <v>296</v>
      </c>
      <c r="G3771" s="15">
        <v>23</v>
      </c>
      <c r="H3771" s="16">
        <v>101</v>
      </c>
      <c r="I3771" s="17">
        <v>72</v>
      </c>
      <c r="X3771" s="135">
        <f t="shared" si="232"/>
        <v>7</v>
      </c>
      <c r="Y3771" s="135">
        <f t="shared" si="233"/>
        <v>6</v>
      </c>
      <c r="Z3771" s="135">
        <f t="shared" si="234"/>
        <v>2022</v>
      </c>
    </row>
    <row r="3772" spans="1:26">
      <c r="A3772" s="18">
        <v>43988</v>
      </c>
      <c r="B3772" s="8">
        <f t="shared" si="235"/>
        <v>44719.124999990847</v>
      </c>
      <c r="C3772" s="9">
        <v>3</v>
      </c>
      <c r="D3772" s="14">
        <v>2917</v>
      </c>
      <c r="E3772" s="14">
        <v>38</v>
      </c>
      <c r="F3772" s="15">
        <v>296</v>
      </c>
      <c r="G3772" s="15">
        <v>24</v>
      </c>
      <c r="H3772" s="16">
        <v>101</v>
      </c>
      <c r="I3772" s="17">
        <v>72</v>
      </c>
      <c r="X3772" s="135">
        <f t="shared" si="232"/>
        <v>7</v>
      </c>
      <c r="Y3772" s="135">
        <f t="shared" si="233"/>
        <v>6</v>
      </c>
      <c r="Z3772" s="135">
        <f t="shared" si="234"/>
        <v>2022</v>
      </c>
    </row>
    <row r="3773" spans="1:26">
      <c r="A3773" s="18">
        <v>43988</v>
      </c>
      <c r="B3773" s="8">
        <f t="shared" si="235"/>
        <v>44719.166666657511</v>
      </c>
      <c r="C3773" s="9">
        <v>4</v>
      </c>
      <c r="D3773" s="14">
        <v>2911</v>
      </c>
      <c r="E3773" s="14">
        <v>38</v>
      </c>
      <c r="F3773" s="15">
        <v>296</v>
      </c>
      <c r="G3773" s="15">
        <v>29</v>
      </c>
      <c r="H3773" s="16">
        <v>101</v>
      </c>
      <c r="I3773" s="17">
        <v>72</v>
      </c>
      <c r="X3773" s="135">
        <f t="shared" si="232"/>
        <v>7</v>
      </c>
      <c r="Y3773" s="135">
        <f t="shared" si="233"/>
        <v>6</v>
      </c>
      <c r="Z3773" s="135">
        <f t="shared" si="234"/>
        <v>2022</v>
      </c>
    </row>
    <row r="3774" spans="1:26">
      <c r="A3774" s="18">
        <v>43988</v>
      </c>
      <c r="B3774" s="8">
        <f t="shared" si="235"/>
        <v>44719.208333324175</v>
      </c>
      <c r="C3774" s="9">
        <v>5</v>
      </c>
      <c r="D3774" s="14">
        <v>2905</v>
      </c>
      <c r="E3774" s="14">
        <v>38</v>
      </c>
      <c r="F3774" s="15">
        <v>296</v>
      </c>
      <c r="G3774" s="15">
        <v>33</v>
      </c>
      <c r="H3774" s="16">
        <v>102</v>
      </c>
      <c r="I3774" s="17">
        <v>73</v>
      </c>
      <c r="X3774" s="135">
        <f t="shared" si="232"/>
        <v>7</v>
      </c>
      <c r="Y3774" s="135">
        <f t="shared" si="233"/>
        <v>6</v>
      </c>
      <c r="Z3774" s="135">
        <f t="shared" si="234"/>
        <v>2022</v>
      </c>
    </row>
    <row r="3775" spans="1:26">
      <c r="A3775" s="18">
        <v>43988</v>
      </c>
      <c r="B3775" s="8">
        <f t="shared" si="235"/>
        <v>44719.24999999084</v>
      </c>
      <c r="C3775" s="9">
        <v>6</v>
      </c>
      <c r="D3775" s="14">
        <v>2899</v>
      </c>
      <c r="E3775" s="14">
        <v>41</v>
      </c>
      <c r="F3775" s="15">
        <v>296</v>
      </c>
      <c r="G3775" s="15">
        <v>38</v>
      </c>
      <c r="H3775" s="16">
        <v>102</v>
      </c>
      <c r="I3775" s="17">
        <v>73</v>
      </c>
      <c r="J3775" s="135" t="s">
        <v>395</v>
      </c>
      <c r="K3775" s="135" t="s">
        <v>396</v>
      </c>
      <c r="L3775" s="135" t="s">
        <v>397</v>
      </c>
      <c r="M3775" s="135" t="s">
        <v>398</v>
      </c>
      <c r="R3775" s="135">
        <f>N3776+ 83</f>
        <v>99</v>
      </c>
      <c r="S3775" s="135">
        <f>O3776+ 71</f>
        <v>141</v>
      </c>
      <c r="T3775" s="135">
        <f>P3776+ 45</f>
        <v>182</v>
      </c>
      <c r="U3775" s="135">
        <f>Q3776+ 89</f>
        <v>168</v>
      </c>
      <c r="X3775" s="135">
        <f t="shared" si="232"/>
        <v>7</v>
      </c>
      <c r="Y3775" s="135">
        <f t="shared" si="233"/>
        <v>6</v>
      </c>
      <c r="Z3775" s="135">
        <f t="shared" si="234"/>
        <v>2022</v>
      </c>
    </row>
    <row r="3776" spans="1:26">
      <c r="A3776" s="18">
        <v>43988</v>
      </c>
      <c r="B3776" s="8">
        <f t="shared" si="235"/>
        <v>44719.291666657504</v>
      </c>
      <c r="C3776" s="10">
        <v>7</v>
      </c>
      <c r="D3776" s="14">
        <v>2887</v>
      </c>
      <c r="E3776" s="14">
        <v>40</v>
      </c>
      <c r="F3776" s="15">
        <v>296</v>
      </c>
      <c r="G3776" s="15">
        <v>40</v>
      </c>
      <c r="H3776" s="16">
        <v>103</v>
      </c>
      <c r="I3776" s="17">
        <v>73</v>
      </c>
      <c r="J3776" s="135">
        <v>30</v>
      </c>
      <c r="K3776" s="135">
        <v>70</v>
      </c>
      <c r="L3776" s="135">
        <v>140</v>
      </c>
      <c r="M3776" s="135">
        <v>79</v>
      </c>
      <c r="N3776" s="135">
        <v>16</v>
      </c>
      <c r="O3776" s="135">
        <v>70</v>
      </c>
      <c r="P3776" s="135">
        <v>137</v>
      </c>
      <c r="Q3776" s="135">
        <v>79</v>
      </c>
      <c r="R3776" s="135">
        <f>N3776- 83</f>
        <v>-67</v>
      </c>
      <c r="S3776" s="135">
        <f>O3776- 71</f>
        <v>-1</v>
      </c>
      <c r="T3776" s="135">
        <f>P3776- 45</f>
        <v>92</v>
      </c>
      <c r="U3776" s="135">
        <f>Q3776- 89</f>
        <v>-10</v>
      </c>
      <c r="X3776" s="135">
        <f t="shared" si="232"/>
        <v>7</v>
      </c>
      <c r="Y3776" s="135">
        <f t="shared" si="233"/>
        <v>6</v>
      </c>
      <c r="Z3776" s="135">
        <f t="shared" si="234"/>
        <v>2022</v>
      </c>
    </row>
    <row r="3777" spans="1:26">
      <c r="A3777" s="18">
        <v>43988</v>
      </c>
      <c r="B3777" s="8">
        <f t="shared" si="235"/>
        <v>44719.333333324168</v>
      </c>
      <c r="C3777" s="9">
        <v>8</v>
      </c>
      <c r="D3777" s="14">
        <v>2873</v>
      </c>
      <c r="E3777" s="14">
        <v>44</v>
      </c>
      <c r="F3777" s="15">
        <v>296</v>
      </c>
      <c r="G3777" s="15">
        <v>44</v>
      </c>
      <c r="H3777" s="16">
        <v>103</v>
      </c>
      <c r="I3777" s="17">
        <v>73</v>
      </c>
      <c r="J3777" s="135" t="s">
        <v>399</v>
      </c>
      <c r="K3777" s="135" t="s">
        <v>395</v>
      </c>
      <c r="L3777" s="135" t="s">
        <v>400</v>
      </c>
      <c r="M3777" s="135" t="s">
        <v>395</v>
      </c>
      <c r="X3777" s="135">
        <f t="shared" si="232"/>
        <v>7</v>
      </c>
      <c r="Y3777" s="135">
        <f t="shared" si="233"/>
        <v>6</v>
      </c>
      <c r="Z3777" s="135">
        <f t="shared" si="234"/>
        <v>2022</v>
      </c>
    </row>
    <row r="3778" spans="1:26">
      <c r="A3778" s="18">
        <v>43988</v>
      </c>
      <c r="B3778" s="8">
        <f t="shared" si="235"/>
        <v>44719.374999990832</v>
      </c>
      <c r="C3778" s="9">
        <v>9</v>
      </c>
      <c r="D3778" s="14">
        <v>2858</v>
      </c>
      <c r="E3778" s="14">
        <v>46</v>
      </c>
      <c r="F3778" s="15">
        <v>292</v>
      </c>
      <c r="G3778" s="15">
        <v>46</v>
      </c>
      <c r="H3778" s="16">
        <v>103</v>
      </c>
      <c r="I3778" s="17">
        <v>73</v>
      </c>
      <c r="J3778" s="135">
        <v>5</v>
      </c>
      <c r="K3778" s="135">
        <v>69</v>
      </c>
      <c r="L3778" s="135">
        <v>137</v>
      </c>
      <c r="M3778" s="135">
        <v>76</v>
      </c>
      <c r="N3778" s="135">
        <v>10</v>
      </c>
      <c r="O3778" s="135">
        <v>74</v>
      </c>
      <c r="P3778" s="135">
        <v>140</v>
      </c>
      <c r="Q3778" s="135">
        <v>75</v>
      </c>
      <c r="R3778" s="135">
        <f>N3778+ 60</f>
        <v>70</v>
      </c>
      <c r="S3778" s="135">
        <f>O3778+ 52</f>
        <v>126</v>
      </c>
      <c r="T3778" s="135">
        <f>P3778+ 32</f>
        <v>172</v>
      </c>
      <c r="U3778" s="135">
        <f>Q3778+ 67</f>
        <v>142</v>
      </c>
      <c r="X3778" s="135">
        <f t="shared" ref="X3778:X3841" si="236">DAY(B3778)</f>
        <v>7</v>
      </c>
      <c r="Y3778" s="135">
        <f t="shared" ref="Y3778:Y3841" si="237">MONTH(B3778)</f>
        <v>6</v>
      </c>
      <c r="Z3778" s="135">
        <f t="shared" ref="Z3778:Z3841" si="238">YEAR(B3778)</f>
        <v>2022</v>
      </c>
    </row>
    <row r="3779" spans="1:26">
      <c r="A3779" s="18">
        <v>43988</v>
      </c>
      <c r="B3779" s="8">
        <f t="shared" ref="B3779:B3842" si="239">B3778+1/24</f>
        <v>44719.416666657497</v>
      </c>
      <c r="C3779" s="9">
        <v>10</v>
      </c>
      <c r="D3779" s="14">
        <v>2843</v>
      </c>
      <c r="E3779" s="14">
        <v>51</v>
      </c>
      <c r="F3779" s="15">
        <v>292</v>
      </c>
      <c r="G3779" s="15">
        <v>48</v>
      </c>
      <c r="H3779" s="16">
        <v>103</v>
      </c>
      <c r="I3779" s="17">
        <v>73</v>
      </c>
      <c r="R3779" s="135">
        <f>N3778- 60</f>
        <v>-50</v>
      </c>
      <c r="S3779" s="135">
        <f>O3778- 52</f>
        <v>22</v>
      </c>
      <c r="T3779" s="135">
        <f>P3778- 32</f>
        <v>108</v>
      </c>
      <c r="U3779" s="135">
        <f>Q3778- 67</f>
        <v>8</v>
      </c>
      <c r="X3779" s="135">
        <f t="shared" si="236"/>
        <v>7</v>
      </c>
      <c r="Y3779" s="135">
        <f t="shared" si="237"/>
        <v>6</v>
      </c>
      <c r="Z3779" s="135">
        <f t="shared" si="238"/>
        <v>2022</v>
      </c>
    </row>
    <row r="3780" spans="1:26">
      <c r="A3780" s="18">
        <v>43988</v>
      </c>
      <c r="B3780" s="8">
        <f t="shared" si="239"/>
        <v>44719.458333324161</v>
      </c>
      <c r="C3780" s="9">
        <v>11</v>
      </c>
      <c r="D3780" s="14">
        <v>2830</v>
      </c>
      <c r="E3780" s="14">
        <v>55</v>
      </c>
      <c r="F3780" s="15">
        <v>292</v>
      </c>
      <c r="G3780" s="15">
        <v>49</v>
      </c>
      <c r="H3780" s="16">
        <v>103</v>
      </c>
      <c r="I3780" s="17">
        <v>73</v>
      </c>
      <c r="X3780" s="135">
        <f t="shared" si="236"/>
        <v>7</v>
      </c>
      <c r="Y3780" s="135">
        <f t="shared" si="237"/>
        <v>6</v>
      </c>
      <c r="Z3780" s="135">
        <f t="shared" si="238"/>
        <v>2022</v>
      </c>
    </row>
    <row r="3781" spans="1:26">
      <c r="A3781" s="18">
        <v>43988</v>
      </c>
      <c r="B3781" s="8">
        <f t="shared" si="239"/>
        <v>44719.499999990825</v>
      </c>
      <c r="C3781" s="9">
        <v>12</v>
      </c>
      <c r="D3781" s="14">
        <v>2822</v>
      </c>
      <c r="E3781" s="14">
        <v>62</v>
      </c>
      <c r="F3781" s="15">
        <v>292</v>
      </c>
      <c r="G3781" s="15">
        <v>51</v>
      </c>
      <c r="H3781" s="16">
        <v>103</v>
      </c>
      <c r="I3781" s="17">
        <v>73</v>
      </c>
      <c r="X3781" s="135">
        <f t="shared" si="236"/>
        <v>7</v>
      </c>
      <c r="Y3781" s="135">
        <f t="shared" si="237"/>
        <v>6</v>
      </c>
      <c r="Z3781" s="135">
        <f t="shared" si="238"/>
        <v>2022</v>
      </c>
    </row>
    <row r="3782" spans="1:26">
      <c r="A3782" s="18">
        <v>43988</v>
      </c>
      <c r="B3782" s="8">
        <f t="shared" si="239"/>
        <v>44719.541666657489</v>
      </c>
      <c r="C3782" s="9">
        <v>13</v>
      </c>
      <c r="D3782" s="14">
        <v>2828</v>
      </c>
      <c r="E3782" s="14">
        <v>70</v>
      </c>
      <c r="F3782" s="15">
        <v>292</v>
      </c>
      <c r="G3782" s="15">
        <v>63</v>
      </c>
      <c r="H3782" s="16">
        <v>103</v>
      </c>
      <c r="I3782" s="17">
        <v>74</v>
      </c>
      <c r="N3782" s="135">
        <v>10</v>
      </c>
      <c r="O3782" s="135">
        <v>70</v>
      </c>
      <c r="P3782" s="135">
        <v>137</v>
      </c>
      <c r="Q3782" s="135">
        <v>79</v>
      </c>
      <c r="X3782" s="135">
        <f t="shared" si="236"/>
        <v>7</v>
      </c>
      <c r="Y3782" s="135">
        <f t="shared" si="237"/>
        <v>6</v>
      </c>
      <c r="Z3782" s="135">
        <f t="shared" si="238"/>
        <v>2022</v>
      </c>
    </row>
    <row r="3783" spans="1:26">
      <c r="A3783" s="18">
        <v>43988</v>
      </c>
      <c r="B3783" s="8">
        <f t="shared" si="239"/>
        <v>44719.583333324154</v>
      </c>
      <c r="C3783" s="9">
        <v>14</v>
      </c>
      <c r="D3783" s="14">
        <v>2843</v>
      </c>
      <c r="E3783" s="14">
        <v>73</v>
      </c>
      <c r="F3783" s="15">
        <v>293</v>
      </c>
      <c r="G3783" s="15">
        <v>62</v>
      </c>
      <c r="H3783" s="16">
        <v>103</v>
      </c>
      <c r="I3783" s="17">
        <v>74</v>
      </c>
      <c r="X3783" s="135">
        <f t="shared" si="236"/>
        <v>7</v>
      </c>
      <c r="Y3783" s="135">
        <f t="shared" si="237"/>
        <v>6</v>
      </c>
      <c r="Z3783" s="135">
        <f t="shared" si="238"/>
        <v>2022</v>
      </c>
    </row>
    <row r="3784" spans="1:26">
      <c r="A3784" s="18">
        <v>43988</v>
      </c>
      <c r="B3784" s="8">
        <f t="shared" si="239"/>
        <v>44719.624999990818</v>
      </c>
      <c r="C3784" s="9">
        <v>15</v>
      </c>
      <c r="D3784" s="14">
        <v>2849</v>
      </c>
      <c r="E3784" s="14">
        <v>75</v>
      </c>
      <c r="F3784" s="15">
        <v>293</v>
      </c>
      <c r="G3784" s="15">
        <v>59</v>
      </c>
      <c r="H3784" s="16">
        <v>103</v>
      </c>
      <c r="I3784" s="17">
        <v>74</v>
      </c>
      <c r="X3784" s="135">
        <f t="shared" si="236"/>
        <v>7</v>
      </c>
      <c r="Y3784" s="135">
        <f t="shared" si="237"/>
        <v>6</v>
      </c>
      <c r="Z3784" s="135">
        <f t="shared" si="238"/>
        <v>2022</v>
      </c>
    </row>
    <row r="3785" spans="1:26">
      <c r="A3785" s="18">
        <v>43988</v>
      </c>
      <c r="B3785" s="8">
        <f t="shared" si="239"/>
        <v>44719.666666657482</v>
      </c>
      <c r="C3785" s="9">
        <v>16</v>
      </c>
      <c r="D3785" s="14">
        <v>2850</v>
      </c>
      <c r="E3785" s="14">
        <v>77</v>
      </c>
      <c r="F3785" s="15">
        <v>294</v>
      </c>
      <c r="G3785" s="15">
        <v>56</v>
      </c>
      <c r="H3785" s="16">
        <v>103</v>
      </c>
      <c r="I3785" s="17">
        <v>74</v>
      </c>
      <c r="X3785" s="135">
        <f t="shared" si="236"/>
        <v>7</v>
      </c>
      <c r="Y3785" s="135">
        <f t="shared" si="237"/>
        <v>6</v>
      </c>
      <c r="Z3785" s="135">
        <f t="shared" si="238"/>
        <v>2022</v>
      </c>
    </row>
    <row r="3786" spans="1:26">
      <c r="A3786" s="18">
        <v>43988</v>
      </c>
      <c r="B3786" s="8">
        <f t="shared" si="239"/>
        <v>44719.708333324146</v>
      </c>
      <c r="C3786" s="9">
        <v>17</v>
      </c>
      <c r="D3786" s="14">
        <v>2857</v>
      </c>
      <c r="E3786" s="14">
        <v>78</v>
      </c>
      <c r="F3786" s="15">
        <v>296</v>
      </c>
      <c r="G3786" s="15">
        <v>51</v>
      </c>
      <c r="H3786" s="16">
        <v>103</v>
      </c>
      <c r="I3786" s="17">
        <v>73</v>
      </c>
      <c r="X3786" s="135">
        <f t="shared" si="236"/>
        <v>7</v>
      </c>
      <c r="Y3786" s="135">
        <f t="shared" si="237"/>
        <v>6</v>
      </c>
      <c r="Z3786" s="135">
        <f t="shared" si="238"/>
        <v>2022</v>
      </c>
    </row>
    <row r="3787" spans="1:26">
      <c r="A3787" s="18">
        <v>43988</v>
      </c>
      <c r="B3787" s="8">
        <f t="shared" si="239"/>
        <v>44719.74999999081</v>
      </c>
      <c r="C3787" s="9">
        <v>18</v>
      </c>
      <c r="D3787" s="14">
        <v>2861</v>
      </c>
      <c r="E3787" s="14">
        <v>77</v>
      </c>
      <c r="F3787" s="15">
        <v>292</v>
      </c>
      <c r="G3787" s="15">
        <v>44</v>
      </c>
      <c r="H3787" s="16">
        <v>103</v>
      </c>
      <c r="I3787" s="17">
        <v>73</v>
      </c>
      <c r="X3787" s="135">
        <f t="shared" si="236"/>
        <v>7</v>
      </c>
      <c r="Y3787" s="135">
        <f t="shared" si="237"/>
        <v>6</v>
      </c>
      <c r="Z3787" s="135">
        <f t="shared" si="238"/>
        <v>2022</v>
      </c>
    </row>
    <row r="3788" spans="1:26">
      <c r="A3788" s="18">
        <v>43988</v>
      </c>
      <c r="B3788" s="8">
        <f t="shared" si="239"/>
        <v>44719.791666657475</v>
      </c>
      <c r="C3788" s="10">
        <v>19</v>
      </c>
      <c r="D3788" s="14">
        <v>2861</v>
      </c>
      <c r="E3788" s="14">
        <v>73</v>
      </c>
      <c r="F3788" s="15">
        <v>292</v>
      </c>
      <c r="G3788" s="15">
        <v>37</v>
      </c>
      <c r="H3788" s="16">
        <v>103</v>
      </c>
      <c r="I3788" s="17">
        <v>76</v>
      </c>
      <c r="N3788" s="135">
        <v>-19</v>
      </c>
      <c r="O3788" s="135">
        <v>70</v>
      </c>
      <c r="P3788" s="135">
        <v>135</v>
      </c>
      <c r="Q3788" s="135">
        <v>78</v>
      </c>
      <c r="X3788" s="135">
        <f t="shared" si="236"/>
        <v>7</v>
      </c>
      <c r="Y3788" s="135">
        <f t="shared" si="237"/>
        <v>6</v>
      </c>
      <c r="Z3788" s="135">
        <f t="shared" si="238"/>
        <v>2022</v>
      </c>
    </row>
    <row r="3789" spans="1:26">
      <c r="A3789" s="18">
        <v>43988</v>
      </c>
      <c r="B3789" s="8">
        <f t="shared" si="239"/>
        <v>44719.833333324139</v>
      </c>
      <c r="C3789" s="9">
        <v>20</v>
      </c>
      <c r="D3789" s="14">
        <v>2865</v>
      </c>
      <c r="E3789" s="14">
        <v>69</v>
      </c>
      <c r="F3789" s="15">
        <v>292</v>
      </c>
      <c r="G3789" s="15">
        <v>33</v>
      </c>
      <c r="H3789" s="16">
        <v>103</v>
      </c>
      <c r="I3789" s="17">
        <v>78</v>
      </c>
      <c r="X3789" s="135">
        <f t="shared" si="236"/>
        <v>7</v>
      </c>
      <c r="Y3789" s="135">
        <f t="shared" si="237"/>
        <v>6</v>
      </c>
      <c r="Z3789" s="135">
        <f t="shared" si="238"/>
        <v>2022</v>
      </c>
    </row>
    <row r="3790" spans="1:26">
      <c r="A3790" s="18">
        <v>43988</v>
      </c>
      <c r="B3790" s="8">
        <f t="shared" si="239"/>
        <v>44719.874999990803</v>
      </c>
      <c r="C3790" s="9">
        <v>21</v>
      </c>
      <c r="D3790" s="14">
        <v>2866</v>
      </c>
      <c r="E3790" s="14">
        <v>64</v>
      </c>
      <c r="F3790" s="15">
        <v>292</v>
      </c>
      <c r="G3790" s="15">
        <v>30</v>
      </c>
      <c r="H3790" s="16">
        <v>103</v>
      </c>
      <c r="I3790" s="17">
        <v>79</v>
      </c>
      <c r="X3790" s="135">
        <f t="shared" si="236"/>
        <v>7</v>
      </c>
      <c r="Y3790" s="135">
        <f t="shared" si="237"/>
        <v>6</v>
      </c>
      <c r="Z3790" s="135">
        <f t="shared" si="238"/>
        <v>2022</v>
      </c>
    </row>
    <row r="3791" spans="1:26">
      <c r="A3791" s="18">
        <v>43988</v>
      </c>
      <c r="B3791" s="8">
        <f t="shared" si="239"/>
        <v>44719.916666657467</v>
      </c>
      <c r="C3791" s="9">
        <v>22</v>
      </c>
      <c r="D3791" s="14">
        <v>2867</v>
      </c>
      <c r="E3791" s="14">
        <v>60</v>
      </c>
      <c r="F3791" s="15">
        <v>293</v>
      </c>
      <c r="G3791" s="15">
        <v>26</v>
      </c>
      <c r="H3791" s="16">
        <v>102</v>
      </c>
      <c r="I3791" s="17">
        <v>80</v>
      </c>
      <c r="X3791" s="135">
        <f t="shared" si="236"/>
        <v>7</v>
      </c>
      <c r="Y3791" s="135">
        <f t="shared" si="237"/>
        <v>6</v>
      </c>
      <c r="Z3791" s="135">
        <f t="shared" si="238"/>
        <v>2022</v>
      </c>
    </row>
    <row r="3792" spans="1:26">
      <c r="A3792" s="18">
        <v>43988</v>
      </c>
      <c r="B3792" s="8">
        <f t="shared" si="239"/>
        <v>44719.958333324132</v>
      </c>
      <c r="C3792" s="9">
        <v>23</v>
      </c>
      <c r="D3792" s="14">
        <v>2872</v>
      </c>
      <c r="E3792" s="14">
        <v>56</v>
      </c>
      <c r="F3792" s="15">
        <v>293</v>
      </c>
      <c r="G3792" s="15">
        <v>24</v>
      </c>
      <c r="H3792" s="16">
        <v>102</v>
      </c>
      <c r="I3792" s="17">
        <v>81</v>
      </c>
      <c r="X3792" s="135">
        <f t="shared" si="236"/>
        <v>7</v>
      </c>
      <c r="Y3792" s="135">
        <f t="shared" si="237"/>
        <v>6</v>
      </c>
      <c r="Z3792" s="135">
        <f t="shared" si="238"/>
        <v>2022</v>
      </c>
    </row>
    <row r="3793" spans="1:26">
      <c r="A3793" s="18">
        <v>43989</v>
      </c>
      <c r="B3793" s="8">
        <f t="shared" si="239"/>
        <v>44719.999999990796</v>
      </c>
      <c r="C3793" s="9">
        <v>0</v>
      </c>
      <c r="D3793" s="14">
        <v>2889</v>
      </c>
      <c r="E3793" s="14">
        <v>55</v>
      </c>
      <c r="F3793" s="15">
        <v>294</v>
      </c>
      <c r="G3793" s="15">
        <v>24</v>
      </c>
      <c r="H3793" s="16">
        <v>102</v>
      </c>
      <c r="I3793" s="17">
        <v>82</v>
      </c>
      <c r="X3793" s="135">
        <f t="shared" si="236"/>
        <v>8</v>
      </c>
      <c r="Y3793" s="135">
        <f t="shared" si="237"/>
        <v>6</v>
      </c>
      <c r="Z3793" s="135">
        <f t="shared" si="238"/>
        <v>2022</v>
      </c>
    </row>
    <row r="3794" spans="1:26">
      <c r="A3794" s="18">
        <v>43989</v>
      </c>
      <c r="B3794" s="8">
        <f t="shared" si="239"/>
        <v>44720.04166665746</v>
      </c>
      <c r="C3794" s="9">
        <v>1</v>
      </c>
      <c r="D3794" s="14">
        <v>2912</v>
      </c>
      <c r="E3794" s="14">
        <v>53</v>
      </c>
      <c r="F3794" s="15">
        <v>292</v>
      </c>
      <c r="G3794" s="15">
        <v>22</v>
      </c>
      <c r="H3794" s="16">
        <v>102</v>
      </c>
      <c r="I3794" s="17">
        <v>82</v>
      </c>
      <c r="N3794" s="135">
        <v>-2</v>
      </c>
      <c r="O3794" s="135">
        <v>70</v>
      </c>
      <c r="P3794" s="135">
        <v>135</v>
      </c>
      <c r="Q3794" s="135">
        <v>78</v>
      </c>
      <c r="X3794" s="135">
        <f t="shared" si="236"/>
        <v>8</v>
      </c>
      <c r="Y3794" s="135">
        <f t="shared" si="237"/>
        <v>6</v>
      </c>
      <c r="Z3794" s="135">
        <f t="shared" si="238"/>
        <v>2022</v>
      </c>
    </row>
    <row r="3795" spans="1:26">
      <c r="A3795" s="18">
        <v>43989</v>
      </c>
      <c r="B3795" s="8">
        <f t="shared" si="239"/>
        <v>44720.083333324124</v>
      </c>
      <c r="C3795" s="9">
        <v>2</v>
      </c>
      <c r="D3795" s="14">
        <v>2917</v>
      </c>
      <c r="E3795" s="14">
        <v>52</v>
      </c>
      <c r="F3795" s="15">
        <v>293</v>
      </c>
      <c r="G3795" s="15">
        <v>22</v>
      </c>
      <c r="H3795" s="16">
        <v>102</v>
      </c>
      <c r="I3795" s="17">
        <v>83</v>
      </c>
      <c r="X3795" s="135">
        <f t="shared" si="236"/>
        <v>8</v>
      </c>
      <c r="Y3795" s="135">
        <f t="shared" si="237"/>
        <v>6</v>
      </c>
      <c r="Z3795" s="135">
        <f t="shared" si="238"/>
        <v>2022</v>
      </c>
    </row>
    <row r="3796" spans="1:26">
      <c r="A3796" s="18">
        <v>43989</v>
      </c>
      <c r="B3796" s="8">
        <f t="shared" si="239"/>
        <v>44720.124999990789</v>
      </c>
      <c r="C3796" s="9">
        <v>3</v>
      </c>
      <c r="D3796" s="14">
        <v>2912</v>
      </c>
      <c r="E3796" s="14">
        <v>52</v>
      </c>
      <c r="F3796" s="15">
        <v>294</v>
      </c>
      <c r="G3796" s="15">
        <v>24</v>
      </c>
      <c r="H3796" s="16">
        <v>102</v>
      </c>
      <c r="I3796" s="17">
        <v>85</v>
      </c>
      <c r="X3796" s="135">
        <f t="shared" si="236"/>
        <v>8</v>
      </c>
      <c r="Y3796" s="135">
        <f t="shared" si="237"/>
        <v>6</v>
      </c>
      <c r="Z3796" s="135">
        <f t="shared" si="238"/>
        <v>2022</v>
      </c>
    </row>
    <row r="3797" spans="1:26">
      <c r="A3797" s="18">
        <v>43989</v>
      </c>
      <c r="B3797" s="8">
        <f t="shared" si="239"/>
        <v>44720.166666657453</v>
      </c>
      <c r="C3797" s="9">
        <v>4</v>
      </c>
      <c r="D3797" s="14">
        <v>2904</v>
      </c>
      <c r="E3797" s="14">
        <v>52</v>
      </c>
      <c r="F3797" s="15">
        <v>294</v>
      </c>
      <c r="G3797" s="15">
        <v>27</v>
      </c>
      <c r="H3797" s="16">
        <v>102</v>
      </c>
      <c r="I3797" s="17">
        <v>87</v>
      </c>
      <c r="X3797" s="135">
        <f t="shared" si="236"/>
        <v>8</v>
      </c>
      <c r="Y3797" s="135">
        <f t="shared" si="237"/>
        <v>6</v>
      </c>
      <c r="Z3797" s="135">
        <f t="shared" si="238"/>
        <v>2022</v>
      </c>
    </row>
    <row r="3798" spans="1:26">
      <c r="A3798" s="18">
        <v>43989</v>
      </c>
      <c r="B3798" s="8">
        <f t="shared" si="239"/>
        <v>44720.208333324117</v>
      </c>
      <c r="C3798" s="9">
        <v>5</v>
      </c>
      <c r="D3798" s="14">
        <v>2896</v>
      </c>
      <c r="E3798" s="14">
        <v>52</v>
      </c>
      <c r="F3798" s="15">
        <v>295</v>
      </c>
      <c r="G3798" s="15">
        <v>32</v>
      </c>
      <c r="H3798" s="16">
        <v>102</v>
      </c>
      <c r="I3798" s="17">
        <v>88</v>
      </c>
      <c r="X3798" s="135">
        <f t="shared" si="236"/>
        <v>8</v>
      </c>
      <c r="Y3798" s="135">
        <f t="shared" si="237"/>
        <v>6</v>
      </c>
      <c r="Z3798" s="135">
        <f t="shared" si="238"/>
        <v>2022</v>
      </c>
    </row>
    <row r="3799" spans="1:26">
      <c r="A3799" s="18">
        <v>43989</v>
      </c>
      <c r="B3799" s="8">
        <f t="shared" si="239"/>
        <v>44720.249999990781</v>
      </c>
      <c r="C3799" s="9">
        <v>6</v>
      </c>
      <c r="D3799" s="14">
        <v>2889</v>
      </c>
      <c r="E3799" s="14">
        <v>52</v>
      </c>
      <c r="F3799" s="15">
        <v>291</v>
      </c>
      <c r="G3799" s="15">
        <v>35</v>
      </c>
      <c r="H3799" s="16">
        <v>103</v>
      </c>
      <c r="I3799" s="17">
        <v>89</v>
      </c>
      <c r="J3799" s="135" t="s">
        <v>401</v>
      </c>
      <c r="K3799" s="135" t="s">
        <v>402</v>
      </c>
      <c r="L3799" s="135" t="s">
        <v>401</v>
      </c>
      <c r="M3799" s="135" t="s">
        <v>401</v>
      </c>
      <c r="R3799" s="135">
        <f>N3800+ 83</f>
        <v>104</v>
      </c>
      <c r="S3799" s="135">
        <f>O3800+ 71</f>
        <v>141</v>
      </c>
      <c r="T3799" s="135">
        <f>P3800+ 45</f>
        <v>180</v>
      </c>
      <c r="U3799" s="135">
        <f>Q3800+ 89</f>
        <v>168</v>
      </c>
      <c r="X3799" s="135">
        <f t="shared" si="236"/>
        <v>8</v>
      </c>
      <c r="Y3799" s="135">
        <f t="shared" si="237"/>
        <v>6</v>
      </c>
      <c r="Z3799" s="135">
        <f t="shared" si="238"/>
        <v>2022</v>
      </c>
    </row>
    <row r="3800" spans="1:26">
      <c r="A3800" s="18">
        <v>43989</v>
      </c>
      <c r="B3800" s="8">
        <f t="shared" si="239"/>
        <v>44720.291666657446</v>
      </c>
      <c r="C3800" s="10">
        <v>7</v>
      </c>
      <c r="D3800" s="14">
        <v>2881</v>
      </c>
      <c r="E3800" s="14">
        <v>53</v>
      </c>
      <c r="F3800" s="15">
        <v>292</v>
      </c>
      <c r="G3800" s="15">
        <v>39</v>
      </c>
      <c r="H3800" s="16">
        <v>103</v>
      </c>
      <c r="I3800" s="17">
        <v>89</v>
      </c>
      <c r="J3800" s="135">
        <v>31</v>
      </c>
      <c r="K3800" s="135">
        <v>70</v>
      </c>
      <c r="L3800" s="135">
        <v>137</v>
      </c>
      <c r="M3800" s="135">
        <v>79</v>
      </c>
      <c r="N3800" s="135">
        <v>21</v>
      </c>
      <c r="O3800" s="135">
        <v>70</v>
      </c>
      <c r="P3800" s="135">
        <v>135</v>
      </c>
      <c r="Q3800" s="135">
        <v>79</v>
      </c>
      <c r="R3800" s="135">
        <f>N3800- 83</f>
        <v>-62</v>
      </c>
      <c r="S3800" s="135">
        <f>O3800- 71</f>
        <v>-1</v>
      </c>
      <c r="T3800" s="135">
        <f>P3800- 45</f>
        <v>90</v>
      </c>
      <c r="U3800" s="135">
        <f>Q3800- 89</f>
        <v>-10</v>
      </c>
      <c r="X3800" s="135">
        <f t="shared" si="236"/>
        <v>8</v>
      </c>
      <c r="Y3800" s="135">
        <f t="shared" si="237"/>
        <v>6</v>
      </c>
      <c r="Z3800" s="135">
        <f t="shared" si="238"/>
        <v>2022</v>
      </c>
    </row>
    <row r="3801" spans="1:26">
      <c r="A3801" s="18">
        <v>43989</v>
      </c>
      <c r="B3801" s="8">
        <f t="shared" si="239"/>
        <v>44720.33333332411</v>
      </c>
      <c r="C3801" s="9">
        <v>8</v>
      </c>
      <c r="D3801" s="14">
        <v>2870</v>
      </c>
      <c r="E3801" s="14">
        <v>54</v>
      </c>
      <c r="F3801" s="15">
        <v>292</v>
      </c>
      <c r="G3801" s="15">
        <v>41</v>
      </c>
      <c r="H3801" s="16">
        <v>104</v>
      </c>
      <c r="I3801" s="17">
        <v>89</v>
      </c>
      <c r="J3801" s="135" t="s">
        <v>403</v>
      </c>
      <c r="K3801" s="135" t="s">
        <v>401</v>
      </c>
      <c r="L3801" s="135" t="s">
        <v>404</v>
      </c>
      <c r="M3801" s="135" t="s">
        <v>405</v>
      </c>
      <c r="X3801" s="135">
        <f t="shared" si="236"/>
        <v>8</v>
      </c>
      <c r="Y3801" s="135">
        <f t="shared" si="237"/>
        <v>6</v>
      </c>
      <c r="Z3801" s="135">
        <f t="shared" si="238"/>
        <v>2022</v>
      </c>
    </row>
    <row r="3802" spans="1:26">
      <c r="A3802" s="18">
        <v>43989</v>
      </c>
      <c r="B3802" s="8">
        <f t="shared" si="239"/>
        <v>44720.374999990774</v>
      </c>
      <c r="C3802" s="9">
        <v>9</v>
      </c>
      <c r="D3802" s="14">
        <v>2858</v>
      </c>
      <c r="E3802" s="14">
        <v>53</v>
      </c>
      <c r="F3802" s="15">
        <v>292</v>
      </c>
      <c r="G3802" s="15">
        <v>42</v>
      </c>
      <c r="H3802" s="16">
        <v>104</v>
      </c>
      <c r="I3802" s="17">
        <v>89</v>
      </c>
      <c r="J3802" s="135">
        <v>-19</v>
      </c>
      <c r="K3802" s="135">
        <v>69</v>
      </c>
      <c r="L3802" s="135">
        <v>135</v>
      </c>
      <c r="M3802" s="135">
        <v>78</v>
      </c>
      <c r="N3802" s="135">
        <v>-14</v>
      </c>
      <c r="O3802" s="135">
        <v>74</v>
      </c>
      <c r="P3802" s="135">
        <v>138</v>
      </c>
      <c r="Q3802" s="135">
        <v>77</v>
      </c>
      <c r="R3802" s="135">
        <f>N3802+ 60</f>
        <v>46</v>
      </c>
      <c r="S3802" s="135">
        <f>O3802+ 52</f>
        <v>126</v>
      </c>
      <c r="T3802" s="135">
        <f>P3802+ 32</f>
        <v>170</v>
      </c>
      <c r="U3802" s="135">
        <f>Q3802+ 67</f>
        <v>144</v>
      </c>
      <c r="X3802" s="135">
        <f t="shared" si="236"/>
        <v>8</v>
      </c>
      <c r="Y3802" s="135">
        <f t="shared" si="237"/>
        <v>6</v>
      </c>
      <c r="Z3802" s="135">
        <f t="shared" si="238"/>
        <v>2022</v>
      </c>
    </row>
    <row r="3803" spans="1:26">
      <c r="A3803" s="18">
        <v>43989</v>
      </c>
      <c r="B3803" s="8">
        <f t="shared" si="239"/>
        <v>44720.416666657438</v>
      </c>
      <c r="C3803" s="9">
        <v>10</v>
      </c>
      <c r="D3803" s="14">
        <v>2846</v>
      </c>
      <c r="E3803" s="14">
        <v>59</v>
      </c>
      <c r="F3803" s="15">
        <v>296</v>
      </c>
      <c r="G3803" s="15">
        <v>43</v>
      </c>
      <c r="H3803" s="16">
        <v>105</v>
      </c>
      <c r="I3803" s="17">
        <v>88</v>
      </c>
      <c r="R3803" s="135">
        <f>N3802- 60</f>
        <v>-74</v>
      </c>
      <c r="S3803" s="135">
        <f>O3802- 52</f>
        <v>22</v>
      </c>
      <c r="T3803" s="135">
        <f>P3802- 32</f>
        <v>106</v>
      </c>
      <c r="U3803" s="135">
        <f>Q3802- 67</f>
        <v>10</v>
      </c>
      <c r="X3803" s="135">
        <f t="shared" si="236"/>
        <v>8</v>
      </c>
      <c r="Y3803" s="135">
        <f t="shared" si="237"/>
        <v>6</v>
      </c>
      <c r="Z3803" s="135">
        <f t="shared" si="238"/>
        <v>2022</v>
      </c>
    </row>
    <row r="3804" spans="1:26">
      <c r="A3804" s="18">
        <v>43989</v>
      </c>
      <c r="B3804" s="8">
        <f t="shared" si="239"/>
        <v>44720.458333324103</v>
      </c>
      <c r="C3804" s="9">
        <v>11</v>
      </c>
      <c r="D3804" s="14">
        <v>2834</v>
      </c>
      <c r="E3804" s="14">
        <v>62</v>
      </c>
      <c r="F3804" s="15">
        <v>297</v>
      </c>
      <c r="G3804" s="15">
        <v>44</v>
      </c>
      <c r="H3804" s="16">
        <v>105</v>
      </c>
      <c r="I3804" s="17">
        <v>87</v>
      </c>
      <c r="X3804" s="135">
        <f t="shared" si="236"/>
        <v>8</v>
      </c>
      <c r="Y3804" s="135">
        <f t="shared" si="237"/>
        <v>6</v>
      </c>
      <c r="Z3804" s="135">
        <f t="shared" si="238"/>
        <v>2022</v>
      </c>
    </row>
    <row r="3805" spans="1:26">
      <c r="A3805" s="18">
        <v>43989</v>
      </c>
      <c r="B3805" s="8">
        <f t="shared" si="239"/>
        <v>44720.499999990767</v>
      </c>
      <c r="C3805" s="9">
        <v>12</v>
      </c>
      <c r="D3805" s="14">
        <v>2835</v>
      </c>
      <c r="E3805" s="14">
        <v>66</v>
      </c>
      <c r="F3805" s="15">
        <v>297</v>
      </c>
      <c r="G3805" s="15">
        <v>46</v>
      </c>
      <c r="H3805" s="16">
        <v>105</v>
      </c>
      <c r="I3805" s="17">
        <v>86</v>
      </c>
      <c r="X3805" s="135">
        <f t="shared" si="236"/>
        <v>8</v>
      </c>
      <c r="Y3805" s="135">
        <f t="shared" si="237"/>
        <v>6</v>
      </c>
      <c r="Z3805" s="135">
        <f t="shared" si="238"/>
        <v>2022</v>
      </c>
    </row>
    <row r="3806" spans="1:26">
      <c r="A3806" s="18">
        <v>43989</v>
      </c>
      <c r="B3806" s="8">
        <f t="shared" si="239"/>
        <v>44720.541666657431</v>
      </c>
      <c r="C3806" s="9">
        <v>13</v>
      </c>
      <c r="D3806" s="14">
        <v>2853</v>
      </c>
      <c r="E3806" s="14">
        <v>71</v>
      </c>
      <c r="F3806" s="15">
        <v>298</v>
      </c>
      <c r="G3806" s="15">
        <v>48</v>
      </c>
      <c r="H3806" s="16">
        <v>105</v>
      </c>
      <c r="I3806" s="17">
        <v>85</v>
      </c>
      <c r="N3806" s="135">
        <v>17</v>
      </c>
      <c r="O3806" s="135">
        <v>70</v>
      </c>
      <c r="P3806" s="135">
        <v>134</v>
      </c>
      <c r="Q3806" s="135">
        <v>79</v>
      </c>
      <c r="X3806" s="135">
        <f t="shared" si="236"/>
        <v>8</v>
      </c>
      <c r="Y3806" s="135">
        <f t="shared" si="237"/>
        <v>6</v>
      </c>
      <c r="Z3806" s="135">
        <f t="shared" si="238"/>
        <v>2022</v>
      </c>
    </row>
    <row r="3807" spans="1:26">
      <c r="A3807" s="18">
        <v>43989</v>
      </c>
      <c r="B3807" s="8">
        <f t="shared" si="239"/>
        <v>44720.583333324095</v>
      </c>
      <c r="C3807" s="9">
        <v>14</v>
      </c>
      <c r="D3807" s="14">
        <v>2866</v>
      </c>
      <c r="E3807" s="14">
        <v>73</v>
      </c>
      <c r="F3807" s="15">
        <v>299</v>
      </c>
      <c r="G3807" s="15">
        <v>49</v>
      </c>
      <c r="H3807" s="16">
        <v>105</v>
      </c>
      <c r="I3807" s="17">
        <v>84</v>
      </c>
      <c r="X3807" s="135">
        <f t="shared" si="236"/>
        <v>8</v>
      </c>
      <c r="Y3807" s="135">
        <f t="shared" si="237"/>
        <v>6</v>
      </c>
      <c r="Z3807" s="135">
        <f t="shared" si="238"/>
        <v>2022</v>
      </c>
    </row>
    <row r="3808" spans="1:26">
      <c r="A3808" s="18">
        <v>43989</v>
      </c>
      <c r="B3808" s="8">
        <f t="shared" si="239"/>
        <v>44720.62499999076</v>
      </c>
      <c r="C3808" s="9">
        <v>15</v>
      </c>
      <c r="D3808" s="14">
        <v>2865</v>
      </c>
      <c r="E3808" s="14">
        <v>75</v>
      </c>
      <c r="F3808" s="15">
        <v>299</v>
      </c>
      <c r="G3808" s="15">
        <v>49</v>
      </c>
      <c r="H3808" s="16">
        <v>105</v>
      </c>
      <c r="I3808" s="17">
        <v>83</v>
      </c>
      <c r="X3808" s="135">
        <f t="shared" si="236"/>
        <v>8</v>
      </c>
      <c r="Y3808" s="135">
        <f t="shared" si="237"/>
        <v>6</v>
      </c>
      <c r="Z3808" s="135">
        <f t="shared" si="238"/>
        <v>2022</v>
      </c>
    </row>
    <row r="3809" spans="1:26">
      <c r="A3809" s="18">
        <v>43989</v>
      </c>
      <c r="B3809" s="8">
        <f t="shared" si="239"/>
        <v>44720.666666657424</v>
      </c>
      <c r="C3809" s="9">
        <v>16</v>
      </c>
      <c r="D3809" s="14">
        <v>2861</v>
      </c>
      <c r="E3809" s="14">
        <v>75</v>
      </c>
      <c r="F3809" s="15">
        <v>300</v>
      </c>
      <c r="G3809" s="15">
        <v>49</v>
      </c>
      <c r="H3809" s="16">
        <v>105</v>
      </c>
      <c r="I3809" s="17">
        <v>82</v>
      </c>
      <c r="X3809" s="135">
        <f t="shared" si="236"/>
        <v>8</v>
      </c>
      <c r="Y3809" s="135">
        <f t="shared" si="237"/>
        <v>6</v>
      </c>
      <c r="Z3809" s="135">
        <f t="shared" si="238"/>
        <v>2022</v>
      </c>
    </row>
    <row r="3810" spans="1:26">
      <c r="A3810" s="18">
        <v>43989</v>
      </c>
      <c r="B3810" s="8">
        <f t="shared" si="239"/>
        <v>44720.708333324088</v>
      </c>
      <c r="C3810" s="9">
        <v>17</v>
      </c>
      <c r="D3810" s="14">
        <v>2856</v>
      </c>
      <c r="E3810" s="14">
        <v>75</v>
      </c>
      <c r="F3810" s="15">
        <v>298</v>
      </c>
      <c r="G3810" s="15">
        <v>47</v>
      </c>
      <c r="H3810" s="16">
        <v>105</v>
      </c>
      <c r="I3810" s="17">
        <v>82</v>
      </c>
      <c r="X3810" s="135">
        <f t="shared" si="236"/>
        <v>8</v>
      </c>
      <c r="Y3810" s="135">
        <f t="shared" si="237"/>
        <v>6</v>
      </c>
      <c r="Z3810" s="135">
        <f t="shared" si="238"/>
        <v>2022</v>
      </c>
    </row>
    <row r="3811" spans="1:26">
      <c r="A3811" s="18">
        <v>43989</v>
      </c>
      <c r="B3811" s="8">
        <f t="shared" si="239"/>
        <v>44720.749999990752</v>
      </c>
      <c r="C3811" s="9">
        <v>18</v>
      </c>
      <c r="D3811" s="14">
        <v>2853</v>
      </c>
      <c r="E3811" s="14">
        <v>72</v>
      </c>
      <c r="F3811" s="15">
        <v>299</v>
      </c>
      <c r="G3811" s="15">
        <v>44</v>
      </c>
      <c r="H3811" s="16">
        <v>105</v>
      </c>
      <c r="I3811" s="17">
        <v>82</v>
      </c>
      <c r="X3811" s="135">
        <f t="shared" si="236"/>
        <v>8</v>
      </c>
      <c r="Y3811" s="135">
        <f t="shared" si="237"/>
        <v>6</v>
      </c>
      <c r="Z3811" s="135">
        <f t="shared" si="238"/>
        <v>2022</v>
      </c>
    </row>
    <row r="3812" spans="1:26">
      <c r="A3812" s="18">
        <v>43989</v>
      </c>
      <c r="B3812" s="8">
        <f t="shared" si="239"/>
        <v>44720.791666657416</v>
      </c>
      <c r="C3812" s="10">
        <v>19</v>
      </c>
      <c r="D3812" s="14">
        <v>2850</v>
      </c>
      <c r="E3812" s="14">
        <v>70</v>
      </c>
      <c r="F3812" s="15">
        <v>299</v>
      </c>
      <c r="G3812" s="15">
        <v>39</v>
      </c>
      <c r="H3812" s="16">
        <v>106</v>
      </c>
      <c r="I3812" s="17">
        <v>83</v>
      </c>
      <c r="N3812" s="135">
        <v>2</v>
      </c>
      <c r="O3812" s="135">
        <v>71</v>
      </c>
      <c r="P3812" s="135">
        <v>132</v>
      </c>
      <c r="Q3812" s="135">
        <v>79</v>
      </c>
      <c r="X3812" s="135">
        <f t="shared" si="236"/>
        <v>8</v>
      </c>
      <c r="Y3812" s="135">
        <f t="shared" si="237"/>
        <v>6</v>
      </c>
      <c r="Z3812" s="135">
        <f t="shared" si="238"/>
        <v>2022</v>
      </c>
    </row>
    <row r="3813" spans="1:26">
      <c r="A3813" s="18">
        <v>43989</v>
      </c>
      <c r="B3813" s="8">
        <f t="shared" si="239"/>
        <v>44720.833333324081</v>
      </c>
      <c r="C3813" s="9">
        <v>20</v>
      </c>
      <c r="D3813" s="14">
        <v>2848</v>
      </c>
      <c r="E3813" s="14">
        <v>69</v>
      </c>
      <c r="F3813" s="15">
        <v>298</v>
      </c>
      <c r="G3813" s="15">
        <v>34</v>
      </c>
      <c r="H3813" s="16">
        <v>106</v>
      </c>
      <c r="I3813" s="17">
        <v>85</v>
      </c>
      <c r="X3813" s="135">
        <f t="shared" si="236"/>
        <v>8</v>
      </c>
      <c r="Y3813" s="135">
        <f t="shared" si="237"/>
        <v>6</v>
      </c>
      <c r="Z3813" s="135">
        <f t="shared" si="238"/>
        <v>2022</v>
      </c>
    </row>
    <row r="3814" spans="1:26">
      <c r="A3814" s="18">
        <v>43989</v>
      </c>
      <c r="B3814" s="8">
        <f t="shared" si="239"/>
        <v>44720.874999990745</v>
      </c>
      <c r="C3814" s="9">
        <v>21</v>
      </c>
      <c r="D3814" s="14">
        <v>2847</v>
      </c>
      <c r="E3814" s="14">
        <v>65</v>
      </c>
      <c r="F3814" s="15">
        <v>299</v>
      </c>
      <c r="G3814" s="15">
        <v>30</v>
      </c>
      <c r="H3814" s="16">
        <v>106</v>
      </c>
      <c r="I3814" s="17">
        <v>86</v>
      </c>
      <c r="X3814" s="135">
        <f t="shared" si="236"/>
        <v>8</v>
      </c>
      <c r="Y3814" s="135">
        <f t="shared" si="237"/>
        <v>6</v>
      </c>
      <c r="Z3814" s="135">
        <f t="shared" si="238"/>
        <v>2022</v>
      </c>
    </row>
    <row r="3815" spans="1:26">
      <c r="A3815" s="18">
        <v>43989</v>
      </c>
      <c r="B3815" s="8">
        <f t="shared" si="239"/>
        <v>44720.916666657409</v>
      </c>
      <c r="C3815" s="9">
        <v>22</v>
      </c>
      <c r="D3815" s="14">
        <v>2849</v>
      </c>
      <c r="E3815" s="14">
        <v>63</v>
      </c>
      <c r="F3815" s="15">
        <v>298</v>
      </c>
      <c r="G3815" s="15">
        <v>27</v>
      </c>
      <c r="H3815" s="16">
        <v>105</v>
      </c>
      <c r="I3815" s="17">
        <v>86</v>
      </c>
      <c r="X3815" s="135">
        <f t="shared" si="236"/>
        <v>8</v>
      </c>
      <c r="Y3815" s="135">
        <f t="shared" si="237"/>
        <v>6</v>
      </c>
      <c r="Z3815" s="135">
        <f t="shared" si="238"/>
        <v>2022</v>
      </c>
    </row>
    <row r="3816" spans="1:26">
      <c r="A3816" s="18">
        <v>43989</v>
      </c>
      <c r="B3816" s="8">
        <f t="shared" si="239"/>
        <v>44720.958333324073</v>
      </c>
      <c r="C3816" s="9">
        <v>23</v>
      </c>
      <c r="D3816" s="14">
        <v>2866</v>
      </c>
      <c r="E3816" s="14">
        <v>63</v>
      </c>
      <c r="F3816" s="15">
        <v>301</v>
      </c>
      <c r="G3816" s="15">
        <v>25</v>
      </c>
      <c r="H3816" s="16">
        <v>105</v>
      </c>
      <c r="I3816" s="17">
        <v>86</v>
      </c>
      <c r="X3816" s="135">
        <f t="shared" si="236"/>
        <v>8</v>
      </c>
      <c r="Y3816" s="135">
        <f t="shared" si="237"/>
        <v>6</v>
      </c>
      <c r="Z3816" s="135">
        <f t="shared" si="238"/>
        <v>2022</v>
      </c>
    </row>
    <row r="3817" spans="1:26">
      <c r="A3817" s="18">
        <v>43990</v>
      </c>
      <c r="B3817" s="8">
        <f t="shared" si="239"/>
        <v>44720.999999990738</v>
      </c>
      <c r="C3817" s="9">
        <v>0</v>
      </c>
      <c r="D3817" s="14">
        <v>2892</v>
      </c>
      <c r="E3817" s="14">
        <v>64</v>
      </c>
      <c r="F3817" s="15">
        <v>299</v>
      </c>
      <c r="G3817" s="15">
        <v>24</v>
      </c>
      <c r="H3817" s="16">
        <v>105</v>
      </c>
      <c r="I3817" s="17">
        <v>85</v>
      </c>
      <c r="X3817" s="135">
        <f t="shared" si="236"/>
        <v>9</v>
      </c>
      <c r="Y3817" s="135">
        <f t="shared" si="237"/>
        <v>6</v>
      </c>
      <c r="Z3817" s="135">
        <f t="shared" si="238"/>
        <v>2022</v>
      </c>
    </row>
    <row r="3818" spans="1:26">
      <c r="A3818" s="18">
        <v>43990</v>
      </c>
      <c r="B3818" s="8">
        <f t="shared" si="239"/>
        <v>44721.041666657402</v>
      </c>
      <c r="C3818" s="9">
        <v>1</v>
      </c>
      <c r="D3818" s="14">
        <v>2910</v>
      </c>
      <c r="E3818" s="14">
        <v>66</v>
      </c>
      <c r="F3818" s="15">
        <v>299</v>
      </c>
      <c r="G3818" s="15">
        <v>24</v>
      </c>
      <c r="H3818" s="16">
        <v>105</v>
      </c>
      <c r="I3818" s="17">
        <v>85</v>
      </c>
      <c r="N3818" s="135">
        <v>5</v>
      </c>
      <c r="O3818" s="135">
        <v>70</v>
      </c>
      <c r="P3818" s="135">
        <v>131</v>
      </c>
      <c r="Q3818" s="135">
        <v>79</v>
      </c>
      <c r="X3818" s="135">
        <f t="shared" si="236"/>
        <v>9</v>
      </c>
      <c r="Y3818" s="135">
        <f t="shared" si="237"/>
        <v>6</v>
      </c>
      <c r="Z3818" s="135">
        <f t="shared" si="238"/>
        <v>2022</v>
      </c>
    </row>
    <row r="3819" spans="1:26">
      <c r="A3819" s="18">
        <v>43990</v>
      </c>
      <c r="B3819" s="8">
        <f t="shared" si="239"/>
        <v>44721.083333324066</v>
      </c>
      <c r="C3819" s="9">
        <v>2</v>
      </c>
      <c r="D3819" s="14">
        <v>2916</v>
      </c>
      <c r="E3819" s="14">
        <v>66</v>
      </c>
      <c r="F3819" s="15">
        <v>298</v>
      </c>
      <c r="G3819" s="15">
        <v>24</v>
      </c>
      <c r="H3819" s="16">
        <v>105</v>
      </c>
      <c r="I3819" s="17">
        <v>84</v>
      </c>
      <c r="X3819" s="135">
        <f t="shared" si="236"/>
        <v>9</v>
      </c>
      <c r="Y3819" s="135">
        <f t="shared" si="237"/>
        <v>6</v>
      </c>
      <c r="Z3819" s="135">
        <f t="shared" si="238"/>
        <v>2022</v>
      </c>
    </row>
    <row r="3820" spans="1:26">
      <c r="A3820" s="18">
        <v>43990</v>
      </c>
      <c r="B3820" s="8">
        <f t="shared" si="239"/>
        <v>44721.12499999073</v>
      </c>
      <c r="C3820" s="9">
        <v>3</v>
      </c>
      <c r="D3820" s="14">
        <v>2916</v>
      </c>
      <c r="E3820" s="14">
        <v>67</v>
      </c>
      <c r="F3820" s="15">
        <v>297</v>
      </c>
      <c r="G3820" s="15">
        <v>26</v>
      </c>
      <c r="H3820" s="16">
        <v>105</v>
      </c>
      <c r="I3820" s="17">
        <v>85</v>
      </c>
      <c r="X3820" s="135">
        <f t="shared" si="236"/>
        <v>9</v>
      </c>
      <c r="Y3820" s="135">
        <f t="shared" si="237"/>
        <v>6</v>
      </c>
      <c r="Z3820" s="135">
        <f t="shared" si="238"/>
        <v>2022</v>
      </c>
    </row>
    <row r="3821" spans="1:26">
      <c r="A3821" s="18">
        <v>43990</v>
      </c>
      <c r="B3821" s="8">
        <f t="shared" si="239"/>
        <v>44721.166666657395</v>
      </c>
      <c r="C3821" s="9">
        <v>4</v>
      </c>
      <c r="D3821" s="14">
        <v>2909</v>
      </c>
      <c r="E3821" s="14">
        <v>68</v>
      </c>
      <c r="F3821" s="15">
        <v>297</v>
      </c>
      <c r="G3821" s="15">
        <v>29</v>
      </c>
      <c r="H3821" s="16">
        <v>105</v>
      </c>
      <c r="I3821" s="17">
        <v>86</v>
      </c>
      <c r="X3821" s="135">
        <f t="shared" si="236"/>
        <v>9</v>
      </c>
      <c r="Y3821" s="135">
        <f t="shared" si="237"/>
        <v>6</v>
      </c>
      <c r="Z3821" s="135">
        <f t="shared" si="238"/>
        <v>2022</v>
      </c>
    </row>
    <row r="3822" spans="1:26">
      <c r="A3822" s="18">
        <v>43990</v>
      </c>
      <c r="B3822" s="8">
        <f t="shared" si="239"/>
        <v>44721.208333324059</v>
      </c>
      <c r="C3822" s="9">
        <v>5</v>
      </c>
      <c r="D3822" s="14">
        <v>2900</v>
      </c>
      <c r="E3822" s="14">
        <v>68</v>
      </c>
      <c r="F3822" s="15">
        <v>297</v>
      </c>
      <c r="G3822" s="15">
        <v>34</v>
      </c>
      <c r="H3822" s="16">
        <v>105</v>
      </c>
      <c r="I3822" s="17">
        <v>88</v>
      </c>
      <c r="X3822" s="135">
        <f t="shared" si="236"/>
        <v>9</v>
      </c>
      <c r="Y3822" s="135">
        <f t="shared" si="237"/>
        <v>6</v>
      </c>
      <c r="Z3822" s="135">
        <f t="shared" si="238"/>
        <v>2022</v>
      </c>
    </row>
    <row r="3823" spans="1:26">
      <c r="A3823" s="18">
        <v>43990</v>
      </c>
      <c r="B3823" s="8">
        <f t="shared" si="239"/>
        <v>44721.249999990723</v>
      </c>
      <c r="C3823" s="9">
        <v>6</v>
      </c>
      <c r="D3823" s="14">
        <v>2891</v>
      </c>
      <c r="E3823" s="14">
        <v>67</v>
      </c>
      <c r="F3823" s="15">
        <v>299</v>
      </c>
      <c r="G3823" s="15">
        <v>38</v>
      </c>
      <c r="H3823" s="16">
        <v>105</v>
      </c>
      <c r="I3823" s="17">
        <v>89</v>
      </c>
      <c r="J3823" s="135" t="s">
        <v>406</v>
      </c>
      <c r="K3823" s="135" t="s">
        <v>407</v>
      </c>
      <c r="L3823" s="135" t="s">
        <v>406</v>
      </c>
      <c r="M3823" s="135" t="s">
        <v>406</v>
      </c>
      <c r="R3823" s="135">
        <f>N3824+ 83</f>
        <v>110</v>
      </c>
      <c r="S3823" s="135">
        <f>O3824+ 71</f>
        <v>142</v>
      </c>
      <c r="T3823" s="135">
        <f>P3824+ 45</f>
        <v>176</v>
      </c>
      <c r="U3823" s="135">
        <f>Q3824+ 89</f>
        <v>168</v>
      </c>
      <c r="X3823" s="135">
        <f t="shared" si="236"/>
        <v>9</v>
      </c>
      <c r="Y3823" s="135">
        <f t="shared" si="237"/>
        <v>6</v>
      </c>
      <c r="Z3823" s="135">
        <f t="shared" si="238"/>
        <v>2022</v>
      </c>
    </row>
    <row r="3824" spans="1:26">
      <c r="A3824" s="18">
        <v>43990</v>
      </c>
      <c r="B3824" s="8">
        <f t="shared" si="239"/>
        <v>44721.291666657387</v>
      </c>
      <c r="C3824" s="10">
        <v>7</v>
      </c>
      <c r="D3824" s="14">
        <v>2877</v>
      </c>
      <c r="E3824" s="14">
        <v>67</v>
      </c>
      <c r="F3824" s="15">
        <v>299</v>
      </c>
      <c r="G3824" s="15">
        <v>42</v>
      </c>
      <c r="H3824" s="16">
        <v>105</v>
      </c>
      <c r="I3824" s="17">
        <v>89</v>
      </c>
      <c r="J3824" s="135">
        <v>35</v>
      </c>
      <c r="K3824" s="135">
        <v>71</v>
      </c>
      <c r="L3824" s="135">
        <v>135</v>
      </c>
      <c r="M3824" s="135">
        <v>79</v>
      </c>
      <c r="N3824" s="135">
        <v>27</v>
      </c>
      <c r="O3824" s="135">
        <v>71</v>
      </c>
      <c r="P3824" s="135">
        <v>131</v>
      </c>
      <c r="Q3824" s="135">
        <v>79</v>
      </c>
      <c r="R3824" s="135">
        <f>N3824- 83</f>
        <v>-56</v>
      </c>
      <c r="S3824" s="135">
        <f>O3824- 71</f>
        <v>0</v>
      </c>
      <c r="T3824" s="135">
        <f>P3824- 45</f>
        <v>86</v>
      </c>
      <c r="U3824" s="135">
        <f>Q3824- 89</f>
        <v>-10</v>
      </c>
      <c r="X3824" s="135">
        <f t="shared" si="236"/>
        <v>9</v>
      </c>
      <c r="Y3824" s="135">
        <f t="shared" si="237"/>
        <v>6</v>
      </c>
      <c r="Z3824" s="135">
        <f t="shared" si="238"/>
        <v>2022</v>
      </c>
    </row>
    <row r="3825" spans="1:26">
      <c r="A3825" s="18">
        <v>43990</v>
      </c>
      <c r="B3825" s="8">
        <f t="shared" si="239"/>
        <v>44721.333333324052</v>
      </c>
      <c r="C3825" s="9">
        <v>8</v>
      </c>
      <c r="D3825" s="14">
        <v>2859</v>
      </c>
      <c r="E3825" s="14">
        <v>66</v>
      </c>
      <c r="F3825" s="15">
        <v>301</v>
      </c>
      <c r="G3825" s="15">
        <v>43</v>
      </c>
      <c r="H3825" s="16">
        <v>105</v>
      </c>
      <c r="I3825" s="17">
        <v>89</v>
      </c>
      <c r="J3825" s="135" t="s">
        <v>408</v>
      </c>
      <c r="K3825" s="135" t="s">
        <v>406</v>
      </c>
      <c r="L3825" s="135" t="s">
        <v>409</v>
      </c>
      <c r="M3825" s="135" t="s">
        <v>406</v>
      </c>
      <c r="X3825" s="135">
        <f t="shared" si="236"/>
        <v>9</v>
      </c>
      <c r="Y3825" s="135">
        <f t="shared" si="237"/>
        <v>6</v>
      </c>
      <c r="Z3825" s="135">
        <f t="shared" si="238"/>
        <v>2022</v>
      </c>
    </row>
    <row r="3826" spans="1:26">
      <c r="A3826" s="18">
        <v>43990</v>
      </c>
      <c r="B3826" s="8">
        <f t="shared" si="239"/>
        <v>44721.374999990716</v>
      </c>
      <c r="C3826" s="9">
        <v>9</v>
      </c>
      <c r="D3826" s="14">
        <v>2840</v>
      </c>
      <c r="E3826" s="14">
        <v>67</v>
      </c>
      <c r="F3826" s="15">
        <v>304</v>
      </c>
      <c r="G3826" s="15">
        <v>43</v>
      </c>
      <c r="H3826" s="16">
        <v>105</v>
      </c>
      <c r="I3826" s="17">
        <v>88</v>
      </c>
      <c r="J3826" s="135">
        <v>-1</v>
      </c>
      <c r="K3826" s="135">
        <v>70</v>
      </c>
      <c r="L3826" s="135">
        <v>130</v>
      </c>
      <c r="M3826" s="135">
        <v>79</v>
      </c>
      <c r="N3826" s="135">
        <v>4</v>
      </c>
      <c r="O3826" s="135">
        <v>75</v>
      </c>
      <c r="P3826" s="135">
        <v>133</v>
      </c>
      <c r="Q3826" s="135">
        <v>78</v>
      </c>
      <c r="R3826" s="135">
        <f>N3826+ 60</f>
        <v>64</v>
      </c>
      <c r="S3826" s="135">
        <f>O3826+ 52</f>
        <v>127</v>
      </c>
      <c r="T3826" s="135">
        <f>P3826+ 32</f>
        <v>165</v>
      </c>
      <c r="U3826" s="135">
        <f>Q3826+ 67</f>
        <v>145</v>
      </c>
      <c r="X3826" s="135">
        <f t="shared" si="236"/>
        <v>9</v>
      </c>
      <c r="Y3826" s="135">
        <f t="shared" si="237"/>
        <v>6</v>
      </c>
      <c r="Z3826" s="135">
        <f t="shared" si="238"/>
        <v>2022</v>
      </c>
    </row>
    <row r="3827" spans="1:26">
      <c r="A3827" s="18">
        <v>43990</v>
      </c>
      <c r="B3827" s="8">
        <f t="shared" si="239"/>
        <v>44721.41666665738</v>
      </c>
      <c r="C3827" s="9">
        <v>10</v>
      </c>
      <c r="D3827" s="14">
        <v>2824</v>
      </c>
      <c r="E3827" s="14">
        <v>69</v>
      </c>
      <c r="F3827" s="15">
        <v>306</v>
      </c>
      <c r="G3827" s="15">
        <v>43</v>
      </c>
      <c r="H3827" s="16">
        <v>105</v>
      </c>
      <c r="I3827" s="17">
        <v>87</v>
      </c>
      <c r="R3827" s="135">
        <f>N3826- 60</f>
        <v>-56</v>
      </c>
      <c r="S3827" s="135">
        <f>O3826- 52</f>
        <v>23</v>
      </c>
      <c r="T3827" s="135">
        <f>P3826- 32</f>
        <v>101</v>
      </c>
      <c r="U3827" s="135">
        <f>Q3826- 67</f>
        <v>11</v>
      </c>
      <c r="X3827" s="135">
        <f t="shared" si="236"/>
        <v>9</v>
      </c>
      <c r="Y3827" s="135">
        <f t="shared" si="237"/>
        <v>6</v>
      </c>
      <c r="Z3827" s="135">
        <f t="shared" si="238"/>
        <v>2022</v>
      </c>
    </row>
    <row r="3828" spans="1:26">
      <c r="A3828" s="18">
        <v>43990</v>
      </c>
      <c r="B3828" s="8">
        <f t="shared" si="239"/>
        <v>44721.458333324044</v>
      </c>
      <c r="C3828" s="9">
        <v>11</v>
      </c>
      <c r="D3828" s="14">
        <v>2813</v>
      </c>
      <c r="E3828" s="14">
        <v>74</v>
      </c>
      <c r="F3828" s="15">
        <v>308</v>
      </c>
      <c r="G3828" s="15">
        <v>43</v>
      </c>
      <c r="H3828" s="16">
        <v>105</v>
      </c>
      <c r="I3828" s="17">
        <v>85</v>
      </c>
      <c r="X3828" s="135">
        <f t="shared" si="236"/>
        <v>9</v>
      </c>
      <c r="Y3828" s="135">
        <f t="shared" si="237"/>
        <v>6</v>
      </c>
      <c r="Z3828" s="135">
        <f t="shared" si="238"/>
        <v>2022</v>
      </c>
    </row>
    <row r="3829" spans="1:26">
      <c r="A3829" s="18">
        <v>43990</v>
      </c>
      <c r="B3829" s="8">
        <f t="shared" si="239"/>
        <v>44721.499999990709</v>
      </c>
      <c r="C3829" s="9">
        <v>12</v>
      </c>
      <c r="D3829" s="14">
        <v>2823</v>
      </c>
      <c r="E3829" s="14">
        <v>77</v>
      </c>
      <c r="F3829" s="15">
        <v>310</v>
      </c>
      <c r="G3829" s="15">
        <v>42</v>
      </c>
      <c r="H3829" s="16">
        <v>105</v>
      </c>
      <c r="I3829" s="17">
        <v>84</v>
      </c>
      <c r="X3829" s="135">
        <f t="shared" si="236"/>
        <v>9</v>
      </c>
      <c r="Y3829" s="135">
        <f t="shared" si="237"/>
        <v>6</v>
      </c>
      <c r="Z3829" s="135">
        <f t="shared" si="238"/>
        <v>2022</v>
      </c>
    </row>
    <row r="3830" spans="1:26">
      <c r="A3830" s="18">
        <v>43990</v>
      </c>
      <c r="B3830" s="8">
        <f t="shared" si="239"/>
        <v>44721.541666657373</v>
      </c>
      <c r="C3830" s="9">
        <v>13</v>
      </c>
      <c r="D3830" s="14">
        <v>2844</v>
      </c>
      <c r="E3830" s="14">
        <v>81</v>
      </c>
      <c r="F3830" s="15">
        <v>312</v>
      </c>
      <c r="G3830" s="15">
        <v>42</v>
      </c>
      <c r="H3830" s="16">
        <v>105</v>
      </c>
      <c r="I3830" s="17">
        <v>83</v>
      </c>
      <c r="N3830" s="135">
        <v>26</v>
      </c>
      <c r="O3830" s="135">
        <v>71</v>
      </c>
      <c r="P3830" s="135">
        <v>134</v>
      </c>
      <c r="Q3830" s="135">
        <v>79</v>
      </c>
      <c r="X3830" s="135">
        <f t="shared" si="236"/>
        <v>9</v>
      </c>
      <c r="Y3830" s="135">
        <f t="shared" si="237"/>
        <v>6</v>
      </c>
      <c r="Z3830" s="135">
        <f t="shared" si="238"/>
        <v>2022</v>
      </c>
    </row>
    <row r="3831" spans="1:26">
      <c r="A3831" s="18">
        <v>43990</v>
      </c>
      <c r="B3831" s="8">
        <f t="shared" si="239"/>
        <v>44721.583333324037</v>
      </c>
      <c r="C3831" s="9">
        <v>14</v>
      </c>
      <c r="D3831" s="14">
        <v>2857</v>
      </c>
      <c r="E3831" s="14">
        <v>89</v>
      </c>
      <c r="F3831" s="15">
        <v>313</v>
      </c>
      <c r="G3831" s="15">
        <v>43</v>
      </c>
      <c r="H3831" s="16">
        <v>104</v>
      </c>
      <c r="I3831" s="17">
        <v>82</v>
      </c>
      <c r="X3831" s="135">
        <f t="shared" si="236"/>
        <v>9</v>
      </c>
      <c r="Y3831" s="135">
        <f t="shared" si="237"/>
        <v>6</v>
      </c>
      <c r="Z3831" s="135">
        <f t="shared" si="238"/>
        <v>2022</v>
      </c>
    </row>
    <row r="3832" spans="1:26">
      <c r="A3832" s="18">
        <v>43990</v>
      </c>
      <c r="B3832" s="8">
        <f t="shared" si="239"/>
        <v>44721.624999990701</v>
      </c>
      <c r="C3832" s="9">
        <v>15</v>
      </c>
      <c r="D3832" s="14">
        <v>2857</v>
      </c>
      <c r="E3832" s="14">
        <v>90</v>
      </c>
      <c r="F3832" s="15">
        <v>313</v>
      </c>
      <c r="G3832" s="15">
        <v>44</v>
      </c>
      <c r="H3832" s="16">
        <v>104</v>
      </c>
      <c r="I3832" s="17">
        <v>81</v>
      </c>
      <c r="X3832" s="135">
        <f t="shared" si="236"/>
        <v>9</v>
      </c>
      <c r="Y3832" s="135">
        <f t="shared" si="237"/>
        <v>6</v>
      </c>
      <c r="Z3832" s="135">
        <f t="shared" si="238"/>
        <v>2022</v>
      </c>
    </row>
    <row r="3833" spans="1:26">
      <c r="A3833" s="18">
        <v>43990</v>
      </c>
      <c r="B3833" s="8">
        <f t="shared" si="239"/>
        <v>44721.666666657366</v>
      </c>
      <c r="C3833" s="9">
        <v>16</v>
      </c>
      <c r="D3833" s="14">
        <v>2852</v>
      </c>
      <c r="E3833" s="14">
        <v>94</v>
      </c>
      <c r="F3833" s="15">
        <v>313</v>
      </c>
      <c r="G3833" s="15">
        <v>44</v>
      </c>
      <c r="H3833" s="16">
        <v>104</v>
      </c>
      <c r="I3833" s="17">
        <v>80</v>
      </c>
      <c r="X3833" s="135">
        <f t="shared" si="236"/>
        <v>9</v>
      </c>
      <c r="Y3833" s="135">
        <f t="shared" si="237"/>
        <v>6</v>
      </c>
      <c r="Z3833" s="135">
        <f t="shared" si="238"/>
        <v>2022</v>
      </c>
    </row>
    <row r="3834" spans="1:26">
      <c r="A3834" s="18">
        <v>43990</v>
      </c>
      <c r="B3834" s="8">
        <f t="shared" si="239"/>
        <v>44721.70833332403</v>
      </c>
      <c r="C3834" s="9">
        <v>17</v>
      </c>
      <c r="D3834" s="14">
        <v>2846</v>
      </c>
      <c r="E3834" s="14">
        <v>93</v>
      </c>
      <c r="F3834" s="15">
        <v>313</v>
      </c>
      <c r="G3834" s="15">
        <v>43</v>
      </c>
      <c r="H3834" s="16">
        <v>103</v>
      </c>
      <c r="I3834" s="17">
        <v>79</v>
      </c>
      <c r="X3834" s="135">
        <f t="shared" si="236"/>
        <v>9</v>
      </c>
      <c r="Y3834" s="135">
        <f t="shared" si="237"/>
        <v>6</v>
      </c>
      <c r="Z3834" s="135">
        <f t="shared" si="238"/>
        <v>2022</v>
      </c>
    </row>
    <row r="3835" spans="1:26">
      <c r="A3835" s="18">
        <v>43990</v>
      </c>
      <c r="B3835" s="8">
        <f t="shared" si="239"/>
        <v>44721.749999990694</v>
      </c>
      <c r="C3835" s="9">
        <v>18</v>
      </c>
      <c r="D3835" s="14">
        <v>2845</v>
      </c>
      <c r="E3835" s="14">
        <v>93</v>
      </c>
      <c r="F3835" s="15">
        <v>313</v>
      </c>
      <c r="G3835" s="15">
        <v>43</v>
      </c>
      <c r="H3835" s="16">
        <v>103</v>
      </c>
      <c r="I3835" s="17">
        <v>78</v>
      </c>
      <c r="X3835" s="135">
        <f t="shared" si="236"/>
        <v>9</v>
      </c>
      <c r="Y3835" s="135">
        <f t="shared" si="237"/>
        <v>6</v>
      </c>
      <c r="Z3835" s="135">
        <f t="shared" si="238"/>
        <v>2022</v>
      </c>
    </row>
    <row r="3836" spans="1:26">
      <c r="A3836" s="18">
        <v>43990</v>
      </c>
      <c r="B3836" s="8">
        <f t="shared" si="239"/>
        <v>44721.791666657358</v>
      </c>
      <c r="C3836" s="10">
        <v>19</v>
      </c>
      <c r="D3836" s="14">
        <v>2842</v>
      </c>
      <c r="E3836" s="14">
        <v>88</v>
      </c>
      <c r="F3836" s="15">
        <v>310</v>
      </c>
      <c r="G3836" s="15">
        <v>41</v>
      </c>
      <c r="H3836" s="16">
        <v>103</v>
      </c>
      <c r="I3836" s="17">
        <v>78</v>
      </c>
      <c r="N3836" s="135">
        <v>4</v>
      </c>
      <c r="O3836" s="135">
        <v>71</v>
      </c>
      <c r="P3836" s="135">
        <v>130</v>
      </c>
      <c r="Q3836" s="135">
        <v>78</v>
      </c>
      <c r="X3836" s="135">
        <f t="shared" si="236"/>
        <v>9</v>
      </c>
      <c r="Y3836" s="135">
        <f t="shared" si="237"/>
        <v>6</v>
      </c>
      <c r="Z3836" s="135">
        <f t="shared" si="238"/>
        <v>2022</v>
      </c>
    </row>
    <row r="3837" spans="1:26">
      <c r="A3837" s="18">
        <v>43990</v>
      </c>
      <c r="B3837" s="8">
        <f t="shared" si="239"/>
        <v>44721.833333324023</v>
      </c>
      <c r="C3837" s="9">
        <v>20</v>
      </c>
      <c r="D3837" s="14">
        <v>2840</v>
      </c>
      <c r="E3837" s="14">
        <v>83</v>
      </c>
      <c r="F3837" s="15">
        <v>310</v>
      </c>
      <c r="G3837" s="15">
        <v>37</v>
      </c>
      <c r="H3837" s="16">
        <v>103</v>
      </c>
      <c r="I3837" s="17">
        <v>77</v>
      </c>
      <c r="X3837" s="135">
        <f t="shared" si="236"/>
        <v>9</v>
      </c>
      <c r="Y3837" s="135">
        <f t="shared" si="237"/>
        <v>6</v>
      </c>
      <c r="Z3837" s="135">
        <f t="shared" si="238"/>
        <v>2022</v>
      </c>
    </row>
    <row r="3838" spans="1:26">
      <c r="A3838" s="18">
        <v>43990</v>
      </c>
      <c r="B3838" s="8">
        <f t="shared" si="239"/>
        <v>44721.874999990687</v>
      </c>
      <c r="C3838" s="9">
        <v>21</v>
      </c>
      <c r="D3838" s="14">
        <v>2839</v>
      </c>
      <c r="E3838" s="14">
        <v>78</v>
      </c>
      <c r="F3838" s="15">
        <v>310</v>
      </c>
      <c r="G3838" s="15">
        <v>34</v>
      </c>
      <c r="H3838" s="16">
        <v>102</v>
      </c>
      <c r="I3838" s="17">
        <v>77</v>
      </c>
      <c r="X3838" s="135">
        <f t="shared" si="236"/>
        <v>9</v>
      </c>
      <c r="Y3838" s="135">
        <f t="shared" si="237"/>
        <v>6</v>
      </c>
      <c r="Z3838" s="135">
        <f t="shared" si="238"/>
        <v>2022</v>
      </c>
    </row>
    <row r="3839" spans="1:26">
      <c r="A3839" s="18">
        <v>43990</v>
      </c>
      <c r="B3839" s="8">
        <f t="shared" si="239"/>
        <v>44721.916666657351</v>
      </c>
      <c r="C3839" s="9">
        <v>22</v>
      </c>
      <c r="D3839" s="14">
        <v>2843</v>
      </c>
      <c r="E3839" s="14">
        <v>74</v>
      </c>
      <c r="F3839" s="15">
        <v>306</v>
      </c>
      <c r="G3839" s="15">
        <v>31</v>
      </c>
      <c r="H3839" s="16">
        <v>102</v>
      </c>
      <c r="I3839" s="17">
        <v>77</v>
      </c>
      <c r="X3839" s="135">
        <f t="shared" si="236"/>
        <v>9</v>
      </c>
      <c r="Y3839" s="135">
        <f t="shared" si="237"/>
        <v>6</v>
      </c>
      <c r="Z3839" s="135">
        <f t="shared" si="238"/>
        <v>2022</v>
      </c>
    </row>
    <row r="3840" spans="1:26">
      <c r="A3840" s="18">
        <v>43990</v>
      </c>
      <c r="B3840" s="8">
        <f t="shared" si="239"/>
        <v>44721.958333324015</v>
      </c>
      <c r="C3840" s="9">
        <v>23</v>
      </c>
      <c r="D3840" s="14">
        <v>2855</v>
      </c>
      <c r="E3840" s="14">
        <v>72</v>
      </c>
      <c r="F3840" s="15">
        <v>306</v>
      </c>
      <c r="G3840" s="15">
        <v>29</v>
      </c>
      <c r="H3840" s="16">
        <v>102</v>
      </c>
      <c r="I3840" s="17">
        <v>77</v>
      </c>
      <c r="X3840" s="135">
        <f t="shared" si="236"/>
        <v>9</v>
      </c>
      <c r="Y3840" s="135">
        <f t="shared" si="237"/>
        <v>6</v>
      </c>
      <c r="Z3840" s="135">
        <f t="shared" si="238"/>
        <v>2022</v>
      </c>
    </row>
    <row r="3841" spans="1:26">
      <c r="A3841" s="18">
        <v>43991</v>
      </c>
      <c r="B3841" s="8">
        <f t="shared" si="239"/>
        <v>44721.999999990679</v>
      </c>
      <c r="C3841" s="9">
        <v>0</v>
      </c>
      <c r="D3841" s="14">
        <v>2884</v>
      </c>
      <c r="E3841" s="14">
        <v>72</v>
      </c>
      <c r="F3841" s="15">
        <v>306</v>
      </c>
      <c r="G3841" s="15">
        <v>28</v>
      </c>
      <c r="H3841" s="16">
        <v>102</v>
      </c>
      <c r="I3841" s="17">
        <v>77</v>
      </c>
      <c r="X3841" s="135">
        <f t="shared" si="236"/>
        <v>10</v>
      </c>
      <c r="Y3841" s="135">
        <f t="shared" si="237"/>
        <v>6</v>
      </c>
      <c r="Z3841" s="135">
        <f t="shared" si="238"/>
        <v>2022</v>
      </c>
    </row>
    <row r="3842" spans="1:26">
      <c r="A3842" s="18">
        <v>43991</v>
      </c>
      <c r="B3842" s="8">
        <f t="shared" si="239"/>
        <v>44722.041666657344</v>
      </c>
      <c r="C3842" s="9">
        <v>1</v>
      </c>
      <c r="D3842" s="14">
        <v>2908</v>
      </c>
      <c r="E3842" s="14">
        <v>72</v>
      </c>
      <c r="F3842" s="15">
        <v>307</v>
      </c>
      <c r="G3842" s="15">
        <v>27</v>
      </c>
      <c r="H3842" s="16">
        <v>101</v>
      </c>
      <c r="I3842" s="17">
        <v>77</v>
      </c>
      <c r="N3842" s="135">
        <v>6</v>
      </c>
      <c r="O3842" s="135">
        <v>70</v>
      </c>
      <c r="P3842" s="135">
        <v>125</v>
      </c>
      <c r="Q3842" s="135">
        <v>78</v>
      </c>
      <c r="X3842" s="135">
        <f t="shared" ref="X3842:X3905" si="240">DAY(B3842)</f>
        <v>10</v>
      </c>
      <c r="Y3842" s="135">
        <f t="shared" ref="Y3842:Y3905" si="241">MONTH(B3842)</f>
        <v>6</v>
      </c>
      <c r="Z3842" s="135">
        <f t="shared" ref="Z3842:Z3905" si="242">YEAR(B3842)</f>
        <v>2022</v>
      </c>
    </row>
    <row r="3843" spans="1:26">
      <c r="A3843" s="18">
        <v>43991</v>
      </c>
      <c r="B3843" s="8">
        <f t="shared" ref="B3843:B3906" si="243">B3842+1/24</f>
        <v>44722.083333324008</v>
      </c>
      <c r="C3843" s="9">
        <v>2</v>
      </c>
      <c r="D3843" s="14">
        <v>2913</v>
      </c>
      <c r="E3843" s="14">
        <v>71</v>
      </c>
      <c r="F3843" s="15">
        <v>306</v>
      </c>
      <c r="G3843" s="15">
        <v>31</v>
      </c>
      <c r="H3843" s="16">
        <v>101</v>
      </c>
      <c r="I3843" s="17">
        <v>77</v>
      </c>
      <c r="X3843" s="135">
        <f t="shared" si="240"/>
        <v>10</v>
      </c>
      <c r="Y3843" s="135">
        <f t="shared" si="241"/>
        <v>6</v>
      </c>
      <c r="Z3843" s="135">
        <f t="shared" si="242"/>
        <v>2022</v>
      </c>
    </row>
    <row r="3844" spans="1:26">
      <c r="A3844" s="18">
        <v>43991</v>
      </c>
      <c r="B3844" s="8">
        <f t="shared" si="243"/>
        <v>44722.124999990672</v>
      </c>
      <c r="C3844" s="9">
        <v>3</v>
      </c>
      <c r="D3844" s="14">
        <v>2910</v>
      </c>
      <c r="E3844" s="14">
        <v>71</v>
      </c>
      <c r="F3844" s="15">
        <v>308</v>
      </c>
      <c r="G3844" s="15">
        <v>32</v>
      </c>
      <c r="H3844" s="16">
        <v>101</v>
      </c>
      <c r="I3844" s="17">
        <v>77</v>
      </c>
      <c r="X3844" s="135">
        <f t="shared" si="240"/>
        <v>10</v>
      </c>
      <c r="Y3844" s="135">
        <f t="shared" si="241"/>
        <v>6</v>
      </c>
      <c r="Z3844" s="135">
        <f t="shared" si="242"/>
        <v>2022</v>
      </c>
    </row>
    <row r="3845" spans="1:26">
      <c r="A3845" s="18">
        <v>43991</v>
      </c>
      <c r="B3845" s="8">
        <f t="shared" si="243"/>
        <v>44722.166666657336</v>
      </c>
      <c r="C3845" s="9">
        <v>4</v>
      </c>
      <c r="D3845" s="14">
        <v>2903</v>
      </c>
      <c r="E3845" s="14">
        <v>70</v>
      </c>
      <c r="F3845" s="15">
        <v>308</v>
      </c>
      <c r="G3845" s="15">
        <v>34</v>
      </c>
      <c r="H3845" s="16">
        <v>101</v>
      </c>
      <c r="I3845" s="17">
        <v>77</v>
      </c>
      <c r="X3845" s="135">
        <f t="shared" si="240"/>
        <v>10</v>
      </c>
      <c r="Y3845" s="135">
        <f t="shared" si="241"/>
        <v>6</v>
      </c>
      <c r="Z3845" s="135">
        <f t="shared" si="242"/>
        <v>2022</v>
      </c>
    </row>
    <row r="3846" spans="1:26">
      <c r="A3846" s="18">
        <v>43991</v>
      </c>
      <c r="B3846" s="8">
        <f t="shared" si="243"/>
        <v>44722.208333324001</v>
      </c>
      <c r="C3846" s="9">
        <v>5</v>
      </c>
      <c r="D3846" s="14">
        <v>2894</v>
      </c>
      <c r="E3846" s="14">
        <v>68</v>
      </c>
      <c r="F3846" s="15">
        <v>307</v>
      </c>
      <c r="G3846" s="15">
        <v>38</v>
      </c>
      <c r="H3846" s="16">
        <v>100</v>
      </c>
      <c r="I3846" s="17">
        <v>77</v>
      </c>
      <c r="X3846" s="135">
        <f t="shared" si="240"/>
        <v>10</v>
      </c>
      <c r="Y3846" s="135">
        <f t="shared" si="241"/>
        <v>6</v>
      </c>
      <c r="Z3846" s="135">
        <f t="shared" si="242"/>
        <v>2022</v>
      </c>
    </row>
    <row r="3847" spans="1:26">
      <c r="A3847" s="18">
        <v>43991</v>
      </c>
      <c r="B3847" s="8">
        <f t="shared" si="243"/>
        <v>44722.249999990665</v>
      </c>
      <c r="C3847" s="9">
        <v>6</v>
      </c>
      <c r="D3847" s="14">
        <v>2886</v>
      </c>
      <c r="E3847" s="14">
        <v>67</v>
      </c>
      <c r="F3847" s="15">
        <v>310</v>
      </c>
      <c r="G3847" s="15">
        <v>43</v>
      </c>
      <c r="H3847" s="16">
        <v>100</v>
      </c>
      <c r="I3847" s="17">
        <v>79</v>
      </c>
      <c r="J3847" s="135" t="s">
        <v>410</v>
      </c>
      <c r="K3847" s="135" t="s">
        <v>411</v>
      </c>
      <c r="L3847" s="135" t="s">
        <v>412</v>
      </c>
      <c r="M3847" s="135" t="s">
        <v>411</v>
      </c>
      <c r="R3847" s="135">
        <f>N3848+ 83</f>
        <v>114</v>
      </c>
      <c r="S3847" s="135">
        <f>O3848+ 71</f>
        <v>142</v>
      </c>
      <c r="T3847" s="135">
        <f>P3848+ 45</f>
        <v>165</v>
      </c>
      <c r="U3847" s="135">
        <f>Q3848+ 89</f>
        <v>167</v>
      </c>
      <c r="X3847" s="135">
        <f t="shared" si="240"/>
        <v>10</v>
      </c>
      <c r="Y3847" s="135">
        <f t="shared" si="241"/>
        <v>6</v>
      </c>
      <c r="Z3847" s="135">
        <f t="shared" si="242"/>
        <v>2022</v>
      </c>
    </row>
    <row r="3848" spans="1:26">
      <c r="A3848" s="18">
        <v>43991</v>
      </c>
      <c r="B3848" s="8">
        <f t="shared" si="243"/>
        <v>44722.291666657329</v>
      </c>
      <c r="C3848" s="10">
        <v>7</v>
      </c>
      <c r="D3848" s="14">
        <v>2880</v>
      </c>
      <c r="E3848" s="14">
        <v>64</v>
      </c>
      <c r="F3848" s="15">
        <v>307</v>
      </c>
      <c r="G3848" s="15">
        <v>46</v>
      </c>
      <c r="H3848" s="16">
        <v>100</v>
      </c>
      <c r="I3848" s="17">
        <v>80</v>
      </c>
      <c r="J3848" s="135">
        <v>43</v>
      </c>
      <c r="K3848" s="135">
        <v>71</v>
      </c>
      <c r="L3848" s="135">
        <v>134</v>
      </c>
      <c r="M3848" s="135">
        <v>79</v>
      </c>
      <c r="N3848" s="135">
        <v>31</v>
      </c>
      <c r="O3848" s="135">
        <v>71</v>
      </c>
      <c r="P3848" s="135">
        <v>120</v>
      </c>
      <c r="Q3848" s="135">
        <v>78</v>
      </c>
      <c r="R3848" s="135">
        <f>N3848- 83</f>
        <v>-52</v>
      </c>
      <c r="S3848" s="135">
        <f>O3848- 71</f>
        <v>0</v>
      </c>
      <c r="T3848" s="135">
        <f>P3848- 45</f>
        <v>75</v>
      </c>
      <c r="U3848" s="135">
        <f>Q3848- 89</f>
        <v>-11</v>
      </c>
      <c r="X3848" s="135">
        <f t="shared" si="240"/>
        <v>10</v>
      </c>
      <c r="Y3848" s="135">
        <f t="shared" si="241"/>
        <v>6</v>
      </c>
      <c r="Z3848" s="135">
        <f t="shared" si="242"/>
        <v>2022</v>
      </c>
    </row>
    <row r="3849" spans="1:26">
      <c r="A3849" s="18">
        <v>43991</v>
      </c>
      <c r="B3849" s="8">
        <f t="shared" si="243"/>
        <v>44722.333333323993</v>
      </c>
      <c r="C3849" s="9">
        <v>8</v>
      </c>
      <c r="D3849" s="14">
        <v>2871</v>
      </c>
      <c r="E3849" s="14">
        <v>62</v>
      </c>
      <c r="F3849" s="15">
        <v>305</v>
      </c>
      <c r="G3849" s="15">
        <v>47</v>
      </c>
      <c r="H3849" s="16">
        <v>100</v>
      </c>
      <c r="I3849" s="17">
        <v>81</v>
      </c>
      <c r="J3849" s="135" t="s">
        <v>413</v>
      </c>
      <c r="K3849" s="135" t="s">
        <v>414</v>
      </c>
      <c r="L3849" s="135" t="s">
        <v>415</v>
      </c>
      <c r="M3849" s="135" t="s">
        <v>413</v>
      </c>
      <c r="X3849" s="135">
        <f t="shared" si="240"/>
        <v>10</v>
      </c>
      <c r="Y3849" s="135">
        <f t="shared" si="241"/>
        <v>6</v>
      </c>
      <c r="Z3849" s="135">
        <f t="shared" si="242"/>
        <v>2022</v>
      </c>
    </row>
    <row r="3850" spans="1:26">
      <c r="A3850" s="18">
        <v>43991</v>
      </c>
      <c r="B3850" s="8">
        <f t="shared" si="243"/>
        <v>44722.374999990658</v>
      </c>
      <c r="C3850" s="9">
        <v>9</v>
      </c>
      <c r="D3850" s="14">
        <v>2861</v>
      </c>
      <c r="E3850" s="14">
        <v>62</v>
      </c>
      <c r="F3850" s="15">
        <v>304</v>
      </c>
      <c r="G3850" s="15">
        <v>47</v>
      </c>
      <c r="H3850" s="16">
        <v>100</v>
      </c>
      <c r="I3850" s="17">
        <v>81</v>
      </c>
      <c r="J3850" s="135">
        <v>0</v>
      </c>
      <c r="K3850" s="135">
        <v>70</v>
      </c>
      <c r="L3850" s="135">
        <v>120</v>
      </c>
      <c r="M3850" s="135">
        <v>77</v>
      </c>
      <c r="N3850" s="135">
        <v>5</v>
      </c>
      <c r="O3850" s="135">
        <v>75</v>
      </c>
      <c r="P3850" s="135">
        <v>123</v>
      </c>
      <c r="Q3850" s="135">
        <v>76</v>
      </c>
      <c r="R3850" s="135">
        <f>N3850+ 60</f>
        <v>65</v>
      </c>
      <c r="S3850" s="135">
        <f>O3850+ 52</f>
        <v>127</v>
      </c>
      <c r="T3850" s="135">
        <f>P3850+ 32</f>
        <v>155</v>
      </c>
      <c r="U3850" s="135">
        <f>Q3850+ 67</f>
        <v>143</v>
      </c>
      <c r="X3850" s="135">
        <f t="shared" si="240"/>
        <v>10</v>
      </c>
      <c r="Y3850" s="135">
        <f t="shared" si="241"/>
        <v>6</v>
      </c>
      <c r="Z3850" s="135">
        <f t="shared" si="242"/>
        <v>2022</v>
      </c>
    </row>
    <row r="3851" spans="1:26">
      <c r="A3851" s="18">
        <v>43991</v>
      </c>
      <c r="B3851" s="8">
        <f t="shared" si="243"/>
        <v>44722.416666657322</v>
      </c>
      <c r="C3851" s="9">
        <v>10</v>
      </c>
      <c r="D3851" s="14">
        <v>2843</v>
      </c>
      <c r="E3851" s="14">
        <v>61</v>
      </c>
      <c r="F3851" s="15">
        <v>305</v>
      </c>
      <c r="G3851" s="15">
        <v>46</v>
      </c>
      <c r="H3851" s="16">
        <v>100</v>
      </c>
      <c r="I3851" s="17">
        <v>81</v>
      </c>
      <c r="R3851" s="135">
        <f>N3850- 60</f>
        <v>-55</v>
      </c>
      <c r="S3851" s="135">
        <f>O3850- 52</f>
        <v>23</v>
      </c>
      <c r="T3851" s="135">
        <f>P3850- 32</f>
        <v>91</v>
      </c>
      <c r="U3851" s="135">
        <f>Q3850- 67</f>
        <v>9</v>
      </c>
      <c r="X3851" s="135">
        <f t="shared" si="240"/>
        <v>10</v>
      </c>
      <c r="Y3851" s="135">
        <f t="shared" si="241"/>
        <v>6</v>
      </c>
      <c r="Z3851" s="135">
        <f t="shared" si="242"/>
        <v>2022</v>
      </c>
    </row>
    <row r="3852" spans="1:26">
      <c r="A3852" s="18">
        <v>43991</v>
      </c>
      <c r="B3852" s="8">
        <f t="shared" si="243"/>
        <v>44722.458333323986</v>
      </c>
      <c r="C3852" s="9">
        <v>11</v>
      </c>
      <c r="D3852" s="14">
        <v>2831</v>
      </c>
      <c r="E3852" s="14">
        <v>64</v>
      </c>
      <c r="F3852" s="15">
        <v>303</v>
      </c>
      <c r="G3852" s="15">
        <v>42</v>
      </c>
      <c r="H3852" s="16">
        <v>100</v>
      </c>
      <c r="I3852" s="17">
        <v>80</v>
      </c>
      <c r="X3852" s="135">
        <f t="shared" si="240"/>
        <v>10</v>
      </c>
      <c r="Y3852" s="135">
        <f t="shared" si="241"/>
        <v>6</v>
      </c>
      <c r="Z3852" s="135">
        <f t="shared" si="242"/>
        <v>2022</v>
      </c>
    </row>
    <row r="3853" spans="1:26">
      <c r="A3853" s="18">
        <v>43991</v>
      </c>
      <c r="B3853" s="8">
        <f t="shared" si="243"/>
        <v>44722.49999999065</v>
      </c>
      <c r="C3853" s="9">
        <v>12</v>
      </c>
      <c r="D3853" s="14">
        <v>2841</v>
      </c>
      <c r="E3853" s="14">
        <v>68</v>
      </c>
      <c r="F3853" s="15">
        <v>303</v>
      </c>
      <c r="G3853" s="15">
        <v>39</v>
      </c>
      <c r="H3853" s="16">
        <v>100</v>
      </c>
      <c r="I3853" s="17">
        <v>79</v>
      </c>
      <c r="X3853" s="135">
        <f t="shared" si="240"/>
        <v>10</v>
      </c>
      <c r="Y3853" s="135">
        <f t="shared" si="241"/>
        <v>6</v>
      </c>
      <c r="Z3853" s="135">
        <f t="shared" si="242"/>
        <v>2022</v>
      </c>
    </row>
    <row r="3854" spans="1:26">
      <c r="A3854" s="18">
        <v>43991</v>
      </c>
      <c r="B3854" s="8">
        <f t="shared" si="243"/>
        <v>44722.541666657315</v>
      </c>
      <c r="C3854" s="9">
        <v>13</v>
      </c>
      <c r="D3854" s="14">
        <v>2854</v>
      </c>
      <c r="E3854" s="14">
        <v>69</v>
      </c>
      <c r="F3854" s="15">
        <v>303</v>
      </c>
      <c r="G3854" s="15">
        <v>37</v>
      </c>
      <c r="H3854" s="16">
        <v>99</v>
      </c>
      <c r="I3854" s="17">
        <v>79</v>
      </c>
      <c r="N3854" s="135">
        <v>30</v>
      </c>
      <c r="O3854" s="135">
        <v>71</v>
      </c>
      <c r="P3854" s="135">
        <v>119</v>
      </c>
      <c r="Q3854" s="135">
        <v>78</v>
      </c>
      <c r="X3854" s="135">
        <f t="shared" si="240"/>
        <v>10</v>
      </c>
      <c r="Y3854" s="135">
        <f t="shared" si="241"/>
        <v>6</v>
      </c>
      <c r="Z3854" s="135">
        <f t="shared" si="242"/>
        <v>2022</v>
      </c>
    </row>
    <row r="3855" spans="1:26">
      <c r="A3855" s="18">
        <v>43991</v>
      </c>
      <c r="B3855" s="8">
        <f t="shared" si="243"/>
        <v>44722.583333323979</v>
      </c>
      <c r="C3855" s="9">
        <v>14</v>
      </c>
      <c r="D3855" s="14">
        <v>2857</v>
      </c>
      <c r="E3855" s="14">
        <v>75</v>
      </c>
      <c r="F3855" s="15">
        <v>303</v>
      </c>
      <c r="G3855" s="15">
        <v>35</v>
      </c>
      <c r="H3855" s="16">
        <v>99</v>
      </c>
      <c r="I3855" s="17">
        <v>78</v>
      </c>
      <c r="X3855" s="135">
        <f t="shared" si="240"/>
        <v>10</v>
      </c>
      <c r="Y3855" s="135">
        <f t="shared" si="241"/>
        <v>6</v>
      </c>
      <c r="Z3855" s="135">
        <f t="shared" si="242"/>
        <v>2022</v>
      </c>
    </row>
    <row r="3856" spans="1:26">
      <c r="A3856" s="18">
        <v>43991</v>
      </c>
      <c r="B3856" s="8">
        <f t="shared" si="243"/>
        <v>44722.624999990643</v>
      </c>
      <c r="C3856" s="9">
        <v>15</v>
      </c>
      <c r="D3856" s="14">
        <v>2856</v>
      </c>
      <c r="E3856" s="14">
        <v>76</v>
      </c>
      <c r="F3856" s="15">
        <v>299</v>
      </c>
      <c r="G3856" s="15">
        <v>35</v>
      </c>
      <c r="H3856" s="16">
        <v>99</v>
      </c>
      <c r="I3856" s="17">
        <v>77</v>
      </c>
      <c r="X3856" s="135">
        <f t="shared" si="240"/>
        <v>10</v>
      </c>
      <c r="Y3856" s="135">
        <f t="shared" si="241"/>
        <v>6</v>
      </c>
      <c r="Z3856" s="135">
        <f t="shared" si="242"/>
        <v>2022</v>
      </c>
    </row>
    <row r="3857" spans="1:26">
      <c r="A3857" s="18">
        <v>43991</v>
      </c>
      <c r="B3857" s="8">
        <f t="shared" si="243"/>
        <v>44722.666666657307</v>
      </c>
      <c r="C3857" s="9">
        <v>16</v>
      </c>
      <c r="D3857" s="14">
        <v>2854</v>
      </c>
      <c r="E3857" s="14">
        <v>76</v>
      </c>
      <c r="F3857" s="15">
        <v>299</v>
      </c>
      <c r="G3857" s="15">
        <v>34</v>
      </c>
      <c r="H3857" s="16">
        <v>99</v>
      </c>
      <c r="I3857" s="17">
        <v>76</v>
      </c>
      <c r="X3857" s="135">
        <f t="shared" si="240"/>
        <v>10</v>
      </c>
      <c r="Y3857" s="135">
        <f t="shared" si="241"/>
        <v>6</v>
      </c>
      <c r="Z3857" s="135">
        <f t="shared" si="242"/>
        <v>2022</v>
      </c>
    </row>
    <row r="3858" spans="1:26">
      <c r="A3858" s="18">
        <v>43991</v>
      </c>
      <c r="B3858" s="8">
        <f t="shared" si="243"/>
        <v>44722.708333323972</v>
      </c>
      <c r="C3858" s="9">
        <v>17</v>
      </c>
      <c r="D3858" s="14">
        <v>2852</v>
      </c>
      <c r="E3858" s="14">
        <v>76</v>
      </c>
      <c r="F3858" s="15">
        <v>299</v>
      </c>
      <c r="G3858" s="15">
        <v>35</v>
      </c>
      <c r="H3858" s="16">
        <v>99</v>
      </c>
      <c r="I3858" s="17">
        <v>76</v>
      </c>
      <c r="X3858" s="135">
        <f t="shared" si="240"/>
        <v>10</v>
      </c>
      <c r="Y3858" s="135">
        <f t="shared" si="241"/>
        <v>6</v>
      </c>
      <c r="Z3858" s="135">
        <f t="shared" si="242"/>
        <v>2022</v>
      </c>
    </row>
    <row r="3859" spans="1:26">
      <c r="A3859" s="18">
        <v>43991</v>
      </c>
      <c r="B3859" s="8">
        <f t="shared" si="243"/>
        <v>44722.749999990636</v>
      </c>
      <c r="C3859" s="9">
        <v>18</v>
      </c>
      <c r="D3859" s="14">
        <v>2851</v>
      </c>
      <c r="E3859" s="14">
        <v>77</v>
      </c>
      <c r="F3859" s="15">
        <v>297</v>
      </c>
      <c r="G3859" s="15">
        <v>35</v>
      </c>
      <c r="H3859" s="16">
        <v>99</v>
      </c>
      <c r="I3859" s="17">
        <v>75</v>
      </c>
      <c r="X3859" s="135">
        <f t="shared" si="240"/>
        <v>10</v>
      </c>
      <c r="Y3859" s="135">
        <f t="shared" si="241"/>
        <v>6</v>
      </c>
      <c r="Z3859" s="135">
        <f t="shared" si="242"/>
        <v>2022</v>
      </c>
    </row>
    <row r="3860" spans="1:26">
      <c r="A3860" s="18">
        <v>43991</v>
      </c>
      <c r="B3860" s="8">
        <f t="shared" si="243"/>
        <v>44722.7916666573</v>
      </c>
      <c r="C3860" s="10">
        <v>19</v>
      </c>
      <c r="D3860" s="14">
        <v>2856</v>
      </c>
      <c r="E3860" s="14">
        <v>75</v>
      </c>
      <c r="F3860" s="15">
        <v>298</v>
      </c>
      <c r="G3860" s="15">
        <v>36</v>
      </c>
      <c r="H3860" s="16">
        <v>99</v>
      </c>
      <c r="I3860" s="17">
        <v>75</v>
      </c>
      <c r="N3860" s="135">
        <v>-5</v>
      </c>
      <c r="O3860" s="135">
        <v>72</v>
      </c>
      <c r="P3860" s="135">
        <v>116</v>
      </c>
      <c r="Q3860" s="135">
        <v>77</v>
      </c>
      <c r="X3860" s="135">
        <f t="shared" si="240"/>
        <v>10</v>
      </c>
      <c r="Y3860" s="135">
        <f t="shared" si="241"/>
        <v>6</v>
      </c>
      <c r="Z3860" s="135">
        <f t="shared" si="242"/>
        <v>2022</v>
      </c>
    </row>
    <row r="3861" spans="1:26">
      <c r="A3861" s="18">
        <v>43991</v>
      </c>
      <c r="B3861" s="8">
        <f t="shared" si="243"/>
        <v>44722.833333323964</v>
      </c>
      <c r="C3861" s="9">
        <v>20</v>
      </c>
      <c r="D3861" s="14">
        <v>2853</v>
      </c>
      <c r="E3861" s="14">
        <v>73</v>
      </c>
      <c r="F3861" s="15">
        <v>297</v>
      </c>
      <c r="G3861" s="15">
        <v>37</v>
      </c>
      <c r="H3861" s="16">
        <v>98</v>
      </c>
      <c r="I3861" s="17">
        <v>74</v>
      </c>
      <c r="X3861" s="135">
        <f t="shared" si="240"/>
        <v>10</v>
      </c>
      <c r="Y3861" s="135">
        <f t="shared" si="241"/>
        <v>6</v>
      </c>
      <c r="Z3861" s="135">
        <f t="shared" si="242"/>
        <v>2022</v>
      </c>
    </row>
    <row r="3862" spans="1:26">
      <c r="A3862" s="18">
        <v>43991</v>
      </c>
      <c r="B3862" s="8">
        <f t="shared" si="243"/>
        <v>44722.874999990629</v>
      </c>
      <c r="C3862" s="9">
        <v>21</v>
      </c>
      <c r="D3862" s="14">
        <v>2850</v>
      </c>
      <c r="E3862" s="14">
        <v>72</v>
      </c>
      <c r="F3862" s="15">
        <v>297</v>
      </c>
      <c r="G3862" s="15">
        <v>35</v>
      </c>
      <c r="H3862" s="16">
        <v>98</v>
      </c>
      <c r="I3862" s="17">
        <v>74</v>
      </c>
      <c r="X3862" s="135">
        <f t="shared" si="240"/>
        <v>10</v>
      </c>
      <c r="Y3862" s="135">
        <f t="shared" si="241"/>
        <v>6</v>
      </c>
      <c r="Z3862" s="135">
        <f t="shared" si="242"/>
        <v>2022</v>
      </c>
    </row>
    <row r="3863" spans="1:26">
      <c r="A3863" s="18">
        <v>43991</v>
      </c>
      <c r="B3863" s="8">
        <f t="shared" si="243"/>
        <v>44722.916666657293</v>
      </c>
      <c r="C3863" s="9">
        <v>22</v>
      </c>
      <c r="D3863" s="14">
        <v>2851</v>
      </c>
      <c r="E3863" s="14">
        <v>72</v>
      </c>
      <c r="F3863" s="15">
        <v>297</v>
      </c>
      <c r="G3863" s="15">
        <v>32</v>
      </c>
      <c r="H3863" s="16">
        <v>98</v>
      </c>
      <c r="I3863" s="17">
        <v>74</v>
      </c>
      <c r="X3863" s="135">
        <f t="shared" si="240"/>
        <v>10</v>
      </c>
      <c r="Y3863" s="135">
        <f t="shared" si="241"/>
        <v>6</v>
      </c>
      <c r="Z3863" s="135">
        <f t="shared" si="242"/>
        <v>2022</v>
      </c>
    </row>
    <row r="3864" spans="1:26">
      <c r="A3864" s="18">
        <v>43991</v>
      </c>
      <c r="B3864" s="8">
        <f t="shared" si="243"/>
        <v>44722.958333323957</v>
      </c>
      <c r="C3864" s="9">
        <v>23</v>
      </c>
      <c r="D3864" s="14">
        <v>2855</v>
      </c>
      <c r="E3864" s="14">
        <v>73</v>
      </c>
      <c r="F3864" s="15">
        <v>297</v>
      </c>
      <c r="G3864" s="15">
        <v>31</v>
      </c>
      <c r="H3864" s="16">
        <v>98</v>
      </c>
      <c r="I3864" s="17">
        <v>74</v>
      </c>
      <c r="X3864" s="135">
        <f t="shared" si="240"/>
        <v>10</v>
      </c>
      <c r="Y3864" s="135">
        <f t="shared" si="241"/>
        <v>6</v>
      </c>
      <c r="Z3864" s="135">
        <f t="shared" si="242"/>
        <v>2022</v>
      </c>
    </row>
    <row r="3865" spans="1:26">
      <c r="A3865" s="18">
        <v>43992</v>
      </c>
      <c r="B3865" s="8">
        <f t="shared" si="243"/>
        <v>44722.999999990621</v>
      </c>
      <c r="C3865" s="9">
        <v>0</v>
      </c>
      <c r="D3865" s="14">
        <v>2875</v>
      </c>
      <c r="E3865" s="14">
        <v>74</v>
      </c>
      <c r="F3865" s="15">
        <v>297</v>
      </c>
      <c r="G3865" s="15">
        <v>30</v>
      </c>
      <c r="H3865" s="16">
        <v>98</v>
      </c>
      <c r="I3865" s="17">
        <v>74</v>
      </c>
      <c r="X3865" s="135">
        <f t="shared" si="240"/>
        <v>11</v>
      </c>
      <c r="Y3865" s="135">
        <f t="shared" si="241"/>
        <v>6</v>
      </c>
      <c r="Z3865" s="135">
        <f t="shared" si="242"/>
        <v>2022</v>
      </c>
    </row>
    <row r="3866" spans="1:26">
      <c r="A3866" s="18">
        <v>43992</v>
      </c>
      <c r="B3866" s="8">
        <f t="shared" si="243"/>
        <v>44723.041666657286</v>
      </c>
      <c r="C3866" s="11">
        <v>1</v>
      </c>
      <c r="D3866" s="14">
        <v>2902</v>
      </c>
      <c r="E3866" s="14">
        <v>77</v>
      </c>
      <c r="F3866" s="15">
        <v>298</v>
      </c>
      <c r="G3866" s="15">
        <v>30</v>
      </c>
      <c r="H3866" s="16">
        <v>98</v>
      </c>
      <c r="I3866" s="17">
        <v>74</v>
      </c>
      <c r="N3866" s="135">
        <v>-2</v>
      </c>
      <c r="O3866" s="135">
        <v>72</v>
      </c>
      <c r="P3866" s="135">
        <v>112</v>
      </c>
      <c r="Q3866" s="135">
        <v>77</v>
      </c>
      <c r="X3866" s="135">
        <f t="shared" si="240"/>
        <v>11</v>
      </c>
      <c r="Y3866" s="135">
        <f t="shared" si="241"/>
        <v>6</v>
      </c>
      <c r="Z3866" s="135">
        <f t="shared" si="242"/>
        <v>2022</v>
      </c>
    </row>
    <row r="3867" spans="1:26">
      <c r="A3867" s="18">
        <v>43992</v>
      </c>
      <c r="B3867" s="8">
        <f t="shared" si="243"/>
        <v>44723.08333332395</v>
      </c>
      <c r="C3867" s="9">
        <v>2</v>
      </c>
      <c r="D3867" s="14">
        <v>2911</v>
      </c>
      <c r="E3867" s="14">
        <v>77</v>
      </c>
      <c r="F3867" s="15">
        <v>299</v>
      </c>
      <c r="G3867" s="15">
        <v>29</v>
      </c>
      <c r="H3867" s="16">
        <v>98</v>
      </c>
      <c r="I3867" s="17">
        <v>74</v>
      </c>
      <c r="X3867" s="135">
        <f t="shared" si="240"/>
        <v>11</v>
      </c>
      <c r="Y3867" s="135">
        <f t="shared" si="241"/>
        <v>6</v>
      </c>
      <c r="Z3867" s="135">
        <f t="shared" si="242"/>
        <v>2022</v>
      </c>
    </row>
    <row r="3868" spans="1:26">
      <c r="A3868" s="18">
        <v>43992</v>
      </c>
      <c r="B3868" s="8">
        <f t="shared" si="243"/>
        <v>44723.124999990614</v>
      </c>
      <c r="C3868" s="9">
        <v>3</v>
      </c>
      <c r="D3868" s="14">
        <v>2908</v>
      </c>
      <c r="E3868" s="14">
        <v>78</v>
      </c>
      <c r="F3868" s="15">
        <v>294</v>
      </c>
      <c r="G3868" s="15">
        <v>31</v>
      </c>
      <c r="H3868" s="16">
        <v>98</v>
      </c>
      <c r="I3868" s="17">
        <v>74</v>
      </c>
      <c r="X3868" s="135">
        <f t="shared" si="240"/>
        <v>11</v>
      </c>
      <c r="Y3868" s="135">
        <f t="shared" si="241"/>
        <v>6</v>
      </c>
      <c r="Z3868" s="135">
        <f t="shared" si="242"/>
        <v>2022</v>
      </c>
    </row>
    <row r="3869" spans="1:26">
      <c r="A3869" s="18">
        <v>43992</v>
      </c>
      <c r="B3869" s="8">
        <f t="shared" si="243"/>
        <v>44723.166666657278</v>
      </c>
      <c r="C3869" s="9">
        <v>4</v>
      </c>
      <c r="D3869" s="14">
        <v>2901</v>
      </c>
      <c r="E3869" s="14">
        <v>76</v>
      </c>
      <c r="F3869" s="15">
        <v>293</v>
      </c>
      <c r="G3869" s="15">
        <v>34</v>
      </c>
      <c r="H3869" s="16">
        <v>98</v>
      </c>
      <c r="I3869" s="17">
        <v>74</v>
      </c>
      <c r="X3869" s="135">
        <f t="shared" si="240"/>
        <v>11</v>
      </c>
      <c r="Y3869" s="135">
        <f t="shared" si="241"/>
        <v>6</v>
      </c>
      <c r="Z3869" s="135">
        <f t="shared" si="242"/>
        <v>2022</v>
      </c>
    </row>
    <row r="3870" spans="1:26">
      <c r="A3870" s="18">
        <v>43992</v>
      </c>
      <c r="B3870" s="8">
        <f t="shared" si="243"/>
        <v>44723.208333323942</v>
      </c>
      <c r="C3870" s="9">
        <v>5</v>
      </c>
      <c r="D3870" s="14">
        <v>2894</v>
      </c>
      <c r="E3870" s="14">
        <v>75</v>
      </c>
      <c r="F3870" s="15">
        <v>297</v>
      </c>
      <c r="G3870" s="15">
        <v>40</v>
      </c>
      <c r="H3870" s="16">
        <v>98</v>
      </c>
      <c r="I3870" s="17">
        <v>74</v>
      </c>
      <c r="X3870" s="135">
        <f t="shared" si="240"/>
        <v>11</v>
      </c>
      <c r="Y3870" s="135">
        <f t="shared" si="241"/>
        <v>6</v>
      </c>
      <c r="Z3870" s="135">
        <f t="shared" si="242"/>
        <v>2022</v>
      </c>
    </row>
    <row r="3871" spans="1:26">
      <c r="A3871" s="18">
        <v>43992</v>
      </c>
      <c r="B3871" s="8">
        <f t="shared" si="243"/>
        <v>44723.249999990607</v>
      </c>
      <c r="C3871" s="9">
        <v>6</v>
      </c>
      <c r="D3871" s="14">
        <v>2889</v>
      </c>
      <c r="E3871" s="14">
        <v>74</v>
      </c>
      <c r="F3871" s="15">
        <v>297</v>
      </c>
      <c r="G3871" s="15">
        <v>44</v>
      </c>
      <c r="H3871" s="16">
        <v>98</v>
      </c>
      <c r="I3871" s="17">
        <v>75</v>
      </c>
      <c r="J3871" s="135" t="s">
        <v>416</v>
      </c>
      <c r="K3871" s="135" t="s">
        <v>417</v>
      </c>
      <c r="L3871" s="135" t="s">
        <v>418</v>
      </c>
      <c r="M3871" s="135" t="s">
        <v>418</v>
      </c>
      <c r="R3871" s="135">
        <f>N3872+ 83</f>
        <v>113</v>
      </c>
      <c r="S3871" s="135">
        <f>O3872+ 71</f>
        <v>143</v>
      </c>
      <c r="T3871" s="135">
        <f>P3872+ 45</f>
        <v>156</v>
      </c>
      <c r="U3871" s="135">
        <f>Q3872+ 89</f>
        <v>167</v>
      </c>
      <c r="X3871" s="135">
        <f t="shared" si="240"/>
        <v>11</v>
      </c>
      <c r="Y3871" s="135">
        <f t="shared" si="241"/>
        <v>6</v>
      </c>
      <c r="Z3871" s="135">
        <f t="shared" si="242"/>
        <v>2022</v>
      </c>
    </row>
    <row r="3872" spans="1:26">
      <c r="A3872" s="18">
        <v>43992</v>
      </c>
      <c r="B3872" s="8">
        <f t="shared" si="243"/>
        <v>44723.291666657271</v>
      </c>
      <c r="C3872" s="10">
        <v>7</v>
      </c>
      <c r="D3872" s="14">
        <v>2881</v>
      </c>
      <c r="E3872" s="14">
        <v>72</v>
      </c>
      <c r="F3872" s="15">
        <v>297</v>
      </c>
      <c r="G3872" s="15">
        <v>46</v>
      </c>
      <c r="H3872" s="16">
        <v>98</v>
      </c>
      <c r="I3872" s="17">
        <v>76</v>
      </c>
      <c r="J3872" s="135">
        <v>50</v>
      </c>
      <c r="K3872" s="135">
        <v>72</v>
      </c>
      <c r="L3872" s="135">
        <v>119</v>
      </c>
      <c r="M3872" s="135">
        <v>78</v>
      </c>
      <c r="N3872" s="135">
        <v>30</v>
      </c>
      <c r="O3872" s="135">
        <v>72</v>
      </c>
      <c r="P3872" s="135">
        <v>111</v>
      </c>
      <c r="Q3872" s="135">
        <v>78</v>
      </c>
      <c r="R3872" s="135">
        <f>N3872- 83</f>
        <v>-53</v>
      </c>
      <c r="S3872" s="135">
        <f>O3872- 71</f>
        <v>1</v>
      </c>
      <c r="T3872" s="135">
        <f>P3872- 45</f>
        <v>66</v>
      </c>
      <c r="U3872" s="135">
        <f>Q3872- 89</f>
        <v>-11</v>
      </c>
      <c r="X3872" s="135">
        <f t="shared" si="240"/>
        <v>11</v>
      </c>
      <c r="Y3872" s="135">
        <f t="shared" si="241"/>
        <v>6</v>
      </c>
      <c r="Z3872" s="135">
        <f t="shared" si="242"/>
        <v>2022</v>
      </c>
    </row>
    <row r="3873" spans="1:26">
      <c r="A3873" s="18">
        <v>43992</v>
      </c>
      <c r="B3873" s="8">
        <f t="shared" si="243"/>
        <v>44723.333333323935</v>
      </c>
      <c r="C3873" s="9">
        <v>8</v>
      </c>
      <c r="D3873" s="14">
        <v>2869</v>
      </c>
      <c r="E3873" s="14">
        <v>71</v>
      </c>
      <c r="F3873" s="15">
        <v>297</v>
      </c>
      <c r="G3873" s="15">
        <v>48</v>
      </c>
      <c r="H3873" s="16">
        <v>98</v>
      </c>
      <c r="I3873" s="17">
        <v>77</v>
      </c>
      <c r="J3873" s="135" t="s">
        <v>419</v>
      </c>
      <c r="K3873" s="135" t="s">
        <v>418</v>
      </c>
      <c r="L3873" s="135" t="s">
        <v>420</v>
      </c>
      <c r="M3873" s="135" t="s">
        <v>421</v>
      </c>
      <c r="X3873" s="135">
        <f t="shared" si="240"/>
        <v>11</v>
      </c>
      <c r="Y3873" s="135">
        <f t="shared" si="241"/>
        <v>6</v>
      </c>
      <c r="Z3873" s="135">
        <f t="shared" si="242"/>
        <v>2022</v>
      </c>
    </row>
    <row r="3874" spans="1:26">
      <c r="A3874" s="18">
        <v>43992</v>
      </c>
      <c r="B3874" s="8">
        <f t="shared" si="243"/>
        <v>44723.374999990599</v>
      </c>
      <c r="C3874" s="9">
        <v>9</v>
      </c>
      <c r="D3874" s="14">
        <v>2856</v>
      </c>
      <c r="E3874" s="14">
        <v>69</v>
      </c>
      <c r="F3874" s="15">
        <v>297</v>
      </c>
      <c r="G3874" s="15">
        <v>48</v>
      </c>
      <c r="H3874" s="16">
        <v>98</v>
      </c>
      <c r="I3874" s="17">
        <v>77</v>
      </c>
      <c r="J3874" s="135">
        <v>-9</v>
      </c>
      <c r="K3874" s="135">
        <v>71</v>
      </c>
      <c r="L3874" s="135">
        <v>111</v>
      </c>
      <c r="M3874" s="135">
        <v>77</v>
      </c>
      <c r="N3874" s="135">
        <v>-4</v>
      </c>
      <c r="O3874" s="135">
        <v>76</v>
      </c>
      <c r="P3874" s="135">
        <v>114</v>
      </c>
      <c r="Q3874" s="135">
        <v>76</v>
      </c>
      <c r="R3874" s="135">
        <f>N3874+ 60</f>
        <v>56</v>
      </c>
      <c r="S3874" s="135">
        <f>O3874+ 52</f>
        <v>128</v>
      </c>
      <c r="T3874" s="135">
        <f>P3874+ 32</f>
        <v>146</v>
      </c>
      <c r="U3874" s="135">
        <f>Q3874+ 67</f>
        <v>143</v>
      </c>
      <c r="X3874" s="135">
        <f t="shared" si="240"/>
        <v>11</v>
      </c>
      <c r="Y3874" s="135">
        <f t="shared" si="241"/>
        <v>6</v>
      </c>
      <c r="Z3874" s="135">
        <f t="shared" si="242"/>
        <v>2022</v>
      </c>
    </row>
    <row r="3875" spans="1:26">
      <c r="A3875" s="18">
        <v>43992</v>
      </c>
      <c r="B3875" s="8">
        <f t="shared" si="243"/>
        <v>44723.416666657264</v>
      </c>
      <c r="C3875" s="9">
        <v>10</v>
      </c>
      <c r="D3875" s="14">
        <v>2842</v>
      </c>
      <c r="E3875" s="14">
        <v>69</v>
      </c>
      <c r="F3875" s="15">
        <v>295</v>
      </c>
      <c r="G3875" s="15">
        <v>48</v>
      </c>
      <c r="H3875" s="16">
        <v>98</v>
      </c>
      <c r="I3875" s="17">
        <v>77</v>
      </c>
      <c r="R3875" s="135">
        <f>N3874- 60</f>
        <v>-64</v>
      </c>
      <c r="S3875" s="135">
        <f>O3874- 52</f>
        <v>24</v>
      </c>
      <c r="T3875" s="135">
        <f>P3874- 32</f>
        <v>82</v>
      </c>
      <c r="U3875" s="135">
        <f>Q3874- 67</f>
        <v>9</v>
      </c>
      <c r="X3875" s="135">
        <f t="shared" si="240"/>
        <v>11</v>
      </c>
      <c r="Y3875" s="135">
        <f t="shared" si="241"/>
        <v>6</v>
      </c>
      <c r="Z3875" s="135">
        <f t="shared" si="242"/>
        <v>2022</v>
      </c>
    </row>
    <row r="3876" spans="1:26">
      <c r="A3876" s="18">
        <v>43992</v>
      </c>
      <c r="B3876" s="8">
        <f t="shared" si="243"/>
        <v>44723.458333323928</v>
      </c>
      <c r="C3876" s="9">
        <v>11</v>
      </c>
      <c r="D3876" s="14">
        <v>2831</v>
      </c>
      <c r="E3876" s="14">
        <v>70</v>
      </c>
      <c r="F3876" s="15">
        <v>296</v>
      </c>
      <c r="G3876" s="15">
        <v>42</v>
      </c>
      <c r="H3876" s="16">
        <v>98</v>
      </c>
      <c r="I3876" s="17">
        <v>77</v>
      </c>
      <c r="X3876" s="135">
        <f t="shared" si="240"/>
        <v>11</v>
      </c>
      <c r="Y3876" s="135">
        <f t="shared" si="241"/>
        <v>6</v>
      </c>
      <c r="Z3876" s="135">
        <f t="shared" si="242"/>
        <v>2022</v>
      </c>
    </row>
    <row r="3877" spans="1:26">
      <c r="A3877" s="18">
        <v>43992</v>
      </c>
      <c r="B3877" s="8">
        <f t="shared" si="243"/>
        <v>44723.499999990592</v>
      </c>
      <c r="C3877" s="9">
        <v>12</v>
      </c>
      <c r="D3877" s="14">
        <v>2823</v>
      </c>
      <c r="E3877" s="14">
        <v>67</v>
      </c>
      <c r="F3877" s="15">
        <v>295</v>
      </c>
      <c r="G3877" s="15">
        <v>38</v>
      </c>
      <c r="H3877" s="16">
        <v>98</v>
      </c>
      <c r="I3877" s="17">
        <v>77</v>
      </c>
      <c r="X3877" s="135">
        <f t="shared" si="240"/>
        <v>11</v>
      </c>
      <c r="Y3877" s="135">
        <f t="shared" si="241"/>
        <v>6</v>
      </c>
      <c r="Z3877" s="135">
        <f t="shared" si="242"/>
        <v>2022</v>
      </c>
    </row>
    <row r="3878" spans="1:26">
      <c r="A3878" s="18">
        <v>43992</v>
      </c>
      <c r="B3878" s="8">
        <f t="shared" si="243"/>
        <v>44723.541666657256</v>
      </c>
      <c r="C3878" s="9">
        <v>13</v>
      </c>
      <c r="D3878" s="14">
        <v>2831</v>
      </c>
      <c r="E3878" s="14">
        <v>71</v>
      </c>
      <c r="F3878" s="15">
        <v>295</v>
      </c>
      <c r="G3878" s="15">
        <v>34</v>
      </c>
      <c r="H3878" s="16">
        <v>97</v>
      </c>
      <c r="I3878" s="17">
        <v>76</v>
      </c>
      <c r="N3878" s="135">
        <v>46</v>
      </c>
      <c r="O3878" s="135">
        <v>72</v>
      </c>
      <c r="P3878" s="135">
        <v>116</v>
      </c>
      <c r="Q3878" s="135">
        <v>78</v>
      </c>
      <c r="X3878" s="135">
        <f t="shared" si="240"/>
        <v>11</v>
      </c>
      <c r="Y3878" s="135">
        <f t="shared" si="241"/>
        <v>6</v>
      </c>
      <c r="Z3878" s="135">
        <f t="shared" si="242"/>
        <v>2022</v>
      </c>
    </row>
    <row r="3879" spans="1:26">
      <c r="A3879" s="18">
        <v>43992</v>
      </c>
      <c r="B3879" s="8">
        <f t="shared" si="243"/>
        <v>44723.583333323921</v>
      </c>
      <c r="C3879" s="9">
        <v>14</v>
      </c>
      <c r="D3879" s="14">
        <v>2844</v>
      </c>
      <c r="E3879" s="14">
        <v>72</v>
      </c>
      <c r="F3879" s="15">
        <v>296</v>
      </c>
      <c r="G3879" s="15">
        <v>32</v>
      </c>
      <c r="H3879" s="16">
        <v>97</v>
      </c>
      <c r="I3879" s="17">
        <v>75</v>
      </c>
      <c r="X3879" s="135">
        <f t="shared" si="240"/>
        <v>11</v>
      </c>
      <c r="Y3879" s="135">
        <f t="shared" si="241"/>
        <v>6</v>
      </c>
      <c r="Z3879" s="135">
        <f t="shared" si="242"/>
        <v>2022</v>
      </c>
    </row>
    <row r="3880" spans="1:26">
      <c r="A3880" s="18">
        <v>43992</v>
      </c>
      <c r="B3880" s="8">
        <f t="shared" si="243"/>
        <v>44723.624999990585</v>
      </c>
      <c r="C3880" s="9">
        <v>15</v>
      </c>
      <c r="D3880" s="14">
        <v>2849</v>
      </c>
      <c r="E3880" s="14">
        <v>73</v>
      </c>
      <c r="F3880" s="15">
        <v>293</v>
      </c>
      <c r="G3880" s="15">
        <v>31</v>
      </c>
      <c r="H3880" s="16">
        <v>97</v>
      </c>
      <c r="I3880" s="17">
        <v>75</v>
      </c>
      <c r="X3880" s="135">
        <f t="shared" si="240"/>
        <v>11</v>
      </c>
      <c r="Y3880" s="135">
        <f t="shared" si="241"/>
        <v>6</v>
      </c>
      <c r="Z3880" s="135">
        <f t="shared" si="242"/>
        <v>2022</v>
      </c>
    </row>
    <row r="3881" spans="1:26">
      <c r="A3881" s="18">
        <v>43992</v>
      </c>
      <c r="B3881" s="8">
        <f t="shared" si="243"/>
        <v>44723.666666657249</v>
      </c>
      <c r="C3881" s="9">
        <v>16</v>
      </c>
      <c r="D3881" s="14">
        <v>2850</v>
      </c>
      <c r="E3881" s="14">
        <v>74</v>
      </c>
      <c r="F3881" s="15">
        <v>294</v>
      </c>
      <c r="G3881" s="15">
        <v>26</v>
      </c>
      <c r="H3881" s="16">
        <v>97</v>
      </c>
      <c r="I3881" s="17">
        <v>74</v>
      </c>
      <c r="X3881" s="135">
        <f t="shared" si="240"/>
        <v>11</v>
      </c>
      <c r="Y3881" s="135">
        <f t="shared" si="241"/>
        <v>6</v>
      </c>
      <c r="Z3881" s="135">
        <f t="shared" si="242"/>
        <v>2022</v>
      </c>
    </row>
    <row r="3882" spans="1:26">
      <c r="A3882" s="18">
        <v>43992</v>
      </c>
      <c r="B3882" s="8">
        <f t="shared" si="243"/>
        <v>44723.708333323913</v>
      </c>
      <c r="C3882" s="9">
        <v>17</v>
      </c>
      <c r="D3882" s="14">
        <v>2866</v>
      </c>
      <c r="E3882" s="14">
        <v>72</v>
      </c>
      <c r="F3882" s="15">
        <v>293</v>
      </c>
      <c r="G3882" s="15">
        <v>25</v>
      </c>
      <c r="H3882" s="16">
        <v>96</v>
      </c>
      <c r="I3882" s="17">
        <v>74</v>
      </c>
      <c r="X3882" s="135">
        <f t="shared" si="240"/>
        <v>11</v>
      </c>
      <c r="Y3882" s="135">
        <f t="shared" si="241"/>
        <v>6</v>
      </c>
      <c r="Z3882" s="135">
        <f t="shared" si="242"/>
        <v>2022</v>
      </c>
    </row>
    <row r="3883" spans="1:26">
      <c r="A3883" s="18">
        <v>43992</v>
      </c>
      <c r="B3883" s="8">
        <f t="shared" si="243"/>
        <v>44723.749999990578</v>
      </c>
      <c r="C3883" s="9">
        <v>18</v>
      </c>
      <c r="D3883" s="14">
        <v>2864</v>
      </c>
      <c r="E3883" s="14">
        <v>69</v>
      </c>
      <c r="F3883" s="15">
        <v>288</v>
      </c>
      <c r="G3883" s="15">
        <v>25</v>
      </c>
      <c r="H3883" s="16">
        <v>96</v>
      </c>
      <c r="I3883" s="17">
        <v>74</v>
      </c>
      <c r="X3883" s="135">
        <f t="shared" si="240"/>
        <v>11</v>
      </c>
      <c r="Y3883" s="135">
        <f t="shared" si="241"/>
        <v>6</v>
      </c>
      <c r="Z3883" s="135">
        <f t="shared" si="242"/>
        <v>2022</v>
      </c>
    </row>
    <row r="3884" spans="1:26">
      <c r="A3884" s="18">
        <v>43992</v>
      </c>
      <c r="B3884" s="8">
        <f t="shared" si="243"/>
        <v>44723.791666657242</v>
      </c>
      <c r="C3884" s="10">
        <v>19</v>
      </c>
      <c r="D3884" s="14">
        <v>2860</v>
      </c>
      <c r="E3884" s="14">
        <v>69</v>
      </c>
      <c r="F3884" s="15">
        <v>291</v>
      </c>
      <c r="G3884" s="15">
        <v>28</v>
      </c>
      <c r="H3884" s="16">
        <v>96</v>
      </c>
      <c r="I3884" s="17">
        <v>75</v>
      </c>
      <c r="N3884" s="135">
        <v>-7</v>
      </c>
      <c r="O3884" s="135">
        <v>72</v>
      </c>
      <c r="P3884" s="135">
        <v>114</v>
      </c>
      <c r="Q3884" s="135">
        <v>78</v>
      </c>
      <c r="X3884" s="135">
        <f t="shared" si="240"/>
        <v>11</v>
      </c>
      <c r="Y3884" s="135">
        <f t="shared" si="241"/>
        <v>6</v>
      </c>
      <c r="Z3884" s="135">
        <f t="shared" si="242"/>
        <v>2022</v>
      </c>
    </row>
    <row r="3885" spans="1:26">
      <c r="A3885" s="18">
        <v>43992</v>
      </c>
      <c r="B3885" s="8">
        <f t="shared" si="243"/>
        <v>44723.833333323906</v>
      </c>
      <c r="C3885" s="9">
        <v>20</v>
      </c>
      <c r="D3885" s="14">
        <v>2858</v>
      </c>
      <c r="E3885" s="14">
        <v>69</v>
      </c>
      <c r="F3885" s="15">
        <v>291</v>
      </c>
      <c r="G3885" s="15">
        <v>29</v>
      </c>
      <c r="H3885" s="16">
        <v>96</v>
      </c>
      <c r="I3885" s="17">
        <v>76</v>
      </c>
      <c r="X3885" s="135">
        <f t="shared" si="240"/>
        <v>11</v>
      </c>
      <c r="Y3885" s="135">
        <f t="shared" si="241"/>
        <v>6</v>
      </c>
      <c r="Z3885" s="135">
        <f t="shared" si="242"/>
        <v>2022</v>
      </c>
    </row>
    <row r="3886" spans="1:26">
      <c r="A3886" s="18">
        <v>43992</v>
      </c>
      <c r="B3886" s="8">
        <f t="shared" si="243"/>
        <v>44723.87499999057</v>
      </c>
      <c r="C3886" s="9">
        <v>21</v>
      </c>
      <c r="D3886" s="14">
        <v>2858</v>
      </c>
      <c r="E3886" s="14">
        <v>68</v>
      </c>
      <c r="F3886" s="15">
        <v>291</v>
      </c>
      <c r="G3886" s="15">
        <v>32</v>
      </c>
      <c r="H3886" s="16">
        <v>96</v>
      </c>
      <c r="I3886" s="17">
        <v>77</v>
      </c>
      <c r="X3886" s="135">
        <f t="shared" si="240"/>
        <v>11</v>
      </c>
      <c r="Y3886" s="135">
        <f t="shared" si="241"/>
        <v>6</v>
      </c>
      <c r="Z3886" s="135">
        <f t="shared" si="242"/>
        <v>2022</v>
      </c>
    </row>
    <row r="3887" spans="1:26">
      <c r="A3887" s="18">
        <v>43992</v>
      </c>
      <c r="B3887" s="8">
        <f t="shared" si="243"/>
        <v>44723.916666657235</v>
      </c>
      <c r="C3887" s="9">
        <v>22</v>
      </c>
      <c r="D3887" s="14">
        <v>2863</v>
      </c>
      <c r="E3887" s="14">
        <v>66</v>
      </c>
      <c r="F3887" s="15">
        <v>291</v>
      </c>
      <c r="G3887" s="15">
        <v>31</v>
      </c>
      <c r="H3887" s="16">
        <v>96</v>
      </c>
      <c r="I3887" s="17">
        <v>77</v>
      </c>
      <c r="X3887" s="135">
        <f t="shared" si="240"/>
        <v>11</v>
      </c>
      <c r="Y3887" s="135">
        <f t="shared" si="241"/>
        <v>6</v>
      </c>
      <c r="Z3887" s="135">
        <f t="shared" si="242"/>
        <v>2022</v>
      </c>
    </row>
    <row r="3888" spans="1:26">
      <c r="A3888" s="18">
        <v>43992</v>
      </c>
      <c r="B3888" s="8">
        <f t="shared" si="243"/>
        <v>44723.958333323899</v>
      </c>
      <c r="C3888" s="9">
        <v>23</v>
      </c>
      <c r="D3888" s="14">
        <v>2883</v>
      </c>
      <c r="E3888" s="14">
        <v>65</v>
      </c>
      <c r="F3888" s="15">
        <v>291</v>
      </c>
      <c r="G3888" s="15">
        <v>32</v>
      </c>
      <c r="H3888" s="16">
        <v>95</v>
      </c>
      <c r="I3888" s="17">
        <v>77</v>
      </c>
      <c r="X3888" s="135">
        <f t="shared" si="240"/>
        <v>11</v>
      </c>
      <c r="Y3888" s="135">
        <f t="shared" si="241"/>
        <v>6</v>
      </c>
      <c r="Z3888" s="135">
        <f t="shared" si="242"/>
        <v>2022</v>
      </c>
    </row>
    <row r="3889" spans="1:26">
      <c r="A3889" s="18">
        <v>43993</v>
      </c>
      <c r="B3889" s="8">
        <f t="shared" si="243"/>
        <v>44723.999999990563</v>
      </c>
      <c r="C3889" s="9">
        <v>0</v>
      </c>
      <c r="D3889" s="14">
        <v>2928</v>
      </c>
      <c r="E3889" s="14">
        <v>65</v>
      </c>
      <c r="F3889" s="15">
        <v>291</v>
      </c>
      <c r="G3889" s="15">
        <v>30</v>
      </c>
      <c r="H3889" s="16">
        <v>95</v>
      </c>
      <c r="I3889" s="17">
        <v>76</v>
      </c>
      <c r="X3889" s="135">
        <f t="shared" si="240"/>
        <v>12</v>
      </c>
      <c r="Y3889" s="135">
        <f t="shared" si="241"/>
        <v>6</v>
      </c>
      <c r="Z3889" s="135">
        <f t="shared" si="242"/>
        <v>2022</v>
      </c>
    </row>
    <row r="3890" spans="1:26">
      <c r="A3890" s="18">
        <v>43993</v>
      </c>
      <c r="B3890" s="8">
        <f t="shared" si="243"/>
        <v>44724.041666657227</v>
      </c>
      <c r="C3890" s="9">
        <v>1</v>
      </c>
      <c r="D3890" s="14">
        <v>2953</v>
      </c>
      <c r="E3890" s="14">
        <v>65</v>
      </c>
      <c r="F3890" s="15">
        <v>291</v>
      </c>
      <c r="G3890" s="15">
        <v>30</v>
      </c>
      <c r="H3890" s="16">
        <v>95</v>
      </c>
      <c r="I3890" s="17">
        <v>76</v>
      </c>
      <c r="N3890" s="135">
        <v>-9</v>
      </c>
      <c r="O3890" s="135">
        <v>72</v>
      </c>
      <c r="P3890" s="135">
        <v>111</v>
      </c>
      <c r="Q3890" s="135">
        <v>79</v>
      </c>
      <c r="X3890" s="135">
        <f t="shared" si="240"/>
        <v>12</v>
      </c>
      <c r="Y3890" s="135">
        <f t="shared" si="241"/>
        <v>6</v>
      </c>
      <c r="Z3890" s="135">
        <f t="shared" si="242"/>
        <v>2022</v>
      </c>
    </row>
    <row r="3891" spans="1:26">
      <c r="A3891" s="18">
        <v>43993</v>
      </c>
      <c r="B3891" s="8">
        <f t="shared" si="243"/>
        <v>44724.083333323892</v>
      </c>
      <c r="C3891" s="9">
        <v>2</v>
      </c>
      <c r="D3891" s="14">
        <v>2952</v>
      </c>
      <c r="E3891" s="14">
        <v>66</v>
      </c>
      <c r="F3891" s="15">
        <v>289</v>
      </c>
      <c r="G3891" s="15">
        <v>30</v>
      </c>
      <c r="H3891" s="16">
        <v>95</v>
      </c>
      <c r="I3891" s="17">
        <v>76</v>
      </c>
      <c r="X3891" s="135">
        <f t="shared" si="240"/>
        <v>12</v>
      </c>
      <c r="Y3891" s="135">
        <f t="shared" si="241"/>
        <v>6</v>
      </c>
      <c r="Z3891" s="135">
        <f t="shared" si="242"/>
        <v>2022</v>
      </c>
    </row>
    <row r="3892" spans="1:26">
      <c r="A3892" s="18">
        <v>43993</v>
      </c>
      <c r="B3892" s="8">
        <f t="shared" si="243"/>
        <v>44724.124999990556</v>
      </c>
      <c r="C3892" s="9">
        <v>3</v>
      </c>
      <c r="D3892" s="14">
        <v>2942</v>
      </c>
      <c r="E3892" s="14">
        <v>66</v>
      </c>
      <c r="F3892" s="15">
        <v>289</v>
      </c>
      <c r="G3892" s="15">
        <v>32</v>
      </c>
      <c r="H3892" s="16">
        <v>94</v>
      </c>
      <c r="I3892" s="17">
        <v>75</v>
      </c>
      <c r="X3892" s="135">
        <f t="shared" si="240"/>
        <v>12</v>
      </c>
      <c r="Y3892" s="135">
        <f t="shared" si="241"/>
        <v>6</v>
      </c>
      <c r="Z3892" s="135">
        <f t="shared" si="242"/>
        <v>2022</v>
      </c>
    </row>
    <row r="3893" spans="1:26">
      <c r="A3893" s="18">
        <v>43993</v>
      </c>
      <c r="B3893" s="8">
        <f t="shared" si="243"/>
        <v>44724.16666665722</v>
      </c>
      <c r="C3893" s="9">
        <v>4</v>
      </c>
      <c r="D3893" s="14">
        <v>2933</v>
      </c>
      <c r="E3893" s="14">
        <v>66</v>
      </c>
      <c r="F3893" s="15">
        <v>288</v>
      </c>
      <c r="G3893" s="15">
        <v>37</v>
      </c>
      <c r="H3893" s="16">
        <v>94</v>
      </c>
      <c r="I3893" s="17">
        <v>75</v>
      </c>
      <c r="X3893" s="135">
        <f t="shared" si="240"/>
        <v>12</v>
      </c>
      <c r="Y3893" s="135">
        <f t="shared" si="241"/>
        <v>6</v>
      </c>
      <c r="Z3893" s="135">
        <f t="shared" si="242"/>
        <v>2022</v>
      </c>
    </row>
    <row r="3894" spans="1:26">
      <c r="A3894" s="18">
        <v>43993</v>
      </c>
      <c r="B3894" s="8">
        <f t="shared" si="243"/>
        <v>44724.208333323884</v>
      </c>
      <c r="C3894" s="9">
        <v>5</v>
      </c>
      <c r="D3894" s="14">
        <v>2926</v>
      </c>
      <c r="F3894" s="15">
        <v>289</v>
      </c>
      <c r="G3894" s="15">
        <v>43</v>
      </c>
      <c r="H3894" s="16">
        <v>94</v>
      </c>
      <c r="I3894" s="17">
        <v>75</v>
      </c>
      <c r="X3894" s="135">
        <f t="shared" si="240"/>
        <v>12</v>
      </c>
      <c r="Y3894" s="135">
        <f t="shared" si="241"/>
        <v>6</v>
      </c>
      <c r="Z3894" s="135">
        <f t="shared" si="242"/>
        <v>2022</v>
      </c>
    </row>
    <row r="3895" spans="1:26">
      <c r="A3895" s="18">
        <v>43993</v>
      </c>
      <c r="B3895" s="8">
        <f t="shared" si="243"/>
        <v>44724.249999990549</v>
      </c>
      <c r="C3895" s="9">
        <v>6</v>
      </c>
      <c r="D3895" s="14">
        <v>2920</v>
      </c>
      <c r="E3895" s="14">
        <v>66</v>
      </c>
      <c r="F3895" s="15">
        <v>290</v>
      </c>
      <c r="G3895" s="15">
        <v>45</v>
      </c>
      <c r="H3895" s="16">
        <v>94</v>
      </c>
      <c r="I3895" s="17">
        <v>76</v>
      </c>
      <c r="J3895" s="135" t="s">
        <v>422</v>
      </c>
      <c r="K3895" s="135" t="s">
        <v>423</v>
      </c>
      <c r="L3895" s="135" t="s">
        <v>424</v>
      </c>
      <c r="M3895" s="135" t="s">
        <v>425</v>
      </c>
      <c r="R3895" s="135">
        <f>N3896+ 83</f>
        <v>115</v>
      </c>
      <c r="S3895" s="135">
        <f>O3896+ 71</f>
        <v>144</v>
      </c>
      <c r="T3895" s="135">
        <f>P3896+ 45</f>
        <v>155</v>
      </c>
      <c r="U3895" s="135">
        <f>Q3896+ 89</f>
        <v>169</v>
      </c>
      <c r="X3895" s="135">
        <f t="shared" si="240"/>
        <v>12</v>
      </c>
      <c r="Y3895" s="135">
        <f t="shared" si="241"/>
        <v>6</v>
      </c>
      <c r="Z3895" s="135">
        <f t="shared" si="242"/>
        <v>2022</v>
      </c>
    </row>
    <row r="3896" spans="1:26">
      <c r="A3896" s="18">
        <v>43993</v>
      </c>
      <c r="B3896" s="8">
        <f t="shared" si="243"/>
        <v>44724.291666657213</v>
      </c>
      <c r="C3896" s="10">
        <v>7</v>
      </c>
      <c r="D3896" s="14">
        <v>2909</v>
      </c>
      <c r="E3896" s="14">
        <v>68</v>
      </c>
      <c r="F3896" s="15">
        <v>291</v>
      </c>
      <c r="G3896" s="15">
        <v>64</v>
      </c>
      <c r="H3896" s="16">
        <v>94</v>
      </c>
      <c r="I3896" s="17">
        <v>77</v>
      </c>
      <c r="J3896" s="135">
        <v>61</v>
      </c>
      <c r="K3896" s="135">
        <v>73</v>
      </c>
      <c r="L3896" s="135">
        <v>116</v>
      </c>
      <c r="M3896" s="135">
        <v>80</v>
      </c>
      <c r="N3896" s="135">
        <v>32</v>
      </c>
      <c r="O3896" s="135">
        <v>73</v>
      </c>
      <c r="P3896" s="135">
        <v>110</v>
      </c>
      <c r="Q3896" s="135">
        <v>80</v>
      </c>
      <c r="R3896" s="135">
        <f>N3896- 83</f>
        <v>-51</v>
      </c>
      <c r="S3896" s="135">
        <f>O3896- 71</f>
        <v>2</v>
      </c>
      <c r="T3896" s="135">
        <f>P3896- 45</f>
        <v>65</v>
      </c>
      <c r="U3896" s="135">
        <f>Q3896- 89</f>
        <v>-9</v>
      </c>
      <c r="X3896" s="135">
        <f t="shared" si="240"/>
        <v>12</v>
      </c>
      <c r="Y3896" s="135">
        <f t="shared" si="241"/>
        <v>6</v>
      </c>
      <c r="Z3896" s="135">
        <f t="shared" si="242"/>
        <v>2022</v>
      </c>
    </row>
    <row r="3897" spans="1:26">
      <c r="A3897" s="18">
        <v>43993</v>
      </c>
      <c r="B3897" s="8">
        <f t="shared" si="243"/>
        <v>44724.333333323877</v>
      </c>
      <c r="C3897" s="9">
        <v>8</v>
      </c>
      <c r="D3897" s="14">
        <v>2895</v>
      </c>
      <c r="E3897" s="14">
        <v>70</v>
      </c>
      <c r="F3897" s="15">
        <v>292</v>
      </c>
      <c r="G3897" s="15">
        <v>64</v>
      </c>
      <c r="H3897" s="16">
        <v>95</v>
      </c>
      <c r="I3897" s="17">
        <v>78</v>
      </c>
      <c r="J3897" s="135" t="s">
        <v>423</v>
      </c>
      <c r="K3897" s="135" t="s">
        <v>426</v>
      </c>
      <c r="L3897" s="135" t="s">
        <v>427</v>
      </c>
      <c r="M3897" s="135" t="s">
        <v>426</v>
      </c>
      <c r="X3897" s="135">
        <f t="shared" si="240"/>
        <v>12</v>
      </c>
      <c r="Y3897" s="135">
        <f t="shared" si="241"/>
        <v>6</v>
      </c>
      <c r="Z3897" s="135">
        <f t="shared" si="242"/>
        <v>2022</v>
      </c>
    </row>
    <row r="3898" spans="1:26">
      <c r="A3898" s="18">
        <v>43993</v>
      </c>
      <c r="B3898" s="8">
        <f t="shared" si="243"/>
        <v>44724.374999990541</v>
      </c>
      <c r="C3898" s="9">
        <v>9</v>
      </c>
      <c r="D3898" s="14">
        <v>2881</v>
      </c>
      <c r="E3898" s="14">
        <v>74</v>
      </c>
      <c r="F3898" s="15">
        <v>293</v>
      </c>
      <c r="G3898" s="15">
        <v>63</v>
      </c>
      <c r="H3898" s="16">
        <v>95</v>
      </c>
      <c r="I3898" s="17">
        <v>78</v>
      </c>
      <c r="J3898" s="135">
        <v>-18</v>
      </c>
      <c r="K3898" s="135">
        <v>72</v>
      </c>
      <c r="L3898" s="135">
        <v>110</v>
      </c>
      <c r="M3898" s="135">
        <v>78</v>
      </c>
      <c r="N3898" s="135">
        <v>-13</v>
      </c>
      <c r="O3898" s="135">
        <v>77</v>
      </c>
      <c r="P3898" s="135">
        <v>113</v>
      </c>
      <c r="Q3898" s="135">
        <v>77</v>
      </c>
      <c r="R3898" s="135">
        <f>N3898+ 60</f>
        <v>47</v>
      </c>
      <c r="S3898" s="135">
        <f>O3898+ 52</f>
        <v>129</v>
      </c>
      <c r="T3898" s="135">
        <f>P3898+ 32</f>
        <v>145</v>
      </c>
      <c r="U3898" s="135">
        <f>Q3898+ 67</f>
        <v>144</v>
      </c>
      <c r="X3898" s="135">
        <f t="shared" si="240"/>
        <v>12</v>
      </c>
      <c r="Y3898" s="135">
        <f t="shared" si="241"/>
        <v>6</v>
      </c>
      <c r="Z3898" s="135">
        <f t="shared" si="242"/>
        <v>2022</v>
      </c>
    </row>
    <row r="3899" spans="1:26">
      <c r="A3899" s="18">
        <v>43993</v>
      </c>
      <c r="B3899" s="8">
        <f t="shared" si="243"/>
        <v>44724.416666657205</v>
      </c>
      <c r="C3899" s="9">
        <v>10</v>
      </c>
      <c r="D3899" s="14">
        <v>2868</v>
      </c>
      <c r="E3899" s="14">
        <v>80</v>
      </c>
      <c r="F3899" s="15">
        <v>295</v>
      </c>
      <c r="G3899" s="15">
        <v>59</v>
      </c>
      <c r="H3899" s="16">
        <v>95</v>
      </c>
      <c r="I3899" s="17">
        <v>78</v>
      </c>
      <c r="R3899" s="135">
        <f>N3898- 60</f>
        <v>-73</v>
      </c>
      <c r="S3899" s="135">
        <f>O3898- 52</f>
        <v>25</v>
      </c>
      <c r="T3899" s="135">
        <f>P3898- 32</f>
        <v>81</v>
      </c>
      <c r="U3899" s="135">
        <f>Q3898- 67</f>
        <v>10</v>
      </c>
      <c r="X3899" s="135">
        <f t="shared" si="240"/>
        <v>12</v>
      </c>
      <c r="Y3899" s="135">
        <f t="shared" si="241"/>
        <v>6</v>
      </c>
      <c r="Z3899" s="135">
        <f t="shared" si="242"/>
        <v>2022</v>
      </c>
    </row>
    <row r="3900" spans="1:26">
      <c r="A3900" s="18">
        <v>43993</v>
      </c>
      <c r="B3900" s="8">
        <f t="shared" si="243"/>
        <v>44724.45833332387</v>
      </c>
      <c r="C3900" s="9">
        <v>11</v>
      </c>
      <c r="D3900" s="14">
        <v>2856</v>
      </c>
      <c r="E3900" s="14">
        <v>87</v>
      </c>
      <c r="F3900" s="15">
        <v>297</v>
      </c>
      <c r="G3900" s="15">
        <v>52</v>
      </c>
      <c r="H3900" s="16">
        <v>95</v>
      </c>
      <c r="I3900" s="17">
        <v>77</v>
      </c>
      <c r="X3900" s="135">
        <f t="shared" si="240"/>
        <v>12</v>
      </c>
      <c r="Y3900" s="135">
        <f t="shared" si="241"/>
        <v>6</v>
      </c>
      <c r="Z3900" s="135">
        <f t="shared" si="242"/>
        <v>2022</v>
      </c>
    </row>
    <row r="3901" spans="1:26">
      <c r="A3901" s="18">
        <v>43993</v>
      </c>
      <c r="B3901" s="8">
        <f t="shared" si="243"/>
        <v>44724.499999990534</v>
      </c>
      <c r="C3901" s="9">
        <v>12</v>
      </c>
      <c r="D3901" s="14">
        <v>2848</v>
      </c>
      <c r="E3901" s="14">
        <v>92</v>
      </c>
      <c r="F3901" s="15">
        <v>298</v>
      </c>
      <c r="G3901" s="15">
        <v>45</v>
      </c>
      <c r="H3901" s="16">
        <v>95</v>
      </c>
      <c r="I3901" s="17">
        <v>77</v>
      </c>
      <c r="X3901" s="135">
        <f t="shared" si="240"/>
        <v>12</v>
      </c>
      <c r="Y3901" s="135">
        <f t="shared" si="241"/>
        <v>6</v>
      </c>
      <c r="Z3901" s="135">
        <f t="shared" si="242"/>
        <v>2022</v>
      </c>
    </row>
    <row r="3902" spans="1:26">
      <c r="A3902" s="18">
        <v>43993</v>
      </c>
      <c r="B3902" s="8">
        <f t="shared" si="243"/>
        <v>44724.541666657198</v>
      </c>
      <c r="C3902" s="9">
        <v>13</v>
      </c>
      <c r="D3902" s="14">
        <v>2842</v>
      </c>
      <c r="E3902" s="14">
        <v>95</v>
      </c>
      <c r="F3902" s="15">
        <v>300</v>
      </c>
      <c r="G3902" s="15">
        <v>41</v>
      </c>
      <c r="H3902" s="16">
        <v>95</v>
      </c>
      <c r="I3902" s="17">
        <v>76</v>
      </c>
      <c r="N3902" s="135">
        <v>58</v>
      </c>
      <c r="O3902" s="135">
        <v>73</v>
      </c>
      <c r="P3902" s="135">
        <v>118</v>
      </c>
      <c r="Q3902" s="135">
        <v>82</v>
      </c>
      <c r="X3902" s="135">
        <f t="shared" si="240"/>
        <v>12</v>
      </c>
      <c r="Y3902" s="135">
        <f t="shared" si="241"/>
        <v>6</v>
      </c>
      <c r="Z3902" s="135">
        <f t="shared" si="242"/>
        <v>2022</v>
      </c>
    </row>
    <row r="3903" spans="1:26">
      <c r="A3903" s="18">
        <v>43993</v>
      </c>
      <c r="B3903" s="8">
        <f t="shared" si="243"/>
        <v>44724.583333323862</v>
      </c>
      <c r="C3903" s="9">
        <v>14</v>
      </c>
      <c r="D3903" s="14">
        <v>2841</v>
      </c>
      <c r="E3903" s="14">
        <v>97</v>
      </c>
      <c r="F3903" s="15">
        <v>301</v>
      </c>
      <c r="G3903" s="15">
        <v>37</v>
      </c>
      <c r="H3903" s="16">
        <v>95</v>
      </c>
      <c r="I3903" s="17">
        <v>75</v>
      </c>
      <c r="X3903" s="135">
        <f t="shared" si="240"/>
        <v>12</v>
      </c>
      <c r="Y3903" s="135">
        <f t="shared" si="241"/>
        <v>6</v>
      </c>
      <c r="Z3903" s="135">
        <f t="shared" si="242"/>
        <v>2022</v>
      </c>
    </row>
    <row r="3904" spans="1:26">
      <c r="A3904" s="18">
        <v>43993</v>
      </c>
      <c r="B3904" s="8">
        <f t="shared" si="243"/>
        <v>44724.624999990527</v>
      </c>
      <c r="C3904" s="9">
        <v>15</v>
      </c>
      <c r="D3904" s="14">
        <v>2839</v>
      </c>
      <c r="E3904" s="14">
        <v>95</v>
      </c>
      <c r="F3904" s="15">
        <v>302</v>
      </c>
      <c r="G3904" s="15">
        <v>35</v>
      </c>
      <c r="H3904" s="16">
        <v>95</v>
      </c>
      <c r="I3904" s="17">
        <v>74</v>
      </c>
      <c r="X3904" s="135">
        <f t="shared" si="240"/>
        <v>12</v>
      </c>
      <c r="Y3904" s="135">
        <f t="shared" si="241"/>
        <v>6</v>
      </c>
      <c r="Z3904" s="135">
        <f t="shared" si="242"/>
        <v>2022</v>
      </c>
    </row>
    <row r="3905" spans="1:26">
      <c r="A3905" s="18">
        <v>43993</v>
      </c>
      <c r="B3905" s="8">
        <f t="shared" si="243"/>
        <v>44724.666666657191</v>
      </c>
      <c r="C3905" s="9">
        <v>16</v>
      </c>
      <c r="D3905" s="14">
        <v>2840</v>
      </c>
      <c r="E3905" s="14">
        <v>96</v>
      </c>
      <c r="F3905" s="15">
        <v>303</v>
      </c>
      <c r="G3905" s="15">
        <v>34</v>
      </c>
      <c r="H3905" s="16">
        <v>94</v>
      </c>
      <c r="I3905" s="17">
        <v>74</v>
      </c>
      <c r="X3905" s="135">
        <f t="shared" si="240"/>
        <v>12</v>
      </c>
      <c r="Y3905" s="135">
        <f t="shared" si="241"/>
        <v>6</v>
      </c>
      <c r="Z3905" s="135">
        <f t="shared" si="242"/>
        <v>2022</v>
      </c>
    </row>
    <row r="3906" spans="1:26">
      <c r="A3906" s="18">
        <v>43993</v>
      </c>
      <c r="B3906" s="8">
        <f t="shared" si="243"/>
        <v>44724.708333323855</v>
      </c>
      <c r="C3906" s="9">
        <v>17</v>
      </c>
      <c r="D3906" s="14">
        <v>2838</v>
      </c>
      <c r="E3906" s="14">
        <v>90</v>
      </c>
      <c r="F3906" s="15">
        <v>303</v>
      </c>
      <c r="G3906" s="15">
        <v>30</v>
      </c>
      <c r="H3906" s="16">
        <v>94</v>
      </c>
      <c r="I3906" s="17">
        <v>73</v>
      </c>
      <c r="X3906" s="135">
        <f t="shared" ref="X3906:X3969" si="244">DAY(B3906)</f>
        <v>12</v>
      </c>
      <c r="Y3906" s="135">
        <f t="shared" ref="Y3906:Y3969" si="245">MONTH(B3906)</f>
        <v>6</v>
      </c>
      <c r="Z3906" s="135">
        <f t="shared" ref="Z3906:Z3969" si="246">YEAR(B3906)</f>
        <v>2022</v>
      </c>
    </row>
    <row r="3907" spans="1:26">
      <c r="A3907" s="18">
        <v>43993</v>
      </c>
      <c r="B3907" s="8">
        <f t="shared" ref="B3907:B3970" si="247">B3906+1/24</f>
        <v>44724.749999990519</v>
      </c>
      <c r="C3907" s="9">
        <v>18</v>
      </c>
      <c r="D3907" s="14">
        <v>2836</v>
      </c>
      <c r="E3907" s="14">
        <v>89</v>
      </c>
      <c r="F3907" s="15">
        <v>303</v>
      </c>
      <c r="G3907" s="15">
        <v>29</v>
      </c>
      <c r="H3907" s="16">
        <v>94</v>
      </c>
      <c r="I3907" s="17">
        <v>74</v>
      </c>
      <c r="X3907" s="135">
        <f t="shared" si="244"/>
        <v>12</v>
      </c>
      <c r="Y3907" s="135">
        <f t="shared" si="245"/>
        <v>6</v>
      </c>
      <c r="Z3907" s="135">
        <f t="shared" si="246"/>
        <v>2022</v>
      </c>
    </row>
    <row r="3908" spans="1:26">
      <c r="A3908" s="18">
        <v>43993</v>
      </c>
      <c r="B3908" s="8">
        <f t="shared" si="247"/>
        <v>44724.791666657184</v>
      </c>
      <c r="C3908" s="10">
        <v>19</v>
      </c>
      <c r="D3908" s="14">
        <v>2836</v>
      </c>
      <c r="E3908" s="14">
        <v>85</v>
      </c>
      <c r="F3908" s="15">
        <v>301</v>
      </c>
      <c r="G3908" s="15">
        <v>29</v>
      </c>
      <c r="H3908" s="16">
        <v>94</v>
      </c>
      <c r="I3908" s="17">
        <v>74</v>
      </c>
      <c r="N3908" s="135">
        <v>11</v>
      </c>
      <c r="O3908" s="135">
        <v>73</v>
      </c>
      <c r="P3908" s="135">
        <v>117</v>
      </c>
      <c r="Q3908" s="135">
        <v>81</v>
      </c>
      <c r="X3908" s="135">
        <f t="shared" si="244"/>
        <v>12</v>
      </c>
      <c r="Y3908" s="135">
        <f t="shared" si="245"/>
        <v>6</v>
      </c>
      <c r="Z3908" s="135">
        <f t="shared" si="246"/>
        <v>2022</v>
      </c>
    </row>
    <row r="3909" spans="1:26">
      <c r="A3909" s="18">
        <v>43993</v>
      </c>
      <c r="B3909" s="8">
        <f t="shared" si="247"/>
        <v>44724.833333323848</v>
      </c>
      <c r="C3909" s="9">
        <v>20</v>
      </c>
      <c r="D3909" s="14">
        <v>2836</v>
      </c>
      <c r="E3909" s="14">
        <v>85</v>
      </c>
      <c r="F3909" s="15">
        <v>301</v>
      </c>
      <c r="G3909" s="15">
        <v>30</v>
      </c>
      <c r="H3909" s="16">
        <v>94</v>
      </c>
      <c r="I3909" s="17">
        <v>76</v>
      </c>
      <c r="X3909" s="135">
        <f t="shared" si="244"/>
        <v>12</v>
      </c>
      <c r="Y3909" s="135">
        <f t="shared" si="245"/>
        <v>6</v>
      </c>
      <c r="Z3909" s="135">
        <f t="shared" si="246"/>
        <v>2022</v>
      </c>
    </row>
    <row r="3910" spans="1:26">
      <c r="A3910" s="18">
        <v>43993</v>
      </c>
      <c r="B3910" s="8">
        <f t="shared" si="247"/>
        <v>44724.874999990512</v>
      </c>
      <c r="C3910" s="9">
        <v>21</v>
      </c>
      <c r="D3910" s="14">
        <v>2835</v>
      </c>
      <c r="E3910" s="14">
        <v>81</v>
      </c>
      <c r="F3910" s="15">
        <v>301</v>
      </c>
      <c r="G3910" s="15">
        <v>33</v>
      </c>
      <c r="H3910" s="16">
        <v>94</v>
      </c>
      <c r="I3910" s="17">
        <v>76</v>
      </c>
      <c r="X3910" s="135">
        <f t="shared" si="244"/>
        <v>12</v>
      </c>
      <c r="Y3910" s="135">
        <f t="shared" si="245"/>
        <v>6</v>
      </c>
      <c r="Z3910" s="135">
        <f t="shared" si="246"/>
        <v>2022</v>
      </c>
    </row>
    <row r="3911" spans="1:26">
      <c r="A3911" s="18">
        <v>43993</v>
      </c>
      <c r="B3911" s="8">
        <f t="shared" si="247"/>
        <v>44724.916666657176</v>
      </c>
      <c r="C3911" s="9">
        <v>22</v>
      </c>
      <c r="D3911" s="14">
        <v>2835</v>
      </c>
      <c r="E3911" s="14">
        <v>79</v>
      </c>
      <c r="F3911" s="15">
        <v>302</v>
      </c>
      <c r="G3911" s="15">
        <v>35</v>
      </c>
      <c r="H3911" s="16">
        <v>93</v>
      </c>
      <c r="I3911" s="17">
        <v>76</v>
      </c>
      <c r="X3911" s="135">
        <f t="shared" si="244"/>
        <v>12</v>
      </c>
      <c r="Y3911" s="135">
        <f t="shared" si="245"/>
        <v>6</v>
      </c>
      <c r="Z3911" s="135">
        <f t="shared" si="246"/>
        <v>2022</v>
      </c>
    </row>
    <row r="3912" spans="1:26">
      <c r="A3912" s="18">
        <v>43993</v>
      </c>
      <c r="B3912" s="8">
        <f t="shared" si="247"/>
        <v>44724.958333323841</v>
      </c>
      <c r="C3912" s="9">
        <v>23</v>
      </c>
      <c r="D3912" s="14">
        <v>2836</v>
      </c>
      <c r="E3912" s="14">
        <v>75</v>
      </c>
      <c r="F3912" s="15">
        <v>302</v>
      </c>
      <c r="G3912" s="15">
        <v>36</v>
      </c>
      <c r="H3912" s="16">
        <v>93</v>
      </c>
      <c r="I3912" s="17">
        <v>76</v>
      </c>
      <c r="X3912" s="135">
        <f t="shared" si="244"/>
        <v>12</v>
      </c>
      <c r="Y3912" s="135">
        <f t="shared" si="245"/>
        <v>6</v>
      </c>
      <c r="Z3912" s="135">
        <f t="shared" si="246"/>
        <v>2022</v>
      </c>
    </row>
    <row r="3913" spans="1:26">
      <c r="A3913" s="18">
        <v>43994</v>
      </c>
      <c r="B3913" s="8">
        <f t="shared" si="247"/>
        <v>44724.999999990505</v>
      </c>
      <c r="C3913" s="9">
        <v>0</v>
      </c>
      <c r="D3913" s="14">
        <v>2843</v>
      </c>
      <c r="E3913" s="14">
        <v>73</v>
      </c>
      <c r="F3913" s="15">
        <v>302</v>
      </c>
      <c r="G3913" s="15">
        <v>37</v>
      </c>
      <c r="H3913" s="16">
        <v>93</v>
      </c>
      <c r="I3913" s="17">
        <v>76</v>
      </c>
      <c r="X3913" s="135">
        <f t="shared" si="244"/>
        <v>13</v>
      </c>
      <c r="Y3913" s="135">
        <f t="shared" si="245"/>
        <v>6</v>
      </c>
      <c r="Z3913" s="135">
        <f t="shared" si="246"/>
        <v>2022</v>
      </c>
    </row>
    <row r="3914" spans="1:26">
      <c r="A3914" s="18">
        <v>43994</v>
      </c>
      <c r="B3914" s="8">
        <f t="shared" si="247"/>
        <v>44725.041666657169</v>
      </c>
      <c r="C3914" s="9">
        <v>1</v>
      </c>
      <c r="D3914" s="14">
        <v>2853</v>
      </c>
      <c r="E3914" s="14">
        <v>70</v>
      </c>
      <c r="F3914" s="15">
        <v>301</v>
      </c>
      <c r="G3914" s="15">
        <v>37</v>
      </c>
      <c r="H3914" s="16">
        <v>93</v>
      </c>
      <c r="I3914" s="17">
        <v>76</v>
      </c>
      <c r="N3914" s="135">
        <v>9</v>
      </c>
      <c r="O3914" s="135">
        <v>73</v>
      </c>
      <c r="P3914" s="135">
        <v>114</v>
      </c>
      <c r="Q3914" s="135">
        <v>81</v>
      </c>
      <c r="X3914" s="135">
        <f t="shared" si="244"/>
        <v>13</v>
      </c>
      <c r="Y3914" s="135">
        <f t="shared" si="245"/>
        <v>6</v>
      </c>
      <c r="Z3914" s="135">
        <f t="shared" si="246"/>
        <v>2022</v>
      </c>
    </row>
    <row r="3915" spans="1:26">
      <c r="A3915" s="18">
        <v>43994</v>
      </c>
      <c r="B3915" s="8">
        <f t="shared" si="247"/>
        <v>44725.083333323833</v>
      </c>
      <c r="C3915" s="9">
        <v>2</v>
      </c>
      <c r="D3915" s="14">
        <v>2860</v>
      </c>
      <c r="E3915" s="14">
        <v>68</v>
      </c>
      <c r="F3915" s="15">
        <v>300</v>
      </c>
      <c r="G3915" s="15">
        <v>37</v>
      </c>
      <c r="H3915" s="16">
        <v>93</v>
      </c>
      <c r="I3915" s="17">
        <v>75</v>
      </c>
      <c r="X3915" s="135">
        <f t="shared" si="244"/>
        <v>13</v>
      </c>
      <c r="Y3915" s="135">
        <f t="shared" si="245"/>
        <v>6</v>
      </c>
      <c r="Z3915" s="135">
        <f t="shared" si="246"/>
        <v>2022</v>
      </c>
    </row>
    <row r="3916" spans="1:26">
      <c r="A3916" s="18">
        <v>43994</v>
      </c>
      <c r="B3916" s="8">
        <f t="shared" si="247"/>
        <v>44725.124999990498</v>
      </c>
      <c r="C3916" s="9">
        <v>3</v>
      </c>
      <c r="D3916" s="14">
        <v>2863</v>
      </c>
      <c r="E3916" s="14">
        <v>65</v>
      </c>
      <c r="F3916" s="15">
        <v>300</v>
      </c>
      <c r="G3916" s="15">
        <v>38</v>
      </c>
      <c r="H3916" s="16">
        <v>93</v>
      </c>
      <c r="I3916" s="17">
        <v>75</v>
      </c>
      <c r="X3916" s="135">
        <f t="shared" si="244"/>
        <v>13</v>
      </c>
      <c r="Y3916" s="135">
        <f t="shared" si="245"/>
        <v>6</v>
      </c>
      <c r="Z3916" s="135">
        <f t="shared" si="246"/>
        <v>2022</v>
      </c>
    </row>
    <row r="3917" spans="1:26">
      <c r="A3917" s="18">
        <v>43994</v>
      </c>
      <c r="B3917" s="8">
        <f t="shared" si="247"/>
        <v>44725.166666657162</v>
      </c>
      <c r="C3917" s="9">
        <v>4</v>
      </c>
      <c r="D3917" s="14">
        <v>2864</v>
      </c>
      <c r="E3917" s="14">
        <v>62</v>
      </c>
      <c r="F3917" s="15">
        <v>297</v>
      </c>
      <c r="G3917" s="15">
        <v>42</v>
      </c>
      <c r="H3917" s="16">
        <v>93</v>
      </c>
      <c r="I3917" s="17">
        <v>74</v>
      </c>
      <c r="X3917" s="135">
        <f t="shared" si="244"/>
        <v>13</v>
      </c>
      <c r="Y3917" s="135">
        <f t="shared" si="245"/>
        <v>6</v>
      </c>
      <c r="Z3917" s="135">
        <f t="shared" si="246"/>
        <v>2022</v>
      </c>
    </row>
    <row r="3918" spans="1:26">
      <c r="A3918" s="18">
        <v>43994</v>
      </c>
      <c r="B3918" s="8">
        <f t="shared" si="247"/>
        <v>44725.208333323826</v>
      </c>
      <c r="C3918" s="9">
        <v>5</v>
      </c>
      <c r="D3918" s="14">
        <v>2865</v>
      </c>
      <c r="E3918" s="14">
        <v>61</v>
      </c>
      <c r="F3918" s="15">
        <v>300</v>
      </c>
      <c r="G3918" s="15">
        <v>51</v>
      </c>
      <c r="H3918" s="16">
        <v>93</v>
      </c>
      <c r="I3918" s="17">
        <v>74</v>
      </c>
      <c r="X3918" s="135">
        <f t="shared" si="244"/>
        <v>13</v>
      </c>
      <c r="Y3918" s="135">
        <f t="shared" si="245"/>
        <v>6</v>
      </c>
      <c r="Z3918" s="135">
        <f t="shared" si="246"/>
        <v>2022</v>
      </c>
    </row>
    <row r="3919" spans="1:26">
      <c r="A3919" s="18">
        <v>43994</v>
      </c>
      <c r="B3919" s="8">
        <f t="shared" si="247"/>
        <v>44725.24999999049</v>
      </c>
      <c r="C3919" s="9">
        <v>6</v>
      </c>
      <c r="D3919" s="14">
        <v>2866</v>
      </c>
      <c r="E3919" s="14">
        <v>63</v>
      </c>
      <c r="F3919" s="15">
        <v>296</v>
      </c>
      <c r="G3919" s="15">
        <v>62</v>
      </c>
      <c r="H3919" s="16">
        <v>93</v>
      </c>
      <c r="I3919" s="17">
        <v>75</v>
      </c>
      <c r="J3919" s="135" t="s">
        <v>428</v>
      </c>
      <c r="K3919" s="135" t="s">
        <v>429</v>
      </c>
      <c r="L3919" s="135" t="s">
        <v>430</v>
      </c>
      <c r="M3919" s="135" t="s">
        <v>431</v>
      </c>
      <c r="R3919" s="135">
        <f>N3920+ 83</f>
        <v>110</v>
      </c>
      <c r="S3919" s="135">
        <f>O3920+ 71</f>
        <v>144</v>
      </c>
      <c r="T3919" s="135">
        <f>P3920+ 45</f>
        <v>157</v>
      </c>
      <c r="U3919" s="135">
        <f>Q3920+ 89</f>
        <v>170</v>
      </c>
      <c r="X3919" s="135">
        <f t="shared" si="244"/>
        <v>13</v>
      </c>
      <c r="Y3919" s="135">
        <f t="shared" si="245"/>
        <v>6</v>
      </c>
      <c r="Z3919" s="135">
        <f t="shared" si="246"/>
        <v>2022</v>
      </c>
    </row>
    <row r="3920" spans="1:26">
      <c r="A3920" s="18">
        <v>43994</v>
      </c>
      <c r="B3920" s="8">
        <f t="shared" si="247"/>
        <v>44725.291666657155</v>
      </c>
      <c r="C3920" s="10">
        <v>7</v>
      </c>
      <c r="D3920" s="14">
        <v>2865</v>
      </c>
      <c r="E3920" s="14">
        <v>64</v>
      </c>
      <c r="F3920" s="15">
        <v>296</v>
      </c>
      <c r="G3920" s="15">
        <v>68</v>
      </c>
      <c r="H3920" s="16">
        <v>93</v>
      </c>
      <c r="I3920" s="17">
        <v>76</v>
      </c>
      <c r="J3920" s="135">
        <v>68</v>
      </c>
      <c r="K3920" s="135">
        <v>74</v>
      </c>
      <c r="L3920" s="135">
        <v>119</v>
      </c>
      <c r="M3920" s="135">
        <v>82</v>
      </c>
      <c r="N3920" s="135">
        <v>27</v>
      </c>
      <c r="O3920" s="135">
        <v>73</v>
      </c>
      <c r="P3920" s="135">
        <v>112</v>
      </c>
      <c r="Q3920" s="135">
        <v>81</v>
      </c>
      <c r="R3920" s="135">
        <f>N3920- 83</f>
        <v>-56</v>
      </c>
      <c r="S3920" s="135">
        <f>O3920- 71</f>
        <v>2</v>
      </c>
      <c r="T3920" s="135">
        <f>P3920- 45</f>
        <v>67</v>
      </c>
      <c r="U3920" s="135">
        <f>Q3920- 89</f>
        <v>-8</v>
      </c>
      <c r="X3920" s="135">
        <f t="shared" si="244"/>
        <v>13</v>
      </c>
      <c r="Y3920" s="135">
        <f t="shared" si="245"/>
        <v>6</v>
      </c>
      <c r="Z3920" s="135">
        <f t="shared" si="246"/>
        <v>2022</v>
      </c>
    </row>
    <row r="3921" spans="1:26">
      <c r="A3921" s="18">
        <v>43994</v>
      </c>
      <c r="B3921" s="8">
        <f t="shared" si="247"/>
        <v>44725.333333323819</v>
      </c>
      <c r="C3921" s="9">
        <v>8</v>
      </c>
      <c r="D3921" s="14">
        <v>2860</v>
      </c>
      <c r="E3921" s="14">
        <v>72</v>
      </c>
      <c r="F3921" s="15">
        <v>297</v>
      </c>
      <c r="G3921" s="15">
        <v>74</v>
      </c>
      <c r="H3921" s="16">
        <v>93</v>
      </c>
      <c r="I3921" s="17">
        <v>77</v>
      </c>
      <c r="J3921" s="135" t="s">
        <v>432</v>
      </c>
      <c r="K3921" s="135" t="s">
        <v>433</v>
      </c>
      <c r="L3921" s="135" t="s">
        <v>434</v>
      </c>
      <c r="M3921" s="135" t="s">
        <v>434</v>
      </c>
      <c r="X3921" s="135">
        <f t="shared" si="244"/>
        <v>13</v>
      </c>
      <c r="Y3921" s="135">
        <f t="shared" si="245"/>
        <v>6</v>
      </c>
      <c r="Z3921" s="135">
        <f t="shared" si="246"/>
        <v>2022</v>
      </c>
    </row>
    <row r="3922" spans="1:26">
      <c r="A3922" s="18">
        <v>43994</v>
      </c>
      <c r="B3922" s="8">
        <f t="shared" si="247"/>
        <v>44725.374999990483</v>
      </c>
      <c r="C3922" s="9">
        <v>9</v>
      </c>
      <c r="D3922" s="14">
        <v>2851</v>
      </c>
      <c r="E3922" s="14">
        <v>71</v>
      </c>
      <c r="F3922" s="15">
        <v>298</v>
      </c>
      <c r="G3922" s="15">
        <v>72</v>
      </c>
      <c r="H3922" s="16">
        <v>94</v>
      </c>
      <c r="I3922" s="17">
        <v>77</v>
      </c>
      <c r="J3922" s="135">
        <v>9</v>
      </c>
      <c r="K3922" s="135">
        <v>72</v>
      </c>
      <c r="L3922" s="135">
        <v>112</v>
      </c>
      <c r="M3922" s="135">
        <v>80</v>
      </c>
      <c r="N3922" s="135">
        <v>14</v>
      </c>
      <c r="O3922" s="135">
        <v>77</v>
      </c>
      <c r="P3922" s="135">
        <v>115</v>
      </c>
      <c r="Q3922" s="135">
        <v>79</v>
      </c>
      <c r="R3922" s="135">
        <f>N3922+ 60</f>
        <v>74</v>
      </c>
      <c r="S3922" s="135">
        <f>O3922+ 52</f>
        <v>129</v>
      </c>
      <c r="T3922" s="135">
        <f>P3922+ 32</f>
        <v>147</v>
      </c>
      <c r="U3922" s="135">
        <f>Q3922+ 67</f>
        <v>146</v>
      </c>
      <c r="X3922" s="135">
        <f t="shared" si="244"/>
        <v>13</v>
      </c>
      <c r="Y3922" s="135">
        <f t="shared" si="245"/>
        <v>6</v>
      </c>
      <c r="Z3922" s="135">
        <f t="shared" si="246"/>
        <v>2022</v>
      </c>
    </row>
    <row r="3923" spans="1:26">
      <c r="A3923" s="18">
        <v>43994</v>
      </c>
      <c r="B3923" s="8">
        <f t="shared" si="247"/>
        <v>44725.416666657147</v>
      </c>
      <c r="C3923" s="9">
        <v>10</v>
      </c>
      <c r="D3923" s="14">
        <v>2842</v>
      </c>
      <c r="E3923" s="14">
        <v>68</v>
      </c>
      <c r="F3923" s="15">
        <v>298</v>
      </c>
      <c r="G3923" s="15">
        <v>70</v>
      </c>
      <c r="H3923" s="16">
        <v>94</v>
      </c>
      <c r="I3923" s="17">
        <v>77</v>
      </c>
      <c r="R3923" s="135">
        <f>N3922- 60</f>
        <v>-46</v>
      </c>
      <c r="S3923" s="135">
        <f>O3922- 52</f>
        <v>25</v>
      </c>
      <c r="T3923" s="135">
        <f>P3922- 32</f>
        <v>83</v>
      </c>
      <c r="U3923" s="135">
        <f>Q3922- 67</f>
        <v>12</v>
      </c>
      <c r="X3923" s="135">
        <f t="shared" si="244"/>
        <v>13</v>
      </c>
      <c r="Y3923" s="135">
        <f t="shared" si="245"/>
        <v>6</v>
      </c>
      <c r="Z3923" s="135">
        <f t="shared" si="246"/>
        <v>2022</v>
      </c>
    </row>
    <row r="3924" spans="1:26">
      <c r="A3924" s="18">
        <v>43994</v>
      </c>
      <c r="B3924" s="8">
        <f t="shared" si="247"/>
        <v>44725.458333323812</v>
      </c>
      <c r="C3924" s="9">
        <v>11</v>
      </c>
      <c r="D3924" s="14">
        <v>2832</v>
      </c>
      <c r="E3924" s="14">
        <v>63</v>
      </c>
      <c r="F3924" s="15">
        <v>298</v>
      </c>
      <c r="G3924" s="15">
        <v>62</v>
      </c>
      <c r="H3924" s="16">
        <v>94</v>
      </c>
      <c r="I3924" s="17">
        <v>77</v>
      </c>
      <c r="X3924" s="135">
        <f t="shared" si="244"/>
        <v>13</v>
      </c>
      <c r="Y3924" s="135">
        <f t="shared" si="245"/>
        <v>6</v>
      </c>
      <c r="Z3924" s="135">
        <f t="shared" si="246"/>
        <v>2022</v>
      </c>
    </row>
    <row r="3925" spans="1:26">
      <c r="A3925" s="18">
        <v>43994</v>
      </c>
      <c r="B3925" s="8">
        <f t="shared" si="247"/>
        <v>44725.499999990476</v>
      </c>
      <c r="C3925" s="9">
        <v>12</v>
      </c>
      <c r="D3925" s="14">
        <v>2827</v>
      </c>
      <c r="E3925" s="14">
        <v>56</v>
      </c>
      <c r="F3925" s="15">
        <v>299</v>
      </c>
      <c r="G3925" s="15">
        <v>52</v>
      </c>
      <c r="H3925" s="16">
        <v>95</v>
      </c>
      <c r="I3925" s="17">
        <v>76</v>
      </c>
      <c r="X3925" s="135">
        <f t="shared" si="244"/>
        <v>13</v>
      </c>
      <c r="Y3925" s="135">
        <f t="shared" si="245"/>
        <v>6</v>
      </c>
      <c r="Z3925" s="135">
        <f t="shared" si="246"/>
        <v>2022</v>
      </c>
    </row>
    <row r="3926" spans="1:26">
      <c r="A3926" s="18">
        <v>43994</v>
      </c>
      <c r="B3926" s="8">
        <f t="shared" si="247"/>
        <v>44725.54166665714</v>
      </c>
      <c r="C3926" s="9">
        <v>13</v>
      </c>
      <c r="D3926" s="14">
        <v>2836</v>
      </c>
      <c r="E3926" s="14">
        <v>50</v>
      </c>
      <c r="F3926" s="15">
        <v>295</v>
      </c>
      <c r="G3926" s="15">
        <v>44</v>
      </c>
      <c r="H3926" s="16">
        <v>95</v>
      </c>
      <c r="I3926" s="17">
        <v>76</v>
      </c>
      <c r="N3926" s="135">
        <v>56</v>
      </c>
      <c r="O3926" s="135">
        <v>74</v>
      </c>
      <c r="P3926" s="135">
        <v>117</v>
      </c>
      <c r="Q3926" s="135">
        <v>85</v>
      </c>
      <c r="X3926" s="135">
        <f t="shared" si="244"/>
        <v>13</v>
      </c>
      <c r="Y3926" s="135">
        <f t="shared" si="245"/>
        <v>6</v>
      </c>
      <c r="Z3926" s="135">
        <f t="shared" si="246"/>
        <v>2022</v>
      </c>
    </row>
    <row r="3927" spans="1:26">
      <c r="A3927" s="18">
        <v>43994</v>
      </c>
      <c r="B3927" s="8">
        <f t="shared" si="247"/>
        <v>44725.583333323804</v>
      </c>
      <c r="C3927" s="9">
        <v>14</v>
      </c>
      <c r="D3927" s="14">
        <v>2849</v>
      </c>
      <c r="E3927" s="14">
        <v>46</v>
      </c>
      <c r="F3927" s="15">
        <v>297</v>
      </c>
      <c r="G3927" s="15">
        <v>39</v>
      </c>
      <c r="H3927" s="16">
        <v>94</v>
      </c>
      <c r="I3927" s="17">
        <v>75</v>
      </c>
      <c r="X3927" s="135">
        <f t="shared" si="244"/>
        <v>13</v>
      </c>
      <c r="Y3927" s="135">
        <f t="shared" si="245"/>
        <v>6</v>
      </c>
      <c r="Z3927" s="135">
        <f t="shared" si="246"/>
        <v>2022</v>
      </c>
    </row>
    <row r="3928" spans="1:26">
      <c r="A3928" s="18">
        <v>43994</v>
      </c>
      <c r="B3928" s="8">
        <f t="shared" si="247"/>
        <v>44725.624999990468</v>
      </c>
      <c r="C3928" s="9">
        <v>15</v>
      </c>
      <c r="D3928" s="14">
        <v>2851</v>
      </c>
      <c r="E3928" s="14">
        <v>45</v>
      </c>
      <c r="F3928" s="15">
        <v>297</v>
      </c>
      <c r="G3928" s="15">
        <v>36</v>
      </c>
      <c r="H3928" s="16">
        <v>94</v>
      </c>
      <c r="I3928" s="17">
        <v>74</v>
      </c>
      <c r="X3928" s="135">
        <f t="shared" si="244"/>
        <v>13</v>
      </c>
      <c r="Y3928" s="135">
        <f t="shared" si="245"/>
        <v>6</v>
      </c>
      <c r="Z3928" s="135">
        <f t="shared" si="246"/>
        <v>2022</v>
      </c>
    </row>
    <row r="3929" spans="1:26">
      <c r="A3929" s="18">
        <v>43994</v>
      </c>
      <c r="B3929" s="8">
        <f t="shared" si="247"/>
        <v>44725.666666657133</v>
      </c>
      <c r="C3929" s="9">
        <v>16</v>
      </c>
      <c r="D3929" s="14">
        <v>2854</v>
      </c>
      <c r="E3929" s="14">
        <v>45</v>
      </c>
      <c r="F3929" s="15">
        <v>296</v>
      </c>
      <c r="G3929" s="15">
        <v>27</v>
      </c>
      <c r="H3929" s="16">
        <v>93</v>
      </c>
      <c r="I3929" s="17">
        <v>74</v>
      </c>
      <c r="X3929" s="135">
        <f t="shared" si="244"/>
        <v>13</v>
      </c>
      <c r="Y3929" s="135">
        <f t="shared" si="245"/>
        <v>6</v>
      </c>
      <c r="Z3929" s="135">
        <f t="shared" si="246"/>
        <v>2022</v>
      </c>
    </row>
    <row r="3930" spans="1:26">
      <c r="A3930" s="18">
        <v>43994</v>
      </c>
      <c r="B3930" s="8">
        <f t="shared" si="247"/>
        <v>44725.708333323797</v>
      </c>
      <c r="C3930" s="9">
        <v>17</v>
      </c>
      <c r="D3930" s="14">
        <v>2858</v>
      </c>
      <c r="E3930" s="14">
        <v>42</v>
      </c>
      <c r="F3930" s="15">
        <v>301</v>
      </c>
      <c r="G3930" s="15">
        <v>24</v>
      </c>
      <c r="H3930" s="16">
        <v>93</v>
      </c>
      <c r="I3930" s="17">
        <v>73</v>
      </c>
      <c r="X3930" s="135">
        <f t="shared" si="244"/>
        <v>13</v>
      </c>
      <c r="Y3930" s="135">
        <f t="shared" si="245"/>
        <v>6</v>
      </c>
      <c r="Z3930" s="135">
        <f t="shared" si="246"/>
        <v>2022</v>
      </c>
    </row>
    <row r="3931" spans="1:26">
      <c r="A3931" s="18">
        <v>43994</v>
      </c>
      <c r="B3931" s="8">
        <f t="shared" si="247"/>
        <v>44725.749999990461</v>
      </c>
      <c r="C3931" s="9">
        <v>18</v>
      </c>
      <c r="D3931" s="14">
        <v>2859</v>
      </c>
      <c r="E3931" s="14">
        <v>43</v>
      </c>
      <c r="F3931" s="15">
        <v>293</v>
      </c>
      <c r="G3931" s="15">
        <v>22</v>
      </c>
      <c r="H3931" s="16">
        <v>93</v>
      </c>
      <c r="I3931" s="17">
        <v>73</v>
      </c>
      <c r="X3931" s="135">
        <f t="shared" si="244"/>
        <v>13</v>
      </c>
      <c r="Y3931" s="135">
        <f t="shared" si="245"/>
        <v>6</v>
      </c>
      <c r="Z3931" s="135">
        <f t="shared" si="246"/>
        <v>2022</v>
      </c>
    </row>
    <row r="3932" spans="1:26">
      <c r="A3932" s="18">
        <v>43994</v>
      </c>
      <c r="B3932" s="8">
        <f t="shared" si="247"/>
        <v>44725.791666657125</v>
      </c>
      <c r="C3932" s="10">
        <v>19</v>
      </c>
      <c r="D3932" s="14">
        <v>2859</v>
      </c>
      <c r="E3932" s="14">
        <v>44</v>
      </c>
      <c r="F3932" s="15">
        <v>294</v>
      </c>
      <c r="G3932" s="15">
        <v>20</v>
      </c>
      <c r="H3932" s="16">
        <v>94</v>
      </c>
      <c r="I3932" s="17">
        <v>73</v>
      </c>
      <c r="N3932" s="135">
        <v>3</v>
      </c>
      <c r="O3932" s="135">
        <v>74</v>
      </c>
      <c r="P3932" s="135">
        <v>115</v>
      </c>
      <c r="Q3932" s="135">
        <v>89</v>
      </c>
      <c r="X3932" s="135">
        <f t="shared" si="244"/>
        <v>13</v>
      </c>
      <c r="Y3932" s="135">
        <f t="shared" si="245"/>
        <v>6</v>
      </c>
      <c r="Z3932" s="135">
        <f t="shared" si="246"/>
        <v>2022</v>
      </c>
    </row>
    <row r="3933" spans="1:26">
      <c r="A3933" s="18">
        <v>43994</v>
      </c>
      <c r="B3933" s="8">
        <f t="shared" si="247"/>
        <v>44725.83333332379</v>
      </c>
      <c r="C3933" s="9">
        <v>20</v>
      </c>
      <c r="D3933" s="14">
        <v>2860</v>
      </c>
      <c r="E3933" s="14">
        <v>47</v>
      </c>
      <c r="F3933" s="15">
        <v>293</v>
      </c>
      <c r="G3933" s="15">
        <v>20</v>
      </c>
      <c r="H3933" s="16">
        <v>94</v>
      </c>
      <c r="I3933" s="17">
        <v>74</v>
      </c>
      <c r="X3933" s="135">
        <f t="shared" si="244"/>
        <v>13</v>
      </c>
      <c r="Y3933" s="135">
        <f t="shared" si="245"/>
        <v>6</v>
      </c>
      <c r="Z3933" s="135">
        <f t="shared" si="246"/>
        <v>2022</v>
      </c>
    </row>
    <row r="3934" spans="1:26">
      <c r="A3934" s="18">
        <v>43994</v>
      </c>
      <c r="B3934" s="8">
        <f t="shared" si="247"/>
        <v>44725.874999990454</v>
      </c>
      <c r="C3934" s="9">
        <v>21</v>
      </c>
      <c r="D3934" s="14">
        <v>2863</v>
      </c>
      <c r="E3934" s="14">
        <v>46</v>
      </c>
      <c r="F3934" s="15">
        <v>293</v>
      </c>
      <c r="G3934" s="15">
        <v>25</v>
      </c>
      <c r="H3934" s="16">
        <v>94</v>
      </c>
      <c r="I3934" s="17">
        <v>74</v>
      </c>
      <c r="X3934" s="135">
        <f t="shared" si="244"/>
        <v>13</v>
      </c>
      <c r="Y3934" s="135">
        <f t="shared" si="245"/>
        <v>6</v>
      </c>
      <c r="Z3934" s="135">
        <f t="shared" si="246"/>
        <v>2022</v>
      </c>
    </row>
    <row r="3935" spans="1:26">
      <c r="A3935" s="18">
        <v>43994</v>
      </c>
      <c r="B3935" s="8">
        <f t="shared" si="247"/>
        <v>44725.916666657118</v>
      </c>
      <c r="C3935" s="9">
        <v>22</v>
      </c>
      <c r="D3935" s="14">
        <v>2867</v>
      </c>
      <c r="E3935" s="14">
        <v>49</v>
      </c>
      <c r="F3935" s="15">
        <v>293</v>
      </c>
      <c r="G3935" s="15">
        <v>32</v>
      </c>
      <c r="H3935" s="16">
        <v>94</v>
      </c>
      <c r="I3935" s="17">
        <v>75</v>
      </c>
      <c r="X3935" s="135">
        <f t="shared" si="244"/>
        <v>13</v>
      </c>
      <c r="Y3935" s="135">
        <f t="shared" si="245"/>
        <v>6</v>
      </c>
      <c r="Z3935" s="135">
        <f t="shared" si="246"/>
        <v>2022</v>
      </c>
    </row>
    <row r="3936" spans="1:26">
      <c r="A3936" s="18">
        <v>43994</v>
      </c>
      <c r="B3936" s="8">
        <f t="shared" si="247"/>
        <v>44725.958333323782</v>
      </c>
      <c r="C3936" s="9">
        <v>23</v>
      </c>
      <c r="D3936" s="14">
        <v>2873</v>
      </c>
      <c r="G3936" s="15">
        <v>37</v>
      </c>
      <c r="H3936" s="16">
        <v>94</v>
      </c>
      <c r="I3936" s="17">
        <v>75</v>
      </c>
      <c r="X3936" s="135">
        <f t="shared" si="244"/>
        <v>13</v>
      </c>
      <c r="Y3936" s="135">
        <f t="shared" si="245"/>
        <v>6</v>
      </c>
      <c r="Z3936" s="135">
        <f t="shared" si="246"/>
        <v>2022</v>
      </c>
    </row>
    <row r="3937" spans="1:26">
      <c r="A3937" s="18">
        <v>43995</v>
      </c>
      <c r="B3937" s="8">
        <f t="shared" si="247"/>
        <v>44725.999999990447</v>
      </c>
      <c r="C3937" s="9">
        <v>0</v>
      </c>
      <c r="D3937" s="14">
        <v>2893</v>
      </c>
      <c r="E3937" s="14">
        <v>55</v>
      </c>
      <c r="F3937" s="15">
        <v>292</v>
      </c>
      <c r="G3937" s="15">
        <v>38</v>
      </c>
      <c r="H3937" s="16">
        <v>94</v>
      </c>
      <c r="I3937" s="17">
        <v>75</v>
      </c>
      <c r="X3937" s="135">
        <f t="shared" si="244"/>
        <v>14</v>
      </c>
      <c r="Y3937" s="135">
        <f t="shared" si="245"/>
        <v>6</v>
      </c>
      <c r="Z3937" s="135">
        <f t="shared" si="246"/>
        <v>2022</v>
      </c>
    </row>
    <row r="3938" spans="1:26">
      <c r="A3938" s="18">
        <v>43995</v>
      </c>
      <c r="B3938" s="8">
        <f t="shared" si="247"/>
        <v>44726.041666657111</v>
      </c>
      <c r="C3938" s="9">
        <v>1</v>
      </c>
      <c r="D3938" s="14">
        <v>2910</v>
      </c>
      <c r="E3938" s="14">
        <v>58</v>
      </c>
      <c r="F3938" s="15">
        <v>292</v>
      </c>
      <c r="G3938" s="15">
        <v>40</v>
      </c>
      <c r="H3938" s="16">
        <v>94</v>
      </c>
      <c r="I3938" s="17">
        <v>75</v>
      </c>
      <c r="N3938" s="135">
        <v>-14</v>
      </c>
      <c r="O3938" s="135">
        <v>75</v>
      </c>
      <c r="P3938" s="135">
        <v>111</v>
      </c>
      <c r="Q3938" s="135">
        <v>89</v>
      </c>
      <c r="X3938" s="135">
        <f t="shared" si="244"/>
        <v>14</v>
      </c>
      <c r="Y3938" s="135">
        <f t="shared" si="245"/>
        <v>6</v>
      </c>
      <c r="Z3938" s="135">
        <f t="shared" si="246"/>
        <v>2022</v>
      </c>
    </row>
    <row r="3939" spans="1:26">
      <c r="A3939" s="18">
        <v>43995</v>
      </c>
      <c r="B3939" s="8">
        <f t="shared" si="247"/>
        <v>44726.083333323775</v>
      </c>
      <c r="C3939" s="9">
        <v>2</v>
      </c>
      <c r="D3939" s="14">
        <v>2912</v>
      </c>
      <c r="E3939" s="14">
        <v>60</v>
      </c>
      <c r="F3939" s="15">
        <v>292</v>
      </c>
      <c r="G3939" s="15">
        <v>42</v>
      </c>
      <c r="H3939" s="16">
        <v>94</v>
      </c>
      <c r="I3939" s="17">
        <v>74</v>
      </c>
      <c r="X3939" s="135">
        <f t="shared" si="244"/>
        <v>14</v>
      </c>
      <c r="Y3939" s="135">
        <f t="shared" si="245"/>
        <v>6</v>
      </c>
      <c r="Z3939" s="135">
        <f t="shared" si="246"/>
        <v>2022</v>
      </c>
    </row>
    <row r="3940" spans="1:26">
      <c r="A3940" s="18">
        <v>43995</v>
      </c>
      <c r="B3940" s="8">
        <f t="shared" si="247"/>
        <v>44726.124999990439</v>
      </c>
      <c r="C3940" s="9">
        <v>3</v>
      </c>
      <c r="D3940" s="14">
        <v>2906</v>
      </c>
      <c r="E3940" s="14">
        <v>62</v>
      </c>
      <c r="F3940" s="15">
        <v>295</v>
      </c>
      <c r="G3940" s="15">
        <v>44</v>
      </c>
      <c r="H3940" s="16">
        <v>94</v>
      </c>
      <c r="I3940" s="17">
        <v>74</v>
      </c>
      <c r="X3940" s="135">
        <f t="shared" si="244"/>
        <v>14</v>
      </c>
      <c r="Y3940" s="135">
        <f t="shared" si="245"/>
        <v>6</v>
      </c>
      <c r="Z3940" s="135">
        <f t="shared" si="246"/>
        <v>2022</v>
      </c>
    </row>
    <row r="3941" spans="1:26">
      <c r="A3941" s="18">
        <v>43995</v>
      </c>
      <c r="B3941" s="8">
        <f t="shared" si="247"/>
        <v>44726.166666657104</v>
      </c>
      <c r="C3941" s="9">
        <v>4</v>
      </c>
      <c r="D3941" s="14">
        <v>2900</v>
      </c>
      <c r="E3941" s="14">
        <v>62</v>
      </c>
      <c r="F3941" s="15">
        <v>297</v>
      </c>
      <c r="G3941" s="15">
        <v>48</v>
      </c>
      <c r="H3941" s="16">
        <v>94</v>
      </c>
      <c r="I3941" s="17">
        <v>74</v>
      </c>
      <c r="X3941" s="135">
        <f t="shared" si="244"/>
        <v>14</v>
      </c>
      <c r="Y3941" s="135">
        <f t="shared" si="245"/>
        <v>6</v>
      </c>
      <c r="Z3941" s="135">
        <f t="shared" si="246"/>
        <v>2022</v>
      </c>
    </row>
    <row r="3942" spans="1:26">
      <c r="A3942" s="18">
        <v>43995</v>
      </c>
      <c r="B3942" s="8">
        <f t="shared" si="247"/>
        <v>44726.208333323768</v>
      </c>
      <c r="C3942" s="9">
        <v>5</v>
      </c>
      <c r="D3942" s="14">
        <v>2896</v>
      </c>
      <c r="E3942" s="14">
        <v>66</v>
      </c>
      <c r="F3942" s="15">
        <v>292</v>
      </c>
      <c r="G3942" s="15">
        <v>53</v>
      </c>
      <c r="H3942" s="16">
        <v>94</v>
      </c>
      <c r="I3942" s="17">
        <v>74</v>
      </c>
      <c r="X3942" s="135">
        <f t="shared" si="244"/>
        <v>14</v>
      </c>
      <c r="Y3942" s="135">
        <f t="shared" si="245"/>
        <v>6</v>
      </c>
      <c r="Z3942" s="135">
        <f t="shared" si="246"/>
        <v>2022</v>
      </c>
    </row>
    <row r="3943" spans="1:26">
      <c r="A3943" s="18">
        <v>43995</v>
      </c>
      <c r="B3943" s="8">
        <f t="shared" si="247"/>
        <v>44726.249999990432</v>
      </c>
      <c r="C3943" s="9">
        <v>6</v>
      </c>
      <c r="D3943" s="14">
        <v>2893</v>
      </c>
      <c r="E3943" s="14">
        <v>72</v>
      </c>
      <c r="F3943" s="15">
        <v>293</v>
      </c>
      <c r="G3943" s="15">
        <v>67</v>
      </c>
      <c r="H3943" s="16">
        <v>94</v>
      </c>
      <c r="I3943" s="17">
        <v>75</v>
      </c>
      <c r="J3943" s="135" t="s">
        <v>435</v>
      </c>
      <c r="K3943" s="135" t="s">
        <v>436</v>
      </c>
      <c r="L3943" s="135" t="s">
        <v>437</v>
      </c>
      <c r="M3943" s="135" t="s">
        <v>438</v>
      </c>
      <c r="R3943" s="135">
        <f>N3944+ 83</f>
        <v>97</v>
      </c>
      <c r="S3943" s="135">
        <f>O3944+ 71</f>
        <v>146</v>
      </c>
      <c r="T3943" s="135">
        <f>P3944+ 45</f>
        <v>153</v>
      </c>
      <c r="U3943" s="135">
        <f>Q3944+ 89</f>
        <v>178</v>
      </c>
      <c r="X3943" s="135">
        <f t="shared" si="244"/>
        <v>14</v>
      </c>
      <c r="Y3943" s="135">
        <f t="shared" si="245"/>
        <v>6</v>
      </c>
      <c r="Z3943" s="135">
        <f t="shared" si="246"/>
        <v>2022</v>
      </c>
    </row>
    <row r="3944" spans="1:26">
      <c r="A3944" s="18">
        <v>43995</v>
      </c>
      <c r="B3944" s="8">
        <f t="shared" si="247"/>
        <v>44726.291666657096</v>
      </c>
      <c r="C3944" s="10">
        <v>7</v>
      </c>
      <c r="D3944" s="14">
        <v>2885</v>
      </c>
      <c r="E3944" s="14">
        <v>80</v>
      </c>
      <c r="F3944" s="15">
        <v>292</v>
      </c>
      <c r="G3944" s="15">
        <v>79</v>
      </c>
      <c r="H3944" s="16">
        <v>94</v>
      </c>
      <c r="I3944" s="17">
        <v>76</v>
      </c>
      <c r="J3944" s="135">
        <v>64</v>
      </c>
      <c r="K3944" s="135">
        <v>75</v>
      </c>
      <c r="L3944" s="135">
        <v>117</v>
      </c>
      <c r="M3944" s="135">
        <v>89</v>
      </c>
      <c r="N3944" s="135">
        <v>14</v>
      </c>
      <c r="O3944" s="135">
        <v>75</v>
      </c>
      <c r="P3944" s="135">
        <v>108</v>
      </c>
      <c r="Q3944" s="135">
        <v>89</v>
      </c>
      <c r="R3944" s="135">
        <f>N3944- 83</f>
        <v>-69</v>
      </c>
      <c r="S3944" s="135">
        <f>O3944- 71</f>
        <v>4</v>
      </c>
      <c r="T3944" s="135">
        <f>P3944- 45</f>
        <v>63</v>
      </c>
      <c r="U3944" s="135">
        <f>Q3944- 89</f>
        <v>0</v>
      </c>
      <c r="X3944" s="135">
        <f t="shared" si="244"/>
        <v>14</v>
      </c>
      <c r="Y3944" s="135">
        <f t="shared" si="245"/>
        <v>6</v>
      </c>
      <c r="Z3944" s="135">
        <f t="shared" si="246"/>
        <v>2022</v>
      </c>
    </row>
    <row r="3945" spans="1:26">
      <c r="A3945" s="18">
        <v>43995</v>
      </c>
      <c r="B3945" s="8">
        <f t="shared" si="247"/>
        <v>44726.333333323761</v>
      </c>
      <c r="C3945" s="9">
        <v>8</v>
      </c>
      <c r="D3945" s="14">
        <v>2873</v>
      </c>
      <c r="E3945" s="14">
        <v>88</v>
      </c>
      <c r="F3945" s="15">
        <v>291</v>
      </c>
      <c r="G3945" s="15">
        <v>84</v>
      </c>
      <c r="H3945" s="16">
        <v>95</v>
      </c>
      <c r="I3945" s="17">
        <v>77</v>
      </c>
      <c r="J3945" s="135" t="s">
        <v>439</v>
      </c>
      <c r="K3945" s="135" t="s">
        <v>440</v>
      </c>
      <c r="L3945" s="135" t="s">
        <v>441</v>
      </c>
      <c r="M3945" s="135" t="s">
        <v>440</v>
      </c>
      <c r="X3945" s="135">
        <f t="shared" si="244"/>
        <v>14</v>
      </c>
      <c r="Y3945" s="135">
        <f t="shared" si="245"/>
        <v>6</v>
      </c>
      <c r="Z3945" s="135">
        <f t="shared" si="246"/>
        <v>2022</v>
      </c>
    </row>
    <row r="3946" spans="1:26">
      <c r="A3946" s="18">
        <v>43995</v>
      </c>
      <c r="B3946" s="8">
        <f t="shared" si="247"/>
        <v>44726.374999990425</v>
      </c>
      <c r="C3946" s="9">
        <v>9</v>
      </c>
      <c r="D3946" s="14">
        <v>2858</v>
      </c>
      <c r="E3946" s="14">
        <v>91</v>
      </c>
      <c r="F3946" s="15">
        <v>291</v>
      </c>
      <c r="G3946" s="15">
        <v>84</v>
      </c>
      <c r="H3946" s="16">
        <v>96</v>
      </c>
      <c r="I3946" s="17">
        <v>77</v>
      </c>
      <c r="J3946" s="135">
        <v>-14</v>
      </c>
      <c r="K3946" s="135">
        <v>74</v>
      </c>
      <c r="L3946" s="135">
        <v>108</v>
      </c>
      <c r="M3946" s="135">
        <v>82</v>
      </c>
      <c r="N3946" s="135">
        <v>-9</v>
      </c>
      <c r="O3946" s="135">
        <v>79</v>
      </c>
      <c r="P3946" s="135">
        <v>111</v>
      </c>
      <c r="Q3946" s="135">
        <v>81</v>
      </c>
      <c r="R3946" s="135">
        <f>N3946+ 60</f>
        <v>51</v>
      </c>
      <c r="S3946" s="135">
        <f>O3946+ 52</f>
        <v>131</v>
      </c>
      <c r="T3946" s="135">
        <f>P3946+ 32</f>
        <v>143</v>
      </c>
      <c r="U3946" s="135">
        <f>Q3946+ 67</f>
        <v>148</v>
      </c>
      <c r="X3946" s="135">
        <f t="shared" si="244"/>
        <v>14</v>
      </c>
      <c r="Y3946" s="135">
        <f t="shared" si="245"/>
        <v>6</v>
      </c>
      <c r="Z3946" s="135">
        <f t="shared" si="246"/>
        <v>2022</v>
      </c>
    </row>
    <row r="3947" spans="1:26">
      <c r="A3947" s="18">
        <v>43995</v>
      </c>
      <c r="B3947" s="8">
        <f t="shared" si="247"/>
        <v>44726.416666657089</v>
      </c>
      <c r="C3947" s="9">
        <v>10</v>
      </c>
      <c r="D3947" s="14">
        <v>2845</v>
      </c>
      <c r="E3947" s="14">
        <v>93</v>
      </c>
      <c r="F3947" s="15">
        <v>291</v>
      </c>
      <c r="G3947" s="15">
        <v>84</v>
      </c>
      <c r="H3947" s="16">
        <v>97</v>
      </c>
      <c r="I3947" s="17">
        <v>77</v>
      </c>
      <c r="R3947" s="135">
        <f>N3946- 60</f>
        <v>-69</v>
      </c>
      <c r="S3947" s="135">
        <f>O3946- 52</f>
        <v>27</v>
      </c>
      <c r="T3947" s="135">
        <f>P3946- 32</f>
        <v>79</v>
      </c>
      <c r="U3947" s="135">
        <f>Q3946- 67</f>
        <v>14</v>
      </c>
      <c r="X3947" s="135">
        <f t="shared" si="244"/>
        <v>14</v>
      </c>
      <c r="Y3947" s="135">
        <f t="shared" si="245"/>
        <v>6</v>
      </c>
      <c r="Z3947" s="135">
        <f t="shared" si="246"/>
        <v>2022</v>
      </c>
    </row>
    <row r="3948" spans="1:26">
      <c r="A3948" s="18">
        <v>43995</v>
      </c>
      <c r="B3948" s="8">
        <f t="shared" si="247"/>
        <v>44726.458333323753</v>
      </c>
      <c r="C3948" s="9">
        <v>11</v>
      </c>
      <c r="D3948" s="14">
        <v>2835</v>
      </c>
      <c r="E3948" s="14">
        <v>90</v>
      </c>
      <c r="F3948" s="15">
        <v>291</v>
      </c>
      <c r="G3948" s="15">
        <v>76</v>
      </c>
      <c r="H3948" s="16">
        <v>97</v>
      </c>
      <c r="I3948" s="17">
        <v>77</v>
      </c>
      <c r="X3948" s="135">
        <f t="shared" si="244"/>
        <v>14</v>
      </c>
      <c r="Y3948" s="135">
        <f t="shared" si="245"/>
        <v>6</v>
      </c>
      <c r="Z3948" s="135">
        <f t="shared" si="246"/>
        <v>2022</v>
      </c>
    </row>
    <row r="3949" spans="1:26">
      <c r="A3949" s="18">
        <v>43995</v>
      </c>
      <c r="B3949" s="8">
        <f t="shared" si="247"/>
        <v>44726.499999990418</v>
      </c>
      <c r="C3949" s="9">
        <v>12</v>
      </c>
      <c r="D3949" s="14">
        <v>2829</v>
      </c>
      <c r="E3949" s="14">
        <v>87</v>
      </c>
      <c r="F3949" s="15">
        <v>292</v>
      </c>
      <c r="G3949" s="15">
        <v>66</v>
      </c>
      <c r="H3949" s="16">
        <v>98</v>
      </c>
      <c r="I3949" s="17">
        <v>76</v>
      </c>
      <c r="X3949" s="135">
        <f t="shared" si="244"/>
        <v>14</v>
      </c>
      <c r="Y3949" s="135">
        <f t="shared" si="245"/>
        <v>6</v>
      </c>
      <c r="Z3949" s="135">
        <f t="shared" si="246"/>
        <v>2022</v>
      </c>
    </row>
    <row r="3950" spans="1:26">
      <c r="A3950" s="18">
        <v>43995</v>
      </c>
      <c r="B3950" s="8">
        <f t="shared" si="247"/>
        <v>44726.541666657082</v>
      </c>
      <c r="C3950" s="9">
        <v>13</v>
      </c>
      <c r="D3950" s="14">
        <v>2837</v>
      </c>
      <c r="E3950" s="14">
        <v>84</v>
      </c>
      <c r="F3950" s="15">
        <v>292</v>
      </c>
      <c r="G3950" s="15">
        <v>55</v>
      </c>
      <c r="H3950" s="16">
        <v>98</v>
      </c>
      <c r="I3950" s="17">
        <v>75</v>
      </c>
      <c r="N3950" s="135">
        <v>56</v>
      </c>
      <c r="O3950" s="135">
        <v>75</v>
      </c>
      <c r="P3950" s="135">
        <v>111</v>
      </c>
      <c r="Q3950" s="135">
        <v>89</v>
      </c>
      <c r="X3950" s="135">
        <f t="shared" si="244"/>
        <v>14</v>
      </c>
      <c r="Y3950" s="135">
        <f t="shared" si="245"/>
        <v>6</v>
      </c>
      <c r="Z3950" s="135">
        <f t="shared" si="246"/>
        <v>2022</v>
      </c>
    </row>
    <row r="3951" spans="1:26">
      <c r="A3951" s="18">
        <v>43995</v>
      </c>
      <c r="B3951" s="8">
        <f t="shared" si="247"/>
        <v>44726.583333323746</v>
      </c>
      <c r="C3951" s="9">
        <v>14</v>
      </c>
      <c r="D3951" s="14">
        <v>2847</v>
      </c>
      <c r="E3951" s="14">
        <v>80</v>
      </c>
      <c r="F3951" s="15">
        <v>292</v>
      </c>
      <c r="G3951" s="15">
        <v>46</v>
      </c>
      <c r="H3951" s="16">
        <v>98</v>
      </c>
      <c r="I3951" s="17">
        <v>74</v>
      </c>
      <c r="X3951" s="135">
        <f t="shared" si="244"/>
        <v>14</v>
      </c>
      <c r="Y3951" s="135">
        <f t="shared" si="245"/>
        <v>6</v>
      </c>
      <c r="Z3951" s="135">
        <f t="shared" si="246"/>
        <v>2022</v>
      </c>
    </row>
    <row r="3952" spans="1:26">
      <c r="A3952" s="18">
        <v>43995</v>
      </c>
      <c r="B3952" s="8">
        <f t="shared" si="247"/>
        <v>44726.62499999041</v>
      </c>
      <c r="C3952" s="9">
        <v>15</v>
      </c>
      <c r="D3952" s="14">
        <v>2851</v>
      </c>
      <c r="E3952" s="14">
        <v>75</v>
      </c>
      <c r="F3952" s="15">
        <v>293</v>
      </c>
      <c r="G3952" s="15">
        <v>41</v>
      </c>
      <c r="H3952" s="16">
        <v>98</v>
      </c>
      <c r="I3952" s="17">
        <v>74</v>
      </c>
      <c r="X3952" s="135">
        <f t="shared" si="244"/>
        <v>14</v>
      </c>
      <c r="Y3952" s="135">
        <f t="shared" si="245"/>
        <v>6</v>
      </c>
      <c r="Z3952" s="135">
        <f t="shared" si="246"/>
        <v>2022</v>
      </c>
    </row>
    <row r="3953" spans="1:26">
      <c r="A3953" s="18">
        <v>43995</v>
      </c>
      <c r="B3953" s="8">
        <f t="shared" si="247"/>
        <v>44726.666666657075</v>
      </c>
      <c r="C3953" s="9">
        <v>16</v>
      </c>
      <c r="D3953" s="14">
        <v>2851</v>
      </c>
      <c r="E3953" s="14">
        <v>73</v>
      </c>
      <c r="F3953" s="15">
        <v>288</v>
      </c>
      <c r="G3953" s="15">
        <v>34</v>
      </c>
      <c r="H3953" s="16">
        <v>97</v>
      </c>
      <c r="I3953" s="17">
        <v>73</v>
      </c>
      <c r="X3953" s="135">
        <f t="shared" si="244"/>
        <v>14</v>
      </c>
      <c r="Y3953" s="135">
        <f t="shared" si="245"/>
        <v>6</v>
      </c>
      <c r="Z3953" s="135">
        <f t="shared" si="246"/>
        <v>2022</v>
      </c>
    </row>
    <row r="3954" spans="1:26">
      <c r="A3954" s="18">
        <v>43995</v>
      </c>
      <c r="B3954" s="8">
        <f t="shared" si="247"/>
        <v>44726.708333323739</v>
      </c>
      <c r="C3954" s="9">
        <v>17</v>
      </c>
      <c r="D3954" s="14">
        <v>2851</v>
      </c>
      <c r="E3954" s="14">
        <v>69</v>
      </c>
      <c r="F3954" s="15">
        <v>289</v>
      </c>
      <c r="G3954" s="15">
        <v>28</v>
      </c>
      <c r="H3954" s="16">
        <v>97</v>
      </c>
      <c r="I3954" s="17">
        <v>73</v>
      </c>
      <c r="X3954" s="135">
        <f t="shared" si="244"/>
        <v>14</v>
      </c>
      <c r="Y3954" s="135">
        <f t="shared" si="245"/>
        <v>6</v>
      </c>
      <c r="Z3954" s="135">
        <f t="shared" si="246"/>
        <v>2022</v>
      </c>
    </row>
    <row r="3955" spans="1:26">
      <c r="A3955" s="18">
        <v>43995</v>
      </c>
      <c r="B3955" s="8">
        <f t="shared" si="247"/>
        <v>44726.749999990403</v>
      </c>
      <c r="C3955" s="9">
        <v>18</v>
      </c>
      <c r="D3955" s="14">
        <v>2853</v>
      </c>
      <c r="E3955" s="14">
        <v>68</v>
      </c>
      <c r="F3955" s="15">
        <v>288</v>
      </c>
      <c r="G3955" s="15">
        <v>26</v>
      </c>
      <c r="H3955" s="16">
        <v>97</v>
      </c>
      <c r="I3955" s="17">
        <v>73</v>
      </c>
      <c r="X3955" s="135">
        <f t="shared" si="244"/>
        <v>14</v>
      </c>
      <c r="Y3955" s="135">
        <f t="shared" si="245"/>
        <v>6</v>
      </c>
      <c r="Z3955" s="135">
        <f t="shared" si="246"/>
        <v>2022</v>
      </c>
    </row>
    <row r="3956" spans="1:26">
      <c r="A3956" s="18">
        <v>43995</v>
      </c>
      <c r="B3956" s="8">
        <f t="shared" si="247"/>
        <v>44726.791666657067</v>
      </c>
      <c r="C3956" s="10">
        <v>19</v>
      </c>
      <c r="D3956" s="14">
        <v>2854</v>
      </c>
      <c r="E3956" s="14">
        <v>66</v>
      </c>
      <c r="F3956" s="15">
        <v>289</v>
      </c>
      <c r="G3956" s="15">
        <v>25</v>
      </c>
      <c r="H3956" s="16">
        <v>97</v>
      </c>
      <c r="I3956" s="17">
        <v>73</v>
      </c>
      <c r="N3956" s="135">
        <v>-4</v>
      </c>
      <c r="O3956" s="135">
        <v>75</v>
      </c>
      <c r="P3956" s="135">
        <v>110</v>
      </c>
      <c r="Q3956" s="135">
        <v>88</v>
      </c>
      <c r="X3956" s="135">
        <f t="shared" si="244"/>
        <v>14</v>
      </c>
      <c r="Y3956" s="135">
        <f t="shared" si="245"/>
        <v>6</v>
      </c>
      <c r="Z3956" s="135">
        <f t="shared" si="246"/>
        <v>2022</v>
      </c>
    </row>
    <row r="3957" spans="1:26">
      <c r="A3957" s="18">
        <v>43995</v>
      </c>
      <c r="B3957" s="8">
        <f t="shared" si="247"/>
        <v>44726.833333323731</v>
      </c>
      <c r="C3957" s="9">
        <v>20</v>
      </c>
      <c r="D3957" s="14">
        <v>2852</v>
      </c>
      <c r="E3957" s="14">
        <v>62</v>
      </c>
      <c r="F3957" s="15">
        <v>293</v>
      </c>
      <c r="G3957" s="15">
        <v>18</v>
      </c>
      <c r="H3957" s="16">
        <v>96</v>
      </c>
      <c r="I3957" s="17">
        <v>74</v>
      </c>
      <c r="X3957" s="135">
        <f t="shared" si="244"/>
        <v>14</v>
      </c>
      <c r="Y3957" s="135">
        <f t="shared" si="245"/>
        <v>6</v>
      </c>
      <c r="Z3957" s="135">
        <f t="shared" si="246"/>
        <v>2022</v>
      </c>
    </row>
    <row r="3958" spans="1:26">
      <c r="A3958" s="18">
        <v>43995</v>
      </c>
      <c r="B3958" s="8">
        <f t="shared" si="247"/>
        <v>44726.874999990396</v>
      </c>
      <c r="C3958" s="9">
        <v>21</v>
      </c>
      <c r="D3958" s="14">
        <v>2853</v>
      </c>
      <c r="E3958" s="14">
        <v>61</v>
      </c>
      <c r="F3958" s="15">
        <v>289</v>
      </c>
      <c r="G3958" s="15">
        <v>17</v>
      </c>
      <c r="H3958" s="16">
        <v>96</v>
      </c>
      <c r="I3958" s="17">
        <v>74</v>
      </c>
      <c r="X3958" s="135">
        <f t="shared" si="244"/>
        <v>14</v>
      </c>
      <c r="Y3958" s="135">
        <f t="shared" si="245"/>
        <v>6</v>
      </c>
      <c r="Z3958" s="135">
        <f t="shared" si="246"/>
        <v>2022</v>
      </c>
    </row>
    <row r="3959" spans="1:26">
      <c r="A3959" s="18">
        <v>43995</v>
      </c>
      <c r="B3959" s="8">
        <f t="shared" si="247"/>
        <v>44726.91666665706</v>
      </c>
      <c r="C3959" s="9">
        <v>22</v>
      </c>
      <c r="D3959" s="14">
        <v>2857</v>
      </c>
      <c r="E3959" s="14">
        <v>60</v>
      </c>
      <c r="F3959" s="15">
        <v>289</v>
      </c>
      <c r="G3959" s="15">
        <v>21</v>
      </c>
      <c r="H3959" s="16">
        <v>96</v>
      </c>
      <c r="I3959" s="17">
        <v>74</v>
      </c>
      <c r="X3959" s="135">
        <f t="shared" si="244"/>
        <v>14</v>
      </c>
      <c r="Y3959" s="135">
        <f t="shared" si="245"/>
        <v>6</v>
      </c>
      <c r="Z3959" s="135">
        <f t="shared" si="246"/>
        <v>2022</v>
      </c>
    </row>
    <row r="3960" spans="1:26">
      <c r="A3960" s="18">
        <v>43995</v>
      </c>
      <c r="B3960" s="8">
        <f t="shared" si="247"/>
        <v>44726.958333323724</v>
      </c>
      <c r="C3960" s="9">
        <v>23</v>
      </c>
      <c r="D3960" s="14">
        <v>2866</v>
      </c>
      <c r="E3960" s="14">
        <v>59</v>
      </c>
      <c r="F3960" s="15">
        <v>288</v>
      </c>
      <c r="G3960" s="15">
        <v>28</v>
      </c>
      <c r="H3960" s="16">
        <v>96</v>
      </c>
      <c r="I3960" s="17">
        <v>75</v>
      </c>
      <c r="X3960" s="135">
        <f t="shared" si="244"/>
        <v>14</v>
      </c>
      <c r="Y3960" s="135">
        <f t="shared" si="245"/>
        <v>6</v>
      </c>
      <c r="Z3960" s="135">
        <f t="shared" si="246"/>
        <v>2022</v>
      </c>
    </row>
    <row r="3961" spans="1:26">
      <c r="A3961" s="18">
        <v>43996</v>
      </c>
      <c r="B3961" s="8">
        <f t="shared" si="247"/>
        <v>44726.999999990388</v>
      </c>
      <c r="C3961" s="9">
        <v>0</v>
      </c>
      <c r="D3961" s="14">
        <v>2888</v>
      </c>
      <c r="E3961" s="14">
        <v>59</v>
      </c>
      <c r="F3961" s="15">
        <v>289</v>
      </c>
      <c r="G3961" s="15">
        <v>32</v>
      </c>
      <c r="H3961" s="16">
        <v>96</v>
      </c>
      <c r="I3961" s="17">
        <v>74</v>
      </c>
      <c r="X3961" s="135">
        <f t="shared" si="244"/>
        <v>15</v>
      </c>
      <c r="Y3961" s="135">
        <f t="shared" si="245"/>
        <v>6</v>
      </c>
      <c r="Z3961" s="135">
        <f t="shared" si="246"/>
        <v>2022</v>
      </c>
    </row>
    <row r="3962" spans="1:26">
      <c r="A3962" s="18">
        <v>43996</v>
      </c>
      <c r="B3962" s="8">
        <f t="shared" si="247"/>
        <v>44727.041666657053</v>
      </c>
      <c r="C3962" s="9">
        <v>1</v>
      </c>
      <c r="D3962" s="14">
        <v>2910</v>
      </c>
      <c r="E3962" s="14">
        <v>61</v>
      </c>
      <c r="F3962" s="15">
        <v>289</v>
      </c>
      <c r="G3962" s="15">
        <v>36</v>
      </c>
      <c r="H3962" s="16">
        <v>95</v>
      </c>
      <c r="I3962" s="17">
        <v>74</v>
      </c>
      <c r="N3962" s="135">
        <v>-29</v>
      </c>
      <c r="O3962" s="135">
        <v>76</v>
      </c>
      <c r="P3962" s="135">
        <v>107</v>
      </c>
      <c r="Q3962" s="135">
        <v>88</v>
      </c>
      <c r="X3962" s="135">
        <f t="shared" si="244"/>
        <v>15</v>
      </c>
      <c r="Y3962" s="135">
        <f t="shared" si="245"/>
        <v>6</v>
      </c>
      <c r="Z3962" s="135">
        <f t="shared" si="246"/>
        <v>2022</v>
      </c>
    </row>
    <row r="3963" spans="1:26">
      <c r="A3963" s="18">
        <v>43996</v>
      </c>
      <c r="B3963" s="8">
        <f t="shared" si="247"/>
        <v>44727.083333323717</v>
      </c>
      <c r="C3963" s="9">
        <v>2</v>
      </c>
      <c r="D3963" s="14">
        <v>2915</v>
      </c>
      <c r="E3963" s="14">
        <v>61</v>
      </c>
      <c r="F3963" s="15">
        <v>289</v>
      </c>
      <c r="G3963" s="15">
        <v>38</v>
      </c>
      <c r="H3963" s="16">
        <v>95</v>
      </c>
      <c r="I3963" s="17">
        <v>74</v>
      </c>
      <c r="X3963" s="135">
        <f t="shared" si="244"/>
        <v>15</v>
      </c>
      <c r="Y3963" s="135">
        <f t="shared" si="245"/>
        <v>6</v>
      </c>
      <c r="Z3963" s="135">
        <f t="shared" si="246"/>
        <v>2022</v>
      </c>
    </row>
    <row r="3964" spans="1:26">
      <c r="A3964" s="18">
        <v>43996</v>
      </c>
      <c r="B3964" s="8">
        <f t="shared" si="247"/>
        <v>44727.124999990381</v>
      </c>
      <c r="C3964" s="9">
        <v>3</v>
      </c>
      <c r="D3964" s="14">
        <v>2911</v>
      </c>
      <c r="E3964" s="14">
        <v>62</v>
      </c>
      <c r="F3964" s="15">
        <v>289</v>
      </c>
      <c r="G3964" s="15">
        <v>43</v>
      </c>
      <c r="H3964" s="16">
        <v>95</v>
      </c>
      <c r="I3964" s="17">
        <v>73</v>
      </c>
      <c r="X3964" s="135">
        <f t="shared" si="244"/>
        <v>15</v>
      </c>
      <c r="Y3964" s="135">
        <f t="shared" si="245"/>
        <v>6</v>
      </c>
      <c r="Z3964" s="135">
        <f t="shared" si="246"/>
        <v>2022</v>
      </c>
    </row>
    <row r="3965" spans="1:26">
      <c r="A3965" s="18">
        <v>43996</v>
      </c>
      <c r="B3965" s="8">
        <f t="shared" si="247"/>
        <v>44727.166666657045</v>
      </c>
      <c r="C3965" s="9">
        <v>4</v>
      </c>
      <c r="D3965" s="14">
        <v>2904</v>
      </c>
      <c r="E3965" s="14">
        <v>61</v>
      </c>
      <c r="F3965" s="15">
        <v>289</v>
      </c>
      <c r="G3965" s="15">
        <v>46</v>
      </c>
      <c r="H3965" s="16">
        <v>95</v>
      </c>
      <c r="I3965" s="17">
        <v>73</v>
      </c>
      <c r="X3965" s="135">
        <f t="shared" si="244"/>
        <v>15</v>
      </c>
      <c r="Y3965" s="135">
        <f t="shared" si="245"/>
        <v>6</v>
      </c>
      <c r="Z3965" s="135">
        <f t="shared" si="246"/>
        <v>2022</v>
      </c>
    </row>
    <row r="3966" spans="1:26">
      <c r="A3966" s="18">
        <v>43996</v>
      </c>
      <c r="B3966" s="8">
        <f t="shared" si="247"/>
        <v>44727.20833332371</v>
      </c>
      <c r="C3966" s="9">
        <v>5</v>
      </c>
      <c r="D3966" s="14">
        <v>2899</v>
      </c>
      <c r="E3966" s="14">
        <v>63</v>
      </c>
      <c r="F3966" s="15">
        <v>290</v>
      </c>
      <c r="G3966" s="15">
        <v>50</v>
      </c>
      <c r="H3966" s="16">
        <v>95</v>
      </c>
      <c r="I3966" s="17">
        <v>73</v>
      </c>
      <c r="X3966" s="135">
        <f t="shared" si="244"/>
        <v>15</v>
      </c>
      <c r="Y3966" s="135">
        <f t="shared" si="245"/>
        <v>6</v>
      </c>
      <c r="Z3966" s="135">
        <f t="shared" si="246"/>
        <v>2022</v>
      </c>
    </row>
    <row r="3967" spans="1:26">
      <c r="A3967" s="18">
        <v>43996</v>
      </c>
      <c r="B3967" s="8">
        <f t="shared" si="247"/>
        <v>44727.249999990374</v>
      </c>
      <c r="C3967" s="9">
        <v>6</v>
      </c>
      <c r="D3967" s="14">
        <v>2895</v>
      </c>
      <c r="E3967" s="14">
        <v>66</v>
      </c>
      <c r="F3967" s="15">
        <v>292</v>
      </c>
      <c r="G3967" s="15">
        <v>65</v>
      </c>
      <c r="H3967" s="16">
        <v>95</v>
      </c>
      <c r="I3967" s="17">
        <v>74</v>
      </c>
      <c r="J3967" s="135" t="s">
        <v>442</v>
      </c>
      <c r="K3967" s="135" t="s">
        <v>443</v>
      </c>
      <c r="L3967" s="135" t="s">
        <v>444</v>
      </c>
      <c r="M3967" s="135" t="s">
        <v>445</v>
      </c>
      <c r="R3967" s="135">
        <f>N3968+ 83</f>
        <v>95</v>
      </c>
      <c r="S3967" s="135">
        <f>O3968+ 71</f>
        <v>147</v>
      </c>
      <c r="T3967" s="135">
        <f>P3968+ 45</f>
        <v>150</v>
      </c>
      <c r="U3967" s="135">
        <f>Q3968+ 89</f>
        <v>178</v>
      </c>
      <c r="X3967" s="135">
        <f t="shared" si="244"/>
        <v>15</v>
      </c>
      <c r="Y3967" s="135">
        <f t="shared" si="245"/>
        <v>6</v>
      </c>
      <c r="Z3967" s="135">
        <f t="shared" si="246"/>
        <v>2022</v>
      </c>
    </row>
    <row r="3968" spans="1:26">
      <c r="A3968" s="18">
        <v>43996</v>
      </c>
      <c r="B3968" s="8">
        <f t="shared" si="247"/>
        <v>44727.291666657038</v>
      </c>
      <c r="C3968" s="10">
        <v>7</v>
      </c>
      <c r="D3968" s="14">
        <v>2890</v>
      </c>
      <c r="E3968" s="14">
        <v>77</v>
      </c>
      <c r="F3968" s="15">
        <v>286</v>
      </c>
      <c r="G3968" s="15">
        <v>77</v>
      </c>
      <c r="H3968" s="16">
        <v>96</v>
      </c>
      <c r="I3968" s="17">
        <v>75</v>
      </c>
      <c r="J3968" s="135">
        <v>58</v>
      </c>
      <c r="K3968" s="135">
        <v>77</v>
      </c>
      <c r="L3968" s="135">
        <v>112</v>
      </c>
      <c r="M3968" s="135">
        <v>90</v>
      </c>
      <c r="N3968" s="135">
        <v>12</v>
      </c>
      <c r="O3968" s="135">
        <v>76</v>
      </c>
      <c r="P3968" s="135">
        <v>105</v>
      </c>
      <c r="Q3968" s="135">
        <v>89</v>
      </c>
      <c r="R3968" s="135">
        <f>N3968- 83</f>
        <v>-71</v>
      </c>
      <c r="S3968" s="135">
        <f>O3968- 71</f>
        <v>5</v>
      </c>
      <c r="T3968" s="135">
        <f>P3968- 45</f>
        <v>60</v>
      </c>
      <c r="U3968" s="135">
        <f>Q3968- 89</f>
        <v>0</v>
      </c>
      <c r="X3968" s="135">
        <f t="shared" si="244"/>
        <v>15</v>
      </c>
      <c r="Y3968" s="135">
        <f t="shared" si="245"/>
        <v>6</v>
      </c>
      <c r="Z3968" s="135">
        <f t="shared" si="246"/>
        <v>2022</v>
      </c>
    </row>
    <row r="3969" spans="1:26">
      <c r="A3969" s="18">
        <v>43996</v>
      </c>
      <c r="B3969" s="8">
        <f t="shared" si="247"/>
        <v>44727.333333323702</v>
      </c>
      <c r="C3969" s="9">
        <v>8</v>
      </c>
      <c r="D3969" s="14">
        <v>2884</v>
      </c>
      <c r="E3969" s="14">
        <v>88</v>
      </c>
      <c r="F3969" s="15">
        <v>286</v>
      </c>
      <c r="G3969" s="15">
        <v>87</v>
      </c>
      <c r="H3969" s="16">
        <v>96</v>
      </c>
      <c r="I3969" s="17">
        <v>76</v>
      </c>
      <c r="J3969" s="135" t="s">
        <v>446</v>
      </c>
      <c r="K3969" s="135" t="s">
        <v>445</v>
      </c>
      <c r="L3969" s="135" t="s">
        <v>447</v>
      </c>
      <c r="M3969" s="135" t="s">
        <v>448</v>
      </c>
      <c r="X3969" s="135">
        <f t="shared" si="244"/>
        <v>15</v>
      </c>
      <c r="Y3969" s="135">
        <f t="shared" si="245"/>
        <v>6</v>
      </c>
      <c r="Z3969" s="135">
        <f t="shared" si="246"/>
        <v>2022</v>
      </c>
    </row>
    <row r="3970" spans="1:26">
      <c r="A3970" s="18">
        <v>43996</v>
      </c>
      <c r="B3970" s="8">
        <f t="shared" si="247"/>
        <v>44727.374999990367</v>
      </c>
      <c r="C3970" s="9">
        <v>9</v>
      </c>
      <c r="D3970" s="14">
        <v>2873</v>
      </c>
      <c r="E3970" s="14">
        <v>94</v>
      </c>
      <c r="F3970" s="15">
        <v>286</v>
      </c>
      <c r="G3970" s="15">
        <v>91</v>
      </c>
      <c r="H3970" s="16">
        <v>97</v>
      </c>
      <c r="I3970" s="17">
        <v>77</v>
      </c>
      <c r="J3970" s="135">
        <v>-29</v>
      </c>
      <c r="K3970" s="135">
        <v>74</v>
      </c>
      <c r="L3970" s="135">
        <v>105</v>
      </c>
      <c r="M3970" s="135">
        <v>88</v>
      </c>
      <c r="N3970" s="135">
        <v>-24</v>
      </c>
      <c r="O3970" s="135">
        <v>79</v>
      </c>
      <c r="P3970" s="135">
        <v>108</v>
      </c>
      <c r="Q3970" s="135">
        <v>87</v>
      </c>
      <c r="R3970" s="135">
        <f>N3970+ 60</f>
        <v>36</v>
      </c>
      <c r="S3970" s="135">
        <f>O3970+ 52</f>
        <v>131</v>
      </c>
      <c r="T3970" s="135">
        <f>P3970+ 32</f>
        <v>140</v>
      </c>
      <c r="U3970" s="135">
        <f>Q3970+ 67</f>
        <v>154</v>
      </c>
      <c r="X3970" s="135">
        <f t="shared" ref="X3970:X4033" si="248">DAY(B3970)</f>
        <v>15</v>
      </c>
      <c r="Y3970" s="135">
        <f t="shared" ref="Y3970:Y4033" si="249">MONTH(B3970)</f>
        <v>6</v>
      </c>
      <c r="Z3970" s="135">
        <f t="shared" ref="Z3970:Z4033" si="250">YEAR(B3970)</f>
        <v>2022</v>
      </c>
    </row>
    <row r="3971" spans="1:26">
      <c r="A3971" s="18">
        <v>43996</v>
      </c>
      <c r="B3971" s="8">
        <f t="shared" ref="B3971:B4034" si="251">B3970+1/24</f>
        <v>44727.416666657031</v>
      </c>
      <c r="C3971" s="9">
        <v>10</v>
      </c>
      <c r="D3971" s="14">
        <v>2859</v>
      </c>
      <c r="E3971" s="14">
        <v>99</v>
      </c>
      <c r="F3971" s="15">
        <v>286</v>
      </c>
      <c r="G3971" s="15">
        <v>92</v>
      </c>
      <c r="H3971" s="16">
        <v>98</v>
      </c>
      <c r="I3971" s="17">
        <v>77</v>
      </c>
      <c r="R3971" s="135">
        <f>N3970- 60</f>
        <v>-84</v>
      </c>
      <c r="S3971" s="135">
        <f>O3970- 52</f>
        <v>27</v>
      </c>
      <c r="T3971" s="135">
        <f>P3970- 32</f>
        <v>76</v>
      </c>
      <c r="U3971" s="135">
        <f>Q3970- 67</f>
        <v>20</v>
      </c>
      <c r="X3971" s="135">
        <f t="shared" si="248"/>
        <v>15</v>
      </c>
      <c r="Y3971" s="135">
        <f t="shared" si="249"/>
        <v>6</v>
      </c>
      <c r="Z3971" s="135">
        <f t="shared" si="250"/>
        <v>2022</v>
      </c>
    </row>
    <row r="3972" spans="1:26">
      <c r="A3972" s="18">
        <v>43996</v>
      </c>
      <c r="B3972" s="8">
        <f t="shared" si="251"/>
        <v>44727.458333323695</v>
      </c>
      <c r="C3972" s="9">
        <v>11</v>
      </c>
      <c r="D3972" s="14">
        <v>2845</v>
      </c>
      <c r="E3972" s="14">
        <v>97</v>
      </c>
      <c r="F3972" s="15">
        <v>287</v>
      </c>
      <c r="G3972" s="15">
        <v>87</v>
      </c>
      <c r="H3972" s="16">
        <v>99</v>
      </c>
      <c r="I3972" s="17">
        <v>77</v>
      </c>
      <c r="X3972" s="135">
        <f t="shared" si="248"/>
        <v>15</v>
      </c>
      <c r="Y3972" s="135">
        <f t="shared" si="249"/>
        <v>6</v>
      </c>
      <c r="Z3972" s="135">
        <f t="shared" si="250"/>
        <v>2022</v>
      </c>
    </row>
    <row r="3973" spans="1:26">
      <c r="A3973" s="18">
        <v>43996</v>
      </c>
      <c r="B3973" s="8">
        <f t="shared" si="251"/>
        <v>44727.499999990359</v>
      </c>
      <c r="C3973" s="9">
        <v>12</v>
      </c>
      <c r="D3973" s="14">
        <v>2835</v>
      </c>
      <c r="E3973" s="14">
        <v>95</v>
      </c>
      <c r="F3973" s="15">
        <v>287</v>
      </c>
      <c r="G3973" s="15">
        <v>79</v>
      </c>
      <c r="H3973" s="16">
        <v>100</v>
      </c>
      <c r="I3973" s="17">
        <v>76</v>
      </c>
      <c r="X3973" s="135">
        <f t="shared" si="248"/>
        <v>15</v>
      </c>
      <c r="Y3973" s="135">
        <f t="shared" si="249"/>
        <v>6</v>
      </c>
      <c r="Z3973" s="135">
        <f t="shared" si="250"/>
        <v>2022</v>
      </c>
    </row>
    <row r="3974" spans="1:26">
      <c r="A3974" s="18">
        <v>43996</v>
      </c>
      <c r="B3974" s="8">
        <f t="shared" si="251"/>
        <v>44727.541666657024</v>
      </c>
      <c r="C3974" s="9">
        <v>13</v>
      </c>
      <c r="D3974" s="14">
        <v>2843</v>
      </c>
      <c r="E3974" s="14">
        <v>88</v>
      </c>
      <c r="F3974" s="15">
        <v>292</v>
      </c>
      <c r="G3974" s="15">
        <v>67</v>
      </c>
      <c r="H3974" s="16">
        <v>100</v>
      </c>
      <c r="I3974" s="17">
        <v>75</v>
      </c>
      <c r="N3974" s="135">
        <v>55</v>
      </c>
      <c r="O3974" s="135">
        <v>78</v>
      </c>
      <c r="P3974" s="135">
        <v>106</v>
      </c>
      <c r="Q3974" s="135">
        <v>88</v>
      </c>
      <c r="X3974" s="135">
        <f t="shared" si="248"/>
        <v>15</v>
      </c>
      <c r="Y3974" s="135">
        <f t="shared" si="249"/>
        <v>6</v>
      </c>
      <c r="Z3974" s="135">
        <f t="shared" si="250"/>
        <v>2022</v>
      </c>
    </row>
    <row r="3975" spans="1:26">
      <c r="A3975" s="18">
        <v>43996</v>
      </c>
      <c r="B3975" s="8">
        <f t="shared" si="251"/>
        <v>44727.583333323688</v>
      </c>
      <c r="C3975" s="9">
        <v>14</v>
      </c>
      <c r="D3975" s="14">
        <v>2858</v>
      </c>
      <c r="E3975" s="14">
        <v>83</v>
      </c>
      <c r="F3975" s="15">
        <v>289</v>
      </c>
      <c r="G3975" s="15">
        <v>55</v>
      </c>
      <c r="H3975" s="16">
        <v>101</v>
      </c>
      <c r="I3975" s="17">
        <v>74</v>
      </c>
      <c r="X3975" s="135">
        <f t="shared" si="248"/>
        <v>15</v>
      </c>
      <c r="Y3975" s="135">
        <f t="shared" si="249"/>
        <v>6</v>
      </c>
      <c r="Z3975" s="135">
        <f t="shared" si="250"/>
        <v>2022</v>
      </c>
    </row>
    <row r="3976" spans="1:26">
      <c r="A3976" s="18">
        <v>43996</v>
      </c>
      <c r="B3976" s="8">
        <f t="shared" si="251"/>
        <v>44727.624999990352</v>
      </c>
      <c r="C3976" s="9">
        <v>15</v>
      </c>
      <c r="D3976" s="14">
        <v>2864</v>
      </c>
      <c r="E3976" s="14">
        <v>79</v>
      </c>
      <c r="F3976" s="15">
        <v>289</v>
      </c>
      <c r="G3976" s="15">
        <v>44</v>
      </c>
      <c r="H3976" s="16">
        <v>101</v>
      </c>
      <c r="I3976" s="17">
        <v>73</v>
      </c>
      <c r="X3976" s="135">
        <f t="shared" si="248"/>
        <v>15</v>
      </c>
      <c r="Y3976" s="135">
        <f t="shared" si="249"/>
        <v>6</v>
      </c>
      <c r="Z3976" s="135">
        <f t="shared" si="250"/>
        <v>2022</v>
      </c>
    </row>
    <row r="3977" spans="1:26">
      <c r="A3977" s="18">
        <v>43996</v>
      </c>
      <c r="B3977" s="8">
        <f t="shared" si="251"/>
        <v>44727.666666657016</v>
      </c>
      <c r="C3977" s="9">
        <v>16</v>
      </c>
      <c r="D3977" s="14">
        <v>2867</v>
      </c>
      <c r="E3977" s="14">
        <v>74</v>
      </c>
      <c r="F3977" s="15">
        <v>288</v>
      </c>
      <c r="G3977" s="15">
        <v>37</v>
      </c>
      <c r="H3977" s="16">
        <v>102</v>
      </c>
      <c r="I3977" s="17">
        <v>73</v>
      </c>
      <c r="X3977" s="135">
        <f t="shared" si="248"/>
        <v>15</v>
      </c>
      <c r="Y3977" s="135">
        <f t="shared" si="249"/>
        <v>6</v>
      </c>
      <c r="Z3977" s="135">
        <f t="shared" si="250"/>
        <v>2022</v>
      </c>
    </row>
    <row r="3978" spans="1:26">
      <c r="A3978" s="18">
        <v>43996</v>
      </c>
      <c r="B3978" s="8">
        <f t="shared" si="251"/>
        <v>44727.708333323681</v>
      </c>
      <c r="C3978" s="9">
        <v>17</v>
      </c>
      <c r="D3978" s="14">
        <v>2880</v>
      </c>
      <c r="E3978" s="14">
        <v>72</v>
      </c>
      <c r="F3978" s="15">
        <v>289</v>
      </c>
      <c r="G3978" s="15">
        <v>33</v>
      </c>
      <c r="H3978" s="16">
        <v>102</v>
      </c>
      <c r="I3978" s="17">
        <v>73</v>
      </c>
      <c r="X3978" s="135">
        <f t="shared" si="248"/>
        <v>15</v>
      </c>
      <c r="Y3978" s="135">
        <f t="shared" si="249"/>
        <v>6</v>
      </c>
      <c r="Z3978" s="135">
        <f t="shared" si="250"/>
        <v>2022</v>
      </c>
    </row>
    <row r="3979" spans="1:26">
      <c r="A3979" s="18">
        <v>43996</v>
      </c>
      <c r="B3979" s="8">
        <f t="shared" si="251"/>
        <v>44727.749999990345</v>
      </c>
      <c r="C3979" s="9">
        <v>18</v>
      </c>
      <c r="D3979" s="14">
        <v>2881</v>
      </c>
      <c r="E3979" s="14">
        <v>66</v>
      </c>
      <c r="F3979" s="15">
        <v>289</v>
      </c>
      <c r="G3979" s="15">
        <v>30</v>
      </c>
      <c r="H3979" s="16">
        <v>102</v>
      </c>
      <c r="I3979" s="17">
        <v>74</v>
      </c>
      <c r="X3979" s="135">
        <f t="shared" si="248"/>
        <v>15</v>
      </c>
      <c r="Y3979" s="135">
        <f t="shared" si="249"/>
        <v>6</v>
      </c>
      <c r="Z3979" s="135">
        <f t="shared" si="250"/>
        <v>2022</v>
      </c>
    </row>
    <row r="3980" spans="1:26">
      <c r="A3980" s="18">
        <v>43996</v>
      </c>
      <c r="B3980" s="8">
        <f t="shared" si="251"/>
        <v>44727.791666657009</v>
      </c>
      <c r="C3980" s="10">
        <v>19</v>
      </c>
      <c r="D3980" s="14">
        <v>2882</v>
      </c>
      <c r="E3980" s="14">
        <v>67</v>
      </c>
      <c r="F3980" s="15">
        <v>289</v>
      </c>
      <c r="G3980" s="15">
        <v>24</v>
      </c>
      <c r="H3980" s="16">
        <v>102</v>
      </c>
      <c r="I3980" s="17">
        <v>75</v>
      </c>
      <c r="N3980" s="135">
        <v>8</v>
      </c>
      <c r="O3980" s="135">
        <v>78</v>
      </c>
      <c r="P3980" s="135">
        <v>107</v>
      </c>
      <c r="Q3980" s="135">
        <v>88</v>
      </c>
      <c r="X3980" s="135">
        <f t="shared" si="248"/>
        <v>15</v>
      </c>
      <c r="Y3980" s="135">
        <f t="shared" si="249"/>
        <v>6</v>
      </c>
      <c r="Z3980" s="135">
        <f t="shared" si="250"/>
        <v>2022</v>
      </c>
    </row>
    <row r="3981" spans="1:26">
      <c r="A3981" s="18">
        <v>43996</v>
      </c>
      <c r="B3981" s="8">
        <f t="shared" si="251"/>
        <v>44727.833333323673</v>
      </c>
      <c r="C3981" s="9">
        <v>20</v>
      </c>
      <c r="D3981" s="14">
        <v>2879</v>
      </c>
      <c r="E3981" s="14">
        <v>65</v>
      </c>
      <c r="F3981" s="15">
        <v>289</v>
      </c>
      <c r="G3981" s="15">
        <v>21</v>
      </c>
      <c r="H3981" s="16">
        <v>102</v>
      </c>
      <c r="I3981" s="17">
        <v>76</v>
      </c>
      <c r="X3981" s="135">
        <f t="shared" si="248"/>
        <v>15</v>
      </c>
      <c r="Y3981" s="135">
        <f t="shared" si="249"/>
        <v>6</v>
      </c>
      <c r="Z3981" s="135">
        <f t="shared" si="250"/>
        <v>2022</v>
      </c>
    </row>
    <row r="3982" spans="1:26">
      <c r="A3982" s="18">
        <v>43996</v>
      </c>
      <c r="B3982" s="8">
        <f t="shared" si="251"/>
        <v>44727.874999990338</v>
      </c>
      <c r="C3982" s="9">
        <v>21</v>
      </c>
      <c r="D3982" s="14">
        <v>2878</v>
      </c>
      <c r="E3982" s="14">
        <v>63</v>
      </c>
      <c r="F3982" s="15">
        <v>291</v>
      </c>
      <c r="G3982" s="15">
        <v>19</v>
      </c>
      <c r="H3982" s="16">
        <v>102</v>
      </c>
      <c r="I3982" s="17">
        <v>76</v>
      </c>
      <c r="X3982" s="135">
        <f t="shared" si="248"/>
        <v>15</v>
      </c>
      <c r="Y3982" s="135">
        <f t="shared" si="249"/>
        <v>6</v>
      </c>
      <c r="Z3982" s="135">
        <f t="shared" si="250"/>
        <v>2022</v>
      </c>
    </row>
    <row r="3983" spans="1:26">
      <c r="A3983" s="18">
        <v>43996</v>
      </c>
      <c r="B3983" s="8">
        <f t="shared" si="251"/>
        <v>44727.916666657002</v>
      </c>
      <c r="C3983" s="9">
        <v>22</v>
      </c>
      <c r="D3983" s="14">
        <v>2885</v>
      </c>
      <c r="E3983" s="14">
        <v>59</v>
      </c>
      <c r="F3983" s="15">
        <v>285</v>
      </c>
      <c r="G3983" s="15">
        <v>19</v>
      </c>
      <c r="H3983" s="16">
        <v>101</v>
      </c>
      <c r="I3983" s="17">
        <v>76</v>
      </c>
      <c r="X3983" s="135">
        <f t="shared" si="248"/>
        <v>15</v>
      </c>
      <c r="Y3983" s="135">
        <f t="shared" si="249"/>
        <v>6</v>
      </c>
      <c r="Z3983" s="135">
        <f t="shared" si="250"/>
        <v>2022</v>
      </c>
    </row>
    <row r="3984" spans="1:26">
      <c r="A3984" s="18">
        <v>43996</v>
      </c>
      <c r="B3984" s="8">
        <f t="shared" si="251"/>
        <v>44727.958333323666</v>
      </c>
      <c r="C3984" s="9">
        <v>23</v>
      </c>
      <c r="D3984" s="14">
        <v>2903</v>
      </c>
      <c r="E3984" s="14">
        <v>60</v>
      </c>
      <c r="F3984" s="15">
        <v>286</v>
      </c>
      <c r="G3984" s="15">
        <v>19</v>
      </c>
      <c r="H3984" s="16">
        <v>101</v>
      </c>
      <c r="I3984" s="17">
        <v>76</v>
      </c>
      <c r="X3984" s="135">
        <f t="shared" si="248"/>
        <v>15</v>
      </c>
      <c r="Y3984" s="135">
        <f t="shared" si="249"/>
        <v>6</v>
      </c>
      <c r="Z3984" s="135">
        <f t="shared" si="250"/>
        <v>2022</v>
      </c>
    </row>
    <row r="3985" spans="1:26">
      <c r="A3985" s="18">
        <v>43997</v>
      </c>
      <c r="B3985" s="8">
        <f t="shared" si="251"/>
        <v>44727.99999999033</v>
      </c>
      <c r="C3985" s="9">
        <v>0</v>
      </c>
      <c r="D3985" s="14">
        <v>2929</v>
      </c>
      <c r="E3985" s="14">
        <v>61</v>
      </c>
      <c r="F3985" s="15">
        <v>286</v>
      </c>
      <c r="G3985" s="15">
        <v>23</v>
      </c>
      <c r="H3985" s="16">
        <v>101</v>
      </c>
      <c r="I3985" s="17">
        <v>76</v>
      </c>
      <c r="X3985" s="135">
        <f t="shared" si="248"/>
        <v>16</v>
      </c>
      <c r="Y3985" s="135">
        <f t="shared" si="249"/>
        <v>6</v>
      </c>
      <c r="Z3985" s="135">
        <f t="shared" si="250"/>
        <v>2022</v>
      </c>
    </row>
    <row r="3986" spans="1:26">
      <c r="A3986" s="18">
        <v>43997</v>
      </c>
      <c r="B3986" s="8">
        <f t="shared" si="251"/>
        <v>44728.041666656994</v>
      </c>
      <c r="C3986" s="9">
        <v>1</v>
      </c>
      <c r="D3986" s="14">
        <v>2938</v>
      </c>
      <c r="E3986" s="14">
        <v>61</v>
      </c>
      <c r="F3986" s="15">
        <v>287</v>
      </c>
      <c r="G3986" s="15">
        <v>29</v>
      </c>
      <c r="H3986" s="16">
        <v>101</v>
      </c>
      <c r="I3986" s="17">
        <v>75</v>
      </c>
      <c r="N3986" s="135">
        <v>-12</v>
      </c>
      <c r="O3986" s="135">
        <v>79</v>
      </c>
      <c r="P3986" s="135">
        <v>104</v>
      </c>
      <c r="Q3986" s="135">
        <v>89</v>
      </c>
      <c r="X3986" s="135">
        <f t="shared" si="248"/>
        <v>16</v>
      </c>
      <c r="Y3986" s="135">
        <f t="shared" si="249"/>
        <v>6</v>
      </c>
      <c r="Z3986" s="135">
        <f t="shared" si="250"/>
        <v>2022</v>
      </c>
    </row>
    <row r="3987" spans="1:26">
      <c r="A3987" s="18">
        <v>43997</v>
      </c>
      <c r="B3987" s="8">
        <f t="shared" si="251"/>
        <v>44728.083333323659</v>
      </c>
      <c r="C3987" s="9">
        <v>2</v>
      </c>
      <c r="D3987" s="14">
        <v>2933</v>
      </c>
      <c r="E3987" s="14">
        <v>62</v>
      </c>
      <c r="F3987" s="15">
        <v>288</v>
      </c>
      <c r="G3987" s="15">
        <v>32</v>
      </c>
      <c r="H3987" s="16">
        <v>101</v>
      </c>
      <c r="I3987" s="17">
        <v>74</v>
      </c>
      <c r="X3987" s="135">
        <f t="shared" si="248"/>
        <v>16</v>
      </c>
      <c r="Y3987" s="135">
        <f t="shared" si="249"/>
        <v>6</v>
      </c>
      <c r="Z3987" s="135">
        <f t="shared" si="250"/>
        <v>2022</v>
      </c>
    </row>
    <row r="3988" spans="1:26">
      <c r="A3988" s="18">
        <v>43997</v>
      </c>
      <c r="B3988" s="8">
        <f t="shared" si="251"/>
        <v>44728.124999990323</v>
      </c>
      <c r="C3988" s="9">
        <v>3</v>
      </c>
      <c r="D3988" s="14">
        <v>2921</v>
      </c>
      <c r="E3988" s="14">
        <v>62</v>
      </c>
      <c r="F3988" s="15">
        <v>289</v>
      </c>
      <c r="G3988" s="15">
        <v>37</v>
      </c>
      <c r="H3988" s="16">
        <v>101</v>
      </c>
      <c r="I3988" s="17">
        <v>74</v>
      </c>
      <c r="X3988" s="135">
        <f t="shared" si="248"/>
        <v>16</v>
      </c>
      <c r="Y3988" s="135">
        <f t="shared" si="249"/>
        <v>6</v>
      </c>
      <c r="Z3988" s="135">
        <f t="shared" si="250"/>
        <v>2022</v>
      </c>
    </row>
    <row r="3989" spans="1:26">
      <c r="A3989" s="18">
        <v>43997</v>
      </c>
      <c r="B3989" s="8">
        <f t="shared" si="251"/>
        <v>44728.166666656987</v>
      </c>
      <c r="C3989" s="9">
        <v>4</v>
      </c>
      <c r="D3989" s="14">
        <v>2912</v>
      </c>
      <c r="E3989" s="14">
        <v>63</v>
      </c>
      <c r="F3989" s="15">
        <v>291</v>
      </c>
      <c r="G3989" s="15">
        <v>43</v>
      </c>
      <c r="H3989" s="16">
        <v>101</v>
      </c>
      <c r="I3989" s="17">
        <v>73</v>
      </c>
      <c r="X3989" s="135">
        <f t="shared" si="248"/>
        <v>16</v>
      </c>
      <c r="Y3989" s="135">
        <f t="shared" si="249"/>
        <v>6</v>
      </c>
      <c r="Z3989" s="135">
        <f t="shared" si="250"/>
        <v>2022</v>
      </c>
    </row>
    <row r="3990" spans="1:26">
      <c r="A3990" s="18">
        <v>43997</v>
      </c>
      <c r="B3990" s="8">
        <f t="shared" si="251"/>
        <v>44728.208333323651</v>
      </c>
      <c r="C3990" s="9">
        <v>5</v>
      </c>
      <c r="D3990" s="14">
        <v>2907</v>
      </c>
      <c r="E3990" s="14">
        <v>63</v>
      </c>
      <c r="F3990" s="15">
        <v>292</v>
      </c>
      <c r="G3990" s="15">
        <v>48</v>
      </c>
      <c r="H3990" s="16">
        <v>102</v>
      </c>
      <c r="I3990" s="17">
        <v>73</v>
      </c>
      <c r="X3990" s="135">
        <f t="shared" si="248"/>
        <v>16</v>
      </c>
      <c r="Y3990" s="135">
        <f t="shared" si="249"/>
        <v>6</v>
      </c>
      <c r="Z3990" s="135">
        <f t="shared" si="250"/>
        <v>2022</v>
      </c>
    </row>
    <row r="3991" spans="1:26">
      <c r="A3991" s="18">
        <v>43997</v>
      </c>
      <c r="B3991" s="8">
        <f t="shared" si="251"/>
        <v>44728.249999990316</v>
      </c>
      <c r="C3991" s="9">
        <v>6</v>
      </c>
      <c r="D3991" s="14">
        <v>2905</v>
      </c>
      <c r="E3991" s="14">
        <v>65</v>
      </c>
      <c r="F3991" s="15">
        <v>294</v>
      </c>
      <c r="G3991" s="15">
        <v>50</v>
      </c>
      <c r="H3991" s="16">
        <v>102</v>
      </c>
      <c r="I3991" s="17">
        <v>74</v>
      </c>
      <c r="J3991" s="135" t="s">
        <v>449</v>
      </c>
      <c r="K3991" s="135" t="s">
        <v>450</v>
      </c>
      <c r="L3991" s="135" t="s">
        <v>451</v>
      </c>
      <c r="M3991" s="135" t="s">
        <v>452</v>
      </c>
      <c r="R3991" s="135">
        <f>N3992+ 83</f>
        <v>92</v>
      </c>
      <c r="S3991" s="135">
        <f>O3992+ 71</f>
        <v>150</v>
      </c>
      <c r="T3991" s="135">
        <f>P3992+ 45</f>
        <v>146</v>
      </c>
      <c r="U3991" s="135">
        <f>Q3992+ 89</f>
        <v>178</v>
      </c>
      <c r="X3991" s="135">
        <f t="shared" si="248"/>
        <v>16</v>
      </c>
      <c r="Y3991" s="135">
        <f t="shared" si="249"/>
        <v>6</v>
      </c>
      <c r="Z3991" s="135">
        <f t="shared" si="250"/>
        <v>2022</v>
      </c>
    </row>
    <row r="3992" spans="1:26">
      <c r="A3992" s="18">
        <v>43997</v>
      </c>
      <c r="B3992" s="8">
        <f t="shared" si="251"/>
        <v>44728.29166665698</v>
      </c>
      <c r="C3992" s="10">
        <v>7</v>
      </c>
      <c r="D3992" s="14">
        <v>2899</v>
      </c>
      <c r="E3992" s="14">
        <v>73</v>
      </c>
      <c r="F3992" s="15">
        <v>296</v>
      </c>
      <c r="G3992" s="15">
        <v>70</v>
      </c>
      <c r="H3992" s="16">
        <v>102</v>
      </c>
      <c r="I3992" s="17">
        <v>75</v>
      </c>
      <c r="J3992" s="135">
        <v>55</v>
      </c>
      <c r="K3992" s="135">
        <v>79</v>
      </c>
      <c r="L3992" s="135">
        <v>108</v>
      </c>
      <c r="M3992" s="135">
        <v>89</v>
      </c>
      <c r="N3992" s="135">
        <v>9</v>
      </c>
      <c r="O3992" s="135">
        <v>79</v>
      </c>
      <c r="P3992" s="135">
        <v>101</v>
      </c>
      <c r="Q3992" s="135">
        <v>89</v>
      </c>
      <c r="R3992" s="135">
        <f>N3992- 83</f>
        <v>-74</v>
      </c>
      <c r="S3992" s="135">
        <f>O3992- 71</f>
        <v>8</v>
      </c>
      <c r="T3992" s="135">
        <f>P3992- 45</f>
        <v>56</v>
      </c>
      <c r="U3992" s="135">
        <f>Q3992- 89</f>
        <v>0</v>
      </c>
      <c r="X3992" s="135">
        <f t="shared" si="248"/>
        <v>16</v>
      </c>
      <c r="Y3992" s="135">
        <f t="shared" si="249"/>
        <v>6</v>
      </c>
      <c r="Z3992" s="135">
        <f t="shared" si="250"/>
        <v>2022</v>
      </c>
    </row>
    <row r="3993" spans="1:26">
      <c r="A3993" s="18">
        <v>43997</v>
      </c>
      <c r="B3993" s="8">
        <f t="shared" si="251"/>
        <v>44728.333333323644</v>
      </c>
      <c r="C3993" s="9">
        <v>8</v>
      </c>
      <c r="D3993" s="14">
        <v>2888</v>
      </c>
      <c r="E3993" s="14">
        <v>85</v>
      </c>
      <c r="F3993" s="15">
        <v>298</v>
      </c>
      <c r="G3993" s="15">
        <v>81</v>
      </c>
      <c r="H3993" s="16">
        <v>102</v>
      </c>
      <c r="I3993" s="17">
        <v>76</v>
      </c>
      <c r="J3993" s="135" t="s">
        <v>453</v>
      </c>
      <c r="K3993" s="135" t="s">
        <v>452</v>
      </c>
      <c r="L3993" s="135" t="s">
        <v>454</v>
      </c>
      <c r="M3993" s="135" t="s">
        <v>449</v>
      </c>
      <c r="X3993" s="135">
        <f t="shared" si="248"/>
        <v>16</v>
      </c>
      <c r="Y3993" s="135">
        <f t="shared" si="249"/>
        <v>6</v>
      </c>
      <c r="Z3993" s="135">
        <f t="shared" si="250"/>
        <v>2022</v>
      </c>
    </row>
    <row r="3994" spans="1:26">
      <c r="A3994" s="18">
        <v>43997</v>
      </c>
      <c r="B3994" s="8">
        <f t="shared" si="251"/>
        <v>44728.374999990308</v>
      </c>
      <c r="C3994" s="9">
        <v>9</v>
      </c>
      <c r="D3994" s="14">
        <v>2877</v>
      </c>
      <c r="E3994" s="14">
        <v>93</v>
      </c>
      <c r="F3994" s="15">
        <v>300</v>
      </c>
      <c r="G3994" s="15">
        <v>90</v>
      </c>
      <c r="H3994" s="16">
        <v>103</v>
      </c>
      <c r="I3994" s="17">
        <v>76</v>
      </c>
      <c r="J3994" s="135">
        <v>-16</v>
      </c>
      <c r="K3994" s="135">
        <v>77</v>
      </c>
      <c r="L3994" s="135">
        <v>101</v>
      </c>
      <c r="M3994" s="135">
        <v>88</v>
      </c>
      <c r="N3994" s="135">
        <v>-11</v>
      </c>
      <c r="O3994" s="135">
        <v>82</v>
      </c>
      <c r="P3994" s="135">
        <v>104</v>
      </c>
      <c r="Q3994" s="135">
        <v>87</v>
      </c>
      <c r="R3994" s="135">
        <f>N3994+ 60</f>
        <v>49</v>
      </c>
      <c r="S3994" s="135">
        <f>O3994+ 52</f>
        <v>134</v>
      </c>
      <c r="T3994" s="135">
        <f>P3994+ 32</f>
        <v>136</v>
      </c>
      <c r="U3994" s="135">
        <f>Q3994+ 67</f>
        <v>154</v>
      </c>
      <c r="X3994" s="135">
        <f t="shared" si="248"/>
        <v>16</v>
      </c>
      <c r="Y3994" s="135">
        <f t="shared" si="249"/>
        <v>6</v>
      </c>
      <c r="Z3994" s="135">
        <f t="shared" si="250"/>
        <v>2022</v>
      </c>
    </row>
    <row r="3995" spans="1:26">
      <c r="A3995" s="18">
        <v>43997</v>
      </c>
      <c r="B3995" s="8">
        <f t="shared" si="251"/>
        <v>44728.416666656973</v>
      </c>
      <c r="C3995" s="9">
        <v>10</v>
      </c>
      <c r="D3995" s="14">
        <v>2868</v>
      </c>
      <c r="E3995" s="14">
        <v>101</v>
      </c>
      <c r="F3995" s="15">
        <v>302</v>
      </c>
      <c r="G3995" s="15">
        <v>94</v>
      </c>
      <c r="H3995" s="16">
        <v>103</v>
      </c>
      <c r="I3995" s="17">
        <v>77</v>
      </c>
      <c r="R3995" s="135">
        <f>N3994- 60</f>
        <v>-71</v>
      </c>
      <c r="S3995" s="135">
        <f>O3994- 52</f>
        <v>30</v>
      </c>
      <c r="T3995" s="135">
        <f>P3994- 32</f>
        <v>72</v>
      </c>
      <c r="U3995" s="135">
        <f>Q3994- 67</f>
        <v>20</v>
      </c>
      <c r="X3995" s="135">
        <f t="shared" si="248"/>
        <v>16</v>
      </c>
      <c r="Y3995" s="135">
        <f t="shared" si="249"/>
        <v>6</v>
      </c>
      <c r="Z3995" s="135">
        <f t="shared" si="250"/>
        <v>2022</v>
      </c>
    </row>
    <row r="3996" spans="1:26">
      <c r="A3996" s="18">
        <v>43997</v>
      </c>
      <c r="B3996" s="8">
        <f t="shared" si="251"/>
        <v>44728.458333323637</v>
      </c>
      <c r="C3996" s="9">
        <v>11</v>
      </c>
      <c r="D3996" s="14">
        <v>2860</v>
      </c>
      <c r="E3996" s="14">
        <v>107</v>
      </c>
      <c r="F3996" s="15">
        <v>303</v>
      </c>
      <c r="G3996" s="15">
        <v>95</v>
      </c>
      <c r="H3996" s="16">
        <v>104</v>
      </c>
      <c r="I3996" s="17">
        <v>77</v>
      </c>
      <c r="X3996" s="135">
        <f t="shared" si="248"/>
        <v>16</v>
      </c>
      <c r="Y3996" s="135">
        <f t="shared" si="249"/>
        <v>6</v>
      </c>
      <c r="Z3996" s="135">
        <f t="shared" si="250"/>
        <v>2022</v>
      </c>
    </row>
    <row r="3997" spans="1:26">
      <c r="A3997" s="18">
        <v>43997</v>
      </c>
      <c r="B3997" s="8">
        <f t="shared" si="251"/>
        <v>44728.499999990301</v>
      </c>
      <c r="C3997" s="9">
        <v>12</v>
      </c>
      <c r="D3997" s="14">
        <v>2857</v>
      </c>
      <c r="E3997" s="14">
        <v>105</v>
      </c>
      <c r="F3997" s="15">
        <v>304</v>
      </c>
      <c r="G3997" s="15">
        <v>90</v>
      </c>
      <c r="H3997" s="16">
        <v>105</v>
      </c>
      <c r="I3997" s="17">
        <v>77</v>
      </c>
      <c r="X3997" s="135">
        <f t="shared" si="248"/>
        <v>16</v>
      </c>
      <c r="Y3997" s="135">
        <f t="shared" si="249"/>
        <v>6</v>
      </c>
      <c r="Z3997" s="135">
        <f t="shared" si="250"/>
        <v>2022</v>
      </c>
    </row>
    <row r="3998" spans="1:26">
      <c r="A3998" s="18">
        <v>43997</v>
      </c>
      <c r="B3998" s="8">
        <f t="shared" si="251"/>
        <v>44728.541666656965</v>
      </c>
      <c r="C3998" s="9">
        <v>13</v>
      </c>
      <c r="D3998" s="14">
        <v>2864</v>
      </c>
      <c r="E3998" s="14">
        <v>102</v>
      </c>
      <c r="F3998" s="15">
        <v>304</v>
      </c>
      <c r="G3998" s="15">
        <v>81</v>
      </c>
      <c r="H3998" s="16">
        <v>105</v>
      </c>
      <c r="I3998" s="17">
        <v>76</v>
      </c>
      <c r="N3998" s="135">
        <v>42</v>
      </c>
      <c r="O3998" s="135">
        <v>80</v>
      </c>
      <c r="P3998" s="135">
        <v>102</v>
      </c>
      <c r="Q3998" s="135">
        <v>89</v>
      </c>
      <c r="X3998" s="135">
        <f t="shared" si="248"/>
        <v>16</v>
      </c>
      <c r="Y3998" s="135">
        <f t="shared" si="249"/>
        <v>6</v>
      </c>
      <c r="Z3998" s="135">
        <f t="shared" si="250"/>
        <v>2022</v>
      </c>
    </row>
    <row r="3999" spans="1:26">
      <c r="A3999" s="18">
        <v>43997</v>
      </c>
      <c r="B3999" s="8">
        <f t="shared" si="251"/>
        <v>44728.58333332363</v>
      </c>
      <c r="C3999" s="9">
        <v>14</v>
      </c>
      <c r="D3999" s="14">
        <v>2868</v>
      </c>
      <c r="E3999" s="14">
        <v>100</v>
      </c>
      <c r="F3999" s="15">
        <v>305</v>
      </c>
      <c r="G3999" s="15">
        <v>68</v>
      </c>
      <c r="H3999" s="16">
        <v>106</v>
      </c>
      <c r="I3999" s="17">
        <v>75</v>
      </c>
      <c r="X3999" s="135">
        <f t="shared" si="248"/>
        <v>16</v>
      </c>
      <c r="Y3999" s="135">
        <f t="shared" si="249"/>
        <v>6</v>
      </c>
      <c r="Z3999" s="135">
        <f t="shared" si="250"/>
        <v>2022</v>
      </c>
    </row>
    <row r="4000" spans="1:26">
      <c r="A4000" s="18">
        <v>43997</v>
      </c>
      <c r="B4000" s="8">
        <f t="shared" si="251"/>
        <v>44728.624999990294</v>
      </c>
      <c r="C4000" s="9">
        <v>15</v>
      </c>
      <c r="D4000" s="14">
        <v>2867</v>
      </c>
      <c r="E4000" s="14">
        <v>94</v>
      </c>
      <c r="F4000" s="15">
        <v>302</v>
      </c>
      <c r="G4000" s="15">
        <v>56</v>
      </c>
      <c r="H4000" s="16">
        <v>106</v>
      </c>
      <c r="I4000" s="17">
        <v>74</v>
      </c>
      <c r="X4000" s="135">
        <f t="shared" si="248"/>
        <v>16</v>
      </c>
      <c r="Y4000" s="135">
        <f t="shared" si="249"/>
        <v>6</v>
      </c>
      <c r="Z4000" s="135">
        <f t="shared" si="250"/>
        <v>2022</v>
      </c>
    </row>
    <row r="4001" spans="1:26">
      <c r="A4001" s="18">
        <v>43997</v>
      </c>
      <c r="B4001" s="8">
        <f t="shared" si="251"/>
        <v>44728.666666656958</v>
      </c>
      <c r="C4001" s="9">
        <v>16</v>
      </c>
      <c r="D4001" s="14">
        <v>2867</v>
      </c>
      <c r="E4001" s="14">
        <v>88</v>
      </c>
      <c r="F4001" s="15">
        <v>301</v>
      </c>
      <c r="G4001" s="15">
        <v>45</v>
      </c>
      <c r="H4001" s="16">
        <v>106</v>
      </c>
      <c r="I4001" s="17">
        <v>73</v>
      </c>
      <c r="X4001" s="135">
        <f t="shared" si="248"/>
        <v>16</v>
      </c>
      <c r="Y4001" s="135">
        <f t="shared" si="249"/>
        <v>6</v>
      </c>
      <c r="Z4001" s="135">
        <f t="shared" si="250"/>
        <v>2022</v>
      </c>
    </row>
    <row r="4002" spans="1:26">
      <c r="A4002" s="18">
        <v>43997</v>
      </c>
      <c r="B4002" s="8">
        <f t="shared" si="251"/>
        <v>44728.708333323622</v>
      </c>
      <c r="C4002" s="9">
        <v>17</v>
      </c>
      <c r="D4002" s="14">
        <v>2874</v>
      </c>
      <c r="E4002" s="14">
        <v>82</v>
      </c>
      <c r="F4002" s="15">
        <v>302</v>
      </c>
      <c r="G4002" s="15">
        <v>38</v>
      </c>
      <c r="H4002" s="16">
        <v>106</v>
      </c>
      <c r="I4002" s="17">
        <v>73</v>
      </c>
      <c r="X4002" s="135">
        <f t="shared" si="248"/>
        <v>16</v>
      </c>
      <c r="Y4002" s="135">
        <f t="shared" si="249"/>
        <v>6</v>
      </c>
      <c r="Z4002" s="135">
        <f t="shared" si="250"/>
        <v>2022</v>
      </c>
    </row>
    <row r="4003" spans="1:26">
      <c r="A4003" s="18">
        <v>43997</v>
      </c>
      <c r="B4003" s="8">
        <f t="shared" si="251"/>
        <v>44728.749999990287</v>
      </c>
      <c r="C4003" s="9">
        <v>18</v>
      </c>
      <c r="D4003" s="14">
        <v>2874</v>
      </c>
      <c r="E4003" s="14">
        <v>77</v>
      </c>
      <c r="F4003" s="15">
        <v>302</v>
      </c>
      <c r="G4003" s="15">
        <v>33</v>
      </c>
      <c r="H4003" s="16">
        <v>106</v>
      </c>
      <c r="I4003" s="17">
        <v>74</v>
      </c>
      <c r="X4003" s="135">
        <f t="shared" si="248"/>
        <v>16</v>
      </c>
      <c r="Y4003" s="135">
        <f t="shared" si="249"/>
        <v>6</v>
      </c>
      <c r="Z4003" s="135">
        <f t="shared" si="250"/>
        <v>2022</v>
      </c>
    </row>
    <row r="4004" spans="1:26">
      <c r="A4004" s="18">
        <v>43997</v>
      </c>
      <c r="B4004" s="8">
        <f t="shared" si="251"/>
        <v>44728.791666656951</v>
      </c>
      <c r="C4004" s="10">
        <v>19</v>
      </c>
      <c r="D4004" s="14">
        <v>2873</v>
      </c>
      <c r="E4004" s="14">
        <v>73</v>
      </c>
      <c r="F4004" s="15">
        <v>300</v>
      </c>
      <c r="G4004" s="15">
        <v>30</v>
      </c>
      <c r="H4004" s="16">
        <v>106</v>
      </c>
      <c r="I4004" s="17">
        <v>75</v>
      </c>
      <c r="N4004" s="135">
        <v>12</v>
      </c>
      <c r="O4004" s="135">
        <v>79</v>
      </c>
      <c r="P4004" s="135">
        <v>103</v>
      </c>
      <c r="Q4004" s="135">
        <v>88</v>
      </c>
      <c r="X4004" s="135">
        <f t="shared" si="248"/>
        <v>16</v>
      </c>
      <c r="Y4004" s="135">
        <f t="shared" si="249"/>
        <v>6</v>
      </c>
      <c r="Z4004" s="135">
        <f t="shared" si="250"/>
        <v>2022</v>
      </c>
    </row>
    <row r="4005" spans="1:26">
      <c r="A4005" s="18">
        <v>43997</v>
      </c>
      <c r="B4005" s="8">
        <f t="shared" si="251"/>
        <v>44728.833333323615</v>
      </c>
      <c r="C4005" s="9">
        <v>20</v>
      </c>
      <c r="D4005" s="14">
        <v>2871</v>
      </c>
      <c r="E4005" s="14">
        <v>70</v>
      </c>
      <c r="F4005" s="15">
        <v>300</v>
      </c>
      <c r="G4005" s="15">
        <v>28</v>
      </c>
      <c r="H4005" s="16">
        <v>105</v>
      </c>
      <c r="I4005" s="17">
        <v>76</v>
      </c>
      <c r="X4005" s="135">
        <f t="shared" si="248"/>
        <v>16</v>
      </c>
      <c r="Y4005" s="135">
        <f t="shared" si="249"/>
        <v>6</v>
      </c>
      <c r="Z4005" s="135">
        <f t="shared" si="250"/>
        <v>2022</v>
      </c>
    </row>
    <row r="4006" spans="1:26">
      <c r="A4006" s="18">
        <v>43997</v>
      </c>
      <c r="B4006" s="8">
        <f t="shared" si="251"/>
        <v>44728.874999990279</v>
      </c>
      <c r="C4006" s="9">
        <v>21</v>
      </c>
      <c r="D4006" s="14">
        <v>2869</v>
      </c>
      <c r="E4006" s="14">
        <v>68</v>
      </c>
      <c r="F4006" s="15">
        <v>299</v>
      </c>
      <c r="G4006" s="15">
        <v>27</v>
      </c>
      <c r="H4006" s="16">
        <v>105</v>
      </c>
      <c r="I4006" s="17">
        <v>76</v>
      </c>
      <c r="X4006" s="135">
        <f t="shared" si="248"/>
        <v>16</v>
      </c>
      <c r="Y4006" s="135">
        <f t="shared" si="249"/>
        <v>6</v>
      </c>
      <c r="Z4006" s="135">
        <f t="shared" si="250"/>
        <v>2022</v>
      </c>
    </row>
    <row r="4007" spans="1:26">
      <c r="A4007" s="18">
        <v>43997</v>
      </c>
      <c r="B4007" s="8">
        <f t="shared" si="251"/>
        <v>44728.916666656944</v>
      </c>
      <c r="C4007" s="9">
        <v>22</v>
      </c>
      <c r="D4007" s="14">
        <v>2867</v>
      </c>
      <c r="E4007" s="14">
        <v>66</v>
      </c>
      <c r="F4007" s="15">
        <v>299</v>
      </c>
      <c r="G4007" s="15">
        <v>25</v>
      </c>
      <c r="H4007" s="16">
        <v>105</v>
      </c>
      <c r="I4007" s="17">
        <v>76</v>
      </c>
      <c r="X4007" s="135">
        <f t="shared" si="248"/>
        <v>16</v>
      </c>
      <c r="Y4007" s="135">
        <f t="shared" si="249"/>
        <v>6</v>
      </c>
      <c r="Z4007" s="135">
        <f t="shared" si="250"/>
        <v>2022</v>
      </c>
    </row>
    <row r="4008" spans="1:26">
      <c r="A4008" s="18">
        <v>43997</v>
      </c>
      <c r="B4008" s="8">
        <f t="shared" si="251"/>
        <v>44728.958333323608</v>
      </c>
      <c r="C4008" s="9">
        <v>23</v>
      </c>
      <c r="D4008" s="14">
        <v>2870</v>
      </c>
      <c r="E4008" s="14">
        <v>66</v>
      </c>
      <c r="F4008" s="15">
        <v>302</v>
      </c>
      <c r="G4008" s="15">
        <v>24</v>
      </c>
      <c r="H4008" s="16">
        <v>105</v>
      </c>
      <c r="I4008" s="17">
        <v>76</v>
      </c>
      <c r="X4008" s="135">
        <f t="shared" si="248"/>
        <v>16</v>
      </c>
      <c r="Y4008" s="135">
        <f t="shared" si="249"/>
        <v>6</v>
      </c>
      <c r="Z4008" s="135">
        <f t="shared" si="250"/>
        <v>2022</v>
      </c>
    </row>
    <row r="4009" spans="1:26">
      <c r="A4009" s="18">
        <v>43998</v>
      </c>
      <c r="B4009" s="8">
        <f t="shared" si="251"/>
        <v>44728.999999990272</v>
      </c>
      <c r="C4009" s="9">
        <v>0</v>
      </c>
      <c r="D4009" s="14">
        <v>2891</v>
      </c>
      <c r="E4009" s="14">
        <v>66</v>
      </c>
      <c r="F4009" s="15">
        <v>301</v>
      </c>
      <c r="G4009" s="15">
        <v>23</v>
      </c>
      <c r="H4009" s="16">
        <v>104</v>
      </c>
      <c r="I4009" s="17">
        <v>75</v>
      </c>
      <c r="X4009" s="135">
        <f t="shared" si="248"/>
        <v>17</v>
      </c>
      <c r="Y4009" s="135">
        <f t="shared" si="249"/>
        <v>6</v>
      </c>
      <c r="Z4009" s="135">
        <f t="shared" si="250"/>
        <v>2022</v>
      </c>
    </row>
    <row r="4010" spans="1:26">
      <c r="A4010" s="18">
        <v>43998</v>
      </c>
      <c r="B4010" s="8">
        <f t="shared" si="251"/>
        <v>44729.041666656936</v>
      </c>
      <c r="C4010" s="9">
        <v>1</v>
      </c>
      <c r="D4010" s="14">
        <v>2914</v>
      </c>
      <c r="E4010" s="14">
        <v>66</v>
      </c>
      <c r="F4010" s="15">
        <v>296</v>
      </c>
      <c r="G4010" s="15">
        <v>26</v>
      </c>
      <c r="H4010" s="16">
        <v>104</v>
      </c>
      <c r="I4010" s="17">
        <v>75</v>
      </c>
      <c r="N4010" s="135">
        <v>-14</v>
      </c>
      <c r="O4010" s="135">
        <v>79</v>
      </c>
      <c r="P4010" s="135">
        <v>100</v>
      </c>
      <c r="Q4010" s="135">
        <v>88</v>
      </c>
      <c r="X4010" s="135">
        <f t="shared" si="248"/>
        <v>17</v>
      </c>
      <c r="Y4010" s="135">
        <f t="shared" si="249"/>
        <v>6</v>
      </c>
      <c r="Z4010" s="135">
        <f t="shared" si="250"/>
        <v>2022</v>
      </c>
    </row>
    <row r="4011" spans="1:26">
      <c r="A4011" s="18">
        <v>43998</v>
      </c>
      <c r="B4011" s="8">
        <f t="shared" si="251"/>
        <v>44729.083333323601</v>
      </c>
      <c r="C4011" s="9">
        <v>2</v>
      </c>
      <c r="D4011" s="14">
        <v>2920</v>
      </c>
      <c r="E4011" s="14">
        <v>67</v>
      </c>
      <c r="F4011" s="15">
        <v>297</v>
      </c>
      <c r="G4011" s="15">
        <v>30</v>
      </c>
      <c r="H4011" s="16">
        <v>104</v>
      </c>
      <c r="I4011" s="17">
        <v>74</v>
      </c>
      <c r="X4011" s="135">
        <f t="shared" si="248"/>
        <v>17</v>
      </c>
      <c r="Y4011" s="135">
        <f t="shared" si="249"/>
        <v>6</v>
      </c>
      <c r="Z4011" s="135">
        <f t="shared" si="250"/>
        <v>2022</v>
      </c>
    </row>
    <row r="4012" spans="1:26">
      <c r="A4012" s="18">
        <v>43998</v>
      </c>
      <c r="B4012" s="8">
        <f t="shared" si="251"/>
        <v>44729.124999990265</v>
      </c>
      <c r="C4012" s="9">
        <v>3</v>
      </c>
      <c r="D4012" s="14">
        <v>2918</v>
      </c>
      <c r="E4012" s="14">
        <v>66</v>
      </c>
      <c r="F4012" s="15">
        <v>297</v>
      </c>
      <c r="G4012" s="15">
        <v>34</v>
      </c>
      <c r="H4012" s="16">
        <v>103</v>
      </c>
      <c r="I4012" s="17">
        <v>74</v>
      </c>
      <c r="X4012" s="135">
        <f t="shared" si="248"/>
        <v>17</v>
      </c>
      <c r="Y4012" s="135">
        <f t="shared" si="249"/>
        <v>6</v>
      </c>
      <c r="Z4012" s="135">
        <f t="shared" si="250"/>
        <v>2022</v>
      </c>
    </row>
    <row r="4013" spans="1:26">
      <c r="A4013" s="18">
        <v>43998</v>
      </c>
      <c r="B4013" s="8">
        <f t="shared" si="251"/>
        <v>44729.166666656929</v>
      </c>
      <c r="C4013" s="9">
        <v>4</v>
      </c>
      <c r="D4013" s="14">
        <v>2919</v>
      </c>
      <c r="E4013" s="14">
        <v>66</v>
      </c>
      <c r="F4013" s="15">
        <v>297</v>
      </c>
      <c r="G4013" s="15">
        <v>40</v>
      </c>
      <c r="H4013" s="16">
        <v>103</v>
      </c>
      <c r="I4013" s="17">
        <v>73</v>
      </c>
      <c r="X4013" s="135">
        <f t="shared" si="248"/>
        <v>17</v>
      </c>
      <c r="Y4013" s="135">
        <f t="shared" si="249"/>
        <v>6</v>
      </c>
      <c r="Z4013" s="135">
        <f t="shared" si="250"/>
        <v>2022</v>
      </c>
    </row>
    <row r="4014" spans="1:26">
      <c r="A4014" s="18">
        <v>43998</v>
      </c>
      <c r="B4014" s="8">
        <f t="shared" si="251"/>
        <v>44729.208333323593</v>
      </c>
      <c r="C4014" s="9">
        <v>5</v>
      </c>
      <c r="D4014" s="14">
        <v>2920</v>
      </c>
      <c r="E4014" s="14">
        <v>65</v>
      </c>
      <c r="F4014" s="15">
        <v>297</v>
      </c>
      <c r="G4014" s="15">
        <v>44</v>
      </c>
      <c r="H4014" s="16">
        <v>103</v>
      </c>
      <c r="I4014" s="17">
        <v>73</v>
      </c>
      <c r="X4014" s="135">
        <f t="shared" si="248"/>
        <v>17</v>
      </c>
      <c r="Y4014" s="135">
        <f t="shared" si="249"/>
        <v>6</v>
      </c>
      <c r="Z4014" s="135">
        <f t="shared" si="250"/>
        <v>2022</v>
      </c>
    </row>
    <row r="4015" spans="1:26">
      <c r="A4015" s="18">
        <v>43998</v>
      </c>
      <c r="B4015" s="8">
        <f t="shared" si="251"/>
        <v>44729.249999990257</v>
      </c>
      <c r="C4015" s="9">
        <v>6</v>
      </c>
      <c r="D4015" s="14">
        <v>2916</v>
      </c>
      <c r="E4015" s="14">
        <v>65</v>
      </c>
      <c r="F4015" s="15">
        <v>297</v>
      </c>
      <c r="G4015" s="15">
        <v>50</v>
      </c>
      <c r="H4015" s="16">
        <v>103</v>
      </c>
      <c r="I4015" s="17">
        <v>74</v>
      </c>
      <c r="J4015" s="135" t="s">
        <v>455</v>
      </c>
      <c r="K4015" s="135" t="s">
        <v>455</v>
      </c>
      <c r="L4015" s="135" t="s">
        <v>456</v>
      </c>
      <c r="M4015" s="135" t="s">
        <v>457</v>
      </c>
      <c r="R4015" s="135">
        <f>N4016+ 83</f>
        <v>85</v>
      </c>
      <c r="S4015" s="135">
        <f>O4016+ 71</f>
        <v>150</v>
      </c>
      <c r="T4015" s="135">
        <f>P4016+ 45</f>
        <v>143</v>
      </c>
      <c r="U4015" s="135">
        <f>Q4016+ 89</f>
        <v>177</v>
      </c>
      <c r="X4015" s="135">
        <f t="shared" si="248"/>
        <v>17</v>
      </c>
      <c r="Y4015" s="135">
        <f t="shared" si="249"/>
        <v>6</v>
      </c>
      <c r="Z4015" s="135">
        <f t="shared" si="250"/>
        <v>2022</v>
      </c>
    </row>
    <row r="4016" spans="1:26">
      <c r="A4016" s="18">
        <v>43998</v>
      </c>
      <c r="B4016" s="8">
        <f t="shared" si="251"/>
        <v>44729.291666656922</v>
      </c>
      <c r="C4016" s="10">
        <v>7</v>
      </c>
      <c r="D4016" s="14">
        <v>2903</v>
      </c>
      <c r="E4016" s="14">
        <v>68</v>
      </c>
      <c r="F4016" s="15">
        <v>297</v>
      </c>
      <c r="G4016" s="15">
        <v>63</v>
      </c>
      <c r="H4016" s="16">
        <v>103</v>
      </c>
      <c r="I4016" s="17">
        <v>75</v>
      </c>
      <c r="J4016" s="135">
        <v>42</v>
      </c>
      <c r="K4016" s="135">
        <v>80</v>
      </c>
      <c r="L4016" s="135">
        <v>103</v>
      </c>
      <c r="M4016" s="135">
        <v>89</v>
      </c>
      <c r="N4016" s="135">
        <v>2</v>
      </c>
      <c r="O4016" s="135">
        <v>79</v>
      </c>
      <c r="P4016" s="135">
        <v>98</v>
      </c>
      <c r="Q4016" s="135">
        <v>88</v>
      </c>
      <c r="R4016" s="135">
        <f>N4016- 83</f>
        <v>-81</v>
      </c>
      <c r="S4016" s="135">
        <f>O4016- 71</f>
        <v>8</v>
      </c>
      <c r="T4016" s="135">
        <f>P4016- 45</f>
        <v>53</v>
      </c>
      <c r="U4016" s="135">
        <f>Q4016- 89</f>
        <v>-1</v>
      </c>
      <c r="X4016" s="135">
        <f t="shared" si="248"/>
        <v>17</v>
      </c>
      <c r="Y4016" s="135">
        <f t="shared" si="249"/>
        <v>6</v>
      </c>
      <c r="Z4016" s="135">
        <f t="shared" si="250"/>
        <v>2022</v>
      </c>
    </row>
    <row r="4017" spans="1:26">
      <c r="A4017" s="18">
        <v>43998</v>
      </c>
      <c r="B4017" s="8">
        <f t="shared" si="251"/>
        <v>44729.333333323586</v>
      </c>
      <c r="C4017" s="9">
        <v>8</v>
      </c>
      <c r="D4017" s="14">
        <v>2888</v>
      </c>
      <c r="E4017" s="14">
        <v>74</v>
      </c>
      <c r="F4017" s="15">
        <v>297</v>
      </c>
      <c r="G4017" s="15">
        <v>73</v>
      </c>
      <c r="H4017" s="16">
        <v>103</v>
      </c>
      <c r="I4017" s="17">
        <v>76</v>
      </c>
      <c r="J4017" s="135" t="s">
        <v>458</v>
      </c>
      <c r="K4017" s="135" t="s">
        <v>457</v>
      </c>
      <c r="L4017" s="135" t="s">
        <v>459</v>
      </c>
      <c r="M4017" s="135" t="s">
        <v>456</v>
      </c>
      <c r="X4017" s="135">
        <f t="shared" si="248"/>
        <v>17</v>
      </c>
      <c r="Y4017" s="135">
        <f t="shared" si="249"/>
        <v>6</v>
      </c>
      <c r="Z4017" s="135">
        <f t="shared" si="250"/>
        <v>2022</v>
      </c>
    </row>
    <row r="4018" spans="1:26">
      <c r="A4018" s="18">
        <v>43998</v>
      </c>
      <c r="B4018" s="8">
        <f t="shared" si="251"/>
        <v>44729.37499999025</v>
      </c>
      <c r="C4018" s="9">
        <v>9</v>
      </c>
      <c r="D4018" s="14">
        <v>2873</v>
      </c>
      <c r="E4018" s="14">
        <v>88</v>
      </c>
      <c r="F4018" s="15">
        <v>298</v>
      </c>
      <c r="G4018" s="15">
        <v>85</v>
      </c>
      <c r="H4018" s="16">
        <v>103</v>
      </c>
      <c r="I4018" s="17">
        <v>76</v>
      </c>
      <c r="J4018" s="135">
        <v>-19</v>
      </c>
      <c r="K4018" s="135">
        <v>79</v>
      </c>
      <c r="L4018" s="135">
        <v>97</v>
      </c>
      <c r="M4018" s="135">
        <v>88</v>
      </c>
      <c r="N4018" s="135">
        <v>-14</v>
      </c>
      <c r="O4018" s="135">
        <v>84</v>
      </c>
      <c r="P4018" s="135">
        <v>100</v>
      </c>
      <c r="Q4018" s="135">
        <v>87</v>
      </c>
      <c r="R4018" s="135">
        <f>N4018+ 60</f>
        <v>46</v>
      </c>
      <c r="S4018" s="135">
        <f>O4018+ 52</f>
        <v>136</v>
      </c>
      <c r="T4018" s="135">
        <f>P4018+ 32</f>
        <v>132</v>
      </c>
      <c r="U4018" s="135">
        <f>Q4018+ 67</f>
        <v>154</v>
      </c>
      <c r="X4018" s="135">
        <f t="shared" si="248"/>
        <v>17</v>
      </c>
      <c r="Y4018" s="135">
        <f t="shared" si="249"/>
        <v>6</v>
      </c>
      <c r="Z4018" s="135">
        <f t="shared" si="250"/>
        <v>2022</v>
      </c>
    </row>
    <row r="4019" spans="1:26">
      <c r="A4019" s="18">
        <v>43998</v>
      </c>
      <c r="B4019" s="8">
        <f t="shared" si="251"/>
        <v>44729.416666656914</v>
      </c>
      <c r="C4019" s="9">
        <v>10</v>
      </c>
      <c r="D4019" s="14">
        <v>2858</v>
      </c>
      <c r="E4019" s="14">
        <v>102</v>
      </c>
      <c r="F4019" s="15">
        <v>297</v>
      </c>
      <c r="G4019" s="15">
        <v>95</v>
      </c>
      <c r="H4019" s="16">
        <v>103</v>
      </c>
      <c r="I4019" s="17">
        <v>77</v>
      </c>
      <c r="R4019" s="135">
        <f>N4018- 60</f>
        <v>-74</v>
      </c>
      <c r="S4019" s="135">
        <f>O4018- 52</f>
        <v>32</v>
      </c>
      <c r="T4019" s="135">
        <f>P4018- 32</f>
        <v>68</v>
      </c>
      <c r="U4019" s="135">
        <f>Q4018- 67</f>
        <v>20</v>
      </c>
      <c r="X4019" s="135">
        <f t="shared" si="248"/>
        <v>17</v>
      </c>
      <c r="Y4019" s="135">
        <f t="shared" si="249"/>
        <v>6</v>
      </c>
      <c r="Z4019" s="135">
        <f t="shared" si="250"/>
        <v>2022</v>
      </c>
    </row>
    <row r="4020" spans="1:26">
      <c r="A4020" s="18">
        <v>43998</v>
      </c>
      <c r="B4020" s="8">
        <f t="shared" si="251"/>
        <v>44729.458333323579</v>
      </c>
      <c r="C4020" s="9">
        <v>11</v>
      </c>
      <c r="D4020" s="14">
        <v>2847</v>
      </c>
      <c r="E4020" s="14">
        <v>105</v>
      </c>
      <c r="F4020" s="15">
        <v>298</v>
      </c>
      <c r="G4020" s="15">
        <v>97</v>
      </c>
      <c r="H4020" s="16">
        <v>104</v>
      </c>
      <c r="I4020" s="17">
        <v>78</v>
      </c>
      <c r="X4020" s="135">
        <f t="shared" si="248"/>
        <v>17</v>
      </c>
      <c r="Y4020" s="135">
        <f t="shared" si="249"/>
        <v>6</v>
      </c>
      <c r="Z4020" s="135">
        <f t="shared" si="250"/>
        <v>2022</v>
      </c>
    </row>
    <row r="4021" spans="1:26">
      <c r="A4021" s="18">
        <v>43998</v>
      </c>
      <c r="B4021" s="8">
        <f t="shared" si="251"/>
        <v>44729.499999990243</v>
      </c>
      <c r="C4021" s="9">
        <v>12</v>
      </c>
      <c r="D4021" s="14">
        <v>2841</v>
      </c>
      <c r="E4021" s="14">
        <v>106</v>
      </c>
      <c r="F4021" s="15">
        <v>297</v>
      </c>
      <c r="G4021" s="15">
        <v>95</v>
      </c>
      <c r="H4021" s="16">
        <v>105</v>
      </c>
      <c r="I4021" s="17">
        <v>77</v>
      </c>
      <c r="X4021" s="135">
        <f t="shared" si="248"/>
        <v>17</v>
      </c>
      <c r="Y4021" s="135">
        <f t="shared" si="249"/>
        <v>6</v>
      </c>
      <c r="Z4021" s="135">
        <f t="shared" si="250"/>
        <v>2022</v>
      </c>
    </row>
    <row r="4022" spans="1:26">
      <c r="A4022" s="18">
        <v>43998</v>
      </c>
      <c r="B4022" s="8">
        <f t="shared" si="251"/>
        <v>44729.541666656907</v>
      </c>
      <c r="C4022" s="9">
        <v>13</v>
      </c>
      <c r="D4022" s="14">
        <v>2850</v>
      </c>
      <c r="E4022" s="14">
        <v>107</v>
      </c>
      <c r="F4022" s="15">
        <v>298</v>
      </c>
      <c r="G4022" s="15">
        <v>90</v>
      </c>
      <c r="H4022" s="16">
        <v>106</v>
      </c>
      <c r="I4022" s="17">
        <v>76</v>
      </c>
      <c r="N4022" s="135">
        <v>31</v>
      </c>
      <c r="O4022" s="135">
        <v>79</v>
      </c>
      <c r="P4022" s="135">
        <v>97</v>
      </c>
      <c r="Q4022" s="135">
        <v>88</v>
      </c>
      <c r="X4022" s="135">
        <f t="shared" si="248"/>
        <v>17</v>
      </c>
      <c r="Y4022" s="135">
        <f t="shared" si="249"/>
        <v>6</v>
      </c>
      <c r="Z4022" s="135">
        <f t="shared" si="250"/>
        <v>2022</v>
      </c>
    </row>
    <row r="4023" spans="1:26">
      <c r="A4023" s="18">
        <v>43998</v>
      </c>
      <c r="B4023" s="8">
        <f t="shared" si="251"/>
        <v>44729.583333323571</v>
      </c>
      <c r="C4023" s="9">
        <v>14</v>
      </c>
      <c r="D4023" s="14">
        <v>2858</v>
      </c>
      <c r="E4023" s="14">
        <v>101</v>
      </c>
      <c r="F4023" s="15">
        <v>298</v>
      </c>
      <c r="G4023" s="15">
        <v>79</v>
      </c>
      <c r="H4023" s="16">
        <v>107</v>
      </c>
      <c r="I4023" s="17">
        <v>74</v>
      </c>
      <c r="X4023" s="135">
        <f t="shared" si="248"/>
        <v>17</v>
      </c>
      <c r="Y4023" s="135">
        <f t="shared" si="249"/>
        <v>6</v>
      </c>
      <c r="Z4023" s="135">
        <f t="shared" si="250"/>
        <v>2022</v>
      </c>
    </row>
    <row r="4024" spans="1:26">
      <c r="A4024" s="18">
        <v>43998</v>
      </c>
      <c r="B4024" s="8">
        <f t="shared" si="251"/>
        <v>44729.624999990236</v>
      </c>
      <c r="C4024" s="9">
        <v>15</v>
      </c>
      <c r="D4024" s="14">
        <v>2858</v>
      </c>
      <c r="E4024" s="14">
        <v>97</v>
      </c>
      <c r="F4024" s="15">
        <v>294</v>
      </c>
      <c r="G4024" s="15">
        <v>65</v>
      </c>
      <c r="H4024" s="16">
        <v>107</v>
      </c>
      <c r="I4024" s="17">
        <v>74</v>
      </c>
      <c r="X4024" s="135">
        <f t="shared" si="248"/>
        <v>17</v>
      </c>
      <c r="Y4024" s="135">
        <f t="shared" si="249"/>
        <v>6</v>
      </c>
      <c r="Z4024" s="135">
        <f t="shared" si="250"/>
        <v>2022</v>
      </c>
    </row>
    <row r="4025" spans="1:26">
      <c r="A4025" s="18">
        <v>43998</v>
      </c>
      <c r="B4025" s="8">
        <f t="shared" si="251"/>
        <v>44729.6666666569</v>
      </c>
      <c r="C4025" s="9">
        <v>16</v>
      </c>
      <c r="D4025" s="14">
        <v>2856</v>
      </c>
      <c r="E4025" s="14">
        <v>91</v>
      </c>
      <c r="F4025" s="15">
        <v>294</v>
      </c>
      <c r="G4025" s="15">
        <v>52</v>
      </c>
      <c r="H4025" s="16">
        <v>107</v>
      </c>
      <c r="I4025" s="17">
        <v>73</v>
      </c>
      <c r="X4025" s="135">
        <f t="shared" si="248"/>
        <v>17</v>
      </c>
      <c r="Y4025" s="135">
        <f t="shared" si="249"/>
        <v>6</v>
      </c>
      <c r="Z4025" s="135">
        <f t="shared" si="250"/>
        <v>2022</v>
      </c>
    </row>
    <row r="4026" spans="1:26">
      <c r="A4026" s="18">
        <v>43998</v>
      </c>
      <c r="B4026" s="8">
        <f t="shared" si="251"/>
        <v>44729.708333323564</v>
      </c>
      <c r="C4026" s="9">
        <v>17</v>
      </c>
      <c r="D4026" s="14">
        <v>2861</v>
      </c>
      <c r="E4026" s="14">
        <v>87</v>
      </c>
      <c r="F4026" s="15">
        <v>294</v>
      </c>
      <c r="G4026" s="15">
        <v>42</v>
      </c>
      <c r="H4026" s="16">
        <v>107</v>
      </c>
      <c r="I4026" s="17">
        <v>72</v>
      </c>
      <c r="X4026" s="135">
        <f t="shared" si="248"/>
        <v>17</v>
      </c>
      <c r="Y4026" s="135">
        <f t="shared" si="249"/>
        <v>6</v>
      </c>
      <c r="Z4026" s="135">
        <f t="shared" si="250"/>
        <v>2022</v>
      </c>
    </row>
    <row r="4027" spans="1:26">
      <c r="A4027" s="18">
        <v>43998</v>
      </c>
      <c r="B4027" s="8">
        <f t="shared" si="251"/>
        <v>44729.749999990228</v>
      </c>
      <c r="C4027" s="9">
        <v>18</v>
      </c>
      <c r="D4027" s="14">
        <v>2861</v>
      </c>
      <c r="E4027" s="14">
        <v>82</v>
      </c>
      <c r="F4027" s="15">
        <v>294</v>
      </c>
      <c r="G4027" s="15">
        <v>36</v>
      </c>
      <c r="H4027" s="16">
        <v>107</v>
      </c>
      <c r="I4027" s="17">
        <v>73</v>
      </c>
      <c r="X4027" s="135">
        <f t="shared" si="248"/>
        <v>17</v>
      </c>
      <c r="Y4027" s="135">
        <f t="shared" si="249"/>
        <v>6</v>
      </c>
      <c r="Z4027" s="135">
        <f t="shared" si="250"/>
        <v>2022</v>
      </c>
    </row>
    <row r="4028" spans="1:26">
      <c r="A4028" s="18">
        <v>43998</v>
      </c>
      <c r="B4028" s="8">
        <f t="shared" si="251"/>
        <v>44729.791666656893</v>
      </c>
      <c r="C4028" s="10">
        <v>19</v>
      </c>
      <c r="D4028" s="14">
        <v>2861</v>
      </c>
      <c r="E4028" s="14">
        <v>77</v>
      </c>
      <c r="F4028" s="15">
        <v>294</v>
      </c>
      <c r="G4028" s="15">
        <v>35</v>
      </c>
      <c r="H4028" s="16">
        <v>106</v>
      </c>
      <c r="I4028" s="17">
        <v>74</v>
      </c>
      <c r="N4028" s="135">
        <v>17</v>
      </c>
      <c r="O4028" s="135">
        <v>79</v>
      </c>
      <c r="P4028" s="135">
        <v>94</v>
      </c>
      <c r="Q4028" s="135">
        <v>88</v>
      </c>
      <c r="X4028" s="135">
        <f t="shared" si="248"/>
        <v>17</v>
      </c>
      <c r="Y4028" s="135">
        <f t="shared" si="249"/>
        <v>6</v>
      </c>
      <c r="Z4028" s="135">
        <f t="shared" si="250"/>
        <v>2022</v>
      </c>
    </row>
    <row r="4029" spans="1:26">
      <c r="A4029" s="18">
        <v>43998</v>
      </c>
      <c r="B4029" s="8">
        <f t="shared" si="251"/>
        <v>44729.833333323557</v>
      </c>
      <c r="C4029" s="9">
        <v>20</v>
      </c>
      <c r="D4029" s="14">
        <v>2860</v>
      </c>
      <c r="E4029" s="14">
        <v>75</v>
      </c>
      <c r="F4029" s="15">
        <v>294</v>
      </c>
      <c r="G4029" s="15">
        <v>29</v>
      </c>
      <c r="H4029" s="16">
        <v>106</v>
      </c>
      <c r="I4029" s="17">
        <v>75</v>
      </c>
      <c r="X4029" s="135">
        <f t="shared" si="248"/>
        <v>17</v>
      </c>
      <c r="Y4029" s="135">
        <f t="shared" si="249"/>
        <v>6</v>
      </c>
      <c r="Z4029" s="135">
        <f t="shared" si="250"/>
        <v>2022</v>
      </c>
    </row>
    <row r="4030" spans="1:26">
      <c r="A4030" s="18">
        <v>43998</v>
      </c>
      <c r="B4030" s="8">
        <f t="shared" si="251"/>
        <v>44729.874999990221</v>
      </c>
      <c r="C4030" s="9">
        <v>21</v>
      </c>
      <c r="D4030" s="14">
        <v>2858</v>
      </c>
      <c r="E4030" s="14">
        <v>71</v>
      </c>
      <c r="F4030" s="15">
        <v>294</v>
      </c>
      <c r="G4030" s="15">
        <v>25</v>
      </c>
      <c r="H4030" s="16">
        <v>106</v>
      </c>
      <c r="I4030" s="17">
        <v>75</v>
      </c>
      <c r="X4030" s="135">
        <f t="shared" si="248"/>
        <v>17</v>
      </c>
      <c r="Y4030" s="135">
        <f t="shared" si="249"/>
        <v>6</v>
      </c>
      <c r="Z4030" s="135">
        <f t="shared" si="250"/>
        <v>2022</v>
      </c>
    </row>
    <row r="4031" spans="1:26">
      <c r="A4031" s="18">
        <v>43998</v>
      </c>
      <c r="B4031" s="8">
        <f t="shared" si="251"/>
        <v>44729.916666656885</v>
      </c>
      <c r="C4031" s="9">
        <v>22</v>
      </c>
      <c r="D4031" s="14">
        <v>2861</v>
      </c>
      <c r="E4031" s="14">
        <v>69</v>
      </c>
      <c r="F4031" s="15">
        <v>294</v>
      </c>
      <c r="G4031" s="15">
        <v>23</v>
      </c>
      <c r="H4031" s="16">
        <v>105</v>
      </c>
      <c r="I4031" s="17">
        <v>75</v>
      </c>
      <c r="X4031" s="135">
        <f t="shared" si="248"/>
        <v>17</v>
      </c>
      <c r="Y4031" s="135">
        <f t="shared" si="249"/>
        <v>6</v>
      </c>
      <c r="Z4031" s="135">
        <f t="shared" si="250"/>
        <v>2022</v>
      </c>
    </row>
    <row r="4032" spans="1:26">
      <c r="A4032" s="18">
        <v>43998</v>
      </c>
      <c r="B4032" s="8">
        <f t="shared" si="251"/>
        <v>44729.95833332355</v>
      </c>
      <c r="C4032" s="9">
        <v>23</v>
      </c>
      <c r="D4032" s="14">
        <v>2872</v>
      </c>
      <c r="E4032" s="14">
        <v>67</v>
      </c>
      <c r="F4032" s="15">
        <v>294</v>
      </c>
      <c r="G4032" s="15">
        <v>22</v>
      </c>
      <c r="H4032" s="16">
        <v>105</v>
      </c>
      <c r="I4032" s="17">
        <v>75</v>
      </c>
      <c r="X4032" s="135">
        <f t="shared" si="248"/>
        <v>17</v>
      </c>
      <c r="Y4032" s="135">
        <f t="shared" si="249"/>
        <v>6</v>
      </c>
      <c r="Z4032" s="135">
        <f t="shared" si="250"/>
        <v>2022</v>
      </c>
    </row>
    <row r="4033" spans="1:26">
      <c r="A4033" s="18">
        <v>43999</v>
      </c>
      <c r="B4033" s="8">
        <f t="shared" si="251"/>
        <v>44729.999999990214</v>
      </c>
      <c r="C4033" s="9">
        <v>0</v>
      </c>
      <c r="D4033" s="14">
        <v>2893</v>
      </c>
      <c r="E4033" s="14">
        <v>66</v>
      </c>
      <c r="F4033" s="15">
        <v>294</v>
      </c>
      <c r="G4033" s="15">
        <v>22</v>
      </c>
      <c r="H4033" s="16">
        <v>104</v>
      </c>
      <c r="I4033" s="17">
        <v>75</v>
      </c>
      <c r="X4033" s="135">
        <f t="shared" si="248"/>
        <v>18</v>
      </c>
      <c r="Y4033" s="135">
        <f t="shared" si="249"/>
        <v>6</v>
      </c>
      <c r="Z4033" s="135">
        <f t="shared" si="250"/>
        <v>2022</v>
      </c>
    </row>
    <row r="4034" spans="1:26">
      <c r="A4034" s="18">
        <v>43999</v>
      </c>
      <c r="B4034" s="8">
        <f t="shared" si="251"/>
        <v>44730.041666656878</v>
      </c>
      <c r="C4034" s="9">
        <v>1</v>
      </c>
      <c r="D4034" s="14">
        <v>2908</v>
      </c>
      <c r="E4034" s="14">
        <v>65</v>
      </c>
      <c r="F4034" s="15">
        <v>294</v>
      </c>
      <c r="G4034" s="15">
        <v>22</v>
      </c>
      <c r="H4034" s="16">
        <v>104</v>
      </c>
      <c r="I4034" s="17">
        <v>74</v>
      </c>
      <c r="N4034" s="135">
        <v>-6</v>
      </c>
      <c r="O4034" s="135">
        <v>79</v>
      </c>
      <c r="P4034" s="135">
        <v>91</v>
      </c>
      <c r="Q4034" s="135">
        <v>88</v>
      </c>
      <c r="X4034" s="135">
        <f t="shared" ref="X4034:X4097" si="252">DAY(B4034)</f>
        <v>18</v>
      </c>
      <c r="Y4034" s="135">
        <f t="shared" ref="Y4034:Y4097" si="253">MONTH(B4034)</f>
        <v>6</v>
      </c>
      <c r="Z4034" s="135">
        <f t="shared" ref="Z4034:Z4097" si="254">YEAR(B4034)</f>
        <v>2022</v>
      </c>
    </row>
    <row r="4035" spans="1:26">
      <c r="A4035" s="18">
        <v>43999</v>
      </c>
      <c r="B4035" s="8">
        <f t="shared" ref="B4035:B4098" si="255">B4034+1/24</f>
        <v>44730.083333323542</v>
      </c>
      <c r="C4035" s="9">
        <v>2</v>
      </c>
      <c r="D4035" s="14">
        <v>2906</v>
      </c>
      <c r="E4035" s="14">
        <v>64</v>
      </c>
      <c r="F4035" s="15">
        <v>295</v>
      </c>
      <c r="G4035" s="15">
        <v>26</v>
      </c>
      <c r="H4035" s="16">
        <v>104</v>
      </c>
      <c r="I4035" s="17">
        <v>74</v>
      </c>
      <c r="X4035" s="135">
        <f t="shared" si="252"/>
        <v>18</v>
      </c>
      <c r="Y4035" s="135">
        <f t="shared" si="253"/>
        <v>6</v>
      </c>
      <c r="Z4035" s="135">
        <f t="shared" si="254"/>
        <v>2022</v>
      </c>
    </row>
    <row r="4036" spans="1:26">
      <c r="A4036" s="18">
        <v>43999</v>
      </c>
      <c r="B4036" s="8">
        <f t="shared" si="255"/>
        <v>44730.124999990207</v>
      </c>
      <c r="C4036" s="9">
        <v>3</v>
      </c>
      <c r="D4036" s="14">
        <v>2898</v>
      </c>
      <c r="E4036" s="14">
        <v>63</v>
      </c>
      <c r="F4036" s="15">
        <v>290</v>
      </c>
      <c r="G4036" s="15">
        <v>30</v>
      </c>
      <c r="H4036" s="16">
        <v>103</v>
      </c>
      <c r="I4036" s="17">
        <v>73</v>
      </c>
      <c r="X4036" s="135">
        <f t="shared" si="252"/>
        <v>18</v>
      </c>
      <c r="Y4036" s="135">
        <f t="shared" si="253"/>
        <v>6</v>
      </c>
      <c r="Z4036" s="135">
        <f t="shared" si="254"/>
        <v>2022</v>
      </c>
    </row>
    <row r="4037" spans="1:26">
      <c r="A4037" s="18">
        <v>43999</v>
      </c>
      <c r="B4037" s="8">
        <f t="shared" si="255"/>
        <v>44730.166666656871</v>
      </c>
      <c r="C4037" s="9">
        <v>4</v>
      </c>
      <c r="D4037" s="14">
        <v>2890</v>
      </c>
      <c r="E4037" s="14">
        <v>62</v>
      </c>
      <c r="F4037" s="15">
        <v>290</v>
      </c>
      <c r="G4037" s="15">
        <v>35</v>
      </c>
      <c r="H4037" s="16">
        <v>103</v>
      </c>
      <c r="I4037" s="17">
        <v>73</v>
      </c>
      <c r="X4037" s="135">
        <f t="shared" si="252"/>
        <v>18</v>
      </c>
      <c r="Y4037" s="135">
        <f t="shared" si="253"/>
        <v>6</v>
      </c>
      <c r="Z4037" s="135">
        <f t="shared" si="254"/>
        <v>2022</v>
      </c>
    </row>
    <row r="4038" spans="1:26">
      <c r="A4038" s="18">
        <v>43999</v>
      </c>
      <c r="B4038" s="8">
        <f t="shared" si="255"/>
        <v>44730.208333323535</v>
      </c>
      <c r="C4038" s="9">
        <v>5</v>
      </c>
      <c r="D4038" s="14">
        <v>2893</v>
      </c>
      <c r="E4038" s="14">
        <v>61</v>
      </c>
      <c r="F4038" s="15">
        <v>293</v>
      </c>
      <c r="G4038" s="15">
        <v>40</v>
      </c>
      <c r="H4038" s="16">
        <v>103</v>
      </c>
      <c r="I4038" s="17">
        <v>72</v>
      </c>
      <c r="X4038" s="135">
        <f t="shared" si="252"/>
        <v>18</v>
      </c>
      <c r="Y4038" s="135">
        <f t="shared" si="253"/>
        <v>6</v>
      </c>
      <c r="Z4038" s="135">
        <f t="shared" si="254"/>
        <v>2022</v>
      </c>
    </row>
    <row r="4039" spans="1:26">
      <c r="A4039" s="18">
        <v>43999</v>
      </c>
      <c r="B4039" s="8">
        <f t="shared" si="255"/>
        <v>44730.249999990199</v>
      </c>
      <c r="C4039" s="9">
        <v>6</v>
      </c>
      <c r="D4039" s="14">
        <v>2903</v>
      </c>
      <c r="E4039" s="14">
        <v>60</v>
      </c>
      <c r="F4039" s="15">
        <v>293</v>
      </c>
      <c r="G4039" s="15">
        <v>46</v>
      </c>
      <c r="H4039" s="16">
        <v>103</v>
      </c>
      <c r="I4039" s="17">
        <v>72</v>
      </c>
      <c r="J4039" s="135" t="s">
        <v>460</v>
      </c>
      <c r="K4039" s="135" t="s">
        <v>461</v>
      </c>
      <c r="L4039" s="135" t="s">
        <v>462</v>
      </c>
      <c r="M4039" s="135" t="s">
        <v>463</v>
      </c>
      <c r="R4039" s="135">
        <f>N4040+ 83</f>
        <v>85</v>
      </c>
      <c r="S4039" s="135">
        <f>O4040+ 71</f>
        <v>149</v>
      </c>
      <c r="T4039" s="135">
        <f>P4040+ 45</f>
        <v>135</v>
      </c>
      <c r="U4039" s="135">
        <f>Q4040+ 89</f>
        <v>178</v>
      </c>
      <c r="X4039" s="135">
        <f t="shared" si="252"/>
        <v>18</v>
      </c>
      <c r="Y4039" s="135">
        <f t="shared" si="253"/>
        <v>6</v>
      </c>
      <c r="Z4039" s="135">
        <f t="shared" si="254"/>
        <v>2022</v>
      </c>
    </row>
    <row r="4040" spans="1:26">
      <c r="A4040" s="18">
        <v>43999</v>
      </c>
      <c r="B4040" s="8">
        <f t="shared" si="255"/>
        <v>44730.291666656864</v>
      </c>
      <c r="C4040" s="10">
        <v>7</v>
      </c>
      <c r="D4040" s="14">
        <v>2905</v>
      </c>
      <c r="E4040" s="14">
        <v>62</v>
      </c>
      <c r="F4040" s="15">
        <v>293</v>
      </c>
      <c r="G4040" s="15">
        <v>50</v>
      </c>
      <c r="H4040" s="16">
        <v>102</v>
      </c>
      <c r="I4040" s="17">
        <v>73</v>
      </c>
      <c r="J4040" s="135">
        <v>34</v>
      </c>
      <c r="K4040" s="135">
        <v>79</v>
      </c>
      <c r="L4040" s="135">
        <v>98</v>
      </c>
      <c r="M4040" s="135">
        <v>89</v>
      </c>
      <c r="N4040" s="135">
        <v>2</v>
      </c>
      <c r="O4040" s="135">
        <v>78</v>
      </c>
      <c r="P4040" s="135">
        <v>90</v>
      </c>
      <c r="Q4040" s="135">
        <v>89</v>
      </c>
      <c r="R4040" s="135">
        <f>N4040- 83</f>
        <v>-81</v>
      </c>
      <c r="S4040" s="135">
        <f>O4040- 71</f>
        <v>7</v>
      </c>
      <c r="T4040" s="135">
        <f>P4040- 45</f>
        <v>45</v>
      </c>
      <c r="U4040" s="135">
        <f>Q4040- 89</f>
        <v>0</v>
      </c>
      <c r="X4040" s="135">
        <f t="shared" si="252"/>
        <v>18</v>
      </c>
      <c r="Y4040" s="135">
        <f t="shared" si="253"/>
        <v>6</v>
      </c>
      <c r="Z4040" s="135">
        <f t="shared" si="254"/>
        <v>2022</v>
      </c>
    </row>
    <row r="4041" spans="1:26">
      <c r="A4041" s="18">
        <v>43999</v>
      </c>
      <c r="B4041" s="8">
        <f t="shared" si="255"/>
        <v>44730.333333323528</v>
      </c>
      <c r="C4041" s="9">
        <v>8</v>
      </c>
      <c r="D4041" s="14">
        <v>2896</v>
      </c>
      <c r="E4041" s="14">
        <v>64</v>
      </c>
      <c r="F4041" s="15">
        <v>293</v>
      </c>
      <c r="G4041" s="15">
        <v>63</v>
      </c>
      <c r="H4041" s="16">
        <v>102</v>
      </c>
      <c r="I4041" s="17">
        <v>73</v>
      </c>
      <c r="J4041" s="135" t="s">
        <v>464</v>
      </c>
      <c r="K4041" s="135" t="s">
        <v>465</v>
      </c>
      <c r="L4041" s="135" t="s">
        <v>464</v>
      </c>
      <c r="M4041" s="135" t="s">
        <v>460</v>
      </c>
      <c r="X4041" s="135">
        <f t="shared" si="252"/>
        <v>18</v>
      </c>
      <c r="Y4041" s="135">
        <f t="shared" si="253"/>
        <v>6</v>
      </c>
      <c r="Z4041" s="135">
        <f t="shared" si="254"/>
        <v>2022</v>
      </c>
    </row>
    <row r="4042" spans="1:26">
      <c r="A4042" s="18">
        <v>43999</v>
      </c>
      <c r="B4042" s="8">
        <f t="shared" si="255"/>
        <v>44730.374999990192</v>
      </c>
      <c r="C4042" s="9">
        <v>9</v>
      </c>
      <c r="D4042" s="14">
        <v>2881</v>
      </c>
      <c r="E4042" s="14">
        <v>77</v>
      </c>
      <c r="F4042" s="15">
        <v>293</v>
      </c>
      <c r="G4042" s="15">
        <v>74</v>
      </c>
      <c r="H4042" s="16">
        <v>102</v>
      </c>
      <c r="I4042" s="17">
        <v>74</v>
      </c>
      <c r="J4042" s="135">
        <v>-10</v>
      </c>
      <c r="K4042" s="135">
        <v>78</v>
      </c>
      <c r="L4042" s="135">
        <v>90</v>
      </c>
      <c r="M4042" s="135">
        <v>87</v>
      </c>
      <c r="N4042" s="135">
        <v>-5</v>
      </c>
      <c r="O4042" s="135">
        <v>83</v>
      </c>
      <c r="P4042" s="135">
        <v>93</v>
      </c>
      <c r="Q4042" s="135">
        <v>86</v>
      </c>
      <c r="R4042" s="135">
        <f>N4042+ 60</f>
        <v>55</v>
      </c>
      <c r="S4042" s="135">
        <f>O4042+ 52</f>
        <v>135</v>
      </c>
      <c r="T4042" s="135">
        <f>P4042+ 32</f>
        <v>125</v>
      </c>
      <c r="U4042" s="135">
        <f>Q4042+ 67</f>
        <v>153</v>
      </c>
      <c r="X4042" s="135">
        <f t="shared" si="252"/>
        <v>18</v>
      </c>
      <c r="Y4042" s="135">
        <f t="shared" si="253"/>
        <v>6</v>
      </c>
      <c r="Z4042" s="135">
        <f t="shared" si="254"/>
        <v>2022</v>
      </c>
    </row>
    <row r="4043" spans="1:26">
      <c r="A4043" s="18">
        <v>43999</v>
      </c>
      <c r="B4043" s="8">
        <f t="shared" si="255"/>
        <v>44730.416666656856</v>
      </c>
      <c r="C4043" s="9">
        <v>10</v>
      </c>
      <c r="D4043" s="14">
        <v>2864</v>
      </c>
      <c r="E4043" s="14">
        <v>89</v>
      </c>
      <c r="F4043" s="15">
        <v>294</v>
      </c>
      <c r="G4043" s="15">
        <v>85</v>
      </c>
      <c r="H4043" s="16">
        <v>102</v>
      </c>
      <c r="I4043" s="17">
        <v>74</v>
      </c>
      <c r="R4043" s="135">
        <f>N4042- 60</f>
        <v>-65</v>
      </c>
      <c r="S4043" s="135">
        <f>O4042- 52</f>
        <v>31</v>
      </c>
      <c r="T4043" s="135">
        <f>P4042- 32</f>
        <v>61</v>
      </c>
      <c r="U4043" s="135">
        <f>Q4042- 67</f>
        <v>19</v>
      </c>
      <c r="X4043" s="135">
        <f t="shared" si="252"/>
        <v>18</v>
      </c>
      <c r="Y4043" s="135">
        <f t="shared" si="253"/>
        <v>6</v>
      </c>
      <c r="Z4043" s="135">
        <f t="shared" si="254"/>
        <v>2022</v>
      </c>
    </row>
    <row r="4044" spans="1:26">
      <c r="A4044" s="18">
        <v>43999</v>
      </c>
      <c r="B4044" s="8">
        <f t="shared" si="255"/>
        <v>44730.45833332352</v>
      </c>
      <c r="C4044" s="9">
        <v>11</v>
      </c>
      <c r="D4044" s="14">
        <v>2849</v>
      </c>
      <c r="E4044" s="14">
        <v>97</v>
      </c>
      <c r="F4044" s="15">
        <v>294</v>
      </c>
      <c r="G4044" s="15">
        <v>92</v>
      </c>
      <c r="H4044" s="16">
        <v>102</v>
      </c>
      <c r="I4044" s="17">
        <v>75</v>
      </c>
      <c r="X4044" s="135">
        <f t="shared" si="252"/>
        <v>18</v>
      </c>
      <c r="Y4044" s="135">
        <f t="shared" si="253"/>
        <v>6</v>
      </c>
      <c r="Z4044" s="135">
        <f t="shared" si="254"/>
        <v>2022</v>
      </c>
    </row>
    <row r="4045" spans="1:26">
      <c r="A4045" s="18">
        <v>43999</v>
      </c>
      <c r="B4045" s="8">
        <f t="shared" si="255"/>
        <v>44730.499999990185</v>
      </c>
      <c r="C4045" s="9">
        <v>12</v>
      </c>
      <c r="D4045" s="14">
        <v>2843</v>
      </c>
      <c r="E4045" s="14">
        <v>99</v>
      </c>
      <c r="F4045" s="15">
        <v>295</v>
      </c>
      <c r="G4045" s="15">
        <v>94</v>
      </c>
      <c r="H4045" s="16">
        <v>103</v>
      </c>
      <c r="I4045" s="17">
        <v>75</v>
      </c>
      <c r="X4045" s="135">
        <f t="shared" si="252"/>
        <v>18</v>
      </c>
      <c r="Y4045" s="135">
        <f t="shared" si="253"/>
        <v>6</v>
      </c>
      <c r="Z4045" s="135">
        <f t="shared" si="254"/>
        <v>2022</v>
      </c>
    </row>
    <row r="4046" spans="1:26">
      <c r="A4046" s="18">
        <v>43999</v>
      </c>
      <c r="B4046" s="8">
        <f t="shared" si="255"/>
        <v>44730.541666656849</v>
      </c>
      <c r="C4046" s="9">
        <v>13</v>
      </c>
      <c r="D4046" s="14">
        <v>2851</v>
      </c>
      <c r="E4046" s="14">
        <v>101</v>
      </c>
      <c r="F4046" s="15">
        <v>290</v>
      </c>
      <c r="G4046" s="15">
        <v>92</v>
      </c>
      <c r="H4046" s="16">
        <v>104</v>
      </c>
      <c r="I4046" s="17">
        <v>75</v>
      </c>
      <c r="N4046" s="135">
        <v>11</v>
      </c>
      <c r="O4046" s="135">
        <v>78</v>
      </c>
      <c r="P4046" s="135">
        <v>92</v>
      </c>
      <c r="Q4046" s="135">
        <v>90</v>
      </c>
      <c r="X4046" s="135">
        <f t="shared" si="252"/>
        <v>18</v>
      </c>
      <c r="Y4046" s="135">
        <f t="shared" si="253"/>
        <v>6</v>
      </c>
      <c r="Z4046" s="135">
        <f t="shared" si="254"/>
        <v>2022</v>
      </c>
    </row>
    <row r="4047" spans="1:26">
      <c r="A4047" s="18">
        <v>43999</v>
      </c>
      <c r="B4047" s="8">
        <f t="shared" si="255"/>
        <v>44730.583333323513</v>
      </c>
      <c r="C4047" s="9">
        <v>14</v>
      </c>
      <c r="D4047" s="14">
        <v>2858</v>
      </c>
      <c r="E4047" s="14">
        <v>100</v>
      </c>
      <c r="F4047" s="15">
        <v>290</v>
      </c>
      <c r="G4047" s="15">
        <v>85</v>
      </c>
      <c r="H4047" s="16">
        <v>105</v>
      </c>
      <c r="I4047" s="17">
        <v>74</v>
      </c>
      <c r="X4047" s="135">
        <f t="shared" si="252"/>
        <v>18</v>
      </c>
      <c r="Y4047" s="135">
        <f t="shared" si="253"/>
        <v>6</v>
      </c>
      <c r="Z4047" s="135">
        <f t="shared" si="254"/>
        <v>2022</v>
      </c>
    </row>
    <row r="4048" spans="1:26">
      <c r="A4048" s="18">
        <v>43999</v>
      </c>
      <c r="B4048" s="8">
        <f t="shared" si="255"/>
        <v>44730.624999990177</v>
      </c>
      <c r="C4048" s="9">
        <v>15</v>
      </c>
      <c r="D4048" s="14">
        <v>2862</v>
      </c>
      <c r="E4048" s="14">
        <v>92</v>
      </c>
      <c r="F4048" s="15">
        <v>291</v>
      </c>
      <c r="G4048" s="15">
        <v>74</v>
      </c>
      <c r="H4048" s="16">
        <v>105</v>
      </c>
      <c r="I4048" s="17">
        <v>73</v>
      </c>
      <c r="X4048" s="135">
        <f t="shared" si="252"/>
        <v>18</v>
      </c>
      <c r="Y4048" s="135">
        <f t="shared" si="253"/>
        <v>6</v>
      </c>
      <c r="Z4048" s="135">
        <f t="shared" si="254"/>
        <v>2022</v>
      </c>
    </row>
    <row r="4049" spans="1:26">
      <c r="A4049" s="18">
        <v>43999</v>
      </c>
      <c r="B4049" s="8">
        <f t="shared" si="255"/>
        <v>44730.666666656842</v>
      </c>
      <c r="C4049" s="9">
        <v>16</v>
      </c>
      <c r="D4049" s="14">
        <v>2861</v>
      </c>
      <c r="E4049" s="14">
        <v>87</v>
      </c>
      <c r="F4049" s="15">
        <v>291</v>
      </c>
      <c r="G4049" s="15">
        <v>62</v>
      </c>
      <c r="H4049" s="16">
        <v>105</v>
      </c>
      <c r="I4049" s="17">
        <v>72</v>
      </c>
      <c r="X4049" s="135">
        <f t="shared" si="252"/>
        <v>18</v>
      </c>
      <c r="Y4049" s="135">
        <f t="shared" si="253"/>
        <v>6</v>
      </c>
      <c r="Z4049" s="135">
        <f t="shared" si="254"/>
        <v>2022</v>
      </c>
    </row>
    <row r="4050" spans="1:26">
      <c r="A4050" s="18">
        <v>43999</v>
      </c>
      <c r="B4050" s="8">
        <f t="shared" si="255"/>
        <v>44730.708333323506</v>
      </c>
      <c r="C4050" s="9">
        <v>17</v>
      </c>
      <c r="D4050" s="14">
        <v>2858</v>
      </c>
      <c r="E4050" s="14">
        <v>83</v>
      </c>
      <c r="F4050" s="15">
        <v>291</v>
      </c>
      <c r="G4050" s="15">
        <v>49</v>
      </c>
      <c r="H4050" s="16">
        <v>104</v>
      </c>
      <c r="I4050" s="17">
        <v>71</v>
      </c>
      <c r="X4050" s="135">
        <f t="shared" si="252"/>
        <v>18</v>
      </c>
      <c r="Y4050" s="135">
        <f t="shared" si="253"/>
        <v>6</v>
      </c>
      <c r="Z4050" s="135">
        <f t="shared" si="254"/>
        <v>2022</v>
      </c>
    </row>
    <row r="4051" spans="1:26">
      <c r="A4051" s="18">
        <v>43999</v>
      </c>
      <c r="B4051" s="8">
        <f t="shared" si="255"/>
        <v>44730.74999999017</v>
      </c>
      <c r="C4051" s="9">
        <v>18</v>
      </c>
      <c r="D4051" s="14">
        <v>2853</v>
      </c>
      <c r="E4051" s="14">
        <v>78</v>
      </c>
      <c r="F4051" s="15">
        <v>294</v>
      </c>
      <c r="G4051" s="15">
        <v>40</v>
      </c>
      <c r="H4051" s="16">
        <v>103</v>
      </c>
      <c r="I4051" s="17">
        <v>72</v>
      </c>
      <c r="X4051" s="135">
        <f t="shared" si="252"/>
        <v>18</v>
      </c>
      <c r="Y4051" s="135">
        <f t="shared" si="253"/>
        <v>6</v>
      </c>
      <c r="Z4051" s="135">
        <f t="shared" si="254"/>
        <v>2022</v>
      </c>
    </row>
    <row r="4052" spans="1:26">
      <c r="A4052" s="18">
        <v>43999</v>
      </c>
      <c r="B4052" s="8">
        <f t="shared" si="255"/>
        <v>44730.791666656834</v>
      </c>
      <c r="C4052" s="10">
        <v>19</v>
      </c>
      <c r="D4052" s="14">
        <v>2850</v>
      </c>
      <c r="E4052" s="14">
        <v>75</v>
      </c>
      <c r="F4052" s="15">
        <v>291</v>
      </c>
      <c r="G4052" s="15">
        <v>34</v>
      </c>
      <c r="H4052" s="16">
        <v>103</v>
      </c>
      <c r="I4052" s="17">
        <v>73</v>
      </c>
      <c r="N4052" s="135">
        <v>19</v>
      </c>
      <c r="O4052" s="135">
        <v>78</v>
      </c>
      <c r="P4052" s="135">
        <v>93</v>
      </c>
      <c r="Q4052" s="135">
        <v>90</v>
      </c>
      <c r="X4052" s="135">
        <f t="shared" si="252"/>
        <v>18</v>
      </c>
      <c r="Y4052" s="135">
        <f t="shared" si="253"/>
        <v>6</v>
      </c>
      <c r="Z4052" s="135">
        <f t="shared" si="254"/>
        <v>2022</v>
      </c>
    </row>
    <row r="4053" spans="1:26">
      <c r="A4053" s="18">
        <v>43999</v>
      </c>
      <c r="B4053" s="8">
        <f t="shared" si="255"/>
        <v>44730.833333323499</v>
      </c>
      <c r="C4053" s="9">
        <v>20</v>
      </c>
      <c r="D4053" s="14">
        <v>2846</v>
      </c>
      <c r="E4053" s="14">
        <v>71</v>
      </c>
      <c r="F4053" s="15">
        <v>291</v>
      </c>
      <c r="G4053" s="15">
        <v>30</v>
      </c>
      <c r="H4053" s="16">
        <v>103</v>
      </c>
      <c r="I4053" s="17">
        <v>74</v>
      </c>
      <c r="X4053" s="135">
        <f t="shared" si="252"/>
        <v>18</v>
      </c>
      <c r="Y4053" s="135">
        <f t="shared" si="253"/>
        <v>6</v>
      </c>
      <c r="Z4053" s="135">
        <f t="shared" si="254"/>
        <v>2022</v>
      </c>
    </row>
    <row r="4054" spans="1:26">
      <c r="A4054" s="18">
        <v>43999</v>
      </c>
      <c r="B4054" s="8">
        <f t="shared" si="255"/>
        <v>44730.874999990163</v>
      </c>
      <c r="C4054" s="9">
        <v>21</v>
      </c>
      <c r="D4054" s="14">
        <v>2845</v>
      </c>
      <c r="E4054" s="14">
        <v>70</v>
      </c>
      <c r="F4054" s="15">
        <v>291</v>
      </c>
      <c r="G4054" s="15">
        <v>28</v>
      </c>
      <c r="H4054" s="16">
        <v>103</v>
      </c>
      <c r="I4054" s="17">
        <v>74</v>
      </c>
      <c r="X4054" s="135">
        <f t="shared" si="252"/>
        <v>18</v>
      </c>
      <c r="Y4054" s="135">
        <f t="shared" si="253"/>
        <v>6</v>
      </c>
      <c r="Z4054" s="135">
        <f t="shared" si="254"/>
        <v>2022</v>
      </c>
    </row>
    <row r="4055" spans="1:26">
      <c r="A4055" s="18">
        <v>43999</v>
      </c>
      <c r="B4055" s="8">
        <f t="shared" si="255"/>
        <v>44730.916666656827</v>
      </c>
      <c r="C4055" s="9">
        <v>22</v>
      </c>
      <c r="D4055" s="14">
        <v>2850</v>
      </c>
      <c r="E4055" s="14">
        <v>70</v>
      </c>
      <c r="F4055" s="15">
        <v>291</v>
      </c>
      <c r="G4055" s="15">
        <v>27</v>
      </c>
      <c r="H4055" s="16">
        <v>103</v>
      </c>
      <c r="I4055" s="17">
        <v>75</v>
      </c>
      <c r="X4055" s="135">
        <f t="shared" si="252"/>
        <v>18</v>
      </c>
      <c r="Y4055" s="135">
        <f t="shared" si="253"/>
        <v>6</v>
      </c>
      <c r="Z4055" s="135">
        <f t="shared" si="254"/>
        <v>2022</v>
      </c>
    </row>
    <row r="4056" spans="1:26">
      <c r="A4056" s="18">
        <v>43999</v>
      </c>
      <c r="B4056" s="8">
        <f t="shared" si="255"/>
        <v>44730.958333323491</v>
      </c>
      <c r="C4056" s="9">
        <v>23</v>
      </c>
      <c r="D4056" s="14">
        <v>2858</v>
      </c>
      <c r="E4056" s="14">
        <v>69</v>
      </c>
      <c r="F4056" s="15">
        <v>291</v>
      </c>
      <c r="G4056" s="15">
        <v>22</v>
      </c>
      <c r="H4056" s="16">
        <v>102</v>
      </c>
      <c r="I4056" s="17">
        <v>74</v>
      </c>
      <c r="X4056" s="135">
        <f t="shared" si="252"/>
        <v>18</v>
      </c>
      <c r="Y4056" s="135">
        <f t="shared" si="253"/>
        <v>6</v>
      </c>
      <c r="Z4056" s="135">
        <f t="shared" si="254"/>
        <v>2022</v>
      </c>
    </row>
    <row r="4057" spans="1:26">
      <c r="A4057" s="18">
        <v>44000</v>
      </c>
      <c r="B4057" s="8">
        <f t="shared" si="255"/>
        <v>44730.999999990156</v>
      </c>
      <c r="C4057" s="9">
        <v>0</v>
      </c>
      <c r="D4057" s="14">
        <v>2875</v>
      </c>
      <c r="E4057" s="14">
        <v>69</v>
      </c>
      <c r="F4057" s="15">
        <v>290</v>
      </c>
      <c r="G4057" s="15">
        <v>22</v>
      </c>
      <c r="H4057" s="16">
        <v>102</v>
      </c>
      <c r="I4057" s="17">
        <v>74</v>
      </c>
      <c r="X4057" s="135">
        <f t="shared" si="252"/>
        <v>19</v>
      </c>
      <c r="Y4057" s="135">
        <f t="shared" si="253"/>
        <v>6</v>
      </c>
      <c r="Z4057" s="135">
        <f t="shared" si="254"/>
        <v>2022</v>
      </c>
    </row>
    <row r="4058" spans="1:26">
      <c r="A4058" s="18">
        <v>44000</v>
      </c>
      <c r="B4058" s="8">
        <f t="shared" si="255"/>
        <v>44731.04166665682</v>
      </c>
      <c r="C4058" s="9">
        <v>1</v>
      </c>
      <c r="D4058" s="14">
        <v>2891</v>
      </c>
      <c r="E4058" s="14">
        <v>69</v>
      </c>
      <c r="F4058" s="15">
        <v>290</v>
      </c>
      <c r="G4058" s="15">
        <v>19</v>
      </c>
      <c r="H4058" s="16">
        <v>101</v>
      </c>
      <c r="I4058" s="17">
        <v>74</v>
      </c>
      <c r="N4058" s="135">
        <v>5</v>
      </c>
      <c r="O4058" s="135">
        <v>78</v>
      </c>
      <c r="P4058" s="135">
        <v>91</v>
      </c>
      <c r="Q4058" s="135">
        <v>90</v>
      </c>
      <c r="X4058" s="135">
        <f t="shared" si="252"/>
        <v>19</v>
      </c>
      <c r="Y4058" s="135">
        <f t="shared" si="253"/>
        <v>6</v>
      </c>
      <c r="Z4058" s="135">
        <f t="shared" si="254"/>
        <v>2022</v>
      </c>
    </row>
    <row r="4059" spans="1:26">
      <c r="A4059" s="18">
        <v>44000</v>
      </c>
      <c r="B4059" s="8">
        <f t="shared" si="255"/>
        <v>44731.083333323484</v>
      </c>
      <c r="C4059" s="9">
        <v>2</v>
      </c>
      <c r="D4059" s="14">
        <v>2891</v>
      </c>
      <c r="E4059" s="14">
        <v>69</v>
      </c>
      <c r="F4059" s="15">
        <v>292</v>
      </c>
      <c r="G4059" s="15">
        <v>22</v>
      </c>
      <c r="H4059" s="16">
        <v>101</v>
      </c>
      <c r="I4059" s="17">
        <v>73</v>
      </c>
      <c r="X4059" s="135">
        <f t="shared" si="252"/>
        <v>19</v>
      </c>
      <c r="Y4059" s="135">
        <f t="shared" si="253"/>
        <v>6</v>
      </c>
      <c r="Z4059" s="135">
        <f t="shared" si="254"/>
        <v>2022</v>
      </c>
    </row>
    <row r="4060" spans="1:26">
      <c r="A4060" s="18">
        <v>44000</v>
      </c>
      <c r="B4060" s="8">
        <f t="shared" si="255"/>
        <v>44731.124999990148</v>
      </c>
      <c r="C4060" s="9">
        <v>3</v>
      </c>
      <c r="D4060" s="14">
        <v>2885</v>
      </c>
      <c r="E4060" s="14">
        <v>67</v>
      </c>
      <c r="F4060" s="15">
        <v>291</v>
      </c>
      <c r="G4060" s="15">
        <v>26</v>
      </c>
      <c r="H4060" s="16">
        <v>100</v>
      </c>
      <c r="I4060" s="17">
        <v>73</v>
      </c>
      <c r="X4060" s="135">
        <f t="shared" si="252"/>
        <v>19</v>
      </c>
      <c r="Y4060" s="135">
        <f t="shared" si="253"/>
        <v>6</v>
      </c>
      <c r="Z4060" s="135">
        <f t="shared" si="254"/>
        <v>2022</v>
      </c>
    </row>
    <row r="4061" spans="1:26">
      <c r="A4061" s="18">
        <v>44000</v>
      </c>
      <c r="B4061" s="8">
        <f t="shared" si="255"/>
        <v>44731.166666656813</v>
      </c>
      <c r="C4061" s="9">
        <v>4</v>
      </c>
      <c r="D4061" s="14">
        <v>2881</v>
      </c>
      <c r="E4061" s="14">
        <v>66</v>
      </c>
      <c r="F4061" s="15">
        <v>286</v>
      </c>
      <c r="G4061" s="15">
        <v>30</v>
      </c>
      <c r="H4061" s="16">
        <v>100</v>
      </c>
      <c r="I4061" s="17">
        <v>72</v>
      </c>
      <c r="X4061" s="135">
        <f t="shared" si="252"/>
        <v>19</v>
      </c>
      <c r="Y4061" s="135">
        <f t="shared" si="253"/>
        <v>6</v>
      </c>
      <c r="Z4061" s="135">
        <f t="shared" si="254"/>
        <v>2022</v>
      </c>
    </row>
    <row r="4062" spans="1:26">
      <c r="A4062" s="18">
        <v>44000</v>
      </c>
      <c r="B4062" s="8">
        <f t="shared" si="255"/>
        <v>44731.208333323477</v>
      </c>
      <c r="C4062" s="9">
        <v>5</v>
      </c>
      <c r="D4062" s="14">
        <v>2884</v>
      </c>
      <c r="E4062" s="14">
        <v>63</v>
      </c>
      <c r="F4062" s="15">
        <v>286</v>
      </c>
      <c r="G4062" s="15">
        <v>33</v>
      </c>
      <c r="H4062" s="16">
        <v>99</v>
      </c>
      <c r="I4062" s="17">
        <v>72</v>
      </c>
      <c r="X4062" s="135">
        <f t="shared" si="252"/>
        <v>19</v>
      </c>
      <c r="Y4062" s="135">
        <f t="shared" si="253"/>
        <v>6</v>
      </c>
      <c r="Z4062" s="135">
        <f t="shared" si="254"/>
        <v>2022</v>
      </c>
    </row>
    <row r="4063" spans="1:26">
      <c r="A4063" s="18">
        <v>44000</v>
      </c>
      <c r="B4063" s="8">
        <f t="shared" si="255"/>
        <v>44731.249999990141</v>
      </c>
      <c r="C4063" s="9">
        <v>6</v>
      </c>
      <c r="D4063" s="14">
        <v>2893</v>
      </c>
      <c r="E4063" s="14">
        <v>61</v>
      </c>
      <c r="F4063" s="15">
        <v>286</v>
      </c>
      <c r="G4063" s="15">
        <v>37</v>
      </c>
      <c r="H4063" s="16">
        <v>99</v>
      </c>
      <c r="I4063" s="17">
        <v>71</v>
      </c>
      <c r="J4063" s="135" t="s">
        <v>466</v>
      </c>
      <c r="K4063" s="135" t="s">
        <v>467</v>
      </c>
      <c r="L4063" s="135" t="s">
        <v>468</v>
      </c>
      <c r="M4063" s="135" t="s">
        <v>467</v>
      </c>
      <c r="R4063" s="135">
        <f>N4064+ 83</f>
        <v>93</v>
      </c>
      <c r="S4063" s="135">
        <f>O4064+ 71</f>
        <v>149</v>
      </c>
      <c r="T4063" s="135">
        <f>P4064+ 45</f>
        <v>136</v>
      </c>
      <c r="U4063" s="135">
        <f>Q4064+ 89</f>
        <v>179</v>
      </c>
      <c r="X4063" s="135">
        <f t="shared" si="252"/>
        <v>19</v>
      </c>
      <c r="Y4063" s="135">
        <f t="shared" si="253"/>
        <v>6</v>
      </c>
      <c r="Z4063" s="135">
        <f t="shared" si="254"/>
        <v>2022</v>
      </c>
    </row>
    <row r="4064" spans="1:26">
      <c r="A4064" s="18">
        <v>44000</v>
      </c>
      <c r="B4064" s="8">
        <f t="shared" si="255"/>
        <v>44731.291666656805</v>
      </c>
      <c r="C4064" s="10">
        <v>7</v>
      </c>
      <c r="D4064" s="14">
        <v>2894</v>
      </c>
      <c r="E4064" s="14">
        <v>59</v>
      </c>
      <c r="F4064" s="15">
        <v>286</v>
      </c>
      <c r="G4064" s="15">
        <v>44</v>
      </c>
      <c r="H4064" s="16">
        <v>99</v>
      </c>
      <c r="I4064" s="17">
        <v>71</v>
      </c>
      <c r="J4064" s="135">
        <v>21</v>
      </c>
      <c r="K4064" s="135">
        <v>78</v>
      </c>
      <c r="L4064" s="135">
        <v>93</v>
      </c>
      <c r="M4064" s="135">
        <v>90</v>
      </c>
      <c r="N4064" s="135">
        <v>10</v>
      </c>
      <c r="O4064" s="135">
        <v>78</v>
      </c>
      <c r="P4064" s="135">
        <v>91</v>
      </c>
      <c r="Q4064" s="135">
        <v>90</v>
      </c>
      <c r="R4064" s="135">
        <f>N4064- 83</f>
        <v>-73</v>
      </c>
      <c r="S4064" s="135">
        <f>O4064- 71</f>
        <v>7</v>
      </c>
      <c r="T4064" s="135">
        <f>P4064- 45</f>
        <v>46</v>
      </c>
      <c r="U4064" s="135">
        <f>Q4064- 89</f>
        <v>1</v>
      </c>
      <c r="X4064" s="135">
        <f t="shared" si="252"/>
        <v>19</v>
      </c>
      <c r="Y4064" s="135">
        <f t="shared" si="253"/>
        <v>6</v>
      </c>
      <c r="Z4064" s="135">
        <f t="shared" si="254"/>
        <v>2022</v>
      </c>
    </row>
    <row r="4065" spans="1:26">
      <c r="A4065" s="18">
        <v>44000</v>
      </c>
      <c r="B4065" s="8">
        <f t="shared" si="255"/>
        <v>44731.33333332347</v>
      </c>
      <c r="C4065" s="9">
        <v>8</v>
      </c>
      <c r="D4065" s="14">
        <v>2889</v>
      </c>
      <c r="E4065" s="14">
        <v>59</v>
      </c>
      <c r="F4065" s="15">
        <v>286</v>
      </c>
      <c r="G4065" s="15">
        <v>48</v>
      </c>
      <c r="H4065" s="16">
        <v>99</v>
      </c>
      <c r="I4065" s="17">
        <v>72</v>
      </c>
      <c r="J4065" s="135" t="s">
        <v>469</v>
      </c>
      <c r="K4065" s="135" t="s">
        <v>470</v>
      </c>
      <c r="L4065" s="135" t="s">
        <v>471</v>
      </c>
      <c r="M4065" s="135" t="s">
        <v>467</v>
      </c>
      <c r="X4065" s="135">
        <f t="shared" si="252"/>
        <v>19</v>
      </c>
      <c r="Y4065" s="135">
        <f t="shared" si="253"/>
        <v>6</v>
      </c>
      <c r="Z4065" s="135">
        <f t="shared" si="254"/>
        <v>2022</v>
      </c>
    </row>
    <row r="4066" spans="1:26">
      <c r="A4066" s="18">
        <v>44000</v>
      </c>
      <c r="B4066" s="8">
        <f t="shared" si="255"/>
        <v>44731.374999990134</v>
      </c>
      <c r="C4066" s="9">
        <v>9</v>
      </c>
      <c r="D4066" s="14">
        <v>2879</v>
      </c>
      <c r="E4066" s="14">
        <v>61</v>
      </c>
      <c r="F4066" s="15">
        <v>286</v>
      </c>
      <c r="G4066" s="15">
        <v>51</v>
      </c>
      <c r="H4066" s="16">
        <v>98</v>
      </c>
      <c r="I4066" s="17">
        <v>72</v>
      </c>
      <c r="J4066" s="135">
        <v>3</v>
      </c>
      <c r="K4066" s="135">
        <v>77</v>
      </c>
      <c r="L4066" s="135">
        <v>90</v>
      </c>
      <c r="M4066" s="135">
        <v>90</v>
      </c>
      <c r="N4066" s="135">
        <v>8</v>
      </c>
      <c r="O4066" s="135">
        <v>82</v>
      </c>
      <c r="P4066" s="135">
        <v>93</v>
      </c>
      <c r="Q4066" s="135">
        <v>89</v>
      </c>
      <c r="R4066" s="135">
        <f>N4066+ 60</f>
        <v>68</v>
      </c>
      <c r="S4066" s="135">
        <f>O4066+ 52</f>
        <v>134</v>
      </c>
      <c r="T4066" s="135">
        <f>P4066+ 32</f>
        <v>125</v>
      </c>
      <c r="U4066" s="135">
        <f>Q4066+ 67</f>
        <v>156</v>
      </c>
      <c r="X4066" s="135">
        <f t="shared" si="252"/>
        <v>19</v>
      </c>
      <c r="Y4066" s="135">
        <f t="shared" si="253"/>
        <v>6</v>
      </c>
      <c r="Z4066" s="135">
        <f t="shared" si="254"/>
        <v>2022</v>
      </c>
    </row>
    <row r="4067" spans="1:26">
      <c r="A4067" s="18">
        <v>44000</v>
      </c>
      <c r="B4067" s="8">
        <f t="shared" si="255"/>
        <v>44731.416666656798</v>
      </c>
      <c r="C4067" s="9">
        <v>10</v>
      </c>
      <c r="D4067" s="14">
        <v>2868</v>
      </c>
      <c r="E4067" s="14">
        <v>69</v>
      </c>
      <c r="F4067" s="15">
        <v>286</v>
      </c>
      <c r="G4067" s="15">
        <v>67</v>
      </c>
      <c r="H4067" s="16">
        <v>98</v>
      </c>
      <c r="I4067" s="17">
        <v>73</v>
      </c>
      <c r="R4067" s="135">
        <f>N4066- 60</f>
        <v>-52</v>
      </c>
      <c r="S4067" s="135">
        <f>O4066- 52</f>
        <v>30</v>
      </c>
      <c r="T4067" s="135">
        <f>P4066- 32</f>
        <v>61</v>
      </c>
      <c r="U4067" s="135">
        <f>Q4066- 67</f>
        <v>22</v>
      </c>
      <c r="X4067" s="135">
        <f t="shared" si="252"/>
        <v>19</v>
      </c>
      <c r="Y4067" s="135">
        <f t="shared" si="253"/>
        <v>6</v>
      </c>
      <c r="Z4067" s="135">
        <f t="shared" si="254"/>
        <v>2022</v>
      </c>
    </row>
    <row r="4068" spans="1:26">
      <c r="A4068" s="18">
        <v>44000</v>
      </c>
      <c r="B4068" s="8">
        <f t="shared" si="255"/>
        <v>44731.458333323462</v>
      </c>
      <c r="C4068" s="9">
        <v>11</v>
      </c>
      <c r="D4068" s="14">
        <v>2854</v>
      </c>
      <c r="E4068" s="14">
        <v>79</v>
      </c>
      <c r="F4068" s="15">
        <v>287</v>
      </c>
      <c r="G4068" s="15">
        <v>76</v>
      </c>
      <c r="H4068" s="16">
        <v>98</v>
      </c>
      <c r="I4068" s="17">
        <v>73</v>
      </c>
      <c r="X4068" s="135">
        <f t="shared" si="252"/>
        <v>19</v>
      </c>
      <c r="Y4068" s="135">
        <f t="shared" si="253"/>
        <v>6</v>
      </c>
      <c r="Z4068" s="135">
        <f t="shared" si="254"/>
        <v>2022</v>
      </c>
    </row>
    <row r="4069" spans="1:26">
      <c r="A4069" s="18">
        <v>44000</v>
      </c>
      <c r="B4069" s="8">
        <f t="shared" si="255"/>
        <v>44731.499999990127</v>
      </c>
      <c r="C4069" s="9">
        <v>12</v>
      </c>
      <c r="D4069" s="14">
        <v>2841</v>
      </c>
      <c r="E4069" s="14">
        <v>83</v>
      </c>
      <c r="F4069" s="15">
        <v>287</v>
      </c>
      <c r="G4069" s="15">
        <v>81</v>
      </c>
      <c r="H4069" s="16">
        <v>98</v>
      </c>
      <c r="I4069" s="17">
        <v>72</v>
      </c>
      <c r="X4069" s="135">
        <f t="shared" si="252"/>
        <v>19</v>
      </c>
      <c r="Y4069" s="135">
        <f t="shared" si="253"/>
        <v>6</v>
      </c>
      <c r="Z4069" s="135">
        <f t="shared" si="254"/>
        <v>2022</v>
      </c>
    </row>
    <row r="4070" spans="1:26">
      <c r="A4070" s="18">
        <v>44000</v>
      </c>
      <c r="B4070" s="8">
        <f t="shared" si="255"/>
        <v>44731.541666656791</v>
      </c>
      <c r="C4070" s="9">
        <v>13</v>
      </c>
      <c r="D4070" s="14">
        <v>2830</v>
      </c>
      <c r="E4070" s="14">
        <v>89</v>
      </c>
      <c r="F4070" s="15">
        <v>287</v>
      </c>
      <c r="G4070" s="15">
        <v>83</v>
      </c>
      <c r="H4070" s="16">
        <v>99</v>
      </c>
      <c r="I4070" s="17">
        <v>72</v>
      </c>
      <c r="N4070" s="135">
        <v>0</v>
      </c>
      <c r="O4070" s="135">
        <v>77</v>
      </c>
      <c r="P4070" s="135">
        <v>90</v>
      </c>
      <c r="Q4070" s="135">
        <v>90</v>
      </c>
      <c r="X4070" s="135">
        <f t="shared" si="252"/>
        <v>19</v>
      </c>
      <c r="Y4070" s="135">
        <f t="shared" si="253"/>
        <v>6</v>
      </c>
      <c r="Z4070" s="135">
        <f t="shared" si="254"/>
        <v>2022</v>
      </c>
    </row>
    <row r="4071" spans="1:26">
      <c r="A4071" s="18">
        <v>44000</v>
      </c>
      <c r="B4071" s="8">
        <f t="shared" si="255"/>
        <v>44731.583333323455</v>
      </c>
      <c r="C4071" s="9">
        <v>14</v>
      </c>
      <c r="D4071" s="14">
        <v>2825</v>
      </c>
      <c r="E4071" s="14">
        <v>88</v>
      </c>
      <c r="F4071" s="15">
        <v>284</v>
      </c>
      <c r="G4071" s="15">
        <v>79</v>
      </c>
      <c r="H4071" s="16">
        <v>99</v>
      </c>
      <c r="I4071" s="17">
        <v>72</v>
      </c>
      <c r="X4071" s="135">
        <f t="shared" si="252"/>
        <v>19</v>
      </c>
      <c r="Y4071" s="135">
        <f t="shared" si="253"/>
        <v>6</v>
      </c>
      <c r="Z4071" s="135">
        <f t="shared" si="254"/>
        <v>2022</v>
      </c>
    </row>
    <row r="4072" spans="1:26">
      <c r="A4072" s="18">
        <v>44000</v>
      </c>
      <c r="B4072" s="8">
        <f t="shared" si="255"/>
        <v>44731.624999990119</v>
      </c>
      <c r="C4072" s="9">
        <v>15</v>
      </c>
      <c r="D4072" s="14">
        <v>2829</v>
      </c>
      <c r="E4072" s="14">
        <v>85</v>
      </c>
      <c r="F4072" s="15">
        <v>285</v>
      </c>
      <c r="G4072" s="15">
        <v>72</v>
      </c>
      <c r="H4072" s="16">
        <v>99</v>
      </c>
      <c r="I4072" s="17">
        <v>71</v>
      </c>
      <c r="X4072" s="135">
        <f t="shared" si="252"/>
        <v>19</v>
      </c>
      <c r="Y4072" s="135">
        <f t="shared" si="253"/>
        <v>6</v>
      </c>
      <c r="Z4072" s="135">
        <f t="shared" si="254"/>
        <v>2022</v>
      </c>
    </row>
    <row r="4073" spans="1:26">
      <c r="A4073" s="18">
        <v>44000</v>
      </c>
      <c r="B4073" s="8">
        <f t="shared" si="255"/>
        <v>44731.666666656783</v>
      </c>
      <c r="C4073" s="9">
        <v>16</v>
      </c>
      <c r="D4073" s="14">
        <v>2836</v>
      </c>
      <c r="E4073" s="14">
        <v>83</v>
      </c>
      <c r="F4073" s="15">
        <v>282</v>
      </c>
      <c r="G4073" s="15">
        <v>63</v>
      </c>
      <c r="H4073" s="16">
        <v>99</v>
      </c>
      <c r="I4073" s="17">
        <v>71</v>
      </c>
      <c r="X4073" s="135">
        <f t="shared" si="252"/>
        <v>19</v>
      </c>
      <c r="Y4073" s="135">
        <f t="shared" si="253"/>
        <v>6</v>
      </c>
      <c r="Z4073" s="135">
        <f t="shared" si="254"/>
        <v>2022</v>
      </c>
    </row>
    <row r="4074" spans="1:26">
      <c r="A4074" s="18">
        <v>44000</v>
      </c>
      <c r="B4074" s="8">
        <f t="shared" si="255"/>
        <v>44731.708333323448</v>
      </c>
      <c r="C4074" s="9">
        <v>17</v>
      </c>
      <c r="D4074" s="14">
        <v>2844</v>
      </c>
      <c r="E4074" s="14">
        <v>79</v>
      </c>
      <c r="F4074" s="15">
        <v>282</v>
      </c>
      <c r="G4074" s="15">
        <v>52</v>
      </c>
      <c r="H4074" s="16">
        <v>99</v>
      </c>
      <c r="I4074" s="17">
        <v>70</v>
      </c>
      <c r="X4074" s="135">
        <f t="shared" si="252"/>
        <v>19</v>
      </c>
      <c r="Y4074" s="135">
        <f t="shared" si="253"/>
        <v>6</v>
      </c>
      <c r="Z4074" s="135">
        <f t="shared" si="254"/>
        <v>2022</v>
      </c>
    </row>
    <row r="4075" spans="1:26">
      <c r="A4075" s="18">
        <v>44000</v>
      </c>
      <c r="B4075" s="8">
        <f t="shared" si="255"/>
        <v>44731.749999990112</v>
      </c>
      <c r="C4075" s="9">
        <v>18</v>
      </c>
      <c r="D4075" s="14">
        <v>2849</v>
      </c>
      <c r="E4075" s="14">
        <v>74</v>
      </c>
      <c r="F4075" s="15">
        <v>282</v>
      </c>
      <c r="G4075" s="15">
        <v>41</v>
      </c>
      <c r="H4075" s="16">
        <v>99</v>
      </c>
      <c r="I4075" s="17">
        <v>71</v>
      </c>
      <c r="X4075" s="135">
        <f t="shared" si="252"/>
        <v>19</v>
      </c>
      <c r="Y4075" s="135">
        <f t="shared" si="253"/>
        <v>6</v>
      </c>
      <c r="Z4075" s="135">
        <f t="shared" si="254"/>
        <v>2022</v>
      </c>
    </row>
    <row r="4076" spans="1:26">
      <c r="A4076" s="18">
        <v>44000</v>
      </c>
      <c r="B4076" s="8">
        <f t="shared" si="255"/>
        <v>44731.791666656776</v>
      </c>
      <c r="C4076" s="10">
        <v>19</v>
      </c>
      <c r="D4076" s="14">
        <v>2850</v>
      </c>
      <c r="E4076" s="14">
        <v>73</v>
      </c>
      <c r="F4076" s="15">
        <v>282</v>
      </c>
      <c r="G4076" s="15">
        <v>34</v>
      </c>
      <c r="H4076" s="16">
        <v>99</v>
      </c>
      <c r="I4076" s="17">
        <v>72</v>
      </c>
      <c r="N4076" s="135">
        <v>13</v>
      </c>
      <c r="O4076" s="135">
        <v>77</v>
      </c>
      <c r="P4076" s="135">
        <v>89</v>
      </c>
      <c r="Q4076" s="135">
        <v>89</v>
      </c>
      <c r="X4076" s="135">
        <f t="shared" si="252"/>
        <v>19</v>
      </c>
      <c r="Y4076" s="135">
        <f t="shared" si="253"/>
        <v>6</v>
      </c>
      <c r="Z4076" s="135">
        <f t="shared" si="254"/>
        <v>2022</v>
      </c>
    </row>
    <row r="4077" spans="1:26">
      <c r="A4077" s="18">
        <v>44000</v>
      </c>
      <c r="B4077" s="8">
        <f t="shared" si="255"/>
        <v>44731.83333332344</v>
      </c>
      <c r="C4077" s="9">
        <v>20</v>
      </c>
      <c r="D4077" s="14">
        <v>2849</v>
      </c>
      <c r="E4077" s="14">
        <v>69</v>
      </c>
      <c r="F4077" s="15">
        <v>282</v>
      </c>
      <c r="G4077" s="15">
        <v>29</v>
      </c>
      <c r="H4077" s="16">
        <v>98</v>
      </c>
      <c r="I4077" s="17">
        <v>73</v>
      </c>
      <c r="X4077" s="135">
        <f t="shared" si="252"/>
        <v>19</v>
      </c>
      <c r="Y4077" s="135">
        <f t="shared" si="253"/>
        <v>6</v>
      </c>
      <c r="Z4077" s="135">
        <f t="shared" si="254"/>
        <v>2022</v>
      </c>
    </row>
    <row r="4078" spans="1:26">
      <c r="A4078" s="18">
        <v>44000</v>
      </c>
      <c r="B4078" s="8">
        <f t="shared" si="255"/>
        <v>44731.874999990105</v>
      </c>
      <c r="C4078" s="9">
        <v>21</v>
      </c>
      <c r="D4078" s="14">
        <v>2848</v>
      </c>
      <c r="E4078" s="14">
        <v>69</v>
      </c>
      <c r="F4078" s="15">
        <v>284</v>
      </c>
      <c r="G4078" s="15">
        <v>25</v>
      </c>
      <c r="H4078" s="16">
        <v>98</v>
      </c>
      <c r="I4078" s="17">
        <v>74</v>
      </c>
      <c r="X4078" s="135">
        <f t="shared" si="252"/>
        <v>19</v>
      </c>
      <c r="Y4078" s="135">
        <f t="shared" si="253"/>
        <v>6</v>
      </c>
      <c r="Z4078" s="135">
        <f t="shared" si="254"/>
        <v>2022</v>
      </c>
    </row>
    <row r="4079" spans="1:26">
      <c r="A4079" s="18">
        <v>44000</v>
      </c>
      <c r="B4079" s="8">
        <f t="shared" si="255"/>
        <v>44731.916666656769</v>
      </c>
      <c r="C4079" s="9">
        <v>22</v>
      </c>
      <c r="D4079" s="14">
        <v>2848</v>
      </c>
      <c r="E4079" s="14">
        <v>67</v>
      </c>
      <c r="F4079" s="15">
        <v>284</v>
      </c>
      <c r="G4079" s="15">
        <v>23</v>
      </c>
      <c r="H4079" s="16">
        <v>98</v>
      </c>
      <c r="I4079" s="17">
        <v>74</v>
      </c>
      <c r="X4079" s="135">
        <f t="shared" si="252"/>
        <v>19</v>
      </c>
      <c r="Y4079" s="135">
        <f t="shared" si="253"/>
        <v>6</v>
      </c>
      <c r="Z4079" s="135">
        <f t="shared" si="254"/>
        <v>2022</v>
      </c>
    </row>
    <row r="4080" spans="1:26">
      <c r="A4080" s="18">
        <v>44000</v>
      </c>
      <c r="B4080" s="8">
        <f t="shared" si="255"/>
        <v>44731.958333323433</v>
      </c>
      <c r="C4080" s="9">
        <v>23</v>
      </c>
      <c r="D4080" s="14">
        <v>2848</v>
      </c>
      <c r="E4080" s="14">
        <v>65</v>
      </c>
      <c r="F4080" s="15">
        <v>284</v>
      </c>
      <c r="G4080" s="15">
        <v>19</v>
      </c>
      <c r="H4080" s="16">
        <v>97</v>
      </c>
      <c r="I4080" s="17">
        <v>74</v>
      </c>
      <c r="X4080" s="135">
        <f t="shared" si="252"/>
        <v>19</v>
      </c>
      <c r="Y4080" s="135">
        <f t="shared" si="253"/>
        <v>6</v>
      </c>
      <c r="Z4080" s="135">
        <f t="shared" si="254"/>
        <v>2022</v>
      </c>
    </row>
    <row r="4081" spans="1:26">
      <c r="A4081" s="18">
        <v>44001</v>
      </c>
      <c r="B4081" s="8">
        <f t="shared" si="255"/>
        <v>44731.999999990097</v>
      </c>
      <c r="C4081" s="9">
        <v>0</v>
      </c>
      <c r="D4081" s="14">
        <v>2850</v>
      </c>
      <c r="E4081" s="14">
        <v>62</v>
      </c>
      <c r="F4081" s="15">
        <v>287</v>
      </c>
      <c r="G4081" s="15">
        <v>18</v>
      </c>
      <c r="H4081" s="16">
        <v>97</v>
      </c>
      <c r="I4081" s="17">
        <v>74</v>
      </c>
      <c r="X4081" s="135">
        <f t="shared" si="252"/>
        <v>20</v>
      </c>
      <c r="Y4081" s="135">
        <f t="shared" si="253"/>
        <v>6</v>
      </c>
      <c r="Z4081" s="135">
        <f t="shared" si="254"/>
        <v>2022</v>
      </c>
    </row>
    <row r="4082" spans="1:26">
      <c r="A4082" s="18">
        <v>44001</v>
      </c>
      <c r="B4082" s="8">
        <f t="shared" si="255"/>
        <v>44732.041666656762</v>
      </c>
      <c r="C4082" s="9">
        <v>1</v>
      </c>
      <c r="D4082" s="14">
        <v>2858</v>
      </c>
      <c r="E4082" s="14">
        <v>60</v>
      </c>
      <c r="F4082" s="15">
        <v>280</v>
      </c>
      <c r="G4082" s="15">
        <v>18</v>
      </c>
      <c r="H4082" s="16">
        <v>97</v>
      </c>
      <c r="I4082" s="17">
        <v>73</v>
      </c>
      <c r="N4082" s="135">
        <v>-4</v>
      </c>
      <c r="O4082" s="135">
        <v>77</v>
      </c>
      <c r="P4082" s="135">
        <v>88</v>
      </c>
      <c r="Q4082" s="135">
        <v>89</v>
      </c>
      <c r="X4082" s="135">
        <f t="shared" si="252"/>
        <v>20</v>
      </c>
      <c r="Y4082" s="135">
        <f t="shared" si="253"/>
        <v>6</v>
      </c>
      <c r="Z4082" s="135">
        <f t="shared" si="254"/>
        <v>2022</v>
      </c>
    </row>
    <row r="4083" spans="1:26">
      <c r="A4083" s="18">
        <v>44001</v>
      </c>
      <c r="B4083" s="8">
        <f t="shared" si="255"/>
        <v>44732.083333323426</v>
      </c>
      <c r="C4083" s="9">
        <v>2</v>
      </c>
      <c r="D4083" s="14">
        <v>2875</v>
      </c>
      <c r="E4083" s="14">
        <v>56</v>
      </c>
      <c r="F4083" s="15">
        <v>281</v>
      </c>
      <c r="G4083" s="15">
        <v>19</v>
      </c>
      <c r="H4083" s="16">
        <v>96</v>
      </c>
      <c r="I4083" s="17">
        <v>73</v>
      </c>
      <c r="X4083" s="135">
        <f t="shared" si="252"/>
        <v>20</v>
      </c>
      <c r="Y4083" s="135">
        <f t="shared" si="253"/>
        <v>6</v>
      </c>
      <c r="Z4083" s="135">
        <f t="shared" si="254"/>
        <v>2022</v>
      </c>
    </row>
    <row r="4084" spans="1:26">
      <c r="A4084" s="18">
        <v>44001</v>
      </c>
      <c r="B4084" s="8">
        <f t="shared" si="255"/>
        <v>44732.12499999009</v>
      </c>
      <c r="C4084" s="9">
        <v>3</v>
      </c>
      <c r="D4084" s="14">
        <v>2893</v>
      </c>
      <c r="E4084" s="14">
        <v>55</v>
      </c>
      <c r="F4084" s="15">
        <v>281</v>
      </c>
      <c r="G4084" s="15">
        <v>23</v>
      </c>
      <c r="H4084" s="16">
        <v>96</v>
      </c>
      <c r="I4084" s="17">
        <v>72</v>
      </c>
      <c r="X4084" s="135">
        <f t="shared" si="252"/>
        <v>20</v>
      </c>
      <c r="Y4084" s="135">
        <f t="shared" si="253"/>
        <v>6</v>
      </c>
      <c r="Z4084" s="135">
        <f t="shared" si="254"/>
        <v>2022</v>
      </c>
    </row>
    <row r="4085" spans="1:26">
      <c r="A4085" s="18">
        <v>44001</v>
      </c>
      <c r="B4085" s="8">
        <f t="shared" si="255"/>
        <v>44732.166666656754</v>
      </c>
      <c r="C4085" s="9">
        <v>4</v>
      </c>
      <c r="D4085" s="14">
        <v>2904</v>
      </c>
      <c r="E4085" s="14">
        <v>53</v>
      </c>
      <c r="F4085" s="15">
        <v>280</v>
      </c>
      <c r="G4085" s="15">
        <v>29</v>
      </c>
      <c r="H4085" s="16">
        <v>96</v>
      </c>
      <c r="I4085" s="17">
        <v>72</v>
      </c>
      <c r="X4085" s="135">
        <f t="shared" si="252"/>
        <v>20</v>
      </c>
      <c r="Y4085" s="135">
        <f t="shared" si="253"/>
        <v>6</v>
      </c>
      <c r="Z4085" s="135">
        <f t="shared" si="254"/>
        <v>2022</v>
      </c>
    </row>
    <row r="4086" spans="1:26">
      <c r="A4086" s="18">
        <v>44001</v>
      </c>
      <c r="B4086" s="8">
        <f t="shared" si="255"/>
        <v>44732.208333323419</v>
      </c>
      <c r="C4086" s="9">
        <v>5</v>
      </c>
      <c r="D4086" s="14">
        <v>2907</v>
      </c>
      <c r="E4086" s="14">
        <v>52</v>
      </c>
      <c r="F4086" s="15">
        <v>281</v>
      </c>
      <c r="G4086" s="15">
        <v>32</v>
      </c>
      <c r="H4086" s="16">
        <v>95</v>
      </c>
      <c r="I4086" s="17">
        <v>71</v>
      </c>
      <c r="X4086" s="135">
        <f t="shared" si="252"/>
        <v>20</v>
      </c>
      <c r="Y4086" s="135">
        <f t="shared" si="253"/>
        <v>6</v>
      </c>
      <c r="Z4086" s="135">
        <f t="shared" si="254"/>
        <v>2022</v>
      </c>
    </row>
    <row r="4087" spans="1:26">
      <c r="A4087" s="18">
        <v>44001</v>
      </c>
      <c r="B4087" s="8">
        <f t="shared" si="255"/>
        <v>44732.249999990083</v>
      </c>
      <c r="C4087" s="9">
        <v>6</v>
      </c>
      <c r="D4087" s="14">
        <v>2909</v>
      </c>
      <c r="E4087" s="14">
        <v>50</v>
      </c>
      <c r="F4087" s="15">
        <v>281</v>
      </c>
      <c r="G4087" s="15">
        <v>35</v>
      </c>
      <c r="H4087" s="16">
        <v>95</v>
      </c>
      <c r="I4087" s="17">
        <v>71</v>
      </c>
      <c r="X4087" s="135">
        <f t="shared" si="252"/>
        <v>20</v>
      </c>
      <c r="Y4087" s="135">
        <f t="shared" si="253"/>
        <v>6</v>
      </c>
      <c r="Z4087" s="135">
        <f t="shared" si="254"/>
        <v>2022</v>
      </c>
    </row>
    <row r="4088" spans="1:26">
      <c r="A4088" s="18">
        <v>44001</v>
      </c>
      <c r="B4088" s="8">
        <f t="shared" si="255"/>
        <v>44732.291666656747</v>
      </c>
      <c r="C4088" s="10">
        <v>7</v>
      </c>
      <c r="D4088" s="14">
        <v>2903</v>
      </c>
      <c r="E4088" s="14">
        <v>49</v>
      </c>
      <c r="F4088" s="15">
        <v>281</v>
      </c>
      <c r="G4088" s="15">
        <v>40</v>
      </c>
      <c r="H4088" s="16">
        <v>95</v>
      </c>
      <c r="I4088" s="17">
        <v>72</v>
      </c>
      <c r="N4088" s="135">
        <v>11</v>
      </c>
      <c r="O4088" s="135">
        <v>78</v>
      </c>
      <c r="P4088" s="135">
        <v>87</v>
      </c>
      <c r="Q4088" s="135">
        <v>89</v>
      </c>
      <c r="X4088" s="135">
        <f t="shared" si="252"/>
        <v>20</v>
      </c>
      <c r="Y4088" s="135">
        <f t="shared" si="253"/>
        <v>6</v>
      </c>
      <c r="Z4088" s="135">
        <f t="shared" si="254"/>
        <v>2022</v>
      </c>
    </row>
    <row r="4089" spans="1:26">
      <c r="A4089" s="18">
        <v>44001</v>
      </c>
      <c r="B4089" s="8">
        <f t="shared" si="255"/>
        <v>44732.333333323411</v>
      </c>
      <c r="C4089" s="9">
        <v>8</v>
      </c>
      <c r="D4089" s="14">
        <v>2889</v>
      </c>
      <c r="E4089" s="14">
        <v>48</v>
      </c>
      <c r="F4089" s="15">
        <v>281</v>
      </c>
      <c r="G4089" s="15">
        <v>41</v>
      </c>
      <c r="H4089" s="16">
        <v>95</v>
      </c>
      <c r="I4089" s="17">
        <v>73</v>
      </c>
      <c r="X4089" s="135">
        <f t="shared" si="252"/>
        <v>20</v>
      </c>
      <c r="Y4089" s="135">
        <f t="shared" si="253"/>
        <v>6</v>
      </c>
      <c r="Z4089" s="135">
        <f t="shared" si="254"/>
        <v>2022</v>
      </c>
    </row>
    <row r="4090" spans="1:26">
      <c r="A4090" s="18">
        <v>44001</v>
      </c>
      <c r="B4090" s="8">
        <f t="shared" si="255"/>
        <v>44732.374999990076</v>
      </c>
      <c r="C4090" s="9">
        <v>9</v>
      </c>
      <c r="D4090" s="14">
        <v>2871</v>
      </c>
      <c r="E4090" s="14">
        <v>49</v>
      </c>
      <c r="F4090" s="15">
        <v>280</v>
      </c>
      <c r="G4090" s="15">
        <v>44</v>
      </c>
      <c r="H4090" s="16">
        <v>94</v>
      </c>
      <c r="I4090" s="17">
        <v>73</v>
      </c>
      <c r="N4090" s="135">
        <v>5</v>
      </c>
      <c r="O4090" s="135">
        <v>5</v>
      </c>
      <c r="P4090" s="135">
        <v>3</v>
      </c>
      <c r="Q4090" s="135">
        <v>-1</v>
      </c>
      <c r="X4090" s="135">
        <f t="shared" si="252"/>
        <v>20</v>
      </c>
      <c r="Y4090" s="135">
        <f t="shared" si="253"/>
        <v>6</v>
      </c>
      <c r="Z4090" s="135">
        <f t="shared" si="254"/>
        <v>2022</v>
      </c>
    </row>
    <row r="4091" spans="1:26">
      <c r="A4091" s="18">
        <v>44001</v>
      </c>
      <c r="B4091" s="8">
        <f t="shared" si="255"/>
        <v>44732.41666665674</v>
      </c>
      <c r="C4091" s="9">
        <v>10</v>
      </c>
      <c r="D4091" s="14">
        <v>2854</v>
      </c>
      <c r="E4091" s="14">
        <v>50</v>
      </c>
      <c r="F4091" s="15">
        <v>281</v>
      </c>
      <c r="G4091" s="15">
        <v>48</v>
      </c>
      <c r="H4091" s="16">
        <v>94</v>
      </c>
      <c r="I4091" s="17">
        <v>73</v>
      </c>
      <c r="X4091" s="135">
        <f t="shared" si="252"/>
        <v>20</v>
      </c>
      <c r="Y4091" s="135">
        <f t="shared" si="253"/>
        <v>6</v>
      </c>
      <c r="Z4091" s="135">
        <f t="shared" si="254"/>
        <v>2022</v>
      </c>
    </row>
    <row r="4092" spans="1:26">
      <c r="A4092" s="18">
        <v>44001</v>
      </c>
      <c r="B4092" s="8">
        <f t="shared" si="255"/>
        <v>44732.458333323404</v>
      </c>
      <c r="C4092" s="9">
        <v>11</v>
      </c>
      <c r="D4092" s="14">
        <v>2841</v>
      </c>
      <c r="E4092" s="14">
        <v>57</v>
      </c>
      <c r="F4092" s="15">
        <v>281</v>
      </c>
      <c r="G4092" s="15">
        <v>59</v>
      </c>
      <c r="H4092" s="16">
        <v>94</v>
      </c>
      <c r="I4092" s="17">
        <v>73</v>
      </c>
      <c r="X4092" s="135">
        <f t="shared" si="252"/>
        <v>20</v>
      </c>
      <c r="Y4092" s="135">
        <f t="shared" si="253"/>
        <v>6</v>
      </c>
      <c r="Z4092" s="135">
        <f t="shared" si="254"/>
        <v>2022</v>
      </c>
    </row>
    <row r="4093" spans="1:26">
      <c r="A4093" s="18">
        <v>44001</v>
      </c>
      <c r="B4093" s="8">
        <f t="shared" si="255"/>
        <v>44732.499999990068</v>
      </c>
      <c r="C4093" s="9">
        <v>12</v>
      </c>
      <c r="D4093" s="14">
        <v>2839</v>
      </c>
      <c r="E4093" s="14">
        <v>63</v>
      </c>
      <c r="F4093" s="15">
        <v>284</v>
      </c>
      <c r="G4093" s="15">
        <v>66</v>
      </c>
      <c r="H4093" s="16">
        <v>94</v>
      </c>
      <c r="I4093" s="17">
        <v>73</v>
      </c>
      <c r="X4093" s="135">
        <f t="shared" si="252"/>
        <v>20</v>
      </c>
      <c r="Y4093" s="135">
        <f t="shared" si="253"/>
        <v>6</v>
      </c>
      <c r="Z4093" s="135">
        <f t="shared" si="254"/>
        <v>2022</v>
      </c>
    </row>
    <row r="4094" spans="1:26">
      <c r="A4094" s="18">
        <v>44001</v>
      </c>
      <c r="B4094" s="8">
        <f t="shared" si="255"/>
        <v>44732.541666656733</v>
      </c>
      <c r="C4094" s="9">
        <v>13</v>
      </c>
      <c r="D4094" s="14">
        <v>2850</v>
      </c>
      <c r="E4094" s="14">
        <v>67</v>
      </c>
      <c r="F4094" s="15">
        <v>284</v>
      </c>
      <c r="G4094" s="15">
        <v>67</v>
      </c>
      <c r="H4094" s="16">
        <v>94</v>
      </c>
      <c r="I4094" s="17">
        <v>72</v>
      </c>
      <c r="N4094" s="135">
        <v>-3</v>
      </c>
      <c r="O4094" s="135">
        <v>77</v>
      </c>
      <c r="P4094" s="135">
        <v>91</v>
      </c>
      <c r="Q4094" s="135">
        <v>89</v>
      </c>
      <c r="X4094" s="135">
        <f t="shared" si="252"/>
        <v>20</v>
      </c>
      <c r="Y4094" s="135">
        <f t="shared" si="253"/>
        <v>6</v>
      </c>
      <c r="Z4094" s="135">
        <f t="shared" si="254"/>
        <v>2022</v>
      </c>
    </row>
    <row r="4095" spans="1:26">
      <c r="A4095" s="18">
        <v>44001</v>
      </c>
      <c r="B4095" s="8">
        <f t="shared" si="255"/>
        <v>44732.583333323397</v>
      </c>
      <c r="C4095" s="9">
        <v>14</v>
      </c>
      <c r="D4095" s="14">
        <v>2852</v>
      </c>
      <c r="E4095" s="14">
        <v>75</v>
      </c>
      <c r="F4095" s="15">
        <v>285</v>
      </c>
      <c r="G4095" s="15">
        <v>70</v>
      </c>
      <c r="H4095" s="16">
        <v>94</v>
      </c>
      <c r="I4095" s="17">
        <v>72</v>
      </c>
      <c r="X4095" s="135">
        <f t="shared" si="252"/>
        <v>20</v>
      </c>
      <c r="Y4095" s="135">
        <f t="shared" si="253"/>
        <v>6</v>
      </c>
      <c r="Z4095" s="135">
        <f t="shared" si="254"/>
        <v>2022</v>
      </c>
    </row>
    <row r="4096" spans="1:26">
      <c r="A4096" s="18">
        <v>44001</v>
      </c>
      <c r="B4096" s="8">
        <f t="shared" si="255"/>
        <v>44732.624999990061</v>
      </c>
      <c r="C4096" s="9">
        <v>15</v>
      </c>
      <c r="D4096" s="14">
        <v>2850</v>
      </c>
      <c r="E4096" s="14">
        <v>77</v>
      </c>
      <c r="F4096" s="15">
        <v>279</v>
      </c>
      <c r="G4096" s="15">
        <v>66</v>
      </c>
      <c r="H4096" s="16">
        <v>94</v>
      </c>
      <c r="I4096" s="17">
        <v>71</v>
      </c>
      <c r="X4096" s="135">
        <f t="shared" si="252"/>
        <v>20</v>
      </c>
      <c r="Y4096" s="135">
        <f t="shared" si="253"/>
        <v>6</v>
      </c>
      <c r="Z4096" s="135">
        <f t="shared" si="254"/>
        <v>2022</v>
      </c>
    </row>
    <row r="4097" spans="1:26">
      <c r="A4097" s="18">
        <v>44001</v>
      </c>
      <c r="B4097" s="8">
        <f t="shared" si="255"/>
        <v>44732.666666656725</v>
      </c>
      <c r="C4097" s="9">
        <v>16</v>
      </c>
      <c r="D4097" s="14">
        <v>2849</v>
      </c>
      <c r="E4097" s="14">
        <v>78</v>
      </c>
      <c r="F4097" s="15">
        <v>279</v>
      </c>
      <c r="G4097" s="15">
        <v>61</v>
      </c>
      <c r="H4097" s="16">
        <v>94</v>
      </c>
      <c r="I4097" s="17">
        <v>71</v>
      </c>
      <c r="X4097" s="135">
        <f t="shared" si="252"/>
        <v>20</v>
      </c>
      <c r="Y4097" s="135">
        <f t="shared" si="253"/>
        <v>6</v>
      </c>
      <c r="Z4097" s="135">
        <f t="shared" si="254"/>
        <v>2022</v>
      </c>
    </row>
    <row r="4098" spans="1:26">
      <c r="A4098" s="18">
        <v>44001</v>
      </c>
      <c r="B4098" s="8">
        <f t="shared" si="255"/>
        <v>44732.70833332339</v>
      </c>
      <c r="C4098" s="9">
        <v>17</v>
      </c>
      <c r="D4098" s="14">
        <v>2850</v>
      </c>
      <c r="E4098" s="14">
        <v>78</v>
      </c>
      <c r="F4098" s="15">
        <v>280</v>
      </c>
      <c r="G4098" s="15">
        <v>54</v>
      </c>
      <c r="H4098" s="16">
        <v>94</v>
      </c>
      <c r="I4098" s="17">
        <v>70</v>
      </c>
      <c r="X4098" s="135">
        <f t="shared" ref="X4098:X4161" si="256">DAY(B4098)</f>
        <v>20</v>
      </c>
      <c r="Y4098" s="135">
        <f t="shared" ref="Y4098:Y4161" si="257">MONTH(B4098)</f>
        <v>6</v>
      </c>
      <c r="Z4098" s="135">
        <f t="shared" ref="Z4098:Z4161" si="258">YEAR(B4098)</f>
        <v>2022</v>
      </c>
    </row>
    <row r="4099" spans="1:26">
      <c r="A4099" s="18">
        <v>44001</v>
      </c>
      <c r="B4099" s="8">
        <f t="shared" ref="B4099:B4162" si="259">B4098+1/24</f>
        <v>44732.749999990054</v>
      </c>
      <c r="C4099" s="9">
        <v>18</v>
      </c>
      <c r="D4099" s="14">
        <v>2850</v>
      </c>
      <c r="E4099" s="14">
        <v>76</v>
      </c>
      <c r="F4099" s="15">
        <v>279</v>
      </c>
      <c r="G4099" s="15">
        <v>45</v>
      </c>
      <c r="H4099" s="16">
        <v>94</v>
      </c>
      <c r="I4099" s="17">
        <v>71</v>
      </c>
      <c r="X4099" s="135">
        <f t="shared" si="256"/>
        <v>20</v>
      </c>
      <c r="Y4099" s="135">
        <f t="shared" si="257"/>
        <v>6</v>
      </c>
      <c r="Z4099" s="135">
        <f t="shared" si="258"/>
        <v>2022</v>
      </c>
    </row>
    <row r="4100" spans="1:26">
      <c r="A4100" s="18">
        <v>44001</v>
      </c>
      <c r="B4100" s="8">
        <f t="shared" si="259"/>
        <v>44732.791666656718</v>
      </c>
      <c r="C4100" s="10">
        <v>19</v>
      </c>
      <c r="D4100" s="14">
        <v>2849</v>
      </c>
      <c r="E4100" s="14">
        <v>68</v>
      </c>
      <c r="F4100" s="15">
        <v>280</v>
      </c>
      <c r="G4100" s="15">
        <v>37</v>
      </c>
      <c r="H4100" s="16">
        <v>94</v>
      </c>
      <c r="I4100" s="17">
        <v>71</v>
      </c>
      <c r="N4100" s="135">
        <v>3</v>
      </c>
      <c r="O4100" s="135">
        <v>77</v>
      </c>
      <c r="P4100" s="135">
        <v>89</v>
      </c>
      <c r="Q4100" s="135">
        <v>88</v>
      </c>
      <c r="X4100" s="135">
        <f t="shared" si="256"/>
        <v>20</v>
      </c>
      <c r="Y4100" s="135">
        <f t="shared" si="257"/>
        <v>6</v>
      </c>
      <c r="Z4100" s="135">
        <f t="shared" si="258"/>
        <v>2022</v>
      </c>
    </row>
    <row r="4101" spans="1:26">
      <c r="A4101" s="18">
        <v>44001</v>
      </c>
      <c r="B4101" s="8">
        <f t="shared" si="259"/>
        <v>44732.833333323382</v>
      </c>
      <c r="C4101" s="9">
        <v>20</v>
      </c>
      <c r="D4101" s="14">
        <v>2848</v>
      </c>
      <c r="E4101" s="14">
        <v>67</v>
      </c>
      <c r="F4101" s="15">
        <v>280</v>
      </c>
      <c r="G4101" s="15">
        <v>32</v>
      </c>
      <c r="H4101" s="16">
        <v>94</v>
      </c>
      <c r="I4101" s="17">
        <v>73</v>
      </c>
      <c r="X4101" s="135">
        <f t="shared" si="256"/>
        <v>20</v>
      </c>
      <c r="Y4101" s="135">
        <f t="shared" si="257"/>
        <v>6</v>
      </c>
      <c r="Z4101" s="135">
        <f t="shared" si="258"/>
        <v>2022</v>
      </c>
    </row>
    <row r="4102" spans="1:26">
      <c r="A4102" s="18">
        <v>44001</v>
      </c>
      <c r="B4102" s="8">
        <f t="shared" si="259"/>
        <v>44732.874999990046</v>
      </c>
      <c r="C4102" s="9">
        <v>21</v>
      </c>
      <c r="D4102" s="14">
        <v>2849</v>
      </c>
      <c r="E4102" s="14">
        <v>66</v>
      </c>
      <c r="F4102" s="15">
        <v>281</v>
      </c>
      <c r="G4102" s="15">
        <v>27</v>
      </c>
      <c r="H4102" s="16">
        <v>94</v>
      </c>
      <c r="I4102" s="17">
        <v>73</v>
      </c>
      <c r="X4102" s="135">
        <f t="shared" si="256"/>
        <v>20</v>
      </c>
      <c r="Y4102" s="135">
        <f t="shared" si="257"/>
        <v>6</v>
      </c>
      <c r="Z4102" s="135">
        <f t="shared" si="258"/>
        <v>2022</v>
      </c>
    </row>
    <row r="4103" spans="1:26">
      <c r="A4103" s="18">
        <v>44001</v>
      </c>
      <c r="B4103" s="8">
        <f t="shared" si="259"/>
        <v>44732.916666656711</v>
      </c>
      <c r="C4103" s="9">
        <v>22</v>
      </c>
      <c r="D4103" s="14">
        <v>2851</v>
      </c>
      <c r="E4103" s="14">
        <v>65</v>
      </c>
      <c r="F4103" s="15">
        <v>281</v>
      </c>
      <c r="G4103" s="15">
        <v>23</v>
      </c>
      <c r="H4103" s="16">
        <v>94</v>
      </c>
      <c r="I4103" s="17">
        <v>73</v>
      </c>
      <c r="X4103" s="135">
        <f t="shared" si="256"/>
        <v>20</v>
      </c>
      <c r="Y4103" s="135">
        <f t="shared" si="257"/>
        <v>6</v>
      </c>
      <c r="Z4103" s="135">
        <f t="shared" si="258"/>
        <v>2022</v>
      </c>
    </row>
    <row r="4104" spans="1:26">
      <c r="A4104" s="18">
        <v>44001</v>
      </c>
      <c r="B4104" s="8">
        <f t="shared" si="259"/>
        <v>44732.958333323375</v>
      </c>
      <c r="C4104" s="9">
        <v>23</v>
      </c>
      <c r="D4104" s="14">
        <v>2857</v>
      </c>
      <c r="E4104" s="14">
        <v>64</v>
      </c>
      <c r="F4104" s="15">
        <v>281</v>
      </c>
      <c r="G4104" s="15">
        <v>18</v>
      </c>
      <c r="H4104" s="16">
        <v>94</v>
      </c>
      <c r="I4104" s="17">
        <v>73</v>
      </c>
      <c r="X4104" s="135">
        <f t="shared" si="256"/>
        <v>20</v>
      </c>
      <c r="Y4104" s="135">
        <f t="shared" si="257"/>
        <v>6</v>
      </c>
      <c r="Z4104" s="135">
        <f t="shared" si="258"/>
        <v>2022</v>
      </c>
    </row>
    <row r="4105" spans="1:26">
      <c r="A4105" s="18">
        <v>44002</v>
      </c>
      <c r="B4105" s="8">
        <f t="shared" si="259"/>
        <v>44732.999999990039</v>
      </c>
      <c r="C4105" s="9">
        <v>0</v>
      </c>
      <c r="D4105" s="14">
        <v>2878</v>
      </c>
      <c r="E4105" s="14">
        <v>63</v>
      </c>
      <c r="F4105" s="15">
        <v>276</v>
      </c>
      <c r="G4105" s="15">
        <v>18</v>
      </c>
      <c r="H4105" s="16">
        <v>94</v>
      </c>
      <c r="I4105" s="17">
        <v>73</v>
      </c>
      <c r="X4105" s="135">
        <f t="shared" si="256"/>
        <v>21</v>
      </c>
      <c r="Y4105" s="135">
        <f t="shared" si="257"/>
        <v>6</v>
      </c>
      <c r="Z4105" s="135">
        <f t="shared" si="258"/>
        <v>2022</v>
      </c>
    </row>
    <row r="4106" spans="1:26">
      <c r="A4106" s="18">
        <v>44002</v>
      </c>
      <c r="B4106" s="8">
        <f t="shared" si="259"/>
        <v>44733.041666656703</v>
      </c>
      <c r="C4106" s="11">
        <v>1</v>
      </c>
      <c r="D4106" s="14">
        <v>2901</v>
      </c>
      <c r="E4106" s="14">
        <v>62</v>
      </c>
      <c r="F4106" s="15">
        <v>276</v>
      </c>
      <c r="G4106" s="15">
        <v>16</v>
      </c>
      <c r="H4106" s="16">
        <v>94</v>
      </c>
      <c r="I4106" s="17">
        <v>73</v>
      </c>
      <c r="N4106" s="135">
        <v>1</v>
      </c>
      <c r="O4106" s="135">
        <v>77</v>
      </c>
      <c r="P4106" s="135">
        <v>87</v>
      </c>
      <c r="Q4106" s="135">
        <v>88</v>
      </c>
      <c r="X4106" s="135">
        <f t="shared" si="256"/>
        <v>21</v>
      </c>
      <c r="Y4106" s="135">
        <f t="shared" si="257"/>
        <v>6</v>
      </c>
      <c r="Z4106" s="135">
        <f t="shared" si="258"/>
        <v>2022</v>
      </c>
    </row>
    <row r="4107" spans="1:26">
      <c r="A4107" s="18">
        <v>44002</v>
      </c>
      <c r="B4107" s="8">
        <f t="shared" si="259"/>
        <v>44733.083333323368</v>
      </c>
      <c r="C4107" s="9">
        <v>2</v>
      </c>
      <c r="D4107" s="14">
        <v>2911</v>
      </c>
      <c r="E4107" s="14">
        <v>61</v>
      </c>
      <c r="F4107" s="15">
        <v>277</v>
      </c>
      <c r="G4107" s="15">
        <v>17</v>
      </c>
      <c r="H4107" s="16">
        <v>93</v>
      </c>
      <c r="I4107" s="17">
        <v>72</v>
      </c>
      <c r="X4107" s="135">
        <f t="shared" si="256"/>
        <v>21</v>
      </c>
      <c r="Y4107" s="135">
        <f t="shared" si="257"/>
        <v>6</v>
      </c>
      <c r="Z4107" s="135">
        <f t="shared" si="258"/>
        <v>2022</v>
      </c>
    </row>
    <row r="4108" spans="1:26">
      <c r="A4108" s="18">
        <v>44002</v>
      </c>
      <c r="B4108" s="8">
        <f t="shared" si="259"/>
        <v>44733.124999990032</v>
      </c>
      <c r="C4108" s="9">
        <v>3</v>
      </c>
      <c r="D4108" s="14">
        <v>2911</v>
      </c>
      <c r="E4108" s="14">
        <v>59</v>
      </c>
      <c r="F4108" s="15">
        <v>277</v>
      </c>
      <c r="G4108" s="15">
        <v>21</v>
      </c>
      <c r="H4108" s="16">
        <v>93</v>
      </c>
      <c r="I4108" s="17">
        <v>72</v>
      </c>
      <c r="X4108" s="135">
        <f t="shared" si="256"/>
        <v>21</v>
      </c>
      <c r="Y4108" s="135">
        <f t="shared" si="257"/>
        <v>6</v>
      </c>
      <c r="Z4108" s="135">
        <f t="shared" si="258"/>
        <v>2022</v>
      </c>
    </row>
    <row r="4109" spans="1:26">
      <c r="A4109" s="18">
        <v>44002</v>
      </c>
      <c r="B4109" s="8">
        <f t="shared" si="259"/>
        <v>44733.166666656696</v>
      </c>
      <c r="C4109" s="9">
        <v>4</v>
      </c>
      <c r="D4109" s="14">
        <v>2910</v>
      </c>
      <c r="E4109" s="14">
        <v>57</v>
      </c>
      <c r="F4109" s="15">
        <v>277</v>
      </c>
      <c r="G4109" s="15">
        <v>28</v>
      </c>
      <c r="H4109" s="16">
        <v>93</v>
      </c>
      <c r="I4109" s="17">
        <v>71</v>
      </c>
      <c r="X4109" s="135">
        <f t="shared" si="256"/>
        <v>21</v>
      </c>
      <c r="Y4109" s="135">
        <f t="shared" si="257"/>
        <v>6</v>
      </c>
      <c r="Z4109" s="135">
        <f t="shared" si="258"/>
        <v>2022</v>
      </c>
    </row>
    <row r="4110" spans="1:26">
      <c r="A4110" s="18">
        <v>44002</v>
      </c>
      <c r="B4110" s="8">
        <f t="shared" si="259"/>
        <v>44733.20833332336</v>
      </c>
      <c r="C4110" s="9">
        <v>5</v>
      </c>
      <c r="D4110" s="14">
        <v>2908</v>
      </c>
      <c r="E4110" s="14">
        <v>56</v>
      </c>
      <c r="F4110" s="15">
        <v>277</v>
      </c>
      <c r="G4110" s="15">
        <v>32</v>
      </c>
      <c r="H4110" s="16">
        <v>93</v>
      </c>
      <c r="I4110" s="17">
        <v>71</v>
      </c>
      <c r="X4110" s="135">
        <f t="shared" si="256"/>
        <v>21</v>
      </c>
      <c r="Y4110" s="135">
        <f t="shared" si="257"/>
        <v>6</v>
      </c>
      <c r="Z4110" s="135">
        <f t="shared" si="258"/>
        <v>2022</v>
      </c>
    </row>
    <row r="4111" spans="1:26">
      <c r="A4111" s="18">
        <v>44002</v>
      </c>
      <c r="B4111" s="8">
        <f t="shared" si="259"/>
        <v>44733.249999990025</v>
      </c>
      <c r="C4111" s="9">
        <v>6</v>
      </c>
      <c r="D4111" s="14">
        <v>2905</v>
      </c>
      <c r="E4111" s="14">
        <v>54</v>
      </c>
      <c r="F4111" s="15">
        <v>277</v>
      </c>
      <c r="G4111" s="15">
        <v>35</v>
      </c>
      <c r="H4111" s="16">
        <v>93</v>
      </c>
      <c r="I4111" s="17">
        <v>70</v>
      </c>
      <c r="J4111" s="135" t="s">
        <v>472</v>
      </c>
      <c r="K4111" s="135" t="s">
        <v>473</v>
      </c>
      <c r="L4111" s="135" t="s">
        <v>474</v>
      </c>
      <c r="M4111" s="135" t="s">
        <v>473</v>
      </c>
      <c r="R4111" s="135">
        <f>N4112+ 83</f>
        <v>99</v>
      </c>
      <c r="S4111" s="135">
        <f>O4112+ 71</f>
        <v>148</v>
      </c>
      <c r="T4111" s="135">
        <f>P4112+ 45</f>
        <v>132</v>
      </c>
      <c r="U4111" s="135">
        <f>Q4112+ 89</f>
        <v>177</v>
      </c>
      <c r="X4111" s="135">
        <f t="shared" si="256"/>
        <v>21</v>
      </c>
      <c r="Y4111" s="135">
        <f t="shared" si="257"/>
        <v>6</v>
      </c>
      <c r="Z4111" s="135">
        <f t="shared" si="258"/>
        <v>2022</v>
      </c>
    </row>
    <row r="4112" spans="1:26">
      <c r="A4112" s="18">
        <v>44002</v>
      </c>
      <c r="B4112" s="8">
        <f t="shared" si="259"/>
        <v>44733.291666656689</v>
      </c>
      <c r="C4112" s="10">
        <v>7</v>
      </c>
      <c r="D4112" s="14">
        <v>2895</v>
      </c>
      <c r="E4112" s="14">
        <v>53</v>
      </c>
      <c r="F4112" s="15">
        <v>277</v>
      </c>
      <c r="G4112" s="15">
        <v>38</v>
      </c>
      <c r="H4112" s="16">
        <v>92</v>
      </c>
      <c r="I4112" s="17">
        <v>71</v>
      </c>
      <c r="J4112" s="135">
        <v>22</v>
      </c>
      <c r="K4112" s="135">
        <v>78</v>
      </c>
      <c r="L4112" s="135">
        <v>91</v>
      </c>
      <c r="M4112" s="135">
        <v>89</v>
      </c>
      <c r="N4112" s="135">
        <v>16</v>
      </c>
      <c r="O4112" s="135">
        <v>77</v>
      </c>
      <c r="P4112" s="135">
        <v>87</v>
      </c>
      <c r="Q4112" s="135">
        <v>88</v>
      </c>
      <c r="R4112" s="135">
        <f>N4112- 83</f>
        <v>-67</v>
      </c>
      <c r="S4112" s="135">
        <f>O4112- 71</f>
        <v>6</v>
      </c>
      <c r="T4112" s="135">
        <f>P4112- 45</f>
        <v>42</v>
      </c>
      <c r="U4112" s="135">
        <f>Q4112- 89</f>
        <v>-1</v>
      </c>
      <c r="X4112" s="135">
        <f t="shared" si="256"/>
        <v>21</v>
      </c>
      <c r="Y4112" s="135">
        <f t="shared" si="257"/>
        <v>6</v>
      </c>
      <c r="Z4112" s="135">
        <f t="shared" si="258"/>
        <v>2022</v>
      </c>
    </row>
    <row r="4113" spans="1:26">
      <c r="A4113" s="18">
        <v>44002</v>
      </c>
      <c r="B4113" s="8">
        <f t="shared" si="259"/>
        <v>44733.333333323353</v>
      </c>
      <c r="C4113" s="9">
        <v>8</v>
      </c>
      <c r="D4113" s="14">
        <v>2880</v>
      </c>
      <c r="E4113" s="14">
        <v>52</v>
      </c>
      <c r="F4113" s="15">
        <v>277</v>
      </c>
      <c r="G4113" s="15">
        <v>38</v>
      </c>
      <c r="H4113" s="16">
        <v>92</v>
      </c>
      <c r="I4113" s="17">
        <v>71</v>
      </c>
      <c r="J4113" s="135" t="s">
        <v>475</v>
      </c>
      <c r="K4113" s="135" t="s">
        <v>476</v>
      </c>
      <c r="L4113" s="135" t="s">
        <v>477</v>
      </c>
      <c r="M4113" s="135" t="s">
        <v>472</v>
      </c>
      <c r="X4113" s="135">
        <f t="shared" si="256"/>
        <v>21</v>
      </c>
      <c r="Y4113" s="135">
        <f t="shared" si="257"/>
        <v>6</v>
      </c>
      <c r="Z4113" s="135">
        <f t="shared" si="258"/>
        <v>2022</v>
      </c>
    </row>
    <row r="4114" spans="1:26">
      <c r="A4114" s="18">
        <v>44002</v>
      </c>
      <c r="B4114" s="8">
        <f t="shared" si="259"/>
        <v>44733.374999990017</v>
      </c>
      <c r="C4114" s="9">
        <v>9</v>
      </c>
      <c r="D4114" s="14">
        <v>2863</v>
      </c>
      <c r="E4114" s="14">
        <v>50</v>
      </c>
      <c r="F4114" s="15">
        <v>274</v>
      </c>
      <c r="G4114" s="15">
        <v>39</v>
      </c>
      <c r="H4114" s="16">
        <v>92</v>
      </c>
      <c r="I4114" s="17">
        <v>71</v>
      </c>
      <c r="J4114" s="135">
        <v>-11</v>
      </c>
      <c r="K4114" s="135">
        <v>77</v>
      </c>
      <c r="L4114" s="135">
        <v>86</v>
      </c>
      <c r="M4114" s="135">
        <v>87</v>
      </c>
      <c r="N4114" s="135">
        <v>-6</v>
      </c>
      <c r="O4114" s="135">
        <v>82</v>
      </c>
      <c r="P4114" s="135">
        <v>89</v>
      </c>
      <c r="Q4114" s="135">
        <v>86</v>
      </c>
      <c r="R4114" s="135">
        <f>N4114+ 60</f>
        <v>54</v>
      </c>
      <c r="S4114" s="135">
        <f>O4114+ 52</f>
        <v>134</v>
      </c>
      <c r="T4114" s="135">
        <f>P4114+ 32</f>
        <v>121</v>
      </c>
      <c r="U4114" s="135">
        <f>Q4114+ 67</f>
        <v>153</v>
      </c>
      <c r="X4114" s="135">
        <f t="shared" si="256"/>
        <v>21</v>
      </c>
      <c r="Y4114" s="135">
        <f t="shared" si="257"/>
        <v>6</v>
      </c>
      <c r="Z4114" s="135">
        <f t="shared" si="258"/>
        <v>2022</v>
      </c>
    </row>
    <row r="4115" spans="1:26">
      <c r="A4115" s="18">
        <v>44002</v>
      </c>
      <c r="B4115" s="8">
        <f t="shared" si="259"/>
        <v>44733.416666656682</v>
      </c>
      <c r="C4115" s="9">
        <v>10</v>
      </c>
      <c r="D4115" s="14">
        <v>2849</v>
      </c>
      <c r="E4115" s="14">
        <v>52</v>
      </c>
      <c r="F4115" s="15">
        <v>279</v>
      </c>
      <c r="G4115" s="15">
        <v>42</v>
      </c>
      <c r="H4115" s="16">
        <v>92</v>
      </c>
      <c r="I4115" s="17">
        <v>72</v>
      </c>
      <c r="R4115" s="135">
        <f>N4114- 60</f>
        <v>-66</v>
      </c>
      <c r="S4115" s="135">
        <f>O4114- 52</f>
        <v>30</v>
      </c>
      <c r="T4115" s="135">
        <f>P4114- 32</f>
        <v>57</v>
      </c>
      <c r="U4115" s="135">
        <f>Q4114- 67</f>
        <v>19</v>
      </c>
      <c r="X4115" s="135">
        <f t="shared" si="256"/>
        <v>21</v>
      </c>
      <c r="Y4115" s="135">
        <f t="shared" si="257"/>
        <v>6</v>
      </c>
      <c r="Z4115" s="135">
        <f t="shared" si="258"/>
        <v>2022</v>
      </c>
    </row>
    <row r="4116" spans="1:26">
      <c r="A4116" s="18">
        <v>44002</v>
      </c>
      <c r="B4116" s="8">
        <f t="shared" si="259"/>
        <v>44733.458333323346</v>
      </c>
      <c r="C4116" s="9">
        <v>11</v>
      </c>
      <c r="D4116" s="14">
        <v>2837</v>
      </c>
      <c r="E4116" s="14">
        <v>53</v>
      </c>
      <c r="F4116" s="15">
        <v>278</v>
      </c>
      <c r="G4116" s="15">
        <v>44</v>
      </c>
      <c r="H4116" s="16">
        <v>92</v>
      </c>
      <c r="I4116" s="17">
        <v>72</v>
      </c>
      <c r="X4116" s="135">
        <f t="shared" si="256"/>
        <v>21</v>
      </c>
      <c r="Y4116" s="135">
        <f t="shared" si="257"/>
        <v>6</v>
      </c>
      <c r="Z4116" s="135">
        <f t="shared" si="258"/>
        <v>2022</v>
      </c>
    </row>
    <row r="4117" spans="1:26">
      <c r="A4117" s="18">
        <v>44002</v>
      </c>
      <c r="B4117" s="8">
        <f t="shared" si="259"/>
        <v>44733.49999999001</v>
      </c>
      <c r="C4117" s="9">
        <v>12</v>
      </c>
      <c r="D4117" s="14">
        <v>2830</v>
      </c>
      <c r="E4117" s="14">
        <v>59</v>
      </c>
      <c r="F4117" s="15">
        <v>278</v>
      </c>
      <c r="G4117" s="15">
        <v>47</v>
      </c>
      <c r="H4117" s="16">
        <v>92</v>
      </c>
      <c r="I4117" s="17">
        <v>72</v>
      </c>
      <c r="X4117" s="135">
        <f t="shared" si="256"/>
        <v>21</v>
      </c>
      <c r="Y4117" s="135">
        <f t="shared" si="257"/>
        <v>6</v>
      </c>
      <c r="Z4117" s="135">
        <f t="shared" si="258"/>
        <v>2022</v>
      </c>
    </row>
    <row r="4118" spans="1:26">
      <c r="A4118" s="18">
        <v>44002</v>
      </c>
      <c r="B4118" s="8">
        <f t="shared" si="259"/>
        <v>44733.541666656674</v>
      </c>
      <c r="C4118" s="9">
        <v>13</v>
      </c>
      <c r="D4118" s="14">
        <v>2842</v>
      </c>
      <c r="E4118" s="14">
        <v>64</v>
      </c>
      <c r="F4118" s="15">
        <v>278</v>
      </c>
      <c r="G4118" s="15">
        <v>50</v>
      </c>
      <c r="H4118" s="16">
        <v>91</v>
      </c>
      <c r="I4118" s="17">
        <v>71</v>
      </c>
      <c r="N4118" s="135">
        <v>-7</v>
      </c>
      <c r="O4118" s="135">
        <v>77</v>
      </c>
      <c r="P4118" s="135">
        <v>90</v>
      </c>
      <c r="Q4118" s="135">
        <v>87</v>
      </c>
      <c r="X4118" s="135">
        <f t="shared" si="256"/>
        <v>21</v>
      </c>
      <c r="Y4118" s="135">
        <f t="shared" si="257"/>
        <v>6</v>
      </c>
      <c r="Z4118" s="135">
        <f t="shared" si="258"/>
        <v>2022</v>
      </c>
    </row>
    <row r="4119" spans="1:26">
      <c r="A4119" s="18">
        <v>44002</v>
      </c>
      <c r="B4119" s="8">
        <f t="shared" si="259"/>
        <v>44733.583333323339</v>
      </c>
      <c r="C4119" s="9">
        <v>14</v>
      </c>
      <c r="D4119" s="14">
        <v>2854</v>
      </c>
      <c r="E4119" s="14">
        <v>68</v>
      </c>
      <c r="F4119" s="15">
        <v>281</v>
      </c>
      <c r="G4119" s="15">
        <v>51</v>
      </c>
      <c r="H4119" s="16">
        <v>91</v>
      </c>
      <c r="I4119" s="17">
        <v>71</v>
      </c>
      <c r="X4119" s="135">
        <f t="shared" si="256"/>
        <v>21</v>
      </c>
      <c r="Y4119" s="135">
        <f t="shared" si="257"/>
        <v>6</v>
      </c>
      <c r="Z4119" s="135">
        <f t="shared" si="258"/>
        <v>2022</v>
      </c>
    </row>
    <row r="4120" spans="1:26">
      <c r="A4120" s="18">
        <v>44002</v>
      </c>
      <c r="B4120" s="8">
        <f t="shared" si="259"/>
        <v>44733.624999990003</v>
      </c>
      <c r="C4120" s="9">
        <v>15</v>
      </c>
      <c r="D4120" s="14">
        <v>2862</v>
      </c>
      <c r="E4120" s="14">
        <v>72</v>
      </c>
      <c r="F4120" s="15">
        <v>277</v>
      </c>
      <c r="G4120" s="15">
        <v>53</v>
      </c>
      <c r="H4120" s="16">
        <v>91</v>
      </c>
      <c r="I4120" s="17">
        <v>71</v>
      </c>
      <c r="X4120" s="135">
        <f t="shared" si="256"/>
        <v>21</v>
      </c>
      <c r="Y4120" s="135">
        <f t="shared" si="257"/>
        <v>6</v>
      </c>
      <c r="Z4120" s="135">
        <f t="shared" si="258"/>
        <v>2022</v>
      </c>
    </row>
    <row r="4121" spans="1:26">
      <c r="A4121" s="18">
        <v>44002</v>
      </c>
      <c r="B4121" s="8">
        <f t="shared" si="259"/>
        <v>44733.666666656667</v>
      </c>
      <c r="C4121" s="9">
        <v>16</v>
      </c>
      <c r="D4121" s="14">
        <v>2868</v>
      </c>
      <c r="E4121" s="14">
        <v>72</v>
      </c>
      <c r="F4121" s="15">
        <v>277</v>
      </c>
      <c r="G4121" s="15">
        <v>52</v>
      </c>
      <c r="H4121" s="16">
        <v>91</v>
      </c>
      <c r="I4121" s="17">
        <v>70</v>
      </c>
      <c r="X4121" s="135">
        <f t="shared" si="256"/>
        <v>21</v>
      </c>
      <c r="Y4121" s="135">
        <f t="shared" si="257"/>
        <v>6</v>
      </c>
      <c r="Z4121" s="135">
        <f t="shared" si="258"/>
        <v>2022</v>
      </c>
    </row>
    <row r="4122" spans="1:26">
      <c r="A4122" s="18">
        <v>44002</v>
      </c>
      <c r="B4122" s="8">
        <f t="shared" si="259"/>
        <v>44733.708333323331</v>
      </c>
      <c r="C4122" s="9">
        <v>17</v>
      </c>
      <c r="D4122" s="14">
        <v>2869</v>
      </c>
      <c r="E4122" s="14">
        <v>71</v>
      </c>
      <c r="F4122" s="15">
        <v>277</v>
      </c>
      <c r="G4122" s="15">
        <v>50</v>
      </c>
      <c r="H4122" s="16">
        <v>91</v>
      </c>
      <c r="I4122" s="17">
        <v>70</v>
      </c>
      <c r="X4122" s="135">
        <f t="shared" si="256"/>
        <v>21</v>
      </c>
      <c r="Y4122" s="135">
        <f t="shared" si="257"/>
        <v>6</v>
      </c>
      <c r="Z4122" s="135">
        <f t="shared" si="258"/>
        <v>2022</v>
      </c>
    </row>
    <row r="4123" spans="1:26">
      <c r="A4123" s="18">
        <v>44002</v>
      </c>
      <c r="B4123" s="8">
        <f t="shared" si="259"/>
        <v>44733.749999989996</v>
      </c>
      <c r="C4123" s="9">
        <v>18</v>
      </c>
      <c r="D4123" s="14">
        <v>2867</v>
      </c>
      <c r="E4123" s="14">
        <v>70</v>
      </c>
      <c r="F4123" s="15">
        <v>277</v>
      </c>
      <c r="G4123" s="15">
        <v>43</v>
      </c>
      <c r="H4123" s="16">
        <v>91</v>
      </c>
      <c r="I4123" s="17">
        <v>70</v>
      </c>
      <c r="X4123" s="135">
        <f t="shared" si="256"/>
        <v>21</v>
      </c>
      <c r="Y4123" s="135">
        <f t="shared" si="257"/>
        <v>6</v>
      </c>
      <c r="Z4123" s="135">
        <f t="shared" si="258"/>
        <v>2022</v>
      </c>
    </row>
    <row r="4124" spans="1:26">
      <c r="A4124" s="18">
        <v>44002</v>
      </c>
      <c r="B4124" s="8">
        <f t="shared" si="259"/>
        <v>44733.79166665666</v>
      </c>
      <c r="C4124" s="10">
        <v>19</v>
      </c>
      <c r="D4124" s="14">
        <v>2863</v>
      </c>
      <c r="E4124" s="14">
        <v>66</v>
      </c>
      <c r="F4124" s="15">
        <v>277</v>
      </c>
      <c r="G4124" s="15">
        <v>36</v>
      </c>
      <c r="H4124" s="16">
        <v>91</v>
      </c>
      <c r="I4124" s="17">
        <v>71</v>
      </c>
      <c r="N4124" s="135">
        <v>-25</v>
      </c>
      <c r="O4124" s="135">
        <v>78</v>
      </c>
      <c r="P4124" s="135">
        <v>93</v>
      </c>
      <c r="Q4124" s="135">
        <v>87</v>
      </c>
      <c r="X4124" s="135">
        <f t="shared" si="256"/>
        <v>21</v>
      </c>
      <c r="Y4124" s="135">
        <f t="shared" si="257"/>
        <v>6</v>
      </c>
      <c r="Z4124" s="135">
        <f t="shared" si="258"/>
        <v>2022</v>
      </c>
    </row>
    <row r="4125" spans="1:26">
      <c r="A4125" s="18">
        <v>44002</v>
      </c>
      <c r="B4125" s="8">
        <f t="shared" si="259"/>
        <v>44733.833333323324</v>
      </c>
      <c r="C4125" s="9">
        <v>20</v>
      </c>
      <c r="D4125" s="14">
        <v>2859</v>
      </c>
      <c r="E4125" s="14">
        <v>63</v>
      </c>
      <c r="F4125" s="15">
        <v>277</v>
      </c>
      <c r="G4125" s="15">
        <v>29</v>
      </c>
      <c r="H4125" s="16">
        <v>91</v>
      </c>
      <c r="I4125" s="17">
        <v>72</v>
      </c>
      <c r="X4125" s="135">
        <f t="shared" si="256"/>
        <v>21</v>
      </c>
      <c r="Y4125" s="135">
        <f t="shared" si="257"/>
        <v>6</v>
      </c>
      <c r="Z4125" s="135">
        <f t="shared" si="258"/>
        <v>2022</v>
      </c>
    </row>
    <row r="4126" spans="1:26">
      <c r="A4126" s="18">
        <v>44002</v>
      </c>
      <c r="B4126" s="8">
        <f t="shared" si="259"/>
        <v>44733.874999989988</v>
      </c>
      <c r="C4126" s="9">
        <v>21</v>
      </c>
      <c r="D4126" s="14">
        <v>2859</v>
      </c>
      <c r="E4126" s="14">
        <v>59</v>
      </c>
      <c r="F4126" s="15">
        <v>278</v>
      </c>
      <c r="G4126" s="15">
        <v>23</v>
      </c>
      <c r="H4126" s="16">
        <v>91</v>
      </c>
      <c r="I4126" s="17">
        <v>73</v>
      </c>
      <c r="X4126" s="135">
        <f t="shared" si="256"/>
        <v>21</v>
      </c>
      <c r="Y4126" s="135">
        <f t="shared" si="257"/>
        <v>6</v>
      </c>
      <c r="Z4126" s="135">
        <f t="shared" si="258"/>
        <v>2022</v>
      </c>
    </row>
    <row r="4127" spans="1:26">
      <c r="A4127" s="18">
        <v>44002</v>
      </c>
      <c r="B4127" s="8">
        <f t="shared" si="259"/>
        <v>44733.916666656653</v>
      </c>
      <c r="C4127" s="9">
        <v>22</v>
      </c>
      <c r="D4127" s="14">
        <v>2862</v>
      </c>
      <c r="E4127" s="14">
        <v>58</v>
      </c>
      <c r="F4127" s="15">
        <v>278</v>
      </c>
      <c r="G4127" s="15">
        <v>19</v>
      </c>
      <c r="H4127" s="16">
        <v>91</v>
      </c>
      <c r="I4127" s="17">
        <v>73</v>
      </c>
      <c r="X4127" s="135">
        <f t="shared" si="256"/>
        <v>21</v>
      </c>
      <c r="Y4127" s="135">
        <f t="shared" si="257"/>
        <v>6</v>
      </c>
      <c r="Z4127" s="135">
        <f t="shared" si="258"/>
        <v>2022</v>
      </c>
    </row>
    <row r="4128" spans="1:26">
      <c r="A4128" s="18">
        <v>44002</v>
      </c>
      <c r="B4128" s="8">
        <f t="shared" si="259"/>
        <v>44733.958333323317</v>
      </c>
      <c r="C4128" s="9">
        <v>23</v>
      </c>
      <c r="D4128" s="14">
        <v>2867</v>
      </c>
      <c r="E4128" s="14">
        <v>59</v>
      </c>
      <c r="F4128" s="15">
        <v>277</v>
      </c>
      <c r="G4128" s="15">
        <v>16</v>
      </c>
      <c r="H4128" s="16">
        <v>91</v>
      </c>
      <c r="I4128" s="17">
        <v>73</v>
      </c>
      <c r="X4128" s="135">
        <f t="shared" si="256"/>
        <v>21</v>
      </c>
      <c r="Y4128" s="135">
        <f t="shared" si="257"/>
        <v>6</v>
      </c>
      <c r="Z4128" s="135">
        <f t="shared" si="258"/>
        <v>2022</v>
      </c>
    </row>
    <row r="4129" spans="1:26">
      <c r="A4129" s="18">
        <v>44003</v>
      </c>
      <c r="B4129" s="8">
        <f t="shared" si="259"/>
        <v>44733.999999989981</v>
      </c>
      <c r="C4129" s="9">
        <v>0</v>
      </c>
      <c r="D4129" s="14">
        <v>2884</v>
      </c>
      <c r="E4129" s="14">
        <v>60</v>
      </c>
      <c r="F4129" s="15">
        <v>278</v>
      </c>
      <c r="G4129" s="15">
        <v>14</v>
      </c>
      <c r="H4129" s="16">
        <v>91</v>
      </c>
      <c r="I4129" s="17">
        <v>73</v>
      </c>
      <c r="X4129" s="135">
        <f t="shared" si="256"/>
        <v>22</v>
      </c>
      <c r="Y4129" s="135">
        <f t="shared" si="257"/>
        <v>6</v>
      </c>
      <c r="Z4129" s="135">
        <f t="shared" si="258"/>
        <v>2022</v>
      </c>
    </row>
    <row r="4130" spans="1:26">
      <c r="A4130" s="18">
        <v>44003</v>
      </c>
      <c r="B4130" s="8">
        <f t="shared" si="259"/>
        <v>44734.041666656645</v>
      </c>
      <c r="C4130" s="9">
        <v>1</v>
      </c>
      <c r="D4130" s="14">
        <v>2905</v>
      </c>
      <c r="E4130" s="14">
        <v>61</v>
      </c>
      <c r="F4130" s="15">
        <v>278</v>
      </c>
      <c r="G4130" s="15">
        <v>14</v>
      </c>
      <c r="H4130" s="16">
        <v>91</v>
      </c>
      <c r="I4130" s="17">
        <v>73</v>
      </c>
      <c r="N4130" s="135">
        <v>-20</v>
      </c>
      <c r="O4130" s="135">
        <v>77</v>
      </c>
      <c r="P4130" s="135">
        <v>96</v>
      </c>
      <c r="Q4130" s="135">
        <v>87</v>
      </c>
      <c r="X4130" s="135">
        <f t="shared" si="256"/>
        <v>22</v>
      </c>
      <c r="Y4130" s="135">
        <f t="shared" si="257"/>
        <v>6</v>
      </c>
      <c r="Z4130" s="135">
        <f t="shared" si="258"/>
        <v>2022</v>
      </c>
    </row>
    <row r="4131" spans="1:26">
      <c r="A4131" s="18">
        <v>44003</v>
      </c>
      <c r="B4131" s="8">
        <f t="shared" si="259"/>
        <v>44734.083333323309</v>
      </c>
      <c r="C4131" s="9">
        <v>2</v>
      </c>
      <c r="D4131" s="14">
        <v>2914</v>
      </c>
      <c r="E4131" s="14">
        <v>62</v>
      </c>
      <c r="F4131" s="15">
        <v>277</v>
      </c>
      <c r="G4131" s="15">
        <v>16</v>
      </c>
      <c r="H4131" s="16">
        <v>91</v>
      </c>
      <c r="I4131" s="17">
        <v>72</v>
      </c>
      <c r="X4131" s="135">
        <f t="shared" si="256"/>
        <v>22</v>
      </c>
      <c r="Y4131" s="135">
        <f t="shared" si="257"/>
        <v>6</v>
      </c>
      <c r="Z4131" s="135">
        <f t="shared" si="258"/>
        <v>2022</v>
      </c>
    </row>
    <row r="4132" spans="1:26">
      <c r="A4132" s="18">
        <v>44003</v>
      </c>
      <c r="B4132" s="8">
        <f t="shared" si="259"/>
        <v>44734.124999989974</v>
      </c>
      <c r="C4132" s="9">
        <v>3</v>
      </c>
      <c r="D4132" s="14">
        <v>2914</v>
      </c>
      <c r="E4132" s="14">
        <v>62</v>
      </c>
      <c r="F4132" s="15">
        <v>277</v>
      </c>
      <c r="G4132" s="15">
        <v>20</v>
      </c>
      <c r="H4132" s="16">
        <v>91</v>
      </c>
      <c r="I4132" s="17">
        <v>72</v>
      </c>
      <c r="X4132" s="135">
        <f t="shared" si="256"/>
        <v>22</v>
      </c>
      <c r="Y4132" s="135">
        <f t="shared" si="257"/>
        <v>6</v>
      </c>
      <c r="Z4132" s="135">
        <f t="shared" si="258"/>
        <v>2022</v>
      </c>
    </row>
    <row r="4133" spans="1:26">
      <c r="A4133" s="18">
        <v>44003</v>
      </c>
      <c r="B4133" s="8">
        <f t="shared" si="259"/>
        <v>44734.166666656638</v>
      </c>
      <c r="C4133" s="9">
        <v>4</v>
      </c>
      <c r="D4133" s="14">
        <v>2913</v>
      </c>
      <c r="E4133" s="14">
        <v>62</v>
      </c>
      <c r="F4133" s="15">
        <v>276</v>
      </c>
      <c r="G4133" s="15">
        <v>25</v>
      </c>
      <c r="H4133" s="16">
        <v>91</v>
      </c>
      <c r="I4133" s="17">
        <v>72</v>
      </c>
      <c r="X4133" s="135">
        <f t="shared" si="256"/>
        <v>22</v>
      </c>
      <c r="Y4133" s="135">
        <f t="shared" si="257"/>
        <v>6</v>
      </c>
      <c r="Z4133" s="135">
        <f t="shared" si="258"/>
        <v>2022</v>
      </c>
    </row>
    <row r="4134" spans="1:26">
      <c r="A4134" s="18">
        <v>44003</v>
      </c>
      <c r="B4134" s="8">
        <f t="shared" si="259"/>
        <v>44734.208333323302</v>
      </c>
      <c r="C4134" s="9">
        <v>5</v>
      </c>
      <c r="D4134" s="14">
        <v>2909</v>
      </c>
      <c r="E4134" s="14">
        <v>61</v>
      </c>
      <c r="F4134" s="15">
        <v>276</v>
      </c>
      <c r="G4134" s="15">
        <v>32</v>
      </c>
      <c r="H4134" s="16">
        <v>91</v>
      </c>
      <c r="I4134" s="17">
        <v>71</v>
      </c>
      <c r="X4134" s="135">
        <f t="shared" si="256"/>
        <v>22</v>
      </c>
      <c r="Y4134" s="135">
        <f t="shared" si="257"/>
        <v>6</v>
      </c>
      <c r="Z4134" s="135">
        <f t="shared" si="258"/>
        <v>2022</v>
      </c>
    </row>
    <row r="4135" spans="1:26">
      <c r="A4135" s="18">
        <v>44003</v>
      </c>
      <c r="B4135" s="8">
        <f t="shared" si="259"/>
        <v>44734.249999989966</v>
      </c>
      <c r="C4135" s="9">
        <v>6</v>
      </c>
      <c r="D4135" s="14">
        <v>2903</v>
      </c>
      <c r="E4135" s="14">
        <v>59</v>
      </c>
      <c r="F4135" s="15">
        <v>276</v>
      </c>
      <c r="G4135" s="15">
        <v>38</v>
      </c>
      <c r="H4135" s="16">
        <v>91</v>
      </c>
      <c r="I4135" s="17">
        <v>71</v>
      </c>
      <c r="J4135" s="135" t="s">
        <v>478</v>
      </c>
      <c r="K4135" s="135" t="s">
        <v>479</v>
      </c>
      <c r="L4135" s="135" t="s">
        <v>478</v>
      </c>
      <c r="M4135" s="135" t="s">
        <v>480</v>
      </c>
      <c r="R4135" s="135">
        <f>N4136+ 83</f>
        <v>99</v>
      </c>
      <c r="S4135" s="135">
        <f>O4136+ 71</f>
        <v>148</v>
      </c>
      <c r="T4135" s="135">
        <f>P4136+ 45</f>
        <v>143</v>
      </c>
      <c r="U4135" s="135">
        <f>Q4136+ 89</f>
        <v>176</v>
      </c>
      <c r="X4135" s="135">
        <f t="shared" si="256"/>
        <v>22</v>
      </c>
      <c r="Y4135" s="135">
        <f t="shared" si="257"/>
        <v>6</v>
      </c>
      <c r="Z4135" s="135">
        <f t="shared" si="258"/>
        <v>2022</v>
      </c>
    </row>
    <row r="4136" spans="1:26">
      <c r="A4136" s="18">
        <v>44003</v>
      </c>
      <c r="B4136" s="8">
        <f t="shared" si="259"/>
        <v>44734.291666656631</v>
      </c>
      <c r="C4136" s="10">
        <v>7</v>
      </c>
      <c r="D4136" s="14">
        <v>2890</v>
      </c>
      <c r="E4136" s="14">
        <v>58</v>
      </c>
      <c r="F4136" s="15">
        <v>276</v>
      </c>
      <c r="G4136" s="15">
        <v>40</v>
      </c>
      <c r="H4136" s="16">
        <v>91</v>
      </c>
      <c r="I4136" s="17">
        <v>71</v>
      </c>
      <c r="J4136" s="135">
        <v>24</v>
      </c>
      <c r="K4136" s="135">
        <v>78</v>
      </c>
      <c r="L4136" s="135">
        <v>99</v>
      </c>
      <c r="M4136" s="135">
        <v>87</v>
      </c>
      <c r="N4136" s="135">
        <v>16</v>
      </c>
      <c r="O4136" s="135">
        <v>77</v>
      </c>
      <c r="P4136" s="135">
        <v>98</v>
      </c>
      <c r="Q4136" s="135">
        <v>87</v>
      </c>
      <c r="R4136" s="135">
        <f>N4136- 83</f>
        <v>-67</v>
      </c>
      <c r="S4136" s="135">
        <f>O4136- 71</f>
        <v>6</v>
      </c>
      <c r="T4136" s="135">
        <f>P4136- 45</f>
        <v>53</v>
      </c>
      <c r="U4136" s="135">
        <f>Q4136- 89</f>
        <v>-2</v>
      </c>
      <c r="X4136" s="135">
        <f t="shared" si="256"/>
        <v>22</v>
      </c>
      <c r="Y4136" s="135">
        <f t="shared" si="257"/>
        <v>6</v>
      </c>
      <c r="Z4136" s="135">
        <f t="shared" si="258"/>
        <v>2022</v>
      </c>
    </row>
    <row r="4137" spans="1:26">
      <c r="A4137" s="18">
        <v>44003</v>
      </c>
      <c r="B4137" s="8">
        <f t="shared" si="259"/>
        <v>44734.333333323295</v>
      </c>
      <c r="C4137" s="9">
        <v>8</v>
      </c>
      <c r="D4137" s="14">
        <v>2877</v>
      </c>
      <c r="E4137" s="14">
        <v>57</v>
      </c>
      <c r="F4137" s="15">
        <v>276</v>
      </c>
      <c r="G4137" s="15">
        <v>39</v>
      </c>
      <c r="H4137" s="16">
        <v>90</v>
      </c>
      <c r="I4137" s="17">
        <v>71</v>
      </c>
      <c r="J4137" s="135" t="s">
        <v>481</v>
      </c>
      <c r="K4137" s="135" t="s">
        <v>482</v>
      </c>
      <c r="L4137" s="135" t="s">
        <v>480</v>
      </c>
      <c r="M4137" s="135" t="s">
        <v>480</v>
      </c>
      <c r="X4137" s="135">
        <f t="shared" si="256"/>
        <v>22</v>
      </c>
      <c r="Y4137" s="135">
        <f t="shared" si="257"/>
        <v>6</v>
      </c>
      <c r="Z4137" s="135">
        <f t="shared" si="258"/>
        <v>2022</v>
      </c>
    </row>
    <row r="4138" spans="1:26">
      <c r="A4138" s="18">
        <v>44003</v>
      </c>
      <c r="B4138" s="8">
        <f t="shared" si="259"/>
        <v>44734.374999989959</v>
      </c>
      <c r="C4138" s="9">
        <v>9</v>
      </c>
      <c r="D4138" s="14">
        <v>2862</v>
      </c>
      <c r="E4138" s="14">
        <v>55</v>
      </c>
      <c r="F4138" s="15">
        <v>276</v>
      </c>
      <c r="G4138" s="15">
        <v>37</v>
      </c>
      <c r="H4138" s="16">
        <v>91</v>
      </c>
      <c r="I4138" s="17">
        <v>72</v>
      </c>
      <c r="J4138" s="135">
        <v>-28</v>
      </c>
      <c r="K4138" s="135">
        <v>76</v>
      </c>
      <c r="L4138" s="135">
        <v>88</v>
      </c>
      <c r="M4138" s="135">
        <v>87</v>
      </c>
      <c r="N4138" s="135">
        <v>-23</v>
      </c>
      <c r="O4138" s="135">
        <v>81</v>
      </c>
      <c r="P4138" s="135">
        <v>91</v>
      </c>
      <c r="Q4138" s="135">
        <v>86</v>
      </c>
      <c r="R4138" s="135">
        <f>N4138+ 60</f>
        <v>37</v>
      </c>
      <c r="S4138" s="135">
        <f>O4138+ 52</f>
        <v>133</v>
      </c>
      <c r="T4138" s="135">
        <f>P4138+ 32</f>
        <v>123</v>
      </c>
      <c r="U4138" s="135">
        <f>Q4138+ 67</f>
        <v>153</v>
      </c>
      <c r="X4138" s="135">
        <f t="shared" si="256"/>
        <v>22</v>
      </c>
      <c r="Y4138" s="135">
        <f t="shared" si="257"/>
        <v>6</v>
      </c>
      <c r="Z4138" s="135">
        <f t="shared" si="258"/>
        <v>2022</v>
      </c>
    </row>
    <row r="4139" spans="1:26">
      <c r="A4139" s="18">
        <v>44003</v>
      </c>
      <c r="B4139" s="8">
        <f t="shared" si="259"/>
        <v>44734.416666656623</v>
      </c>
      <c r="C4139" s="9">
        <v>10</v>
      </c>
      <c r="D4139" s="14">
        <v>2849</v>
      </c>
      <c r="E4139" s="14">
        <v>57</v>
      </c>
      <c r="F4139" s="15">
        <v>277</v>
      </c>
      <c r="G4139" s="15">
        <v>36</v>
      </c>
      <c r="H4139" s="16">
        <v>90</v>
      </c>
      <c r="I4139" s="17">
        <v>72</v>
      </c>
      <c r="R4139" s="135">
        <f>N4138- 60</f>
        <v>-83</v>
      </c>
      <c r="S4139" s="135">
        <f>O4138- 52</f>
        <v>29</v>
      </c>
      <c r="T4139" s="135">
        <f>P4138- 32</f>
        <v>59</v>
      </c>
      <c r="U4139" s="135">
        <f>Q4138- 67</f>
        <v>19</v>
      </c>
      <c r="X4139" s="135">
        <f t="shared" si="256"/>
        <v>22</v>
      </c>
      <c r="Y4139" s="135">
        <f t="shared" si="257"/>
        <v>6</v>
      </c>
      <c r="Z4139" s="135">
        <f t="shared" si="258"/>
        <v>2022</v>
      </c>
    </row>
    <row r="4140" spans="1:26">
      <c r="A4140" s="18">
        <v>44003</v>
      </c>
      <c r="B4140" s="8">
        <f t="shared" si="259"/>
        <v>44734.458333323288</v>
      </c>
      <c r="C4140" s="9">
        <v>11</v>
      </c>
      <c r="D4140" s="14">
        <v>2837</v>
      </c>
      <c r="E4140" s="14">
        <v>56</v>
      </c>
      <c r="F4140" s="15">
        <v>272</v>
      </c>
      <c r="G4140" s="15">
        <v>34</v>
      </c>
      <c r="H4140" s="16">
        <v>90</v>
      </c>
      <c r="I4140" s="17">
        <v>72</v>
      </c>
      <c r="X4140" s="135">
        <f t="shared" si="256"/>
        <v>22</v>
      </c>
      <c r="Y4140" s="135">
        <f t="shared" si="257"/>
        <v>6</v>
      </c>
      <c r="Z4140" s="135">
        <f t="shared" si="258"/>
        <v>2022</v>
      </c>
    </row>
    <row r="4141" spans="1:26">
      <c r="A4141" s="18">
        <v>44003</v>
      </c>
      <c r="B4141" s="8">
        <f t="shared" si="259"/>
        <v>44734.499999989952</v>
      </c>
      <c r="C4141" s="9">
        <v>12</v>
      </c>
      <c r="D4141" s="14">
        <v>2832</v>
      </c>
      <c r="E4141" s="14">
        <v>58</v>
      </c>
      <c r="F4141" s="15">
        <v>273</v>
      </c>
      <c r="G4141" s="15">
        <v>34</v>
      </c>
      <c r="H4141" s="16">
        <v>90</v>
      </c>
      <c r="I4141" s="17">
        <v>72</v>
      </c>
      <c r="X4141" s="135">
        <f t="shared" si="256"/>
        <v>22</v>
      </c>
      <c r="Y4141" s="135">
        <f t="shared" si="257"/>
        <v>6</v>
      </c>
      <c r="Z4141" s="135">
        <f t="shared" si="258"/>
        <v>2022</v>
      </c>
    </row>
    <row r="4142" spans="1:26">
      <c r="A4142" s="18">
        <v>44003</v>
      </c>
      <c r="B4142" s="8">
        <f t="shared" si="259"/>
        <v>44734.541666656616</v>
      </c>
      <c r="C4142" s="9">
        <v>13</v>
      </c>
      <c r="D4142" s="14">
        <v>2844</v>
      </c>
      <c r="E4142" s="14">
        <v>61</v>
      </c>
      <c r="F4142" s="15">
        <v>273</v>
      </c>
      <c r="G4142" s="15">
        <v>37</v>
      </c>
      <c r="H4142" s="16">
        <v>90</v>
      </c>
      <c r="I4142" s="17">
        <v>71</v>
      </c>
      <c r="N4142" s="135">
        <v>0</v>
      </c>
      <c r="O4142" s="135">
        <v>77</v>
      </c>
      <c r="P4142" s="135">
        <v>100</v>
      </c>
      <c r="Q4142" s="135">
        <v>86</v>
      </c>
      <c r="X4142" s="135">
        <f t="shared" si="256"/>
        <v>22</v>
      </c>
      <c r="Y4142" s="135">
        <f t="shared" si="257"/>
        <v>6</v>
      </c>
      <c r="Z4142" s="135">
        <f t="shared" si="258"/>
        <v>2022</v>
      </c>
    </row>
    <row r="4143" spans="1:26">
      <c r="A4143" s="18">
        <v>44003</v>
      </c>
      <c r="B4143" s="8">
        <f t="shared" si="259"/>
        <v>44734.58333332328</v>
      </c>
      <c r="C4143" s="9">
        <v>14</v>
      </c>
      <c r="D4143" s="14">
        <v>2860</v>
      </c>
      <c r="E4143" s="14">
        <v>65</v>
      </c>
      <c r="F4143" s="15">
        <v>274</v>
      </c>
      <c r="G4143" s="15">
        <v>37</v>
      </c>
      <c r="H4143" s="16">
        <v>89</v>
      </c>
      <c r="I4143" s="17">
        <v>71</v>
      </c>
      <c r="X4143" s="135">
        <f t="shared" si="256"/>
        <v>22</v>
      </c>
      <c r="Y4143" s="135">
        <f t="shared" si="257"/>
        <v>6</v>
      </c>
      <c r="Z4143" s="135">
        <f t="shared" si="258"/>
        <v>2022</v>
      </c>
    </row>
    <row r="4144" spans="1:26">
      <c r="A4144" s="18">
        <v>44003</v>
      </c>
      <c r="B4144" s="8">
        <f t="shared" si="259"/>
        <v>44734.624999989945</v>
      </c>
      <c r="C4144" s="9">
        <v>15</v>
      </c>
      <c r="D4144" s="14">
        <v>2869</v>
      </c>
      <c r="E4144" s="14">
        <v>64</v>
      </c>
      <c r="F4144" s="15">
        <v>274</v>
      </c>
      <c r="G4144" s="15">
        <v>38</v>
      </c>
      <c r="H4144" s="16">
        <v>89</v>
      </c>
      <c r="I4144" s="17">
        <v>71</v>
      </c>
      <c r="X4144" s="135">
        <f t="shared" si="256"/>
        <v>22</v>
      </c>
      <c r="Y4144" s="135">
        <f t="shared" si="257"/>
        <v>6</v>
      </c>
      <c r="Z4144" s="135">
        <f t="shared" si="258"/>
        <v>2022</v>
      </c>
    </row>
    <row r="4145" spans="1:26">
      <c r="A4145" s="18">
        <v>44003</v>
      </c>
      <c r="B4145" s="8">
        <f t="shared" si="259"/>
        <v>44734.666666656609</v>
      </c>
      <c r="C4145" s="9">
        <v>16</v>
      </c>
      <c r="D4145" s="14">
        <v>2870</v>
      </c>
      <c r="E4145" s="14">
        <v>65</v>
      </c>
      <c r="F4145" s="15">
        <v>274</v>
      </c>
      <c r="G4145" s="15">
        <v>39</v>
      </c>
      <c r="H4145" s="16">
        <v>89</v>
      </c>
      <c r="I4145" s="17">
        <v>70</v>
      </c>
      <c r="X4145" s="135">
        <f t="shared" si="256"/>
        <v>22</v>
      </c>
      <c r="Y4145" s="135">
        <f t="shared" si="257"/>
        <v>6</v>
      </c>
      <c r="Z4145" s="135">
        <f t="shared" si="258"/>
        <v>2022</v>
      </c>
    </row>
    <row r="4146" spans="1:26">
      <c r="A4146" s="18">
        <v>44003</v>
      </c>
      <c r="B4146" s="8">
        <f t="shared" si="259"/>
        <v>44734.708333323273</v>
      </c>
      <c r="C4146" s="9">
        <v>17</v>
      </c>
      <c r="D4146" s="14">
        <v>2868</v>
      </c>
      <c r="E4146" s="14">
        <v>66</v>
      </c>
      <c r="F4146" s="15">
        <v>274</v>
      </c>
      <c r="G4146" s="15">
        <v>39</v>
      </c>
      <c r="H4146" s="16">
        <v>89</v>
      </c>
      <c r="I4146" s="17">
        <v>70</v>
      </c>
      <c r="X4146" s="135">
        <f t="shared" si="256"/>
        <v>22</v>
      </c>
      <c r="Y4146" s="135">
        <f t="shared" si="257"/>
        <v>6</v>
      </c>
      <c r="Z4146" s="135">
        <f t="shared" si="258"/>
        <v>2022</v>
      </c>
    </row>
    <row r="4147" spans="1:26">
      <c r="A4147" s="18">
        <v>44003</v>
      </c>
      <c r="B4147" s="8">
        <f t="shared" si="259"/>
        <v>44734.749999989937</v>
      </c>
      <c r="C4147" s="9">
        <v>18</v>
      </c>
      <c r="D4147" s="14">
        <v>2864</v>
      </c>
      <c r="E4147" s="14">
        <v>64</v>
      </c>
      <c r="F4147" s="15">
        <v>278</v>
      </c>
      <c r="G4147" s="15">
        <v>36</v>
      </c>
      <c r="H4147" s="16">
        <v>88</v>
      </c>
      <c r="I4147" s="17">
        <v>70</v>
      </c>
      <c r="X4147" s="135">
        <f t="shared" si="256"/>
        <v>22</v>
      </c>
      <c r="Y4147" s="135">
        <f t="shared" si="257"/>
        <v>6</v>
      </c>
      <c r="Z4147" s="135">
        <f t="shared" si="258"/>
        <v>2022</v>
      </c>
    </row>
    <row r="4148" spans="1:26">
      <c r="A4148" s="18">
        <v>44003</v>
      </c>
      <c r="B4148" s="8">
        <f t="shared" si="259"/>
        <v>44734.791666656602</v>
      </c>
      <c r="C4148" s="10">
        <v>19</v>
      </c>
      <c r="D4148" s="14">
        <v>2861</v>
      </c>
      <c r="E4148" s="14">
        <v>61</v>
      </c>
      <c r="F4148" s="15">
        <v>276</v>
      </c>
      <c r="G4148" s="15">
        <v>32</v>
      </c>
      <c r="H4148" s="16">
        <v>88</v>
      </c>
      <c r="I4148" s="17">
        <v>69</v>
      </c>
      <c r="N4148" s="135">
        <v>-19</v>
      </c>
      <c r="O4148" s="135">
        <v>77</v>
      </c>
      <c r="P4148" s="135">
        <v>102</v>
      </c>
      <c r="Q4148" s="135">
        <v>86</v>
      </c>
      <c r="X4148" s="135">
        <f t="shared" si="256"/>
        <v>22</v>
      </c>
      <c r="Y4148" s="135">
        <f t="shared" si="257"/>
        <v>6</v>
      </c>
      <c r="Z4148" s="135">
        <f t="shared" si="258"/>
        <v>2022</v>
      </c>
    </row>
    <row r="4149" spans="1:26">
      <c r="A4149" s="18">
        <v>44003</v>
      </c>
      <c r="B4149" s="8">
        <f t="shared" si="259"/>
        <v>44734.833333323266</v>
      </c>
      <c r="C4149" s="9">
        <v>20</v>
      </c>
      <c r="D4149" s="14">
        <v>2859</v>
      </c>
      <c r="E4149" s="14">
        <v>61</v>
      </c>
      <c r="F4149" s="15">
        <v>276</v>
      </c>
      <c r="G4149" s="15">
        <v>27</v>
      </c>
      <c r="H4149" s="16">
        <v>88</v>
      </c>
      <c r="I4149" s="17">
        <v>69</v>
      </c>
      <c r="X4149" s="135">
        <f t="shared" si="256"/>
        <v>22</v>
      </c>
      <c r="Y4149" s="135">
        <f t="shared" si="257"/>
        <v>6</v>
      </c>
      <c r="Z4149" s="135">
        <f t="shared" si="258"/>
        <v>2022</v>
      </c>
    </row>
    <row r="4150" spans="1:26">
      <c r="A4150" s="18">
        <v>44003</v>
      </c>
      <c r="B4150" s="8">
        <f t="shared" si="259"/>
        <v>44734.87499998993</v>
      </c>
      <c r="C4150" s="9">
        <v>21</v>
      </c>
      <c r="D4150" s="14">
        <v>2861</v>
      </c>
      <c r="E4150" s="14">
        <v>58</v>
      </c>
      <c r="F4150" s="15">
        <v>276</v>
      </c>
      <c r="G4150" s="15">
        <v>23</v>
      </c>
      <c r="H4150" s="16">
        <v>88</v>
      </c>
      <c r="I4150" s="17">
        <v>69</v>
      </c>
      <c r="X4150" s="135">
        <f t="shared" si="256"/>
        <v>22</v>
      </c>
      <c r="Y4150" s="135">
        <f t="shared" si="257"/>
        <v>6</v>
      </c>
      <c r="Z4150" s="135">
        <f t="shared" si="258"/>
        <v>2022</v>
      </c>
    </row>
    <row r="4151" spans="1:26">
      <c r="A4151" s="18">
        <v>44003</v>
      </c>
      <c r="B4151" s="8">
        <f t="shared" si="259"/>
        <v>44734.916666656594</v>
      </c>
      <c r="C4151" s="9">
        <v>22</v>
      </c>
      <c r="D4151" s="14">
        <v>2866</v>
      </c>
      <c r="E4151" s="14">
        <v>56</v>
      </c>
      <c r="F4151" s="15">
        <v>276</v>
      </c>
      <c r="G4151" s="15">
        <v>19</v>
      </c>
      <c r="H4151" s="16">
        <v>88</v>
      </c>
      <c r="I4151" s="17">
        <v>70</v>
      </c>
      <c r="X4151" s="135">
        <f t="shared" si="256"/>
        <v>22</v>
      </c>
      <c r="Y4151" s="135">
        <f t="shared" si="257"/>
        <v>6</v>
      </c>
      <c r="Z4151" s="135">
        <f t="shared" si="258"/>
        <v>2022</v>
      </c>
    </row>
    <row r="4152" spans="1:26">
      <c r="A4152" s="18">
        <v>44003</v>
      </c>
      <c r="B4152" s="8">
        <f t="shared" si="259"/>
        <v>44734.958333323259</v>
      </c>
      <c r="C4152" s="9">
        <v>23</v>
      </c>
      <c r="D4152" s="14">
        <v>2873</v>
      </c>
      <c r="E4152" s="14">
        <v>55</v>
      </c>
      <c r="F4152" s="15">
        <v>276</v>
      </c>
      <c r="G4152" s="15">
        <v>17</v>
      </c>
      <c r="H4152" s="16">
        <v>87</v>
      </c>
      <c r="I4152" s="17">
        <v>70</v>
      </c>
      <c r="X4152" s="135">
        <f t="shared" si="256"/>
        <v>22</v>
      </c>
      <c r="Y4152" s="135">
        <f t="shared" si="257"/>
        <v>6</v>
      </c>
      <c r="Z4152" s="135">
        <f t="shared" si="258"/>
        <v>2022</v>
      </c>
    </row>
    <row r="4153" spans="1:26">
      <c r="A4153" s="18">
        <v>44004</v>
      </c>
      <c r="B4153" s="8">
        <f t="shared" si="259"/>
        <v>44734.999999989923</v>
      </c>
      <c r="C4153" s="9">
        <v>0</v>
      </c>
      <c r="D4153" s="14">
        <v>2891</v>
      </c>
      <c r="E4153" s="14">
        <v>55</v>
      </c>
      <c r="F4153" s="15">
        <v>270</v>
      </c>
      <c r="G4153" s="15">
        <v>16</v>
      </c>
      <c r="H4153" s="16">
        <v>87</v>
      </c>
      <c r="I4153" s="17">
        <v>70</v>
      </c>
      <c r="X4153" s="135">
        <f t="shared" si="256"/>
        <v>23</v>
      </c>
      <c r="Y4153" s="135">
        <f t="shared" si="257"/>
        <v>6</v>
      </c>
      <c r="Z4153" s="135">
        <f t="shared" si="258"/>
        <v>2022</v>
      </c>
    </row>
    <row r="4154" spans="1:26">
      <c r="A4154" s="18">
        <v>44004</v>
      </c>
      <c r="B4154" s="8">
        <f t="shared" si="259"/>
        <v>44735.041666656587</v>
      </c>
      <c r="C4154" s="9">
        <v>1</v>
      </c>
      <c r="D4154" s="14">
        <v>2911</v>
      </c>
      <c r="E4154" s="14">
        <v>56</v>
      </c>
      <c r="F4154" s="15">
        <v>270</v>
      </c>
      <c r="G4154" s="15">
        <v>19</v>
      </c>
      <c r="H4154" s="16">
        <v>87</v>
      </c>
      <c r="I4154" s="17">
        <v>70</v>
      </c>
      <c r="N4154" s="135">
        <v>-7</v>
      </c>
      <c r="O4154" s="135">
        <v>77</v>
      </c>
      <c r="P4154" s="135">
        <v>103</v>
      </c>
      <c r="Q4154" s="135">
        <v>86</v>
      </c>
      <c r="X4154" s="135">
        <f t="shared" si="256"/>
        <v>23</v>
      </c>
      <c r="Y4154" s="135">
        <f t="shared" si="257"/>
        <v>6</v>
      </c>
      <c r="Z4154" s="135">
        <f t="shared" si="258"/>
        <v>2022</v>
      </c>
    </row>
    <row r="4155" spans="1:26">
      <c r="A4155" s="18">
        <v>44004</v>
      </c>
      <c r="B4155" s="8">
        <f t="shared" si="259"/>
        <v>44735.083333323251</v>
      </c>
      <c r="C4155" s="9">
        <v>2</v>
      </c>
      <c r="D4155" s="14">
        <v>2919</v>
      </c>
      <c r="E4155" s="14">
        <v>55</v>
      </c>
      <c r="F4155" s="15">
        <v>271</v>
      </c>
      <c r="G4155" s="15">
        <v>21</v>
      </c>
      <c r="H4155" s="16">
        <v>87</v>
      </c>
      <c r="I4155" s="17">
        <v>70</v>
      </c>
      <c r="X4155" s="135">
        <f t="shared" si="256"/>
        <v>23</v>
      </c>
      <c r="Y4155" s="135">
        <f t="shared" si="257"/>
        <v>6</v>
      </c>
      <c r="Z4155" s="135">
        <f t="shared" si="258"/>
        <v>2022</v>
      </c>
    </row>
    <row r="4156" spans="1:26">
      <c r="A4156" s="18">
        <v>44004</v>
      </c>
      <c r="B4156" s="8">
        <f t="shared" si="259"/>
        <v>44735.124999989916</v>
      </c>
      <c r="C4156" s="9">
        <v>3</v>
      </c>
      <c r="D4156" s="14">
        <v>2919</v>
      </c>
      <c r="E4156" s="14">
        <v>56</v>
      </c>
      <c r="F4156" s="15">
        <v>272</v>
      </c>
      <c r="G4156" s="15">
        <v>24</v>
      </c>
      <c r="H4156" s="16">
        <v>86</v>
      </c>
      <c r="I4156" s="17">
        <v>70</v>
      </c>
      <c r="X4156" s="135">
        <f t="shared" si="256"/>
        <v>23</v>
      </c>
      <c r="Y4156" s="135">
        <f t="shared" si="257"/>
        <v>6</v>
      </c>
      <c r="Z4156" s="135">
        <f t="shared" si="258"/>
        <v>2022</v>
      </c>
    </row>
    <row r="4157" spans="1:26">
      <c r="A4157" s="18">
        <v>44004</v>
      </c>
      <c r="B4157" s="8">
        <f t="shared" si="259"/>
        <v>44735.16666665658</v>
      </c>
      <c r="C4157" s="9">
        <v>4</v>
      </c>
      <c r="D4157" s="14">
        <v>2918</v>
      </c>
      <c r="E4157" s="14">
        <v>55</v>
      </c>
      <c r="F4157" s="15">
        <v>272</v>
      </c>
      <c r="G4157" s="15">
        <v>29</v>
      </c>
      <c r="H4157" s="16">
        <v>86</v>
      </c>
      <c r="I4157" s="17">
        <v>70</v>
      </c>
      <c r="X4157" s="135">
        <f t="shared" si="256"/>
        <v>23</v>
      </c>
      <c r="Y4157" s="135">
        <f t="shared" si="257"/>
        <v>6</v>
      </c>
      <c r="Z4157" s="135">
        <f t="shared" si="258"/>
        <v>2022</v>
      </c>
    </row>
    <row r="4158" spans="1:26">
      <c r="A4158" s="18">
        <v>44004</v>
      </c>
      <c r="B4158" s="8">
        <f t="shared" si="259"/>
        <v>44735.208333323244</v>
      </c>
      <c r="C4158" s="9">
        <v>5</v>
      </c>
      <c r="D4158" s="14">
        <v>2917</v>
      </c>
      <c r="E4158" s="14">
        <v>54</v>
      </c>
      <c r="F4158" s="15">
        <v>272</v>
      </c>
      <c r="G4158" s="15">
        <v>35</v>
      </c>
      <c r="H4158" s="16">
        <v>86</v>
      </c>
      <c r="I4158" s="17">
        <v>69</v>
      </c>
      <c r="X4158" s="135">
        <f t="shared" si="256"/>
        <v>23</v>
      </c>
      <c r="Y4158" s="135">
        <f t="shared" si="257"/>
        <v>6</v>
      </c>
      <c r="Z4158" s="135">
        <f t="shared" si="258"/>
        <v>2022</v>
      </c>
    </row>
    <row r="4159" spans="1:26">
      <c r="A4159" s="18">
        <v>44004</v>
      </c>
      <c r="B4159" s="8">
        <f t="shared" si="259"/>
        <v>44735.249999989908</v>
      </c>
      <c r="C4159" s="9">
        <v>6</v>
      </c>
      <c r="D4159" s="14">
        <v>2913</v>
      </c>
      <c r="E4159" s="14">
        <v>55</v>
      </c>
      <c r="F4159" s="15">
        <v>272</v>
      </c>
      <c r="G4159" s="15">
        <v>41</v>
      </c>
      <c r="H4159" s="16">
        <v>86</v>
      </c>
      <c r="I4159" s="17">
        <v>69</v>
      </c>
      <c r="J4159" s="135" t="s">
        <v>483</v>
      </c>
      <c r="K4159" s="135" t="s">
        <v>484</v>
      </c>
      <c r="L4159" s="135" t="s">
        <v>485</v>
      </c>
      <c r="M4159" s="135" t="s">
        <v>484</v>
      </c>
      <c r="R4159" s="135">
        <f>N4160+ 83</f>
        <v>115</v>
      </c>
      <c r="S4159" s="135">
        <f>O4160+ 71</f>
        <v>148</v>
      </c>
      <c r="T4159" s="135">
        <f>P4160+ 45</f>
        <v>150</v>
      </c>
      <c r="U4159" s="135">
        <f>Q4160+ 89</f>
        <v>175</v>
      </c>
      <c r="X4159" s="135">
        <f t="shared" si="256"/>
        <v>23</v>
      </c>
      <c r="Y4159" s="135">
        <f t="shared" si="257"/>
        <v>6</v>
      </c>
      <c r="Z4159" s="135">
        <f t="shared" si="258"/>
        <v>2022</v>
      </c>
    </row>
    <row r="4160" spans="1:26">
      <c r="A4160" s="18">
        <v>44004</v>
      </c>
      <c r="B4160" s="8">
        <f t="shared" si="259"/>
        <v>44735.291666656572</v>
      </c>
      <c r="C4160" s="10">
        <v>7</v>
      </c>
      <c r="D4160" s="14">
        <v>2901</v>
      </c>
      <c r="E4160" s="14">
        <v>53</v>
      </c>
      <c r="F4160" s="15">
        <v>272</v>
      </c>
      <c r="G4160" s="15">
        <v>40</v>
      </c>
      <c r="H4160" s="16">
        <v>86</v>
      </c>
      <c r="I4160" s="17">
        <v>69</v>
      </c>
      <c r="J4160" s="135">
        <v>43</v>
      </c>
      <c r="K4160" s="135">
        <v>77</v>
      </c>
      <c r="L4160" s="135">
        <v>105</v>
      </c>
      <c r="M4160" s="135">
        <v>87</v>
      </c>
      <c r="N4160" s="135">
        <v>32</v>
      </c>
      <c r="O4160" s="135">
        <v>77</v>
      </c>
      <c r="P4160" s="135">
        <v>105</v>
      </c>
      <c r="Q4160" s="135">
        <v>86</v>
      </c>
      <c r="R4160" s="135">
        <f>N4160- 83</f>
        <v>-51</v>
      </c>
      <c r="S4160" s="135">
        <f>O4160- 71</f>
        <v>6</v>
      </c>
      <c r="T4160" s="135">
        <f>P4160- 45</f>
        <v>60</v>
      </c>
      <c r="U4160" s="135">
        <f>Q4160- 89</f>
        <v>-3</v>
      </c>
      <c r="X4160" s="135">
        <f t="shared" si="256"/>
        <v>23</v>
      </c>
      <c r="Y4160" s="135">
        <f t="shared" si="257"/>
        <v>6</v>
      </c>
      <c r="Z4160" s="135">
        <f t="shared" si="258"/>
        <v>2022</v>
      </c>
    </row>
    <row r="4161" spans="1:26">
      <c r="A4161" s="18">
        <v>44004</v>
      </c>
      <c r="B4161" s="8">
        <f t="shared" si="259"/>
        <v>44735.333333323237</v>
      </c>
      <c r="C4161" s="9">
        <v>8</v>
      </c>
      <c r="D4161" s="14">
        <v>2887</v>
      </c>
      <c r="E4161" s="14">
        <v>50</v>
      </c>
      <c r="F4161" s="15">
        <v>273</v>
      </c>
      <c r="G4161" s="15">
        <v>41</v>
      </c>
      <c r="H4161" s="16">
        <v>86</v>
      </c>
      <c r="I4161" s="17">
        <v>70</v>
      </c>
      <c r="J4161" s="135" t="s">
        <v>486</v>
      </c>
      <c r="K4161" s="135" t="s">
        <v>484</v>
      </c>
      <c r="L4161" s="135" t="s">
        <v>484</v>
      </c>
      <c r="M4161" s="135" t="s">
        <v>487</v>
      </c>
      <c r="X4161" s="135">
        <f t="shared" si="256"/>
        <v>23</v>
      </c>
      <c r="Y4161" s="135">
        <f t="shared" si="257"/>
        <v>6</v>
      </c>
      <c r="Z4161" s="135">
        <f t="shared" si="258"/>
        <v>2022</v>
      </c>
    </row>
    <row r="4162" spans="1:26">
      <c r="A4162" s="18">
        <v>44004</v>
      </c>
      <c r="B4162" s="8">
        <f t="shared" si="259"/>
        <v>44735.374999989901</v>
      </c>
      <c r="C4162" s="9">
        <v>9</v>
      </c>
      <c r="D4162" s="14">
        <v>2873</v>
      </c>
      <c r="E4162" s="14">
        <v>50</v>
      </c>
      <c r="F4162" s="15">
        <v>274</v>
      </c>
      <c r="G4162" s="15">
        <v>39</v>
      </c>
      <c r="H4162" s="16">
        <v>86</v>
      </c>
      <c r="I4162" s="17">
        <v>70</v>
      </c>
      <c r="J4162" s="135">
        <v>-23</v>
      </c>
      <c r="K4162" s="135">
        <v>77</v>
      </c>
      <c r="L4162" s="135">
        <v>99</v>
      </c>
      <c r="M4162" s="135">
        <v>86</v>
      </c>
      <c r="N4162" s="135">
        <v>-18</v>
      </c>
      <c r="O4162" s="135">
        <v>82</v>
      </c>
      <c r="P4162" s="135">
        <v>102</v>
      </c>
      <c r="Q4162" s="135">
        <v>85</v>
      </c>
      <c r="R4162" s="135">
        <f>N4162+ 60</f>
        <v>42</v>
      </c>
      <c r="S4162" s="135">
        <f>O4162+ 52</f>
        <v>134</v>
      </c>
      <c r="T4162" s="135">
        <f>P4162+ 32</f>
        <v>134</v>
      </c>
      <c r="U4162" s="135">
        <f>Q4162+ 67</f>
        <v>152</v>
      </c>
      <c r="X4162" s="135">
        <f t="shared" ref="X4162:X4225" si="260">DAY(B4162)</f>
        <v>23</v>
      </c>
      <c r="Y4162" s="135">
        <f t="shared" ref="Y4162:Y4225" si="261">MONTH(B4162)</f>
        <v>6</v>
      </c>
      <c r="Z4162" s="135">
        <f t="shared" ref="Z4162:Z4225" si="262">YEAR(B4162)</f>
        <v>2022</v>
      </c>
    </row>
    <row r="4163" spans="1:26">
      <c r="A4163" s="18">
        <v>44004</v>
      </c>
      <c r="B4163" s="8">
        <f t="shared" ref="B4163:B4226" si="263">B4162+1/24</f>
        <v>44735.416666656565</v>
      </c>
      <c r="C4163" s="9">
        <v>10</v>
      </c>
      <c r="D4163" s="14">
        <v>2859</v>
      </c>
      <c r="E4163" s="14">
        <v>53</v>
      </c>
      <c r="F4163" s="15">
        <v>273</v>
      </c>
      <c r="G4163" s="15">
        <v>36</v>
      </c>
      <c r="H4163" s="16">
        <v>85</v>
      </c>
      <c r="I4163" s="17">
        <v>71</v>
      </c>
      <c r="R4163" s="135">
        <f>N4162- 60</f>
        <v>-78</v>
      </c>
      <c r="S4163" s="135">
        <f>O4162- 52</f>
        <v>30</v>
      </c>
      <c r="T4163" s="135">
        <f>P4162- 32</f>
        <v>70</v>
      </c>
      <c r="U4163" s="135">
        <f>Q4162- 67</f>
        <v>18</v>
      </c>
      <c r="X4163" s="135">
        <f t="shared" si="260"/>
        <v>23</v>
      </c>
      <c r="Y4163" s="135">
        <f t="shared" si="261"/>
        <v>6</v>
      </c>
      <c r="Z4163" s="135">
        <f t="shared" si="262"/>
        <v>2022</v>
      </c>
    </row>
    <row r="4164" spans="1:26">
      <c r="A4164" s="18">
        <v>44004</v>
      </c>
      <c r="B4164" s="8">
        <f t="shared" si="263"/>
        <v>44735.458333323229</v>
      </c>
      <c r="C4164" s="9">
        <v>11</v>
      </c>
      <c r="D4164" s="14">
        <v>2845</v>
      </c>
      <c r="E4164" s="14">
        <v>53</v>
      </c>
      <c r="F4164" s="15">
        <v>273</v>
      </c>
      <c r="G4164" s="15">
        <v>33</v>
      </c>
      <c r="H4164" s="16">
        <v>85</v>
      </c>
      <c r="I4164" s="17">
        <v>71</v>
      </c>
      <c r="X4164" s="135">
        <f t="shared" si="260"/>
        <v>23</v>
      </c>
      <c r="Y4164" s="135">
        <f t="shared" si="261"/>
        <v>6</v>
      </c>
      <c r="Z4164" s="135">
        <f t="shared" si="262"/>
        <v>2022</v>
      </c>
    </row>
    <row r="4165" spans="1:26">
      <c r="A4165" s="18">
        <v>44004</v>
      </c>
      <c r="B4165" s="8">
        <f t="shared" si="263"/>
        <v>44735.499999989894</v>
      </c>
      <c r="C4165" s="9">
        <v>12</v>
      </c>
      <c r="D4165" s="14">
        <v>2837</v>
      </c>
      <c r="E4165" s="14">
        <v>57</v>
      </c>
      <c r="F4165" s="15">
        <v>274</v>
      </c>
      <c r="G4165" s="15">
        <v>30</v>
      </c>
      <c r="H4165" s="16">
        <v>85</v>
      </c>
      <c r="I4165" s="17">
        <v>71</v>
      </c>
      <c r="X4165" s="135">
        <f t="shared" si="260"/>
        <v>23</v>
      </c>
      <c r="Y4165" s="135">
        <f t="shared" si="261"/>
        <v>6</v>
      </c>
      <c r="Z4165" s="135">
        <f t="shared" si="262"/>
        <v>2022</v>
      </c>
    </row>
    <row r="4166" spans="1:26">
      <c r="A4166" s="18">
        <v>44004</v>
      </c>
      <c r="B4166" s="8">
        <f t="shared" si="263"/>
        <v>44735.541666656558</v>
      </c>
      <c r="C4166" s="9">
        <v>13</v>
      </c>
      <c r="D4166" s="14">
        <v>2846</v>
      </c>
      <c r="E4166" s="14">
        <v>61</v>
      </c>
      <c r="F4166" s="15">
        <v>276</v>
      </c>
      <c r="G4166" s="15">
        <v>28</v>
      </c>
      <c r="H4166" s="16">
        <v>85</v>
      </c>
      <c r="I4166" s="17">
        <v>71</v>
      </c>
      <c r="N4166" s="135">
        <v>23</v>
      </c>
      <c r="O4166" s="135">
        <v>77</v>
      </c>
      <c r="P4166" s="135">
        <v>107</v>
      </c>
      <c r="Q4166" s="135">
        <v>86</v>
      </c>
      <c r="X4166" s="135">
        <f t="shared" si="260"/>
        <v>23</v>
      </c>
      <c r="Y4166" s="135">
        <f t="shared" si="261"/>
        <v>6</v>
      </c>
      <c r="Z4166" s="135">
        <f t="shared" si="262"/>
        <v>2022</v>
      </c>
    </row>
    <row r="4167" spans="1:26">
      <c r="A4167" s="18">
        <v>44004</v>
      </c>
      <c r="B4167" s="8">
        <f t="shared" si="263"/>
        <v>44735.583333323222</v>
      </c>
      <c r="C4167" s="9">
        <v>14</v>
      </c>
      <c r="D4167" s="14">
        <v>2862</v>
      </c>
      <c r="E4167" s="14">
        <v>65</v>
      </c>
      <c r="F4167" s="15">
        <v>277</v>
      </c>
      <c r="G4167" s="15">
        <v>28</v>
      </c>
      <c r="H4167" s="16">
        <v>85</v>
      </c>
      <c r="I4167" s="17">
        <v>70</v>
      </c>
      <c r="X4167" s="135">
        <f t="shared" si="260"/>
        <v>23</v>
      </c>
      <c r="Y4167" s="135">
        <f t="shared" si="261"/>
        <v>6</v>
      </c>
      <c r="Z4167" s="135">
        <f t="shared" si="262"/>
        <v>2022</v>
      </c>
    </row>
    <row r="4168" spans="1:26">
      <c r="A4168" s="18">
        <v>44004</v>
      </c>
      <c r="B4168" s="8">
        <f t="shared" si="263"/>
        <v>44735.624999989886</v>
      </c>
      <c r="C4168" s="9">
        <v>15</v>
      </c>
      <c r="D4168" s="14">
        <v>2871</v>
      </c>
      <c r="E4168" s="14">
        <v>67</v>
      </c>
      <c r="F4168" s="15">
        <v>278</v>
      </c>
      <c r="G4168" s="15">
        <v>27</v>
      </c>
      <c r="H4168" s="16">
        <v>85</v>
      </c>
      <c r="I4168" s="17">
        <v>70</v>
      </c>
      <c r="X4168" s="135">
        <f t="shared" si="260"/>
        <v>23</v>
      </c>
      <c r="Y4168" s="135">
        <f t="shared" si="261"/>
        <v>6</v>
      </c>
      <c r="Z4168" s="135">
        <f t="shared" si="262"/>
        <v>2022</v>
      </c>
    </row>
    <row r="4169" spans="1:26">
      <c r="A4169" s="18">
        <v>44004</v>
      </c>
      <c r="B4169" s="8">
        <f t="shared" si="263"/>
        <v>44735.666666656551</v>
      </c>
      <c r="C4169" s="9">
        <v>16</v>
      </c>
      <c r="D4169" s="14">
        <v>2876</v>
      </c>
      <c r="E4169" s="14">
        <v>68</v>
      </c>
      <c r="F4169" s="15">
        <v>275</v>
      </c>
      <c r="G4169" s="15">
        <v>27</v>
      </c>
      <c r="H4169" s="16">
        <v>84</v>
      </c>
      <c r="I4169" s="17">
        <v>70</v>
      </c>
      <c r="X4169" s="135">
        <f t="shared" si="260"/>
        <v>23</v>
      </c>
      <c r="Y4169" s="135">
        <f t="shared" si="261"/>
        <v>6</v>
      </c>
      <c r="Z4169" s="135">
        <f t="shared" si="262"/>
        <v>2022</v>
      </c>
    </row>
    <row r="4170" spans="1:26">
      <c r="A4170" s="18">
        <v>44004</v>
      </c>
      <c r="B4170" s="8">
        <f t="shared" si="263"/>
        <v>44735.708333323215</v>
      </c>
      <c r="C4170" s="9">
        <v>17</v>
      </c>
      <c r="D4170" s="14">
        <v>2875</v>
      </c>
      <c r="E4170" s="14">
        <v>67</v>
      </c>
      <c r="F4170" s="15">
        <v>276</v>
      </c>
      <c r="G4170" s="15">
        <v>28</v>
      </c>
      <c r="H4170" s="16">
        <v>84</v>
      </c>
      <c r="I4170" s="17">
        <v>70</v>
      </c>
      <c r="X4170" s="135">
        <f t="shared" si="260"/>
        <v>23</v>
      </c>
      <c r="Y4170" s="135">
        <f t="shared" si="261"/>
        <v>6</v>
      </c>
      <c r="Z4170" s="135">
        <f t="shared" si="262"/>
        <v>2022</v>
      </c>
    </row>
    <row r="4171" spans="1:26">
      <c r="A4171" s="18">
        <v>44004</v>
      </c>
      <c r="B4171" s="8">
        <f t="shared" si="263"/>
        <v>44735.749999989879</v>
      </c>
      <c r="C4171" s="9">
        <v>18</v>
      </c>
      <c r="D4171" s="14">
        <v>2870</v>
      </c>
      <c r="E4171" s="14">
        <v>68</v>
      </c>
      <c r="F4171" s="15">
        <v>277</v>
      </c>
      <c r="G4171" s="15">
        <v>28</v>
      </c>
      <c r="H4171" s="16">
        <v>84</v>
      </c>
      <c r="I4171" s="17">
        <v>69</v>
      </c>
      <c r="X4171" s="135">
        <f t="shared" si="260"/>
        <v>23</v>
      </c>
      <c r="Y4171" s="135">
        <f t="shared" si="261"/>
        <v>6</v>
      </c>
      <c r="Z4171" s="135">
        <f t="shared" si="262"/>
        <v>2022</v>
      </c>
    </row>
    <row r="4172" spans="1:26">
      <c r="A4172" s="18">
        <v>44004</v>
      </c>
      <c r="B4172" s="8">
        <f t="shared" si="263"/>
        <v>44735.791666656543</v>
      </c>
      <c r="C4172" s="10">
        <v>19</v>
      </c>
      <c r="D4172" s="14">
        <v>2866</v>
      </c>
      <c r="E4172" s="14">
        <v>65</v>
      </c>
      <c r="F4172" s="15">
        <v>277</v>
      </c>
      <c r="G4172" s="15">
        <v>29</v>
      </c>
      <c r="H4172" s="16">
        <v>84</v>
      </c>
      <c r="I4172" s="17">
        <v>70</v>
      </c>
      <c r="N4172" s="135">
        <v>20</v>
      </c>
      <c r="O4172" s="135">
        <v>77</v>
      </c>
      <c r="P4172" s="135">
        <v>109</v>
      </c>
      <c r="Q4172" s="135">
        <v>86</v>
      </c>
      <c r="X4172" s="135">
        <f t="shared" si="260"/>
        <v>23</v>
      </c>
      <c r="Y4172" s="135">
        <f t="shared" si="261"/>
        <v>6</v>
      </c>
      <c r="Z4172" s="135">
        <f t="shared" si="262"/>
        <v>2022</v>
      </c>
    </row>
    <row r="4173" spans="1:26">
      <c r="A4173" s="18">
        <v>44004</v>
      </c>
      <c r="B4173" s="8">
        <f t="shared" si="263"/>
        <v>44735.833333323208</v>
      </c>
      <c r="C4173" s="9">
        <v>20</v>
      </c>
      <c r="D4173" s="14">
        <v>2863</v>
      </c>
      <c r="E4173" s="14">
        <v>61</v>
      </c>
      <c r="F4173" s="15">
        <v>277</v>
      </c>
      <c r="G4173" s="15">
        <v>28</v>
      </c>
      <c r="H4173" s="16">
        <v>84</v>
      </c>
      <c r="I4173" s="17">
        <v>70</v>
      </c>
      <c r="X4173" s="135">
        <f t="shared" si="260"/>
        <v>23</v>
      </c>
      <c r="Y4173" s="135">
        <f t="shared" si="261"/>
        <v>6</v>
      </c>
      <c r="Z4173" s="135">
        <f t="shared" si="262"/>
        <v>2022</v>
      </c>
    </row>
    <row r="4174" spans="1:26">
      <c r="A4174" s="18">
        <v>44004</v>
      </c>
      <c r="B4174" s="8">
        <f t="shared" si="263"/>
        <v>44735.874999989872</v>
      </c>
      <c r="C4174" s="9">
        <v>21</v>
      </c>
      <c r="D4174" s="14">
        <v>2859</v>
      </c>
      <c r="E4174" s="14">
        <v>61</v>
      </c>
      <c r="F4174" s="15">
        <v>277</v>
      </c>
      <c r="G4174" s="15">
        <v>26</v>
      </c>
      <c r="H4174" s="16">
        <v>83</v>
      </c>
      <c r="I4174" s="17">
        <v>71</v>
      </c>
      <c r="X4174" s="135">
        <f t="shared" si="260"/>
        <v>23</v>
      </c>
      <c r="Y4174" s="135">
        <f t="shared" si="261"/>
        <v>6</v>
      </c>
      <c r="Z4174" s="135">
        <f t="shared" si="262"/>
        <v>2022</v>
      </c>
    </row>
    <row r="4175" spans="1:26">
      <c r="A4175" s="18">
        <v>44004</v>
      </c>
      <c r="B4175" s="8">
        <f t="shared" si="263"/>
        <v>44735.916666656536</v>
      </c>
      <c r="C4175" s="9">
        <v>22</v>
      </c>
      <c r="D4175" s="14">
        <v>2857</v>
      </c>
      <c r="E4175" s="14">
        <v>59</v>
      </c>
      <c r="F4175" s="15">
        <v>277</v>
      </c>
      <c r="G4175" s="15">
        <v>24</v>
      </c>
      <c r="H4175" s="16">
        <v>83</v>
      </c>
      <c r="I4175" s="17">
        <v>71</v>
      </c>
      <c r="X4175" s="135">
        <f t="shared" si="260"/>
        <v>23</v>
      </c>
      <c r="Y4175" s="135">
        <f t="shared" si="261"/>
        <v>6</v>
      </c>
      <c r="Z4175" s="135">
        <f t="shared" si="262"/>
        <v>2022</v>
      </c>
    </row>
    <row r="4176" spans="1:26">
      <c r="A4176" s="18">
        <v>44004</v>
      </c>
      <c r="B4176" s="8">
        <f t="shared" si="263"/>
        <v>44735.9583333232</v>
      </c>
      <c r="C4176" s="9">
        <v>23</v>
      </c>
      <c r="D4176" s="14">
        <v>2859</v>
      </c>
      <c r="E4176" s="14">
        <v>60</v>
      </c>
      <c r="F4176" s="15">
        <v>278</v>
      </c>
      <c r="G4176" s="15">
        <v>24</v>
      </c>
      <c r="H4176" s="16">
        <v>83</v>
      </c>
      <c r="I4176" s="17">
        <v>71</v>
      </c>
      <c r="X4176" s="135">
        <f t="shared" si="260"/>
        <v>23</v>
      </c>
      <c r="Y4176" s="135">
        <f t="shared" si="261"/>
        <v>6</v>
      </c>
      <c r="Z4176" s="135">
        <f t="shared" si="262"/>
        <v>2022</v>
      </c>
    </row>
    <row r="4177" spans="1:26">
      <c r="A4177" s="18">
        <v>44005</v>
      </c>
      <c r="B4177" s="8">
        <f t="shared" si="263"/>
        <v>44735.999999989865</v>
      </c>
      <c r="C4177" s="9">
        <v>0</v>
      </c>
      <c r="D4177" s="14">
        <v>2876</v>
      </c>
      <c r="E4177" s="14">
        <v>61</v>
      </c>
      <c r="F4177" s="15">
        <v>278</v>
      </c>
      <c r="G4177" s="15">
        <v>23</v>
      </c>
      <c r="H4177" s="16">
        <v>83</v>
      </c>
      <c r="I4177" s="17">
        <v>71</v>
      </c>
      <c r="X4177" s="135">
        <f t="shared" si="260"/>
        <v>24</v>
      </c>
      <c r="Y4177" s="135">
        <f t="shared" si="261"/>
        <v>6</v>
      </c>
      <c r="Z4177" s="135">
        <f t="shared" si="262"/>
        <v>2022</v>
      </c>
    </row>
    <row r="4178" spans="1:26">
      <c r="A4178" s="18">
        <v>44005</v>
      </c>
      <c r="B4178" s="8">
        <f t="shared" si="263"/>
        <v>44736.041666656529</v>
      </c>
      <c r="C4178" s="9">
        <v>1</v>
      </c>
      <c r="D4178" s="14">
        <v>2898</v>
      </c>
      <c r="E4178" s="14">
        <v>62</v>
      </c>
      <c r="F4178" s="15">
        <v>279</v>
      </c>
      <c r="G4178" s="15">
        <v>23</v>
      </c>
      <c r="H4178" s="16">
        <v>83</v>
      </c>
      <c r="I4178" s="17">
        <v>71</v>
      </c>
      <c r="N4178" s="135">
        <v>11</v>
      </c>
      <c r="O4178" s="135">
        <v>77</v>
      </c>
      <c r="P4178" s="135">
        <v>110</v>
      </c>
      <c r="Q4178" s="135">
        <v>87</v>
      </c>
      <c r="X4178" s="135">
        <f t="shared" si="260"/>
        <v>24</v>
      </c>
      <c r="Y4178" s="135">
        <f t="shared" si="261"/>
        <v>6</v>
      </c>
      <c r="Z4178" s="135">
        <f t="shared" si="262"/>
        <v>2022</v>
      </c>
    </row>
    <row r="4179" spans="1:26">
      <c r="A4179" s="18">
        <v>44005</v>
      </c>
      <c r="B4179" s="8">
        <f t="shared" si="263"/>
        <v>44736.083333323193</v>
      </c>
      <c r="C4179" s="9">
        <v>2</v>
      </c>
      <c r="D4179" s="14">
        <v>2906</v>
      </c>
      <c r="E4179" s="14">
        <v>62</v>
      </c>
      <c r="F4179" s="15">
        <v>275</v>
      </c>
      <c r="G4179" s="15">
        <v>24</v>
      </c>
      <c r="H4179" s="16">
        <v>83</v>
      </c>
      <c r="I4179" s="17">
        <v>71</v>
      </c>
      <c r="X4179" s="135">
        <f t="shared" si="260"/>
        <v>24</v>
      </c>
      <c r="Y4179" s="135">
        <f t="shared" si="261"/>
        <v>6</v>
      </c>
      <c r="Z4179" s="135">
        <f t="shared" si="262"/>
        <v>2022</v>
      </c>
    </row>
    <row r="4180" spans="1:26">
      <c r="A4180" s="18">
        <v>44005</v>
      </c>
      <c r="B4180" s="8">
        <f t="shared" si="263"/>
        <v>44736.124999989857</v>
      </c>
      <c r="C4180" s="9">
        <v>3</v>
      </c>
      <c r="D4180" s="14">
        <v>2907</v>
      </c>
      <c r="E4180" s="14">
        <v>62</v>
      </c>
      <c r="F4180" s="15">
        <v>276</v>
      </c>
      <c r="G4180" s="15">
        <v>28</v>
      </c>
      <c r="H4180" s="16">
        <v>83</v>
      </c>
      <c r="I4180" s="17">
        <v>71</v>
      </c>
      <c r="X4180" s="135">
        <f t="shared" si="260"/>
        <v>24</v>
      </c>
      <c r="Y4180" s="135">
        <f t="shared" si="261"/>
        <v>6</v>
      </c>
      <c r="Z4180" s="135">
        <f t="shared" si="262"/>
        <v>2022</v>
      </c>
    </row>
    <row r="4181" spans="1:26">
      <c r="A4181" s="18">
        <v>44005</v>
      </c>
      <c r="B4181" s="8">
        <f t="shared" si="263"/>
        <v>44736.166666656522</v>
      </c>
      <c r="C4181" s="9">
        <v>4</v>
      </c>
      <c r="D4181" s="14">
        <v>2907</v>
      </c>
      <c r="E4181" s="14">
        <v>62</v>
      </c>
      <c r="F4181" s="15">
        <v>276</v>
      </c>
      <c r="G4181" s="15">
        <v>33</v>
      </c>
      <c r="H4181" s="16">
        <v>83</v>
      </c>
      <c r="I4181" s="17">
        <v>71</v>
      </c>
      <c r="X4181" s="135">
        <f t="shared" si="260"/>
        <v>24</v>
      </c>
      <c r="Y4181" s="135">
        <f t="shared" si="261"/>
        <v>6</v>
      </c>
      <c r="Z4181" s="135">
        <f t="shared" si="262"/>
        <v>2022</v>
      </c>
    </row>
    <row r="4182" spans="1:26">
      <c r="A4182" s="18">
        <v>44005</v>
      </c>
      <c r="B4182" s="8">
        <f t="shared" si="263"/>
        <v>44736.208333323186</v>
      </c>
      <c r="C4182" s="9">
        <v>5</v>
      </c>
      <c r="D4182" s="14">
        <v>2905</v>
      </c>
      <c r="E4182" s="14">
        <v>61</v>
      </c>
      <c r="F4182" s="15">
        <v>276</v>
      </c>
      <c r="G4182" s="15">
        <v>38</v>
      </c>
      <c r="H4182" s="16">
        <v>82</v>
      </c>
      <c r="I4182" s="17">
        <v>70</v>
      </c>
      <c r="X4182" s="135">
        <f t="shared" si="260"/>
        <v>24</v>
      </c>
      <c r="Y4182" s="135">
        <f t="shared" si="261"/>
        <v>6</v>
      </c>
      <c r="Z4182" s="135">
        <f t="shared" si="262"/>
        <v>2022</v>
      </c>
    </row>
    <row r="4183" spans="1:26">
      <c r="A4183" s="18">
        <v>44005</v>
      </c>
      <c r="B4183" s="8">
        <f t="shared" si="263"/>
        <v>44736.24999998985</v>
      </c>
      <c r="C4183" s="9">
        <v>6</v>
      </c>
      <c r="D4183" s="14">
        <v>2901</v>
      </c>
      <c r="E4183" s="14">
        <v>61</v>
      </c>
      <c r="F4183" s="15">
        <v>276</v>
      </c>
      <c r="G4183" s="15">
        <v>40</v>
      </c>
      <c r="H4183" s="16">
        <v>82</v>
      </c>
      <c r="I4183" s="17">
        <v>70</v>
      </c>
      <c r="J4183" s="135" t="s">
        <v>488</v>
      </c>
      <c r="K4183" s="135" t="s">
        <v>489</v>
      </c>
      <c r="L4183" s="135" t="s">
        <v>490</v>
      </c>
      <c r="M4183" s="135" t="s">
        <v>491</v>
      </c>
      <c r="R4183" s="135">
        <f>N4184+ 83</f>
        <v>125</v>
      </c>
      <c r="S4183" s="135">
        <f>O4184+ 71</f>
        <v>148</v>
      </c>
      <c r="T4183" s="135">
        <f>P4184+ 45</f>
        <v>156</v>
      </c>
      <c r="U4183" s="135">
        <f>Q4184+ 89</f>
        <v>176</v>
      </c>
      <c r="X4183" s="135">
        <f t="shared" si="260"/>
        <v>24</v>
      </c>
      <c r="Y4183" s="135">
        <f t="shared" si="261"/>
        <v>6</v>
      </c>
      <c r="Z4183" s="135">
        <f t="shared" si="262"/>
        <v>2022</v>
      </c>
    </row>
    <row r="4184" spans="1:26">
      <c r="A4184" s="18">
        <v>44005</v>
      </c>
      <c r="B4184" s="8">
        <f t="shared" si="263"/>
        <v>44736.291666656514</v>
      </c>
      <c r="C4184" s="10">
        <v>7</v>
      </c>
      <c r="D4184" s="14">
        <v>2891</v>
      </c>
      <c r="E4184" s="14">
        <v>61</v>
      </c>
      <c r="F4184" s="15">
        <v>276</v>
      </c>
      <c r="G4184" s="15">
        <v>41</v>
      </c>
      <c r="H4184" s="16">
        <v>82</v>
      </c>
      <c r="I4184" s="17">
        <v>70</v>
      </c>
      <c r="J4184" s="135">
        <v>54</v>
      </c>
      <c r="K4184" s="135">
        <v>78</v>
      </c>
      <c r="L4184" s="135">
        <v>111</v>
      </c>
      <c r="M4184" s="135">
        <v>87</v>
      </c>
      <c r="N4184" s="135">
        <v>42</v>
      </c>
      <c r="O4184" s="135">
        <v>77</v>
      </c>
      <c r="P4184" s="135">
        <v>111</v>
      </c>
      <c r="Q4184" s="135">
        <v>87</v>
      </c>
      <c r="R4184" s="135">
        <f>N4184- 83</f>
        <v>-41</v>
      </c>
      <c r="S4184" s="135">
        <f>O4184- 71</f>
        <v>6</v>
      </c>
      <c r="T4184" s="135">
        <f>P4184- 45</f>
        <v>66</v>
      </c>
      <c r="U4184" s="135">
        <f>Q4184- 89</f>
        <v>-2</v>
      </c>
      <c r="X4184" s="135">
        <f t="shared" si="260"/>
        <v>24</v>
      </c>
      <c r="Y4184" s="135">
        <f t="shared" si="261"/>
        <v>6</v>
      </c>
      <c r="Z4184" s="135">
        <f t="shared" si="262"/>
        <v>2022</v>
      </c>
    </row>
    <row r="4185" spans="1:26">
      <c r="A4185" s="18">
        <v>44005</v>
      </c>
      <c r="B4185" s="8">
        <f t="shared" si="263"/>
        <v>44736.333333323179</v>
      </c>
      <c r="C4185" s="9">
        <v>8</v>
      </c>
      <c r="D4185" s="14">
        <v>2878</v>
      </c>
      <c r="E4185" s="14">
        <v>59</v>
      </c>
      <c r="F4185" s="15">
        <v>277</v>
      </c>
      <c r="G4185" s="15">
        <v>42</v>
      </c>
      <c r="H4185" s="16">
        <v>82</v>
      </c>
      <c r="I4185" s="17">
        <v>70</v>
      </c>
      <c r="J4185" s="135" t="s">
        <v>492</v>
      </c>
      <c r="K4185" s="135" t="s">
        <v>493</v>
      </c>
      <c r="L4185" s="135" t="s">
        <v>493</v>
      </c>
      <c r="M4185" s="135" t="s">
        <v>493</v>
      </c>
      <c r="X4185" s="135">
        <f t="shared" si="260"/>
        <v>24</v>
      </c>
      <c r="Y4185" s="135">
        <f t="shared" si="261"/>
        <v>6</v>
      </c>
      <c r="Z4185" s="135">
        <f t="shared" si="262"/>
        <v>2022</v>
      </c>
    </row>
    <row r="4186" spans="1:26">
      <c r="A4186" s="18">
        <v>44005</v>
      </c>
      <c r="B4186" s="8">
        <f t="shared" si="263"/>
        <v>44736.374999989843</v>
      </c>
      <c r="C4186" s="9">
        <v>9</v>
      </c>
      <c r="D4186" s="14">
        <v>2863</v>
      </c>
      <c r="E4186" s="14">
        <v>54</v>
      </c>
      <c r="F4186" s="15">
        <v>278</v>
      </c>
      <c r="G4186" s="15">
        <v>42</v>
      </c>
      <c r="H4186" s="16">
        <v>82</v>
      </c>
      <c r="I4186" s="17">
        <v>70</v>
      </c>
      <c r="J4186" s="135">
        <v>11</v>
      </c>
      <c r="K4186" s="135">
        <v>77</v>
      </c>
      <c r="L4186" s="135">
        <v>106</v>
      </c>
      <c r="M4186" s="135">
        <v>86</v>
      </c>
      <c r="N4186" s="135">
        <v>16</v>
      </c>
      <c r="O4186" s="135">
        <v>82</v>
      </c>
      <c r="P4186" s="135">
        <v>109</v>
      </c>
      <c r="Q4186" s="135">
        <v>85</v>
      </c>
      <c r="R4186" s="135">
        <f>N4186+ 60</f>
        <v>76</v>
      </c>
      <c r="S4186" s="135">
        <f>O4186+ 52</f>
        <v>134</v>
      </c>
      <c r="T4186" s="135">
        <f>P4186+ 32</f>
        <v>141</v>
      </c>
      <c r="U4186" s="135">
        <f>Q4186+ 67</f>
        <v>152</v>
      </c>
      <c r="X4186" s="135">
        <f t="shared" si="260"/>
        <v>24</v>
      </c>
      <c r="Y4186" s="135">
        <f t="shared" si="261"/>
        <v>6</v>
      </c>
      <c r="Z4186" s="135">
        <f t="shared" si="262"/>
        <v>2022</v>
      </c>
    </row>
    <row r="4187" spans="1:26">
      <c r="A4187" s="18">
        <v>44005</v>
      </c>
      <c r="B4187" s="8">
        <f t="shared" si="263"/>
        <v>44736.416666656507</v>
      </c>
      <c r="C4187" s="9">
        <v>10</v>
      </c>
      <c r="D4187" s="14">
        <v>2848</v>
      </c>
      <c r="E4187" s="14">
        <v>54</v>
      </c>
      <c r="F4187" s="15">
        <v>278</v>
      </c>
      <c r="G4187" s="15">
        <v>40</v>
      </c>
      <c r="H4187" s="16">
        <v>82</v>
      </c>
      <c r="I4187" s="17">
        <v>71</v>
      </c>
      <c r="R4187" s="135">
        <f>N4186- 60</f>
        <v>-44</v>
      </c>
      <c r="S4187" s="135">
        <f>O4186- 52</f>
        <v>30</v>
      </c>
      <c r="T4187" s="135">
        <f>P4186- 32</f>
        <v>77</v>
      </c>
      <c r="U4187" s="135">
        <f>Q4186- 67</f>
        <v>18</v>
      </c>
      <c r="X4187" s="135">
        <f t="shared" si="260"/>
        <v>24</v>
      </c>
      <c r="Y4187" s="135">
        <f t="shared" si="261"/>
        <v>6</v>
      </c>
      <c r="Z4187" s="135">
        <f t="shared" si="262"/>
        <v>2022</v>
      </c>
    </row>
    <row r="4188" spans="1:26">
      <c r="A4188" s="18">
        <v>44005</v>
      </c>
      <c r="B4188" s="8">
        <f t="shared" si="263"/>
        <v>44736.458333323171</v>
      </c>
      <c r="C4188" s="9">
        <v>11</v>
      </c>
      <c r="D4188" s="14">
        <v>2838</v>
      </c>
      <c r="E4188" s="14">
        <v>54</v>
      </c>
      <c r="F4188" s="15">
        <v>280</v>
      </c>
      <c r="G4188" s="15">
        <v>35</v>
      </c>
      <c r="H4188" s="16">
        <v>82</v>
      </c>
      <c r="I4188" s="17">
        <v>71</v>
      </c>
      <c r="X4188" s="135">
        <f t="shared" si="260"/>
        <v>24</v>
      </c>
      <c r="Y4188" s="135">
        <f t="shared" si="261"/>
        <v>6</v>
      </c>
      <c r="Z4188" s="135">
        <f t="shared" si="262"/>
        <v>2022</v>
      </c>
    </row>
    <row r="4189" spans="1:26">
      <c r="A4189" s="18">
        <v>44005</v>
      </c>
      <c r="B4189" s="8">
        <f t="shared" si="263"/>
        <v>44736.499999989835</v>
      </c>
      <c r="C4189" s="9">
        <v>12</v>
      </c>
      <c r="D4189" s="14">
        <v>2837</v>
      </c>
      <c r="E4189" s="14">
        <v>53</v>
      </c>
      <c r="F4189" s="15">
        <v>277</v>
      </c>
      <c r="G4189" s="15">
        <v>29</v>
      </c>
      <c r="H4189" s="16">
        <v>83</v>
      </c>
      <c r="I4189" s="17">
        <v>71</v>
      </c>
      <c r="X4189" s="135">
        <f t="shared" si="260"/>
        <v>24</v>
      </c>
      <c r="Y4189" s="135">
        <f t="shared" si="261"/>
        <v>6</v>
      </c>
      <c r="Z4189" s="135">
        <f t="shared" si="262"/>
        <v>2022</v>
      </c>
    </row>
    <row r="4190" spans="1:26">
      <c r="A4190" s="18">
        <v>44005</v>
      </c>
      <c r="B4190" s="8">
        <f t="shared" si="263"/>
        <v>44736.5416666565</v>
      </c>
      <c r="C4190" s="9">
        <v>13</v>
      </c>
      <c r="D4190" s="14">
        <v>2858</v>
      </c>
      <c r="E4190" s="14">
        <v>53</v>
      </c>
      <c r="F4190" s="15">
        <v>279</v>
      </c>
      <c r="G4190" s="15">
        <v>24</v>
      </c>
      <c r="H4190" s="16">
        <v>83</v>
      </c>
      <c r="I4190" s="17">
        <v>71</v>
      </c>
      <c r="N4190" s="135">
        <v>32</v>
      </c>
      <c r="O4190" s="135">
        <v>78</v>
      </c>
      <c r="P4190" s="135">
        <v>113</v>
      </c>
      <c r="Q4190" s="135">
        <v>87</v>
      </c>
      <c r="X4190" s="135">
        <f t="shared" si="260"/>
        <v>24</v>
      </c>
      <c r="Y4190" s="135">
        <f t="shared" si="261"/>
        <v>6</v>
      </c>
      <c r="Z4190" s="135">
        <f t="shared" si="262"/>
        <v>2022</v>
      </c>
    </row>
    <row r="4191" spans="1:26">
      <c r="A4191" s="18">
        <v>44005</v>
      </c>
      <c r="B4191" s="8">
        <f t="shared" si="263"/>
        <v>44736.583333323164</v>
      </c>
      <c r="C4191" s="9">
        <v>14</v>
      </c>
      <c r="D4191" s="14">
        <v>2873</v>
      </c>
      <c r="E4191" s="14">
        <v>55</v>
      </c>
      <c r="F4191" s="15">
        <v>279</v>
      </c>
      <c r="G4191" s="15">
        <v>20</v>
      </c>
      <c r="H4191" s="16">
        <v>83</v>
      </c>
      <c r="I4191" s="17">
        <v>71</v>
      </c>
      <c r="X4191" s="135">
        <f t="shared" si="260"/>
        <v>24</v>
      </c>
      <c r="Y4191" s="135">
        <f t="shared" si="261"/>
        <v>6</v>
      </c>
      <c r="Z4191" s="135">
        <f t="shared" si="262"/>
        <v>2022</v>
      </c>
    </row>
    <row r="4192" spans="1:26">
      <c r="A4192" s="18">
        <v>44005</v>
      </c>
      <c r="B4192" s="8">
        <f t="shared" si="263"/>
        <v>44736.624999989828</v>
      </c>
      <c r="C4192" s="9">
        <v>15</v>
      </c>
      <c r="D4192" s="14">
        <v>2880</v>
      </c>
      <c r="E4192" s="14">
        <v>57</v>
      </c>
      <c r="F4192" s="15">
        <v>280</v>
      </c>
      <c r="G4192" s="15">
        <v>18</v>
      </c>
      <c r="H4192" s="16">
        <v>83</v>
      </c>
      <c r="I4192" s="17">
        <v>70</v>
      </c>
      <c r="X4192" s="135">
        <f t="shared" si="260"/>
        <v>24</v>
      </c>
      <c r="Y4192" s="135">
        <f t="shared" si="261"/>
        <v>6</v>
      </c>
      <c r="Z4192" s="135">
        <f t="shared" si="262"/>
        <v>2022</v>
      </c>
    </row>
    <row r="4193" spans="1:26">
      <c r="A4193" s="18">
        <v>44005</v>
      </c>
      <c r="B4193" s="8">
        <f t="shared" si="263"/>
        <v>44736.666666656492</v>
      </c>
      <c r="C4193" s="9">
        <v>16</v>
      </c>
      <c r="D4193" s="14">
        <v>2881</v>
      </c>
      <c r="E4193" s="14">
        <v>57</v>
      </c>
      <c r="F4193" s="15">
        <v>278</v>
      </c>
      <c r="G4193" s="15">
        <v>21</v>
      </c>
      <c r="H4193" s="16">
        <v>83</v>
      </c>
      <c r="I4193" s="17">
        <v>70</v>
      </c>
      <c r="X4193" s="135">
        <f t="shared" si="260"/>
        <v>24</v>
      </c>
      <c r="Y4193" s="135">
        <f t="shared" si="261"/>
        <v>6</v>
      </c>
      <c r="Z4193" s="135">
        <f t="shared" si="262"/>
        <v>2022</v>
      </c>
    </row>
    <row r="4194" spans="1:26">
      <c r="A4194" s="18">
        <v>44005</v>
      </c>
      <c r="B4194" s="8">
        <f t="shared" si="263"/>
        <v>44736.708333323157</v>
      </c>
      <c r="C4194" s="9">
        <v>17</v>
      </c>
      <c r="D4194" s="14">
        <v>2876</v>
      </c>
      <c r="E4194" s="14">
        <v>58</v>
      </c>
      <c r="F4194" s="15">
        <v>278</v>
      </c>
      <c r="G4194" s="15">
        <v>22</v>
      </c>
      <c r="H4194" s="16">
        <v>83</v>
      </c>
      <c r="I4194" s="17">
        <v>70</v>
      </c>
      <c r="X4194" s="135">
        <f t="shared" si="260"/>
        <v>24</v>
      </c>
      <c r="Y4194" s="135">
        <f t="shared" si="261"/>
        <v>6</v>
      </c>
      <c r="Z4194" s="135">
        <f t="shared" si="262"/>
        <v>2022</v>
      </c>
    </row>
    <row r="4195" spans="1:26">
      <c r="A4195" s="18">
        <v>44005</v>
      </c>
      <c r="B4195" s="8">
        <f t="shared" si="263"/>
        <v>44736.749999989821</v>
      </c>
      <c r="C4195" s="9">
        <v>18</v>
      </c>
      <c r="D4195" s="14">
        <v>2872</v>
      </c>
      <c r="E4195" s="14">
        <v>58</v>
      </c>
      <c r="F4195" s="15">
        <v>278</v>
      </c>
      <c r="G4195" s="15">
        <v>22</v>
      </c>
      <c r="H4195" s="16">
        <v>84</v>
      </c>
      <c r="I4195" s="17">
        <v>70</v>
      </c>
      <c r="X4195" s="135">
        <f t="shared" si="260"/>
        <v>24</v>
      </c>
      <c r="Y4195" s="135">
        <f t="shared" si="261"/>
        <v>6</v>
      </c>
      <c r="Z4195" s="135">
        <f t="shared" si="262"/>
        <v>2022</v>
      </c>
    </row>
    <row r="4196" spans="1:26">
      <c r="A4196" s="18">
        <v>44005</v>
      </c>
      <c r="B4196" s="8">
        <f t="shared" si="263"/>
        <v>44736.791666656485</v>
      </c>
      <c r="C4196" s="10">
        <v>19</v>
      </c>
      <c r="D4196" s="14">
        <v>2866</v>
      </c>
      <c r="E4196" s="14">
        <v>56</v>
      </c>
      <c r="F4196" s="15">
        <v>279</v>
      </c>
      <c r="G4196" s="15">
        <v>23</v>
      </c>
      <c r="H4196" s="16">
        <v>84</v>
      </c>
      <c r="I4196" s="17">
        <v>71</v>
      </c>
      <c r="N4196" s="135">
        <v>2</v>
      </c>
      <c r="O4196" s="135">
        <v>78</v>
      </c>
      <c r="P4196" s="135">
        <v>114</v>
      </c>
      <c r="Q4196" s="135">
        <v>86</v>
      </c>
      <c r="X4196" s="135">
        <f t="shared" si="260"/>
        <v>24</v>
      </c>
      <c r="Y4196" s="135">
        <f t="shared" si="261"/>
        <v>6</v>
      </c>
      <c r="Z4196" s="135">
        <f t="shared" si="262"/>
        <v>2022</v>
      </c>
    </row>
    <row r="4197" spans="1:26">
      <c r="A4197" s="18">
        <v>44005</v>
      </c>
      <c r="B4197" s="8">
        <f t="shared" si="263"/>
        <v>44736.833333323149</v>
      </c>
      <c r="C4197" s="9">
        <v>20</v>
      </c>
      <c r="D4197" s="14">
        <v>2861</v>
      </c>
      <c r="E4197" s="14">
        <v>55</v>
      </c>
      <c r="F4197" s="15">
        <v>279</v>
      </c>
      <c r="G4197" s="15">
        <v>24</v>
      </c>
      <c r="H4197" s="16">
        <v>84</v>
      </c>
      <c r="I4197" s="17">
        <v>72</v>
      </c>
      <c r="X4197" s="135">
        <f t="shared" si="260"/>
        <v>24</v>
      </c>
      <c r="Y4197" s="135">
        <f t="shared" si="261"/>
        <v>6</v>
      </c>
      <c r="Z4197" s="135">
        <f t="shared" si="262"/>
        <v>2022</v>
      </c>
    </row>
    <row r="4198" spans="1:26">
      <c r="A4198" s="18">
        <v>44005</v>
      </c>
      <c r="B4198" s="8">
        <f t="shared" si="263"/>
        <v>44736.874999989814</v>
      </c>
      <c r="C4198" s="9">
        <v>21</v>
      </c>
      <c r="D4198" s="14">
        <v>2860</v>
      </c>
      <c r="E4198" s="14">
        <v>56</v>
      </c>
      <c r="F4198" s="15">
        <v>279</v>
      </c>
      <c r="G4198" s="15">
        <v>24</v>
      </c>
      <c r="H4198" s="16">
        <v>85</v>
      </c>
      <c r="I4198" s="17">
        <v>73</v>
      </c>
      <c r="X4198" s="135">
        <f t="shared" si="260"/>
        <v>24</v>
      </c>
      <c r="Y4198" s="135">
        <f t="shared" si="261"/>
        <v>6</v>
      </c>
      <c r="Z4198" s="135">
        <f t="shared" si="262"/>
        <v>2022</v>
      </c>
    </row>
    <row r="4199" spans="1:26">
      <c r="A4199" s="18">
        <v>44005</v>
      </c>
      <c r="B4199" s="8">
        <f t="shared" si="263"/>
        <v>44736.916666656478</v>
      </c>
      <c r="C4199" s="9">
        <v>22</v>
      </c>
      <c r="D4199" s="14">
        <v>2866</v>
      </c>
      <c r="E4199" s="14">
        <v>56</v>
      </c>
      <c r="F4199" s="15">
        <v>277</v>
      </c>
      <c r="G4199" s="15">
        <v>24</v>
      </c>
      <c r="H4199" s="16">
        <v>85</v>
      </c>
      <c r="I4199" s="17">
        <v>73</v>
      </c>
      <c r="X4199" s="135">
        <f t="shared" si="260"/>
        <v>24</v>
      </c>
      <c r="Y4199" s="135">
        <f t="shared" si="261"/>
        <v>6</v>
      </c>
      <c r="Z4199" s="135">
        <f t="shared" si="262"/>
        <v>2022</v>
      </c>
    </row>
    <row r="4200" spans="1:26">
      <c r="A4200" s="18">
        <v>44005</v>
      </c>
      <c r="B4200" s="8">
        <f t="shared" si="263"/>
        <v>44736.958333323142</v>
      </c>
      <c r="C4200" s="9">
        <v>23</v>
      </c>
      <c r="D4200" s="14">
        <v>2888</v>
      </c>
      <c r="E4200" s="14">
        <v>58</v>
      </c>
      <c r="F4200" s="15">
        <v>276</v>
      </c>
      <c r="G4200" s="15">
        <v>24</v>
      </c>
      <c r="H4200" s="16">
        <v>85</v>
      </c>
      <c r="I4200" s="17">
        <v>73</v>
      </c>
      <c r="X4200" s="135">
        <f t="shared" si="260"/>
        <v>24</v>
      </c>
      <c r="Y4200" s="135">
        <f t="shared" si="261"/>
        <v>6</v>
      </c>
      <c r="Z4200" s="135">
        <f t="shared" si="262"/>
        <v>2022</v>
      </c>
    </row>
    <row r="4201" spans="1:26">
      <c r="A4201" s="18">
        <v>44006</v>
      </c>
      <c r="B4201" s="8">
        <f t="shared" si="263"/>
        <v>44736.999999989806</v>
      </c>
      <c r="C4201" s="9">
        <v>0</v>
      </c>
      <c r="D4201" s="14">
        <v>2918</v>
      </c>
      <c r="E4201" s="14">
        <v>60</v>
      </c>
      <c r="F4201" s="15">
        <v>276</v>
      </c>
      <c r="G4201" s="15">
        <v>25</v>
      </c>
      <c r="H4201" s="16">
        <v>86</v>
      </c>
      <c r="I4201" s="17">
        <v>73</v>
      </c>
      <c r="X4201" s="135">
        <f t="shared" si="260"/>
        <v>25</v>
      </c>
      <c r="Y4201" s="135">
        <f t="shared" si="261"/>
        <v>6</v>
      </c>
      <c r="Z4201" s="135">
        <f t="shared" si="262"/>
        <v>2022</v>
      </c>
    </row>
    <row r="4202" spans="1:26">
      <c r="A4202" s="18">
        <v>44006</v>
      </c>
      <c r="B4202" s="8">
        <f t="shared" si="263"/>
        <v>44737.041666656471</v>
      </c>
      <c r="C4202" s="9">
        <v>1</v>
      </c>
      <c r="D4202" s="14">
        <v>2931</v>
      </c>
      <c r="E4202" s="14">
        <v>62</v>
      </c>
      <c r="F4202" s="15">
        <v>280</v>
      </c>
      <c r="G4202" s="15">
        <v>25</v>
      </c>
      <c r="H4202" s="16">
        <v>87</v>
      </c>
      <c r="I4202" s="17">
        <v>73</v>
      </c>
      <c r="N4202" s="135">
        <v>1</v>
      </c>
      <c r="O4202" s="135">
        <v>78</v>
      </c>
      <c r="P4202" s="135">
        <v>114</v>
      </c>
      <c r="Q4202" s="135">
        <v>86</v>
      </c>
      <c r="X4202" s="135">
        <f t="shared" si="260"/>
        <v>25</v>
      </c>
      <c r="Y4202" s="135">
        <f t="shared" si="261"/>
        <v>6</v>
      </c>
      <c r="Z4202" s="135">
        <f t="shared" si="262"/>
        <v>2022</v>
      </c>
    </row>
    <row r="4203" spans="1:26">
      <c r="A4203" s="18">
        <v>44006</v>
      </c>
      <c r="B4203" s="8">
        <f t="shared" si="263"/>
        <v>44737.083333323135</v>
      </c>
      <c r="C4203" s="9">
        <v>2</v>
      </c>
      <c r="D4203" s="14">
        <v>2932</v>
      </c>
      <c r="E4203" s="14">
        <v>63</v>
      </c>
      <c r="F4203" s="15">
        <v>277</v>
      </c>
      <c r="G4203" s="15">
        <v>27</v>
      </c>
      <c r="H4203" s="16">
        <v>88</v>
      </c>
      <c r="I4203" s="17">
        <v>72</v>
      </c>
      <c r="X4203" s="135">
        <f t="shared" si="260"/>
        <v>25</v>
      </c>
      <c r="Y4203" s="135">
        <f t="shared" si="261"/>
        <v>6</v>
      </c>
      <c r="Z4203" s="135">
        <f t="shared" si="262"/>
        <v>2022</v>
      </c>
    </row>
    <row r="4204" spans="1:26">
      <c r="A4204" s="18">
        <v>44006</v>
      </c>
      <c r="B4204" s="8">
        <f t="shared" si="263"/>
        <v>44737.124999989799</v>
      </c>
      <c r="C4204" s="9">
        <v>3</v>
      </c>
      <c r="D4204" s="14">
        <v>2930</v>
      </c>
      <c r="E4204" s="14">
        <v>63</v>
      </c>
      <c r="F4204" s="15">
        <v>277</v>
      </c>
      <c r="G4204" s="15">
        <v>30</v>
      </c>
      <c r="H4204" s="16">
        <v>89</v>
      </c>
      <c r="I4204" s="17">
        <v>72</v>
      </c>
      <c r="X4204" s="135">
        <f t="shared" si="260"/>
        <v>25</v>
      </c>
      <c r="Y4204" s="135">
        <f t="shared" si="261"/>
        <v>6</v>
      </c>
      <c r="Z4204" s="135">
        <f t="shared" si="262"/>
        <v>2022</v>
      </c>
    </row>
    <row r="4205" spans="1:26">
      <c r="A4205" s="18">
        <v>44006</v>
      </c>
      <c r="B4205" s="8">
        <f t="shared" si="263"/>
        <v>44737.166666656463</v>
      </c>
      <c r="C4205" s="9">
        <v>4</v>
      </c>
      <c r="D4205" s="14">
        <v>2931</v>
      </c>
      <c r="E4205" s="14">
        <v>63</v>
      </c>
      <c r="F4205" s="15">
        <v>277</v>
      </c>
      <c r="G4205" s="15">
        <v>38</v>
      </c>
      <c r="H4205" s="16">
        <v>89</v>
      </c>
      <c r="I4205" s="17">
        <v>71</v>
      </c>
      <c r="X4205" s="135">
        <f t="shared" si="260"/>
        <v>25</v>
      </c>
      <c r="Y4205" s="135">
        <f t="shared" si="261"/>
        <v>6</v>
      </c>
      <c r="Z4205" s="135">
        <f t="shared" si="262"/>
        <v>2022</v>
      </c>
    </row>
    <row r="4206" spans="1:26">
      <c r="A4206" s="18">
        <v>44006</v>
      </c>
      <c r="B4206" s="8">
        <f t="shared" si="263"/>
        <v>44737.208333323128</v>
      </c>
      <c r="C4206" s="9">
        <v>5</v>
      </c>
      <c r="D4206" s="14">
        <v>2932</v>
      </c>
      <c r="E4206" s="14">
        <v>64</v>
      </c>
      <c r="F4206" s="15">
        <v>278</v>
      </c>
      <c r="G4206" s="15">
        <v>41</v>
      </c>
      <c r="H4206" s="16">
        <v>90</v>
      </c>
      <c r="I4206" s="17">
        <v>71</v>
      </c>
      <c r="X4206" s="135">
        <f t="shared" si="260"/>
        <v>25</v>
      </c>
      <c r="Y4206" s="135">
        <f t="shared" si="261"/>
        <v>6</v>
      </c>
      <c r="Z4206" s="135">
        <f t="shared" si="262"/>
        <v>2022</v>
      </c>
    </row>
    <row r="4207" spans="1:26">
      <c r="A4207" s="18">
        <v>44006</v>
      </c>
      <c r="B4207" s="8">
        <f t="shared" si="263"/>
        <v>44737.249999989792</v>
      </c>
      <c r="C4207" s="9">
        <v>6</v>
      </c>
      <c r="D4207" s="14">
        <v>2931</v>
      </c>
      <c r="E4207" s="14">
        <v>64</v>
      </c>
      <c r="F4207" s="15">
        <v>277</v>
      </c>
      <c r="G4207" s="15">
        <v>43</v>
      </c>
      <c r="H4207" s="16">
        <v>91</v>
      </c>
      <c r="I4207" s="17">
        <v>71</v>
      </c>
      <c r="X4207" s="135">
        <f t="shared" si="260"/>
        <v>25</v>
      </c>
      <c r="Y4207" s="135">
        <f t="shared" si="261"/>
        <v>6</v>
      </c>
      <c r="Z4207" s="135">
        <f t="shared" si="262"/>
        <v>2022</v>
      </c>
    </row>
    <row r="4208" spans="1:26">
      <c r="A4208" s="18">
        <v>44006</v>
      </c>
      <c r="B4208" s="8">
        <f t="shared" si="263"/>
        <v>44737.291666656456</v>
      </c>
      <c r="C4208" s="10">
        <v>7</v>
      </c>
      <c r="D4208" s="14">
        <v>2926</v>
      </c>
      <c r="E4208" s="14">
        <v>67</v>
      </c>
      <c r="F4208" s="15">
        <v>276</v>
      </c>
      <c r="G4208" s="15">
        <v>51</v>
      </c>
      <c r="H4208" s="16">
        <v>91</v>
      </c>
      <c r="I4208" s="17">
        <v>71</v>
      </c>
      <c r="N4208" s="135">
        <v>40</v>
      </c>
      <c r="O4208" s="135">
        <v>78</v>
      </c>
      <c r="P4208" s="135">
        <v>114</v>
      </c>
      <c r="Q4208" s="135">
        <v>86</v>
      </c>
      <c r="X4208" s="135">
        <f t="shared" si="260"/>
        <v>25</v>
      </c>
      <c r="Y4208" s="135">
        <f t="shared" si="261"/>
        <v>6</v>
      </c>
      <c r="Z4208" s="135">
        <f t="shared" si="262"/>
        <v>2022</v>
      </c>
    </row>
    <row r="4209" spans="1:26">
      <c r="A4209" s="18">
        <v>44006</v>
      </c>
      <c r="B4209" s="8">
        <f t="shared" si="263"/>
        <v>44737.33333332312</v>
      </c>
      <c r="C4209" s="9">
        <v>8</v>
      </c>
      <c r="D4209" s="14">
        <v>2917</v>
      </c>
      <c r="E4209" s="14">
        <v>66</v>
      </c>
      <c r="F4209" s="15">
        <v>277</v>
      </c>
      <c r="G4209" s="15">
        <v>58</v>
      </c>
      <c r="H4209" s="16">
        <v>91</v>
      </c>
      <c r="I4209" s="17">
        <v>71</v>
      </c>
      <c r="X4209" s="135">
        <f t="shared" si="260"/>
        <v>25</v>
      </c>
      <c r="Y4209" s="135">
        <f t="shared" si="261"/>
        <v>6</v>
      </c>
      <c r="Z4209" s="135">
        <f t="shared" si="262"/>
        <v>2022</v>
      </c>
    </row>
    <row r="4210" spans="1:26">
      <c r="A4210" s="18">
        <v>44006</v>
      </c>
      <c r="B4210" s="8">
        <f t="shared" si="263"/>
        <v>44737.374999989785</v>
      </c>
      <c r="C4210" s="9">
        <v>9</v>
      </c>
      <c r="D4210" s="14">
        <v>2910</v>
      </c>
      <c r="E4210" s="14">
        <v>70</v>
      </c>
      <c r="F4210" s="15">
        <v>277</v>
      </c>
      <c r="G4210" s="15">
        <v>56</v>
      </c>
      <c r="H4210" s="16">
        <v>92</v>
      </c>
      <c r="I4210" s="17">
        <v>71</v>
      </c>
      <c r="N4210" s="135">
        <v>5</v>
      </c>
      <c r="O4210" s="135">
        <v>5</v>
      </c>
      <c r="P4210" s="135">
        <v>3</v>
      </c>
      <c r="Q4210" s="135">
        <v>-1</v>
      </c>
      <c r="X4210" s="135">
        <f t="shared" si="260"/>
        <v>25</v>
      </c>
      <c r="Y4210" s="135">
        <f t="shared" si="261"/>
        <v>6</v>
      </c>
      <c r="Z4210" s="135">
        <f t="shared" si="262"/>
        <v>2022</v>
      </c>
    </row>
    <row r="4211" spans="1:26">
      <c r="A4211" s="18">
        <v>44006</v>
      </c>
      <c r="B4211" s="8">
        <f t="shared" si="263"/>
        <v>44737.416666656449</v>
      </c>
      <c r="C4211" s="9">
        <v>10</v>
      </c>
      <c r="D4211" s="14">
        <v>2898</v>
      </c>
      <c r="E4211" s="14">
        <v>73</v>
      </c>
      <c r="F4211" s="15">
        <v>279</v>
      </c>
      <c r="G4211" s="15">
        <v>51</v>
      </c>
      <c r="H4211" s="16">
        <v>92</v>
      </c>
      <c r="I4211" s="17">
        <v>71</v>
      </c>
      <c r="X4211" s="135">
        <f t="shared" si="260"/>
        <v>25</v>
      </c>
      <c r="Y4211" s="135">
        <f t="shared" si="261"/>
        <v>6</v>
      </c>
      <c r="Z4211" s="135">
        <f t="shared" si="262"/>
        <v>2022</v>
      </c>
    </row>
    <row r="4212" spans="1:26">
      <c r="A4212" s="18">
        <v>44006</v>
      </c>
      <c r="B4212" s="8">
        <f t="shared" si="263"/>
        <v>44737.458333323113</v>
      </c>
      <c r="C4212" s="9">
        <v>11</v>
      </c>
      <c r="D4212" s="14">
        <v>2887</v>
      </c>
      <c r="E4212" s="14">
        <v>76</v>
      </c>
      <c r="F4212" s="15">
        <v>280</v>
      </c>
      <c r="G4212" s="15">
        <v>45</v>
      </c>
      <c r="H4212" s="16">
        <v>93</v>
      </c>
      <c r="I4212" s="17">
        <v>71</v>
      </c>
      <c r="X4212" s="135">
        <f t="shared" si="260"/>
        <v>25</v>
      </c>
      <c r="Y4212" s="135">
        <f t="shared" si="261"/>
        <v>6</v>
      </c>
      <c r="Z4212" s="135">
        <f t="shared" si="262"/>
        <v>2022</v>
      </c>
    </row>
    <row r="4213" spans="1:26">
      <c r="A4213" s="18">
        <v>44006</v>
      </c>
      <c r="B4213" s="8">
        <f t="shared" si="263"/>
        <v>44737.499999989777</v>
      </c>
      <c r="C4213" s="9">
        <v>12</v>
      </c>
      <c r="D4213" s="14">
        <v>2882</v>
      </c>
      <c r="E4213" s="14">
        <v>78</v>
      </c>
      <c r="F4213" s="15">
        <v>281</v>
      </c>
      <c r="G4213" s="15">
        <v>39</v>
      </c>
      <c r="H4213" s="16">
        <v>93</v>
      </c>
      <c r="I4213" s="17">
        <v>71</v>
      </c>
      <c r="X4213" s="135">
        <f t="shared" si="260"/>
        <v>25</v>
      </c>
      <c r="Y4213" s="135">
        <f t="shared" si="261"/>
        <v>6</v>
      </c>
      <c r="Z4213" s="135">
        <f t="shared" si="262"/>
        <v>2022</v>
      </c>
    </row>
    <row r="4214" spans="1:26">
      <c r="A4214" s="18">
        <v>44006</v>
      </c>
      <c r="B4214" s="8">
        <f t="shared" si="263"/>
        <v>44737.541666656442</v>
      </c>
      <c r="C4214" s="9">
        <v>13</v>
      </c>
      <c r="D4214" s="14">
        <v>2882</v>
      </c>
      <c r="E4214" s="14">
        <v>78</v>
      </c>
      <c r="F4214" s="15">
        <v>282</v>
      </c>
      <c r="G4214" s="15">
        <v>36</v>
      </c>
      <c r="H4214" s="16">
        <v>93</v>
      </c>
      <c r="I4214" s="17">
        <v>71</v>
      </c>
      <c r="N4214" s="135">
        <v>78</v>
      </c>
      <c r="O4214" s="135">
        <v>39</v>
      </c>
      <c r="P4214" s="135">
        <v>93</v>
      </c>
      <c r="Q4214" s="135">
        <v>71</v>
      </c>
      <c r="X4214" s="135">
        <f t="shared" si="260"/>
        <v>25</v>
      </c>
      <c r="Y4214" s="135">
        <f t="shared" si="261"/>
        <v>6</v>
      </c>
      <c r="Z4214" s="135">
        <f t="shared" si="262"/>
        <v>2022</v>
      </c>
    </row>
    <row r="4215" spans="1:26">
      <c r="A4215" s="18">
        <v>44006</v>
      </c>
      <c r="B4215" s="8">
        <f t="shared" si="263"/>
        <v>44737.583333323106</v>
      </c>
      <c r="C4215" s="9">
        <v>14</v>
      </c>
      <c r="D4215" s="14">
        <v>2880</v>
      </c>
      <c r="E4215" s="14">
        <v>80</v>
      </c>
      <c r="F4215" s="15">
        <v>283</v>
      </c>
      <c r="G4215" s="15">
        <v>32</v>
      </c>
      <c r="H4215" s="16">
        <v>93</v>
      </c>
      <c r="I4215" s="17">
        <v>70</v>
      </c>
      <c r="X4215" s="135">
        <f t="shared" si="260"/>
        <v>25</v>
      </c>
      <c r="Y4215" s="135">
        <f t="shared" si="261"/>
        <v>6</v>
      </c>
      <c r="Z4215" s="135">
        <f t="shared" si="262"/>
        <v>2022</v>
      </c>
    </row>
    <row r="4216" spans="1:26">
      <c r="A4216" s="18">
        <v>44006</v>
      </c>
      <c r="B4216" s="8">
        <f t="shared" si="263"/>
        <v>44737.62499998977</v>
      </c>
      <c r="C4216" s="9">
        <v>15</v>
      </c>
      <c r="D4216" s="14">
        <v>2875</v>
      </c>
      <c r="E4216" s="14">
        <v>82</v>
      </c>
      <c r="F4216" s="15">
        <v>284</v>
      </c>
      <c r="G4216" s="15">
        <v>29</v>
      </c>
      <c r="H4216" s="16">
        <v>93</v>
      </c>
      <c r="I4216" s="17">
        <v>70</v>
      </c>
      <c r="X4216" s="135">
        <f t="shared" si="260"/>
        <v>25</v>
      </c>
      <c r="Y4216" s="135">
        <f t="shared" si="261"/>
        <v>6</v>
      </c>
      <c r="Z4216" s="135">
        <f t="shared" si="262"/>
        <v>2022</v>
      </c>
    </row>
    <row r="4217" spans="1:26">
      <c r="A4217" s="18">
        <v>44006</v>
      </c>
      <c r="B4217" s="8">
        <f t="shared" si="263"/>
        <v>44737.666666656434</v>
      </c>
      <c r="C4217" s="9">
        <v>16</v>
      </c>
      <c r="D4217" s="14">
        <v>2869</v>
      </c>
      <c r="E4217" s="14">
        <v>82</v>
      </c>
      <c r="F4217" s="15">
        <v>285</v>
      </c>
      <c r="G4217" s="15">
        <v>27</v>
      </c>
      <c r="H4217" s="16">
        <v>94</v>
      </c>
      <c r="I4217" s="17">
        <v>70</v>
      </c>
      <c r="X4217" s="135">
        <f t="shared" si="260"/>
        <v>25</v>
      </c>
      <c r="Y4217" s="135">
        <f t="shared" si="261"/>
        <v>6</v>
      </c>
      <c r="Z4217" s="135">
        <f t="shared" si="262"/>
        <v>2022</v>
      </c>
    </row>
    <row r="4218" spans="1:26">
      <c r="A4218" s="18">
        <v>44006</v>
      </c>
      <c r="B4218" s="8">
        <f t="shared" si="263"/>
        <v>44737.708333323098</v>
      </c>
      <c r="C4218" s="9">
        <v>17</v>
      </c>
      <c r="D4218" s="14">
        <v>2870</v>
      </c>
      <c r="E4218" s="14">
        <v>84</v>
      </c>
      <c r="F4218" s="15">
        <v>285</v>
      </c>
      <c r="G4218" s="15">
        <v>24</v>
      </c>
      <c r="H4218" s="16">
        <v>94</v>
      </c>
      <c r="I4218" s="17">
        <v>69</v>
      </c>
      <c r="X4218" s="135">
        <f t="shared" si="260"/>
        <v>25</v>
      </c>
      <c r="Y4218" s="135">
        <f t="shared" si="261"/>
        <v>6</v>
      </c>
      <c r="Z4218" s="135">
        <f t="shared" si="262"/>
        <v>2022</v>
      </c>
    </row>
    <row r="4219" spans="1:26">
      <c r="A4219" s="18">
        <v>44006</v>
      </c>
      <c r="B4219" s="8">
        <f t="shared" si="263"/>
        <v>44737.749999989763</v>
      </c>
      <c r="C4219" s="9">
        <v>18</v>
      </c>
      <c r="D4219" s="14">
        <v>2869</v>
      </c>
      <c r="E4219" s="14">
        <v>84</v>
      </c>
      <c r="F4219" s="15">
        <v>286</v>
      </c>
      <c r="G4219" s="15">
        <v>24</v>
      </c>
      <c r="H4219" s="16">
        <v>94</v>
      </c>
      <c r="I4219" s="17">
        <v>69</v>
      </c>
      <c r="X4219" s="135">
        <f t="shared" si="260"/>
        <v>25</v>
      </c>
      <c r="Y4219" s="135">
        <f t="shared" si="261"/>
        <v>6</v>
      </c>
      <c r="Z4219" s="135">
        <f t="shared" si="262"/>
        <v>2022</v>
      </c>
    </row>
    <row r="4220" spans="1:26">
      <c r="A4220" s="18">
        <v>44006</v>
      </c>
      <c r="B4220" s="8">
        <f t="shared" si="263"/>
        <v>44737.791666656427</v>
      </c>
      <c r="C4220" s="10">
        <v>19</v>
      </c>
      <c r="D4220" s="14">
        <v>2864</v>
      </c>
      <c r="E4220" s="14">
        <v>81</v>
      </c>
      <c r="F4220" s="15">
        <v>286</v>
      </c>
      <c r="G4220" s="15">
        <v>24</v>
      </c>
      <c r="H4220" s="16">
        <v>94</v>
      </c>
      <c r="I4220" s="17">
        <v>69</v>
      </c>
      <c r="N4220" s="135">
        <v>84</v>
      </c>
      <c r="O4220" s="135">
        <v>24</v>
      </c>
      <c r="P4220" s="135">
        <v>94</v>
      </c>
      <c r="Q4220" s="135">
        <v>69</v>
      </c>
      <c r="X4220" s="135">
        <f t="shared" si="260"/>
        <v>25</v>
      </c>
      <c r="Y4220" s="135">
        <f t="shared" si="261"/>
        <v>6</v>
      </c>
      <c r="Z4220" s="135">
        <f t="shared" si="262"/>
        <v>2022</v>
      </c>
    </row>
    <row r="4221" spans="1:26">
      <c r="A4221" s="18">
        <v>44006</v>
      </c>
      <c r="B4221" s="8">
        <f t="shared" si="263"/>
        <v>44737.833333323091</v>
      </c>
      <c r="C4221" s="9">
        <v>20</v>
      </c>
      <c r="D4221" s="14">
        <v>2858</v>
      </c>
      <c r="E4221" s="14">
        <v>84</v>
      </c>
      <c r="F4221" s="15">
        <v>286</v>
      </c>
      <c r="G4221" s="15">
        <v>25</v>
      </c>
      <c r="H4221" s="16">
        <v>94</v>
      </c>
      <c r="I4221" s="17">
        <v>70</v>
      </c>
      <c r="X4221" s="135">
        <f t="shared" si="260"/>
        <v>25</v>
      </c>
      <c r="Y4221" s="135">
        <f t="shared" si="261"/>
        <v>6</v>
      </c>
      <c r="Z4221" s="135">
        <f t="shared" si="262"/>
        <v>2022</v>
      </c>
    </row>
    <row r="4222" spans="1:26">
      <c r="A4222" s="18">
        <v>44006</v>
      </c>
      <c r="B4222" s="8">
        <f t="shared" si="263"/>
        <v>44737.874999989755</v>
      </c>
      <c r="C4222" s="9">
        <v>21</v>
      </c>
      <c r="D4222" s="14">
        <v>2855</v>
      </c>
      <c r="E4222" s="14">
        <v>82</v>
      </c>
      <c r="F4222" s="15">
        <v>287</v>
      </c>
      <c r="G4222" s="15">
        <v>27</v>
      </c>
      <c r="H4222" s="16">
        <v>94</v>
      </c>
      <c r="I4222" s="17">
        <v>71</v>
      </c>
      <c r="X4222" s="135">
        <f t="shared" si="260"/>
        <v>25</v>
      </c>
      <c r="Y4222" s="135">
        <f t="shared" si="261"/>
        <v>6</v>
      </c>
      <c r="Z4222" s="135">
        <f t="shared" si="262"/>
        <v>2022</v>
      </c>
    </row>
    <row r="4223" spans="1:26">
      <c r="A4223" s="18">
        <v>44006</v>
      </c>
      <c r="B4223" s="8">
        <f t="shared" si="263"/>
        <v>44737.91666665642</v>
      </c>
      <c r="C4223" s="9">
        <v>22</v>
      </c>
      <c r="D4223" s="14">
        <v>2857</v>
      </c>
      <c r="E4223" s="14">
        <v>82</v>
      </c>
      <c r="F4223" s="15">
        <v>286</v>
      </c>
      <c r="G4223" s="15">
        <v>28</v>
      </c>
      <c r="H4223" s="16">
        <v>94</v>
      </c>
      <c r="I4223" s="17">
        <v>71</v>
      </c>
      <c r="X4223" s="135">
        <f t="shared" si="260"/>
        <v>25</v>
      </c>
      <c r="Y4223" s="135">
        <f t="shared" si="261"/>
        <v>6</v>
      </c>
      <c r="Z4223" s="135">
        <f t="shared" si="262"/>
        <v>2022</v>
      </c>
    </row>
    <row r="4224" spans="1:26">
      <c r="A4224" s="18">
        <v>44006</v>
      </c>
      <c r="B4224" s="8">
        <f t="shared" si="263"/>
        <v>44737.958333323084</v>
      </c>
      <c r="C4224" s="9">
        <v>23</v>
      </c>
      <c r="D4224" s="14">
        <v>2864</v>
      </c>
      <c r="E4224" s="14">
        <v>80</v>
      </c>
      <c r="F4224" s="15">
        <v>286</v>
      </c>
      <c r="G4224" s="15">
        <v>29</v>
      </c>
      <c r="H4224" s="16">
        <v>94</v>
      </c>
      <c r="I4224" s="17">
        <v>71</v>
      </c>
      <c r="X4224" s="135">
        <f t="shared" si="260"/>
        <v>25</v>
      </c>
      <c r="Y4224" s="135">
        <f t="shared" si="261"/>
        <v>6</v>
      </c>
      <c r="Z4224" s="135">
        <f t="shared" si="262"/>
        <v>2022</v>
      </c>
    </row>
    <row r="4225" spans="1:26">
      <c r="A4225" s="18">
        <v>44007</v>
      </c>
      <c r="B4225" s="8">
        <f t="shared" si="263"/>
        <v>44737.999999989748</v>
      </c>
      <c r="C4225" s="9">
        <v>0</v>
      </c>
      <c r="D4225" s="14">
        <v>2887</v>
      </c>
      <c r="E4225" s="14">
        <v>80</v>
      </c>
      <c r="F4225" s="15">
        <v>286</v>
      </c>
      <c r="G4225" s="15">
        <v>30</v>
      </c>
      <c r="H4225" s="16">
        <v>94</v>
      </c>
      <c r="I4225" s="17">
        <v>71</v>
      </c>
      <c r="X4225" s="135">
        <f t="shared" si="260"/>
        <v>26</v>
      </c>
      <c r="Y4225" s="135">
        <f t="shared" si="261"/>
        <v>6</v>
      </c>
      <c r="Z4225" s="135">
        <f t="shared" si="262"/>
        <v>2022</v>
      </c>
    </row>
    <row r="4226" spans="1:26">
      <c r="A4226" s="18">
        <v>44007</v>
      </c>
      <c r="B4226" s="8">
        <f t="shared" si="263"/>
        <v>44738.041666656412</v>
      </c>
      <c r="C4226" s="9">
        <v>1</v>
      </c>
      <c r="D4226" s="14">
        <v>2913</v>
      </c>
      <c r="E4226" s="14">
        <v>79</v>
      </c>
      <c r="F4226" s="15">
        <v>286</v>
      </c>
      <c r="G4226" s="15">
        <v>31</v>
      </c>
      <c r="H4226" s="16">
        <v>94</v>
      </c>
      <c r="I4226" s="17">
        <v>71</v>
      </c>
      <c r="N4226" s="135">
        <v>80</v>
      </c>
      <c r="O4226" s="135">
        <v>30</v>
      </c>
      <c r="P4226" s="135">
        <v>94</v>
      </c>
      <c r="Q4226" s="135">
        <v>71</v>
      </c>
      <c r="X4226" s="135">
        <f t="shared" ref="X4226:X4289" si="264">DAY(B4226)</f>
        <v>26</v>
      </c>
      <c r="Y4226" s="135">
        <f t="shared" ref="Y4226:Y4289" si="265">MONTH(B4226)</f>
        <v>6</v>
      </c>
      <c r="Z4226" s="135">
        <f t="shared" ref="Z4226:Z4289" si="266">YEAR(B4226)</f>
        <v>2022</v>
      </c>
    </row>
    <row r="4227" spans="1:26">
      <c r="A4227" s="18">
        <v>44007</v>
      </c>
      <c r="B4227" s="8">
        <f t="shared" ref="B4227:B4290" si="267">B4226+1/24</f>
        <v>44738.083333323077</v>
      </c>
      <c r="C4227" s="9">
        <v>2</v>
      </c>
      <c r="D4227" s="14">
        <v>2924</v>
      </c>
      <c r="E4227" s="14">
        <v>76</v>
      </c>
      <c r="F4227" s="15">
        <v>287</v>
      </c>
      <c r="G4227" s="15">
        <v>33</v>
      </c>
      <c r="H4227" s="16">
        <v>94</v>
      </c>
      <c r="I4227" s="17">
        <v>71</v>
      </c>
      <c r="X4227" s="135">
        <f t="shared" si="264"/>
        <v>26</v>
      </c>
      <c r="Y4227" s="135">
        <f t="shared" si="265"/>
        <v>6</v>
      </c>
      <c r="Z4227" s="135">
        <f t="shared" si="266"/>
        <v>2022</v>
      </c>
    </row>
    <row r="4228" spans="1:26">
      <c r="A4228" s="18">
        <v>44007</v>
      </c>
      <c r="B4228" s="8">
        <f t="shared" si="267"/>
        <v>44738.124999989741</v>
      </c>
      <c r="C4228" s="9">
        <v>3</v>
      </c>
      <c r="D4228" s="14">
        <v>2927</v>
      </c>
      <c r="E4228" s="14">
        <v>74</v>
      </c>
      <c r="F4228" s="15">
        <v>284</v>
      </c>
      <c r="G4228" s="15">
        <v>36</v>
      </c>
      <c r="H4228" s="16">
        <v>94</v>
      </c>
      <c r="I4228" s="17">
        <v>71</v>
      </c>
      <c r="X4228" s="135">
        <f t="shared" si="264"/>
        <v>26</v>
      </c>
      <c r="Y4228" s="135">
        <f t="shared" si="265"/>
        <v>6</v>
      </c>
      <c r="Z4228" s="135">
        <f t="shared" si="266"/>
        <v>2022</v>
      </c>
    </row>
    <row r="4229" spans="1:26">
      <c r="A4229" s="18">
        <v>44007</v>
      </c>
      <c r="B4229" s="8">
        <f t="shared" si="267"/>
        <v>44738.166666656405</v>
      </c>
      <c r="C4229" s="9">
        <v>4</v>
      </c>
      <c r="D4229" s="14">
        <v>2927</v>
      </c>
      <c r="E4229" s="14">
        <v>70</v>
      </c>
      <c r="F4229" s="15">
        <v>284</v>
      </c>
      <c r="G4229" s="15">
        <v>42</v>
      </c>
      <c r="H4229" s="16">
        <v>94</v>
      </c>
      <c r="I4229" s="17">
        <v>70</v>
      </c>
      <c r="X4229" s="135">
        <f t="shared" si="264"/>
        <v>26</v>
      </c>
      <c r="Y4229" s="135">
        <f t="shared" si="265"/>
        <v>6</v>
      </c>
      <c r="Z4229" s="135">
        <f t="shared" si="266"/>
        <v>2022</v>
      </c>
    </row>
    <row r="4230" spans="1:26">
      <c r="A4230" s="18">
        <v>44007</v>
      </c>
      <c r="B4230" s="8">
        <f t="shared" si="267"/>
        <v>44738.208333323069</v>
      </c>
      <c r="C4230" s="9">
        <v>5</v>
      </c>
      <c r="D4230" s="14">
        <v>2927</v>
      </c>
      <c r="E4230" s="14">
        <v>68</v>
      </c>
      <c r="F4230" s="15">
        <v>285</v>
      </c>
      <c r="G4230" s="15">
        <v>48</v>
      </c>
      <c r="H4230" s="16">
        <v>94</v>
      </c>
      <c r="I4230" s="17">
        <v>70</v>
      </c>
      <c r="X4230" s="135">
        <f t="shared" si="264"/>
        <v>26</v>
      </c>
      <c r="Y4230" s="135">
        <f t="shared" si="265"/>
        <v>6</v>
      </c>
      <c r="Z4230" s="135">
        <f t="shared" si="266"/>
        <v>2022</v>
      </c>
    </row>
    <row r="4231" spans="1:26">
      <c r="A4231" s="18">
        <v>44007</v>
      </c>
      <c r="B4231" s="8">
        <f t="shared" si="267"/>
        <v>44738.249999989734</v>
      </c>
      <c r="C4231" s="9">
        <v>6</v>
      </c>
      <c r="D4231" s="14">
        <v>2926</v>
      </c>
      <c r="E4231" s="14">
        <v>67</v>
      </c>
      <c r="F4231" s="15">
        <v>286</v>
      </c>
      <c r="G4231" s="15">
        <v>52</v>
      </c>
      <c r="H4231" s="16">
        <v>94</v>
      </c>
      <c r="I4231" s="17">
        <v>70</v>
      </c>
      <c r="J4231" s="135" t="s">
        <v>494</v>
      </c>
      <c r="K4231" s="135" t="s">
        <v>495</v>
      </c>
      <c r="L4231" s="135" t="s">
        <v>496</v>
      </c>
      <c r="M4231" s="135" t="s">
        <v>497</v>
      </c>
      <c r="R4231" s="135">
        <f>N4232+ 83</f>
        <v>150</v>
      </c>
      <c r="S4231" s="135">
        <f>O4232+ 71</f>
        <v>123</v>
      </c>
      <c r="T4231" s="135">
        <f>P4232+ 45</f>
        <v>139</v>
      </c>
      <c r="U4231" s="135">
        <f>Q4232+ 89</f>
        <v>159</v>
      </c>
      <c r="X4231" s="135">
        <f t="shared" si="264"/>
        <v>26</v>
      </c>
      <c r="Y4231" s="135">
        <f t="shared" si="265"/>
        <v>6</v>
      </c>
      <c r="Z4231" s="135">
        <f t="shared" si="266"/>
        <v>2022</v>
      </c>
    </row>
    <row r="4232" spans="1:26">
      <c r="A4232" s="18">
        <v>44007</v>
      </c>
      <c r="B4232" s="8">
        <f t="shared" si="267"/>
        <v>44738.291666656398</v>
      </c>
      <c r="C4232" s="10">
        <v>7</v>
      </c>
      <c r="D4232" s="14">
        <v>2925</v>
      </c>
      <c r="E4232" s="14">
        <v>67</v>
      </c>
      <c r="F4232" s="15">
        <v>287</v>
      </c>
      <c r="G4232" s="15">
        <v>61</v>
      </c>
      <c r="H4232" s="16">
        <v>94</v>
      </c>
      <c r="I4232" s="17">
        <v>70</v>
      </c>
      <c r="J4232" s="135">
        <v>84</v>
      </c>
      <c r="K4232" s="135">
        <v>61</v>
      </c>
      <c r="L4232" s="135">
        <v>94</v>
      </c>
      <c r="M4232" s="135">
        <v>71</v>
      </c>
      <c r="N4232" s="135">
        <v>67</v>
      </c>
      <c r="O4232" s="135">
        <v>52</v>
      </c>
      <c r="P4232" s="135">
        <v>94</v>
      </c>
      <c r="Q4232" s="135">
        <v>70</v>
      </c>
      <c r="R4232" s="135">
        <f>N4232- 83</f>
        <v>-16</v>
      </c>
      <c r="S4232" s="135">
        <f>O4232- 71</f>
        <v>-19</v>
      </c>
      <c r="T4232" s="135">
        <f>P4232- 45</f>
        <v>49</v>
      </c>
      <c r="U4232" s="135">
        <f>Q4232- 89</f>
        <v>-19</v>
      </c>
      <c r="X4232" s="135">
        <f t="shared" si="264"/>
        <v>26</v>
      </c>
      <c r="Y4232" s="135">
        <f t="shared" si="265"/>
        <v>6</v>
      </c>
      <c r="Z4232" s="135">
        <f t="shared" si="266"/>
        <v>2022</v>
      </c>
    </row>
    <row r="4233" spans="1:26">
      <c r="A4233" s="18">
        <v>44007</v>
      </c>
      <c r="B4233" s="8">
        <f t="shared" si="267"/>
        <v>44738.333333323062</v>
      </c>
      <c r="C4233" s="9">
        <v>8</v>
      </c>
      <c r="D4233" s="14">
        <v>2917</v>
      </c>
      <c r="E4233" s="14">
        <v>67</v>
      </c>
      <c r="F4233" s="15">
        <v>288</v>
      </c>
      <c r="G4233" s="15">
        <v>62</v>
      </c>
      <c r="H4233" s="16">
        <v>94</v>
      </c>
      <c r="I4233" s="17">
        <v>70</v>
      </c>
      <c r="J4233" s="135" t="s">
        <v>497</v>
      </c>
      <c r="K4233" s="135" t="s">
        <v>494</v>
      </c>
      <c r="L4233" s="135" t="s">
        <v>497</v>
      </c>
      <c r="M4233" s="135" t="s">
        <v>494</v>
      </c>
      <c r="X4233" s="135">
        <f t="shared" si="264"/>
        <v>26</v>
      </c>
      <c r="Y4233" s="135">
        <f t="shared" si="265"/>
        <v>6</v>
      </c>
      <c r="Z4233" s="135">
        <f t="shared" si="266"/>
        <v>2022</v>
      </c>
    </row>
    <row r="4234" spans="1:26">
      <c r="A4234" s="18">
        <v>44007</v>
      </c>
      <c r="B4234" s="8">
        <f t="shared" si="267"/>
        <v>44738.374999989726</v>
      </c>
      <c r="C4234" s="9">
        <v>9</v>
      </c>
      <c r="D4234" s="14">
        <v>2905</v>
      </c>
      <c r="E4234" s="14">
        <v>66</v>
      </c>
      <c r="F4234" s="15">
        <v>289</v>
      </c>
      <c r="G4234" s="15">
        <v>62</v>
      </c>
      <c r="H4234" s="16">
        <v>94</v>
      </c>
      <c r="I4234" s="17">
        <v>71</v>
      </c>
      <c r="J4234" s="135">
        <v>66</v>
      </c>
      <c r="K4234" s="135">
        <v>24</v>
      </c>
      <c r="L4234" s="135">
        <v>91</v>
      </c>
      <c r="M4234" s="135">
        <v>69</v>
      </c>
      <c r="N4234" s="135">
        <v>71</v>
      </c>
      <c r="O4234" s="135">
        <v>29</v>
      </c>
      <c r="P4234" s="135">
        <v>94</v>
      </c>
      <c r="Q4234" s="135">
        <v>68</v>
      </c>
      <c r="R4234" s="135">
        <f>N4234+ 60</f>
        <v>131</v>
      </c>
      <c r="S4234" s="135">
        <f>O4234+ 52</f>
        <v>81</v>
      </c>
      <c r="T4234" s="135">
        <f>P4234+ 32</f>
        <v>126</v>
      </c>
      <c r="U4234" s="135">
        <f>Q4234+ 67</f>
        <v>135</v>
      </c>
      <c r="X4234" s="135">
        <f t="shared" si="264"/>
        <v>26</v>
      </c>
      <c r="Y4234" s="135">
        <f t="shared" si="265"/>
        <v>6</v>
      </c>
      <c r="Z4234" s="135">
        <f t="shared" si="266"/>
        <v>2022</v>
      </c>
    </row>
    <row r="4235" spans="1:26">
      <c r="A4235" s="18">
        <v>44007</v>
      </c>
      <c r="B4235" s="8">
        <f t="shared" si="267"/>
        <v>44738.416666656391</v>
      </c>
      <c r="C4235" s="9">
        <v>10</v>
      </c>
      <c r="D4235" s="14">
        <v>2894</v>
      </c>
      <c r="E4235" s="14">
        <v>66</v>
      </c>
      <c r="F4235" s="15">
        <v>289</v>
      </c>
      <c r="G4235" s="15">
        <v>59</v>
      </c>
      <c r="H4235" s="16">
        <v>94</v>
      </c>
      <c r="I4235" s="17">
        <v>71</v>
      </c>
      <c r="R4235" s="135">
        <f>N4234- 60</f>
        <v>11</v>
      </c>
      <c r="S4235" s="135">
        <f>O4234- 52</f>
        <v>-23</v>
      </c>
      <c r="T4235" s="135">
        <f>P4234- 32</f>
        <v>62</v>
      </c>
      <c r="U4235" s="135">
        <f>Q4234- 67</f>
        <v>1</v>
      </c>
      <c r="X4235" s="135">
        <f t="shared" si="264"/>
        <v>26</v>
      </c>
      <c r="Y4235" s="135">
        <f t="shared" si="265"/>
        <v>6</v>
      </c>
      <c r="Z4235" s="135">
        <f t="shared" si="266"/>
        <v>2022</v>
      </c>
    </row>
    <row r="4236" spans="1:26">
      <c r="A4236" s="18">
        <v>44007</v>
      </c>
      <c r="B4236" s="8">
        <f t="shared" si="267"/>
        <v>44738.458333323055</v>
      </c>
      <c r="C4236" s="9">
        <v>11</v>
      </c>
      <c r="D4236" s="14">
        <v>2882</v>
      </c>
      <c r="E4236" s="14">
        <v>64</v>
      </c>
      <c r="F4236" s="15">
        <v>290</v>
      </c>
      <c r="G4236" s="15">
        <v>52</v>
      </c>
      <c r="H4236" s="16">
        <v>93</v>
      </c>
      <c r="I4236" s="17">
        <v>71</v>
      </c>
      <c r="X4236" s="135">
        <f t="shared" si="264"/>
        <v>26</v>
      </c>
      <c r="Y4236" s="135">
        <f t="shared" si="265"/>
        <v>6</v>
      </c>
      <c r="Z4236" s="135">
        <f t="shared" si="266"/>
        <v>2022</v>
      </c>
    </row>
    <row r="4237" spans="1:26">
      <c r="A4237" s="18">
        <v>44007</v>
      </c>
      <c r="B4237" s="8">
        <f t="shared" si="267"/>
        <v>44738.499999989719</v>
      </c>
      <c r="C4237" s="9">
        <v>12</v>
      </c>
      <c r="D4237" s="14">
        <v>2868</v>
      </c>
      <c r="E4237" s="14">
        <v>66</v>
      </c>
      <c r="F4237" s="15">
        <v>290</v>
      </c>
      <c r="G4237" s="15">
        <v>44</v>
      </c>
      <c r="H4237" s="16">
        <v>93</v>
      </c>
      <c r="I4237" s="17">
        <v>71</v>
      </c>
      <c r="X4237" s="135">
        <f t="shared" si="264"/>
        <v>26</v>
      </c>
      <c r="Y4237" s="135">
        <f t="shared" si="265"/>
        <v>6</v>
      </c>
      <c r="Z4237" s="135">
        <f t="shared" si="266"/>
        <v>2022</v>
      </c>
    </row>
    <row r="4238" spans="1:26">
      <c r="A4238" s="18">
        <v>44007</v>
      </c>
      <c r="B4238" s="8">
        <f t="shared" si="267"/>
        <v>44738.541666656383</v>
      </c>
      <c r="C4238" s="9">
        <v>13</v>
      </c>
      <c r="D4238" s="14">
        <v>2855</v>
      </c>
      <c r="E4238" s="14">
        <v>66</v>
      </c>
      <c r="F4238" s="15">
        <v>291</v>
      </c>
      <c r="G4238" s="15">
        <v>39</v>
      </c>
      <c r="H4238" s="16">
        <v>93</v>
      </c>
      <c r="I4238" s="17">
        <v>71</v>
      </c>
      <c r="N4238" s="135">
        <v>69</v>
      </c>
      <c r="O4238" s="135">
        <v>79</v>
      </c>
      <c r="P4238" s="135">
        <v>122</v>
      </c>
      <c r="Q4238" s="135">
        <v>87</v>
      </c>
      <c r="X4238" s="135">
        <f t="shared" si="264"/>
        <v>26</v>
      </c>
      <c r="Y4238" s="135">
        <f t="shared" si="265"/>
        <v>6</v>
      </c>
      <c r="Z4238" s="135">
        <f t="shared" si="266"/>
        <v>2022</v>
      </c>
    </row>
    <row r="4239" spans="1:26">
      <c r="A4239" s="18">
        <v>44007</v>
      </c>
      <c r="B4239" s="8">
        <f t="shared" si="267"/>
        <v>44738.583333323048</v>
      </c>
      <c r="C4239" s="9">
        <v>14</v>
      </c>
      <c r="D4239" s="14">
        <v>2846</v>
      </c>
      <c r="E4239" s="14">
        <v>69</v>
      </c>
      <c r="F4239" s="15">
        <v>291</v>
      </c>
      <c r="G4239" s="15">
        <v>35</v>
      </c>
      <c r="H4239" s="16">
        <v>93</v>
      </c>
      <c r="I4239" s="17">
        <v>70</v>
      </c>
      <c r="X4239" s="135">
        <f t="shared" si="264"/>
        <v>26</v>
      </c>
      <c r="Y4239" s="135">
        <f t="shared" si="265"/>
        <v>6</v>
      </c>
      <c r="Z4239" s="135">
        <f t="shared" si="266"/>
        <v>2022</v>
      </c>
    </row>
    <row r="4240" spans="1:26">
      <c r="A4240" s="18">
        <v>44007</v>
      </c>
      <c r="B4240" s="8">
        <f t="shared" si="267"/>
        <v>44738.624999989712</v>
      </c>
      <c r="C4240" s="9">
        <v>15</v>
      </c>
      <c r="D4240" s="14">
        <v>2843</v>
      </c>
      <c r="E4240" s="14">
        <v>73</v>
      </c>
      <c r="F4240" s="15">
        <v>292</v>
      </c>
      <c r="G4240" s="15">
        <v>32</v>
      </c>
      <c r="H4240" s="16">
        <v>93</v>
      </c>
      <c r="I4240" s="17">
        <v>70</v>
      </c>
      <c r="X4240" s="135">
        <f t="shared" si="264"/>
        <v>26</v>
      </c>
      <c r="Y4240" s="135">
        <f t="shared" si="265"/>
        <v>6</v>
      </c>
      <c r="Z4240" s="135">
        <f t="shared" si="266"/>
        <v>2022</v>
      </c>
    </row>
    <row r="4241" spans="1:26">
      <c r="A4241" s="18">
        <v>44007</v>
      </c>
      <c r="B4241" s="8">
        <f t="shared" si="267"/>
        <v>44738.666666656376</v>
      </c>
      <c r="C4241" s="9">
        <v>16</v>
      </c>
      <c r="D4241" s="14">
        <v>2852</v>
      </c>
      <c r="E4241" s="14">
        <v>74</v>
      </c>
      <c r="F4241" s="15">
        <v>292</v>
      </c>
      <c r="G4241" s="15">
        <v>30</v>
      </c>
      <c r="H4241" s="16">
        <v>93</v>
      </c>
      <c r="I4241" s="17">
        <v>69</v>
      </c>
      <c r="X4241" s="135">
        <f t="shared" si="264"/>
        <v>26</v>
      </c>
      <c r="Y4241" s="135">
        <f t="shared" si="265"/>
        <v>6</v>
      </c>
      <c r="Z4241" s="135">
        <f t="shared" si="266"/>
        <v>2022</v>
      </c>
    </row>
    <row r="4242" spans="1:26">
      <c r="A4242" s="18">
        <v>44007</v>
      </c>
      <c r="B4242" s="8">
        <f t="shared" si="267"/>
        <v>44738.70833332304</v>
      </c>
      <c r="C4242" s="9">
        <v>17</v>
      </c>
      <c r="D4242" s="14">
        <v>2855</v>
      </c>
      <c r="E4242" s="14">
        <v>73</v>
      </c>
      <c r="F4242" s="15">
        <v>292</v>
      </c>
      <c r="G4242" s="15">
        <v>24</v>
      </c>
      <c r="H4242" s="16">
        <v>92</v>
      </c>
      <c r="I4242" s="17">
        <v>69</v>
      </c>
      <c r="X4242" s="135">
        <f t="shared" si="264"/>
        <v>26</v>
      </c>
      <c r="Y4242" s="135">
        <f t="shared" si="265"/>
        <v>6</v>
      </c>
      <c r="Z4242" s="135">
        <f t="shared" si="266"/>
        <v>2022</v>
      </c>
    </row>
    <row r="4243" spans="1:26">
      <c r="A4243" s="18">
        <v>44007</v>
      </c>
      <c r="B4243" s="8">
        <f t="shared" si="267"/>
        <v>44738.749999989705</v>
      </c>
      <c r="C4243" s="9">
        <v>18</v>
      </c>
      <c r="D4243" s="14">
        <v>2854</v>
      </c>
      <c r="E4243" s="14">
        <v>78</v>
      </c>
      <c r="F4243" s="15">
        <v>291</v>
      </c>
      <c r="G4243" s="15">
        <v>25</v>
      </c>
      <c r="H4243" s="16">
        <v>93</v>
      </c>
      <c r="I4243" s="17">
        <v>69</v>
      </c>
      <c r="X4243" s="135">
        <f t="shared" si="264"/>
        <v>26</v>
      </c>
      <c r="Y4243" s="135">
        <f t="shared" si="265"/>
        <v>6</v>
      </c>
      <c r="Z4243" s="135">
        <f t="shared" si="266"/>
        <v>2022</v>
      </c>
    </row>
    <row r="4244" spans="1:26">
      <c r="A4244" s="18">
        <v>44007</v>
      </c>
      <c r="B4244" s="8">
        <f t="shared" si="267"/>
        <v>44738.791666656369</v>
      </c>
      <c r="C4244" s="10">
        <v>19</v>
      </c>
      <c r="D4244" s="14">
        <v>2855</v>
      </c>
      <c r="E4244" s="14">
        <v>80</v>
      </c>
      <c r="F4244" s="15">
        <v>291</v>
      </c>
      <c r="G4244" s="15">
        <v>24</v>
      </c>
      <c r="H4244" s="16">
        <v>92</v>
      </c>
      <c r="I4244" s="17">
        <v>70</v>
      </c>
      <c r="N4244" s="135">
        <v>24</v>
      </c>
      <c r="O4244" s="135">
        <v>79</v>
      </c>
      <c r="P4244" s="135">
        <v>123</v>
      </c>
      <c r="Q4244" s="135">
        <v>86</v>
      </c>
      <c r="X4244" s="135">
        <f t="shared" si="264"/>
        <v>26</v>
      </c>
      <c r="Y4244" s="135">
        <f t="shared" si="265"/>
        <v>6</v>
      </c>
      <c r="Z4244" s="135">
        <f t="shared" si="266"/>
        <v>2022</v>
      </c>
    </row>
    <row r="4245" spans="1:26">
      <c r="A4245" s="18">
        <v>44007</v>
      </c>
      <c r="B4245" s="8">
        <f t="shared" si="267"/>
        <v>44738.833333323033</v>
      </c>
      <c r="C4245" s="9">
        <v>20</v>
      </c>
      <c r="D4245" s="14">
        <v>2855</v>
      </c>
      <c r="E4245" s="14">
        <v>79</v>
      </c>
      <c r="F4245" s="15">
        <v>291</v>
      </c>
      <c r="G4245" s="15">
        <v>23</v>
      </c>
      <c r="H4245" s="16">
        <v>92</v>
      </c>
      <c r="I4245" s="17">
        <v>71</v>
      </c>
      <c r="X4245" s="135">
        <f t="shared" si="264"/>
        <v>26</v>
      </c>
      <c r="Y4245" s="135">
        <f t="shared" si="265"/>
        <v>6</v>
      </c>
      <c r="Z4245" s="135">
        <f t="shared" si="266"/>
        <v>2022</v>
      </c>
    </row>
    <row r="4246" spans="1:26">
      <c r="A4246" s="18">
        <v>44007</v>
      </c>
      <c r="B4246" s="8">
        <f t="shared" si="267"/>
        <v>44738.874999989697</v>
      </c>
      <c r="C4246" s="9">
        <v>21</v>
      </c>
      <c r="D4246" s="14">
        <v>2854</v>
      </c>
      <c r="E4246" s="14">
        <v>77</v>
      </c>
      <c r="F4246" s="15">
        <v>291</v>
      </c>
      <c r="G4246" s="15">
        <v>24</v>
      </c>
      <c r="H4246" s="16">
        <v>92</v>
      </c>
      <c r="I4246" s="17">
        <v>71</v>
      </c>
      <c r="X4246" s="135">
        <f t="shared" si="264"/>
        <v>26</v>
      </c>
      <c r="Y4246" s="135">
        <f t="shared" si="265"/>
        <v>6</v>
      </c>
      <c r="Z4246" s="135">
        <f t="shared" si="266"/>
        <v>2022</v>
      </c>
    </row>
    <row r="4247" spans="1:26">
      <c r="A4247" s="18">
        <v>44007</v>
      </c>
      <c r="B4247" s="8">
        <f t="shared" si="267"/>
        <v>44738.916666656361</v>
      </c>
      <c r="C4247" s="9">
        <v>22</v>
      </c>
      <c r="D4247" s="14">
        <v>2859</v>
      </c>
      <c r="E4247" s="14">
        <v>76</v>
      </c>
      <c r="F4247" s="15">
        <v>293</v>
      </c>
      <c r="G4247" s="15">
        <v>26</v>
      </c>
      <c r="H4247" s="16">
        <v>92</v>
      </c>
      <c r="I4247" s="17">
        <v>72</v>
      </c>
      <c r="X4247" s="135">
        <f t="shared" si="264"/>
        <v>26</v>
      </c>
      <c r="Y4247" s="135">
        <f t="shared" si="265"/>
        <v>6</v>
      </c>
      <c r="Z4247" s="135">
        <f t="shared" si="266"/>
        <v>2022</v>
      </c>
    </row>
    <row r="4248" spans="1:26">
      <c r="A4248" s="18">
        <v>44007</v>
      </c>
      <c r="B4248" s="8">
        <f t="shared" si="267"/>
        <v>44738.958333323026</v>
      </c>
      <c r="C4248" s="9">
        <v>23</v>
      </c>
      <c r="D4248" s="14">
        <v>2869</v>
      </c>
      <c r="E4248" s="14">
        <v>73</v>
      </c>
      <c r="F4248" s="15">
        <v>293</v>
      </c>
      <c r="G4248" s="15">
        <v>27</v>
      </c>
      <c r="H4248" s="16">
        <v>92</v>
      </c>
      <c r="I4248" s="17">
        <v>72</v>
      </c>
      <c r="X4248" s="135">
        <f t="shared" si="264"/>
        <v>26</v>
      </c>
      <c r="Y4248" s="135">
        <f t="shared" si="265"/>
        <v>6</v>
      </c>
      <c r="Z4248" s="135">
        <f t="shared" si="266"/>
        <v>2022</v>
      </c>
    </row>
    <row r="4249" spans="1:26">
      <c r="A4249" s="18">
        <v>44008</v>
      </c>
      <c r="B4249" s="8">
        <f t="shared" si="267"/>
        <v>44738.99999998969</v>
      </c>
      <c r="C4249" s="9">
        <v>0</v>
      </c>
      <c r="D4249" s="14">
        <v>2885</v>
      </c>
      <c r="E4249" s="14">
        <v>69</v>
      </c>
      <c r="F4249" s="15">
        <v>294</v>
      </c>
      <c r="G4249" s="15">
        <v>30</v>
      </c>
      <c r="H4249" s="16">
        <v>92</v>
      </c>
      <c r="I4249" s="17">
        <v>72</v>
      </c>
      <c r="X4249" s="135">
        <f t="shared" si="264"/>
        <v>27</v>
      </c>
      <c r="Y4249" s="135">
        <f t="shared" si="265"/>
        <v>6</v>
      </c>
      <c r="Z4249" s="135">
        <f t="shared" si="266"/>
        <v>2022</v>
      </c>
    </row>
    <row r="4250" spans="1:26">
      <c r="A4250" s="18">
        <v>44008</v>
      </c>
      <c r="B4250" s="8">
        <f t="shared" si="267"/>
        <v>44739.041666656354</v>
      </c>
      <c r="C4250" s="9">
        <v>1</v>
      </c>
      <c r="D4250" s="14">
        <v>2901</v>
      </c>
      <c r="E4250" s="14">
        <v>67</v>
      </c>
      <c r="F4250" s="15">
        <v>294</v>
      </c>
      <c r="G4250" s="15">
        <v>32</v>
      </c>
      <c r="H4250" s="16">
        <v>93</v>
      </c>
      <c r="I4250" s="17">
        <v>72</v>
      </c>
      <c r="N4250" s="135">
        <v>-1</v>
      </c>
      <c r="O4250" s="135">
        <v>79</v>
      </c>
      <c r="P4250" s="135">
        <v>123</v>
      </c>
      <c r="Q4250" s="135">
        <v>86</v>
      </c>
      <c r="X4250" s="135">
        <f t="shared" si="264"/>
        <v>27</v>
      </c>
      <c r="Y4250" s="135">
        <f t="shared" si="265"/>
        <v>6</v>
      </c>
      <c r="Z4250" s="135">
        <f t="shared" si="266"/>
        <v>2022</v>
      </c>
    </row>
    <row r="4251" spans="1:26">
      <c r="A4251" s="18">
        <v>44008</v>
      </c>
      <c r="B4251" s="8">
        <f t="shared" si="267"/>
        <v>44739.083333323018</v>
      </c>
      <c r="C4251" s="9">
        <v>2</v>
      </c>
      <c r="D4251" s="14">
        <v>2907</v>
      </c>
      <c r="E4251" s="14">
        <v>63</v>
      </c>
      <c r="F4251" s="15">
        <v>294</v>
      </c>
      <c r="G4251" s="15">
        <v>34</v>
      </c>
      <c r="H4251" s="16">
        <v>93</v>
      </c>
      <c r="I4251" s="17">
        <v>72</v>
      </c>
      <c r="X4251" s="135">
        <f t="shared" si="264"/>
        <v>27</v>
      </c>
      <c r="Y4251" s="135">
        <f t="shared" si="265"/>
        <v>6</v>
      </c>
      <c r="Z4251" s="135">
        <f t="shared" si="266"/>
        <v>2022</v>
      </c>
    </row>
    <row r="4252" spans="1:26">
      <c r="A4252" s="18">
        <v>44008</v>
      </c>
      <c r="B4252" s="8">
        <f t="shared" si="267"/>
        <v>44739.124999989683</v>
      </c>
      <c r="C4252" s="9">
        <v>3</v>
      </c>
      <c r="D4252" s="14">
        <v>2908</v>
      </c>
      <c r="E4252" s="14">
        <v>60</v>
      </c>
      <c r="F4252" s="15">
        <v>286</v>
      </c>
      <c r="G4252" s="15">
        <v>39</v>
      </c>
      <c r="H4252" s="16">
        <v>93</v>
      </c>
      <c r="I4252" s="17">
        <v>71</v>
      </c>
      <c r="X4252" s="135">
        <f t="shared" si="264"/>
        <v>27</v>
      </c>
      <c r="Y4252" s="135">
        <f t="shared" si="265"/>
        <v>6</v>
      </c>
      <c r="Z4252" s="135">
        <f t="shared" si="266"/>
        <v>2022</v>
      </c>
    </row>
    <row r="4253" spans="1:26">
      <c r="A4253" s="18">
        <v>44008</v>
      </c>
      <c r="B4253" s="8">
        <f t="shared" si="267"/>
        <v>44739.166666656347</v>
      </c>
      <c r="C4253" s="9">
        <v>4</v>
      </c>
      <c r="D4253" s="14">
        <v>2907</v>
      </c>
      <c r="E4253" s="14">
        <v>58</v>
      </c>
      <c r="F4253" s="15">
        <v>287</v>
      </c>
      <c r="G4253" s="15">
        <v>43</v>
      </c>
      <c r="H4253" s="16">
        <v>94</v>
      </c>
      <c r="I4253" s="17">
        <v>71</v>
      </c>
      <c r="X4253" s="135">
        <f t="shared" si="264"/>
        <v>27</v>
      </c>
      <c r="Y4253" s="135">
        <f t="shared" si="265"/>
        <v>6</v>
      </c>
      <c r="Z4253" s="135">
        <f t="shared" si="266"/>
        <v>2022</v>
      </c>
    </row>
    <row r="4254" spans="1:26">
      <c r="A4254" s="18">
        <v>44008</v>
      </c>
      <c r="B4254" s="8">
        <f t="shared" si="267"/>
        <v>44739.208333323011</v>
      </c>
      <c r="C4254" s="9">
        <v>5</v>
      </c>
      <c r="D4254" s="14">
        <v>2908</v>
      </c>
      <c r="E4254" s="14">
        <v>57</v>
      </c>
      <c r="F4254" s="15">
        <v>287</v>
      </c>
      <c r="G4254" s="15">
        <v>50</v>
      </c>
      <c r="H4254" s="16">
        <v>94</v>
      </c>
      <c r="I4254" s="17">
        <v>71</v>
      </c>
      <c r="X4254" s="135">
        <f t="shared" si="264"/>
        <v>27</v>
      </c>
      <c r="Y4254" s="135">
        <f t="shared" si="265"/>
        <v>6</v>
      </c>
      <c r="Z4254" s="135">
        <f t="shared" si="266"/>
        <v>2022</v>
      </c>
    </row>
    <row r="4255" spans="1:26">
      <c r="A4255" s="18">
        <v>44008</v>
      </c>
      <c r="B4255" s="8">
        <f t="shared" si="267"/>
        <v>44739.249999989675</v>
      </c>
      <c r="C4255" s="9">
        <v>6</v>
      </c>
      <c r="D4255" s="14">
        <v>2918</v>
      </c>
      <c r="E4255" s="14">
        <v>60</v>
      </c>
      <c r="F4255" s="15">
        <v>287</v>
      </c>
      <c r="G4255" s="15">
        <v>61</v>
      </c>
      <c r="H4255" s="16">
        <v>95</v>
      </c>
      <c r="I4255" s="17">
        <v>70</v>
      </c>
      <c r="J4255" s="135" t="s">
        <v>498</v>
      </c>
      <c r="K4255" s="135" t="s">
        <v>499</v>
      </c>
      <c r="L4255" s="135" t="s">
        <v>500</v>
      </c>
      <c r="M4255" s="135" t="s">
        <v>498</v>
      </c>
      <c r="R4255" s="135">
        <f>N4256+ 83</f>
        <v>103</v>
      </c>
      <c r="S4255" s="135">
        <f>O4256+ 71</f>
        <v>150</v>
      </c>
      <c r="T4255" s="135">
        <f>P4256+ 45</f>
        <v>168</v>
      </c>
      <c r="U4255" s="135">
        <f>Q4256+ 89</f>
        <v>176</v>
      </c>
      <c r="X4255" s="135">
        <f t="shared" si="264"/>
        <v>27</v>
      </c>
      <c r="Y4255" s="135">
        <f t="shared" si="265"/>
        <v>6</v>
      </c>
      <c r="Z4255" s="135">
        <f t="shared" si="266"/>
        <v>2022</v>
      </c>
    </row>
    <row r="4256" spans="1:26">
      <c r="A4256" s="18">
        <v>44008</v>
      </c>
      <c r="B4256" s="8">
        <f t="shared" si="267"/>
        <v>44739.29166665634</v>
      </c>
      <c r="C4256" s="10">
        <v>7</v>
      </c>
      <c r="D4256" s="14">
        <v>2918</v>
      </c>
      <c r="E4256" s="14">
        <v>61</v>
      </c>
      <c r="F4256" s="15">
        <v>287</v>
      </c>
      <c r="G4256" s="15">
        <v>65</v>
      </c>
      <c r="H4256" s="16">
        <v>95</v>
      </c>
      <c r="I4256" s="17">
        <v>70</v>
      </c>
      <c r="J4256" s="135">
        <v>81</v>
      </c>
      <c r="K4256" s="135">
        <v>80</v>
      </c>
      <c r="L4256" s="135">
        <v>123</v>
      </c>
      <c r="M4256" s="135">
        <v>87</v>
      </c>
      <c r="N4256" s="135">
        <v>20</v>
      </c>
      <c r="O4256" s="135">
        <v>79</v>
      </c>
      <c r="P4256" s="135">
        <v>123</v>
      </c>
      <c r="Q4256" s="135">
        <v>87</v>
      </c>
      <c r="R4256" s="135">
        <f>N4256- 83</f>
        <v>-63</v>
      </c>
      <c r="S4256" s="135">
        <f>O4256- 71</f>
        <v>8</v>
      </c>
      <c r="T4256" s="135">
        <f>P4256- 45</f>
        <v>78</v>
      </c>
      <c r="U4256" s="135">
        <f>Q4256- 89</f>
        <v>-2</v>
      </c>
      <c r="X4256" s="135">
        <f t="shared" si="264"/>
        <v>27</v>
      </c>
      <c r="Y4256" s="135">
        <f t="shared" si="265"/>
        <v>6</v>
      </c>
      <c r="Z4256" s="135">
        <f t="shared" si="266"/>
        <v>2022</v>
      </c>
    </row>
    <row r="4257" spans="1:26">
      <c r="A4257" s="18">
        <v>44008</v>
      </c>
      <c r="B4257" s="8">
        <f t="shared" si="267"/>
        <v>44739.333333323004</v>
      </c>
      <c r="C4257" s="9">
        <v>8</v>
      </c>
      <c r="D4257" s="14">
        <v>2905</v>
      </c>
      <c r="E4257" s="14">
        <v>67</v>
      </c>
      <c r="F4257" s="15">
        <v>287</v>
      </c>
      <c r="G4257" s="15">
        <v>69</v>
      </c>
      <c r="H4257" s="16">
        <v>96</v>
      </c>
      <c r="I4257" s="17">
        <v>70</v>
      </c>
      <c r="J4257" s="135" t="s">
        <v>501</v>
      </c>
      <c r="K4257" s="135" t="s">
        <v>502</v>
      </c>
      <c r="L4257" s="135" t="s">
        <v>502</v>
      </c>
      <c r="M4257" s="135" t="s">
        <v>502</v>
      </c>
      <c r="X4257" s="135">
        <f t="shared" si="264"/>
        <v>27</v>
      </c>
      <c r="Y4257" s="135">
        <f t="shared" si="265"/>
        <v>6</v>
      </c>
      <c r="Z4257" s="135">
        <f t="shared" si="266"/>
        <v>2022</v>
      </c>
    </row>
    <row r="4258" spans="1:26">
      <c r="A4258" s="18">
        <v>44008</v>
      </c>
      <c r="B4258" s="8">
        <f t="shared" si="267"/>
        <v>44739.374999989668</v>
      </c>
      <c r="C4258" s="9">
        <v>9</v>
      </c>
      <c r="D4258" s="14">
        <v>2887</v>
      </c>
      <c r="E4258" s="14">
        <v>69</v>
      </c>
      <c r="F4258" s="15">
        <v>289</v>
      </c>
      <c r="G4258" s="15">
        <v>68</v>
      </c>
      <c r="H4258" s="16">
        <v>96</v>
      </c>
      <c r="I4258" s="17">
        <v>70</v>
      </c>
      <c r="J4258" s="135">
        <v>-4</v>
      </c>
      <c r="K4258" s="135">
        <v>79</v>
      </c>
      <c r="L4258" s="135">
        <v>119</v>
      </c>
      <c r="M4258" s="135">
        <v>86</v>
      </c>
      <c r="N4258" s="135">
        <v>1</v>
      </c>
      <c r="O4258" s="135">
        <v>84</v>
      </c>
      <c r="P4258" s="135">
        <v>122</v>
      </c>
      <c r="Q4258" s="135">
        <v>85</v>
      </c>
      <c r="R4258" s="135">
        <f>N4258+ 60</f>
        <v>61</v>
      </c>
      <c r="S4258" s="135">
        <f>O4258+ 52</f>
        <v>136</v>
      </c>
      <c r="T4258" s="135">
        <f>P4258+ 32</f>
        <v>154</v>
      </c>
      <c r="U4258" s="135">
        <f>Q4258+ 67</f>
        <v>152</v>
      </c>
      <c r="X4258" s="135">
        <f t="shared" si="264"/>
        <v>27</v>
      </c>
      <c r="Y4258" s="135">
        <f t="shared" si="265"/>
        <v>6</v>
      </c>
      <c r="Z4258" s="135">
        <f t="shared" si="266"/>
        <v>2022</v>
      </c>
    </row>
    <row r="4259" spans="1:26">
      <c r="A4259" s="18">
        <v>44008</v>
      </c>
      <c r="B4259" s="8">
        <f t="shared" si="267"/>
        <v>44739.416666656332</v>
      </c>
      <c r="C4259" s="9">
        <v>10</v>
      </c>
      <c r="D4259" s="14">
        <v>2869</v>
      </c>
      <c r="E4259" s="14">
        <v>68</v>
      </c>
      <c r="F4259" s="15">
        <v>290</v>
      </c>
      <c r="G4259" s="15">
        <v>65</v>
      </c>
      <c r="H4259" s="16">
        <v>96</v>
      </c>
      <c r="I4259" s="17">
        <v>70</v>
      </c>
      <c r="R4259" s="135">
        <f>N4258- 60</f>
        <v>-59</v>
      </c>
      <c r="S4259" s="135">
        <f>O4258- 52</f>
        <v>32</v>
      </c>
      <c r="T4259" s="135">
        <f>P4258- 32</f>
        <v>90</v>
      </c>
      <c r="U4259" s="135">
        <f>Q4258- 67</f>
        <v>18</v>
      </c>
      <c r="X4259" s="135">
        <f t="shared" si="264"/>
        <v>27</v>
      </c>
      <c r="Y4259" s="135">
        <f t="shared" si="265"/>
        <v>6</v>
      </c>
      <c r="Z4259" s="135">
        <f t="shared" si="266"/>
        <v>2022</v>
      </c>
    </row>
    <row r="4260" spans="1:26">
      <c r="A4260" s="18">
        <v>44008</v>
      </c>
      <c r="B4260" s="8">
        <f t="shared" si="267"/>
        <v>44739.458333322997</v>
      </c>
      <c r="C4260" s="9">
        <v>11</v>
      </c>
      <c r="D4260" s="14">
        <v>2852</v>
      </c>
      <c r="E4260" s="14">
        <v>66</v>
      </c>
      <c r="F4260" s="15">
        <v>291</v>
      </c>
      <c r="G4260" s="15">
        <v>59</v>
      </c>
      <c r="H4260" s="16">
        <v>97</v>
      </c>
      <c r="I4260" s="17">
        <v>70</v>
      </c>
      <c r="X4260" s="135">
        <f t="shared" si="264"/>
        <v>27</v>
      </c>
      <c r="Y4260" s="135">
        <f t="shared" si="265"/>
        <v>6</v>
      </c>
      <c r="Z4260" s="135">
        <f t="shared" si="266"/>
        <v>2022</v>
      </c>
    </row>
    <row r="4261" spans="1:26">
      <c r="A4261" s="18">
        <v>44008</v>
      </c>
      <c r="B4261" s="8">
        <f t="shared" si="267"/>
        <v>44739.499999989661</v>
      </c>
      <c r="C4261" s="9">
        <v>12</v>
      </c>
      <c r="D4261" s="14">
        <v>2844</v>
      </c>
      <c r="E4261" s="14">
        <v>65</v>
      </c>
      <c r="F4261" s="15">
        <v>293</v>
      </c>
      <c r="G4261" s="15">
        <v>50</v>
      </c>
      <c r="H4261" s="16">
        <v>97</v>
      </c>
      <c r="I4261" s="17">
        <v>70</v>
      </c>
      <c r="X4261" s="135">
        <f t="shared" si="264"/>
        <v>27</v>
      </c>
      <c r="Y4261" s="135">
        <f t="shared" si="265"/>
        <v>6</v>
      </c>
      <c r="Z4261" s="135">
        <f t="shared" si="266"/>
        <v>2022</v>
      </c>
    </row>
    <row r="4262" spans="1:26">
      <c r="A4262" s="18">
        <v>44008</v>
      </c>
      <c r="B4262" s="8">
        <f t="shared" si="267"/>
        <v>44739.541666656325</v>
      </c>
      <c r="C4262" s="9">
        <v>13</v>
      </c>
      <c r="D4262" s="14">
        <v>2854</v>
      </c>
      <c r="E4262" s="14">
        <v>62</v>
      </c>
      <c r="F4262" s="15">
        <v>294</v>
      </c>
      <c r="G4262" s="15">
        <v>43</v>
      </c>
      <c r="H4262" s="16">
        <v>97</v>
      </c>
      <c r="I4262" s="17">
        <v>70</v>
      </c>
      <c r="N4262" s="135">
        <v>66</v>
      </c>
      <c r="O4262" s="135">
        <v>80</v>
      </c>
      <c r="P4262" s="135">
        <v>124</v>
      </c>
      <c r="Q4262" s="135">
        <v>88</v>
      </c>
      <c r="X4262" s="135">
        <f t="shared" si="264"/>
        <v>27</v>
      </c>
      <c r="Y4262" s="135">
        <f t="shared" si="265"/>
        <v>6</v>
      </c>
      <c r="Z4262" s="135">
        <f t="shared" si="266"/>
        <v>2022</v>
      </c>
    </row>
    <row r="4263" spans="1:26">
      <c r="A4263" s="18">
        <v>44008</v>
      </c>
      <c r="B4263" s="8">
        <f t="shared" si="267"/>
        <v>44739.583333322989</v>
      </c>
      <c r="C4263" s="9">
        <v>14</v>
      </c>
      <c r="D4263" s="14">
        <v>2864</v>
      </c>
      <c r="E4263" s="14">
        <v>66</v>
      </c>
      <c r="F4263" s="15">
        <v>295</v>
      </c>
      <c r="G4263" s="15">
        <v>38</v>
      </c>
      <c r="H4263" s="16">
        <v>97</v>
      </c>
      <c r="I4263" s="17">
        <v>69</v>
      </c>
      <c r="X4263" s="135">
        <f t="shared" si="264"/>
        <v>27</v>
      </c>
      <c r="Y4263" s="135">
        <f t="shared" si="265"/>
        <v>6</v>
      </c>
      <c r="Z4263" s="135">
        <f t="shared" si="266"/>
        <v>2022</v>
      </c>
    </row>
    <row r="4264" spans="1:26">
      <c r="A4264" s="18">
        <v>44008</v>
      </c>
      <c r="B4264" s="8">
        <f t="shared" si="267"/>
        <v>44739.624999989654</v>
      </c>
      <c r="C4264" s="9">
        <v>15</v>
      </c>
      <c r="D4264" s="14">
        <v>2865</v>
      </c>
      <c r="E4264" s="14">
        <v>65</v>
      </c>
      <c r="F4264" s="15">
        <v>295</v>
      </c>
      <c r="G4264" s="15">
        <v>35</v>
      </c>
      <c r="H4264" s="16">
        <v>97</v>
      </c>
      <c r="I4264" s="17">
        <v>69</v>
      </c>
      <c r="X4264" s="135">
        <f t="shared" si="264"/>
        <v>27</v>
      </c>
      <c r="Y4264" s="135">
        <f t="shared" si="265"/>
        <v>6</v>
      </c>
      <c r="Z4264" s="135">
        <f t="shared" si="266"/>
        <v>2022</v>
      </c>
    </row>
    <row r="4265" spans="1:26">
      <c r="A4265" s="18">
        <v>44008</v>
      </c>
      <c r="B4265" s="8">
        <f t="shared" si="267"/>
        <v>44739.666666656318</v>
      </c>
      <c r="C4265" s="9">
        <v>16</v>
      </c>
      <c r="D4265" s="14">
        <v>2868</v>
      </c>
      <c r="E4265" s="14">
        <v>68</v>
      </c>
      <c r="F4265" s="15">
        <v>295</v>
      </c>
      <c r="G4265" s="15">
        <v>32</v>
      </c>
      <c r="H4265" s="16">
        <v>97</v>
      </c>
      <c r="I4265" s="17">
        <v>69</v>
      </c>
      <c r="X4265" s="135">
        <f t="shared" si="264"/>
        <v>27</v>
      </c>
      <c r="Y4265" s="135">
        <f t="shared" si="265"/>
        <v>6</v>
      </c>
      <c r="Z4265" s="135">
        <f t="shared" si="266"/>
        <v>2022</v>
      </c>
    </row>
    <row r="4266" spans="1:26">
      <c r="A4266" s="18">
        <v>44008</v>
      </c>
      <c r="B4266" s="8">
        <f t="shared" si="267"/>
        <v>44739.708333322982</v>
      </c>
      <c r="C4266" s="9">
        <v>17</v>
      </c>
      <c r="D4266" s="14">
        <v>2867</v>
      </c>
      <c r="E4266" s="14">
        <v>67</v>
      </c>
      <c r="F4266" s="15">
        <v>294</v>
      </c>
      <c r="G4266" s="15">
        <v>28</v>
      </c>
      <c r="H4266" s="16">
        <v>97</v>
      </c>
      <c r="I4266" s="17">
        <v>68</v>
      </c>
      <c r="X4266" s="135">
        <f t="shared" si="264"/>
        <v>27</v>
      </c>
      <c r="Y4266" s="135">
        <f t="shared" si="265"/>
        <v>6</v>
      </c>
      <c r="Z4266" s="135">
        <f t="shared" si="266"/>
        <v>2022</v>
      </c>
    </row>
    <row r="4267" spans="1:26">
      <c r="A4267" s="18">
        <v>44008</v>
      </c>
      <c r="B4267" s="8">
        <f t="shared" si="267"/>
        <v>44739.749999989646</v>
      </c>
      <c r="C4267" s="9">
        <v>18</v>
      </c>
      <c r="D4267" s="14">
        <v>2864</v>
      </c>
      <c r="E4267" s="14">
        <v>69</v>
      </c>
      <c r="F4267" s="15">
        <v>295</v>
      </c>
      <c r="G4267" s="15">
        <v>27</v>
      </c>
      <c r="H4267" s="16">
        <v>98</v>
      </c>
      <c r="I4267" s="17">
        <v>68</v>
      </c>
      <c r="X4267" s="135">
        <f t="shared" si="264"/>
        <v>27</v>
      </c>
      <c r="Y4267" s="135">
        <f t="shared" si="265"/>
        <v>6</v>
      </c>
      <c r="Z4267" s="135">
        <f t="shared" si="266"/>
        <v>2022</v>
      </c>
    </row>
    <row r="4268" spans="1:26">
      <c r="A4268" s="18">
        <v>44008</v>
      </c>
      <c r="B4268" s="8">
        <f t="shared" si="267"/>
        <v>44739.791666656311</v>
      </c>
      <c r="C4268" s="10">
        <v>19</v>
      </c>
      <c r="D4268" s="14">
        <v>2861</v>
      </c>
      <c r="E4268" s="14">
        <v>70</v>
      </c>
      <c r="F4268" s="15">
        <v>296</v>
      </c>
      <c r="G4268" s="15">
        <v>27</v>
      </c>
      <c r="H4268" s="16">
        <v>98</v>
      </c>
      <c r="I4268" s="17">
        <v>69</v>
      </c>
      <c r="N4268" s="135">
        <v>8</v>
      </c>
      <c r="O4268" s="135">
        <v>80</v>
      </c>
      <c r="P4268" s="135">
        <v>124</v>
      </c>
      <c r="Q4268" s="135">
        <v>87</v>
      </c>
      <c r="X4268" s="135">
        <f t="shared" si="264"/>
        <v>27</v>
      </c>
      <c r="Y4268" s="135">
        <f t="shared" si="265"/>
        <v>6</v>
      </c>
      <c r="Z4268" s="135">
        <f t="shared" si="266"/>
        <v>2022</v>
      </c>
    </row>
    <row r="4269" spans="1:26">
      <c r="A4269" s="18">
        <v>44008</v>
      </c>
      <c r="B4269" s="8">
        <f t="shared" si="267"/>
        <v>44739.833333322975</v>
      </c>
      <c r="C4269" s="9">
        <v>20</v>
      </c>
      <c r="D4269" s="14">
        <v>2859</v>
      </c>
      <c r="E4269" s="14">
        <v>69</v>
      </c>
      <c r="F4269" s="15">
        <v>297</v>
      </c>
      <c r="G4269" s="15">
        <v>26</v>
      </c>
      <c r="H4269" s="16">
        <v>98</v>
      </c>
      <c r="I4269" s="17">
        <v>70</v>
      </c>
      <c r="X4269" s="135">
        <f t="shared" si="264"/>
        <v>27</v>
      </c>
      <c r="Y4269" s="135">
        <f t="shared" si="265"/>
        <v>6</v>
      </c>
      <c r="Z4269" s="135">
        <f t="shared" si="266"/>
        <v>2022</v>
      </c>
    </row>
    <row r="4270" spans="1:26">
      <c r="A4270" s="18">
        <v>44008</v>
      </c>
      <c r="B4270" s="8">
        <f t="shared" si="267"/>
        <v>44739.874999989639</v>
      </c>
      <c r="C4270" s="9">
        <v>21</v>
      </c>
      <c r="D4270" s="14">
        <v>2860</v>
      </c>
      <c r="E4270" s="14">
        <v>67</v>
      </c>
      <c r="F4270" s="15">
        <v>297</v>
      </c>
      <c r="G4270" s="15">
        <v>26</v>
      </c>
      <c r="H4270" s="16">
        <v>98</v>
      </c>
      <c r="I4270" s="17">
        <v>71</v>
      </c>
      <c r="X4270" s="135">
        <f t="shared" si="264"/>
        <v>27</v>
      </c>
      <c r="Y4270" s="135">
        <f t="shared" si="265"/>
        <v>6</v>
      </c>
      <c r="Z4270" s="135">
        <f t="shared" si="266"/>
        <v>2022</v>
      </c>
    </row>
    <row r="4271" spans="1:26">
      <c r="A4271" s="18">
        <v>44008</v>
      </c>
      <c r="B4271" s="8">
        <f t="shared" si="267"/>
        <v>44739.916666656303</v>
      </c>
      <c r="C4271" s="9">
        <v>22</v>
      </c>
      <c r="D4271" s="14">
        <v>2862</v>
      </c>
      <c r="E4271" s="14">
        <v>66</v>
      </c>
      <c r="F4271" s="15">
        <v>297</v>
      </c>
      <c r="G4271" s="15">
        <v>27</v>
      </c>
      <c r="H4271" s="16">
        <v>98</v>
      </c>
      <c r="I4271" s="17">
        <v>71</v>
      </c>
      <c r="X4271" s="135">
        <f t="shared" si="264"/>
        <v>27</v>
      </c>
      <c r="Y4271" s="135">
        <f t="shared" si="265"/>
        <v>6</v>
      </c>
      <c r="Z4271" s="135">
        <f t="shared" si="266"/>
        <v>2022</v>
      </c>
    </row>
    <row r="4272" spans="1:26">
      <c r="A4272" s="18">
        <v>44008</v>
      </c>
      <c r="B4272" s="8">
        <f t="shared" si="267"/>
        <v>44739.958333322968</v>
      </c>
      <c r="C4272" s="9">
        <v>23</v>
      </c>
      <c r="D4272" s="14">
        <v>2868</v>
      </c>
      <c r="E4272" s="14">
        <v>66</v>
      </c>
      <c r="F4272" s="15">
        <v>297</v>
      </c>
      <c r="G4272" s="15">
        <v>30</v>
      </c>
      <c r="H4272" s="16">
        <v>98</v>
      </c>
      <c r="I4272" s="17">
        <v>72</v>
      </c>
      <c r="X4272" s="135">
        <f t="shared" si="264"/>
        <v>27</v>
      </c>
      <c r="Y4272" s="135">
        <f t="shared" si="265"/>
        <v>6</v>
      </c>
      <c r="Z4272" s="135">
        <f t="shared" si="266"/>
        <v>2022</v>
      </c>
    </row>
    <row r="4273" spans="1:26">
      <c r="A4273" s="18">
        <v>44009</v>
      </c>
      <c r="B4273" s="8">
        <f t="shared" si="267"/>
        <v>44739.999999989632</v>
      </c>
      <c r="C4273" s="9">
        <v>0</v>
      </c>
      <c r="D4273" s="14">
        <v>2886</v>
      </c>
      <c r="E4273" s="14">
        <v>66</v>
      </c>
      <c r="F4273" s="15">
        <v>297</v>
      </c>
      <c r="G4273" s="15">
        <v>32</v>
      </c>
      <c r="H4273" s="16">
        <v>98</v>
      </c>
      <c r="I4273" s="17">
        <v>72</v>
      </c>
      <c r="X4273" s="135">
        <f t="shared" si="264"/>
        <v>28</v>
      </c>
      <c r="Y4273" s="135">
        <f t="shared" si="265"/>
        <v>6</v>
      </c>
      <c r="Z4273" s="135">
        <f t="shared" si="266"/>
        <v>2022</v>
      </c>
    </row>
    <row r="4274" spans="1:26">
      <c r="A4274" s="18">
        <v>44009</v>
      </c>
      <c r="B4274" s="8">
        <f t="shared" si="267"/>
        <v>44740.041666656296</v>
      </c>
      <c r="C4274" s="9">
        <v>1</v>
      </c>
      <c r="D4274" s="14">
        <v>2902</v>
      </c>
      <c r="E4274" s="14">
        <v>66</v>
      </c>
      <c r="F4274" s="15">
        <v>298</v>
      </c>
      <c r="G4274" s="15">
        <v>34</v>
      </c>
      <c r="H4274" s="16">
        <v>98</v>
      </c>
      <c r="I4274" s="17">
        <v>72</v>
      </c>
      <c r="N4274" s="135">
        <v>-8</v>
      </c>
      <c r="O4274" s="135">
        <v>80</v>
      </c>
      <c r="P4274" s="135">
        <v>122</v>
      </c>
      <c r="Q4274" s="135">
        <v>87</v>
      </c>
      <c r="X4274" s="135">
        <f t="shared" si="264"/>
        <v>28</v>
      </c>
      <c r="Y4274" s="135">
        <f t="shared" si="265"/>
        <v>6</v>
      </c>
      <c r="Z4274" s="135">
        <f t="shared" si="266"/>
        <v>2022</v>
      </c>
    </row>
    <row r="4275" spans="1:26">
      <c r="A4275" s="18">
        <v>44009</v>
      </c>
      <c r="B4275" s="8">
        <f t="shared" si="267"/>
        <v>44740.08333332296</v>
      </c>
      <c r="C4275" s="9">
        <v>2</v>
      </c>
      <c r="D4275" s="14">
        <v>2908</v>
      </c>
      <c r="E4275" s="14">
        <v>67</v>
      </c>
      <c r="F4275" s="15">
        <v>301</v>
      </c>
      <c r="G4275" s="15">
        <v>37</v>
      </c>
      <c r="H4275" s="16">
        <v>98</v>
      </c>
      <c r="I4275" s="17">
        <v>71</v>
      </c>
      <c r="X4275" s="135">
        <f t="shared" si="264"/>
        <v>28</v>
      </c>
      <c r="Y4275" s="135">
        <f t="shared" si="265"/>
        <v>6</v>
      </c>
      <c r="Z4275" s="135">
        <f t="shared" si="266"/>
        <v>2022</v>
      </c>
    </row>
    <row r="4276" spans="1:26">
      <c r="A4276" s="18">
        <v>44009</v>
      </c>
      <c r="B4276" s="8">
        <f t="shared" si="267"/>
        <v>44740.124999989624</v>
      </c>
      <c r="C4276" s="9">
        <v>3</v>
      </c>
      <c r="D4276" s="14">
        <v>2913</v>
      </c>
      <c r="E4276" s="14">
        <v>67</v>
      </c>
      <c r="F4276" s="15">
        <v>298</v>
      </c>
      <c r="G4276" s="15">
        <v>41</v>
      </c>
      <c r="H4276" s="16">
        <v>98</v>
      </c>
      <c r="I4276" s="17">
        <v>71</v>
      </c>
      <c r="X4276" s="135">
        <f t="shared" si="264"/>
        <v>28</v>
      </c>
      <c r="Y4276" s="135">
        <f t="shared" si="265"/>
        <v>6</v>
      </c>
      <c r="Z4276" s="135">
        <f t="shared" si="266"/>
        <v>2022</v>
      </c>
    </row>
    <row r="4277" spans="1:26">
      <c r="A4277" s="18">
        <v>44009</v>
      </c>
      <c r="B4277" s="8">
        <f t="shared" si="267"/>
        <v>44740.166666656289</v>
      </c>
      <c r="C4277" s="9">
        <v>4</v>
      </c>
      <c r="D4277" s="14">
        <v>2917</v>
      </c>
      <c r="E4277" s="14">
        <v>67</v>
      </c>
      <c r="F4277" s="15">
        <v>299</v>
      </c>
      <c r="G4277" s="15">
        <v>45</v>
      </c>
      <c r="H4277" s="16">
        <v>98</v>
      </c>
      <c r="I4277" s="17">
        <v>71</v>
      </c>
      <c r="X4277" s="135">
        <f t="shared" si="264"/>
        <v>28</v>
      </c>
      <c r="Y4277" s="135">
        <f t="shared" si="265"/>
        <v>6</v>
      </c>
      <c r="Z4277" s="135">
        <f t="shared" si="266"/>
        <v>2022</v>
      </c>
    </row>
    <row r="4278" spans="1:26">
      <c r="A4278" s="18">
        <v>44009</v>
      </c>
      <c r="B4278" s="8">
        <f t="shared" si="267"/>
        <v>44740.208333322953</v>
      </c>
      <c r="C4278" s="9">
        <v>5</v>
      </c>
      <c r="D4278" s="14">
        <v>2921</v>
      </c>
      <c r="E4278" s="14">
        <v>66</v>
      </c>
      <c r="F4278" s="15">
        <v>295</v>
      </c>
      <c r="G4278" s="15">
        <v>51</v>
      </c>
      <c r="H4278" s="16">
        <v>99</v>
      </c>
      <c r="I4278" s="17">
        <v>70</v>
      </c>
      <c r="X4278" s="135">
        <f t="shared" si="264"/>
        <v>28</v>
      </c>
      <c r="Y4278" s="135">
        <f t="shared" si="265"/>
        <v>6</v>
      </c>
      <c r="Z4278" s="135">
        <f t="shared" si="266"/>
        <v>2022</v>
      </c>
    </row>
    <row r="4279" spans="1:26">
      <c r="A4279" s="18">
        <v>44009</v>
      </c>
      <c r="B4279" s="8">
        <f t="shared" si="267"/>
        <v>44740.249999989617</v>
      </c>
      <c r="C4279" s="9">
        <v>6</v>
      </c>
      <c r="D4279" s="14">
        <v>2923</v>
      </c>
      <c r="E4279" s="14">
        <v>69</v>
      </c>
      <c r="F4279" s="15">
        <v>295</v>
      </c>
      <c r="G4279" s="15">
        <v>62</v>
      </c>
      <c r="H4279" s="16">
        <v>99</v>
      </c>
      <c r="I4279" s="17">
        <v>70</v>
      </c>
      <c r="J4279" s="135" t="s">
        <v>503</v>
      </c>
      <c r="K4279" s="135" t="s">
        <v>504</v>
      </c>
      <c r="L4279" s="135" t="s">
        <v>505</v>
      </c>
      <c r="M4279" s="135" t="s">
        <v>506</v>
      </c>
      <c r="R4279" s="135">
        <f>N4280+ 83</f>
        <v>94</v>
      </c>
      <c r="S4279" s="135">
        <f>O4280+ 71</f>
        <v>152</v>
      </c>
      <c r="T4279" s="135">
        <f>P4280+ 45</f>
        <v>166</v>
      </c>
      <c r="U4279" s="135">
        <f>Q4280+ 89</f>
        <v>176</v>
      </c>
      <c r="X4279" s="135">
        <f t="shared" si="264"/>
        <v>28</v>
      </c>
      <c r="Y4279" s="135">
        <f t="shared" si="265"/>
        <v>6</v>
      </c>
      <c r="Z4279" s="135">
        <f t="shared" si="266"/>
        <v>2022</v>
      </c>
    </row>
    <row r="4280" spans="1:26">
      <c r="A4280" s="18">
        <v>44009</v>
      </c>
      <c r="B4280" s="8">
        <f t="shared" si="267"/>
        <v>44740.291666656281</v>
      </c>
      <c r="C4280" s="10">
        <v>7</v>
      </c>
      <c r="D4280" s="14">
        <v>2917</v>
      </c>
      <c r="E4280" s="14">
        <v>71</v>
      </c>
      <c r="F4280" s="15">
        <v>295</v>
      </c>
      <c r="G4280" s="15">
        <v>66</v>
      </c>
      <c r="H4280" s="16">
        <v>99</v>
      </c>
      <c r="I4280" s="17">
        <v>70</v>
      </c>
      <c r="J4280" s="135">
        <v>72</v>
      </c>
      <c r="K4280" s="135">
        <v>81</v>
      </c>
      <c r="L4280" s="135">
        <v>125</v>
      </c>
      <c r="M4280" s="135">
        <v>88</v>
      </c>
      <c r="N4280" s="135">
        <v>11</v>
      </c>
      <c r="O4280" s="135">
        <v>81</v>
      </c>
      <c r="P4280" s="135">
        <v>121</v>
      </c>
      <c r="Q4280" s="135">
        <v>87</v>
      </c>
      <c r="R4280" s="135">
        <f>N4280- 83</f>
        <v>-72</v>
      </c>
      <c r="S4280" s="135">
        <f>O4280- 71</f>
        <v>10</v>
      </c>
      <c r="T4280" s="135">
        <f>P4280- 45</f>
        <v>76</v>
      </c>
      <c r="U4280" s="135">
        <f>Q4280- 89</f>
        <v>-2</v>
      </c>
      <c r="X4280" s="135">
        <f t="shared" si="264"/>
        <v>28</v>
      </c>
      <c r="Y4280" s="135">
        <f t="shared" si="265"/>
        <v>6</v>
      </c>
      <c r="Z4280" s="135">
        <f t="shared" si="266"/>
        <v>2022</v>
      </c>
    </row>
    <row r="4281" spans="1:26">
      <c r="A4281" s="18">
        <v>44009</v>
      </c>
      <c r="B4281" s="8">
        <f t="shared" si="267"/>
        <v>44740.333333322946</v>
      </c>
      <c r="C4281" s="9">
        <v>8</v>
      </c>
      <c r="D4281" s="14">
        <v>2902</v>
      </c>
      <c r="E4281" s="14">
        <v>77</v>
      </c>
      <c r="F4281" s="15">
        <v>295</v>
      </c>
      <c r="G4281" s="15">
        <v>74</v>
      </c>
      <c r="H4281" s="16">
        <v>99</v>
      </c>
      <c r="I4281" s="17">
        <v>71</v>
      </c>
      <c r="J4281" s="135" t="s">
        <v>507</v>
      </c>
      <c r="K4281" s="135" t="s">
        <v>508</v>
      </c>
      <c r="L4281" s="135" t="s">
        <v>509</v>
      </c>
      <c r="M4281" s="135" t="s">
        <v>508</v>
      </c>
      <c r="X4281" s="135">
        <f t="shared" si="264"/>
        <v>28</v>
      </c>
      <c r="Y4281" s="135">
        <f t="shared" si="265"/>
        <v>6</v>
      </c>
      <c r="Z4281" s="135">
        <f t="shared" si="266"/>
        <v>2022</v>
      </c>
    </row>
    <row r="4282" spans="1:26">
      <c r="A4282" s="18">
        <v>44009</v>
      </c>
      <c r="B4282" s="8">
        <f t="shared" si="267"/>
        <v>44740.37499998961</v>
      </c>
      <c r="C4282" s="9">
        <v>9</v>
      </c>
      <c r="D4282" s="14">
        <v>2885</v>
      </c>
      <c r="E4282" s="14">
        <v>78</v>
      </c>
      <c r="F4282" s="15">
        <v>296</v>
      </c>
      <c r="G4282" s="15">
        <v>72</v>
      </c>
      <c r="H4282" s="16">
        <v>99</v>
      </c>
      <c r="I4282" s="17">
        <v>71</v>
      </c>
      <c r="J4282" s="135">
        <v>-10</v>
      </c>
      <c r="K4282" s="135">
        <v>79</v>
      </c>
      <c r="L4282" s="135">
        <v>121</v>
      </c>
      <c r="M4282" s="135">
        <v>87</v>
      </c>
      <c r="N4282" s="135">
        <v>-5</v>
      </c>
      <c r="O4282" s="135">
        <v>84</v>
      </c>
      <c r="P4282" s="135">
        <v>124</v>
      </c>
      <c r="Q4282" s="135">
        <v>86</v>
      </c>
      <c r="R4282" s="135">
        <f>N4282+ 60</f>
        <v>55</v>
      </c>
      <c r="S4282" s="135">
        <f>O4282+ 52</f>
        <v>136</v>
      </c>
      <c r="T4282" s="135">
        <f>P4282+ 32</f>
        <v>156</v>
      </c>
      <c r="U4282" s="135">
        <f>Q4282+ 67</f>
        <v>153</v>
      </c>
      <c r="X4282" s="135">
        <f t="shared" si="264"/>
        <v>28</v>
      </c>
      <c r="Y4282" s="135">
        <f t="shared" si="265"/>
        <v>6</v>
      </c>
      <c r="Z4282" s="135">
        <f t="shared" si="266"/>
        <v>2022</v>
      </c>
    </row>
    <row r="4283" spans="1:26">
      <c r="A4283" s="18">
        <v>44009</v>
      </c>
      <c r="B4283" s="8">
        <f t="shared" si="267"/>
        <v>44740.416666656274</v>
      </c>
      <c r="C4283" s="9">
        <v>10</v>
      </c>
      <c r="D4283" s="14">
        <v>2869</v>
      </c>
      <c r="E4283" s="14">
        <v>80</v>
      </c>
      <c r="F4283" s="15">
        <v>297</v>
      </c>
      <c r="G4283" s="15">
        <v>71</v>
      </c>
      <c r="H4283" s="16">
        <v>99</v>
      </c>
      <c r="I4283" s="17">
        <v>72</v>
      </c>
      <c r="R4283" s="135">
        <f>N4282- 60</f>
        <v>-65</v>
      </c>
      <c r="S4283" s="135">
        <f>O4282- 52</f>
        <v>32</v>
      </c>
      <c r="T4283" s="135">
        <f>P4282- 32</f>
        <v>92</v>
      </c>
      <c r="U4283" s="135">
        <f>Q4282- 67</f>
        <v>19</v>
      </c>
      <c r="X4283" s="135">
        <f t="shared" si="264"/>
        <v>28</v>
      </c>
      <c r="Y4283" s="135">
        <f t="shared" si="265"/>
        <v>6</v>
      </c>
      <c r="Z4283" s="135">
        <f t="shared" si="266"/>
        <v>2022</v>
      </c>
    </row>
    <row r="4284" spans="1:26">
      <c r="A4284" s="18">
        <v>44009</v>
      </c>
      <c r="B4284" s="8">
        <f t="shared" si="267"/>
        <v>44740.458333322938</v>
      </c>
      <c r="C4284" s="9">
        <v>11</v>
      </c>
      <c r="D4284" s="14">
        <v>2854</v>
      </c>
      <c r="E4284" s="14">
        <v>80</v>
      </c>
      <c r="F4284" s="15">
        <v>297</v>
      </c>
      <c r="G4284" s="15">
        <v>66</v>
      </c>
      <c r="H4284" s="16">
        <v>99</v>
      </c>
      <c r="I4284" s="17">
        <v>72</v>
      </c>
      <c r="X4284" s="135">
        <f t="shared" si="264"/>
        <v>28</v>
      </c>
      <c r="Y4284" s="135">
        <f t="shared" si="265"/>
        <v>6</v>
      </c>
      <c r="Z4284" s="135">
        <f t="shared" si="266"/>
        <v>2022</v>
      </c>
    </row>
    <row r="4285" spans="1:26">
      <c r="A4285" s="18">
        <v>44009</v>
      </c>
      <c r="B4285" s="8">
        <f t="shared" si="267"/>
        <v>44740.499999989603</v>
      </c>
      <c r="C4285" s="9">
        <v>12</v>
      </c>
      <c r="D4285" s="14">
        <v>2850</v>
      </c>
      <c r="E4285" s="14">
        <v>79</v>
      </c>
      <c r="F4285" s="15">
        <v>293</v>
      </c>
      <c r="G4285" s="15">
        <v>58</v>
      </c>
      <c r="H4285" s="16">
        <v>99</v>
      </c>
      <c r="I4285" s="17">
        <v>71</v>
      </c>
      <c r="X4285" s="135">
        <f t="shared" si="264"/>
        <v>28</v>
      </c>
      <c r="Y4285" s="135">
        <f t="shared" si="265"/>
        <v>6</v>
      </c>
      <c r="Z4285" s="135">
        <f t="shared" si="266"/>
        <v>2022</v>
      </c>
    </row>
    <row r="4286" spans="1:26">
      <c r="A4286" s="18">
        <v>44009</v>
      </c>
      <c r="B4286" s="8">
        <f t="shared" si="267"/>
        <v>44740.541666656267</v>
      </c>
      <c r="C4286" s="9">
        <v>13</v>
      </c>
      <c r="D4286" s="14">
        <v>2858</v>
      </c>
      <c r="E4286" s="14">
        <v>76</v>
      </c>
      <c r="F4286" s="15">
        <v>294</v>
      </c>
      <c r="G4286" s="15">
        <v>49</v>
      </c>
      <c r="H4286" s="16">
        <v>98</v>
      </c>
      <c r="I4286" s="17">
        <v>71</v>
      </c>
      <c r="N4286" s="135">
        <v>62</v>
      </c>
      <c r="O4286" s="135">
        <v>81</v>
      </c>
      <c r="P4286" s="135">
        <v>121</v>
      </c>
      <c r="Q4286" s="135">
        <v>87</v>
      </c>
      <c r="X4286" s="135">
        <f t="shared" si="264"/>
        <v>28</v>
      </c>
      <c r="Y4286" s="135">
        <f t="shared" si="265"/>
        <v>6</v>
      </c>
      <c r="Z4286" s="135">
        <f t="shared" si="266"/>
        <v>2022</v>
      </c>
    </row>
    <row r="4287" spans="1:26">
      <c r="A4287" s="18">
        <v>44009</v>
      </c>
      <c r="B4287" s="8">
        <f t="shared" si="267"/>
        <v>44740.583333322931</v>
      </c>
      <c r="C4287" s="9">
        <v>14</v>
      </c>
      <c r="D4287" s="14">
        <v>2865</v>
      </c>
      <c r="E4287" s="14">
        <v>76</v>
      </c>
      <c r="F4287" s="15">
        <v>295</v>
      </c>
      <c r="G4287" s="15">
        <v>43</v>
      </c>
      <c r="H4287" s="16">
        <v>98</v>
      </c>
      <c r="I4287" s="17">
        <v>71</v>
      </c>
      <c r="X4287" s="135">
        <f t="shared" si="264"/>
        <v>28</v>
      </c>
      <c r="Y4287" s="135">
        <f t="shared" si="265"/>
        <v>6</v>
      </c>
      <c r="Z4287" s="135">
        <f t="shared" si="266"/>
        <v>2022</v>
      </c>
    </row>
    <row r="4288" spans="1:26">
      <c r="A4288" s="18">
        <v>44009</v>
      </c>
      <c r="B4288" s="8">
        <f t="shared" si="267"/>
        <v>44740.624999989595</v>
      </c>
      <c r="C4288" s="9">
        <v>15</v>
      </c>
      <c r="D4288" s="14">
        <v>2866</v>
      </c>
      <c r="E4288" s="14">
        <v>76</v>
      </c>
      <c r="F4288" s="15">
        <v>295</v>
      </c>
      <c r="G4288" s="15">
        <v>38</v>
      </c>
      <c r="H4288" s="16">
        <v>98</v>
      </c>
      <c r="I4288" s="17">
        <v>70</v>
      </c>
      <c r="X4288" s="135">
        <f t="shared" si="264"/>
        <v>28</v>
      </c>
      <c r="Y4288" s="135">
        <f t="shared" si="265"/>
        <v>6</v>
      </c>
      <c r="Z4288" s="135">
        <f t="shared" si="266"/>
        <v>2022</v>
      </c>
    </row>
    <row r="4289" spans="1:26">
      <c r="A4289" s="18">
        <v>44009</v>
      </c>
      <c r="B4289" s="8">
        <f t="shared" si="267"/>
        <v>44740.66666665626</v>
      </c>
      <c r="C4289" s="9">
        <v>16</v>
      </c>
      <c r="D4289" s="14">
        <v>2863</v>
      </c>
      <c r="E4289" s="14">
        <v>78</v>
      </c>
      <c r="F4289" s="15">
        <v>295</v>
      </c>
      <c r="G4289" s="15">
        <v>36</v>
      </c>
      <c r="H4289" s="16">
        <v>98</v>
      </c>
      <c r="I4289" s="17">
        <v>70</v>
      </c>
      <c r="X4289" s="135">
        <f t="shared" si="264"/>
        <v>28</v>
      </c>
      <c r="Y4289" s="135">
        <f t="shared" si="265"/>
        <v>6</v>
      </c>
      <c r="Z4289" s="135">
        <f t="shared" si="266"/>
        <v>2022</v>
      </c>
    </row>
    <row r="4290" spans="1:26">
      <c r="A4290" s="18">
        <v>44009</v>
      </c>
      <c r="B4290" s="8">
        <f t="shared" si="267"/>
        <v>44740.708333322924</v>
      </c>
      <c r="C4290" s="9">
        <v>17</v>
      </c>
      <c r="D4290" s="14">
        <v>2862</v>
      </c>
      <c r="E4290" s="14">
        <v>77</v>
      </c>
      <c r="F4290" s="15">
        <v>295</v>
      </c>
      <c r="G4290" s="15">
        <v>29</v>
      </c>
      <c r="H4290" s="16">
        <v>98</v>
      </c>
      <c r="I4290" s="17">
        <v>69</v>
      </c>
      <c r="X4290" s="135">
        <f t="shared" ref="X4290:X4353" si="268">DAY(B4290)</f>
        <v>28</v>
      </c>
      <c r="Y4290" s="135">
        <f t="shared" ref="Y4290:Y4353" si="269">MONTH(B4290)</f>
        <v>6</v>
      </c>
      <c r="Z4290" s="135">
        <f t="shared" ref="Z4290:Z4353" si="270">YEAR(B4290)</f>
        <v>2022</v>
      </c>
    </row>
    <row r="4291" spans="1:26">
      <c r="A4291" s="18">
        <v>44009</v>
      </c>
      <c r="B4291" s="8">
        <f t="shared" ref="B4291:B4354" si="271">B4290+1/24</f>
        <v>44740.749999989588</v>
      </c>
      <c r="C4291" s="9">
        <v>18</v>
      </c>
      <c r="D4291" s="14">
        <v>2860</v>
      </c>
      <c r="E4291" s="14">
        <v>79</v>
      </c>
      <c r="F4291" s="15">
        <v>294</v>
      </c>
      <c r="G4291" s="15">
        <v>28</v>
      </c>
      <c r="H4291" s="16">
        <v>98</v>
      </c>
      <c r="I4291" s="17">
        <v>69</v>
      </c>
      <c r="X4291" s="135">
        <f t="shared" si="268"/>
        <v>28</v>
      </c>
      <c r="Y4291" s="135">
        <f t="shared" si="269"/>
        <v>6</v>
      </c>
      <c r="Z4291" s="135">
        <f t="shared" si="270"/>
        <v>2022</v>
      </c>
    </row>
    <row r="4292" spans="1:26">
      <c r="A4292" s="18">
        <v>44009</v>
      </c>
      <c r="B4292" s="8">
        <f t="shared" si="271"/>
        <v>44740.791666656252</v>
      </c>
      <c r="C4292" s="10">
        <v>19</v>
      </c>
      <c r="D4292" s="14">
        <v>2859</v>
      </c>
      <c r="E4292" s="14">
        <v>78</v>
      </c>
      <c r="F4292" s="15">
        <v>296</v>
      </c>
      <c r="G4292" s="15">
        <v>26</v>
      </c>
      <c r="H4292" s="16">
        <v>98</v>
      </c>
      <c r="I4292" s="17">
        <v>70</v>
      </c>
      <c r="N4292" s="135">
        <v>9</v>
      </c>
      <c r="O4292" s="135">
        <v>81</v>
      </c>
      <c r="P4292" s="135">
        <v>120</v>
      </c>
      <c r="Q4292" s="135">
        <v>87</v>
      </c>
      <c r="X4292" s="135">
        <f t="shared" si="268"/>
        <v>28</v>
      </c>
      <c r="Y4292" s="135">
        <f t="shared" si="269"/>
        <v>6</v>
      </c>
      <c r="Z4292" s="135">
        <f t="shared" si="270"/>
        <v>2022</v>
      </c>
    </row>
    <row r="4293" spans="1:26">
      <c r="A4293" s="18">
        <v>44009</v>
      </c>
      <c r="B4293" s="8">
        <f t="shared" si="271"/>
        <v>44740.833333322917</v>
      </c>
      <c r="C4293" s="9">
        <v>20</v>
      </c>
      <c r="D4293" s="14">
        <v>2857</v>
      </c>
      <c r="E4293" s="14">
        <v>75</v>
      </c>
      <c r="F4293" s="15">
        <v>296</v>
      </c>
      <c r="G4293" s="15">
        <v>25</v>
      </c>
      <c r="H4293" s="16">
        <v>98</v>
      </c>
      <c r="I4293" s="17">
        <v>71</v>
      </c>
      <c r="X4293" s="135">
        <f t="shared" si="268"/>
        <v>28</v>
      </c>
      <c r="Y4293" s="135">
        <f t="shared" si="269"/>
        <v>6</v>
      </c>
      <c r="Z4293" s="135">
        <f t="shared" si="270"/>
        <v>2022</v>
      </c>
    </row>
    <row r="4294" spans="1:26">
      <c r="A4294" s="18">
        <v>44009</v>
      </c>
      <c r="B4294" s="8">
        <f t="shared" si="271"/>
        <v>44740.874999989581</v>
      </c>
      <c r="C4294" s="9">
        <v>21</v>
      </c>
      <c r="D4294" s="14">
        <v>2856</v>
      </c>
      <c r="E4294" s="14">
        <v>73</v>
      </c>
      <c r="F4294" s="15">
        <v>297</v>
      </c>
      <c r="G4294" s="15">
        <v>24</v>
      </c>
      <c r="H4294" s="16">
        <v>98</v>
      </c>
      <c r="I4294" s="17">
        <v>71</v>
      </c>
      <c r="X4294" s="135">
        <f t="shared" si="268"/>
        <v>28</v>
      </c>
      <c r="Y4294" s="135">
        <f t="shared" si="269"/>
        <v>6</v>
      </c>
      <c r="Z4294" s="135">
        <f t="shared" si="270"/>
        <v>2022</v>
      </c>
    </row>
    <row r="4295" spans="1:26">
      <c r="A4295" s="18">
        <v>44009</v>
      </c>
      <c r="B4295" s="8">
        <f t="shared" si="271"/>
        <v>44740.916666656245</v>
      </c>
      <c r="C4295" s="9">
        <v>22</v>
      </c>
      <c r="D4295" s="14">
        <v>2858</v>
      </c>
      <c r="E4295" s="14">
        <v>72</v>
      </c>
      <c r="F4295" s="15">
        <v>294</v>
      </c>
      <c r="G4295" s="15">
        <v>25</v>
      </c>
      <c r="H4295" s="16">
        <v>99</v>
      </c>
      <c r="I4295" s="17">
        <v>72</v>
      </c>
      <c r="X4295" s="135">
        <f t="shared" si="268"/>
        <v>28</v>
      </c>
      <c r="Y4295" s="135">
        <f t="shared" si="269"/>
        <v>6</v>
      </c>
      <c r="Z4295" s="135">
        <f t="shared" si="270"/>
        <v>2022</v>
      </c>
    </row>
    <row r="4296" spans="1:26">
      <c r="A4296" s="18">
        <v>44009</v>
      </c>
      <c r="B4296" s="8">
        <f t="shared" si="271"/>
        <v>44740.958333322909</v>
      </c>
      <c r="C4296" s="9">
        <v>23</v>
      </c>
      <c r="D4296" s="14">
        <v>2867</v>
      </c>
      <c r="E4296" s="14">
        <v>72</v>
      </c>
      <c r="F4296" s="15">
        <v>295</v>
      </c>
      <c r="G4296" s="15">
        <v>28</v>
      </c>
      <c r="H4296" s="16">
        <v>99</v>
      </c>
      <c r="I4296" s="17">
        <v>72</v>
      </c>
      <c r="X4296" s="135">
        <f t="shared" si="268"/>
        <v>28</v>
      </c>
      <c r="Y4296" s="135">
        <f t="shared" si="269"/>
        <v>6</v>
      </c>
      <c r="Z4296" s="135">
        <f t="shared" si="270"/>
        <v>2022</v>
      </c>
    </row>
    <row r="4297" spans="1:26">
      <c r="A4297" s="18">
        <v>44010</v>
      </c>
      <c r="B4297" s="8">
        <f t="shared" si="271"/>
        <v>44740.999999989574</v>
      </c>
      <c r="C4297" s="9">
        <v>0</v>
      </c>
      <c r="D4297" s="14">
        <v>2888</v>
      </c>
      <c r="E4297" s="14">
        <v>72</v>
      </c>
      <c r="F4297" s="15">
        <v>295</v>
      </c>
      <c r="G4297" s="15">
        <v>31</v>
      </c>
      <c r="H4297" s="16">
        <v>99</v>
      </c>
      <c r="I4297" s="17">
        <v>72</v>
      </c>
      <c r="X4297" s="135">
        <f t="shared" si="268"/>
        <v>29</v>
      </c>
      <c r="Y4297" s="135">
        <f t="shared" si="269"/>
        <v>6</v>
      </c>
      <c r="Z4297" s="135">
        <f t="shared" si="270"/>
        <v>2022</v>
      </c>
    </row>
    <row r="4298" spans="1:26">
      <c r="A4298" s="18">
        <v>44010</v>
      </c>
      <c r="B4298" s="8">
        <f t="shared" si="271"/>
        <v>44741.041666656238</v>
      </c>
      <c r="C4298" s="9">
        <v>1</v>
      </c>
      <c r="D4298" s="14">
        <v>2901</v>
      </c>
      <c r="E4298" s="14">
        <v>73</v>
      </c>
      <c r="F4298" s="15">
        <v>295</v>
      </c>
      <c r="G4298" s="15">
        <v>34</v>
      </c>
      <c r="H4298" s="16">
        <v>99</v>
      </c>
      <c r="I4298" s="17">
        <v>72</v>
      </c>
      <c r="N4298" s="135">
        <v>6</v>
      </c>
      <c r="O4298" s="135">
        <v>80</v>
      </c>
      <c r="P4298" s="135">
        <v>119</v>
      </c>
      <c r="Q4298" s="135">
        <v>87</v>
      </c>
      <c r="X4298" s="135">
        <f t="shared" si="268"/>
        <v>29</v>
      </c>
      <c r="Y4298" s="135">
        <f t="shared" si="269"/>
        <v>6</v>
      </c>
      <c r="Z4298" s="135">
        <f t="shared" si="270"/>
        <v>2022</v>
      </c>
    </row>
    <row r="4299" spans="1:26">
      <c r="A4299" s="18">
        <v>44010</v>
      </c>
      <c r="B4299" s="8">
        <f t="shared" si="271"/>
        <v>44741.083333322902</v>
      </c>
      <c r="C4299" s="9">
        <v>2</v>
      </c>
      <c r="D4299" s="14">
        <v>2902</v>
      </c>
      <c r="E4299" s="14">
        <v>73</v>
      </c>
      <c r="F4299" s="15">
        <v>295</v>
      </c>
      <c r="G4299" s="15">
        <v>36</v>
      </c>
      <c r="H4299" s="16">
        <v>99</v>
      </c>
      <c r="I4299" s="17">
        <v>71</v>
      </c>
      <c r="X4299" s="135">
        <f t="shared" si="268"/>
        <v>29</v>
      </c>
      <c r="Y4299" s="135">
        <f t="shared" si="269"/>
        <v>6</v>
      </c>
      <c r="Z4299" s="135">
        <f t="shared" si="270"/>
        <v>2022</v>
      </c>
    </row>
    <row r="4300" spans="1:26">
      <c r="A4300" s="18">
        <v>44010</v>
      </c>
      <c r="B4300" s="8">
        <f t="shared" si="271"/>
        <v>44741.124999989566</v>
      </c>
      <c r="C4300" s="9">
        <v>3</v>
      </c>
      <c r="D4300" s="14">
        <v>2899</v>
      </c>
      <c r="E4300" s="14">
        <v>72</v>
      </c>
      <c r="F4300" s="15">
        <v>296</v>
      </c>
      <c r="G4300" s="15">
        <v>42</v>
      </c>
      <c r="H4300" s="16">
        <v>99</v>
      </c>
      <c r="I4300" s="17">
        <v>71</v>
      </c>
      <c r="X4300" s="135">
        <f t="shared" si="268"/>
        <v>29</v>
      </c>
      <c r="Y4300" s="135">
        <f t="shared" si="269"/>
        <v>6</v>
      </c>
      <c r="Z4300" s="135">
        <f t="shared" si="270"/>
        <v>2022</v>
      </c>
    </row>
    <row r="4301" spans="1:26">
      <c r="A4301" s="18">
        <v>44010</v>
      </c>
      <c r="B4301" s="8">
        <f t="shared" si="271"/>
        <v>44741.166666656231</v>
      </c>
      <c r="C4301" s="9">
        <v>4</v>
      </c>
      <c r="D4301" s="14">
        <v>2899</v>
      </c>
      <c r="E4301" s="14">
        <v>71</v>
      </c>
      <c r="F4301" s="15">
        <v>294</v>
      </c>
      <c r="G4301" s="15">
        <v>46</v>
      </c>
      <c r="H4301" s="16">
        <v>99</v>
      </c>
      <c r="I4301" s="17">
        <v>70</v>
      </c>
      <c r="X4301" s="135">
        <f t="shared" si="268"/>
        <v>29</v>
      </c>
      <c r="Y4301" s="135">
        <f t="shared" si="269"/>
        <v>6</v>
      </c>
      <c r="Z4301" s="135">
        <f t="shared" si="270"/>
        <v>2022</v>
      </c>
    </row>
    <row r="4302" spans="1:26">
      <c r="A4302" s="18">
        <v>44010</v>
      </c>
      <c r="B4302" s="8">
        <f t="shared" si="271"/>
        <v>44741.208333322895</v>
      </c>
      <c r="C4302" s="9">
        <v>5</v>
      </c>
      <c r="D4302" s="14">
        <v>2901</v>
      </c>
      <c r="E4302" s="14">
        <v>71</v>
      </c>
      <c r="F4302" s="15">
        <v>293</v>
      </c>
      <c r="G4302" s="15">
        <v>52</v>
      </c>
      <c r="H4302" s="16">
        <v>99</v>
      </c>
      <c r="I4302" s="17">
        <v>70</v>
      </c>
      <c r="X4302" s="135">
        <f t="shared" si="268"/>
        <v>29</v>
      </c>
      <c r="Y4302" s="135">
        <f t="shared" si="269"/>
        <v>6</v>
      </c>
      <c r="Z4302" s="135">
        <f t="shared" si="270"/>
        <v>2022</v>
      </c>
    </row>
    <row r="4303" spans="1:26">
      <c r="A4303" s="18">
        <v>44010</v>
      </c>
      <c r="B4303" s="8">
        <f t="shared" si="271"/>
        <v>44741.249999989559</v>
      </c>
      <c r="C4303" s="9">
        <v>6</v>
      </c>
      <c r="D4303" s="14">
        <v>2901</v>
      </c>
      <c r="E4303" s="14">
        <v>71</v>
      </c>
      <c r="F4303" s="15">
        <v>291</v>
      </c>
      <c r="G4303" s="15">
        <v>64</v>
      </c>
      <c r="H4303" s="16">
        <v>100</v>
      </c>
      <c r="I4303" s="17">
        <v>69</v>
      </c>
      <c r="J4303" s="135" t="s">
        <v>510</v>
      </c>
      <c r="K4303" s="135" t="s">
        <v>511</v>
      </c>
      <c r="L4303" s="135" t="s">
        <v>512</v>
      </c>
      <c r="M4303" s="135" t="s">
        <v>512</v>
      </c>
      <c r="R4303" s="135">
        <f>N4304+ 83</f>
        <v>96</v>
      </c>
      <c r="S4303" s="135">
        <f>O4304+ 71</f>
        <v>155</v>
      </c>
      <c r="T4303" s="135">
        <f>P4304+ 45</f>
        <v>163</v>
      </c>
      <c r="U4303" s="135">
        <f>Q4304+ 89</f>
        <v>176</v>
      </c>
      <c r="X4303" s="135">
        <f t="shared" si="268"/>
        <v>29</v>
      </c>
      <c r="Y4303" s="135">
        <f t="shared" si="269"/>
        <v>6</v>
      </c>
      <c r="Z4303" s="135">
        <f t="shared" si="270"/>
        <v>2022</v>
      </c>
    </row>
    <row r="4304" spans="1:26">
      <c r="A4304" s="18">
        <v>44010</v>
      </c>
      <c r="B4304" s="8">
        <f t="shared" si="271"/>
        <v>44741.291666656223</v>
      </c>
      <c r="C4304" s="10">
        <v>7</v>
      </c>
      <c r="D4304" s="14">
        <v>2893</v>
      </c>
      <c r="E4304" s="14">
        <v>76</v>
      </c>
      <c r="F4304" s="15">
        <v>291</v>
      </c>
      <c r="G4304" s="15">
        <v>73</v>
      </c>
      <c r="H4304" s="16">
        <v>100</v>
      </c>
      <c r="I4304" s="17">
        <v>70</v>
      </c>
      <c r="J4304" s="135">
        <v>62</v>
      </c>
      <c r="K4304" s="135">
        <v>86</v>
      </c>
      <c r="L4304" s="135">
        <v>121</v>
      </c>
      <c r="M4304" s="135">
        <v>87</v>
      </c>
      <c r="N4304" s="135">
        <v>13</v>
      </c>
      <c r="O4304" s="135">
        <v>84</v>
      </c>
      <c r="P4304" s="135">
        <v>118</v>
      </c>
      <c r="Q4304" s="135">
        <v>87</v>
      </c>
      <c r="R4304" s="135">
        <f>N4304- 83</f>
        <v>-70</v>
      </c>
      <c r="S4304" s="135">
        <f>O4304- 71</f>
        <v>13</v>
      </c>
      <c r="T4304" s="135">
        <f>P4304- 45</f>
        <v>73</v>
      </c>
      <c r="U4304" s="135">
        <f>Q4304- 89</f>
        <v>-2</v>
      </c>
      <c r="X4304" s="135">
        <f t="shared" si="268"/>
        <v>29</v>
      </c>
      <c r="Y4304" s="135">
        <f t="shared" si="269"/>
        <v>6</v>
      </c>
      <c r="Z4304" s="135">
        <f t="shared" si="270"/>
        <v>2022</v>
      </c>
    </row>
    <row r="4305" spans="1:26">
      <c r="A4305" s="18">
        <v>44010</v>
      </c>
      <c r="B4305" s="8">
        <f t="shared" si="271"/>
        <v>44741.333333322887</v>
      </c>
      <c r="C4305" s="9">
        <v>8</v>
      </c>
      <c r="D4305" s="14">
        <v>2881</v>
      </c>
      <c r="E4305" s="14">
        <v>80</v>
      </c>
      <c r="F4305" s="15">
        <v>291</v>
      </c>
      <c r="G4305" s="15">
        <v>78</v>
      </c>
      <c r="H4305" s="16">
        <v>100</v>
      </c>
      <c r="I4305" s="17">
        <v>70</v>
      </c>
      <c r="J4305" s="135" t="s">
        <v>513</v>
      </c>
      <c r="K4305" s="135" t="s">
        <v>514</v>
      </c>
      <c r="L4305" s="135" t="s">
        <v>515</v>
      </c>
      <c r="M4305" s="135" t="s">
        <v>512</v>
      </c>
      <c r="X4305" s="135">
        <f t="shared" si="268"/>
        <v>29</v>
      </c>
      <c r="Y4305" s="135">
        <f t="shared" si="269"/>
        <v>6</v>
      </c>
      <c r="Z4305" s="135">
        <f t="shared" si="270"/>
        <v>2022</v>
      </c>
    </row>
    <row r="4306" spans="1:26">
      <c r="A4306" s="18">
        <v>44010</v>
      </c>
      <c r="B4306" s="8">
        <f t="shared" si="271"/>
        <v>44741.374999989552</v>
      </c>
      <c r="C4306" s="9">
        <v>9</v>
      </c>
      <c r="D4306" s="14">
        <v>2867</v>
      </c>
      <c r="E4306" s="14">
        <v>86</v>
      </c>
      <c r="F4306" s="15">
        <v>291</v>
      </c>
      <c r="G4306" s="15">
        <v>81</v>
      </c>
      <c r="H4306" s="16">
        <v>100</v>
      </c>
      <c r="I4306" s="17">
        <v>71</v>
      </c>
      <c r="J4306" s="135">
        <v>3</v>
      </c>
      <c r="K4306" s="135">
        <v>80</v>
      </c>
      <c r="L4306" s="135">
        <v>118</v>
      </c>
      <c r="M4306" s="135">
        <v>87</v>
      </c>
      <c r="N4306" s="135">
        <v>8</v>
      </c>
      <c r="O4306" s="135">
        <v>85</v>
      </c>
      <c r="P4306" s="135">
        <v>121</v>
      </c>
      <c r="Q4306" s="135">
        <v>86</v>
      </c>
      <c r="R4306" s="135">
        <f>N4306+ 60</f>
        <v>68</v>
      </c>
      <c r="S4306" s="135">
        <f>O4306+ 52</f>
        <v>137</v>
      </c>
      <c r="T4306" s="135">
        <f>P4306+ 32</f>
        <v>153</v>
      </c>
      <c r="U4306" s="135">
        <f>Q4306+ 67</f>
        <v>153</v>
      </c>
      <c r="X4306" s="135">
        <f t="shared" si="268"/>
        <v>29</v>
      </c>
      <c r="Y4306" s="135">
        <f t="shared" si="269"/>
        <v>6</v>
      </c>
      <c r="Z4306" s="135">
        <f t="shared" si="270"/>
        <v>2022</v>
      </c>
    </row>
    <row r="4307" spans="1:26">
      <c r="A4307" s="18">
        <v>44010</v>
      </c>
      <c r="B4307" s="8">
        <f t="shared" si="271"/>
        <v>44741.416666656216</v>
      </c>
      <c r="C4307" s="9">
        <v>10</v>
      </c>
      <c r="D4307" s="14">
        <v>2852</v>
      </c>
      <c r="E4307" s="14">
        <v>88</v>
      </c>
      <c r="F4307" s="15">
        <v>289</v>
      </c>
      <c r="G4307" s="15">
        <v>81</v>
      </c>
      <c r="H4307" s="16">
        <v>100</v>
      </c>
      <c r="I4307" s="17">
        <v>71</v>
      </c>
      <c r="R4307" s="135">
        <f>N4306- 60</f>
        <v>-52</v>
      </c>
      <c r="S4307" s="135">
        <f>O4306- 52</f>
        <v>33</v>
      </c>
      <c r="T4307" s="135">
        <f>P4306- 32</f>
        <v>89</v>
      </c>
      <c r="U4307" s="135">
        <f>Q4306- 67</f>
        <v>19</v>
      </c>
      <c r="X4307" s="135">
        <f t="shared" si="268"/>
        <v>29</v>
      </c>
      <c r="Y4307" s="135">
        <f t="shared" si="269"/>
        <v>6</v>
      </c>
      <c r="Z4307" s="135">
        <f t="shared" si="270"/>
        <v>2022</v>
      </c>
    </row>
    <row r="4308" spans="1:26">
      <c r="A4308" s="18">
        <v>44010</v>
      </c>
      <c r="B4308" s="8">
        <f t="shared" si="271"/>
        <v>44741.45833332288</v>
      </c>
      <c r="C4308" s="9">
        <v>11</v>
      </c>
      <c r="D4308" s="14">
        <v>2840</v>
      </c>
      <c r="E4308" s="14">
        <v>86</v>
      </c>
      <c r="F4308" s="15">
        <v>290</v>
      </c>
      <c r="G4308" s="15">
        <v>76</v>
      </c>
      <c r="H4308" s="16">
        <v>100</v>
      </c>
      <c r="I4308" s="17">
        <v>71</v>
      </c>
      <c r="X4308" s="135">
        <f t="shared" si="268"/>
        <v>29</v>
      </c>
      <c r="Y4308" s="135">
        <f t="shared" si="269"/>
        <v>6</v>
      </c>
      <c r="Z4308" s="135">
        <f t="shared" si="270"/>
        <v>2022</v>
      </c>
    </row>
    <row r="4309" spans="1:26">
      <c r="A4309" s="18">
        <v>44010</v>
      </c>
      <c r="B4309" s="8">
        <f t="shared" si="271"/>
        <v>44741.499999989544</v>
      </c>
      <c r="C4309" s="9">
        <v>12</v>
      </c>
      <c r="D4309" s="14">
        <v>2838</v>
      </c>
      <c r="E4309" s="14">
        <v>83</v>
      </c>
      <c r="F4309" s="15">
        <v>290</v>
      </c>
      <c r="G4309" s="15">
        <v>68</v>
      </c>
      <c r="H4309" s="16">
        <v>100</v>
      </c>
      <c r="I4309" s="17">
        <v>71</v>
      </c>
      <c r="X4309" s="135">
        <f t="shared" si="268"/>
        <v>29</v>
      </c>
      <c r="Y4309" s="135">
        <f t="shared" si="269"/>
        <v>6</v>
      </c>
      <c r="Z4309" s="135">
        <f t="shared" si="270"/>
        <v>2022</v>
      </c>
    </row>
    <row r="4310" spans="1:26">
      <c r="A4310" s="18">
        <v>44010</v>
      </c>
      <c r="B4310" s="8">
        <f t="shared" si="271"/>
        <v>44741.541666656209</v>
      </c>
      <c r="C4310" s="9">
        <v>13</v>
      </c>
      <c r="D4310" s="14">
        <v>2851</v>
      </c>
      <c r="E4310" s="14">
        <v>81</v>
      </c>
      <c r="F4310" s="15">
        <v>291</v>
      </c>
      <c r="G4310" s="15">
        <v>58</v>
      </c>
      <c r="H4310" s="16">
        <v>100</v>
      </c>
      <c r="I4310" s="17">
        <v>70</v>
      </c>
      <c r="N4310" s="135">
        <v>50</v>
      </c>
      <c r="O4310" s="135">
        <v>88</v>
      </c>
      <c r="P4310" s="135">
        <v>117</v>
      </c>
      <c r="Q4310" s="135">
        <v>87</v>
      </c>
      <c r="X4310" s="135">
        <f t="shared" si="268"/>
        <v>29</v>
      </c>
      <c r="Y4310" s="135">
        <f t="shared" si="269"/>
        <v>6</v>
      </c>
      <c r="Z4310" s="135">
        <f t="shared" si="270"/>
        <v>2022</v>
      </c>
    </row>
    <row r="4311" spans="1:26">
      <c r="A4311" s="18">
        <v>44010</v>
      </c>
      <c r="B4311" s="8">
        <f t="shared" si="271"/>
        <v>44741.583333322873</v>
      </c>
      <c r="C4311" s="9">
        <v>14</v>
      </c>
      <c r="D4311" s="14">
        <v>2861</v>
      </c>
      <c r="E4311" s="14">
        <v>76</v>
      </c>
      <c r="F4311" s="15">
        <v>291</v>
      </c>
      <c r="G4311" s="15">
        <v>48</v>
      </c>
      <c r="H4311" s="16">
        <v>100</v>
      </c>
      <c r="I4311" s="17">
        <v>70</v>
      </c>
      <c r="X4311" s="135">
        <f t="shared" si="268"/>
        <v>29</v>
      </c>
      <c r="Y4311" s="135">
        <f t="shared" si="269"/>
        <v>6</v>
      </c>
      <c r="Z4311" s="135">
        <f t="shared" si="270"/>
        <v>2022</v>
      </c>
    </row>
    <row r="4312" spans="1:26">
      <c r="A4312" s="18">
        <v>44010</v>
      </c>
      <c r="B4312" s="8">
        <f t="shared" si="271"/>
        <v>44741.624999989537</v>
      </c>
      <c r="C4312" s="9">
        <v>15</v>
      </c>
      <c r="D4312" s="14">
        <v>2861</v>
      </c>
      <c r="E4312" s="14">
        <v>73</v>
      </c>
      <c r="F4312" s="15">
        <v>287</v>
      </c>
      <c r="G4312" s="15">
        <v>41</v>
      </c>
      <c r="H4312" s="16">
        <v>100</v>
      </c>
      <c r="I4312" s="17">
        <v>69</v>
      </c>
      <c r="X4312" s="135">
        <f t="shared" si="268"/>
        <v>29</v>
      </c>
      <c r="Y4312" s="135">
        <f t="shared" si="269"/>
        <v>6</v>
      </c>
      <c r="Z4312" s="135">
        <f t="shared" si="270"/>
        <v>2022</v>
      </c>
    </row>
    <row r="4313" spans="1:26">
      <c r="A4313" s="18">
        <v>44010</v>
      </c>
      <c r="B4313" s="8">
        <f t="shared" si="271"/>
        <v>44741.666666656201</v>
      </c>
      <c r="C4313" s="9">
        <v>16</v>
      </c>
      <c r="D4313" s="14">
        <v>2857</v>
      </c>
      <c r="E4313" s="14">
        <v>70</v>
      </c>
      <c r="F4313" s="15">
        <v>288</v>
      </c>
      <c r="G4313" s="15">
        <v>36</v>
      </c>
      <c r="H4313" s="16">
        <v>99</v>
      </c>
      <c r="I4313" s="17">
        <v>69</v>
      </c>
      <c r="X4313" s="135">
        <f t="shared" si="268"/>
        <v>29</v>
      </c>
      <c r="Y4313" s="135">
        <f t="shared" si="269"/>
        <v>6</v>
      </c>
      <c r="Z4313" s="135">
        <f t="shared" si="270"/>
        <v>2022</v>
      </c>
    </row>
    <row r="4314" spans="1:26">
      <c r="A4314" s="18">
        <v>44010</v>
      </c>
      <c r="B4314" s="8">
        <f t="shared" si="271"/>
        <v>44741.708333322866</v>
      </c>
      <c r="C4314" s="9">
        <v>17</v>
      </c>
      <c r="D4314" s="14">
        <v>2852</v>
      </c>
      <c r="E4314" s="14">
        <v>68</v>
      </c>
      <c r="F4314" s="15">
        <v>289</v>
      </c>
      <c r="G4314" s="15">
        <v>33</v>
      </c>
      <c r="H4314" s="16">
        <v>99</v>
      </c>
      <c r="I4314" s="17">
        <v>68</v>
      </c>
      <c r="X4314" s="135">
        <f t="shared" si="268"/>
        <v>29</v>
      </c>
      <c r="Y4314" s="135">
        <f t="shared" si="269"/>
        <v>6</v>
      </c>
      <c r="Z4314" s="135">
        <f t="shared" si="270"/>
        <v>2022</v>
      </c>
    </row>
    <row r="4315" spans="1:26">
      <c r="A4315" s="18">
        <v>44010</v>
      </c>
      <c r="B4315" s="8">
        <f t="shared" si="271"/>
        <v>44741.74999998953</v>
      </c>
      <c r="C4315" s="9">
        <v>18</v>
      </c>
      <c r="D4315" s="14">
        <v>2849</v>
      </c>
      <c r="E4315" s="14">
        <v>66</v>
      </c>
      <c r="F4315" s="15">
        <v>289</v>
      </c>
      <c r="G4315" s="15">
        <v>27</v>
      </c>
      <c r="H4315" s="16">
        <v>100</v>
      </c>
      <c r="I4315" s="17">
        <v>69</v>
      </c>
      <c r="X4315" s="135">
        <f t="shared" si="268"/>
        <v>29</v>
      </c>
      <c r="Y4315" s="135">
        <f t="shared" si="269"/>
        <v>6</v>
      </c>
      <c r="Z4315" s="135">
        <f t="shared" si="270"/>
        <v>2022</v>
      </c>
    </row>
    <row r="4316" spans="1:26">
      <c r="A4316" s="18">
        <v>44010</v>
      </c>
      <c r="B4316" s="8">
        <f t="shared" si="271"/>
        <v>44741.791666656194</v>
      </c>
      <c r="C4316" s="10">
        <v>19</v>
      </c>
      <c r="D4316" s="14">
        <v>2857</v>
      </c>
      <c r="E4316" s="14">
        <v>65</v>
      </c>
      <c r="F4316" s="15">
        <v>288</v>
      </c>
      <c r="G4316" s="15">
        <v>23</v>
      </c>
      <c r="H4316" s="16">
        <v>100</v>
      </c>
      <c r="I4316" s="17">
        <v>70</v>
      </c>
      <c r="N4316" s="135">
        <v>26</v>
      </c>
      <c r="O4316" s="135">
        <v>88</v>
      </c>
      <c r="P4316" s="135">
        <v>117</v>
      </c>
      <c r="Q4316" s="135">
        <v>87</v>
      </c>
      <c r="X4316" s="135">
        <f t="shared" si="268"/>
        <v>29</v>
      </c>
      <c r="Y4316" s="135">
        <f t="shared" si="269"/>
        <v>6</v>
      </c>
      <c r="Z4316" s="135">
        <f t="shared" si="270"/>
        <v>2022</v>
      </c>
    </row>
    <row r="4317" spans="1:26">
      <c r="A4317" s="18">
        <v>44010</v>
      </c>
      <c r="B4317" s="8">
        <f t="shared" si="271"/>
        <v>44741.833333322858</v>
      </c>
      <c r="C4317" s="9">
        <v>20</v>
      </c>
      <c r="D4317" s="14">
        <v>2858</v>
      </c>
      <c r="E4317" s="14">
        <v>63</v>
      </c>
      <c r="F4317" s="15">
        <v>288</v>
      </c>
      <c r="G4317" s="15">
        <v>21</v>
      </c>
      <c r="H4317" s="16">
        <v>100</v>
      </c>
      <c r="I4317" s="17">
        <v>70</v>
      </c>
      <c r="X4317" s="135">
        <f t="shared" si="268"/>
        <v>29</v>
      </c>
      <c r="Y4317" s="135">
        <f t="shared" si="269"/>
        <v>6</v>
      </c>
      <c r="Z4317" s="135">
        <f t="shared" si="270"/>
        <v>2022</v>
      </c>
    </row>
    <row r="4318" spans="1:26">
      <c r="A4318" s="18">
        <v>44010</v>
      </c>
      <c r="B4318" s="8">
        <f t="shared" si="271"/>
        <v>44741.874999989523</v>
      </c>
      <c r="C4318" s="9">
        <v>21</v>
      </c>
      <c r="D4318" s="14">
        <v>2859</v>
      </c>
      <c r="E4318" s="14">
        <v>59</v>
      </c>
      <c r="F4318" s="15">
        <v>288</v>
      </c>
      <c r="G4318" s="15">
        <v>21</v>
      </c>
      <c r="H4318" s="16">
        <v>100</v>
      </c>
      <c r="I4318" s="17">
        <v>71</v>
      </c>
      <c r="X4318" s="135">
        <f t="shared" si="268"/>
        <v>29</v>
      </c>
      <c r="Y4318" s="135">
        <f t="shared" si="269"/>
        <v>6</v>
      </c>
      <c r="Z4318" s="135">
        <f t="shared" si="270"/>
        <v>2022</v>
      </c>
    </row>
    <row r="4319" spans="1:26">
      <c r="A4319" s="18">
        <v>44010</v>
      </c>
      <c r="B4319" s="8">
        <f t="shared" si="271"/>
        <v>44741.916666656187</v>
      </c>
      <c r="C4319" s="9">
        <v>22</v>
      </c>
      <c r="D4319" s="14">
        <v>2862</v>
      </c>
      <c r="E4319" s="14">
        <v>60</v>
      </c>
      <c r="F4319" s="15">
        <v>288</v>
      </c>
      <c r="G4319" s="15">
        <v>21</v>
      </c>
      <c r="H4319" s="16">
        <v>101</v>
      </c>
      <c r="I4319" s="17">
        <v>72</v>
      </c>
      <c r="X4319" s="135">
        <f t="shared" si="268"/>
        <v>29</v>
      </c>
      <c r="Y4319" s="135">
        <f t="shared" si="269"/>
        <v>6</v>
      </c>
      <c r="Z4319" s="135">
        <f t="shared" si="270"/>
        <v>2022</v>
      </c>
    </row>
    <row r="4320" spans="1:26">
      <c r="A4320" s="18">
        <v>44010</v>
      </c>
      <c r="B4320" s="8">
        <f t="shared" si="271"/>
        <v>44741.958333322851</v>
      </c>
      <c r="C4320" s="9">
        <v>23</v>
      </c>
      <c r="D4320" s="14">
        <v>2871</v>
      </c>
      <c r="E4320" s="14">
        <v>59</v>
      </c>
      <c r="F4320" s="15">
        <v>288</v>
      </c>
      <c r="G4320" s="15">
        <v>23</v>
      </c>
      <c r="H4320" s="16">
        <v>101</v>
      </c>
      <c r="I4320" s="17">
        <v>72</v>
      </c>
      <c r="X4320" s="135">
        <f t="shared" si="268"/>
        <v>29</v>
      </c>
      <c r="Y4320" s="135">
        <f t="shared" si="269"/>
        <v>6</v>
      </c>
      <c r="Z4320" s="135">
        <f t="shared" si="270"/>
        <v>2022</v>
      </c>
    </row>
    <row r="4321" spans="1:26">
      <c r="A4321" s="18">
        <v>44011</v>
      </c>
      <c r="B4321" s="8">
        <f t="shared" si="271"/>
        <v>44741.999999989515</v>
      </c>
      <c r="C4321" s="9">
        <v>0</v>
      </c>
      <c r="D4321" s="14">
        <v>2891</v>
      </c>
      <c r="E4321" s="14">
        <v>59</v>
      </c>
      <c r="F4321" s="15">
        <v>288</v>
      </c>
      <c r="G4321" s="15">
        <v>28</v>
      </c>
      <c r="H4321" s="16">
        <v>101</v>
      </c>
      <c r="I4321" s="17">
        <v>71</v>
      </c>
      <c r="X4321" s="135">
        <f t="shared" si="268"/>
        <v>30</v>
      </c>
      <c r="Y4321" s="135">
        <f t="shared" si="269"/>
        <v>6</v>
      </c>
      <c r="Z4321" s="135">
        <f t="shared" si="270"/>
        <v>2022</v>
      </c>
    </row>
    <row r="4322" spans="1:26">
      <c r="A4322" s="18">
        <v>44011</v>
      </c>
      <c r="B4322" s="8">
        <f t="shared" si="271"/>
        <v>44742.04166665618</v>
      </c>
      <c r="C4322" s="9">
        <v>1</v>
      </c>
      <c r="D4322" s="14">
        <v>2908</v>
      </c>
      <c r="E4322" s="14">
        <v>60</v>
      </c>
      <c r="F4322" s="15">
        <v>288</v>
      </c>
      <c r="G4322" s="15">
        <v>32</v>
      </c>
      <c r="H4322" s="16">
        <v>101</v>
      </c>
      <c r="I4322" s="17">
        <v>71</v>
      </c>
      <c r="N4322" s="135">
        <v>7</v>
      </c>
      <c r="O4322" s="135">
        <v>83</v>
      </c>
      <c r="P4322" s="135">
        <v>116</v>
      </c>
      <c r="Q4322" s="135">
        <v>87</v>
      </c>
      <c r="X4322" s="135">
        <f t="shared" si="268"/>
        <v>30</v>
      </c>
      <c r="Y4322" s="135">
        <f t="shared" si="269"/>
        <v>6</v>
      </c>
      <c r="Z4322" s="135">
        <f t="shared" si="270"/>
        <v>2022</v>
      </c>
    </row>
    <row r="4323" spans="1:26">
      <c r="A4323" s="18">
        <v>44011</v>
      </c>
      <c r="B4323" s="8">
        <f t="shared" si="271"/>
        <v>44742.083333322844</v>
      </c>
      <c r="C4323" s="9">
        <v>2</v>
      </c>
      <c r="D4323" s="14">
        <v>2911</v>
      </c>
      <c r="E4323" s="14">
        <v>62</v>
      </c>
      <c r="F4323" s="15">
        <v>288</v>
      </c>
      <c r="G4323" s="15">
        <v>36</v>
      </c>
      <c r="H4323" s="16">
        <v>101</v>
      </c>
      <c r="I4323" s="17">
        <v>71</v>
      </c>
      <c r="X4323" s="135">
        <f t="shared" si="268"/>
        <v>30</v>
      </c>
      <c r="Y4323" s="135">
        <f t="shared" si="269"/>
        <v>6</v>
      </c>
      <c r="Z4323" s="135">
        <f t="shared" si="270"/>
        <v>2022</v>
      </c>
    </row>
    <row r="4324" spans="1:26">
      <c r="A4324" s="18">
        <v>44011</v>
      </c>
      <c r="B4324" s="8">
        <f t="shared" si="271"/>
        <v>44742.124999989508</v>
      </c>
      <c r="C4324" s="9">
        <v>3</v>
      </c>
      <c r="D4324" s="14">
        <v>2909</v>
      </c>
      <c r="E4324" s="14">
        <v>62</v>
      </c>
      <c r="F4324" s="15">
        <v>289</v>
      </c>
      <c r="G4324" s="15">
        <v>40</v>
      </c>
      <c r="H4324" s="16">
        <v>101</v>
      </c>
      <c r="I4324" s="17">
        <v>71</v>
      </c>
      <c r="X4324" s="135">
        <f t="shared" si="268"/>
        <v>30</v>
      </c>
      <c r="Y4324" s="135">
        <f t="shared" si="269"/>
        <v>6</v>
      </c>
      <c r="Z4324" s="135">
        <f t="shared" si="270"/>
        <v>2022</v>
      </c>
    </row>
    <row r="4325" spans="1:26">
      <c r="A4325" s="18">
        <v>44011</v>
      </c>
      <c r="B4325" s="8">
        <f t="shared" si="271"/>
        <v>44742.166666656172</v>
      </c>
      <c r="C4325" s="9">
        <v>4</v>
      </c>
      <c r="D4325" s="14">
        <v>2907</v>
      </c>
      <c r="E4325" s="14">
        <v>62</v>
      </c>
      <c r="F4325" s="15">
        <v>289</v>
      </c>
      <c r="G4325" s="15">
        <v>44</v>
      </c>
      <c r="H4325" s="16">
        <v>101</v>
      </c>
      <c r="I4325" s="17">
        <v>70</v>
      </c>
      <c r="X4325" s="135">
        <f t="shared" si="268"/>
        <v>30</v>
      </c>
      <c r="Y4325" s="135">
        <f t="shared" si="269"/>
        <v>6</v>
      </c>
      <c r="Z4325" s="135">
        <f t="shared" si="270"/>
        <v>2022</v>
      </c>
    </row>
    <row r="4326" spans="1:26">
      <c r="A4326" s="18">
        <v>44011</v>
      </c>
      <c r="B4326" s="8">
        <f t="shared" si="271"/>
        <v>44742.208333322837</v>
      </c>
      <c r="C4326" s="9">
        <v>5</v>
      </c>
      <c r="D4326" s="14">
        <v>2906</v>
      </c>
      <c r="E4326" s="14">
        <v>63</v>
      </c>
      <c r="F4326" s="15">
        <v>286</v>
      </c>
      <c r="G4326" s="15">
        <v>49</v>
      </c>
      <c r="H4326" s="16">
        <v>101</v>
      </c>
      <c r="I4326" s="17">
        <v>70</v>
      </c>
      <c r="X4326" s="135">
        <f t="shared" si="268"/>
        <v>30</v>
      </c>
      <c r="Y4326" s="135">
        <f t="shared" si="269"/>
        <v>6</v>
      </c>
      <c r="Z4326" s="135">
        <f t="shared" si="270"/>
        <v>2022</v>
      </c>
    </row>
    <row r="4327" spans="1:26">
      <c r="A4327" s="18">
        <v>44011</v>
      </c>
      <c r="B4327" s="8">
        <f t="shared" si="271"/>
        <v>44742.249999989501</v>
      </c>
      <c r="C4327" s="9">
        <v>6</v>
      </c>
      <c r="D4327" s="14">
        <v>2905</v>
      </c>
      <c r="E4327" s="14">
        <v>63</v>
      </c>
      <c r="F4327" s="15">
        <v>285</v>
      </c>
      <c r="G4327" s="15">
        <v>54</v>
      </c>
      <c r="H4327" s="16">
        <v>101</v>
      </c>
      <c r="I4327" s="17">
        <v>70</v>
      </c>
      <c r="J4327" s="135" t="s">
        <v>516</v>
      </c>
      <c r="K4327" s="135" t="s">
        <v>517</v>
      </c>
      <c r="L4327" s="135" t="s">
        <v>518</v>
      </c>
      <c r="M4327" s="135" t="s">
        <v>519</v>
      </c>
      <c r="R4327" s="135">
        <f>N4328+ 83</f>
        <v>94</v>
      </c>
      <c r="S4327" s="135">
        <f>O4328+ 71</f>
        <v>155</v>
      </c>
      <c r="T4327" s="135">
        <f>P4328+ 45</f>
        <v>161</v>
      </c>
      <c r="U4327" s="135">
        <f>Q4328+ 89</f>
        <v>176</v>
      </c>
      <c r="X4327" s="135">
        <f t="shared" si="268"/>
        <v>30</v>
      </c>
      <c r="Y4327" s="135">
        <f t="shared" si="269"/>
        <v>6</v>
      </c>
      <c r="Z4327" s="135">
        <f t="shared" si="270"/>
        <v>2022</v>
      </c>
    </row>
    <row r="4328" spans="1:26">
      <c r="A4328" s="18">
        <v>44011</v>
      </c>
      <c r="B4328" s="8">
        <f t="shared" si="271"/>
        <v>44742.291666656165</v>
      </c>
      <c r="C4328" s="10">
        <v>7</v>
      </c>
      <c r="D4328" s="14">
        <v>2900</v>
      </c>
      <c r="E4328" s="14">
        <v>71</v>
      </c>
      <c r="F4328" s="15">
        <v>286</v>
      </c>
      <c r="G4328" s="15">
        <v>70</v>
      </c>
      <c r="H4328" s="16">
        <v>102</v>
      </c>
      <c r="I4328" s="17">
        <v>70</v>
      </c>
      <c r="J4328" s="135">
        <v>51</v>
      </c>
      <c r="K4328" s="135">
        <v>90</v>
      </c>
      <c r="L4328" s="135">
        <v>118</v>
      </c>
      <c r="M4328" s="135">
        <v>88</v>
      </c>
      <c r="N4328" s="135">
        <v>11</v>
      </c>
      <c r="O4328" s="135">
        <v>84</v>
      </c>
      <c r="P4328" s="135">
        <v>116</v>
      </c>
      <c r="Q4328" s="135">
        <v>87</v>
      </c>
      <c r="R4328" s="135">
        <f>N4328- 83</f>
        <v>-72</v>
      </c>
      <c r="S4328" s="135">
        <f>O4328- 71</f>
        <v>13</v>
      </c>
      <c r="T4328" s="135">
        <f>P4328- 45</f>
        <v>71</v>
      </c>
      <c r="U4328" s="135">
        <f>Q4328- 89</f>
        <v>-2</v>
      </c>
      <c r="X4328" s="135">
        <f t="shared" si="268"/>
        <v>30</v>
      </c>
      <c r="Y4328" s="135">
        <f t="shared" si="269"/>
        <v>6</v>
      </c>
      <c r="Z4328" s="135">
        <f t="shared" si="270"/>
        <v>2022</v>
      </c>
    </row>
    <row r="4329" spans="1:26">
      <c r="A4329" s="18">
        <v>44011</v>
      </c>
      <c r="B4329" s="8">
        <f t="shared" si="271"/>
        <v>44742.333333322829</v>
      </c>
      <c r="C4329" s="9">
        <v>8</v>
      </c>
      <c r="D4329" s="14">
        <v>2890</v>
      </c>
      <c r="E4329" s="14">
        <v>80</v>
      </c>
      <c r="F4329" s="15">
        <v>289</v>
      </c>
      <c r="G4329" s="15">
        <v>78</v>
      </c>
      <c r="H4329" s="16">
        <v>102</v>
      </c>
      <c r="I4329" s="17">
        <v>71</v>
      </c>
      <c r="J4329" s="135" t="s">
        <v>520</v>
      </c>
      <c r="K4329" s="135" t="s">
        <v>521</v>
      </c>
      <c r="L4329" s="135" t="s">
        <v>517</v>
      </c>
      <c r="M4329" s="135" t="s">
        <v>518</v>
      </c>
      <c r="X4329" s="135">
        <f t="shared" si="268"/>
        <v>30</v>
      </c>
      <c r="Y4329" s="135">
        <f t="shared" si="269"/>
        <v>6</v>
      </c>
      <c r="Z4329" s="135">
        <f t="shared" si="270"/>
        <v>2022</v>
      </c>
    </row>
    <row r="4330" spans="1:26">
      <c r="A4330" s="18">
        <v>44011</v>
      </c>
      <c r="B4330" s="8">
        <f t="shared" si="271"/>
        <v>44742.374999989494</v>
      </c>
      <c r="C4330" s="9">
        <v>9</v>
      </c>
      <c r="D4330" s="14">
        <v>2886</v>
      </c>
      <c r="E4330" s="14">
        <v>85</v>
      </c>
      <c r="F4330" s="15">
        <v>289</v>
      </c>
      <c r="G4330" s="15">
        <v>84</v>
      </c>
      <c r="H4330" s="16">
        <v>102</v>
      </c>
      <c r="I4330" s="17">
        <v>72</v>
      </c>
      <c r="J4330" s="135">
        <v>4</v>
      </c>
      <c r="K4330" s="135">
        <v>83</v>
      </c>
      <c r="L4330" s="135">
        <v>116</v>
      </c>
      <c r="M4330" s="135">
        <v>87</v>
      </c>
      <c r="N4330" s="135">
        <v>9</v>
      </c>
      <c r="O4330" s="135">
        <v>88</v>
      </c>
      <c r="P4330" s="135">
        <v>119</v>
      </c>
      <c r="Q4330" s="135">
        <v>86</v>
      </c>
      <c r="R4330" s="135">
        <f>N4330+ 60</f>
        <v>69</v>
      </c>
      <c r="S4330" s="135">
        <f>O4330+ 52</f>
        <v>140</v>
      </c>
      <c r="T4330" s="135">
        <f>P4330+ 32</f>
        <v>151</v>
      </c>
      <c r="U4330" s="135">
        <f>Q4330+ 67</f>
        <v>153</v>
      </c>
      <c r="X4330" s="135">
        <f t="shared" si="268"/>
        <v>30</v>
      </c>
      <c r="Y4330" s="135">
        <f t="shared" si="269"/>
        <v>6</v>
      </c>
      <c r="Z4330" s="135">
        <f t="shared" si="270"/>
        <v>2022</v>
      </c>
    </row>
    <row r="4331" spans="1:26">
      <c r="A4331" s="18">
        <v>44011</v>
      </c>
      <c r="B4331" s="8">
        <f t="shared" si="271"/>
        <v>44742.416666656158</v>
      </c>
      <c r="C4331" s="9">
        <v>10</v>
      </c>
      <c r="D4331" s="14">
        <v>2881</v>
      </c>
      <c r="E4331" s="14">
        <v>92</v>
      </c>
      <c r="F4331" s="15">
        <v>286</v>
      </c>
      <c r="G4331" s="15">
        <v>86</v>
      </c>
      <c r="H4331" s="16">
        <v>102</v>
      </c>
      <c r="I4331" s="17">
        <v>73</v>
      </c>
      <c r="R4331" s="135">
        <f>N4330- 60</f>
        <v>-51</v>
      </c>
      <c r="S4331" s="135">
        <f>O4330- 52</f>
        <v>36</v>
      </c>
      <c r="T4331" s="135">
        <f>P4330- 32</f>
        <v>87</v>
      </c>
      <c r="U4331" s="135">
        <f>Q4330- 67</f>
        <v>19</v>
      </c>
      <c r="X4331" s="135">
        <f t="shared" si="268"/>
        <v>30</v>
      </c>
      <c r="Y4331" s="135">
        <f t="shared" si="269"/>
        <v>6</v>
      </c>
      <c r="Z4331" s="135">
        <f t="shared" si="270"/>
        <v>2022</v>
      </c>
    </row>
    <row r="4332" spans="1:26">
      <c r="A4332" s="18">
        <v>44011</v>
      </c>
      <c r="B4332" s="8">
        <f t="shared" si="271"/>
        <v>44742.458333322822</v>
      </c>
      <c r="C4332" s="9">
        <v>11</v>
      </c>
      <c r="D4332" s="14">
        <v>2875</v>
      </c>
      <c r="E4332" s="14">
        <v>91</v>
      </c>
      <c r="F4332" s="15">
        <v>288</v>
      </c>
      <c r="G4332" s="15">
        <v>82</v>
      </c>
      <c r="H4332" s="16">
        <v>102</v>
      </c>
      <c r="I4332" s="17">
        <v>72</v>
      </c>
      <c r="X4332" s="135">
        <f t="shared" si="268"/>
        <v>30</v>
      </c>
      <c r="Y4332" s="135">
        <f t="shared" si="269"/>
        <v>6</v>
      </c>
      <c r="Z4332" s="135">
        <f t="shared" si="270"/>
        <v>2022</v>
      </c>
    </row>
    <row r="4333" spans="1:26">
      <c r="A4333" s="18">
        <v>44011</v>
      </c>
      <c r="B4333" s="8">
        <f t="shared" si="271"/>
        <v>44742.499999989486</v>
      </c>
      <c r="C4333" s="9">
        <v>12</v>
      </c>
      <c r="D4333" s="14">
        <v>2872</v>
      </c>
      <c r="E4333" s="14">
        <v>90</v>
      </c>
      <c r="F4333" s="15">
        <v>289</v>
      </c>
      <c r="G4333" s="15">
        <v>78</v>
      </c>
      <c r="H4333" s="16">
        <v>102</v>
      </c>
      <c r="I4333" s="17">
        <v>72</v>
      </c>
      <c r="X4333" s="135">
        <f t="shared" si="268"/>
        <v>30</v>
      </c>
      <c r="Y4333" s="135">
        <f t="shared" si="269"/>
        <v>6</v>
      </c>
      <c r="Z4333" s="135">
        <f t="shared" si="270"/>
        <v>2022</v>
      </c>
    </row>
    <row r="4334" spans="1:26">
      <c r="A4334" s="18">
        <v>44011</v>
      </c>
      <c r="B4334" s="8">
        <f t="shared" si="271"/>
        <v>44742.54166665615</v>
      </c>
      <c r="C4334" s="9">
        <v>13</v>
      </c>
      <c r="D4334" s="14">
        <v>2875</v>
      </c>
      <c r="E4334" s="14">
        <v>88</v>
      </c>
      <c r="F4334" s="15">
        <v>285</v>
      </c>
      <c r="G4334" s="15">
        <v>69</v>
      </c>
      <c r="H4334" s="16">
        <v>102</v>
      </c>
      <c r="I4334" s="17">
        <v>72</v>
      </c>
      <c r="N4334" s="135">
        <v>32</v>
      </c>
      <c r="O4334" s="135">
        <v>85</v>
      </c>
      <c r="P4334" s="135">
        <v>115</v>
      </c>
      <c r="Q4334" s="135">
        <v>87</v>
      </c>
      <c r="X4334" s="135">
        <f t="shared" si="268"/>
        <v>30</v>
      </c>
      <c r="Y4334" s="135">
        <f t="shared" si="269"/>
        <v>6</v>
      </c>
      <c r="Z4334" s="135">
        <f t="shared" si="270"/>
        <v>2022</v>
      </c>
    </row>
    <row r="4335" spans="1:26">
      <c r="A4335" s="18">
        <v>44011</v>
      </c>
      <c r="B4335" s="8">
        <f t="shared" si="271"/>
        <v>44742.583333322815</v>
      </c>
      <c r="C4335" s="9">
        <v>14</v>
      </c>
      <c r="D4335" s="14">
        <v>2876</v>
      </c>
      <c r="E4335" s="14">
        <v>83</v>
      </c>
      <c r="F4335" s="15">
        <v>286</v>
      </c>
      <c r="G4335" s="15">
        <v>59</v>
      </c>
      <c r="H4335" s="16">
        <v>103</v>
      </c>
      <c r="I4335" s="17">
        <v>71</v>
      </c>
      <c r="X4335" s="135">
        <f t="shared" si="268"/>
        <v>30</v>
      </c>
      <c r="Y4335" s="135">
        <f t="shared" si="269"/>
        <v>6</v>
      </c>
      <c r="Z4335" s="135">
        <f t="shared" si="270"/>
        <v>2022</v>
      </c>
    </row>
    <row r="4336" spans="1:26">
      <c r="A4336" s="18">
        <v>44011</v>
      </c>
      <c r="B4336" s="8">
        <f t="shared" si="271"/>
        <v>44742.624999989479</v>
      </c>
      <c r="C4336" s="9">
        <v>15</v>
      </c>
      <c r="D4336" s="14">
        <v>2874</v>
      </c>
      <c r="E4336" s="14">
        <v>78</v>
      </c>
      <c r="F4336" s="15">
        <v>288</v>
      </c>
      <c r="G4336" s="15">
        <v>48</v>
      </c>
      <c r="H4336" s="16">
        <v>103</v>
      </c>
      <c r="I4336" s="17">
        <v>71</v>
      </c>
      <c r="X4336" s="135">
        <f t="shared" si="268"/>
        <v>30</v>
      </c>
      <c r="Y4336" s="135">
        <f t="shared" si="269"/>
        <v>6</v>
      </c>
      <c r="Z4336" s="135">
        <f t="shared" si="270"/>
        <v>2022</v>
      </c>
    </row>
    <row r="4337" spans="1:26">
      <c r="A4337" s="18">
        <v>44011</v>
      </c>
      <c r="B4337" s="8">
        <f t="shared" si="271"/>
        <v>44742.666666656143</v>
      </c>
      <c r="C4337" s="9">
        <v>16</v>
      </c>
      <c r="D4337" s="14">
        <v>2878</v>
      </c>
      <c r="E4337" s="14">
        <v>77</v>
      </c>
      <c r="F4337" s="15">
        <v>288</v>
      </c>
      <c r="G4337" s="15">
        <v>40</v>
      </c>
      <c r="H4337" s="16">
        <v>103</v>
      </c>
      <c r="I4337" s="17">
        <v>70</v>
      </c>
      <c r="X4337" s="135">
        <f t="shared" si="268"/>
        <v>30</v>
      </c>
      <c r="Y4337" s="135">
        <f t="shared" si="269"/>
        <v>6</v>
      </c>
      <c r="Z4337" s="135">
        <f t="shared" si="270"/>
        <v>2022</v>
      </c>
    </row>
    <row r="4338" spans="1:26">
      <c r="A4338" s="18">
        <v>44011</v>
      </c>
      <c r="B4338" s="8">
        <f t="shared" si="271"/>
        <v>44742.708333322807</v>
      </c>
      <c r="C4338" s="9">
        <v>17</v>
      </c>
      <c r="D4338" s="14">
        <v>2882</v>
      </c>
      <c r="E4338" s="14">
        <v>72</v>
      </c>
      <c r="F4338" s="15">
        <v>289</v>
      </c>
      <c r="G4338" s="15">
        <v>35</v>
      </c>
      <c r="H4338" s="16">
        <v>103</v>
      </c>
      <c r="I4338" s="17">
        <v>70</v>
      </c>
      <c r="X4338" s="135">
        <f t="shared" si="268"/>
        <v>30</v>
      </c>
      <c r="Y4338" s="135">
        <f t="shared" si="269"/>
        <v>6</v>
      </c>
      <c r="Z4338" s="135">
        <f t="shared" si="270"/>
        <v>2022</v>
      </c>
    </row>
    <row r="4339" spans="1:26">
      <c r="A4339" s="18">
        <v>44011</v>
      </c>
      <c r="B4339" s="8">
        <f t="shared" si="271"/>
        <v>44742.749999989472</v>
      </c>
      <c r="C4339" s="9">
        <v>18</v>
      </c>
      <c r="D4339" s="14">
        <v>2879</v>
      </c>
      <c r="E4339" s="14">
        <v>71</v>
      </c>
      <c r="F4339" s="15">
        <v>290</v>
      </c>
      <c r="G4339" s="15">
        <v>31</v>
      </c>
      <c r="H4339" s="16">
        <v>103</v>
      </c>
      <c r="I4339" s="17">
        <v>71</v>
      </c>
      <c r="X4339" s="135">
        <f t="shared" si="268"/>
        <v>30</v>
      </c>
      <c r="Y4339" s="135">
        <f t="shared" si="269"/>
        <v>6</v>
      </c>
      <c r="Z4339" s="135">
        <f t="shared" si="270"/>
        <v>2022</v>
      </c>
    </row>
    <row r="4340" spans="1:26">
      <c r="A4340" s="18">
        <v>44011</v>
      </c>
      <c r="B4340" s="8">
        <f t="shared" si="271"/>
        <v>44742.791666656136</v>
      </c>
      <c r="C4340" s="10">
        <v>19</v>
      </c>
      <c r="D4340" s="14">
        <v>2876</v>
      </c>
      <c r="E4340" s="14">
        <v>70</v>
      </c>
      <c r="F4340" s="15">
        <v>291</v>
      </c>
      <c r="G4340" s="15">
        <v>29</v>
      </c>
      <c r="H4340" s="16">
        <v>103</v>
      </c>
      <c r="I4340" s="17">
        <v>73</v>
      </c>
      <c r="N4340" s="135">
        <v>18</v>
      </c>
      <c r="O4340" s="135">
        <v>86</v>
      </c>
      <c r="P4340" s="135">
        <v>114</v>
      </c>
      <c r="Q4340" s="135">
        <v>87</v>
      </c>
      <c r="X4340" s="135">
        <f t="shared" si="268"/>
        <v>30</v>
      </c>
      <c r="Y4340" s="135">
        <f t="shared" si="269"/>
        <v>6</v>
      </c>
      <c r="Z4340" s="135">
        <f t="shared" si="270"/>
        <v>2022</v>
      </c>
    </row>
    <row r="4341" spans="1:26">
      <c r="A4341" s="18">
        <v>44011</v>
      </c>
      <c r="B4341" s="8">
        <f t="shared" si="271"/>
        <v>44742.8333333228</v>
      </c>
      <c r="C4341" s="9">
        <v>20</v>
      </c>
      <c r="D4341" s="14">
        <v>2877</v>
      </c>
      <c r="E4341" s="14">
        <v>66</v>
      </c>
      <c r="F4341" s="15">
        <v>290</v>
      </c>
      <c r="G4341" s="15">
        <v>26</v>
      </c>
      <c r="H4341" s="16">
        <v>103</v>
      </c>
      <c r="I4341" s="17">
        <v>74</v>
      </c>
      <c r="X4341" s="135">
        <f t="shared" si="268"/>
        <v>30</v>
      </c>
      <c r="Y4341" s="135">
        <f t="shared" si="269"/>
        <v>6</v>
      </c>
      <c r="Z4341" s="135">
        <f t="shared" si="270"/>
        <v>2022</v>
      </c>
    </row>
    <row r="4342" spans="1:26">
      <c r="A4342" s="18">
        <v>44011</v>
      </c>
      <c r="B4342" s="8">
        <f t="shared" si="271"/>
        <v>44742.874999989464</v>
      </c>
      <c r="C4342" s="9">
        <v>21</v>
      </c>
      <c r="D4342" s="14">
        <v>2878</v>
      </c>
      <c r="E4342" s="14">
        <v>70</v>
      </c>
      <c r="F4342" s="15">
        <v>291</v>
      </c>
      <c r="G4342" s="15">
        <v>25</v>
      </c>
      <c r="H4342" s="16">
        <v>103</v>
      </c>
      <c r="I4342" s="17">
        <v>75</v>
      </c>
      <c r="X4342" s="135">
        <f t="shared" si="268"/>
        <v>30</v>
      </c>
      <c r="Y4342" s="135">
        <f t="shared" si="269"/>
        <v>6</v>
      </c>
      <c r="Z4342" s="135">
        <f t="shared" si="270"/>
        <v>2022</v>
      </c>
    </row>
    <row r="4343" spans="1:26">
      <c r="A4343" s="18">
        <v>44011</v>
      </c>
      <c r="B4343" s="8">
        <f t="shared" si="271"/>
        <v>44742.916666656129</v>
      </c>
      <c r="C4343" s="9">
        <v>22</v>
      </c>
      <c r="D4343" s="14">
        <v>2885</v>
      </c>
      <c r="E4343" s="14">
        <v>69</v>
      </c>
      <c r="F4343" s="15">
        <v>292</v>
      </c>
      <c r="G4343" s="15">
        <v>24</v>
      </c>
      <c r="H4343" s="16">
        <v>103</v>
      </c>
      <c r="I4343" s="17">
        <v>75</v>
      </c>
      <c r="X4343" s="135">
        <f t="shared" si="268"/>
        <v>30</v>
      </c>
      <c r="Y4343" s="135">
        <f t="shared" si="269"/>
        <v>6</v>
      </c>
      <c r="Z4343" s="135">
        <f t="shared" si="270"/>
        <v>2022</v>
      </c>
    </row>
    <row r="4344" spans="1:26">
      <c r="A4344" s="18">
        <v>44011</v>
      </c>
      <c r="B4344" s="8">
        <f t="shared" si="271"/>
        <v>44742.958333322793</v>
      </c>
      <c r="C4344" s="9">
        <v>23</v>
      </c>
      <c r="D4344" s="14">
        <v>2906</v>
      </c>
      <c r="E4344" s="14">
        <v>71</v>
      </c>
      <c r="F4344" s="15">
        <v>293</v>
      </c>
      <c r="G4344" s="15">
        <v>26</v>
      </c>
      <c r="H4344" s="16">
        <v>104</v>
      </c>
      <c r="I4344" s="17">
        <v>75</v>
      </c>
      <c r="X4344" s="135">
        <f t="shared" si="268"/>
        <v>30</v>
      </c>
      <c r="Y4344" s="135">
        <f t="shared" si="269"/>
        <v>6</v>
      </c>
      <c r="Z4344" s="135">
        <f t="shared" si="270"/>
        <v>2022</v>
      </c>
    </row>
    <row r="4345" spans="1:26">
      <c r="A4345" s="18">
        <v>44012</v>
      </c>
      <c r="B4345" s="8">
        <f t="shared" si="271"/>
        <v>44742.999999989457</v>
      </c>
      <c r="C4345" s="9">
        <v>0</v>
      </c>
      <c r="D4345" s="14">
        <v>2932</v>
      </c>
      <c r="E4345" s="14">
        <v>72</v>
      </c>
      <c r="F4345" s="15">
        <v>293</v>
      </c>
      <c r="G4345" s="15">
        <v>29</v>
      </c>
      <c r="H4345" s="16">
        <v>104</v>
      </c>
      <c r="I4345" s="17">
        <v>75</v>
      </c>
      <c r="X4345" s="135">
        <f t="shared" si="268"/>
        <v>1</v>
      </c>
      <c r="Y4345" s="135">
        <f t="shared" si="269"/>
        <v>7</v>
      </c>
      <c r="Z4345" s="135">
        <f t="shared" si="270"/>
        <v>2022</v>
      </c>
    </row>
    <row r="4346" spans="1:26">
      <c r="A4346" s="18">
        <v>44012</v>
      </c>
      <c r="B4346" s="8">
        <f t="shared" si="271"/>
        <v>44743.041666656121</v>
      </c>
      <c r="C4346" s="11">
        <v>1</v>
      </c>
      <c r="D4346" s="14">
        <v>2941</v>
      </c>
      <c r="E4346" s="14">
        <v>73</v>
      </c>
      <c r="F4346" s="15">
        <v>294</v>
      </c>
      <c r="G4346" s="15">
        <v>36</v>
      </c>
      <c r="H4346" s="16">
        <v>104</v>
      </c>
      <c r="I4346" s="17">
        <v>74</v>
      </c>
      <c r="N4346" s="135">
        <v>-5</v>
      </c>
      <c r="O4346" s="135">
        <v>92</v>
      </c>
      <c r="P4346" s="135">
        <v>114</v>
      </c>
      <c r="Q4346" s="135">
        <v>86</v>
      </c>
      <c r="X4346" s="135">
        <f t="shared" si="268"/>
        <v>1</v>
      </c>
      <c r="Y4346" s="135">
        <f t="shared" si="269"/>
        <v>7</v>
      </c>
      <c r="Z4346" s="135">
        <f t="shared" si="270"/>
        <v>2022</v>
      </c>
    </row>
    <row r="4347" spans="1:26">
      <c r="A4347" s="18">
        <v>44012</v>
      </c>
      <c r="B4347" s="8">
        <f t="shared" si="271"/>
        <v>44743.083333322786</v>
      </c>
      <c r="C4347" s="9">
        <v>2</v>
      </c>
      <c r="D4347" s="14">
        <v>2939</v>
      </c>
      <c r="E4347" s="14">
        <v>74</v>
      </c>
      <c r="F4347" s="15">
        <v>295</v>
      </c>
      <c r="G4347" s="15">
        <v>39</v>
      </c>
      <c r="H4347" s="16">
        <v>105</v>
      </c>
      <c r="I4347" s="17">
        <v>74</v>
      </c>
      <c r="X4347" s="135">
        <f t="shared" si="268"/>
        <v>1</v>
      </c>
      <c r="Y4347" s="135">
        <f t="shared" si="269"/>
        <v>7</v>
      </c>
      <c r="Z4347" s="135">
        <f t="shared" si="270"/>
        <v>2022</v>
      </c>
    </row>
    <row r="4348" spans="1:26">
      <c r="A4348" s="18">
        <v>44012</v>
      </c>
      <c r="B4348" s="8">
        <f t="shared" si="271"/>
        <v>44743.12499998945</v>
      </c>
      <c r="C4348" s="9">
        <v>3</v>
      </c>
      <c r="D4348" s="14">
        <v>2936</v>
      </c>
      <c r="E4348" s="14">
        <v>74</v>
      </c>
      <c r="F4348" s="15">
        <v>295</v>
      </c>
      <c r="G4348" s="15">
        <v>43</v>
      </c>
      <c r="H4348" s="16">
        <v>105</v>
      </c>
      <c r="I4348" s="17">
        <v>74</v>
      </c>
      <c r="X4348" s="135">
        <f t="shared" si="268"/>
        <v>1</v>
      </c>
      <c r="Y4348" s="135">
        <f t="shared" si="269"/>
        <v>7</v>
      </c>
      <c r="Z4348" s="135">
        <f t="shared" si="270"/>
        <v>2022</v>
      </c>
    </row>
    <row r="4349" spans="1:26">
      <c r="A4349" s="18">
        <v>44012</v>
      </c>
      <c r="B4349" s="8">
        <f t="shared" si="271"/>
        <v>44743.166666656114</v>
      </c>
      <c r="C4349" s="9">
        <v>4</v>
      </c>
      <c r="D4349" s="14">
        <v>2936</v>
      </c>
      <c r="E4349" s="14">
        <v>75</v>
      </c>
      <c r="F4349" s="15">
        <v>293</v>
      </c>
      <c r="G4349" s="15">
        <v>49</v>
      </c>
      <c r="H4349" s="16">
        <v>105</v>
      </c>
      <c r="I4349" s="17">
        <v>74</v>
      </c>
      <c r="X4349" s="135">
        <f t="shared" si="268"/>
        <v>1</v>
      </c>
      <c r="Y4349" s="135">
        <f t="shared" si="269"/>
        <v>7</v>
      </c>
      <c r="Z4349" s="135">
        <f t="shared" si="270"/>
        <v>2022</v>
      </c>
    </row>
    <row r="4350" spans="1:26">
      <c r="A4350" s="18">
        <v>44012</v>
      </c>
      <c r="B4350" s="8">
        <f t="shared" si="271"/>
        <v>44743.208333322778</v>
      </c>
      <c r="C4350" s="9">
        <v>5</v>
      </c>
      <c r="D4350" s="14">
        <v>2936</v>
      </c>
      <c r="E4350" s="14">
        <v>74</v>
      </c>
      <c r="F4350" s="15">
        <v>294</v>
      </c>
      <c r="G4350" s="15">
        <v>52</v>
      </c>
      <c r="H4350" s="16">
        <v>106</v>
      </c>
      <c r="I4350" s="17">
        <v>74</v>
      </c>
      <c r="X4350" s="135">
        <f t="shared" si="268"/>
        <v>1</v>
      </c>
      <c r="Y4350" s="135">
        <f t="shared" si="269"/>
        <v>7</v>
      </c>
      <c r="Z4350" s="135">
        <f t="shared" si="270"/>
        <v>2022</v>
      </c>
    </row>
    <row r="4351" spans="1:26">
      <c r="A4351" s="18">
        <v>44012</v>
      </c>
      <c r="B4351" s="8">
        <f t="shared" si="271"/>
        <v>44743.249999989443</v>
      </c>
      <c r="C4351" s="9">
        <v>6</v>
      </c>
      <c r="D4351" s="14">
        <v>2934</v>
      </c>
      <c r="E4351" s="14">
        <v>75</v>
      </c>
      <c r="F4351" s="15">
        <v>295</v>
      </c>
      <c r="G4351" s="15">
        <v>59</v>
      </c>
      <c r="H4351" s="16">
        <v>106</v>
      </c>
      <c r="I4351" s="17">
        <v>74</v>
      </c>
      <c r="J4351" s="135" t="s">
        <v>522</v>
      </c>
      <c r="K4351" s="135" t="s">
        <v>523</v>
      </c>
      <c r="L4351" s="135" t="s">
        <v>524</v>
      </c>
      <c r="M4351" s="135" t="s">
        <v>524</v>
      </c>
      <c r="R4351" s="135">
        <f>N4352+ 83</f>
        <v>83</v>
      </c>
      <c r="S4351" s="135">
        <f>O4352+ 71</f>
        <v>171</v>
      </c>
      <c r="T4351" s="135">
        <f>P4352+ 45</f>
        <v>159</v>
      </c>
      <c r="U4351" s="135">
        <f>Q4352+ 89</f>
        <v>175</v>
      </c>
      <c r="X4351" s="135">
        <f t="shared" si="268"/>
        <v>1</v>
      </c>
      <c r="Y4351" s="135">
        <f t="shared" si="269"/>
        <v>7</v>
      </c>
      <c r="Z4351" s="135">
        <f t="shared" si="270"/>
        <v>2022</v>
      </c>
    </row>
    <row r="4352" spans="1:26">
      <c r="A4352" s="18">
        <v>44012</v>
      </c>
      <c r="B4352" s="8">
        <f t="shared" si="271"/>
        <v>44743.291666656107</v>
      </c>
      <c r="C4352" s="10">
        <v>7</v>
      </c>
      <c r="D4352" s="14">
        <v>2932</v>
      </c>
      <c r="E4352" s="14">
        <v>78</v>
      </c>
      <c r="F4352" s="15">
        <v>297</v>
      </c>
      <c r="G4352" s="15">
        <v>68</v>
      </c>
      <c r="H4352" s="16">
        <v>106</v>
      </c>
      <c r="I4352" s="17">
        <v>76</v>
      </c>
      <c r="J4352" s="135">
        <v>36</v>
      </c>
      <c r="K4352" s="135">
        <v>100</v>
      </c>
      <c r="L4352" s="135">
        <v>116</v>
      </c>
      <c r="M4352" s="135">
        <v>88</v>
      </c>
      <c r="N4352" s="135">
        <v>0</v>
      </c>
      <c r="O4352" s="135">
        <v>100</v>
      </c>
      <c r="P4352" s="135">
        <v>114</v>
      </c>
      <c r="Q4352" s="135">
        <v>86</v>
      </c>
      <c r="R4352" s="135">
        <f>N4352- 83</f>
        <v>-83</v>
      </c>
      <c r="S4352" s="135">
        <f>O4352- 71</f>
        <v>29</v>
      </c>
      <c r="T4352" s="135">
        <f>P4352- 45</f>
        <v>69</v>
      </c>
      <c r="U4352" s="135">
        <f>Q4352- 89</f>
        <v>-3</v>
      </c>
      <c r="X4352" s="135">
        <f t="shared" si="268"/>
        <v>1</v>
      </c>
      <c r="Y4352" s="135">
        <f t="shared" si="269"/>
        <v>7</v>
      </c>
      <c r="Z4352" s="135">
        <f t="shared" si="270"/>
        <v>2022</v>
      </c>
    </row>
    <row r="4353" spans="1:26">
      <c r="A4353" s="18">
        <v>44012</v>
      </c>
      <c r="B4353" s="8">
        <f t="shared" si="271"/>
        <v>44743.333333322771</v>
      </c>
      <c r="C4353" s="9">
        <v>8</v>
      </c>
      <c r="D4353" s="14">
        <v>2928</v>
      </c>
      <c r="E4353" s="14">
        <v>87</v>
      </c>
      <c r="F4353" s="15">
        <v>299</v>
      </c>
      <c r="G4353" s="15">
        <v>78</v>
      </c>
      <c r="H4353" s="16">
        <v>107</v>
      </c>
      <c r="I4353" s="17">
        <v>77</v>
      </c>
      <c r="J4353" s="135" t="s">
        <v>525</v>
      </c>
      <c r="K4353" s="135" t="s">
        <v>526</v>
      </c>
      <c r="L4353" s="135" t="s">
        <v>527</v>
      </c>
      <c r="M4353" s="135" t="s">
        <v>528</v>
      </c>
      <c r="X4353" s="135">
        <f t="shared" si="268"/>
        <v>1</v>
      </c>
      <c r="Y4353" s="135">
        <f t="shared" si="269"/>
        <v>7</v>
      </c>
      <c r="Z4353" s="135">
        <f t="shared" si="270"/>
        <v>2022</v>
      </c>
    </row>
    <row r="4354" spans="1:26">
      <c r="A4354" s="18">
        <v>44012</v>
      </c>
      <c r="B4354" s="8">
        <f t="shared" si="271"/>
        <v>44743.374999989435</v>
      </c>
      <c r="C4354" s="9">
        <v>9</v>
      </c>
      <c r="D4354" s="14">
        <v>2923</v>
      </c>
      <c r="E4354" s="14">
        <v>96</v>
      </c>
      <c r="F4354" s="15">
        <v>301</v>
      </c>
      <c r="G4354" s="15">
        <v>86</v>
      </c>
      <c r="H4354" s="16">
        <v>107</v>
      </c>
      <c r="I4354" s="17">
        <v>78</v>
      </c>
      <c r="J4354" s="135">
        <v>-13</v>
      </c>
      <c r="K4354" s="135">
        <v>84</v>
      </c>
      <c r="L4354" s="135">
        <v>114</v>
      </c>
      <c r="M4354" s="135">
        <v>86</v>
      </c>
      <c r="N4354" s="135">
        <v>-8</v>
      </c>
      <c r="O4354" s="135">
        <v>89</v>
      </c>
      <c r="P4354" s="135">
        <v>117</v>
      </c>
      <c r="Q4354" s="135">
        <v>85</v>
      </c>
      <c r="R4354" s="135">
        <f>N4354+ 60</f>
        <v>52</v>
      </c>
      <c r="S4354" s="135">
        <f>O4354+ 52</f>
        <v>141</v>
      </c>
      <c r="T4354" s="135">
        <f>P4354+ 32</f>
        <v>149</v>
      </c>
      <c r="U4354" s="135">
        <f>Q4354+ 67</f>
        <v>152</v>
      </c>
      <c r="X4354" s="135">
        <f t="shared" ref="X4354:X4417" si="272">DAY(B4354)</f>
        <v>1</v>
      </c>
      <c r="Y4354" s="135">
        <f t="shared" ref="Y4354:Y4417" si="273">MONTH(B4354)</f>
        <v>7</v>
      </c>
      <c r="Z4354" s="135">
        <f t="shared" ref="Z4354:Z4417" si="274">YEAR(B4354)</f>
        <v>2022</v>
      </c>
    </row>
    <row r="4355" spans="1:26">
      <c r="A4355" s="18">
        <v>44012</v>
      </c>
      <c r="B4355" s="8">
        <f t="shared" ref="B4355:B4418" si="275">B4354+1/24</f>
        <v>44743.4166666561</v>
      </c>
      <c r="C4355" s="9">
        <v>10</v>
      </c>
      <c r="D4355" s="14">
        <v>2916</v>
      </c>
      <c r="E4355" s="14">
        <v>103</v>
      </c>
      <c r="F4355" s="15">
        <v>303</v>
      </c>
      <c r="G4355" s="15">
        <v>88</v>
      </c>
      <c r="H4355" s="16">
        <v>107</v>
      </c>
      <c r="I4355" s="17">
        <v>78</v>
      </c>
      <c r="R4355" s="135">
        <f>N4354- 60</f>
        <v>-68</v>
      </c>
      <c r="S4355" s="135">
        <f>O4354- 52</f>
        <v>37</v>
      </c>
      <c r="T4355" s="135">
        <f>P4354- 32</f>
        <v>85</v>
      </c>
      <c r="U4355" s="135">
        <f>Q4354- 67</f>
        <v>18</v>
      </c>
      <c r="X4355" s="135">
        <f t="shared" si="272"/>
        <v>1</v>
      </c>
      <c r="Y4355" s="135">
        <f t="shared" si="273"/>
        <v>7</v>
      </c>
      <c r="Z4355" s="135">
        <f t="shared" si="274"/>
        <v>2022</v>
      </c>
    </row>
    <row r="4356" spans="1:26">
      <c r="A4356" s="18">
        <v>44012</v>
      </c>
      <c r="B4356" s="8">
        <f t="shared" si="275"/>
        <v>44743.458333322764</v>
      </c>
      <c r="C4356" s="9">
        <v>11</v>
      </c>
      <c r="D4356" s="14">
        <v>2911</v>
      </c>
      <c r="E4356" s="14">
        <v>110</v>
      </c>
      <c r="F4356" s="15">
        <v>305</v>
      </c>
      <c r="G4356" s="15">
        <v>89</v>
      </c>
      <c r="H4356" s="16">
        <v>108</v>
      </c>
      <c r="I4356" s="17">
        <v>78</v>
      </c>
      <c r="X4356" s="135">
        <f t="shared" si="272"/>
        <v>1</v>
      </c>
      <c r="Y4356" s="135">
        <f t="shared" si="273"/>
        <v>7</v>
      </c>
      <c r="Z4356" s="135">
        <f t="shared" si="274"/>
        <v>2022</v>
      </c>
    </row>
    <row r="4357" spans="1:26">
      <c r="A4357" s="18">
        <v>44012</v>
      </c>
      <c r="B4357" s="8">
        <f t="shared" si="275"/>
        <v>44743.499999989428</v>
      </c>
      <c r="C4357" s="9">
        <v>12</v>
      </c>
      <c r="D4357" s="14">
        <v>2906</v>
      </c>
      <c r="E4357" s="14">
        <v>112</v>
      </c>
      <c r="F4357" s="15">
        <v>306</v>
      </c>
      <c r="G4357" s="15">
        <v>85</v>
      </c>
      <c r="H4357" s="16">
        <v>108</v>
      </c>
      <c r="I4357" s="17">
        <v>77</v>
      </c>
      <c r="X4357" s="135">
        <f t="shared" si="272"/>
        <v>1</v>
      </c>
      <c r="Y4357" s="135">
        <f t="shared" si="273"/>
        <v>7</v>
      </c>
      <c r="Z4357" s="135">
        <f t="shared" si="274"/>
        <v>2022</v>
      </c>
    </row>
    <row r="4358" spans="1:26">
      <c r="A4358" s="18">
        <v>44012</v>
      </c>
      <c r="B4358" s="8">
        <f t="shared" si="275"/>
        <v>44743.541666656092</v>
      </c>
      <c r="C4358" s="9">
        <v>13</v>
      </c>
      <c r="D4358" s="14">
        <v>2900</v>
      </c>
      <c r="E4358" s="14">
        <v>113</v>
      </c>
      <c r="F4358" s="15">
        <v>307</v>
      </c>
      <c r="G4358" s="15">
        <v>79</v>
      </c>
      <c r="H4358" s="16">
        <v>109</v>
      </c>
      <c r="I4358" s="17">
        <v>77</v>
      </c>
      <c r="N4358" s="135">
        <v>16</v>
      </c>
      <c r="O4358" s="135">
        <v>88</v>
      </c>
      <c r="P4358" s="135">
        <v>114</v>
      </c>
      <c r="Q4358" s="135">
        <v>86</v>
      </c>
      <c r="X4358" s="135">
        <f t="shared" si="272"/>
        <v>1</v>
      </c>
      <c r="Y4358" s="135">
        <f t="shared" si="273"/>
        <v>7</v>
      </c>
      <c r="Z4358" s="135">
        <f t="shared" si="274"/>
        <v>2022</v>
      </c>
    </row>
    <row r="4359" spans="1:26">
      <c r="A4359" s="18">
        <v>44012</v>
      </c>
      <c r="B4359" s="8">
        <f t="shared" si="275"/>
        <v>44743.583333322757</v>
      </c>
      <c r="C4359" s="9">
        <v>14</v>
      </c>
      <c r="D4359" s="14">
        <v>2893</v>
      </c>
      <c r="E4359" s="14">
        <v>111</v>
      </c>
      <c r="F4359" s="15">
        <v>308</v>
      </c>
      <c r="G4359" s="15">
        <v>69</v>
      </c>
      <c r="H4359" s="16">
        <v>109</v>
      </c>
      <c r="I4359" s="17">
        <v>76</v>
      </c>
      <c r="X4359" s="135">
        <f t="shared" si="272"/>
        <v>1</v>
      </c>
      <c r="Y4359" s="135">
        <f t="shared" si="273"/>
        <v>7</v>
      </c>
      <c r="Z4359" s="135">
        <f t="shared" si="274"/>
        <v>2022</v>
      </c>
    </row>
    <row r="4360" spans="1:26">
      <c r="A4360" s="18">
        <v>44012</v>
      </c>
      <c r="B4360" s="8">
        <f t="shared" si="275"/>
        <v>44743.624999989421</v>
      </c>
      <c r="C4360" s="9">
        <v>15</v>
      </c>
      <c r="D4360" s="14">
        <v>2888</v>
      </c>
      <c r="E4360" s="14">
        <v>109</v>
      </c>
      <c r="F4360" s="15">
        <v>308</v>
      </c>
      <c r="G4360" s="15">
        <v>59</v>
      </c>
      <c r="H4360" s="16">
        <v>109</v>
      </c>
      <c r="I4360" s="17">
        <v>75</v>
      </c>
      <c r="X4360" s="135">
        <f t="shared" si="272"/>
        <v>1</v>
      </c>
      <c r="Y4360" s="135">
        <f t="shared" si="273"/>
        <v>7</v>
      </c>
      <c r="Z4360" s="135">
        <f t="shared" si="274"/>
        <v>2022</v>
      </c>
    </row>
    <row r="4361" spans="1:26">
      <c r="A4361" s="18">
        <v>44012</v>
      </c>
      <c r="B4361" s="8">
        <f t="shared" si="275"/>
        <v>44743.666666656085</v>
      </c>
      <c r="C4361" s="9">
        <v>16</v>
      </c>
      <c r="D4361" s="14">
        <v>2884</v>
      </c>
      <c r="E4361" s="14">
        <v>106</v>
      </c>
      <c r="F4361" s="15">
        <v>308</v>
      </c>
      <c r="G4361" s="15">
        <v>49</v>
      </c>
      <c r="H4361" s="16">
        <v>109</v>
      </c>
      <c r="I4361" s="17">
        <v>75</v>
      </c>
      <c r="X4361" s="135">
        <f t="shared" si="272"/>
        <v>1</v>
      </c>
      <c r="Y4361" s="135">
        <f t="shared" si="273"/>
        <v>7</v>
      </c>
      <c r="Z4361" s="135">
        <f t="shared" si="274"/>
        <v>2022</v>
      </c>
    </row>
    <row r="4362" spans="1:26">
      <c r="A4362" s="18">
        <v>44012</v>
      </c>
      <c r="B4362" s="8">
        <f t="shared" si="275"/>
        <v>44743.708333322749</v>
      </c>
      <c r="C4362" s="9">
        <v>17</v>
      </c>
      <c r="D4362" s="14">
        <v>2882</v>
      </c>
      <c r="E4362" s="14">
        <v>102</v>
      </c>
      <c r="F4362" s="15">
        <v>308</v>
      </c>
      <c r="G4362" s="15">
        <v>43</v>
      </c>
      <c r="H4362" s="16">
        <v>109</v>
      </c>
      <c r="I4362" s="17">
        <v>74</v>
      </c>
      <c r="X4362" s="135">
        <f t="shared" si="272"/>
        <v>1</v>
      </c>
      <c r="Y4362" s="135">
        <f t="shared" si="273"/>
        <v>7</v>
      </c>
      <c r="Z4362" s="135">
        <f t="shared" si="274"/>
        <v>2022</v>
      </c>
    </row>
    <row r="4363" spans="1:26">
      <c r="A4363" s="18">
        <v>44012</v>
      </c>
      <c r="B4363" s="8">
        <f t="shared" si="275"/>
        <v>44743.749999989413</v>
      </c>
      <c r="C4363" s="9">
        <v>18</v>
      </c>
      <c r="D4363" s="14">
        <v>2881</v>
      </c>
      <c r="E4363" s="14">
        <v>98</v>
      </c>
      <c r="F4363" s="15">
        <v>307</v>
      </c>
      <c r="G4363" s="15">
        <v>38</v>
      </c>
      <c r="H4363" s="16">
        <v>110</v>
      </c>
      <c r="I4363" s="17">
        <v>76</v>
      </c>
      <c r="X4363" s="135">
        <f t="shared" si="272"/>
        <v>1</v>
      </c>
      <c r="Y4363" s="135">
        <f t="shared" si="273"/>
        <v>7</v>
      </c>
      <c r="Z4363" s="135">
        <f t="shared" si="274"/>
        <v>2022</v>
      </c>
    </row>
    <row r="4364" spans="1:26">
      <c r="A4364" s="18">
        <v>44012</v>
      </c>
      <c r="B4364" s="8">
        <f t="shared" si="275"/>
        <v>44743.791666656078</v>
      </c>
      <c r="C4364" s="10">
        <v>19</v>
      </c>
      <c r="D4364" s="14">
        <v>2879</v>
      </c>
      <c r="E4364" s="14">
        <v>94</v>
      </c>
      <c r="F4364" s="15">
        <v>307</v>
      </c>
      <c r="G4364" s="15">
        <v>35</v>
      </c>
      <c r="H4364" s="16">
        <v>110</v>
      </c>
      <c r="I4364" s="17">
        <v>77</v>
      </c>
      <c r="N4364" s="135">
        <v>8</v>
      </c>
      <c r="O4364" s="135">
        <v>88</v>
      </c>
      <c r="P4364" s="135">
        <v>113</v>
      </c>
      <c r="Q4364" s="135">
        <v>86</v>
      </c>
      <c r="X4364" s="135">
        <f t="shared" si="272"/>
        <v>1</v>
      </c>
      <c r="Y4364" s="135">
        <f t="shared" si="273"/>
        <v>7</v>
      </c>
      <c r="Z4364" s="135">
        <f t="shared" si="274"/>
        <v>2022</v>
      </c>
    </row>
    <row r="4365" spans="1:26">
      <c r="A4365" s="18">
        <v>44012</v>
      </c>
      <c r="B4365" s="8">
        <f t="shared" si="275"/>
        <v>44743.833333322742</v>
      </c>
      <c r="C4365" s="9">
        <v>20</v>
      </c>
      <c r="D4365" s="14">
        <v>2878</v>
      </c>
      <c r="E4365" s="14">
        <v>92</v>
      </c>
      <c r="F4365" s="15">
        <v>307</v>
      </c>
      <c r="G4365" s="15">
        <v>33</v>
      </c>
      <c r="H4365" s="16">
        <v>110</v>
      </c>
      <c r="I4365" s="17">
        <v>78</v>
      </c>
      <c r="X4365" s="135">
        <f t="shared" si="272"/>
        <v>1</v>
      </c>
      <c r="Y4365" s="135">
        <f t="shared" si="273"/>
        <v>7</v>
      </c>
      <c r="Z4365" s="135">
        <f t="shared" si="274"/>
        <v>2022</v>
      </c>
    </row>
    <row r="4366" spans="1:26">
      <c r="A4366" s="18">
        <v>44012</v>
      </c>
      <c r="B4366" s="8">
        <f t="shared" si="275"/>
        <v>44743.874999989406</v>
      </c>
      <c r="C4366" s="9">
        <v>21</v>
      </c>
      <c r="D4366" s="14">
        <v>2877</v>
      </c>
      <c r="E4366" s="14">
        <v>89</v>
      </c>
      <c r="F4366" s="15">
        <v>306</v>
      </c>
      <c r="G4366" s="15">
        <v>32</v>
      </c>
      <c r="H4366" s="16">
        <v>110</v>
      </c>
      <c r="I4366" s="17">
        <v>79</v>
      </c>
      <c r="X4366" s="135">
        <f t="shared" si="272"/>
        <v>1</v>
      </c>
      <c r="Y4366" s="135">
        <f t="shared" si="273"/>
        <v>7</v>
      </c>
      <c r="Z4366" s="135">
        <f t="shared" si="274"/>
        <v>2022</v>
      </c>
    </row>
    <row r="4367" spans="1:26">
      <c r="A4367" s="18">
        <v>44012</v>
      </c>
      <c r="B4367" s="8">
        <f t="shared" si="275"/>
        <v>44743.91666665607</v>
      </c>
      <c r="C4367" s="9">
        <v>22</v>
      </c>
      <c r="D4367" s="14">
        <v>2876</v>
      </c>
      <c r="E4367" s="14">
        <v>86</v>
      </c>
      <c r="F4367" s="15">
        <v>306</v>
      </c>
      <c r="G4367" s="15">
        <v>31</v>
      </c>
      <c r="H4367" s="16">
        <v>110</v>
      </c>
      <c r="I4367" s="17">
        <v>78</v>
      </c>
      <c r="X4367" s="135">
        <f t="shared" si="272"/>
        <v>1</v>
      </c>
      <c r="Y4367" s="135">
        <f t="shared" si="273"/>
        <v>7</v>
      </c>
      <c r="Z4367" s="135">
        <f t="shared" si="274"/>
        <v>2022</v>
      </c>
    </row>
    <row r="4368" spans="1:26">
      <c r="A4368" s="18">
        <v>44012</v>
      </c>
      <c r="B4368" s="8">
        <f t="shared" si="275"/>
        <v>44743.958333322735</v>
      </c>
      <c r="C4368" s="9">
        <v>23</v>
      </c>
      <c r="D4368" s="14">
        <v>2880</v>
      </c>
      <c r="E4368" s="14">
        <v>82</v>
      </c>
      <c r="F4368" s="15">
        <v>306</v>
      </c>
      <c r="G4368" s="15">
        <v>31</v>
      </c>
      <c r="H4368" s="16">
        <v>110</v>
      </c>
      <c r="I4368" s="17">
        <v>79</v>
      </c>
      <c r="X4368" s="135">
        <f t="shared" si="272"/>
        <v>1</v>
      </c>
      <c r="Y4368" s="135">
        <f t="shared" si="273"/>
        <v>7</v>
      </c>
      <c r="Z4368" s="135">
        <f t="shared" si="274"/>
        <v>2022</v>
      </c>
    </row>
    <row r="4369" spans="1:26">
      <c r="A4369" s="18">
        <v>44013</v>
      </c>
      <c r="B4369" s="8">
        <f t="shared" si="275"/>
        <v>44743.999999989399</v>
      </c>
      <c r="C4369" s="9">
        <v>0</v>
      </c>
      <c r="D4369" s="14">
        <v>2888</v>
      </c>
      <c r="E4369" s="14">
        <v>79</v>
      </c>
      <c r="F4369" s="15">
        <v>304</v>
      </c>
      <c r="G4369" s="15">
        <v>33</v>
      </c>
      <c r="H4369" s="16">
        <v>110</v>
      </c>
      <c r="I4369" s="17">
        <v>78</v>
      </c>
      <c r="X4369" s="135">
        <f t="shared" si="272"/>
        <v>2</v>
      </c>
      <c r="Y4369" s="135">
        <f t="shared" si="273"/>
        <v>7</v>
      </c>
      <c r="Z4369" s="135">
        <f t="shared" si="274"/>
        <v>2022</v>
      </c>
    </row>
    <row r="4370" spans="1:26">
      <c r="A4370" s="18">
        <v>44013</v>
      </c>
      <c r="B4370" s="8">
        <f t="shared" si="275"/>
        <v>44744.041666656063</v>
      </c>
      <c r="C4370" s="9">
        <v>1</v>
      </c>
      <c r="D4370" s="14">
        <v>2894</v>
      </c>
      <c r="E4370" s="14">
        <v>77</v>
      </c>
      <c r="F4370" s="15">
        <v>305</v>
      </c>
      <c r="G4370" s="15">
        <v>38</v>
      </c>
      <c r="H4370" s="16">
        <v>110</v>
      </c>
      <c r="I4370" s="17">
        <v>77</v>
      </c>
      <c r="N4370" s="135">
        <v>-12</v>
      </c>
      <c r="O4370" s="135">
        <v>89</v>
      </c>
      <c r="P4370" s="135">
        <v>113</v>
      </c>
      <c r="Q4370" s="135">
        <v>86</v>
      </c>
      <c r="X4370" s="135">
        <f t="shared" si="272"/>
        <v>2</v>
      </c>
      <c r="Y4370" s="135">
        <f t="shared" si="273"/>
        <v>7</v>
      </c>
      <c r="Z4370" s="135">
        <f t="shared" si="274"/>
        <v>2022</v>
      </c>
    </row>
    <row r="4371" spans="1:26">
      <c r="A4371" s="18">
        <v>44013</v>
      </c>
      <c r="B4371" s="8">
        <f t="shared" si="275"/>
        <v>44744.083333322727</v>
      </c>
      <c r="C4371" s="9">
        <v>2</v>
      </c>
      <c r="D4371" s="14">
        <v>2899</v>
      </c>
      <c r="E4371" s="14">
        <v>75</v>
      </c>
      <c r="F4371" s="15">
        <v>307</v>
      </c>
      <c r="G4371" s="15">
        <v>41</v>
      </c>
      <c r="H4371" s="16">
        <v>110</v>
      </c>
      <c r="I4371" s="17">
        <v>77</v>
      </c>
      <c r="X4371" s="135">
        <f t="shared" si="272"/>
        <v>2</v>
      </c>
      <c r="Y4371" s="135">
        <f t="shared" si="273"/>
        <v>7</v>
      </c>
      <c r="Z4371" s="135">
        <f t="shared" si="274"/>
        <v>2022</v>
      </c>
    </row>
    <row r="4372" spans="1:26">
      <c r="A4372" s="18">
        <v>44013</v>
      </c>
      <c r="B4372" s="8">
        <f t="shared" si="275"/>
        <v>44744.124999989392</v>
      </c>
      <c r="C4372" s="9">
        <v>3</v>
      </c>
      <c r="D4372" s="14">
        <v>2902</v>
      </c>
      <c r="E4372" s="14">
        <v>73</v>
      </c>
      <c r="F4372" s="15">
        <v>304</v>
      </c>
      <c r="G4372" s="15">
        <v>45</v>
      </c>
      <c r="H4372" s="16">
        <v>110</v>
      </c>
      <c r="I4372" s="17">
        <v>76</v>
      </c>
      <c r="X4372" s="135">
        <f t="shared" si="272"/>
        <v>2</v>
      </c>
      <c r="Y4372" s="135">
        <f t="shared" si="273"/>
        <v>7</v>
      </c>
      <c r="Z4372" s="135">
        <f t="shared" si="274"/>
        <v>2022</v>
      </c>
    </row>
    <row r="4373" spans="1:26">
      <c r="A4373" s="18">
        <v>44013</v>
      </c>
      <c r="B4373" s="8">
        <f t="shared" si="275"/>
        <v>44744.166666656056</v>
      </c>
      <c r="C4373" s="9">
        <v>4</v>
      </c>
      <c r="D4373" s="14">
        <v>2904</v>
      </c>
      <c r="E4373" s="14">
        <v>71</v>
      </c>
      <c r="F4373" s="15">
        <v>304</v>
      </c>
      <c r="G4373" s="15">
        <v>49</v>
      </c>
      <c r="H4373" s="16">
        <v>110</v>
      </c>
      <c r="I4373" s="17">
        <v>76</v>
      </c>
      <c r="X4373" s="135">
        <f t="shared" si="272"/>
        <v>2</v>
      </c>
      <c r="Y4373" s="135">
        <f t="shared" si="273"/>
        <v>7</v>
      </c>
      <c r="Z4373" s="135">
        <f t="shared" si="274"/>
        <v>2022</v>
      </c>
    </row>
    <row r="4374" spans="1:26">
      <c r="A4374" s="18">
        <v>44013</v>
      </c>
      <c r="B4374" s="8">
        <f t="shared" si="275"/>
        <v>44744.20833332272</v>
      </c>
      <c r="C4374" s="9">
        <v>5</v>
      </c>
      <c r="D4374" s="14">
        <v>2905</v>
      </c>
      <c r="E4374" s="14">
        <v>72</v>
      </c>
      <c r="F4374" s="15">
        <v>303</v>
      </c>
      <c r="G4374" s="15">
        <v>53</v>
      </c>
      <c r="H4374" s="16">
        <v>110</v>
      </c>
      <c r="I4374" s="17">
        <v>75</v>
      </c>
      <c r="X4374" s="135">
        <f t="shared" si="272"/>
        <v>2</v>
      </c>
      <c r="Y4374" s="135">
        <f t="shared" si="273"/>
        <v>7</v>
      </c>
      <c r="Z4374" s="135">
        <f t="shared" si="274"/>
        <v>2022</v>
      </c>
    </row>
    <row r="4375" spans="1:26">
      <c r="A4375" s="18">
        <v>44013</v>
      </c>
      <c r="B4375" s="8">
        <f t="shared" si="275"/>
        <v>44744.249999989384</v>
      </c>
      <c r="C4375" s="9">
        <v>6</v>
      </c>
      <c r="D4375" s="14">
        <v>2906</v>
      </c>
      <c r="E4375" s="14">
        <v>72</v>
      </c>
      <c r="F4375" s="15">
        <v>303</v>
      </c>
      <c r="G4375" s="15">
        <v>59</v>
      </c>
      <c r="H4375" s="16">
        <v>110</v>
      </c>
      <c r="I4375" s="17">
        <v>75</v>
      </c>
      <c r="J4375" s="135" t="s">
        <v>529</v>
      </c>
      <c r="K4375" s="135" t="s">
        <v>530</v>
      </c>
      <c r="L4375" s="135" t="s">
        <v>531</v>
      </c>
      <c r="M4375" s="135" t="s">
        <v>530</v>
      </c>
      <c r="R4375" s="135">
        <f>N4376+ 83</f>
        <v>84</v>
      </c>
      <c r="S4375" s="135">
        <f>O4376+ 71</f>
        <v>162</v>
      </c>
      <c r="T4375" s="135">
        <f>P4376+ 45</f>
        <v>158</v>
      </c>
      <c r="U4375" s="135">
        <f>Q4376+ 89</f>
        <v>175</v>
      </c>
      <c r="X4375" s="135">
        <f t="shared" si="272"/>
        <v>2</v>
      </c>
      <c r="Y4375" s="135">
        <f t="shared" si="273"/>
        <v>7</v>
      </c>
      <c r="Z4375" s="135">
        <f t="shared" si="274"/>
        <v>2022</v>
      </c>
    </row>
    <row r="4376" spans="1:26">
      <c r="A4376" s="18">
        <v>44013</v>
      </c>
      <c r="B4376" s="8">
        <f t="shared" si="275"/>
        <v>44744.291666656049</v>
      </c>
      <c r="C4376" s="10">
        <v>7</v>
      </c>
      <c r="D4376" s="14">
        <v>2902</v>
      </c>
      <c r="E4376" s="14">
        <v>74</v>
      </c>
      <c r="F4376" s="15">
        <v>300</v>
      </c>
      <c r="G4376" s="15">
        <v>67</v>
      </c>
      <c r="H4376" s="16">
        <v>110</v>
      </c>
      <c r="I4376" s="17">
        <v>75</v>
      </c>
      <c r="J4376" s="135">
        <v>22</v>
      </c>
      <c r="K4376" s="135">
        <v>114</v>
      </c>
      <c r="L4376" s="135">
        <v>114</v>
      </c>
      <c r="M4376" s="135">
        <v>87</v>
      </c>
      <c r="N4376" s="135">
        <v>1</v>
      </c>
      <c r="O4376" s="135">
        <v>91</v>
      </c>
      <c r="P4376" s="135">
        <v>113</v>
      </c>
      <c r="Q4376" s="135">
        <v>86</v>
      </c>
      <c r="R4376" s="135">
        <f>N4376- 83</f>
        <v>-82</v>
      </c>
      <c r="S4376" s="135">
        <f>O4376- 71</f>
        <v>20</v>
      </c>
      <c r="T4376" s="135">
        <f>P4376- 45</f>
        <v>68</v>
      </c>
      <c r="U4376" s="135">
        <f>Q4376- 89</f>
        <v>-3</v>
      </c>
      <c r="X4376" s="135">
        <f t="shared" si="272"/>
        <v>2</v>
      </c>
      <c r="Y4376" s="135">
        <f t="shared" si="273"/>
        <v>7</v>
      </c>
      <c r="Z4376" s="135">
        <f t="shared" si="274"/>
        <v>2022</v>
      </c>
    </row>
    <row r="4377" spans="1:26">
      <c r="A4377" s="18">
        <v>44013</v>
      </c>
      <c r="B4377" s="8">
        <f t="shared" si="275"/>
        <v>44744.333333322713</v>
      </c>
      <c r="C4377" s="9">
        <v>8</v>
      </c>
      <c r="D4377" s="14">
        <v>2898</v>
      </c>
      <c r="E4377" s="14">
        <v>82</v>
      </c>
      <c r="F4377" s="15">
        <v>300</v>
      </c>
      <c r="G4377" s="15">
        <v>78</v>
      </c>
      <c r="H4377" s="16">
        <v>110</v>
      </c>
      <c r="I4377" s="17">
        <v>76</v>
      </c>
      <c r="J4377" s="135" t="s">
        <v>532</v>
      </c>
      <c r="K4377" s="135" t="s">
        <v>533</v>
      </c>
      <c r="L4377" s="135" t="s">
        <v>534</v>
      </c>
      <c r="M4377" s="135" t="s">
        <v>531</v>
      </c>
      <c r="X4377" s="135">
        <f t="shared" si="272"/>
        <v>2</v>
      </c>
      <c r="Y4377" s="135">
        <f t="shared" si="273"/>
        <v>7</v>
      </c>
      <c r="Z4377" s="135">
        <f t="shared" si="274"/>
        <v>2022</v>
      </c>
    </row>
    <row r="4378" spans="1:26">
      <c r="A4378" s="18">
        <v>44013</v>
      </c>
      <c r="B4378" s="8">
        <f t="shared" si="275"/>
        <v>44744.374999989377</v>
      </c>
      <c r="C4378" s="9">
        <v>9</v>
      </c>
      <c r="D4378" s="14">
        <v>2894</v>
      </c>
      <c r="E4378" s="14">
        <v>89</v>
      </c>
      <c r="F4378" s="15">
        <v>300</v>
      </c>
      <c r="G4378" s="15">
        <v>87</v>
      </c>
      <c r="H4378" s="16">
        <v>110</v>
      </c>
      <c r="I4378" s="17">
        <v>77</v>
      </c>
      <c r="J4378" s="135">
        <v>-17</v>
      </c>
      <c r="K4378" s="135">
        <v>87</v>
      </c>
      <c r="L4378" s="135">
        <v>113</v>
      </c>
      <c r="M4378" s="135">
        <v>86</v>
      </c>
      <c r="N4378" s="135">
        <v>-12</v>
      </c>
      <c r="O4378" s="135">
        <v>92</v>
      </c>
      <c r="P4378" s="135">
        <v>116</v>
      </c>
      <c r="Q4378" s="135">
        <v>85</v>
      </c>
      <c r="R4378" s="135">
        <f>N4378+ 60</f>
        <v>48</v>
      </c>
      <c r="S4378" s="135">
        <f>O4378+ 52</f>
        <v>144</v>
      </c>
      <c r="T4378" s="135">
        <f>P4378+ 32</f>
        <v>148</v>
      </c>
      <c r="U4378" s="135">
        <f>Q4378+ 67</f>
        <v>152</v>
      </c>
      <c r="X4378" s="135">
        <f t="shared" si="272"/>
        <v>2</v>
      </c>
      <c r="Y4378" s="135">
        <f t="shared" si="273"/>
        <v>7</v>
      </c>
      <c r="Z4378" s="135">
        <f t="shared" si="274"/>
        <v>2022</v>
      </c>
    </row>
    <row r="4379" spans="1:26">
      <c r="A4379" s="18">
        <v>44013</v>
      </c>
      <c r="B4379" s="8">
        <f t="shared" si="275"/>
        <v>44744.416666656041</v>
      </c>
      <c r="C4379" s="9">
        <v>10</v>
      </c>
      <c r="D4379" s="14">
        <v>2887</v>
      </c>
      <c r="E4379" s="14">
        <v>95</v>
      </c>
      <c r="F4379" s="15">
        <v>300</v>
      </c>
      <c r="G4379" s="15">
        <v>92</v>
      </c>
      <c r="H4379" s="16">
        <v>110</v>
      </c>
      <c r="I4379" s="17">
        <v>77</v>
      </c>
      <c r="R4379" s="135">
        <f>N4378- 60</f>
        <v>-72</v>
      </c>
      <c r="S4379" s="135">
        <f>O4378- 52</f>
        <v>40</v>
      </c>
      <c r="T4379" s="135">
        <f>P4378- 32</f>
        <v>84</v>
      </c>
      <c r="U4379" s="135">
        <f>Q4378- 67</f>
        <v>18</v>
      </c>
      <c r="X4379" s="135">
        <f t="shared" si="272"/>
        <v>2</v>
      </c>
      <c r="Y4379" s="135">
        <f t="shared" si="273"/>
        <v>7</v>
      </c>
      <c r="Z4379" s="135">
        <f t="shared" si="274"/>
        <v>2022</v>
      </c>
    </row>
    <row r="4380" spans="1:26">
      <c r="A4380" s="18">
        <v>44013</v>
      </c>
      <c r="B4380" s="8">
        <f t="shared" si="275"/>
        <v>44744.458333322706</v>
      </c>
      <c r="C4380" s="9">
        <v>11</v>
      </c>
      <c r="D4380" s="14">
        <v>2884</v>
      </c>
      <c r="E4380" s="14">
        <v>103</v>
      </c>
      <c r="F4380" s="15">
        <v>300</v>
      </c>
      <c r="G4380" s="15">
        <v>95</v>
      </c>
      <c r="H4380" s="16">
        <v>111</v>
      </c>
      <c r="I4380" s="17">
        <v>78</v>
      </c>
      <c r="X4380" s="135">
        <f t="shared" si="272"/>
        <v>2</v>
      </c>
      <c r="Y4380" s="135">
        <f t="shared" si="273"/>
        <v>7</v>
      </c>
      <c r="Z4380" s="135">
        <f t="shared" si="274"/>
        <v>2022</v>
      </c>
    </row>
    <row r="4381" spans="1:26">
      <c r="A4381" s="18">
        <v>44013</v>
      </c>
      <c r="B4381" s="8">
        <f t="shared" si="275"/>
        <v>44744.49999998937</v>
      </c>
      <c r="C4381" s="9">
        <v>12</v>
      </c>
      <c r="D4381" s="14">
        <v>2880</v>
      </c>
      <c r="E4381" s="14">
        <v>104</v>
      </c>
      <c r="F4381" s="15">
        <v>300</v>
      </c>
      <c r="G4381" s="15">
        <v>94</v>
      </c>
      <c r="H4381" s="16">
        <v>111</v>
      </c>
      <c r="I4381" s="17">
        <v>78</v>
      </c>
      <c r="X4381" s="135">
        <f t="shared" si="272"/>
        <v>2</v>
      </c>
      <c r="Y4381" s="135">
        <f t="shared" si="273"/>
        <v>7</v>
      </c>
      <c r="Z4381" s="135">
        <f t="shared" si="274"/>
        <v>2022</v>
      </c>
    </row>
    <row r="4382" spans="1:26">
      <c r="A4382" s="18">
        <v>44013</v>
      </c>
      <c r="B4382" s="8">
        <f t="shared" si="275"/>
        <v>44744.541666656034</v>
      </c>
      <c r="C4382" s="9">
        <v>13</v>
      </c>
      <c r="D4382" s="14">
        <v>2874</v>
      </c>
      <c r="E4382" s="14">
        <v>102</v>
      </c>
      <c r="F4382" s="15">
        <v>302</v>
      </c>
      <c r="G4382" s="15">
        <v>89</v>
      </c>
      <c r="H4382" s="16">
        <v>111</v>
      </c>
      <c r="I4382" s="17">
        <v>77</v>
      </c>
      <c r="N4382" s="135">
        <v>-2</v>
      </c>
      <c r="O4382" s="135">
        <v>95</v>
      </c>
      <c r="P4382" s="135">
        <v>112</v>
      </c>
      <c r="Q4382" s="135">
        <v>86</v>
      </c>
      <c r="X4382" s="135">
        <f t="shared" si="272"/>
        <v>2</v>
      </c>
      <c r="Y4382" s="135">
        <f t="shared" si="273"/>
        <v>7</v>
      </c>
      <c r="Z4382" s="135">
        <f t="shared" si="274"/>
        <v>2022</v>
      </c>
    </row>
    <row r="4383" spans="1:26">
      <c r="A4383" s="18">
        <v>44013</v>
      </c>
      <c r="B4383" s="8">
        <f t="shared" si="275"/>
        <v>44744.583333322698</v>
      </c>
      <c r="C4383" s="9">
        <v>14</v>
      </c>
      <c r="D4383" s="14">
        <v>2868</v>
      </c>
      <c r="E4383" s="14">
        <v>99</v>
      </c>
      <c r="F4383" s="15">
        <v>298</v>
      </c>
      <c r="G4383" s="15">
        <v>80</v>
      </c>
      <c r="H4383" s="16">
        <v>111</v>
      </c>
      <c r="I4383" s="17">
        <v>76</v>
      </c>
      <c r="X4383" s="135">
        <f t="shared" si="272"/>
        <v>2</v>
      </c>
      <c r="Y4383" s="135">
        <f t="shared" si="273"/>
        <v>7</v>
      </c>
      <c r="Z4383" s="135">
        <f t="shared" si="274"/>
        <v>2022</v>
      </c>
    </row>
    <row r="4384" spans="1:26">
      <c r="A4384" s="18">
        <v>44013</v>
      </c>
      <c r="B4384" s="8">
        <f t="shared" si="275"/>
        <v>44744.624999989363</v>
      </c>
      <c r="C4384" s="9">
        <v>15</v>
      </c>
      <c r="D4384" s="14">
        <v>2863</v>
      </c>
      <c r="E4384" s="14">
        <v>95</v>
      </c>
      <c r="F4384" s="15">
        <v>298</v>
      </c>
      <c r="G4384" s="15">
        <v>69</v>
      </c>
      <c r="H4384" s="16">
        <v>111</v>
      </c>
      <c r="I4384" s="17">
        <v>75</v>
      </c>
      <c r="X4384" s="135">
        <f t="shared" si="272"/>
        <v>2</v>
      </c>
      <c r="Y4384" s="135">
        <f t="shared" si="273"/>
        <v>7</v>
      </c>
      <c r="Z4384" s="135">
        <f t="shared" si="274"/>
        <v>2022</v>
      </c>
    </row>
    <row r="4385" spans="1:26">
      <c r="A4385" s="18">
        <v>44013</v>
      </c>
      <c r="B4385" s="8">
        <f t="shared" si="275"/>
        <v>44744.666666656027</v>
      </c>
      <c r="C4385" s="9">
        <v>16</v>
      </c>
      <c r="D4385" s="14">
        <v>2859</v>
      </c>
      <c r="E4385" s="14">
        <v>90</v>
      </c>
      <c r="F4385" s="15">
        <v>298</v>
      </c>
      <c r="G4385" s="15">
        <v>58</v>
      </c>
      <c r="H4385" s="16">
        <v>111</v>
      </c>
      <c r="I4385" s="17">
        <v>74</v>
      </c>
      <c r="X4385" s="135">
        <f t="shared" si="272"/>
        <v>2</v>
      </c>
      <c r="Y4385" s="135">
        <f t="shared" si="273"/>
        <v>7</v>
      </c>
      <c r="Z4385" s="135">
        <f t="shared" si="274"/>
        <v>2022</v>
      </c>
    </row>
    <row r="4386" spans="1:26">
      <c r="A4386" s="18">
        <v>44013</v>
      </c>
      <c r="B4386" s="8">
        <f t="shared" si="275"/>
        <v>44744.708333322691</v>
      </c>
      <c r="C4386" s="9">
        <v>17</v>
      </c>
      <c r="D4386" s="14">
        <v>2858</v>
      </c>
      <c r="E4386" s="14">
        <v>85</v>
      </c>
      <c r="F4386" s="15">
        <v>297</v>
      </c>
      <c r="G4386" s="15">
        <v>49</v>
      </c>
      <c r="H4386" s="16">
        <v>111</v>
      </c>
      <c r="I4386" s="17">
        <v>74</v>
      </c>
      <c r="X4386" s="135">
        <f t="shared" si="272"/>
        <v>2</v>
      </c>
      <c r="Y4386" s="135">
        <f t="shared" si="273"/>
        <v>7</v>
      </c>
      <c r="Z4386" s="135">
        <f t="shared" si="274"/>
        <v>2022</v>
      </c>
    </row>
    <row r="4387" spans="1:26">
      <c r="A4387" s="18">
        <v>44013</v>
      </c>
      <c r="B4387" s="8">
        <f t="shared" si="275"/>
        <v>44744.749999989355</v>
      </c>
      <c r="C4387" s="9">
        <v>18</v>
      </c>
      <c r="D4387" s="14">
        <v>2855</v>
      </c>
      <c r="E4387" s="14">
        <v>81</v>
      </c>
      <c r="F4387" s="15">
        <v>297</v>
      </c>
      <c r="G4387" s="15">
        <v>41</v>
      </c>
      <c r="H4387" s="16">
        <v>111</v>
      </c>
      <c r="I4387" s="17">
        <v>74</v>
      </c>
      <c r="X4387" s="135">
        <f t="shared" si="272"/>
        <v>2</v>
      </c>
      <c r="Y4387" s="135">
        <f t="shared" si="273"/>
        <v>7</v>
      </c>
      <c r="Z4387" s="135">
        <f t="shared" si="274"/>
        <v>2022</v>
      </c>
    </row>
    <row r="4388" spans="1:26">
      <c r="A4388" s="18">
        <v>44013</v>
      </c>
      <c r="B4388" s="8">
        <f t="shared" si="275"/>
        <v>44744.79166665602</v>
      </c>
      <c r="C4388" s="10">
        <v>19</v>
      </c>
      <c r="D4388" s="14">
        <v>2854</v>
      </c>
      <c r="E4388" s="14">
        <v>79</v>
      </c>
      <c r="F4388" s="15">
        <v>297</v>
      </c>
      <c r="G4388" s="15">
        <v>37</v>
      </c>
      <c r="H4388" s="16">
        <v>111</v>
      </c>
      <c r="I4388" s="17">
        <v>75</v>
      </c>
      <c r="N4388" s="135">
        <v>-10</v>
      </c>
      <c r="O4388" s="135">
        <v>100</v>
      </c>
      <c r="P4388" s="135">
        <v>112</v>
      </c>
      <c r="Q4388" s="135">
        <v>92</v>
      </c>
      <c r="X4388" s="135">
        <f t="shared" si="272"/>
        <v>2</v>
      </c>
      <c r="Y4388" s="135">
        <f t="shared" si="273"/>
        <v>7</v>
      </c>
      <c r="Z4388" s="135">
        <f t="shared" si="274"/>
        <v>2022</v>
      </c>
    </row>
    <row r="4389" spans="1:26">
      <c r="A4389" s="18">
        <v>44013</v>
      </c>
      <c r="B4389" s="8">
        <f t="shared" si="275"/>
        <v>44744.833333322684</v>
      </c>
      <c r="C4389" s="9">
        <v>20</v>
      </c>
      <c r="D4389" s="14">
        <v>2854</v>
      </c>
      <c r="E4389" s="14">
        <v>76</v>
      </c>
      <c r="F4389" s="15">
        <v>297</v>
      </c>
      <c r="G4389" s="15">
        <v>35</v>
      </c>
      <c r="H4389" s="16">
        <v>110</v>
      </c>
      <c r="I4389" s="17">
        <v>76</v>
      </c>
      <c r="X4389" s="135">
        <f t="shared" si="272"/>
        <v>2</v>
      </c>
      <c r="Y4389" s="135">
        <f t="shared" si="273"/>
        <v>7</v>
      </c>
      <c r="Z4389" s="135">
        <f t="shared" si="274"/>
        <v>2022</v>
      </c>
    </row>
    <row r="4390" spans="1:26">
      <c r="A4390" s="18">
        <v>44013</v>
      </c>
      <c r="B4390" s="8">
        <f t="shared" si="275"/>
        <v>44744.874999989348</v>
      </c>
      <c r="C4390" s="9">
        <v>21</v>
      </c>
      <c r="D4390" s="14">
        <v>2855</v>
      </c>
      <c r="E4390" s="14">
        <v>74</v>
      </c>
      <c r="F4390" s="15">
        <v>295</v>
      </c>
      <c r="G4390" s="15">
        <v>33</v>
      </c>
      <c r="H4390" s="16">
        <v>110</v>
      </c>
      <c r="I4390" s="17">
        <v>76</v>
      </c>
      <c r="X4390" s="135">
        <f t="shared" si="272"/>
        <v>2</v>
      </c>
      <c r="Y4390" s="135">
        <f t="shared" si="273"/>
        <v>7</v>
      </c>
      <c r="Z4390" s="135">
        <f t="shared" si="274"/>
        <v>2022</v>
      </c>
    </row>
    <row r="4391" spans="1:26">
      <c r="A4391" s="18">
        <v>44013</v>
      </c>
      <c r="B4391" s="8">
        <f t="shared" si="275"/>
        <v>44744.916666656012</v>
      </c>
      <c r="C4391" s="9">
        <v>22</v>
      </c>
      <c r="D4391" s="14">
        <v>2860</v>
      </c>
      <c r="E4391" s="14">
        <v>72</v>
      </c>
      <c r="F4391" s="15">
        <v>296</v>
      </c>
      <c r="G4391" s="15">
        <v>32</v>
      </c>
      <c r="H4391" s="16">
        <v>110</v>
      </c>
      <c r="I4391" s="17">
        <v>77</v>
      </c>
      <c r="X4391" s="135">
        <f t="shared" si="272"/>
        <v>2</v>
      </c>
      <c r="Y4391" s="135">
        <f t="shared" si="273"/>
        <v>7</v>
      </c>
      <c r="Z4391" s="135">
        <f t="shared" si="274"/>
        <v>2022</v>
      </c>
    </row>
    <row r="4392" spans="1:26">
      <c r="A4392" s="18">
        <v>44013</v>
      </c>
      <c r="B4392" s="8">
        <f t="shared" si="275"/>
        <v>44744.958333322676</v>
      </c>
      <c r="C4392" s="9">
        <v>23</v>
      </c>
      <c r="D4392" s="14">
        <v>2864</v>
      </c>
      <c r="E4392" s="14">
        <v>69</v>
      </c>
      <c r="F4392" s="15">
        <v>296</v>
      </c>
      <c r="G4392" s="15">
        <v>27</v>
      </c>
      <c r="H4392" s="16">
        <v>110</v>
      </c>
      <c r="I4392" s="17">
        <v>76</v>
      </c>
      <c r="X4392" s="135">
        <f t="shared" si="272"/>
        <v>2</v>
      </c>
      <c r="Y4392" s="135">
        <f t="shared" si="273"/>
        <v>7</v>
      </c>
      <c r="Z4392" s="135">
        <f t="shared" si="274"/>
        <v>2022</v>
      </c>
    </row>
    <row r="4393" spans="1:26">
      <c r="A4393" s="18">
        <v>44014</v>
      </c>
      <c r="B4393" s="8">
        <f t="shared" si="275"/>
        <v>44744.999999989341</v>
      </c>
      <c r="C4393" s="9">
        <v>0</v>
      </c>
      <c r="D4393" s="14">
        <v>2868</v>
      </c>
      <c r="E4393" s="14">
        <v>67</v>
      </c>
      <c r="F4393" s="15">
        <v>295</v>
      </c>
      <c r="G4393" s="15">
        <v>29</v>
      </c>
      <c r="H4393" s="16">
        <v>110</v>
      </c>
      <c r="I4393" s="17">
        <v>76</v>
      </c>
      <c r="X4393" s="135">
        <f t="shared" si="272"/>
        <v>3</v>
      </c>
      <c r="Y4393" s="135">
        <f t="shared" si="273"/>
        <v>7</v>
      </c>
      <c r="Z4393" s="135">
        <f t="shared" si="274"/>
        <v>2022</v>
      </c>
    </row>
    <row r="4394" spans="1:26">
      <c r="A4394" s="18">
        <v>44014</v>
      </c>
      <c r="B4394" s="8">
        <f t="shared" si="275"/>
        <v>44745.041666656005</v>
      </c>
      <c r="C4394" s="9">
        <v>1</v>
      </c>
      <c r="D4394" s="14">
        <v>2878</v>
      </c>
      <c r="E4394" s="14">
        <v>66</v>
      </c>
      <c r="F4394" s="15">
        <v>295</v>
      </c>
      <c r="G4394" s="15">
        <v>33</v>
      </c>
      <c r="H4394" s="16">
        <v>110</v>
      </c>
      <c r="I4394" s="17">
        <v>75</v>
      </c>
      <c r="N4394" s="135">
        <v>-22</v>
      </c>
      <c r="O4394" s="135">
        <v>106</v>
      </c>
      <c r="P4394" s="135">
        <v>111</v>
      </c>
      <c r="Q4394" s="135">
        <v>92</v>
      </c>
      <c r="X4394" s="135">
        <f t="shared" si="272"/>
        <v>3</v>
      </c>
      <c r="Y4394" s="135">
        <f t="shared" si="273"/>
        <v>7</v>
      </c>
      <c r="Z4394" s="135">
        <f t="shared" si="274"/>
        <v>2022</v>
      </c>
    </row>
    <row r="4395" spans="1:26">
      <c r="A4395" s="18">
        <v>44014</v>
      </c>
      <c r="B4395" s="8">
        <f t="shared" si="275"/>
        <v>44745.083333322669</v>
      </c>
      <c r="C4395" s="9">
        <v>2</v>
      </c>
      <c r="D4395" s="14">
        <v>2887</v>
      </c>
      <c r="F4395" s="15">
        <v>295</v>
      </c>
      <c r="G4395" s="15">
        <v>37</v>
      </c>
      <c r="H4395" s="16">
        <v>110</v>
      </c>
      <c r="I4395" s="17">
        <v>75</v>
      </c>
      <c r="X4395" s="135">
        <f t="shared" si="272"/>
        <v>3</v>
      </c>
      <c r="Y4395" s="135">
        <f t="shared" si="273"/>
        <v>7</v>
      </c>
      <c r="Z4395" s="135">
        <f t="shared" si="274"/>
        <v>2022</v>
      </c>
    </row>
    <row r="4396" spans="1:26">
      <c r="A4396" s="18">
        <v>44014</v>
      </c>
      <c r="B4396" s="8">
        <f t="shared" si="275"/>
        <v>44745.124999989333</v>
      </c>
      <c r="C4396" s="9">
        <v>3</v>
      </c>
      <c r="D4396" s="14">
        <v>2893</v>
      </c>
      <c r="F4396" s="15">
        <v>297</v>
      </c>
      <c r="G4396" s="15">
        <v>42</v>
      </c>
      <c r="H4396" s="16">
        <v>110</v>
      </c>
      <c r="I4396" s="17">
        <v>74</v>
      </c>
      <c r="X4396" s="135">
        <f t="shared" si="272"/>
        <v>3</v>
      </c>
      <c r="Y4396" s="135">
        <f t="shared" si="273"/>
        <v>7</v>
      </c>
      <c r="Z4396" s="135">
        <f t="shared" si="274"/>
        <v>2022</v>
      </c>
    </row>
    <row r="4397" spans="1:26">
      <c r="A4397" s="18">
        <v>44014</v>
      </c>
      <c r="B4397" s="8">
        <f t="shared" si="275"/>
        <v>44745.166666655998</v>
      </c>
      <c r="C4397" s="9">
        <v>4</v>
      </c>
      <c r="D4397" s="14">
        <v>2892</v>
      </c>
      <c r="F4397" s="15">
        <v>290</v>
      </c>
      <c r="G4397" s="15">
        <v>44</v>
      </c>
      <c r="H4397" s="16">
        <v>110</v>
      </c>
      <c r="I4397" s="17">
        <v>74</v>
      </c>
      <c r="X4397" s="135">
        <f t="shared" si="272"/>
        <v>3</v>
      </c>
      <c r="Y4397" s="135">
        <f t="shared" si="273"/>
        <v>7</v>
      </c>
      <c r="Z4397" s="135">
        <f t="shared" si="274"/>
        <v>2022</v>
      </c>
    </row>
    <row r="4398" spans="1:26">
      <c r="A4398" s="18">
        <v>44014</v>
      </c>
      <c r="B4398" s="8">
        <f t="shared" si="275"/>
        <v>44745.208333322662</v>
      </c>
      <c r="C4398" s="9">
        <v>5</v>
      </c>
      <c r="D4398" s="14">
        <v>2888</v>
      </c>
      <c r="F4398" s="15">
        <v>290</v>
      </c>
      <c r="G4398" s="15">
        <v>46</v>
      </c>
      <c r="H4398" s="16">
        <v>110</v>
      </c>
      <c r="I4398" s="17">
        <v>73</v>
      </c>
      <c r="X4398" s="135">
        <f t="shared" si="272"/>
        <v>3</v>
      </c>
      <c r="Y4398" s="135">
        <f t="shared" si="273"/>
        <v>7</v>
      </c>
      <c r="Z4398" s="135">
        <f t="shared" si="274"/>
        <v>2022</v>
      </c>
    </row>
    <row r="4399" spans="1:26">
      <c r="A4399" s="18">
        <v>44014</v>
      </c>
      <c r="B4399" s="8">
        <f t="shared" si="275"/>
        <v>44745.249999989326</v>
      </c>
      <c r="C4399" s="9">
        <v>6</v>
      </c>
      <c r="D4399" s="14">
        <v>2884</v>
      </c>
      <c r="F4399" s="15">
        <v>290</v>
      </c>
      <c r="G4399" s="15">
        <v>50</v>
      </c>
      <c r="H4399" s="16">
        <v>109</v>
      </c>
      <c r="I4399" s="17">
        <v>73</v>
      </c>
      <c r="J4399" s="135" t="s">
        <v>535</v>
      </c>
      <c r="K4399" s="135" t="s">
        <v>536</v>
      </c>
      <c r="L4399" s="135" t="s">
        <v>537</v>
      </c>
      <c r="M4399" s="135" t="s">
        <v>538</v>
      </c>
      <c r="R4399" s="135">
        <f>N4400+ 83</f>
        <v>95</v>
      </c>
      <c r="S4399" s="135">
        <f>O4400+ 71</f>
        <v>179</v>
      </c>
      <c r="T4399" s="135">
        <f>P4400+ 45</f>
        <v>156</v>
      </c>
      <c r="U4399" s="135">
        <f>Q4400+ 89</f>
        <v>181</v>
      </c>
      <c r="X4399" s="135">
        <f t="shared" si="272"/>
        <v>3</v>
      </c>
      <c r="Y4399" s="135">
        <f t="shared" si="273"/>
        <v>7</v>
      </c>
      <c r="Z4399" s="135">
        <f t="shared" si="274"/>
        <v>2022</v>
      </c>
    </row>
    <row r="4400" spans="1:26">
      <c r="A4400" s="18">
        <v>44014</v>
      </c>
      <c r="B4400" s="8">
        <f t="shared" si="275"/>
        <v>44745.29166665599</v>
      </c>
      <c r="C4400" s="10">
        <v>7</v>
      </c>
      <c r="D4400" s="14">
        <v>2882</v>
      </c>
      <c r="F4400" s="15">
        <v>290</v>
      </c>
      <c r="G4400" s="15">
        <v>56</v>
      </c>
      <c r="H4400" s="16">
        <v>109</v>
      </c>
      <c r="I4400" s="17">
        <v>74</v>
      </c>
      <c r="J4400" s="135">
        <v>12</v>
      </c>
      <c r="K4400" s="135">
        <v>110</v>
      </c>
      <c r="L4400" s="135">
        <v>113</v>
      </c>
      <c r="M4400" s="135">
        <v>92</v>
      </c>
      <c r="N4400" s="135">
        <v>12</v>
      </c>
      <c r="O4400" s="135">
        <v>108</v>
      </c>
      <c r="P4400" s="135">
        <v>111</v>
      </c>
      <c r="Q4400" s="135">
        <v>92</v>
      </c>
      <c r="R4400" s="135">
        <f>N4400- 83</f>
        <v>-71</v>
      </c>
      <c r="S4400" s="135">
        <f>O4400- 71</f>
        <v>37</v>
      </c>
      <c r="T4400" s="135">
        <f>P4400- 45</f>
        <v>66</v>
      </c>
      <c r="U4400" s="135">
        <f>Q4400- 89</f>
        <v>3</v>
      </c>
      <c r="X4400" s="135">
        <f t="shared" si="272"/>
        <v>3</v>
      </c>
      <c r="Y4400" s="135">
        <f t="shared" si="273"/>
        <v>7</v>
      </c>
      <c r="Z4400" s="135">
        <f t="shared" si="274"/>
        <v>2022</v>
      </c>
    </row>
    <row r="4401" spans="1:26">
      <c r="A4401" s="18">
        <v>44014</v>
      </c>
      <c r="B4401" s="8">
        <f t="shared" si="275"/>
        <v>44745.333333322655</v>
      </c>
      <c r="C4401" s="9">
        <v>8</v>
      </c>
      <c r="D4401" s="14">
        <v>2879</v>
      </c>
      <c r="F4401" s="15">
        <v>290</v>
      </c>
      <c r="G4401" s="15">
        <v>63</v>
      </c>
      <c r="H4401" s="16">
        <v>109</v>
      </c>
      <c r="I4401" s="17">
        <v>74</v>
      </c>
      <c r="J4401" s="135" t="s">
        <v>539</v>
      </c>
      <c r="K4401" s="135" t="s">
        <v>537</v>
      </c>
      <c r="L4401" s="135" t="s">
        <v>540</v>
      </c>
      <c r="M4401" s="135" t="s">
        <v>537</v>
      </c>
      <c r="X4401" s="135">
        <f t="shared" si="272"/>
        <v>3</v>
      </c>
      <c r="Y4401" s="135">
        <f t="shared" si="273"/>
        <v>7</v>
      </c>
      <c r="Z4401" s="135">
        <f t="shared" si="274"/>
        <v>2022</v>
      </c>
    </row>
    <row r="4402" spans="1:26">
      <c r="A4402" s="18">
        <v>44014</v>
      </c>
      <c r="B4402" s="8">
        <f t="shared" si="275"/>
        <v>44745.374999989319</v>
      </c>
      <c r="C4402" s="9">
        <v>9</v>
      </c>
      <c r="D4402" s="14">
        <v>2877</v>
      </c>
      <c r="F4402" s="15">
        <v>290</v>
      </c>
      <c r="G4402" s="15">
        <v>70</v>
      </c>
      <c r="H4402" s="16">
        <v>109</v>
      </c>
      <c r="I4402" s="17">
        <v>75</v>
      </c>
      <c r="J4402" s="135">
        <v>-26</v>
      </c>
      <c r="K4402" s="135">
        <v>93</v>
      </c>
      <c r="L4402" s="135">
        <v>111</v>
      </c>
      <c r="M4402" s="135">
        <v>86</v>
      </c>
      <c r="N4402" s="135">
        <v>-21</v>
      </c>
      <c r="O4402" s="135">
        <v>98</v>
      </c>
      <c r="P4402" s="135">
        <v>114</v>
      </c>
      <c r="Q4402" s="135">
        <v>85</v>
      </c>
      <c r="R4402" s="135">
        <f>N4402+ 60</f>
        <v>39</v>
      </c>
      <c r="S4402" s="135">
        <f>O4402+ 52</f>
        <v>150</v>
      </c>
      <c r="T4402" s="135">
        <f>P4402+ 32</f>
        <v>146</v>
      </c>
      <c r="U4402" s="135">
        <f>Q4402+ 67</f>
        <v>152</v>
      </c>
      <c r="X4402" s="135">
        <f t="shared" si="272"/>
        <v>3</v>
      </c>
      <c r="Y4402" s="135">
        <f t="shared" si="273"/>
        <v>7</v>
      </c>
      <c r="Z4402" s="135">
        <f t="shared" si="274"/>
        <v>2022</v>
      </c>
    </row>
    <row r="4403" spans="1:26">
      <c r="A4403" s="18">
        <v>44014</v>
      </c>
      <c r="B4403" s="8">
        <f t="shared" si="275"/>
        <v>44745.416666655983</v>
      </c>
      <c r="C4403" s="9">
        <v>10</v>
      </c>
      <c r="D4403" s="14">
        <v>2874</v>
      </c>
      <c r="F4403" s="15">
        <v>290</v>
      </c>
      <c r="G4403" s="15">
        <v>80</v>
      </c>
      <c r="H4403" s="16">
        <v>109</v>
      </c>
      <c r="I4403" s="17">
        <v>75</v>
      </c>
      <c r="R4403" s="135">
        <f>N4402- 60</f>
        <v>-81</v>
      </c>
      <c r="S4403" s="135">
        <f>O4402- 52</f>
        <v>46</v>
      </c>
      <c r="T4403" s="135">
        <f>P4402- 32</f>
        <v>82</v>
      </c>
      <c r="U4403" s="135">
        <f>Q4402- 67</f>
        <v>18</v>
      </c>
      <c r="X4403" s="135">
        <f t="shared" si="272"/>
        <v>3</v>
      </c>
      <c r="Y4403" s="135">
        <f t="shared" si="273"/>
        <v>7</v>
      </c>
      <c r="Z4403" s="135">
        <f t="shared" si="274"/>
        <v>2022</v>
      </c>
    </row>
    <row r="4404" spans="1:26">
      <c r="A4404" s="18">
        <v>44014</v>
      </c>
      <c r="B4404" s="8">
        <f t="shared" si="275"/>
        <v>44745.458333322647</v>
      </c>
      <c r="C4404" s="9">
        <v>11</v>
      </c>
      <c r="D4404" s="14">
        <v>2873</v>
      </c>
      <c r="F4404" s="15">
        <v>291</v>
      </c>
      <c r="G4404" s="15">
        <v>84</v>
      </c>
      <c r="H4404" s="16">
        <v>109</v>
      </c>
      <c r="I4404" s="17">
        <v>75</v>
      </c>
      <c r="X4404" s="135">
        <f t="shared" si="272"/>
        <v>3</v>
      </c>
      <c r="Y4404" s="135">
        <f t="shared" si="273"/>
        <v>7</v>
      </c>
      <c r="Z4404" s="135">
        <f t="shared" si="274"/>
        <v>2022</v>
      </c>
    </row>
    <row r="4405" spans="1:26">
      <c r="A4405" s="18">
        <v>44014</v>
      </c>
      <c r="B4405" s="8">
        <f t="shared" si="275"/>
        <v>44745.499999989312</v>
      </c>
      <c r="C4405" s="9">
        <v>12</v>
      </c>
      <c r="D4405" s="14">
        <v>2872</v>
      </c>
      <c r="F4405" s="15">
        <v>292</v>
      </c>
      <c r="G4405" s="15">
        <v>84</v>
      </c>
      <c r="H4405" s="16">
        <v>108</v>
      </c>
      <c r="I4405" s="17">
        <v>75</v>
      </c>
      <c r="X4405" s="135">
        <f t="shared" si="272"/>
        <v>3</v>
      </c>
      <c r="Y4405" s="135">
        <f t="shared" si="273"/>
        <v>7</v>
      </c>
      <c r="Z4405" s="135">
        <f t="shared" si="274"/>
        <v>2022</v>
      </c>
    </row>
    <row r="4406" spans="1:26">
      <c r="A4406" s="18">
        <v>44014</v>
      </c>
      <c r="B4406" s="8">
        <f t="shared" si="275"/>
        <v>44745.541666655976</v>
      </c>
      <c r="C4406" s="9">
        <v>13</v>
      </c>
      <c r="D4406" s="14">
        <v>2867</v>
      </c>
      <c r="F4406" s="15">
        <v>289</v>
      </c>
      <c r="G4406" s="15">
        <v>80</v>
      </c>
      <c r="H4406" s="16">
        <v>108</v>
      </c>
      <c r="I4406" s="17">
        <v>74</v>
      </c>
      <c r="N4406" s="135">
        <v>-6</v>
      </c>
      <c r="O4406" s="135">
        <v>107</v>
      </c>
      <c r="P4406" s="135">
        <v>111</v>
      </c>
      <c r="Q4406" s="135">
        <v>92</v>
      </c>
      <c r="X4406" s="135">
        <f t="shared" si="272"/>
        <v>3</v>
      </c>
      <c r="Y4406" s="135">
        <f t="shared" si="273"/>
        <v>7</v>
      </c>
      <c r="Z4406" s="135">
        <f t="shared" si="274"/>
        <v>2022</v>
      </c>
    </row>
    <row r="4407" spans="1:26">
      <c r="A4407" s="18">
        <v>44014</v>
      </c>
      <c r="B4407" s="8">
        <f t="shared" si="275"/>
        <v>44745.58333332264</v>
      </c>
      <c r="C4407" s="9">
        <v>14</v>
      </c>
      <c r="D4407" s="14">
        <v>2858</v>
      </c>
      <c r="F4407" s="15">
        <v>292</v>
      </c>
      <c r="G4407" s="15">
        <v>74</v>
      </c>
      <c r="H4407" s="16">
        <v>108</v>
      </c>
      <c r="I4407" s="17">
        <v>74</v>
      </c>
      <c r="X4407" s="135">
        <f t="shared" si="272"/>
        <v>3</v>
      </c>
      <c r="Y4407" s="135">
        <f t="shared" si="273"/>
        <v>7</v>
      </c>
      <c r="Z4407" s="135">
        <f t="shared" si="274"/>
        <v>2022</v>
      </c>
    </row>
    <row r="4408" spans="1:26">
      <c r="A4408" s="18">
        <v>44014</v>
      </c>
      <c r="B4408" s="8">
        <f t="shared" si="275"/>
        <v>44745.624999989304</v>
      </c>
      <c r="C4408" s="9">
        <v>15</v>
      </c>
      <c r="D4408" s="14">
        <v>2848</v>
      </c>
      <c r="F4408" s="15">
        <v>291</v>
      </c>
      <c r="G4408" s="15">
        <v>65</v>
      </c>
      <c r="H4408" s="16">
        <v>108</v>
      </c>
      <c r="I4408" s="17">
        <v>73</v>
      </c>
      <c r="X4408" s="135">
        <f t="shared" si="272"/>
        <v>3</v>
      </c>
      <c r="Y4408" s="135">
        <f t="shared" si="273"/>
        <v>7</v>
      </c>
      <c r="Z4408" s="135">
        <f t="shared" si="274"/>
        <v>2022</v>
      </c>
    </row>
    <row r="4409" spans="1:26">
      <c r="A4409" s="18">
        <v>44014</v>
      </c>
      <c r="B4409" s="8">
        <f t="shared" si="275"/>
        <v>44745.666666655969</v>
      </c>
      <c r="C4409" s="9">
        <v>16</v>
      </c>
      <c r="D4409" s="14">
        <v>2840</v>
      </c>
      <c r="F4409" s="15">
        <v>291</v>
      </c>
      <c r="G4409" s="15">
        <v>54</v>
      </c>
      <c r="H4409" s="16">
        <v>108</v>
      </c>
      <c r="I4409" s="17">
        <v>72</v>
      </c>
      <c r="X4409" s="135">
        <f t="shared" si="272"/>
        <v>3</v>
      </c>
      <c r="Y4409" s="135">
        <f t="shared" si="273"/>
        <v>7</v>
      </c>
      <c r="Z4409" s="135">
        <f t="shared" si="274"/>
        <v>2022</v>
      </c>
    </row>
    <row r="4410" spans="1:26">
      <c r="A4410" s="18">
        <v>44014</v>
      </c>
      <c r="B4410" s="8">
        <f t="shared" si="275"/>
        <v>44745.708333322633</v>
      </c>
      <c r="C4410" s="9">
        <v>17</v>
      </c>
      <c r="D4410" s="14">
        <v>2837</v>
      </c>
      <c r="F4410" s="15">
        <v>290</v>
      </c>
      <c r="G4410" s="15">
        <v>44</v>
      </c>
      <c r="H4410" s="16">
        <v>108</v>
      </c>
      <c r="I4410" s="17">
        <v>72</v>
      </c>
      <c r="X4410" s="135">
        <f t="shared" si="272"/>
        <v>3</v>
      </c>
      <c r="Y4410" s="135">
        <f t="shared" si="273"/>
        <v>7</v>
      </c>
      <c r="Z4410" s="135">
        <f t="shared" si="274"/>
        <v>2022</v>
      </c>
    </row>
    <row r="4411" spans="1:26">
      <c r="A4411" s="18">
        <v>44014</v>
      </c>
      <c r="B4411" s="8">
        <f t="shared" si="275"/>
        <v>44745.749999989297</v>
      </c>
      <c r="C4411" s="9">
        <v>18</v>
      </c>
      <c r="D4411" s="14">
        <v>2835</v>
      </c>
      <c r="F4411" s="15">
        <v>289</v>
      </c>
      <c r="G4411" s="15">
        <v>38</v>
      </c>
      <c r="H4411" s="16">
        <v>107</v>
      </c>
      <c r="I4411" s="17">
        <v>72</v>
      </c>
      <c r="X4411" s="135">
        <f t="shared" si="272"/>
        <v>3</v>
      </c>
      <c r="Y4411" s="135">
        <f t="shared" si="273"/>
        <v>7</v>
      </c>
      <c r="Z4411" s="135">
        <f t="shared" si="274"/>
        <v>2022</v>
      </c>
    </row>
    <row r="4412" spans="1:26">
      <c r="A4412" s="18">
        <v>44014</v>
      </c>
      <c r="B4412" s="8">
        <f t="shared" si="275"/>
        <v>44745.791666655961</v>
      </c>
      <c r="C4412" s="10">
        <v>19</v>
      </c>
      <c r="D4412" s="14">
        <v>2835</v>
      </c>
      <c r="F4412" s="15">
        <v>289</v>
      </c>
      <c r="G4412" s="15">
        <v>34</v>
      </c>
      <c r="H4412" s="16">
        <v>107</v>
      </c>
      <c r="I4412" s="17">
        <v>73</v>
      </c>
      <c r="N4412" s="135">
        <v>2</v>
      </c>
      <c r="O4412" s="135">
        <v>104</v>
      </c>
      <c r="P4412" s="135">
        <v>110</v>
      </c>
      <c r="Q4412" s="135">
        <v>92</v>
      </c>
      <c r="X4412" s="135">
        <f t="shared" si="272"/>
        <v>3</v>
      </c>
      <c r="Y4412" s="135">
        <f t="shared" si="273"/>
        <v>7</v>
      </c>
      <c r="Z4412" s="135">
        <f t="shared" si="274"/>
        <v>2022</v>
      </c>
    </row>
    <row r="4413" spans="1:26">
      <c r="A4413" s="18">
        <v>44014</v>
      </c>
      <c r="B4413" s="8">
        <f t="shared" si="275"/>
        <v>44745.833333322626</v>
      </c>
      <c r="C4413" s="9">
        <v>20</v>
      </c>
      <c r="D4413" s="14">
        <v>2836</v>
      </c>
      <c r="F4413" s="15">
        <v>286</v>
      </c>
      <c r="G4413" s="15">
        <v>30</v>
      </c>
      <c r="H4413" s="16">
        <v>107</v>
      </c>
      <c r="I4413" s="17">
        <v>74</v>
      </c>
      <c r="X4413" s="135">
        <f t="shared" si="272"/>
        <v>3</v>
      </c>
      <c r="Y4413" s="135">
        <f t="shared" si="273"/>
        <v>7</v>
      </c>
      <c r="Z4413" s="135">
        <f t="shared" si="274"/>
        <v>2022</v>
      </c>
    </row>
    <row r="4414" spans="1:26">
      <c r="A4414" s="18">
        <v>44014</v>
      </c>
      <c r="B4414" s="8">
        <f t="shared" si="275"/>
        <v>44745.87499998929</v>
      </c>
      <c r="C4414" s="9">
        <v>21</v>
      </c>
      <c r="D4414" s="14">
        <v>2839</v>
      </c>
      <c r="F4414" s="15">
        <v>286</v>
      </c>
      <c r="G4414" s="15">
        <v>24</v>
      </c>
      <c r="H4414" s="16">
        <v>107</v>
      </c>
      <c r="I4414" s="17">
        <v>74</v>
      </c>
      <c r="X4414" s="135">
        <f t="shared" si="272"/>
        <v>3</v>
      </c>
      <c r="Y4414" s="135">
        <f t="shared" si="273"/>
        <v>7</v>
      </c>
      <c r="Z4414" s="135">
        <f t="shared" si="274"/>
        <v>2022</v>
      </c>
    </row>
    <row r="4415" spans="1:26">
      <c r="A4415" s="18">
        <v>44014</v>
      </c>
      <c r="B4415" s="8">
        <f t="shared" si="275"/>
        <v>44745.916666655954</v>
      </c>
      <c r="C4415" s="9">
        <v>22</v>
      </c>
      <c r="D4415" s="14">
        <v>2841</v>
      </c>
      <c r="F4415" s="15">
        <v>285</v>
      </c>
      <c r="G4415" s="15">
        <v>23</v>
      </c>
      <c r="H4415" s="16">
        <v>106</v>
      </c>
      <c r="I4415" s="17">
        <v>74</v>
      </c>
      <c r="X4415" s="135">
        <f t="shared" si="272"/>
        <v>3</v>
      </c>
      <c r="Y4415" s="135">
        <f t="shared" si="273"/>
        <v>7</v>
      </c>
      <c r="Z4415" s="135">
        <f t="shared" si="274"/>
        <v>2022</v>
      </c>
    </row>
    <row r="4416" spans="1:26">
      <c r="A4416" s="18">
        <v>44014</v>
      </c>
      <c r="B4416" s="8">
        <f t="shared" si="275"/>
        <v>44745.958333322618</v>
      </c>
      <c r="C4416" s="9">
        <v>23</v>
      </c>
      <c r="D4416" s="14">
        <v>2845</v>
      </c>
      <c r="F4416" s="15">
        <v>285</v>
      </c>
      <c r="G4416" s="15">
        <v>23</v>
      </c>
      <c r="H4416" s="16">
        <v>106</v>
      </c>
      <c r="I4416" s="17">
        <v>74</v>
      </c>
      <c r="X4416" s="135">
        <f t="shared" si="272"/>
        <v>3</v>
      </c>
      <c r="Y4416" s="135">
        <f t="shared" si="273"/>
        <v>7</v>
      </c>
      <c r="Z4416" s="135">
        <f t="shared" si="274"/>
        <v>2022</v>
      </c>
    </row>
    <row r="4417" spans="1:26">
      <c r="A4417" s="18">
        <v>44015</v>
      </c>
      <c r="B4417" s="8">
        <f t="shared" si="275"/>
        <v>44745.999999989283</v>
      </c>
      <c r="C4417" s="9">
        <v>0</v>
      </c>
      <c r="D4417" s="14">
        <v>2849</v>
      </c>
      <c r="F4417" s="15">
        <v>285</v>
      </c>
      <c r="G4417" s="15">
        <v>23</v>
      </c>
      <c r="H4417" s="16">
        <v>106</v>
      </c>
      <c r="I4417" s="17">
        <v>74</v>
      </c>
      <c r="X4417" s="135">
        <f t="shared" si="272"/>
        <v>4</v>
      </c>
      <c r="Y4417" s="135">
        <f t="shared" si="273"/>
        <v>7</v>
      </c>
      <c r="Z4417" s="135">
        <f t="shared" si="274"/>
        <v>2022</v>
      </c>
    </row>
    <row r="4418" spans="1:26">
      <c r="A4418" s="18">
        <v>44015</v>
      </c>
      <c r="B4418" s="8">
        <f t="shared" si="275"/>
        <v>44746.041666655947</v>
      </c>
      <c r="C4418" s="9">
        <v>1</v>
      </c>
      <c r="D4418" s="14">
        <v>2855</v>
      </c>
      <c r="F4418" s="15">
        <v>283</v>
      </c>
      <c r="G4418" s="15">
        <v>25</v>
      </c>
      <c r="H4418" s="16">
        <v>106</v>
      </c>
      <c r="I4418" s="17">
        <v>73</v>
      </c>
      <c r="N4418" s="135">
        <v>3</v>
      </c>
      <c r="O4418" s="135">
        <v>107</v>
      </c>
      <c r="P4418" s="135">
        <v>110</v>
      </c>
      <c r="Q4418" s="135">
        <v>92</v>
      </c>
      <c r="X4418" s="135">
        <f t="shared" ref="X4418:X4481" si="276">DAY(B4418)</f>
        <v>4</v>
      </c>
      <c r="Y4418" s="135">
        <f t="shared" ref="Y4418:Y4481" si="277">MONTH(B4418)</f>
        <v>7</v>
      </c>
      <c r="Z4418" s="135">
        <f t="shared" ref="Z4418:Z4481" si="278">YEAR(B4418)</f>
        <v>2022</v>
      </c>
    </row>
    <row r="4419" spans="1:26">
      <c r="A4419" s="18">
        <v>44015</v>
      </c>
      <c r="B4419" s="8">
        <f t="shared" ref="B4419:B4482" si="279">B4418+1/24</f>
        <v>44746.083333322611</v>
      </c>
      <c r="C4419" s="9">
        <v>2</v>
      </c>
      <c r="D4419" s="14">
        <v>2859</v>
      </c>
      <c r="F4419" s="15">
        <v>283</v>
      </c>
      <c r="G4419" s="15">
        <v>29</v>
      </c>
      <c r="H4419" s="16">
        <v>106</v>
      </c>
      <c r="I4419" s="17">
        <v>73</v>
      </c>
      <c r="X4419" s="135">
        <f t="shared" si="276"/>
        <v>4</v>
      </c>
      <c r="Y4419" s="135">
        <f t="shared" si="277"/>
        <v>7</v>
      </c>
      <c r="Z4419" s="135">
        <f t="shared" si="278"/>
        <v>2022</v>
      </c>
    </row>
    <row r="4420" spans="1:26">
      <c r="A4420" s="18">
        <v>44015</v>
      </c>
      <c r="B4420" s="8">
        <f t="shared" si="279"/>
        <v>44746.124999989275</v>
      </c>
      <c r="C4420" s="9">
        <v>3</v>
      </c>
      <c r="D4420" s="14">
        <v>2863</v>
      </c>
      <c r="F4420" s="15">
        <v>283</v>
      </c>
      <c r="G4420" s="15">
        <v>32</v>
      </c>
      <c r="H4420" s="16">
        <v>106</v>
      </c>
      <c r="I4420" s="17">
        <v>73</v>
      </c>
      <c r="X4420" s="135">
        <f t="shared" si="276"/>
        <v>4</v>
      </c>
      <c r="Y4420" s="135">
        <f t="shared" si="277"/>
        <v>7</v>
      </c>
      <c r="Z4420" s="135">
        <f t="shared" si="278"/>
        <v>2022</v>
      </c>
    </row>
    <row r="4421" spans="1:26">
      <c r="A4421" s="18">
        <v>44015</v>
      </c>
      <c r="B4421" s="8">
        <f t="shared" si="279"/>
        <v>44746.166666655939</v>
      </c>
      <c r="C4421" s="9">
        <v>4</v>
      </c>
      <c r="D4421" s="14">
        <v>2867</v>
      </c>
      <c r="F4421" s="15">
        <v>284</v>
      </c>
      <c r="G4421" s="15">
        <v>34</v>
      </c>
      <c r="H4421" s="16">
        <v>106</v>
      </c>
      <c r="I4421" s="17">
        <v>72</v>
      </c>
      <c r="X4421" s="135">
        <f t="shared" si="276"/>
        <v>4</v>
      </c>
      <c r="Y4421" s="135">
        <f t="shared" si="277"/>
        <v>7</v>
      </c>
      <c r="Z4421" s="135">
        <f t="shared" si="278"/>
        <v>2022</v>
      </c>
    </row>
    <row r="4422" spans="1:26">
      <c r="A4422" s="18">
        <v>44015</v>
      </c>
      <c r="B4422" s="8">
        <f t="shared" si="279"/>
        <v>44746.208333322604</v>
      </c>
      <c r="C4422" s="9">
        <v>5</v>
      </c>
      <c r="D4422" s="14">
        <v>2878</v>
      </c>
      <c r="F4422" s="15">
        <v>280</v>
      </c>
      <c r="G4422" s="15">
        <v>37</v>
      </c>
      <c r="H4422" s="16">
        <v>106</v>
      </c>
      <c r="I4422" s="17">
        <v>71</v>
      </c>
      <c r="X4422" s="135">
        <f t="shared" si="276"/>
        <v>4</v>
      </c>
      <c r="Y4422" s="135">
        <f t="shared" si="277"/>
        <v>7</v>
      </c>
      <c r="Z4422" s="135">
        <f t="shared" si="278"/>
        <v>2022</v>
      </c>
    </row>
    <row r="4423" spans="1:26">
      <c r="A4423" s="18">
        <v>44015</v>
      </c>
      <c r="B4423" s="8">
        <f t="shared" si="279"/>
        <v>44746.249999989268</v>
      </c>
      <c r="C4423" s="9">
        <v>6</v>
      </c>
      <c r="D4423" s="14">
        <v>2888</v>
      </c>
      <c r="F4423" s="15">
        <v>280</v>
      </c>
      <c r="G4423" s="15">
        <v>41</v>
      </c>
      <c r="H4423" s="16">
        <v>105</v>
      </c>
      <c r="I4423" s="17">
        <v>71</v>
      </c>
      <c r="J4423" s="135" t="s">
        <v>541</v>
      </c>
      <c r="K4423" s="135" t="s">
        <v>542</v>
      </c>
      <c r="L4423" s="135" t="s">
        <v>543</v>
      </c>
      <c r="M4423" s="135" t="s">
        <v>543</v>
      </c>
      <c r="R4423" s="135">
        <f>N4424+ 83</f>
        <v>104</v>
      </c>
      <c r="S4423" s="135">
        <f>O4424+ 71</f>
        <v>173</v>
      </c>
      <c r="T4423" s="135">
        <f>P4424+ 45</f>
        <v>155</v>
      </c>
      <c r="U4423" s="135">
        <f>Q4424+ 89</f>
        <v>181</v>
      </c>
      <c r="X4423" s="135">
        <f t="shared" si="276"/>
        <v>4</v>
      </c>
      <c r="Y4423" s="135">
        <f t="shared" si="277"/>
        <v>7</v>
      </c>
      <c r="Z4423" s="135">
        <f t="shared" si="278"/>
        <v>2022</v>
      </c>
    </row>
    <row r="4424" spans="1:26">
      <c r="A4424" s="18">
        <v>44015</v>
      </c>
      <c r="B4424" s="8">
        <f t="shared" si="279"/>
        <v>44746.291666655932</v>
      </c>
      <c r="C4424" s="10">
        <v>7</v>
      </c>
      <c r="D4424" s="14">
        <v>2892</v>
      </c>
      <c r="F4424" s="15">
        <v>281</v>
      </c>
      <c r="G4424" s="15">
        <v>42</v>
      </c>
      <c r="H4424" s="16">
        <v>105</v>
      </c>
      <c r="I4424" s="17">
        <v>72</v>
      </c>
      <c r="J4424" s="135">
        <v>21</v>
      </c>
      <c r="K4424" s="135">
        <v>111</v>
      </c>
      <c r="L4424" s="135">
        <v>111</v>
      </c>
      <c r="M4424" s="135">
        <v>92</v>
      </c>
      <c r="N4424" s="135">
        <v>21</v>
      </c>
      <c r="O4424" s="135">
        <v>102</v>
      </c>
      <c r="P4424" s="135">
        <v>110</v>
      </c>
      <c r="Q4424" s="135">
        <v>92</v>
      </c>
      <c r="R4424" s="135">
        <f>N4424- 83</f>
        <v>-62</v>
      </c>
      <c r="S4424" s="135">
        <f>O4424- 71</f>
        <v>31</v>
      </c>
      <c r="T4424" s="135">
        <f>P4424- 45</f>
        <v>65</v>
      </c>
      <c r="U4424" s="135">
        <f>Q4424- 89</f>
        <v>3</v>
      </c>
      <c r="X4424" s="135">
        <f t="shared" si="276"/>
        <v>4</v>
      </c>
      <c r="Y4424" s="135">
        <f t="shared" si="277"/>
        <v>7</v>
      </c>
      <c r="Z4424" s="135">
        <f t="shared" si="278"/>
        <v>2022</v>
      </c>
    </row>
    <row r="4425" spans="1:26">
      <c r="A4425" s="18">
        <v>44015</v>
      </c>
      <c r="B4425" s="8">
        <f t="shared" si="279"/>
        <v>44746.333333322596</v>
      </c>
      <c r="C4425" s="9">
        <v>8</v>
      </c>
      <c r="D4425" s="14">
        <v>2889</v>
      </c>
      <c r="F4425" s="15">
        <v>281</v>
      </c>
      <c r="G4425" s="15">
        <v>46</v>
      </c>
      <c r="H4425" s="16">
        <v>105</v>
      </c>
      <c r="I4425" s="17">
        <v>73</v>
      </c>
      <c r="J4425" s="135" t="s">
        <v>544</v>
      </c>
      <c r="K4425" s="135" t="s">
        <v>545</v>
      </c>
      <c r="L4425" s="135" t="s">
        <v>546</v>
      </c>
      <c r="M4425" s="135" t="s">
        <v>543</v>
      </c>
      <c r="X4425" s="135">
        <f t="shared" si="276"/>
        <v>4</v>
      </c>
      <c r="Y4425" s="135">
        <f t="shared" si="277"/>
        <v>7</v>
      </c>
      <c r="Z4425" s="135">
        <f t="shared" si="278"/>
        <v>2022</v>
      </c>
    </row>
    <row r="4426" spans="1:26">
      <c r="A4426" s="18">
        <v>44015</v>
      </c>
      <c r="B4426" s="8">
        <f t="shared" si="279"/>
        <v>44746.374999989261</v>
      </c>
      <c r="C4426" s="9">
        <v>9</v>
      </c>
      <c r="D4426" s="14">
        <v>2881</v>
      </c>
      <c r="F4426" s="15">
        <v>282</v>
      </c>
      <c r="G4426" s="15">
        <v>49</v>
      </c>
      <c r="H4426" s="16">
        <v>105</v>
      </c>
      <c r="I4426" s="17">
        <v>73</v>
      </c>
      <c r="J4426" s="135">
        <v>-9</v>
      </c>
      <c r="K4426" s="135">
        <v>101</v>
      </c>
      <c r="L4426" s="135">
        <v>109</v>
      </c>
      <c r="M4426" s="135">
        <v>92</v>
      </c>
      <c r="N4426" s="135">
        <v>-4</v>
      </c>
      <c r="O4426" s="135">
        <v>106</v>
      </c>
      <c r="P4426" s="135">
        <v>112</v>
      </c>
      <c r="Q4426" s="135">
        <v>91</v>
      </c>
      <c r="R4426" s="135">
        <f>N4426+ 60</f>
        <v>56</v>
      </c>
      <c r="S4426" s="135">
        <f>O4426+ 52</f>
        <v>158</v>
      </c>
      <c r="T4426" s="135">
        <f>P4426+ 32</f>
        <v>144</v>
      </c>
      <c r="U4426" s="135">
        <f>Q4426+ 67</f>
        <v>158</v>
      </c>
      <c r="X4426" s="135">
        <f t="shared" si="276"/>
        <v>4</v>
      </c>
      <c r="Y4426" s="135">
        <f t="shared" si="277"/>
        <v>7</v>
      </c>
      <c r="Z4426" s="135">
        <f t="shared" si="278"/>
        <v>2022</v>
      </c>
    </row>
    <row r="4427" spans="1:26">
      <c r="A4427" s="18">
        <v>44015</v>
      </c>
      <c r="B4427" s="8">
        <f t="shared" si="279"/>
        <v>44746.416666655925</v>
      </c>
      <c r="C4427" s="9">
        <v>10</v>
      </c>
      <c r="D4427" s="14">
        <v>2871</v>
      </c>
      <c r="F4427" s="15">
        <v>281</v>
      </c>
      <c r="G4427" s="15">
        <v>64</v>
      </c>
      <c r="H4427" s="16">
        <v>105</v>
      </c>
      <c r="I4427" s="17">
        <v>73</v>
      </c>
      <c r="R4427" s="135">
        <f>N4426- 60</f>
        <v>-64</v>
      </c>
      <c r="S4427" s="135">
        <f>O4426- 52</f>
        <v>54</v>
      </c>
      <c r="T4427" s="135">
        <f>P4426- 32</f>
        <v>80</v>
      </c>
      <c r="U4427" s="135">
        <f>Q4426- 67</f>
        <v>24</v>
      </c>
      <c r="X4427" s="135">
        <f t="shared" si="276"/>
        <v>4</v>
      </c>
      <c r="Y4427" s="135">
        <f t="shared" si="277"/>
        <v>7</v>
      </c>
      <c r="Z4427" s="135">
        <f t="shared" si="278"/>
        <v>2022</v>
      </c>
    </row>
    <row r="4428" spans="1:26">
      <c r="A4428" s="18">
        <v>44015</v>
      </c>
      <c r="B4428" s="8">
        <f t="shared" si="279"/>
        <v>44746.458333322589</v>
      </c>
      <c r="C4428" s="9">
        <v>11</v>
      </c>
      <c r="D4428" s="14">
        <v>2864</v>
      </c>
      <c r="F4428" s="15">
        <v>281</v>
      </c>
      <c r="G4428" s="15">
        <v>66</v>
      </c>
      <c r="H4428" s="16">
        <v>104</v>
      </c>
      <c r="I4428" s="17">
        <v>73</v>
      </c>
      <c r="X4428" s="135">
        <f t="shared" si="276"/>
        <v>4</v>
      </c>
      <c r="Y4428" s="135">
        <f t="shared" si="277"/>
        <v>7</v>
      </c>
      <c r="Z4428" s="135">
        <f t="shared" si="278"/>
        <v>2022</v>
      </c>
    </row>
    <row r="4429" spans="1:26">
      <c r="A4429" s="18">
        <v>44015</v>
      </c>
      <c r="B4429" s="8">
        <f t="shared" si="279"/>
        <v>44746.499999989253</v>
      </c>
      <c r="C4429" s="9">
        <v>12</v>
      </c>
      <c r="D4429" s="14">
        <v>2861</v>
      </c>
      <c r="F4429" s="15">
        <v>280</v>
      </c>
      <c r="G4429" s="15">
        <v>68</v>
      </c>
      <c r="H4429" s="16">
        <v>104</v>
      </c>
      <c r="I4429" s="17">
        <v>73</v>
      </c>
      <c r="X4429" s="135">
        <f t="shared" si="276"/>
        <v>4</v>
      </c>
      <c r="Y4429" s="135">
        <f t="shared" si="277"/>
        <v>7</v>
      </c>
      <c r="Z4429" s="135">
        <f t="shared" si="278"/>
        <v>2022</v>
      </c>
    </row>
    <row r="4430" spans="1:26">
      <c r="A4430" s="18">
        <v>44015</v>
      </c>
      <c r="B4430" s="8">
        <f t="shared" si="279"/>
        <v>44746.541666655918</v>
      </c>
      <c r="C4430" s="9">
        <v>13</v>
      </c>
      <c r="D4430" s="14">
        <v>2861</v>
      </c>
      <c r="F4430" s="15">
        <v>280</v>
      </c>
      <c r="G4430" s="15">
        <v>67</v>
      </c>
      <c r="H4430" s="16">
        <v>104</v>
      </c>
      <c r="I4430" s="17">
        <v>73</v>
      </c>
      <c r="N4430" s="135">
        <v>-5</v>
      </c>
      <c r="O4430" s="135">
        <v>103</v>
      </c>
      <c r="P4430" s="135">
        <v>109</v>
      </c>
      <c r="Q4430" s="135">
        <v>92</v>
      </c>
      <c r="X4430" s="135">
        <f t="shared" si="276"/>
        <v>4</v>
      </c>
      <c r="Y4430" s="135">
        <f t="shared" si="277"/>
        <v>7</v>
      </c>
      <c r="Z4430" s="135">
        <f t="shared" si="278"/>
        <v>2022</v>
      </c>
    </row>
    <row r="4431" spans="1:26">
      <c r="A4431" s="18">
        <v>44015</v>
      </c>
      <c r="B4431" s="8">
        <f t="shared" si="279"/>
        <v>44746.583333322582</v>
      </c>
      <c r="C4431" s="9">
        <v>14</v>
      </c>
      <c r="D4431" s="14">
        <v>2860</v>
      </c>
      <c r="F4431" s="15">
        <v>284</v>
      </c>
      <c r="G4431" s="15">
        <v>63</v>
      </c>
      <c r="H4431" s="16">
        <v>104</v>
      </c>
      <c r="I4431" s="17">
        <v>72</v>
      </c>
      <c r="X4431" s="135">
        <f t="shared" si="276"/>
        <v>4</v>
      </c>
      <c r="Y4431" s="135">
        <f t="shared" si="277"/>
        <v>7</v>
      </c>
      <c r="Z4431" s="135">
        <f t="shared" si="278"/>
        <v>2022</v>
      </c>
    </row>
    <row r="4432" spans="1:26">
      <c r="A4432" s="18">
        <v>44015</v>
      </c>
      <c r="B4432" s="8">
        <f t="shared" si="279"/>
        <v>44746.624999989246</v>
      </c>
      <c r="C4432" s="9">
        <v>15</v>
      </c>
      <c r="D4432" s="14">
        <v>2859</v>
      </c>
      <c r="F4432" s="15">
        <v>284</v>
      </c>
      <c r="G4432" s="15">
        <v>57</v>
      </c>
      <c r="H4432" s="16">
        <v>104</v>
      </c>
      <c r="I4432" s="17">
        <v>71</v>
      </c>
      <c r="X4432" s="135">
        <f t="shared" si="276"/>
        <v>4</v>
      </c>
      <c r="Y4432" s="135">
        <f t="shared" si="277"/>
        <v>7</v>
      </c>
      <c r="Z4432" s="135">
        <f t="shared" si="278"/>
        <v>2022</v>
      </c>
    </row>
    <row r="4433" spans="1:26">
      <c r="A4433" s="18">
        <v>44015</v>
      </c>
      <c r="B4433" s="8">
        <f t="shared" si="279"/>
        <v>44746.66666665591</v>
      </c>
      <c r="C4433" s="9">
        <v>16</v>
      </c>
      <c r="D4433" s="14">
        <v>2857</v>
      </c>
      <c r="F4433" s="15">
        <v>281</v>
      </c>
      <c r="G4433" s="15">
        <v>48</v>
      </c>
      <c r="H4433" s="16">
        <v>103</v>
      </c>
      <c r="I4433" s="17">
        <v>71</v>
      </c>
      <c r="X4433" s="135">
        <f t="shared" si="276"/>
        <v>4</v>
      </c>
      <c r="Y4433" s="135">
        <f t="shared" si="277"/>
        <v>7</v>
      </c>
      <c r="Z4433" s="135">
        <f t="shared" si="278"/>
        <v>2022</v>
      </c>
    </row>
    <row r="4434" spans="1:26">
      <c r="A4434" s="18">
        <v>44015</v>
      </c>
      <c r="B4434" s="8">
        <f t="shared" si="279"/>
        <v>44746.708333322575</v>
      </c>
      <c r="C4434" s="9">
        <v>17</v>
      </c>
      <c r="D4434" s="14">
        <v>2857</v>
      </c>
      <c r="F4434" s="15">
        <v>281</v>
      </c>
      <c r="G4434" s="15">
        <v>41</v>
      </c>
      <c r="H4434" s="16">
        <v>102</v>
      </c>
      <c r="I4434" s="17">
        <v>70</v>
      </c>
      <c r="X4434" s="135">
        <f t="shared" si="276"/>
        <v>4</v>
      </c>
      <c r="Y4434" s="135">
        <f t="shared" si="277"/>
        <v>7</v>
      </c>
      <c r="Z4434" s="135">
        <f t="shared" si="278"/>
        <v>2022</v>
      </c>
    </row>
    <row r="4435" spans="1:26">
      <c r="A4435" s="18">
        <v>44015</v>
      </c>
      <c r="B4435" s="8">
        <f t="shared" si="279"/>
        <v>44746.749999989239</v>
      </c>
      <c r="C4435" s="9">
        <v>18</v>
      </c>
      <c r="D4435" s="14">
        <v>2857</v>
      </c>
      <c r="F4435" s="15">
        <v>283</v>
      </c>
      <c r="G4435" s="15">
        <v>35</v>
      </c>
      <c r="H4435" s="16">
        <v>102</v>
      </c>
      <c r="I4435" s="17">
        <v>70</v>
      </c>
      <c r="X4435" s="135">
        <f t="shared" si="276"/>
        <v>4</v>
      </c>
      <c r="Y4435" s="135">
        <f t="shared" si="277"/>
        <v>7</v>
      </c>
      <c r="Z4435" s="135">
        <f t="shared" si="278"/>
        <v>2022</v>
      </c>
    </row>
    <row r="4436" spans="1:26">
      <c r="A4436" s="18">
        <v>44015</v>
      </c>
      <c r="B4436" s="8">
        <f t="shared" si="279"/>
        <v>44746.791666655903</v>
      </c>
      <c r="C4436" s="10">
        <v>19</v>
      </c>
      <c r="D4436" s="14">
        <v>2858</v>
      </c>
      <c r="F4436" s="15">
        <v>277</v>
      </c>
      <c r="G4436" s="15">
        <v>31</v>
      </c>
      <c r="H4436" s="16">
        <v>102</v>
      </c>
      <c r="I4436" s="17">
        <v>71</v>
      </c>
      <c r="N4436" s="135">
        <v>-15</v>
      </c>
      <c r="O4436" s="135">
        <v>105</v>
      </c>
      <c r="P4436" s="135">
        <v>109</v>
      </c>
      <c r="Q4436" s="135">
        <v>92</v>
      </c>
      <c r="X4436" s="135">
        <f t="shared" si="276"/>
        <v>4</v>
      </c>
      <c r="Y4436" s="135">
        <f t="shared" si="277"/>
        <v>7</v>
      </c>
      <c r="Z4436" s="135">
        <f t="shared" si="278"/>
        <v>2022</v>
      </c>
    </row>
    <row r="4437" spans="1:26">
      <c r="A4437" s="18">
        <v>44015</v>
      </c>
      <c r="B4437" s="8">
        <f t="shared" si="279"/>
        <v>44746.833333322567</v>
      </c>
      <c r="C4437" s="9">
        <v>20</v>
      </c>
      <c r="D4437" s="14">
        <v>2858</v>
      </c>
      <c r="F4437" s="15">
        <v>278</v>
      </c>
      <c r="G4437" s="15">
        <v>26</v>
      </c>
      <c r="H4437" s="16">
        <v>102</v>
      </c>
      <c r="I4437" s="17">
        <v>71</v>
      </c>
      <c r="X4437" s="135">
        <f t="shared" si="276"/>
        <v>4</v>
      </c>
      <c r="Y4437" s="135">
        <f t="shared" si="277"/>
        <v>7</v>
      </c>
      <c r="Z4437" s="135">
        <f t="shared" si="278"/>
        <v>2022</v>
      </c>
    </row>
    <row r="4438" spans="1:26">
      <c r="A4438" s="18">
        <v>44015</v>
      </c>
      <c r="B4438" s="8">
        <f t="shared" si="279"/>
        <v>44746.874999989232</v>
      </c>
      <c r="C4438" s="9">
        <v>21</v>
      </c>
      <c r="D4438" s="14">
        <v>2859</v>
      </c>
      <c r="F4438" s="15">
        <v>278</v>
      </c>
      <c r="G4438" s="15">
        <v>24</v>
      </c>
      <c r="H4438" s="16">
        <v>102</v>
      </c>
      <c r="I4438" s="17">
        <v>72</v>
      </c>
      <c r="X4438" s="135">
        <f t="shared" si="276"/>
        <v>4</v>
      </c>
      <c r="Y4438" s="135">
        <f t="shared" si="277"/>
        <v>7</v>
      </c>
      <c r="Z4438" s="135">
        <f t="shared" si="278"/>
        <v>2022</v>
      </c>
    </row>
    <row r="4439" spans="1:26">
      <c r="A4439" s="18">
        <v>44015</v>
      </c>
      <c r="B4439" s="8">
        <f t="shared" si="279"/>
        <v>44746.916666655896</v>
      </c>
      <c r="C4439" s="9">
        <v>22</v>
      </c>
      <c r="D4439" s="14">
        <v>2862</v>
      </c>
      <c r="F4439" s="15">
        <v>278</v>
      </c>
      <c r="G4439" s="15">
        <v>18</v>
      </c>
      <c r="H4439" s="16">
        <v>102</v>
      </c>
      <c r="I4439" s="17">
        <v>73</v>
      </c>
      <c r="X4439" s="135">
        <f t="shared" si="276"/>
        <v>4</v>
      </c>
      <c r="Y4439" s="135">
        <f t="shared" si="277"/>
        <v>7</v>
      </c>
      <c r="Z4439" s="135">
        <f t="shared" si="278"/>
        <v>2022</v>
      </c>
    </row>
    <row r="4440" spans="1:26">
      <c r="A4440" s="18">
        <v>44015</v>
      </c>
      <c r="B4440" s="8">
        <f t="shared" si="279"/>
        <v>44746.95833332256</v>
      </c>
      <c r="C4440" s="9">
        <v>23</v>
      </c>
      <c r="D4440" s="14">
        <v>2864</v>
      </c>
      <c r="F4440" s="15">
        <v>278</v>
      </c>
      <c r="G4440" s="15">
        <v>19</v>
      </c>
      <c r="H4440" s="16">
        <v>102</v>
      </c>
      <c r="I4440" s="17">
        <v>72</v>
      </c>
      <c r="X4440" s="135">
        <f t="shared" si="276"/>
        <v>4</v>
      </c>
      <c r="Y4440" s="135">
        <f t="shared" si="277"/>
        <v>7</v>
      </c>
      <c r="Z4440" s="135">
        <f t="shared" si="278"/>
        <v>2022</v>
      </c>
    </row>
    <row r="4441" spans="1:26">
      <c r="A4441" s="18">
        <v>44016</v>
      </c>
      <c r="B4441" s="8">
        <f t="shared" si="279"/>
        <v>44746.999999989224</v>
      </c>
      <c r="C4441" s="9">
        <v>0</v>
      </c>
      <c r="D4441" s="14">
        <v>2869</v>
      </c>
      <c r="F4441" s="15">
        <v>279</v>
      </c>
      <c r="G4441" s="15">
        <v>19</v>
      </c>
      <c r="H4441" s="16">
        <v>102</v>
      </c>
      <c r="I4441" s="17">
        <v>72</v>
      </c>
      <c r="X4441" s="135">
        <f t="shared" si="276"/>
        <v>5</v>
      </c>
      <c r="Y4441" s="135">
        <f t="shared" si="277"/>
        <v>7</v>
      </c>
      <c r="Z4441" s="135">
        <f t="shared" si="278"/>
        <v>2022</v>
      </c>
    </row>
    <row r="4442" spans="1:26">
      <c r="A4442" s="18">
        <v>44016</v>
      </c>
      <c r="B4442" s="8">
        <f t="shared" si="279"/>
        <v>44747.041666655889</v>
      </c>
      <c r="C4442" s="9">
        <v>1</v>
      </c>
      <c r="D4442" s="14">
        <v>2878</v>
      </c>
      <c r="F4442" s="15">
        <v>279</v>
      </c>
      <c r="G4442" s="15">
        <v>20</v>
      </c>
      <c r="H4442" s="16">
        <v>102</v>
      </c>
      <c r="I4442" s="17">
        <v>72</v>
      </c>
      <c r="N4442" s="135">
        <v>1</v>
      </c>
      <c r="O4442" s="135">
        <v>103</v>
      </c>
      <c r="P4442" s="135">
        <v>109</v>
      </c>
      <c r="Q4442" s="135">
        <v>92</v>
      </c>
      <c r="X4442" s="135">
        <f t="shared" si="276"/>
        <v>5</v>
      </c>
      <c r="Y4442" s="135">
        <f t="shared" si="277"/>
        <v>7</v>
      </c>
      <c r="Z4442" s="135">
        <f t="shared" si="278"/>
        <v>2022</v>
      </c>
    </row>
    <row r="4443" spans="1:26">
      <c r="A4443" s="18">
        <v>44016</v>
      </c>
      <c r="B4443" s="8">
        <f t="shared" si="279"/>
        <v>44747.083333322553</v>
      </c>
      <c r="C4443" s="9">
        <v>2</v>
      </c>
      <c r="D4443" s="14">
        <v>2888</v>
      </c>
      <c r="F4443" s="15">
        <v>278</v>
      </c>
      <c r="G4443" s="15">
        <v>24</v>
      </c>
      <c r="H4443" s="16">
        <v>102</v>
      </c>
      <c r="I4443" s="17">
        <v>71</v>
      </c>
      <c r="X4443" s="135">
        <f t="shared" si="276"/>
        <v>5</v>
      </c>
      <c r="Y4443" s="135">
        <f t="shared" si="277"/>
        <v>7</v>
      </c>
      <c r="Z4443" s="135">
        <f t="shared" si="278"/>
        <v>2022</v>
      </c>
    </row>
    <row r="4444" spans="1:26">
      <c r="A4444" s="18">
        <v>44016</v>
      </c>
      <c r="B4444" s="8">
        <f t="shared" si="279"/>
        <v>44747.124999989217</v>
      </c>
      <c r="C4444" s="9">
        <v>3</v>
      </c>
      <c r="D4444" s="14">
        <v>2894</v>
      </c>
      <c r="F4444" s="15">
        <v>278</v>
      </c>
      <c r="G4444" s="15">
        <v>28</v>
      </c>
      <c r="H4444" s="16">
        <v>102</v>
      </c>
      <c r="I4444" s="17">
        <v>71</v>
      </c>
      <c r="X4444" s="135">
        <f t="shared" si="276"/>
        <v>5</v>
      </c>
      <c r="Y4444" s="135">
        <f t="shared" si="277"/>
        <v>7</v>
      </c>
      <c r="Z4444" s="135">
        <f t="shared" si="278"/>
        <v>2022</v>
      </c>
    </row>
    <row r="4445" spans="1:26">
      <c r="A4445" s="18">
        <v>44016</v>
      </c>
      <c r="B4445" s="8">
        <f t="shared" si="279"/>
        <v>44747.166666655881</v>
      </c>
      <c r="C4445" s="9">
        <v>4</v>
      </c>
      <c r="D4445" s="14">
        <v>2898</v>
      </c>
      <c r="F4445" s="15">
        <v>278</v>
      </c>
      <c r="G4445" s="15">
        <v>32</v>
      </c>
      <c r="H4445" s="16">
        <v>102</v>
      </c>
      <c r="I4445" s="17">
        <v>70</v>
      </c>
      <c r="X4445" s="135">
        <f t="shared" si="276"/>
        <v>5</v>
      </c>
      <c r="Y4445" s="135">
        <f t="shared" si="277"/>
        <v>7</v>
      </c>
      <c r="Z4445" s="135">
        <f t="shared" si="278"/>
        <v>2022</v>
      </c>
    </row>
    <row r="4446" spans="1:26">
      <c r="A4446" s="18">
        <v>44016</v>
      </c>
      <c r="B4446" s="8">
        <f t="shared" si="279"/>
        <v>44747.208333322546</v>
      </c>
      <c r="C4446" s="9">
        <v>5</v>
      </c>
      <c r="D4446" s="14">
        <v>2899</v>
      </c>
      <c r="F4446" s="15">
        <v>279</v>
      </c>
      <c r="G4446" s="15">
        <v>34</v>
      </c>
      <c r="H4446" s="16">
        <v>102</v>
      </c>
      <c r="I4446" s="17">
        <v>70</v>
      </c>
      <c r="X4446" s="135">
        <f t="shared" si="276"/>
        <v>5</v>
      </c>
      <c r="Y4446" s="135">
        <f t="shared" si="277"/>
        <v>7</v>
      </c>
      <c r="Z4446" s="135">
        <f t="shared" si="278"/>
        <v>2022</v>
      </c>
    </row>
    <row r="4447" spans="1:26">
      <c r="A4447" s="18">
        <v>44016</v>
      </c>
      <c r="B4447" s="8">
        <f t="shared" si="279"/>
        <v>44747.24999998921</v>
      </c>
      <c r="C4447" s="9">
        <v>6</v>
      </c>
      <c r="D4447" s="14">
        <v>2900</v>
      </c>
      <c r="F4447" s="15">
        <v>279</v>
      </c>
      <c r="G4447" s="15">
        <v>36</v>
      </c>
      <c r="H4447" s="16">
        <v>102</v>
      </c>
      <c r="I4447" s="17">
        <v>69</v>
      </c>
      <c r="J4447" s="135" t="s">
        <v>547</v>
      </c>
      <c r="K4447" s="135" t="s">
        <v>548</v>
      </c>
      <c r="L4447" s="135" t="s">
        <v>549</v>
      </c>
      <c r="M4447" s="135" t="s">
        <v>549</v>
      </c>
      <c r="R4447" s="135">
        <f>N4448+ 83</f>
        <v>112</v>
      </c>
      <c r="S4447" s="135">
        <f>O4448+ 71</f>
        <v>171</v>
      </c>
      <c r="T4447" s="135">
        <f>P4448+ 45</f>
        <v>154</v>
      </c>
      <c r="U4447" s="135">
        <f>Q4448+ 89</f>
        <v>181</v>
      </c>
      <c r="X4447" s="135">
        <f t="shared" si="276"/>
        <v>5</v>
      </c>
      <c r="Y4447" s="135">
        <f t="shared" si="277"/>
        <v>7</v>
      </c>
      <c r="Z4447" s="135">
        <f t="shared" si="278"/>
        <v>2022</v>
      </c>
    </row>
    <row r="4448" spans="1:26">
      <c r="A4448" s="18">
        <v>44016</v>
      </c>
      <c r="B4448" s="8">
        <f t="shared" si="279"/>
        <v>44747.291666655874</v>
      </c>
      <c r="C4448" s="10">
        <v>7</v>
      </c>
      <c r="D4448" s="14">
        <v>2895</v>
      </c>
      <c r="F4448" s="15">
        <v>273</v>
      </c>
      <c r="G4448" s="15">
        <v>38</v>
      </c>
      <c r="H4448" s="16">
        <v>102</v>
      </c>
      <c r="I4448" s="17">
        <v>69</v>
      </c>
      <c r="J4448" s="135">
        <v>29</v>
      </c>
      <c r="K4448" s="135">
        <v>105</v>
      </c>
      <c r="L4448" s="135">
        <v>110</v>
      </c>
      <c r="M4448" s="135">
        <v>92</v>
      </c>
      <c r="N4448" s="135">
        <v>29</v>
      </c>
      <c r="O4448" s="135">
        <v>100</v>
      </c>
      <c r="P4448" s="135">
        <v>109</v>
      </c>
      <c r="Q4448" s="135">
        <v>92</v>
      </c>
      <c r="R4448" s="135">
        <f>N4448- 83</f>
        <v>-54</v>
      </c>
      <c r="S4448" s="135">
        <f>O4448- 71</f>
        <v>29</v>
      </c>
      <c r="T4448" s="135">
        <f>P4448- 45</f>
        <v>64</v>
      </c>
      <c r="U4448" s="135">
        <f>Q4448- 89</f>
        <v>3</v>
      </c>
      <c r="X4448" s="135">
        <f t="shared" si="276"/>
        <v>5</v>
      </c>
      <c r="Y4448" s="135">
        <f t="shared" si="277"/>
        <v>7</v>
      </c>
      <c r="Z4448" s="135">
        <f t="shared" si="278"/>
        <v>2022</v>
      </c>
    </row>
    <row r="4449" spans="1:26">
      <c r="A4449" s="18">
        <v>44016</v>
      </c>
      <c r="B4449" s="8">
        <f t="shared" si="279"/>
        <v>44747.333333322538</v>
      </c>
      <c r="C4449" s="9">
        <v>8</v>
      </c>
      <c r="D4449" s="14">
        <v>2886</v>
      </c>
      <c r="F4449" s="15">
        <v>273</v>
      </c>
      <c r="G4449" s="15">
        <v>40</v>
      </c>
      <c r="H4449" s="16">
        <v>102</v>
      </c>
      <c r="I4449" s="17">
        <v>69</v>
      </c>
      <c r="J4449" s="135" t="s">
        <v>550</v>
      </c>
      <c r="K4449" s="135" t="s">
        <v>551</v>
      </c>
      <c r="L4449" s="135" t="s">
        <v>552</v>
      </c>
      <c r="M4449" s="135" t="s">
        <v>549</v>
      </c>
      <c r="X4449" s="135">
        <f t="shared" si="276"/>
        <v>5</v>
      </c>
      <c r="Y4449" s="135">
        <f t="shared" si="277"/>
        <v>7</v>
      </c>
      <c r="Z4449" s="135">
        <f t="shared" si="278"/>
        <v>2022</v>
      </c>
    </row>
    <row r="4450" spans="1:26">
      <c r="A4450" s="18">
        <v>44016</v>
      </c>
      <c r="B4450" s="8">
        <f t="shared" si="279"/>
        <v>44747.374999989202</v>
      </c>
      <c r="C4450" s="9">
        <v>9</v>
      </c>
      <c r="D4450" s="14">
        <v>2877</v>
      </c>
      <c r="F4450" s="15">
        <v>274</v>
      </c>
      <c r="G4450" s="15">
        <v>43</v>
      </c>
      <c r="H4450" s="16">
        <v>102</v>
      </c>
      <c r="I4450" s="17">
        <v>69</v>
      </c>
      <c r="J4450" s="135">
        <v>-22</v>
      </c>
      <c r="K4450" s="135">
        <v>99</v>
      </c>
      <c r="L4450" s="135">
        <v>109</v>
      </c>
      <c r="M4450" s="135">
        <v>92</v>
      </c>
      <c r="N4450" s="135">
        <v>-17</v>
      </c>
      <c r="O4450" s="135">
        <v>104</v>
      </c>
      <c r="P4450" s="135">
        <v>112</v>
      </c>
      <c r="Q4450" s="135">
        <v>91</v>
      </c>
      <c r="R4450" s="135">
        <f>N4450+ 60</f>
        <v>43</v>
      </c>
      <c r="S4450" s="135">
        <f>O4450+ 52</f>
        <v>156</v>
      </c>
      <c r="T4450" s="135">
        <f>P4450+ 32</f>
        <v>144</v>
      </c>
      <c r="U4450" s="135">
        <f>Q4450+ 67</f>
        <v>158</v>
      </c>
      <c r="X4450" s="135">
        <f t="shared" si="276"/>
        <v>5</v>
      </c>
      <c r="Y4450" s="135">
        <f t="shared" si="277"/>
        <v>7</v>
      </c>
      <c r="Z4450" s="135">
        <f t="shared" si="278"/>
        <v>2022</v>
      </c>
    </row>
    <row r="4451" spans="1:26">
      <c r="A4451" s="18">
        <v>44016</v>
      </c>
      <c r="B4451" s="8">
        <f t="shared" si="279"/>
        <v>44747.416666655867</v>
      </c>
      <c r="C4451" s="9">
        <v>10</v>
      </c>
      <c r="D4451" s="14">
        <v>2867</v>
      </c>
      <c r="F4451" s="15">
        <v>274</v>
      </c>
      <c r="G4451" s="15">
        <v>48</v>
      </c>
      <c r="H4451" s="16">
        <v>102</v>
      </c>
      <c r="I4451" s="17">
        <v>69</v>
      </c>
      <c r="R4451" s="135">
        <f>N4450- 60</f>
        <v>-77</v>
      </c>
      <c r="S4451" s="135">
        <f>O4450- 52</f>
        <v>52</v>
      </c>
      <c r="T4451" s="135">
        <f>P4450- 32</f>
        <v>80</v>
      </c>
      <c r="U4451" s="135">
        <f>Q4450- 67</f>
        <v>24</v>
      </c>
      <c r="X4451" s="135">
        <f t="shared" si="276"/>
        <v>5</v>
      </c>
      <c r="Y4451" s="135">
        <f t="shared" si="277"/>
        <v>7</v>
      </c>
      <c r="Z4451" s="135">
        <f t="shared" si="278"/>
        <v>2022</v>
      </c>
    </row>
    <row r="4452" spans="1:26">
      <c r="A4452" s="18">
        <v>44016</v>
      </c>
      <c r="B4452" s="8">
        <f t="shared" si="279"/>
        <v>44747.458333322531</v>
      </c>
      <c r="C4452" s="9">
        <v>11</v>
      </c>
      <c r="D4452" s="14">
        <v>2859</v>
      </c>
      <c r="F4452" s="15">
        <v>274</v>
      </c>
      <c r="G4452" s="15">
        <v>60</v>
      </c>
      <c r="H4452" s="16">
        <v>102</v>
      </c>
      <c r="I4452" s="17">
        <v>69</v>
      </c>
      <c r="X4452" s="135">
        <f t="shared" si="276"/>
        <v>5</v>
      </c>
      <c r="Y4452" s="135">
        <f t="shared" si="277"/>
        <v>7</v>
      </c>
      <c r="Z4452" s="135">
        <f t="shared" si="278"/>
        <v>2022</v>
      </c>
    </row>
    <row r="4453" spans="1:26">
      <c r="A4453" s="18">
        <v>44016</v>
      </c>
      <c r="B4453" s="8">
        <f t="shared" si="279"/>
        <v>44747.499999989195</v>
      </c>
      <c r="C4453" s="9">
        <v>12</v>
      </c>
      <c r="D4453" s="14">
        <v>2853</v>
      </c>
      <c r="F4453" s="15">
        <v>276</v>
      </c>
      <c r="G4453" s="15">
        <v>65</v>
      </c>
      <c r="H4453" s="16">
        <v>102</v>
      </c>
      <c r="I4453" s="17">
        <v>69</v>
      </c>
      <c r="X4453" s="135">
        <f t="shared" si="276"/>
        <v>5</v>
      </c>
      <c r="Y4453" s="135">
        <f t="shared" si="277"/>
        <v>7</v>
      </c>
      <c r="Z4453" s="135">
        <f t="shared" si="278"/>
        <v>2022</v>
      </c>
    </row>
    <row r="4454" spans="1:26">
      <c r="A4454" s="18">
        <v>44016</v>
      </c>
      <c r="B4454" s="8">
        <f t="shared" si="279"/>
        <v>44747.541666655859</v>
      </c>
      <c r="C4454" s="9">
        <v>13</v>
      </c>
      <c r="D4454" s="14">
        <v>2848</v>
      </c>
      <c r="F4454" s="15">
        <v>275</v>
      </c>
      <c r="G4454" s="15">
        <v>66</v>
      </c>
      <c r="H4454" s="16">
        <v>101</v>
      </c>
      <c r="I4454" s="17">
        <v>69</v>
      </c>
      <c r="N4454" s="135">
        <v>-1</v>
      </c>
      <c r="O4454" s="135">
        <v>103</v>
      </c>
      <c r="P4454" s="135">
        <v>109</v>
      </c>
      <c r="Q4454" s="135">
        <v>92</v>
      </c>
      <c r="X4454" s="135">
        <f t="shared" si="276"/>
        <v>5</v>
      </c>
      <c r="Y4454" s="135">
        <f t="shared" si="277"/>
        <v>7</v>
      </c>
      <c r="Z4454" s="135">
        <f t="shared" si="278"/>
        <v>2022</v>
      </c>
    </row>
    <row r="4455" spans="1:26">
      <c r="A4455" s="18">
        <v>44016</v>
      </c>
      <c r="B4455" s="8">
        <f t="shared" si="279"/>
        <v>44747.583333322524</v>
      </c>
      <c r="C4455" s="9">
        <v>14</v>
      </c>
      <c r="D4455" s="14">
        <v>2844</v>
      </c>
      <c r="F4455" s="15">
        <v>275</v>
      </c>
      <c r="G4455" s="15">
        <v>64</v>
      </c>
      <c r="H4455" s="16">
        <v>101</v>
      </c>
      <c r="I4455" s="17">
        <v>69</v>
      </c>
      <c r="X4455" s="135">
        <f t="shared" si="276"/>
        <v>5</v>
      </c>
      <c r="Y4455" s="135">
        <f t="shared" si="277"/>
        <v>7</v>
      </c>
      <c r="Z4455" s="135">
        <f t="shared" si="278"/>
        <v>2022</v>
      </c>
    </row>
    <row r="4456" spans="1:26">
      <c r="A4456" s="18">
        <v>44016</v>
      </c>
      <c r="B4456" s="8">
        <f t="shared" si="279"/>
        <v>44747.624999989188</v>
      </c>
      <c r="C4456" s="9">
        <v>15</v>
      </c>
      <c r="D4456" s="14">
        <v>2842</v>
      </c>
      <c r="F4456" s="15">
        <v>278</v>
      </c>
      <c r="G4456" s="15">
        <v>60</v>
      </c>
      <c r="H4456" s="16">
        <v>101</v>
      </c>
      <c r="I4456" s="17">
        <v>68</v>
      </c>
      <c r="X4456" s="135">
        <f t="shared" si="276"/>
        <v>5</v>
      </c>
      <c r="Y4456" s="135">
        <f t="shared" si="277"/>
        <v>7</v>
      </c>
      <c r="Z4456" s="135">
        <f t="shared" si="278"/>
        <v>2022</v>
      </c>
    </row>
    <row r="4457" spans="1:26">
      <c r="A4457" s="18">
        <v>44016</v>
      </c>
      <c r="B4457" s="8">
        <f t="shared" si="279"/>
        <v>44747.666666655852</v>
      </c>
      <c r="C4457" s="9">
        <v>16</v>
      </c>
      <c r="D4457" s="14">
        <v>2846</v>
      </c>
      <c r="F4457" s="15">
        <v>279</v>
      </c>
      <c r="G4457" s="15">
        <v>54</v>
      </c>
      <c r="H4457" s="16">
        <v>101</v>
      </c>
      <c r="I4457" s="17">
        <v>68</v>
      </c>
      <c r="X4457" s="135">
        <f t="shared" si="276"/>
        <v>5</v>
      </c>
      <c r="Y4457" s="135">
        <f t="shared" si="277"/>
        <v>7</v>
      </c>
      <c r="Z4457" s="135">
        <f t="shared" si="278"/>
        <v>2022</v>
      </c>
    </row>
    <row r="4458" spans="1:26">
      <c r="A4458" s="18">
        <v>44016</v>
      </c>
      <c r="B4458" s="8">
        <f t="shared" si="279"/>
        <v>44747.708333322516</v>
      </c>
      <c r="C4458" s="9">
        <v>17</v>
      </c>
      <c r="D4458" s="14">
        <v>2851</v>
      </c>
      <c r="F4458" s="15">
        <v>277</v>
      </c>
      <c r="G4458" s="15">
        <v>46</v>
      </c>
      <c r="H4458" s="16">
        <v>101</v>
      </c>
      <c r="I4458" s="17">
        <v>67</v>
      </c>
      <c r="X4458" s="135">
        <f t="shared" si="276"/>
        <v>5</v>
      </c>
      <c r="Y4458" s="135">
        <f t="shared" si="277"/>
        <v>7</v>
      </c>
      <c r="Z4458" s="135">
        <f t="shared" si="278"/>
        <v>2022</v>
      </c>
    </row>
    <row r="4459" spans="1:26">
      <c r="A4459" s="18">
        <v>44016</v>
      </c>
      <c r="B4459" s="8">
        <f t="shared" si="279"/>
        <v>44747.749999989181</v>
      </c>
      <c r="C4459" s="9">
        <v>18</v>
      </c>
      <c r="D4459" s="14">
        <v>2852</v>
      </c>
      <c r="F4459" s="15">
        <v>277</v>
      </c>
      <c r="G4459" s="15">
        <v>38</v>
      </c>
      <c r="H4459" s="16">
        <v>101</v>
      </c>
      <c r="I4459" s="17">
        <v>67</v>
      </c>
      <c r="X4459" s="135">
        <f t="shared" si="276"/>
        <v>5</v>
      </c>
      <c r="Y4459" s="135">
        <f t="shared" si="277"/>
        <v>7</v>
      </c>
      <c r="Z4459" s="135">
        <f t="shared" si="278"/>
        <v>2022</v>
      </c>
    </row>
    <row r="4460" spans="1:26">
      <c r="A4460" s="18">
        <v>44016</v>
      </c>
      <c r="B4460" s="8">
        <f t="shared" si="279"/>
        <v>44747.791666655845</v>
      </c>
      <c r="C4460" s="10">
        <v>19</v>
      </c>
      <c r="D4460" s="14">
        <v>2852</v>
      </c>
      <c r="F4460" s="15">
        <v>277</v>
      </c>
      <c r="G4460" s="15">
        <v>33</v>
      </c>
      <c r="H4460" s="16">
        <v>101</v>
      </c>
      <c r="I4460" s="17">
        <v>67</v>
      </c>
      <c r="N4460" s="135">
        <v>-24</v>
      </c>
      <c r="O4460" s="135">
        <v>100</v>
      </c>
      <c r="P4460" s="135">
        <v>109</v>
      </c>
      <c r="Q4460" s="135">
        <v>92</v>
      </c>
      <c r="X4460" s="135">
        <f t="shared" si="276"/>
        <v>5</v>
      </c>
      <c r="Y4460" s="135">
        <f t="shared" si="277"/>
        <v>7</v>
      </c>
      <c r="Z4460" s="135">
        <f t="shared" si="278"/>
        <v>2022</v>
      </c>
    </row>
    <row r="4461" spans="1:26">
      <c r="A4461" s="18">
        <v>44016</v>
      </c>
      <c r="B4461" s="8">
        <f t="shared" si="279"/>
        <v>44747.833333322509</v>
      </c>
      <c r="C4461" s="9">
        <v>20</v>
      </c>
      <c r="D4461" s="14">
        <v>2852</v>
      </c>
      <c r="F4461" s="15">
        <v>277</v>
      </c>
      <c r="G4461" s="15">
        <v>27</v>
      </c>
      <c r="H4461" s="16">
        <v>101</v>
      </c>
      <c r="I4461" s="17">
        <v>68</v>
      </c>
      <c r="X4461" s="135">
        <f t="shared" si="276"/>
        <v>5</v>
      </c>
      <c r="Y4461" s="135">
        <f t="shared" si="277"/>
        <v>7</v>
      </c>
      <c r="Z4461" s="135">
        <f t="shared" si="278"/>
        <v>2022</v>
      </c>
    </row>
    <row r="4462" spans="1:26">
      <c r="A4462" s="18">
        <v>44016</v>
      </c>
      <c r="B4462" s="8">
        <f t="shared" si="279"/>
        <v>44747.874999989173</v>
      </c>
      <c r="C4462" s="9">
        <v>21</v>
      </c>
      <c r="D4462" s="14">
        <v>2855</v>
      </c>
      <c r="F4462" s="15">
        <v>272</v>
      </c>
      <c r="G4462" s="15">
        <v>24</v>
      </c>
      <c r="H4462" s="16">
        <v>101</v>
      </c>
      <c r="I4462" s="17">
        <v>69</v>
      </c>
      <c r="X4462" s="135">
        <f t="shared" si="276"/>
        <v>5</v>
      </c>
      <c r="Y4462" s="135">
        <f t="shared" si="277"/>
        <v>7</v>
      </c>
      <c r="Z4462" s="135">
        <f t="shared" si="278"/>
        <v>2022</v>
      </c>
    </row>
    <row r="4463" spans="1:26">
      <c r="A4463" s="18">
        <v>44016</v>
      </c>
      <c r="B4463" s="8">
        <f t="shared" si="279"/>
        <v>44747.916666655838</v>
      </c>
      <c r="C4463" s="9">
        <v>22</v>
      </c>
      <c r="D4463" s="14">
        <v>2860</v>
      </c>
      <c r="F4463" s="15">
        <v>273</v>
      </c>
      <c r="G4463" s="15">
        <v>21</v>
      </c>
      <c r="H4463" s="16">
        <v>101</v>
      </c>
      <c r="I4463" s="17">
        <v>69</v>
      </c>
      <c r="X4463" s="135">
        <f t="shared" si="276"/>
        <v>5</v>
      </c>
      <c r="Y4463" s="135">
        <f t="shared" si="277"/>
        <v>7</v>
      </c>
      <c r="Z4463" s="135">
        <f t="shared" si="278"/>
        <v>2022</v>
      </c>
    </row>
    <row r="4464" spans="1:26">
      <c r="A4464" s="18">
        <v>44016</v>
      </c>
      <c r="B4464" s="8">
        <f t="shared" si="279"/>
        <v>44747.958333322502</v>
      </c>
      <c r="C4464" s="9">
        <v>23</v>
      </c>
      <c r="D4464" s="14">
        <v>2864</v>
      </c>
      <c r="F4464" s="15">
        <v>273</v>
      </c>
      <c r="G4464" s="15">
        <v>20</v>
      </c>
      <c r="H4464" s="16">
        <v>101</v>
      </c>
      <c r="I4464" s="17">
        <v>70</v>
      </c>
      <c r="X4464" s="135">
        <f t="shared" si="276"/>
        <v>5</v>
      </c>
      <c r="Y4464" s="135">
        <f t="shared" si="277"/>
        <v>7</v>
      </c>
      <c r="Z4464" s="135">
        <f t="shared" si="278"/>
        <v>2022</v>
      </c>
    </row>
    <row r="4465" spans="1:26">
      <c r="A4465" s="18">
        <v>44017</v>
      </c>
      <c r="B4465" s="8">
        <f t="shared" si="279"/>
        <v>44747.999999989166</v>
      </c>
      <c r="C4465" s="9">
        <v>0</v>
      </c>
      <c r="D4465" s="14">
        <v>2867</v>
      </c>
      <c r="F4465" s="15">
        <v>273</v>
      </c>
      <c r="G4465" s="15">
        <v>20</v>
      </c>
      <c r="H4465" s="16">
        <v>101</v>
      </c>
      <c r="I4465" s="17">
        <v>70</v>
      </c>
      <c r="X4465" s="135">
        <f t="shared" si="276"/>
        <v>6</v>
      </c>
      <c r="Y4465" s="135">
        <f t="shared" si="277"/>
        <v>7</v>
      </c>
      <c r="Z4465" s="135">
        <f t="shared" si="278"/>
        <v>2022</v>
      </c>
    </row>
    <row r="4466" spans="1:26">
      <c r="A4466" s="18">
        <v>44017</v>
      </c>
      <c r="B4466" s="8">
        <f t="shared" si="279"/>
        <v>44748.04166665583</v>
      </c>
      <c r="C4466" s="9">
        <v>1</v>
      </c>
      <c r="D4466" s="14">
        <v>2873</v>
      </c>
      <c r="F4466" s="15">
        <v>273</v>
      </c>
      <c r="G4466" s="15">
        <v>22</v>
      </c>
      <c r="H4466" s="16">
        <v>101</v>
      </c>
      <c r="I4466" s="17">
        <v>70</v>
      </c>
      <c r="N4466" s="135">
        <v>-7</v>
      </c>
      <c r="O4466" s="135">
        <v>98</v>
      </c>
      <c r="P4466" s="135">
        <v>109</v>
      </c>
      <c r="Q4466" s="135">
        <v>91</v>
      </c>
      <c r="X4466" s="135">
        <f t="shared" si="276"/>
        <v>6</v>
      </c>
      <c r="Y4466" s="135">
        <f t="shared" si="277"/>
        <v>7</v>
      </c>
      <c r="Z4466" s="135">
        <f t="shared" si="278"/>
        <v>2022</v>
      </c>
    </row>
    <row r="4467" spans="1:26">
      <c r="A4467" s="18">
        <v>44017</v>
      </c>
      <c r="B4467" s="8">
        <f t="shared" si="279"/>
        <v>44748.083333322495</v>
      </c>
      <c r="C4467" s="9">
        <v>2</v>
      </c>
      <c r="D4467" s="14">
        <v>2884</v>
      </c>
      <c r="F4467" s="15">
        <v>274</v>
      </c>
      <c r="G4467" s="15">
        <v>27</v>
      </c>
      <c r="H4467" s="16">
        <v>101</v>
      </c>
      <c r="I4467" s="17">
        <v>69</v>
      </c>
      <c r="X4467" s="135">
        <f t="shared" si="276"/>
        <v>6</v>
      </c>
      <c r="Y4467" s="135">
        <f t="shared" si="277"/>
        <v>7</v>
      </c>
      <c r="Z4467" s="135">
        <f t="shared" si="278"/>
        <v>2022</v>
      </c>
    </row>
    <row r="4468" spans="1:26">
      <c r="A4468" s="18">
        <v>44017</v>
      </c>
      <c r="B4468" s="8">
        <f t="shared" si="279"/>
        <v>44748.124999989159</v>
      </c>
      <c r="C4468" s="9">
        <v>3</v>
      </c>
      <c r="D4468" s="14">
        <v>2893</v>
      </c>
      <c r="F4468" s="15">
        <v>273</v>
      </c>
      <c r="G4468" s="15">
        <v>34</v>
      </c>
      <c r="H4468" s="16">
        <v>102</v>
      </c>
      <c r="I4468" s="17">
        <v>69</v>
      </c>
      <c r="X4468" s="135">
        <f t="shared" si="276"/>
        <v>6</v>
      </c>
      <c r="Y4468" s="135">
        <f t="shared" si="277"/>
        <v>7</v>
      </c>
      <c r="Z4468" s="135">
        <f t="shared" si="278"/>
        <v>2022</v>
      </c>
    </row>
    <row r="4469" spans="1:26">
      <c r="A4469" s="18">
        <v>44017</v>
      </c>
      <c r="B4469" s="8">
        <f t="shared" si="279"/>
        <v>44748.166666655823</v>
      </c>
      <c r="C4469" s="9">
        <v>4</v>
      </c>
      <c r="D4469" s="14">
        <v>2898</v>
      </c>
      <c r="F4469" s="15">
        <v>273</v>
      </c>
      <c r="G4469" s="15">
        <v>38</v>
      </c>
      <c r="H4469" s="16">
        <v>102</v>
      </c>
      <c r="I4469" s="17">
        <v>69</v>
      </c>
      <c r="X4469" s="135">
        <f t="shared" si="276"/>
        <v>6</v>
      </c>
      <c r="Y4469" s="135">
        <f t="shared" si="277"/>
        <v>7</v>
      </c>
      <c r="Z4469" s="135">
        <f t="shared" si="278"/>
        <v>2022</v>
      </c>
    </row>
    <row r="4470" spans="1:26">
      <c r="A4470" s="18">
        <v>44017</v>
      </c>
      <c r="B4470" s="8">
        <f t="shared" si="279"/>
        <v>44748.208333322487</v>
      </c>
      <c r="C4470" s="9">
        <v>5</v>
      </c>
      <c r="D4470" s="14">
        <v>2901</v>
      </c>
      <c r="F4470" s="15">
        <v>273</v>
      </c>
      <c r="G4470" s="15">
        <v>40</v>
      </c>
      <c r="H4470" s="16">
        <v>102</v>
      </c>
      <c r="I4470" s="17">
        <v>68</v>
      </c>
      <c r="X4470" s="135">
        <f t="shared" si="276"/>
        <v>6</v>
      </c>
      <c r="Y4470" s="135">
        <f t="shared" si="277"/>
        <v>7</v>
      </c>
      <c r="Z4470" s="135">
        <f t="shared" si="278"/>
        <v>2022</v>
      </c>
    </row>
    <row r="4471" spans="1:26">
      <c r="A4471" s="18">
        <v>44017</v>
      </c>
      <c r="B4471" s="8">
        <f t="shared" si="279"/>
        <v>44748.249999989152</v>
      </c>
      <c r="C4471" s="9">
        <v>6</v>
      </c>
      <c r="D4471" s="14">
        <v>2903</v>
      </c>
      <c r="F4471" s="15">
        <v>273</v>
      </c>
      <c r="G4471" s="15">
        <v>42</v>
      </c>
      <c r="H4471" s="16">
        <v>102</v>
      </c>
      <c r="I4471" s="17">
        <v>68</v>
      </c>
      <c r="J4471" s="135" t="s">
        <v>553</v>
      </c>
      <c r="K4471" s="135" t="s">
        <v>554</v>
      </c>
      <c r="L4471" s="135" t="s">
        <v>554</v>
      </c>
      <c r="M4471" s="135" t="s">
        <v>554</v>
      </c>
      <c r="R4471" s="135">
        <f>N4472+ 83</f>
        <v>120</v>
      </c>
      <c r="S4471" s="135">
        <f>O4472+ 71</f>
        <v>169</v>
      </c>
      <c r="T4471" s="135">
        <f>P4472+ 45</f>
        <v>154</v>
      </c>
      <c r="U4471" s="135">
        <f>Q4472+ 89</f>
        <v>180</v>
      </c>
      <c r="X4471" s="135">
        <f t="shared" si="276"/>
        <v>6</v>
      </c>
      <c r="Y4471" s="135">
        <f t="shared" si="277"/>
        <v>7</v>
      </c>
      <c r="Z4471" s="135">
        <f t="shared" si="278"/>
        <v>2022</v>
      </c>
    </row>
    <row r="4472" spans="1:26">
      <c r="A4472" s="18">
        <v>44017</v>
      </c>
      <c r="B4472" s="8">
        <f t="shared" si="279"/>
        <v>44748.291666655816</v>
      </c>
      <c r="C4472" s="10">
        <v>7</v>
      </c>
      <c r="D4472" s="14">
        <v>2899</v>
      </c>
      <c r="F4472" s="15">
        <v>273</v>
      </c>
      <c r="G4472" s="15">
        <v>42</v>
      </c>
      <c r="H4472" s="16">
        <v>103</v>
      </c>
      <c r="I4472" s="17">
        <v>68</v>
      </c>
      <c r="J4472" s="135">
        <v>37</v>
      </c>
      <c r="K4472" s="135">
        <v>107</v>
      </c>
      <c r="L4472" s="135">
        <v>109</v>
      </c>
      <c r="M4472" s="135">
        <v>92</v>
      </c>
      <c r="N4472" s="135">
        <v>37</v>
      </c>
      <c r="O4472" s="135">
        <v>98</v>
      </c>
      <c r="P4472" s="135">
        <v>109</v>
      </c>
      <c r="Q4472" s="135">
        <v>91</v>
      </c>
      <c r="R4472" s="135">
        <f>N4472- 83</f>
        <v>-46</v>
      </c>
      <c r="S4472" s="135">
        <f>O4472- 71</f>
        <v>27</v>
      </c>
      <c r="T4472" s="135">
        <f>P4472- 45</f>
        <v>64</v>
      </c>
      <c r="U4472" s="135">
        <f>Q4472- 89</f>
        <v>2</v>
      </c>
      <c r="X4472" s="135">
        <f t="shared" si="276"/>
        <v>6</v>
      </c>
      <c r="Y4472" s="135">
        <f t="shared" si="277"/>
        <v>7</v>
      </c>
      <c r="Z4472" s="135">
        <f t="shared" si="278"/>
        <v>2022</v>
      </c>
    </row>
    <row r="4473" spans="1:26">
      <c r="A4473" s="18">
        <v>44017</v>
      </c>
      <c r="B4473" s="8">
        <f t="shared" si="279"/>
        <v>44748.33333332248</v>
      </c>
      <c r="C4473" s="9">
        <v>8</v>
      </c>
      <c r="D4473" s="14">
        <v>2891</v>
      </c>
      <c r="F4473" s="15">
        <v>273</v>
      </c>
      <c r="G4473" s="15">
        <v>44</v>
      </c>
      <c r="H4473" s="16">
        <v>103</v>
      </c>
      <c r="I4473" s="17">
        <v>68</v>
      </c>
      <c r="J4473" s="135" t="s">
        <v>555</v>
      </c>
      <c r="K4473" s="135" t="s">
        <v>556</v>
      </c>
      <c r="L4473" s="135" t="s">
        <v>554</v>
      </c>
      <c r="M4473" s="135" t="s">
        <v>557</v>
      </c>
      <c r="X4473" s="135">
        <f t="shared" si="276"/>
        <v>6</v>
      </c>
      <c r="Y4473" s="135">
        <f t="shared" si="277"/>
        <v>7</v>
      </c>
      <c r="Z4473" s="135">
        <f t="shared" si="278"/>
        <v>2022</v>
      </c>
    </row>
    <row r="4474" spans="1:26">
      <c r="A4474" s="18">
        <v>44017</v>
      </c>
      <c r="B4474" s="8">
        <f t="shared" si="279"/>
        <v>44748.374999989144</v>
      </c>
      <c r="C4474" s="9">
        <v>9</v>
      </c>
      <c r="D4474" s="14">
        <v>2882</v>
      </c>
      <c r="F4474" s="15">
        <v>270</v>
      </c>
      <c r="G4474" s="15">
        <v>46</v>
      </c>
      <c r="H4474" s="16">
        <v>103</v>
      </c>
      <c r="I4474" s="17">
        <v>68</v>
      </c>
      <c r="J4474" s="135">
        <v>-24</v>
      </c>
      <c r="K4474" s="135">
        <v>95</v>
      </c>
      <c r="L4474" s="135">
        <v>109</v>
      </c>
      <c r="M4474" s="135">
        <v>91</v>
      </c>
      <c r="N4474" s="135">
        <v>-19</v>
      </c>
      <c r="O4474" s="135">
        <v>100</v>
      </c>
      <c r="P4474" s="135">
        <v>112</v>
      </c>
      <c r="Q4474" s="135">
        <v>90</v>
      </c>
      <c r="R4474" s="135">
        <f>N4474+ 60</f>
        <v>41</v>
      </c>
      <c r="S4474" s="135">
        <f>O4474+ 52</f>
        <v>152</v>
      </c>
      <c r="T4474" s="135">
        <f>P4474+ 32</f>
        <v>144</v>
      </c>
      <c r="U4474" s="135">
        <f>Q4474+ 67</f>
        <v>157</v>
      </c>
      <c r="X4474" s="135">
        <f t="shared" si="276"/>
        <v>6</v>
      </c>
      <c r="Y4474" s="135">
        <f t="shared" si="277"/>
        <v>7</v>
      </c>
      <c r="Z4474" s="135">
        <f t="shared" si="278"/>
        <v>2022</v>
      </c>
    </row>
    <row r="4475" spans="1:26">
      <c r="A4475" s="18">
        <v>44017</v>
      </c>
      <c r="B4475" s="8">
        <f t="shared" si="279"/>
        <v>44748.416666655809</v>
      </c>
      <c r="C4475" s="9">
        <v>10</v>
      </c>
      <c r="R4475" s="135">
        <f>N4474- 60</f>
        <v>-79</v>
      </c>
      <c r="S4475" s="135">
        <f>O4474- 52</f>
        <v>48</v>
      </c>
      <c r="T4475" s="135">
        <f>P4474- 32</f>
        <v>80</v>
      </c>
      <c r="U4475" s="135">
        <f>Q4474- 67</f>
        <v>23</v>
      </c>
      <c r="X4475" s="135">
        <f t="shared" si="276"/>
        <v>6</v>
      </c>
      <c r="Y4475" s="135">
        <f t="shared" si="277"/>
        <v>7</v>
      </c>
      <c r="Z4475" s="135">
        <f t="shared" si="278"/>
        <v>2022</v>
      </c>
    </row>
    <row r="4476" spans="1:26">
      <c r="A4476" s="18">
        <v>44017</v>
      </c>
      <c r="B4476" s="8">
        <f t="shared" si="279"/>
        <v>44748.458333322473</v>
      </c>
      <c r="C4476" s="9">
        <v>11</v>
      </c>
      <c r="X4476" s="135">
        <f t="shared" si="276"/>
        <v>6</v>
      </c>
      <c r="Y4476" s="135">
        <f t="shared" si="277"/>
        <v>7</v>
      </c>
      <c r="Z4476" s="135">
        <f t="shared" si="278"/>
        <v>2022</v>
      </c>
    </row>
    <row r="4477" spans="1:26">
      <c r="A4477" s="18">
        <v>44017</v>
      </c>
      <c r="B4477" s="8">
        <f t="shared" si="279"/>
        <v>44748.499999989137</v>
      </c>
      <c r="C4477" s="9">
        <v>12</v>
      </c>
      <c r="X4477" s="135">
        <f t="shared" si="276"/>
        <v>6</v>
      </c>
      <c r="Y4477" s="135">
        <f t="shared" si="277"/>
        <v>7</v>
      </c>
      <c r="Z4477" s="135">
        <f t="shared" si="278"/>
        <v>2022</v>
      </c>
    </row>
    <row r="4478" spans="1:26">
      <c r="A4478" s="18">
        <v>44017</v>
      </c>
      <c r="B4478" s="8">
        <f t="shared" si="279"/>
        <v>44748.541666655801</v>
      </c>
      <c r="C4478" s="9">
        <v>13</v>
      </c>
      <c r="N4478" s="135">
        <v>8</v>
      </c>
      <c r="O4478" s="135">
        <v>95</v>
      </c>
      <c r="P4478" s="135">
        <v>111</v>
      </c>
      <c r="Q4478" s="135">
        <v>91</v>
      </c>
      <c r="X4478" s="135">
        <f t="shared" si="276"/>
        <v>6</v>
      </c>
      <c r="Y4478" s="135">
        <f t="shared" si="277"/>
        <v>7</v>
      </c>
      <c r="Z4478" s="135">
        <f t="shared" si="278"/>
        <v>2022</v>
      </c>
    </row>
    <row r="4479" spans="1:26">
      <c r="A4479" s="18">
        <v>44017</v>
      </c>
      <c r="B4479" s="8">
        <f t="shared" si="279"/>
        <v>44748.583333322465</v>
      </c>
      <c r="C4479" s="9">
        <v>14</v>
      </c>
      <c r="X4479" s="135">
        <f t="shared" si="276"/>
        <v>6</v>
      </c>
      <c r="Y4479" s="135">
        <f t="shared" si="277"/>
        <v>7</v>
      </c>
      <c r="Z4479" s="135">
        <f t="shared" si="278"/>
        <v>2022</v>
      </c>
    </row>
    <row r="4480" spans="1:26">
      <c r="A4480" s="18">
        <v>44017</v>
      </c>
      <c r="B4480" s="8">
        <f t="shared" si="279"/>
        <v>44748.62499998913</v>
      </c>
      <c r="C4480" s="9">
        <v>15</v>
      </c>
      <c r="X4480" s="135">
        <f t="shared" si="276"/>
        <v>6</v>
      </c>
      <c r="Y4480" s="135">
        <f t="shared" si="277"/>
        <v>7</v>
      </c>
      <c r="Z4480" s="135">
        <f t="shared" si="278"/>
        <v>2022</v>
      </c>
    </row>
    <row r="4481" spans="1:26">
      <c r="A4481" s="18">
        <v>44017</v>
      </c>
      <c r="B4481" s="8">
        <f t="shared" si="279"/>
        <v>44748.666666655794</v>
      </c>
      <c r="C4481" s="9">
        <v>16</v>
      </c>
      <c r="X4481" s="135">
        <f t="shared" si="276"/>
        <v>6</v>
      </c>
      <c r="Y4481" s="135">
        <f t="shared" si="277"/>
        <v>7</v>
      </c>
      <c r="Z4481" s="135">
        <f t="shared" si="278"/>
        <v>2022</v>
      </c>
    </row>
    <row r="4482" spans="1:26">
      <c r="A4482" s="18">
        <v>44017</v>
      </c>
      <c r="B4482" s="8">
        <f t="shared" si="279"/>
        <v>44748.708333322458</v>
      </c>
      <c r="C4482" s="9">
        <v>17</v>
      </c>
      <c r="X4482" s="135">
        <f t="shared" ref="X4482:X4545" si="280">DAY(B4482)</f>
        <v>6</v>
      </c>
      <c r="Y4482" s="135">
        <f t="shared" ref="Y4482:Y4545" si="281">MONTH(B4482)</f>
        <v>7</v>
      </c>
      <c r="Z4482" s="135">
        <f t="shared" ref="Z4482:Z4545" si="282">YEAR(B4482)</f>
        <v>2022</v>
      </c>
    </row>
    <row r="4483" spans="1:26">
      <c r="A4483" s="18">
        <v>44017</v>
      </c>
      <c r="B4483" s="8">
        <f t="shared" ref="B4483:B4546" si="283">B4482+1/24</f>
        <v>44748.749999989122</v>
      </c>
      <c r="C4483" s="9">
        <v>18</v>
      </c>
      <c r="X4483" s="135">
        <f t="shared" si="280"/>
        <v>6</v>
      </c>
      <c r="Y4483" s="135">
        <f t="shared" si="281"/>
        <v>7</v>
      </c>
      <c r="Z4483" s="135">
        <f t="shared" si="282"/>
        <v>2022</v>
      </c>
    </row>
    <row r="4484" spans="1:26">
      <c r="A4484" s="18">
        <v>44017</v>
      </c>
      <c r="B4484" s="8">
        <f t="shared" si="283"/>
        <v>44748.791666655787</v>
      </c>
      <c r="C4484" s="10">
        <v>19</v>
      </c>
      <c r="N4484" s="135">
        <v>-21</v>
      </c>
      <c r="O4484" s="135">
        <v>93</v>
      </c>
      <c r="P4484" s="135">
        <v>113</v>
      </c>
      <c r="Q4484" s="135">
        <v>91</v>
      </c>
      <c r="X4484" s="135">
        <f t="shared" si="280"/>
        <v>6</v>
      </c>
      <c r="Y4484" s="135">
        <f t="shared" si="281"/>
        <v>7</v>
      </c>
      <c r="Z4484" s="135">
        <f t="shared" si="282"/>
        <v>2022</v>
      </c>
    </row>
    <row r="4485" spans="1:26">
      <c r="A4485" s="18">
        <v>44017</v>
      </c>
      <c r="B4485" s="8">
        <f t="shared" si="283"/>
        <v>44748.833333322451</v>
      </c>
      <c r="C4485" s="9">
        <v>20</v>
      </c>
      <c r="X4485" s="135">
        <f t="shared" si="280"/>
        <v>6</v>
      </c>
      <c r="Y4485" s="135">
        <f t="shared" si="281"/>
        <v>7</v>
      </c>
      <c r="Z4485" s="135">
        <f t="shared" si="282"/>
        <v>2022</v>
      </c>
    </row>
    <row r="4486" spans="1:26">
      <c r="A4486" s="18">
        <v>44017</v>
      </c>
      <c r="B4486" s="8">
        <f t="shared" si="283"/>
        <v>44748.874999989115</v>
      </c>
      <c r="C4486" s="9">
        <v>21</v>
      </c>
      <c r="X4486" s="135">
        <f t="shared" si="280"/>
        <v>6</v>
      </c>
      <c r="Y4486" s="135">
        <f t="shared" si="281"/>
        <v>7</v>
      </c>
      <c r="Z4486" s="135">
        <f t="shared" si="282"/>
        <v>2022</v>
      </c>
    </row>
    <row r="4487" spans="1:26">
      <c r="A4487" s="18">
        <v>44017</v>
      </c>
      <c r="B4487" s="8">
        <f t="shared" si="283"/>
        <v>44748.916666655779</v>
      </c>
      <c r="C4487" s="9">
        <v>22</v>
      </c>
      <c r="X4487" s="135">
        <f t="shared" si="280"/>
        <v>6</v>
      </c>
      <c r="Y4487" s="135">
        <f t="shared" si="281"/>
        <v>7</v>
      </c>
      <c r="Z4487" s="135">
        <f t="shared" si="282"/>
        <v>2022</v>
      </c>
    </row>
    <row r="4488" spans="1:26">
      <c r="A4488" s="18">
        <v>44017</v>
      </c>
      <c r="B4488" s="8">
        <f t="shared" si="283"/>
        <v>44748.958333322444</v>
      </c>
      <c r="C4488" s="9">
        <v>23</v>
      </c>
      <c r="X4488" s="135">
        <f t="shared" si="280"/>
        <v>6</v>
      </c>
      <c r="Y4488" s="135">
        <f t="shared" si="281"/>
        <v>7</v>
      </c>
      <c r="Z4488" s="135">
        <f t="shared" si="282"/>
        <v>2022</v>
      </c>
    </row>
    <row r="4489" spans="1:26">
      <c r="A4489" s="18">
        <v>44018</v>
      </c>
      <c r="B4489" s="8">
        <f t="shared" si="283"/>
        <v>44748.999999989108</v>
      </c>
      <c r="C4489" s="9">
        <v>0</v>
      </c>
      <c r="D4489" s="14">
        <v>2906</v>
      </c>
      <c r="F4489" s="15">
        <v>269</v>
      </c>
      <c r="G4489" s="15">
        <v>20</v>
      </c>
      <c r="H4489" s="16">
        <v>99</v>
      </c>
      <c r="I4489" s="17">
        <v>70</v>
      </c>
      <c r="X4489" s="135">
        <f t="shared" si="280"/>
        <v>7</v>
      </c>
      <c r="Y4489" s="135">
        <f t="shared" si="281"/>
        <v>7</v>
      </c>
      <c r="Z4489" s="135">
        <f t="shared" si="282"/>
        <v>2022</v>
      </c>
    </row>
    <row r="4490" spans="1:26">
      <c r="A4490" s="18">
        <v>44018</v>
      </c>
      <c r="B4490" s="8">
        <f t="shared" si="283"/>
        <v>44749.041666655772</v>
      </c>
      <c r="C4490" s="9">
        <v>1</v>
      </c>
      <c r="D4490" s="14">
        <v>2911</v>
      </c>
      <c r="F4490" s="15">
        <v>269</v>
      </c>
      <c r="G4490" s="15">
        <v>23</v>
      </c>
      <c r="H4490" s="16">
        <v>99</v>
      </c>
      <c r="I4490" s="17">
        <v>70</v>
      </c>
      <c r="N4490" s="135">
        <v>4</v>
      </c>
      <c r="O4490" s="135">
        <v>96</v>
      </c>
      <c r="P4490" s="135">
        <v>116</v>
      </c>
      <c r="Q4490" s="135">
        <v>91</v>
      </c>
      <c r="X4490" s="135">
        <f t="shared" si="280"/>
        <v>7</v>
      </c>
      <c r="Y4490" s="135">
        <f t="shared" si="281"/>
        <v>7</v>
      </c>
      <c r="Z4490" s="135">
        <f t="shared" si="282"/>
        <v>2022</v>
      </c>
    </row>
    <row r="4491" spans="1:26">
      <c r="A4491" s="18">
        <v>44018</v>
      </c>
      <c r="B4491" s="8">
        <f t="shared" si="283"/>
        <v>44749.083333322436</v>
      </c>
      <c r="C4491" s="9">
        <v>2</v>
      </c>
      <c r="D4491" s="14">
        <v>2919</v>
      </c>
      <c r="F4491" s="15">
        <v>269</v>
      </c>
      <c r="G4491" s="15">
        <v>24</v>
      </c>
      <c r="H4491" s="16">
        <v>99</v>
      </c>
      <c r="I4491" s="17">
        <v>71</v>
      </c>
      <c r="X4491" s="135">
        <f t="shared" si="280"/>
        <v>7</v>
      </c>
      <c r="Y4491" s="135">
        <f t="shared" si="281"/>
        <v>7</v>
      </c>
      <c r="Z4491" s="135">
        <f t="shared" si="282"/>
        <v>2022</v>
      </c>
    </row>
    <row r="4492" spans="1:26">
      <c r="A4492" s="18">
        <v>44018</v>
      </c>
      <c r="B4492" s="8">
        <f t="shared" si="283"/>
        <v>44749.124999989101</v>
      </c>
      <c r="C4492" s="9">
        <v>3</v>
      </c>
      <c r="D4492" s="14">
        <v>2925</v>
      </c>
      <c r="F4492" s="15">
        <v>270</v>
      </c>
      <c r="G4492" s="15">
        <v>30</v>
      </c>
      <c r="H4492" s="16">
        <v>98</v>
      </c>
      <c r="I4492" s="17">
        <v>71</v>
      </c>
      <c r="X4492" s="135">
        <f t="shared" si="280"/>
        <v>7</v>
      </c>
      <c r="Y4492" s="135">
        <f t="shared" si="281"/>
        <v>7</v>
      </c>
      <c r="Z4492" s="135">
        <f t="shared" si="282"/>
        <v>2022</v>
      </c>
    </row>
    <row r="4493" spans="1:26">
      <c r="A4493" s="18">
        <v>44018</v>
      </c>
      <c r="B4493" s="8">
        <f t="shared" si="283"/>
        <v>44749.166666655765</v>
      </c>
      <c r="C4493" s="9">
        <v>4</v>
      </c>
      <c r="D4493" s="14">
        <v>2928</v>
      </c>
      <c r="F4493" s="15">
        <v>270</v>
      </c>
      <c r="G4493" s="15">
        <v>38</v>
      </c>
      <c r="H4493" s="16">
        <v>98</v>
      </c>
      <c r="I4493" s="17">
        <v>71</v>
      </c>
      <c r="X4493" s="135">
        <f t="shared" si="280"/>
        <v>7</v>
      </c>
      <c r="Y4493" s="135">
        <f t="shared" si="281"/>
        <v>7</v>
      </c>
      <c r="Z4493" s="135">
        <f t="shared" si="282"/>
        <v>2022</v>
      </c>
    </row>
    <row r="4494" spans="1:26">
      <c r="A4494" s="18">
        <v>44018</v>
      </c>
      <c r="B4494" s="8">
        <f t="shared" si="283"/>
        <v>44749.208333322429</v>
      </c>
      <c r="C4494" s="9">
        <v>5</v>
      </c>
      <c r="D4494" s="14">
        <v>2927</v>
      </c>
      <c r="F4494" s="15">
        <v>271</v>
      </c>
      <c r="G4494" s="15">
        <v>40</v>
      </c>
      <c r="H4494" s="16">
        <v>97</v>
      </c>
      <c r="I4494" s="17">
        <v>72</v>
      </c>
      <c r="X4494" s="135">
        <f t="shared" si="280"/>
        <v>7</v>
      </c>
      <c r="Y4494" s="135">
        <f t="shared" si="281"/>
        <v>7</v>
      </c>
      <c r="Z4494" s="135">
        <f t="shared" si="282"/>
        <v>2022</v>
      </c>
    </row>
    <row r="4495" spans="1:26">
      <c r="A4495" s="18">
        <v>44018</v>
      </c>
      <c r="B4495" s="8">
        <f t="shared" si="283"/>
        <v>44749.249999989093</v>
      </c>
      <c r="C4495" s="9">
        <v>6</v>
      </c>
      <c r="D4495" s="14">
        <v>2927</v>
      </c>
      <c r="F4495" s="15">
        <v>271</v>
      </c>
      <c r="G4495" s="15">
        <v>42</v>
      </c>
      <c r="H4495" s="16">
        <v>97</v>
      </c>
      <c r="I4495" s="17">
        <v>72</v>
      </c>
      <c r="J4495" s="135" t="s">
        <v>558</v>
      </c>
      <c r="K4495" s="135" t="s">
        <v>559</v>
      </c>
      <c r="L4495" s="135" t="s">
        <v>558</v>
      </c>
      <c r="M4495" s="135" t="s">
        <v>560</v>
      </c>
      <c r="R4495" s="135">
        <f>N4496+ 83</f>
        <v>129</v>
      </c>
      <c r="S4495" s="135">
        <f>O4496+ 71</f>
        <v>166</v>
      </c>
      <c r="T4495" s="135">
        <f>P4496+ 45</f>
        <v>164</v>
      </c>
      <c r="U4495" s="135">
        <f>Q4496+ 89</f>
        <v>180</v>
      </c>
      <c r="X4495" s="135">
        <f t="shared" si="280"/>
        <v>7</v>
      </c>
      <c r="Y4495" s="135">
        <f t="shared" si="281"/>
        <v>7</v>
      </c>
      <c r="Z4495" s="135">
        <f t="shared" si="282"/>
        <v>2022</v>
      </c>
    </row>
    <row r="4496" spans="1:26">
      <c r="A4496" s="18">
        <v>44018</v>
      </c>
      <c r="B4496" s="8">
        <f t="shared" si="283"/>
        <v>44749.291666655758</v>
      </c>
      <c r="C4496" s="10">
        <v>7</v>
      </c>
      <c r="D4496" s="14">
        <v>2920</v>
      </c>
      <c r="F4496" s="15">
        <v>273</v>
      </c>
      <c r="G4496" s="15">
        <v>42</v>
      </c>
      <c r="H4496" s="16">
        <v>97</v>
      </c>
      <c r="I4496" s="17">
        <v>73</v>
      </c>
      <c r="J4496" s="135">
        <v>50</v>
      </c>
      <c r="K4496" s="135">
        <v>98</v>
      </c>
      <c r="L4496" s="135">
        <v>120</v>
      </c>
      <c r="M4496" s="135">
        <v>91</v>
      </c>
      <c r="N4496" s="135">
        <v>46</v>
      </c>
      <c r="O4496" s="135">
        <v>95</v>
      </c>
      <c r="P4496" s="135">
        <v>119</v>
      </c>
      <c r="Q4496" s="135">
        <v>91</v>
      </c>
      <c r="R4496" s="135">
        <f>N4496- 83</f>
        <v>-37</v>
      </c>
      <c r="S4496" s="135">
        <f>O4496- 71</f>
        <v>24</v>
      </c>
      <c r="T4496" s="135">
        <f>P4496- 45</f>
        <v>74</v>
      </c>
      <c r="U4496" s="135">
        <f>Q4496- 89</f>
        <v>2</v>
      </c>
      <c r="X4496" s="135">
        <f t="shared" si="280"/>
        <v>7</v>
      </c>
      <c r="Y4496" s="135">
        <f t="shared" si="281"/>
        <v>7</v>
      </c>
      <c r="Z4496" s="135">
        <f t="shared" si="282"/>
        <v>2022</v>
      </c>
    </row>
    <row r="4497" spans="1:26">
      <c r="A4497" s="18">
        <v>44018</v>
      </c>
      <c r="B4497" s="8">
        <f t="shared" si="283"/>
        <v>44749.333333322422</v>
      </c>
      <c r="C4497" s="9">
        <v>8</v>
      </c>
      <c r="D4497" s="14">
        <v>2911</v>
      </c>
      <c r="F4497" s="15">
        <v>274</v>
      </c>
      <c r="G4497" s="15">
        <v>41</v>
      </c>
      <c r="H4497" s="16">
        <v>97</v>
      </c>
      <c r="I4497" s="17">
        <v>74</v>
      </c>
      <c r="J4497" s="135" t="s">
        <v>561</v>
      </c>
      <c r="K4497" s="135" t="s">
        <v>562</v>
      </c>
      <c r="L4497" s="135" t="s">
        <v>560</v>
      </c>
      <c r="M4497" s="135" t="s">
        <v>560</v>
      </c>
      <c r="X4497" s="135">
        <f t="shared" si="280"/>
        <v>7</v>
      </c>
      <c r="Y4497" s="135">
        <f t="shared" si="281"/>
        <v>7</v>
      </c>
      <c r="Z4497" s="135">
        <f t="shared" si="282"/>
        <v>2022</v>
      </c>
    </row>
    <row r="4498" spans="1:26">
      <c r="A4498" s="18">
        <v>44018</v>
      </c>
      <c r="B4498" s="8">
        <f t="shared" si="283"/>
        <v>44749.374999989086</v>
      </c>
      <c r="C4498" s="9">
        <v>9</v>
      </c>
      <c r="D4498" s="14">
        <v>2900</v>
      </c>
      <c r="F4498" s="15">
        <v>276</v>
      </c>
      <c r="G4498" s="15">
        <v>41</v>
      </c>
      <c r="H4498" s="16">
        <v>96</v>
      </c>
      <c r="I4498" s="17">
        <v>74</v>
      </c>
      <c r="J4498" s="135">
        <v>-21</v>
      </c>
      <c r="K4498" s="135">
        <v>93</v>
      </c>
      <c r="L4498" s="135">
        <v>109</v>
      </c>
      <c r="M4498" s="135">
        <v>91</v>
      </c>
      <c r="N4498" s="135">
        <v>-16</v>
      </c>
      <c r="O4498" s="135">
        <v>98</v>
      </c>
      <c r="P4498" s="135">
        <v>112</v>
      </c>
      <c r="Q4498" s="135">
        <v>90</v>
      </c>
      <c r="R4498" s="135">
        <f>N4498+ 60</f>
        <v>44</v>
      </c>
      <c r="S4498" s="135">
        <f>O4498+ 52</f>
        <v>150</v>
      </c>
      <c r="T4498" s="135">
        <f>P4498+ 32</f>
        <v>144</v>
      </c>
      <c r="U4498" s="135">
        <f>Q4498+ 67</f>
        <v>157</v>
      </c>
      <c r="X4498" s="135">
        <f t="shared" si="280"/>
        <v>7</v>
      </c>
      <c r="Y4498" s="135">
        <f t="shared" si="281"/>
        <v>7</v>
      </c>
      <c r="Z4498" s="135">
        <f t="shared" si="282"/>
        <v>2022</v>
      </c>
    </row>
    <row r="4499" spans="1:26">
      <c r="A4499" s="18">
        <v>44018</v>
      </c>
      <c r="B4499" s="8">
        <f t="shared" si="283"/>
        <v>44749.41666665575</v>
      </c>
      <c r="C4499" s="9">
        <v>10</v>
      </c>
      <c r="D4499" s="14">
        <v>2888</v>
      </c>
      <c r="F4499" s="15">
        <v>277</v>
      </c>
      <c r="G4499" s="15">
        <v>39</v>
      </c>
      <c r="H4499" s="16">
        <v>96</v>
      </c>
      <c r="I4499" s="17">
        <v>74</v>
      </c>
      <c r="R4499" s="135">
        <f>N4498- 60</f>
        <v>-76</v>
      </c>
      <c r="S4499" s="135">
        <f>O4498- 52</f>
        <v>46</v>
      </c>
      <c r="T4499" s="135">
        <f>P4498- 32</f>
        <v>80</v>
      </c>
      <c r="U4499" s="135">
        <f>Q4498- 67</f>
        <v>23</v>
      </c>
      <c r="X4499" s="135">
        <f t="shared" si="280"/>
        <v>7</v>
      </c>
      <c r="Y4499" s="135">
        <f t="shared" si="281"/>
        <v>7</v>
      </c>
      <c r="Z4499" s="135">
        <f t="shared" si="282"/>
        <v>2022</v>
      </c>
    </row>
    <row r="4500" spans="1:26">
      <c r="A4500" s="18">
        <v>44018</v>
      </c>
      <c r="B4500" s="8">
        <f t="shared" si="283"/>
        <v>44749.458333322415</v>
      </c>
      <c r="C4500" s="9">
        <v>11</v>
      </c>
      <c r="D4500" s="14">
        <v>2878</v>
      </c>
      <c r="F4500" s="15">
        <v>278</v>
      </c>
      <c r="G4500" s="15">
        <v>41</v>
      </c>
      <c r="H4500" s="16">
        <v>96</v>
      </c>
      <c r="I4500" s="17">
        <v>74</v>
      </c>
      <c r="X4500" s="135">
        <f t="shared" si="280"/>
        <v>7</v>
      </c>
      <c r="Y4500" s="135">
        <f t="shared" si="281"/>
        <v>7</v>
      </c>
      <c r="Z4500" s="135">
        <f t="shared" si="282"/>
        <v>2022</v>
      </c>
    </row>
    <row r="4501" spans="1:26">
      <c r="A4501" s="18">
        <v>44018</v>
      </c>
      <c r="B4501" s="8">
        <f t="shared" si="283"/>
        <v>44749.499999989079</v>
      </c>
      <c r="C4501" s="9">
        <v>12</v>
      </c>
      <c r="D4501" s="14">
        <v>2868</v>
      </c>
      <c r="F4501" s="15">
        <v>279</v>
      </c>
      <c r="G4501" s="15">
        <v>44</v>
      </c>
      <c r="H4501" s="16">
        <v>95</v>
      </c>
      <c r="I4501" s="17">
        <v>73</v>
      </c>
      <c r="X4501" s="135">
        <f t="shared" si="280"/>
        <v>7</v>
      </c>
      <c r="Y4501" s="135">
        <f t="shared" si="281"/>
        <v>7</v>
      </c>
      <c r="Z4501" s="135">
        <f t="shared" si="282"/>
        <v>2022</v>
      </c>
    </row>
    <row r="4502" spans="1:26">
      <c r="A4502" s="18">
        <v>44018</v>
      </c>
      <c r="B4502" s="8">
        <f t="shared" si="283"/>
        <v>44749.541666655743</v>
      </c>
      <c r="C4502" s="9">
        <v>13</v>
      </c>
      <c r="D4502" s="14">
        <v>2862</v>
      </c>
      <c r="F4502" s="15">
        <v>280</v>
      </c>
      <c r="G4502" s="15">
        <v>45</v>
      </c>
      <c r="H4502" s="16">
        <v>95</v>
      </c>
      <c r="I4502" s="17">
        <v>73</v>
      </c>
      <c r="N4502" s="135">
        <v>17</v>
      </c>
      <c r="O4502" s="135">
        <v>95</v>
      </c>
      <c r="P4502" s="135">
        <v>121</v>
      </c>
      <c r="Q4502" s="135">
        <v>91</v>
      </c>
      <c r="X4502" s="135">
        <f t="shared" si="280"/>
        <v>7</v>
      </c>
      <c r="Y4502" s="135">
        <f t="shared" si="281"/>
        <v>7</v>
      </c>
      <c r="Z4502" s="135">
        <f t="shared" si="282"/>
        <v>2022</v>
      </c>
    </row>
    <row r="4503" spans="1:26">
      <c r="A4503" s="18">
        <v>44018</v>
      </c>
      <c r="B4503" s="8">
        <f t="shared" si="283"/>
        <v>44749.583333322407</v>
      </c>
      <c r="C4503" s="9">
        <v>14</v>
      </c>
      <c r="D4503" s="14">
        <v>2858</v>
      </c>
      <c r="F4503" s="15">
        <v>280</v>
      </c>
      <c r="G4503" s="15">
        <v>46</v>
      </c>
      <c r="H4503" s="16">
        <v>95</v>
      </c>
      <c r="I4503" s="17">
        <v>72</v>
      </c>
      <c r="X4503" s="135">
        <f t="shared" si="280"/>
        <v>7</v>
      </c>
      <c r="Y4503" s="135">
        <f t="shared" si="281"/>
        <v>7</v>
      </c>
      <c r="Z4503" s="135">
        <f t="shared" si="282"/>
        <v>2022</v>
      </c>
    </row>
    <row r="4504" spans="1:26">
      <c r="A4504" s="18">
        <v>44018</v>
      </c>
      <c r="B4504" s="8">
        <f t="shared" si="283"/>
        <v>44749.624999989072</v>
      </c>
      <c r="C4504" s="9">
        <v>15</v>
      </c>
      <c r="D4504" s="14">
        <v>2861</v>
      </c>
      <c r="F4504" s="15">
        <v>281</v>
      </c>
      <c r="G4504" s="15">
        <v>46</v>
      </c>
      <c r="H4504" s="16">
        <v>94</v>
      </c>
      <c r="I4504" s="17">
        <v>72</v>
      </c>
      <c r="X4504" s="135">
        <f t="shared" si="280"/>
        <v>7</v>
      </c>
      <c r="Y4504" s="135">
        <f t="shared" si="281"/>
        <v>7</v>
      </c>
      <c r="Z4504" s="135">
        <f t="shared" si="282"/>
        <v>2022</v>
      </c>
    </row>
    <row r="4505" spans="1:26">
      <c r="A4505" s="18">
        <v>44018</v>
      </c>
      <c r="B4505" s="8">
        <f t="shared" si="283"/>
        <v>44749.666666655736</v>
      </c>
      <c r="C4505" s="9">
        <v>16</v>
      </c>
      <c r="D4505" s="14">
        <v>2870</v>
      </c>
      <c r="F4505" s="15">
        <v>279</v>
      </c>
      <c r="G4505" s="15">
        <v>46</v>
      </c>
      <c r="H4505" s="16">
        <v>94</v>
      </c>
      <c r="I4505" s="17">
        <v>71</v>
      </c>
      <c r="X4505" s="135">
        <f t="shared" si="280"/>
        <v>7</v>
      </c>
      <c r="Y4505" s="135">
        <f t="shared" si="281"/>
        <v>7</v>
      </c>
      <c r="Z4505" s="135">
        <f t="shared" si="282"/>
        <v>2022</v>
      </c>
    </row>
    <row r="4506" spans="1:26">
      <c r="A4506" s="18">
        <v>44018</v>
      </c>
      <c r="B4506" s="8">
        <f t="shared" si="283"/>
        <v>44749.7083333224</v>
      </c>
      <c r="C4506" s="9">
        <v>17</v>
      </c>
      <c r="D4506" s="14">
        <v>2873</v>
      </c>
      <c r="F4506" s="15">
        <v>279</v>
      </c>
      <c r="G4506" s="15">
        <v>44</v>
      </c>
      <c r="H4506" s="16">
        <v>94</v>
      </c>
      <c r="I4506" s="17">
        <v>70</v>
      </c>
      <c r="X4506" s="135">
        <f t="shared" si="280"/>
        <v>7</v>
      </c>
      <c r="Y4506" s="135">
        <f t="shared" si="281"/>
        <v>7</v>
      </c>
      <c r="Z4506" s="135">
        <f t="shared" si="282"/>
        <v>2022</v>
      </c>
    </row>
    <row r="4507" spans="1:26">
      <c r="A4507" s="18">
        <v>44018</v>
      </c>
      <c r="B4507" s="8">
        <f t="shared" si="283"/>
        <v>44749.749999989064</v>
      </c>
      <c r="C4507" s="9">
        <v>18</v>
      </c>
      <c r="D4507" s="14">
        <v>2875</v>
      </c>
      <c r="F4507" s="15">
        <v>278</v>
      </c>
      <c r="G4507" s="15">
        <v>40</v>
      </c>
      <c r="H4507" s="16">
        <v>94</v>
      </c>
      <c r="I4507" s="17">
        <v>70</v>
      </c>
      <c r="X4507" s="135">
        <f t="shared" si="280"/>
        <v>7</v>
      </c>
      <c r="Y4507" s="135">
        <f t="shared" si="281"/>
        <v>7</v>
      </c>
      <c r="Z4507" s="135">
        <f t="shared" si="282"/>
        <v>2022</v>
      </c>
    </row>
    <row r="4508" spans="1:26">
      <c r="A4508" s="18">
        <v>44018</v>
      </c>
      <c r="B4508" s="8">
        <f t="shared" si="283"/>
        <v>44749.791666655728</v>
      </c>
      <c r="C4508" s="10">
        <v>19</v>
      </c>
      <c r="D4508" s="14">
        <v>2875</v>
      </c>
      <c r="F4508" s="15">
        <v>279</v>
      </c>
      <c r="G4508" s="15">
        <v>35</v>
      </c>
      <c r="H4508" s="16">
        <v>93</v>
      </c>
      <c r="I4508" s="17">
        <v>70</v>
      </c>
      <c r="N4508" s="135">
        <v>-22</v>
      </c>
      <c r="O4508" s="135">
        <v>94</v>
      </c>
      <c r="P4508" s="135">
        <v>123</v>
      </c>
      <c r="Q4508" s="135">
        <v>91</v>
      </c>
      <c r="X4508" s="135">
        <f t="shared" si="280"/>
        <v>7</v>
      </c>
      <c r="Y4508" s="135">
        <f t="shared" si="281"/>
        <v>7</v>
      </c>
      <c r="Z4508" s="135">
        <f t="shared" si="282"/>
        <v>2022</v>
      </c>
    </row>
    <row r="4509" spans="1:26">
      <c r="A4509" s="18">
        <v>44018</v>
      </c>
      <c r="B4509" s="8">
        <f t="shared" si="283"/>
        <v>44749.833333322393</v>
      </c>
      <c r="C4509" s="9">
        <v>20</v>
      </c>
      <c r="D4509" s="14">
        <v>2875</v>
      </c>
      <c r="F4509" s="15">
        <v>278</v>
      </c>
      <c r="G4509" s="15">
        <v>31</v>
      </c>
      <c r="H4509" s="16">
        <v>93</v>
      </c>
      <c r="I4509" s="17">
        <v>71</v>
      </c>
      <c r="X4509" s="135">
        <f t="shared" si="280"/>
        <v>7</v>
      </c>
      <c r="Y4509" s="135">
        <f t="shared" si="281"/>
        <v>7</v>
      </c>
      <c r="Z4509" s="135">
        <f t="shared" si="282"/>
        <v>2022</v>
      </c>
    </row>
    <row r="4510" spans="1:26">
      <c r="A4510" s="18">
        <v>44018</v>
      </c>
      <c r="B4510" s="8">
        <f t="shared" si="283"/>
        <v>44749.874999989057</v>
      </c>
      <c r="C4510" s="9">
        <v>21</v>
      </c>
      <c r="D4510" s="14">
        <v>2878</v>
      </c>
      <c r="F4510" s="15">
        <v>279</v>
      </c>
      <c r="G4510" s="15">
        <v>27</v>
      </c>
      <c r="H4510" s="16">
        <v>93</v>
      </c>
      <c r="I4510" s="17">
        <v>71</v>
      </c>
      <c r="X4510" s="135">
        <f t="shared" si="280"/>
        <v>7</v>
      </c>
      <c r="Y4510" s="135">
        <f t="shared" si="281"/>
        <v>7</v>
      </c>
      <c r="Z4510" s="135">
        <f t="shared" si="282"/>
        <v>2022</v>
      </c>
    </row>
    <row r="4511" spans="1:26">
      <c r="A4511" s="18">
        <v>44018</v>
      </c>
      <c r="B4511" s="8">
        <f t="shared" si="283"/>
        <v>44749.916666655721</v>
      </c>
      <c r="C4511" s="9">
        <v>22</v>
      </c>
      <c r="D4511" s="14">
        <v>2884</v>
      </c>
      <c r="F4511" s="15">
        <v>279</v>
      </c>
      <c r="G4511" s="15">
        <v>25</v>
      </c>
      <c r="H4511" s="16">
        <v>93</v>
      </c>
      <c r="I4511" s="17">
        <v>72</v>
      </c>
      <c r="X4511" s="135">
        <f t="shared" si="280"/>
        <v>7</v>
      </c>
      <c r="Y4511" s="135">
        <f t="shared" si="281"/>
        <v>7</v>
      </c>
      <c r="Z4511" s="135">
        <f t="shared" si="282"/>
        <v>2022</v>
      </c>
    </row>
    <row r="4512" spans="1:26">
      <c r="A4512" s="18">
        <v>44018</v>
      </c>
      <c r="B4512" s="8">
        <f t="shared" si="283"/>
        <v>44749.958333322385</v>
      </c>
      <c r="C4512" s="9">
        <v>23</v>
      </c>
      <c r="D4512" s="14">
        <v>2887</v>
      </c>
      <c r="F4512" s="15">
        <v>275</v>
      </c>
      <c r="G4512" s="15">
        <v>25</v>
      </c>
      <c r="H4512" s="16">
        <v>92</v>
      </c>
      <c r="I4512" s="17">
        <v>72</v>
      </c>
      <c r="X4512" s="135">
        <f t="shared" si="280"/>
        <v>7</v>
      </c>
      <c r="Y4512" s="135">
        <f t="shared" si="281"/>
        <v>7</v>
      </c>
      <c r="Z4512" s="135">
        <f t="shared" si="282"/>
        <v>2022</v>
      </c>
    </row>
    <row r="4513" spans="1:26">
      <c r="A4513" s="18">
        <v>44019</v>
      </c>
      <c r="B4513" s="8">
        <f t="shared" si="283"/>
        <v>44749.99999998905</v>
      </c>
      <c r="C4513" s="9">
        <v>0</v>
      </c>
      <c r="D4513" s="14">
        <v>2889</v>
      </c>
      <c r="E4513" s="14">
        <v>76</v>
      </c>
      <c r="F4513" s="15">
        <v>275</v>
      </c>
      <c r="G4513" s="15">
        <v>25</v>
      </c>
      <c r="H4513" s="16">
        <v>92</v>
      </c>
      <c r="I4513" s="17">
        <v>72</v>
      </c>
      <c r="X4513" s="135">
        <f t="shared" si="280"/>
        <v>8</v>
      </c>
      <c r="Y4513" s="135">
        <f t="shared" si="281"/>
        <v>7</v>
      </c>
      <c r="Z4513" s="135">
        <f t="shared" si="282"/>
        <v>2022</v>
      </c>
    </row>
    <row r="4514" spans="1:26">
      <c r="A4514" s="18">
        <v>44019</v>
      </c>
      <c r="B4514" s="8">
        <f t="shared" si="283"/>
        <v>44750.041666655714</v>
      </c>
      <c r="C4514" s="9">
        <v>1</v>
      </c>
      <c r="D4514" s="14">
        <v>2894</v>
      </c>
      <c r="E4514" s="14">
        <v>74</v>
      </c>
      <c r="F4514" s="15">
        <v>275</v>
      </c>
      <c r="G4514" s="15">
        <v>27</v>
      </c>
      <c r="H4514" s="16">
        <v>92</v>
      </c>
      <c r="I4514" s="17">
        <v>72</v>
      </c>
      <c r="N4514" s="135">
        <v>0</v>
      </c>
      <c r="O4514" s="135">
        <v>94</v>
      </c>
      <c r="P4514" s="135">
        <v>127</v>
      </c>
      <c r="Q4514" s="135">
        <v>91</v>
      </c>
      <c r="X4514" s="135">
        <f t="shared" si="280"/>
        <v>8</v>
      </c>
      <c r="Y4514" s="135">
        <f t="shared" si="281"/>
        <v>7</v>
      </c>
      <c r="Z4514" s="135">
        <f t="shared" si="282"/>
        <v>2022</v>
      </c>
    </row>
    <row r="4515" spans="1:26">
      <c r="A4515" s="18">
        <v>44019</v>
      </c>
      <c r="B4515" s="8">
        <f t="shared" si="283"/>
        <v>44750.083333322378</v>
      </c>
      <c r="C4515" s="9">
        <v>2</v>
      </c>
      <c r="D4515" s="14">
        <v>2903</v>
      </c>
      <c r="E4515" s="14">
        <v>71</v>
      </c>
      <c r="F4515" s="15">
        <v>276</v>
      </c>
      <c r="G4515" s="15">
        <v>30</v>
      </c>
      <c r="H4515" s="16">
        <v>91</v>
      </c>
      <c r="I4515" s="17">
        <v>71</v>
      </c>
      <c r="X4515" s="135">
        <f t="shared" si="280"/>
        <v>8</v>
      </c>
      <c r="Y4515" s="135">
        <f t="shared" si="281"/>
        <v>7</v>
      </c>
      <c r="Z4515" s="135">
        <f t="shared" si="282"/>
        <v>2022</v>
      </c>
    </row>
    <row r="4516" spans="1:26">
      <c r="A4516" s="18">
        <v>44019</v>
      </c>
      <c r="B4516" s="8">
        <f t="shared" si="283"/>
        <v>44750.124999989042</v>
      </c>
      <c r="C4516" s="9">
        <v>3</v>
      </c>
      <c r="D4516" s="14">
        <v>2910</v>
      </c>
      <c r="E4516" s="14">
        <v>69</v>
      </c>
      <c r="F4516" s="15">
        <v>279</v>
      </c>
      <c r="G4516" s="15">
        <v>35</v>
      </c>
      <c r="H4516" s="16">
        <v>91</v>
      </c>
      <c r="I4516" s="17">
        <v>71</v>
      </c>
      <c r="X4516" s="135">
        <f t="shared" si="280"/>
        <v>8</v>
      </c>
      <c r="Y4516" s="135">
        <f t="shared" si="281"/>
        <v>7</v>
      </c>
      <c r="Z4516" s="135">
        <f t="shared" si="282"/>
        <v>2022</v>
      </c>
    </row>
    <row r="4517" spans="1:26">
      <c r="A4517" s="18">
        <v>44019</v>
      </c>
      <c r="B4517" s="8">
        <f t="shared" si="283"/>
        <v>44750.166666655707</v>
      </c>
      <c r="C4517" s="9">
        <v>4</v>
      </c>
      <c r="D4517" s="14">
        <v>2915</v>
      </c>
      <c r="E4517" s="14">
        <v>67</v>
      </c>
      <c r="F4517" s="15">
        <v>280</v>
      </c>
      <c r="G4517" s="15">
        <v>43</v>
      </c>
      <c r="H4517" s="16">
        <v>91</v>
      </c>
      <c r="I4517" s="17">
        <v>70</v>
      </c>
      <c r="X4517" s="135">
        <f t="shared" si="280"/>
        <v>8</v>
      </c>
      <c r="Y4517" s="135">
        <f t="shared" si="281"/>
        <v>7</v>
      </c>
      <c r="Z4517" s="135">
        <f t="shared" si="282"/>
        <v>2022</v>
      </c>
    </row>
    <row r="4518" spans="1:26">
      <c r="A4518" s="18">
        <v>44019</v>
      </c>
      <c r="B4518" s="8">
        <f t="shared" si="283"/>
        <v>44750.208333322371</v>
      </c>
      <c r="C4518" s="9">
        <v>5</v>
      </c>
      <c r="D4518" s="14">
        <v>2916</v>
      </c>
      <c r="E4518" s="14">
        <v>66</v>
      </c>
      <c r="F4518" s="15">
        <v>281</v>
      </c>
      <c r="G4518" s="15">
        <v>46</v>
      </c>
      <c r="H4518" s="16">
        <v>91</v>
      </c>
      <c r="I4518" s="17">
        <v>70</v>
      </c>
      <c r="X4518" s="135">
        <f t="shared" si="280"/>
        <v>8</v>
      </c>
      <c r="Y4518" s="135">
        <f t="shared" si="281"/>
        <v>7</v>
      </c>
      <c r="Z4518" s="135">
        <f t="shared" si="282"/>
        <v>2022</v>
      </c>
    </row>
    <row r="4519" spans="1:26">
      <c r="A4519" s="18">
        <v>44019</v>
      </c>
      <c r="B4519" s="8">
        <f t="shared" si="283"/>
        <v>44750.249999989035</v>
      </c>
      <c r="C4519" s="9">
        <v>6</v>
      </c>
      <c r="D4519" s="14">
        <v>2917</v>
      </c>
      <c r="E4519" s="14">
        <v>66</v>
      </c>
      <c r="F4519" s="15">
        <v>283</v>
      </c>
      <c r="G4519" s="15">
        <v>46</v>
      </c>
      <c r="H4519" s="16">
        <v>91</v>
      </c>
      <c r="I4519" s="17">
        <v>70</v>
      </c>
      <c r="J4519" s="135" t="s">
        <v>563</v>
      </c>
      <c r="K4519" s="135" t="s">
        <v>564</v>
      </c>
      <c r="L4519" s="135" t="s">
        <v>565</v>
      </c>
      <c r="M4519" s="135" t="s">
        <v>563</v>
      </c>
      <c r="R4519" s="135">
        <f>N4520+ 83</f>
        <v>122</v>
      </c>
      <c r="S4519" s="135">
        <f>O4520+ 71</f>
        <v>164</v>
      </c>
      <c r="T4519" s="135">
        <f>P4520+ 45</f>
        <v>178</v>
      </c>
      <c r="U4519" s="135">
        <f>Q4520+ 89</f>
        <v>180</v>
      </c>
      <c r="X4519" s="135">
        <f t="shared" si="280"/>
        <v>8</v>
      </c>
      <c r="Y4519" s="135">
        <f t="shared" si="281"/>
        <v>7</v>
      </c>
      <c r="Z4519" s="135">
        <f t="shared" si="282"/>
        <v>2022</v>
      </c>
    </row>
    <row r="4520" spans="1:26">
      <c r="A4520" s="18">
        <v>44019</v>
      </c>
      <c r="B4520" s="8">
        <f t="shared" si="283"/>
        <v>44750.291666655699</v>
      </c>
      <c r="C4520" s="10">
        <v>7</v>
      </c>
      <c r="D4520" s="14">
        <v>2914</v>
      </c>
      <c r="E4520" s="14">
        <v>65</v>
      </c>
      <c r="F4520" s="15">
        <v>285</v>
      </c>
      <c r="G4520" s="15">
        <v>47</v>
      </c>
      <c r="H4520" s="16">
        <v>91</v>
      </c>
      <c r="I4520" s="17">
        <v>70</v>
      </c>
      <c r="J4520" s="135">
        <v>48</v>
      </c>
      <c r="K4520" s="135">
        <v>95</v>
      </c>
      <c r="L4520" s="135">
        <v>134</v>
      </c>
      <c r="M4520" s="135">
        <v>91</v>
      </c>
      <c r="N4520" s="135">
        <v>39</v>
      </c>
      <c r="O4520" s="135">
        <v>93</v>
      </c>
      <c r="P4520" s="135">
        <v>133</v>
      </c>
      <c r="Q4520" s="135">
        <v>91</v>
      </c>
      <c r="R4520" s="135">
        <f>N4520- 83</f>
        <v>-44</v>
      </c>
      <c r="S4520" s="135">
        <f>O4520- 71</f>
        <v>22</v>
      </c>
      <c r="T4520" s="135">
        <f>P4520- 45</f>
        <v>88</v>
      </c>
      <c r="U4520" s="135">
        <f>Q4520- 89</f>
        <v>2</v>
      </c>
      <c r="X4520" s="135">
        <f t="shared" si="280"/>
        <v>8</v>
      </c>
      <c r="Y4520" s="135">
        <f t="shared" si="281"/>
        <v>7</v>
      </c>
      <c r="Z4520" s="135">
        <f t="shared" si="282"/>
        <v>2022</v>
      </c>
    </row>
    <row r="4521" spans="1:26">
      <c r="A4521" s="18">
        <v>44019</v>
      </c>
      <c r="B4521" s="8">
        <f t="shared" si="283"/>
        <v>44750.333333322364</v>
      </c>
      <c r="C4521" s="9">
        <v>8</v>
      </c>
      <c r="D4521" s="14">
        <v>2908</v>
      </c>
      <c r="E4521" s="14">
        <v>65</v>
      </c>
      <c r="F4521" s="15">
        <v>286</v>
      </c>
      <c r="G4521" s="15">
        <v>45</v>
      </c>
      <c r="H4521" s="16">
        <v>91</v>
      </c>
      <c r="I4521" s="17">
        <v>70</v>
      </c>
      <c r="J4521" s="135" t="s">
        <v>566</v>
      </c>
      <c r="K4521" s="135" t="s">
        <v>567</v>
      </c>
      <c r="L4521" s="135" t="s">
        <v>563</v>
      </c>
      <c r="M4521" s="135" t="s">
        <v>563</v>
      </c>
      <c r="X4521" s="135">
        <f t="shared" si="280"/>
        <v>8</v>
      </c>
      <c r="Y4521" s="135">
        <f t="shared" si="281"/>
        <v>7</v>
      </c>
      <c r="Z4521" s="135">
        <f t="shared" si="282"/>
        <v>2022</v>
      </c>
    </row>
    <row r="4522" spans="1:26">
      <c r="A4522" s="18">
        <v>44019</v>
      </c>
      <c r="B4522" s="8">
        <f t="shared" si="283"/>
        <v>44750.374999989028</v>
      </c>
      <c r="C4522" s="9">
        <v>9</v>
      </c>
      <c r="D4522" s="14">
        <v>2899</v>
      </c>
      <c r="E4522" s="14">
        <v>63</v>
      </c>
      <c r="F4522" s="15">
        <v>288</v>
      </c>
      <c r="G4522" s="15">
        <v>44</v>
      </c>
      <c r="H4522" s="16">
        <v>91</v>
      </c>
      <c r="I4522" s="17">
        <v>70</v>
      </c>
      <c r="J4522" s="135">
        <v>-22</v>
      </c>
      <c r="K4522" s="135">
        <v>91</v>
      </c>
      <c r="L4522" s="135">
        <v>120</v>
      </c>
      <c r="M4522" s="135">
        <v>91</v>
      </c>
      <c r="N4522" s="135">
        <v>-17</v>
      </c>
      <c r="O4522" s="135">
        <v>96</v>
      </c>
      <c r="P4522" s="135">
        <v>123</v>
      </c>
      <c r="Q4522" s="135">
        <v>90</v>
      </c>
      <c r="R4522" s="135">
        <f>N4522+ 60</f>
        <v>43</v>
      </c>
      <c r="S4522" s="135">
        <f>O4522+ 52</f>
        <v>148</v>
      </c>
      <c r="T4522" s="135">
        <f>P4522+ 32</f>
        <v>155</v>
      </c>
      <c r="U4522" s="135">
        <f>Q4522+ 67</f>
        <v>157</v>
      </c>
      <c r="X4522" s="135">
        <f t="shared" si="280"/>
        <v>8</v>
      </c>
      <c r="Y4522" s="135">
        <f t="shared" si="281"/>
        <v>7</v>
      </c>
      <c r="Z4522" s="135">
        <f t="shared" si="282"/>
        <v>2022</v>
      </c>
    </row>
    <row r="4523" spans="1:26">
      <c r="A4523" s="18">
        <v>44019</v>
      </c>
      <c r="B4523" s="8">
        <f t="shared" si="283"/>
        <v>44750.416666655692</v>
      </c>
      <c r="C4523" s="9">
        <v>10</v>
      </c>
      <c r="D4523" s="14">
        <v>2890</v>
      </c>
      <c r="E4523" s="14">
        <v>62</v>
      </c>
      <c r="F4523" s="15">
        <v>290</v>
      </c>
      <c r="G4523" s="15">
        <v>41</v>
      </c>
      <c r="H4523" s="16">
        <v>90</v>
      </c>
      <c r="I4523" s="17">
        <v>71</v>
      </c>
      <c r="R4523" s="135">
        <f>N4522- 60</f>
        <v>-77</v>
      </c>
      <c r="S4523" s="135">
        <f>O4522- 52</f>
        <v>44</v>
      </c>
      <c r="T4523" s="135">
        <f>P4522- 32</f>
        <v>91</v>
      </c>
      <c r="U4523" s="135">
        <f>Q4522- 67</f>
        <v>23</v>
      </c>
      <c r="X4523" s="135">
        <f t="shared" si="280"/>
        <v>8</v>
      </c>
      <c r="Y4523" s="135">
        <f t="shared" si="281"/>
        <v>7</v>
      </c>
      <c r="Z4523" s="135">
        <f t="shared" si="282"/>
        <v>2022</v>
      </c>
    </row>
    <row r="4524" spans="1:26">
      <c r="A4524" s="18">
        <v>44019</v>
      </c>
      <c r="B4524" s="8">
        <f t="shared" si="283"/>
        <v>44750.458333322356</v>
      </c>
      <c r="C4524" s="9">
        <v>11</v>
      </c>
      <c r="D4524" s="14">
        <v>2888</v>
      </c>
      <c r="E4524" s="14">
        <v>62</v>
      </c>
      <c r="F4524" s="15">
        <v>290</v>
      </c>
      <c r="G4524" s="15">
        <v>39</v>
      </c>
      <c r="H4524" s="16">
        <v>90</v>
      </c>
      <c r="I4524" s="17">
        <v>71</v>
      </c>
      <c r="X4524" s="135">
        <f t="shared" si="280"/>
        <v>8</v>
      </c>
      <c r="Y4524" s="135">
        <f t="shared" si="281"/>
        <v>7</v>
      </c>
      <c r="Z4524" s="135">
        <f t="shared" si="282"/>
        <v>2022</v>
      </c>
    </row>
    <row r="4525" spans="1:26">
      <c r="A4525" s="18">
        <v>44019</v>
      </c>
      <c r="B4525" s="8">
        <f t="shared" si="283"/>
        <v>44750.499999989021</v>
      </c>
      <c r="C4525" s="9">
        <v>12</v>
      </c>
      <c r="D4525" s="14">
        <v>2887</v>
      </c>
      <c r="E4525" s="14">
        <v>62</v>
      </c>
      <c r="F4525" s="15">
        <v>291</v>
      </c>
      <c r="G4525" s="15">
        <v>38</v>
      </c>
      <c r="H4525" s="16">
        <v>90</v>
      </c>
      <c r="I4525" s="17">
        <v>71</v>
      </c>
      <c r="X4525" s="135">
        <f t="shared" si="280"/>
        <v>8</v>
      </c>
      <c r="Y4525" s="135">
        <f t="shared" si="281"/>
        <v>7</v>
      </c>
      <c r="Z4525" s="135">
        <f t="shared" si="282"/>
        <v>2022</v>
      </c>
    </row>
    <row r="4526" spans="1:26">
      <c r="A4526" s="18">
        <v>44019</v>
      </c>
      <c r="B4526" s="8">
        <f t="shared" si="283"/>
        <v>44750.541666655685</v>
      </c>
      <c r="C4526" s="9">
        <v>13</v>
      </c>
      <c r="D4526" s="14">
        <v>2884</v>
      </c>
      <c r="E4526" s="14">
        <v>62</v>
      </c>
      <c r="F4526" s="15">
        <v>291</v>
      </c>
      <c r="G4526" s="15">
        <v>36</v>
      </c>
      <c r="H4526" s="16">
        <v>90</v>
      </c>
      <c r="I4526" s="17">
        <v>70</v>
      </c>
      <c r="N4526" s="135">
        <v>19</v>
      </c>
      <c r="O4526" s="135">
        <v>93</v>
      </c>
      <c r="P4526" s="135">
        <v>136</v>
      </c>
      <c r="Q4526" s="135">
        <v>91</v>
      </c>
      <c r="X4526" s="135">
        <f t="shared" si="280"/>
        <v>8</v>
      </c>
      <c r="Y4526" s="135">
        <f t="shared" si="281"/>
        <v>7</v>
      </c>
      <c r="Z4526" s="135">
        <f t="shared" si="282"/>
        <v>2022</v>
      </c>
    </row>
    <row r="4527" spans="1:26">
      <c r="A4527" s="18">
        <v>44019</v>
      </c>
      <c r="B4527" s="8">
        <f t="shared" si="283"/>
        <v>44750.583333322349</v>
      </c>
      <c r="C4527" s="9">
        <v>14</v>
      </c>
      <c r="D4527" s="14">
        <v>2878</v>
      </c>
      <c r="E4527" s="14">
        <v>65</v>
      </c>
      <c r="F4527" s="15">
        <v>292</v>
      </c>
      <c r="G4527" s="15">
        <v>36</v>
      </c>
      <c r="H4527" s="16">
        <v>89</v>
      </c>
      <c r="I4527" s="17">
        <v>70</v>
      </c>
      <c r="X4527" s="135">
        <f t="shared" si="280"/>
        <v>8</v>
      </c>
      <c r="Y4527" s="135">
        <f t="shared" si="281"/>
        <v>7</v>
      </c>
      <c r="Z4527" s="135">
        <f t="shared" si="282"/>
        <v>2022</v>
      </c>
    </row>
    <row r="4528" spans="1:26">
      <c r="A4528" s="18">
        <v>44019</v>
      </c>
      <c r="B4528" s="8">
        <f t="shared" si="283"/>
        <v>44750.624999989013</v>
      </c>
      <c r="C4528" s="9">
        <v>15</v>
      </c>
      <c r="D4528" s="14">
        <v>2873</v>
      </c>
      <c r="E4528" s="14">
        <v>64</v>
      </c>
      <c r="F4528" s="15">
        <v>292</v>
      </c>
      <c r="G4528" s="15">
        <v>37</v>
      </c>
      <c r="H4528" s="16">
        <v>89</v>
      </c>
      <c r="I4528" s="17">
        <v>70</v>
      </c>
      <c r="X4528" s="135">
        <f t="shared" si="280"/>
        <v>8</v>
      </c>
      <c r="Y4528" s="135">
        <f t="shared" si="281"/>
        <v>7</v>
      </c>
      <c r="Z4528" s="135">
        <f t="shared" si="282"/>
        <v>2022</v>
      </c>
    </row>
    <row r="4529" spans="1:26">
      <c r="A4529" s="18">
        <v>44019</v>
      </c>
      <c r="B4529" s="8">
        <f t="shared" si="283"/>
        <v>44750.666666655678</v>
      </c>
      <c r="C4529" s="9">
        <v>16</v>
      </c>
      <c r="D4529" s="14">
        <v>2869</v>
      </c>
      <c r="E4529" s="14">
        <v>68</v>
      </c>
      <c r="F4529" s="15">
        <v>292</v>
      </c>
      <c r="G4529" s="15">
        <v>38</v>
      </c>
      <c r="H4529" s="16">
        <v>89</v>
      </c>
      <c r="I4529" s="17">
        <v>69</v>
      </c>
      <c r="X4529" s="135">
        <f t="shared" si="280"/>
        <v>8</v>
      </c>
      <c r="Y4529" s="135">
        <f t="shared" si="281"/>
        <v>7</v>
      </c>
      <c r="Z4529" s="135">
        <f t="shared" si="282"/>
        <v>2022</v>
      </c>
    </row>
    <row r="4530" spans="1:26">
      <c r="A4530" s="18">
        <v>44019</v>
      </c>
      <c r="B4530" s="8">
        <f t="shared" si="283"/>
        <v>44750.708333322342</v>
      </c>
      <c r="C4530" s="9">
        <v>17</v>
      </c>
      <c r="D4530" s="14">
        <v>2866</v>
      </c>
      <c r="E4530" s="14">
        <v>69</v>
      </c>
      <c r="F4530" s="15">
        <v>292</v>
      </c>
      <c r="G4530" s="15">
        <v>39</v>
      </c>
      <c r="H4530" s="16">
        <v>88</v>
      </c>
      <c r="I4530" s="17">
        <v>68</v>
      </c>
      <c r="X4530" s="135">
        <f t="shared" si="280"/>
        <v>8</v>
      </c>
      <c r="Y4530" s="135">
        <f t="shared" si="281"/>
        <v>7</v>
      </c>
      <c r="Z4530" s="135">
        <f t="shared" si="282"/>
        <v>2022</v>
      </c>
    </row>
    <row r="4531" spans="1:26">
      <c r="A4531" s="18">
        <v>44019</v>
      </c>
      <c r="B4531" s="8">
        <f t="shared" si="283"/>
        <v>44750.749999989006</v>
      </c>
      <c r="C4531" s="9">
        <v>18</v>
      </c>
      <c r="D4531" s="14">
        <v>2863</v>
      </c>
      <c r="E4531" s="14">
        <v>71</v>
      </c>
      <c r="F4531" s="15">
        <v>291</v>
      </c>
      <c r="G4531" s="15">
        <v>37</v>
      </c>
      <c r="H4531" s="16">
        <v>88</v>
      </c>
      <c r="I4531" s="17">
        <v>68</v>
      </c>
      <c r="X4531" s="135">
        <f t="shared" si="280"/>
        <v>8</v>
      </c>
      <c r="Y4531" s="135">
        <f t="shared" si="281"/>
        <v>7</v>
      </c>
      <c r="Z4531" s="135">
        <f t="shared" si="282"/>
        <v>2022</v>
      </c>
    </row>
    <row r="4532" spans="1:26">
      <c r="A4532" s="18">
        <v>44019</v>
      </c>
      <c r="B4532" s="8">
        <f t="shared" si="283"/>
        <v>44750.79166665567</v>
      </c>
      <c r="C4532" s="10">
        <v>19</v>
      </c>
      <c r="D4532" s="14">
        <v>2859</v>
      </c>
      <c r="E4532" s="14">
        <v>74</v>
      </c>
      <c r="F4532" s="15">
        <v>290</v>
      </c>
      <c r="G4532" s="15">
        <v>36</v>
      </c>
      <c r="H4532" s="16">
        <v>88</v>
      </c>
      <c r="I4532" s="17">
        <v>68</v>
      </c>
      <c r="N4532" s="135">
        <v>-25</v>
      </c>
      <c r="O4532" s="135">
        <v>92</v>
      </c>
      <c r="P4532" s="135">
        <v>136</v>
      </c>
      <c r="Q4532" s="135">
        <v>91</v>
      </c>
      <c r="X4532" s="135">
        <f t="shared" si="280"/>
        <v>8</v>
      </c>
      <c r="Y4532" s="135">
        <f t="shared" si="281"/>
        <v>7</v>
      </c>
      <c r="Z4532" s="135">
        <f t="shared" si="282"/>
        <v>2022</v>
      </c>
    </row>
    <row r="4533" spans="1:26">
      <c r="A4533" s="18">
        <v>44019</v>
      </c>
      <c r="B4533" s="8">
        <f t="shared" si="283"/>
        <v>44750.833333322335</v>
      </c>
      <c r="C4533" s="9">
        <v>20</v>
      </c>
      <c r="D4533" s="14">
        <v>2857</v>
      </c>
      <c r="E4533" s="14">
        <v>73</v>
      </c>
      <c r="F4533" s="15">
        <v>290</v>
      </c>
      <c r="G4533" s="15">
        <v>33</v>
      </c>
      <c r="H4533" s="16">
        <v>88</v>
      </c>
      <c r="I4533" s="17">
        <v>69</v>
      </c>
      <c r="X4533" s="135">
        <f t="shared" si="280"/>
        <v>8</v>
      </c>
      <c r="Y4533" s="135">
        <f t="shared" si="281"/>
        <v>7</v>
      </c>
      <c r="Z4533" s="135">
        <f t="shared" si="282"/>
        <v>2022</v>
      </c>
    </row>
    <row r="4534" spans="1:26">
      <c r="A4534" s="18">
        <v>44019</v>
      </c>
      <c r="B4534" s="8">
        <f t="shared" si="283"/>
        <v>44750.874999988999</v>
      </c>
      <c r="C4534" s="9">
        <v>21</v>
      </c>
      <c r="D4534" s="14">
        <v>2856</v>
      </c>
      <c r="E4534" s="14">
        <v>75</v>
      </c>
      <c r="F4534" s="15">
        <v>290</v>
      </c>
      <c r="G4534" s="15">
        <v>31</v>
      </c>
      <c r="H4534" s="16">
        <v>87</v>
      </c>
      <c r="I4534" s="17">
        <v>70</v>
      </c>
      <c r="X4534" s="135">
        <f t="shared" si="280"/>
        <v>8</v>
      </c>
      <c r="Y4534" s="135">
        <f t="shared" si="281"/>
        <v>7</v>
      </c>
      <c r="Z4534" s="135">
        <f t="shared" si="282"/>
        <v>2022</v>
      </c>
    </row>
    <row r="4535" spans="1:26">
      <c r="A4535" s="18">
        <v>44019</v>
      </c>
      <c r="B4535" s="8">
        <f t="shared" si="283"/>
        <v>44750.916666655663</v>
      </c>
      <c r="C4535" s="9">
        <v>22</v>
      </c>
      <c r="D4535" s="14">
        <v>2860</v>
      </c>
      <c r="E4535" s="14">
        <v>71</v>
      </c>
      <c r="F4535" s="15">
        <v>290</v>
      </c>
      <c r="G4535" s="15">
        <v>30</v>
      </c>
      <c r="H4535" s="16">
        <v>87</v>
      </c>
      <c r="I4535" s="17">
        <v>70</v>
      </c>
      <c r="X4535" s="135">
        <f t="shared" si="280"/>
        <v>8</v>
      </c>
      <c r="Y4535" s="135">
        <f t="shared" si="281"/>
        <v>7</v>
      </c>
      <c r="Z4535" s="135">
        <f t="shared" si="282"/>
        <v>2022</v>
      </c>
    </row>
    <row r="4536" spans="1:26">
      <c r="A4536" s="18">
        <v>44019</v>
      </c>
      <c r="B4536" s="8">
        <f t="shared" si="283"/>
        <v>44750.958333322327</v>
      </c>
      <c r="C4536" s="9">
        <v>23</v>
      </c>
      <c r="D4536" s="14">
        <v>2863</v>
      </c>
      <c r="E4536" s="14">
        <v>74</v>
      </c>
      <c r="F4536" s="15">
        <v>289</v>
      </c>
      <c r="G4536" s="15">
        <v>30</v>
      </c>
      <c r="H4536" s="16">
        <v>87</v>
      </c>
      <c r="I4536" s="17">
        <v>71</v>
      </c>
      <c r="X4536" s="135">
        <f t="shared" si="280"/>
        <v>8</v>
      </c>
      <c r="Y4536" s="135">
        <f t="shared" si="281"/>
        <v>7</v>
      </c>
      <c r="Z4536" s="135">
        <f t="shared" si="282"/>
        <v>2022</v>
      </c>
    </row>
    <row r="4537" spans="1:26">
      <c r="A4537" s="18">
        <v>44020</v>
      </c>
      <c r="B4537" s="8">
        <f t="shared" si="283"/>
        <v>44750.999999988991</v>
      </c>
      <c r="C4537" s="9">
        <v>0</v>
      </c>
      <c r="D4537" s="14">
        <v>2866</v>
      </c>
      <c r="E4537" s="14">
        <v>72</v>
      </c>
      <c r="F4537" s="15">
        <v>290</v>
      </c>
      <c r="G4537" s="15">
        <v>29</v>
      </c>
      <c r="H4537" s="16">
        <v>87</v>
      </c>
      <c r="I4537" s="17">
        <v>70</v>
      </c>
      <c r="X4537" s="135">
        <f t="shared" si="280"/>
        <v>9</v>
      </c>
      <c r="Y4537" s="135">
        <f t="shared" si="281"/>
        <v>7</v>
      </c>
      <c r="Z4537" s="135">
        <f t="shared" si="282"/>
        <v>2022</v>
      </c>
    </row>
    <row r="4538" spans="1:26">
      <c r="A4538" s="18">
        <v>44020</v>
      </c>
      <c r="B4538" s="8">
        <f t="shared" si="283"/>
        <v>44751.041666655656</v>
      </c>
      <c r="C4538" s="9">
        <v>1</v>
      </c>
      <c r="D4538" s="14">
        <v>2868</v>
      </c>
      <c r="E4538" s="14">
        <v>71</v>
      </c>
      <c r="F4538" s="15">
        <v>291</v>
      </c>
      <c r="G4538" s="15">
        <v>33</v>
      </c>
      <c r="H4538" s="16">
        <v>86</v>
      </c>
      <c r="I4538" s="17">
        <v>70</v>
      </c>
      <c r="N4538" s="135">
        <v>-10</v>
      </c>
      <c r="O4538" s="135">
        <v>93</v>
      </c>
      <c r="P4538" s="135">
        <v>135</v>
      </c>
      <c r="Q4538" s="135">
        <v>91</v>
      </c>
      <c r="X4538" s="135">
        <f t="shared" si="280"/>
        <v>9</v>
      </c>
      <c r="Y4538" s="135">
        <f t="shared" si="281"/>
        <v>7</v>
      </c>
      <c r="Z4538" s="135">
        <f t="shared" si="282"/>
        <v>2022</v>
      </c>
    </row>
    <row r="4539" spans="1:26">
      <c r="A4539" s="18">
        <v>44020</v>
      </c>
      <c r="B4539" s="8">
        <f t="shared" si="283"/>
        <v>44751.08333332232</v>
      </c>
      <c r="C4539" s="9">
        <v>2</v>
      </c>
      <c r="D4539" s="14">
        <v>2875</v>
      </c>
      <c r="E4539" s="14">
        <v>69</v>
      </c>
      <c r="F4539" s="15">
        <v>291</v>
      </c>
      <c r="G4539" s="15">
        <v>35</v>
      </c>
      <c r="H4539" s="16">
        <v>86</v>
      </c>
      <c r="I4539" s="17">
        <v>70</v>
      </c>
      <c r="X4539" s="135">
        <f t="shared" si="280"/>
        <v>9</v>
      </c>
      <c r="Y4539" s="135">
        <f t="shared" si="281"/>
        <v>7</v>
      </c>
      <c r="Z4539" s="135">
        <f t="shared" si="282"/>
        <v>2022</v>
      </c>
    </row>
    <row r="4540" spans="1:26">
      <c r="A4540" s="18">
        <v>44020</v>
      </c>
      <c r="B4540" s="8">
        <f t="shared" si="283"/>
        <v>44751.124999988984</v>
      </c>
      <c r="C4540" s="9">
        <v>3</v>
      </c>
      <c r="D4540" s="14">
        <v>2891</v>
      </c>
      <c r="E4540" s="14">
        <v>67</v>
      </c>
      <c r="F4540" s="15">
        <v>285</v>
      </c>
      <c r="G4540" s="15">
        <v>43</v>
      </c>
      <c r="H4540" s="16">
        <v>86</v>
      </c>
      <c r="I4540" s="17">
        <v>70</v>
      </c>
      <c r="X4540" s="135">
        <f t="shared" si="280"/>
        <v>9</v>
      </c>
      <c r="Y4540" s="135">
        <f t="shared" si="281"/>
        <v>7</v>
      </c>
      <c r="Z4540" s="135">
        <f t="shared" si="282"/>
        <v>2022</v>
      </c>
    </row>
    <row r="4541" spans="1:26">
      <c r="A4541" s="18">
        <v>44020</v>
      </c>
      <c r="B4541" s="8">
        <f t="shared" si="283"/>
        <v>44751.166666655648</v>
      </c>
      <c r="C4541" s="9">
        <v>4</v>
      </c>
      <c r="X4541" s="135">
        <f t="shared" si="280"/>
        <v>9</v>
      </c>
      <c r="Y4541" s="135">
        <f t="shared" si="281"/>
        <v>7</v>
      </c>
      <c r="Z4541" s="135">
        <f t="shared" si="282"/>
        <v>2022</v>
      </c>
    </row>
    <row r="4542" spans="1:26">
      <c r="A4542" s="18">
        <v>44020</v>
      </c>
      <c r="B4542" s="8">
        <f t="shared" si="283"/>
        <v>44751.208333322313</v>
      </c>
      <c r="C4542" s="9">
        <v>5</v>
      </c>
      <c r="X4542" s="135">
        <f t="shared" si="280"/>
        <v>9</v>
      </c>
      <c r="Y4542" s="135">
        <f t="shared" si="281"/>
        <v>7</v>
      </c>
      <c r="Z4542" s="135">
        <f t="shared" si="282"/>
        <v>2022</v>
      </c>
    </row>
    <row r="4543" spans="1:26">
      <c r="A4543" s="18">
        <v>44020</v>
      </c>
      <c r="B4543" s="8">
        <f t="shared" si="283"/>
        <v>44751.249999988977</v>
      </c>
      <c r="C4543" s="9">
        <v>6</v>
      </c>
      <c r="J4543" s="135" t="s">
        <v>568</v>
      </c>
      <c r="K4543" s="135" t="s">
        <v>568</v>
      </c>
      <c r="L4543" s="135" t="s">
        <v>569</v>
      </c>
      <c r="M4543" s="135" t="s">
        <v>568</v>
      </c>
      <c r="R4543" s="135">
        <f>N4544+ 83</f>
        <v>116</v>
      </c>
      <c r="S4543" s="135">
        <f>O4544+ 71</f>
        <v>165</v>
      </c>
      <c r="T4543" s="135">
        <f>P4544+ 45</f>
        <v>178</v>
      </c>
      <c r="U4543" s="135">
        <f>Q4544+ 89</f>
        <v>180</v>
      </c>
      <c r="X4543" s="135">
        <f t="shared" si="280"/>
        <v>9</v>
      </c>
      <c r="Y4543" s="135">
        <f t="shared" si="281"/>
        <v>7</v>
      </c>
      <c r="Z4543" s="135">
        <f t="shared" si="282"/>
        <v>2022</v>
      </c>
    </row>
    <row r="4544" spans="1:26">
      <c r="A4544" s="18">
        <v>44020</v>
      </c>
      <c r="B4544" s="8">
        <f t="shared" si="283"/>
        <v>44751.291666655641</v>
      </c>
      <c r="C4544" s="10">
        <v>7</v>
      </c>
      <c r="J4544" s="135">
        <v>47</v>
      </c>
      <c r="K4544" s="135">
        <v>94</v>
      </c>
      <c r="L4544" s="135">
        <v>136</v>
      </c>
      <c r="M4544" s="135">
        <v>91</v>
      </c>
      <c r="N4544" s="135">
        <v>33</v>
      </c>
      <c r="O4544" s="135">
        <v>94</v>
      </c>
      <c r="P4544" s="135">
        <v>133</v>
      </c>
      <c r="Q4544" s="135">
        <v>91</v>
      </c>
      <c r="R4544" s="135">
        <f>N4544- 83</f>
        <v>-50</v>
      </c>
      <c r="S4544" s="135">
        <f>O4544- 71</f>
        <v>23</v>
      </c>
      <c r="T4544" s="135">
        <f>P4544- 45</f>
        <v>88</v>
      </c>
      <c r="U4544" s="135">
        <f>Q4544- 89</f>
        <v>2</v>
      </c>
      <c r="X4544" s="135">
        <f t="shared" si="280"/>
        <v>9</v>
      </c>
      <c r="Y4544" s="135">
        <f t="shared" si="281"/>
        <v>7</v>
      </c>
      <c r="Z4544" s="135">
        <f t="shared" si="282"/>
        <v>2022</v>
      </c>
    </row>
    <row r="4545" spans="1:26">
      <c r="A4545" s="18">
        <v>44020</v>
      </c>
      <c r="B4545" s="8">
        <f t="shared" si="283"/>
        <v>44751.333333322305</v>
      </c>
      <c r="C4545" s="9">
        <v>8</v>
      </c>
      <c r="J4545" s="135" t="s">
        <v>570</v>
      </c>
      <c r="K4545" s="135" t="s">
        <v>571</v>
      </c>
      <c r="L4545" s="135" t="s">
        <v>572</v>
      </c>
      <c r="M4545" s="135" t="s">
        <v>568</v>
      </c>
      <c r="X4545" s="135">
        <f t="shared" si="280"/>
        <v>9</v>
      </c>
      <c r="Y4545" s="135">
        <f t="shared" si="281"/>
        <v>7</v>
      </c>
      <c r="Z4545" s="135">
        <f t="shared" si="282"/>
        <v>2022</v>
      </c>
    </row>
    <row r="4546" spans="1:26">
      <c r="A4546" s="18">
        <v>44020</v>
      </c>
      <c r="B4546" s="8">
        <f t="shared" si="283"/>
        <v>44751.37499998897</v>
      </c>
      <c r="C4546" s="9">
        <v>9</v>
      </c>
      <c r="J4546" s="135">
        <v>-29</v>
      </c>
      <c r="K4546" s="135">
        <v>91</v>
      </c>
      <c r="L4546" s="135">
        <v>133</v>
      </c>
      <c r="M4546" s="135">
        <v>91</v>
      </c>
      <c r="N4546" s="135">
        <v>-24</v>
      </c>
      <c r="O4546" s="135">
        <v>96</v>
      </c>
      <c r="P4546" s="135">
        <v>136</v>
      </c>
      <c r="Q4546" s="135">
        <v>90</v>
      </c>
      <c r="R4546" s="135">
        <f>N4546+ 60</f>
        <v>36</v>
      </c>
      <c r="S4546" s="135">
        <f>O4546+ 52</f>
        <v>148</v>
      </c>
      <c r="T4546" s="135">
        <f>P4546+ 32</f>
        <v>168</v>
      </c>
      <c r="U4546" s="135">
        <f>Q4546+ 67</f>
        <v>157</v>
      </c>
      <c r="X4546" s="135">
        <f t="shared" ref="X4546:X4609" si="284">DAY(B4546)</f>
        <v>9</v>
      </c>
      <c r="Y4546" s="135">
        <f t="shared" ref="Y4546:Y4609" si="285">MONTH(B4546)</f>
        <v>7</v>
      </c>
      <c r="Z4546" s="135">
        <f t="shared" ref="Z4546:Z4609" si="286">YEAR(B4546)</f>
        <v>2022</v>
      </c>
    </row>
    <row r="4547" spans="1:26">
      <c r="A4547" s="18">
        <v>44020</v>
      </c>
      <c r="B4547" s="8">
        <f t="shared" ref="B4547:B4610" si="287">B4546+1/24</f>
        <v>44751.416666655634</v>
      </c>
      <c r="C4547" s="9">
        <v>10</v>
      </c>
      <c r="R4547" s="135">
        <f>N4546- 60</f>
        <v>-84</v>
      </c>
      <c r="S4547" s="135">
        <f>O4546- 52</f>
        <v>44</v>
      </c>
      <c r="T4547" s="135">
        <f>P4546- 32</f>
        <v>104</v>
      </c>
      <c r="U4547" s="135">
        <f>Q4546- 67</f>
        <v>23</v>
      </c>
      <c r="X4547" s="135">
        <f t="shared" si="284"/>
        <v>9</v>
      </c>
      <c r="Y4547" s="135">
        <f t="shared" si="285"/>
        <v>7</v>
      </c>
      <c r="Z4547" s="135">
        <f t="shared" si="286"/>
        <v>2022</v>
      </c>
    </row>
    <row r="4548" spans="1:26">
      <c r="A4548" s="18">
        <v>44020</v>
      </c>
      <c r="B4548" s="8">
        <f t="shared" si="287"/>
        <v>44751.458333322298</v>
      </c>
      <c r="C4548" s="9">
        <v>11</v>
      </c>
      <c r="X4548" s="135">
        <f t="shared" si="284"/>
        <v>9</v>
      </c>
      <c r="Y4548" s="135">
        <f t="shared" si="285"/>
        <v>7</v>
      </c>
      <c r="Z4548" s="135">
        <f t="shared" si="286"/>
        <v>2022</v>
      </c>
    </row>
    <row r="4549" spans="1:26">
      <c r="A4549" s="18">
        <v>44020</v>
      </c>
      <c r="B4549" s="8">
        <f t="shared" si="287"/>
        <v>44751.499999988962</v>
      </c>
      <c r="C4549" s="9">
        <v>12</v>
      </c>
      <c r="X4549" s="135">
        <f t="shared" si="284"/>
        <v>9</v>
      </c>
      <c r="Y4549" s="135">
        <f t="shared" si="285"/>
        <v>7</v>
      </c>
      <c r="Z4549" s="135">
        <f t="shared" si="286"/>
        <v>2022</v>
      </c>
    </row>
    <row r="4550" spans="1:26">
      <c r="A4550" s="18">
        <v>44020</v>
      </c>
      <c r="B4550" s="8">
        <f t="shared" si="287"/>
        <v>44751.541666655627</v>
      </c>
      <c r="C4550" s="9">
        <v>13</v>
      </c>
      <c r="N4550" s="135">
        <v>25</v>
      </c>
      <c r="O4550" s="135">
        <v>93</v>
      </c>
      <c r="P4550" s="135">
        <v>131</v>
      </c>
      <c r="Q4550" s="135">
        <v>91</v>
      </c>
      <c r="X4550" s="135">
        <f t="shared" si="284"/>
        <v>9</v>
      </c>
      <c r="Y4550" s="135">
        <f t="shared" si="285"/>
        <v>7</v>
      </c>
      <c r="Z4550" s="135">
        <f t="shared" si="286"/>
        <v>2022</v>
      </c>
    </row>
    <row r="4551" spans="1:26">
      <c r="A4551" s="18">
        <v>44020</v>
      </c>
      <c r="B4551" s="8">
        <f t="shared" si="287"/>
        <v>44751.583333322291</v>
      </c>
      <c r="C4551" s="9">
        <v>14</v>
      </c>
      <c r="X4551" s="135">
        <f t="shared" si="284"/>
        <v>9</v>
      </c>
      <c r="Y4551" s="135">
        <f t="shared" si="285"/>
        <v>7</v>
      </c>
      <c r="Z4551" s="135">
        <f t="shared" si="286"/>
        <v>2022</v>
      </c>
    </row>
    <row r="4552" spans="1:26">
      <c r="A4552" s="18">
        <v>44020</v>
      </c>
      <c r="B4552" s="8">
        <f t="shared" si="287"/>
        <v>44751.624999988955</v>
      </c>
      <c r="C4552" s="9">
        <v>15</v>
      </c>
      <c r="X4552" s="135">
        <f t="shared" si="284"/>
        <v>9</v>
      </c>
      <c r="Y4552" s="135">
        <f t="shared" si="285"/>
        <v>7</v>
      </c>
      <c r="Z4552" s="135">
        <f t="shared" si="286"/>
        <v>2022</v>
      </c>
    </row>
    <row r="4553" spans="1:26">
      <c r="A4553" s="18">
        <v>44020</v>
      </c>
      <c r="B4553" s="8">
        <f t="shared" si="287"/>
        <v>44751.666666655619</v>
      </c>
      <c r="C4553" s="9">
        <v>16</v>
      </c>
      <c r="X4553" s="135">
        <f t="shared" si="284"/>
        <v>9</v>
      </c>
      <c r="Y4553" s="135">
        <f t="shared" si="285"/>
        <v>7</v>
      </c>
      <c r="Z4553" s="135">
        <f t="shared" si="286"/>
        <v>2022</v>
      </c>
    </row>
    <row r="4554" spans="1:26">
      <c r="A4554" s="18">
        <v>44020</v>
      </c>
      <c r="B4554" s="8">
        <f t="shared" si="287"/>
        <v>44751.708333322284</v>
      </c>
      <c r="C4554" s="9">
        <v>17</v>
      </c>
      <c r="X4554" s="135">
        <f t="shared" si="284"/>
        <v>9</v>
      </c>
      <c r="Y4554" s="135">
        <f t="shared" si="285"/>
        <v>7</v>
      </c>
      <c r="Z4554" s="135">
        <f t="shared" si="286"/>
        <v>2022</v>
      </c>
    </row>
    <row r="4555" spans="1:26">
      <c r="A4555" s="18">
        <v>44020</v>
      </c>
      <c r="B4555" s="8">
        <f t="shared" si="287"/>
        <v>44751.749999988948</v>
      </c>
      <c r="C4555" s="9">
        <v>18</v>
      </c>
      <c r="X4555" s="135">
        <f t="shared" si="284"/>
        <v>9</v>
      </c>
      <c r="Y4555" s="135">
        <f t="shared" si="285"/>
        <v>7</v>
      </c>
      <c r="Z4555" s="135">
        <f t="shared" si="286"/>
        <v>2022</v>
      </c>
    </row>
    <row r="4556" spans="1:26">
      <c r="A4556" s="18">
        <v>44020</v>
      </c>
      <c r="B4556" s="8">
        <f t="shared" si="287"/>
        <v>44751.791666655612</v>
      </c>
      <c r="C4556" s="10">
        <v>19</v>
      </c>
      <c r="N4556" s="135">
        <v>-22</v>
      </c>
      <c r="O4556" s="135">
        <v>94</v>
      </c>
      <c r="P4556" s="135">
        <v>129</v>
      </c>
      <c r="Q4556" s="135">
        <v>91</v>
      </c>
      <c r="X4556" s="135">
        <f t="shared" si="284"/>
        <v>9</v>
      </c>
      <c r="Y4556" s="135">
        <f t="shared" si="285"/>
        <v>7</v>
      </c>
      <c r="Z4556" s="135">
        <f t="shared" si="286"/>
        <v>2022</v>
      </c>
    </row>
    <row r="4557" spans="1:26">
      <c r="A4557" s="18">
        <v>44020</v>
      </c>
      <c r="B4557" s="8">
        <f t="shared" si="287"/>
        <v>44751.833333322276</v>
      </c>
      <c r="C4557" s="9">
        <v>20</v>
      </c>
      <c r="X4557" s="135">
        <f t="shared" si="284"/>
        <v>9</v>
      </c>
      <c r="Y4557" s="135">
        <f t="shared" si="285"/>
        <v>7</v>
      </c>
      <c r="Z4557" s="135">
        <f t="shared" si="286"/>
        <v>2022</v>
      </c>
    </row>
    <row r="4558" spans="1:26">
      <c r="A4558" s="18">
        <v>44020</v>
      </c>
      <c r="B4558" s="8">
        <f t="shared" si="287"/>
        <v>44751.874999988941</v>
      </c>
      <c r="C4558" s="9">
        <v>21</v>
      </c>
      <c r="X4558" s="135">
        <f t="shared" si="284"/>
        <v>9</v>
      </c>
      <c r="Y4558" s="135">
        <f t="shared" si="285"/>
        <v>7</v>
      </c>
      <c r="Z4558" s="135">
        <f t="shared" si="286"/>
        <v>2022</v>
      </c>
    </row>
    <row r="4559" spans="1:26">
      <c r="A4559" s="18">
        <v>44020</v>
      </c>
      <c r="B4559" s="8">
        <f t="shared" si="287"/>
        <v>44751.916666655605</v>
      </c>
      <c r="C4559" s="9">
        <v>22</v>
      </c>
      <c r="X4559" s="135">
        <f t="shared" si="284"/>
        <v>9</v>
      </c>
      <c r="Y4559" s="135">
        <f t="shared" si="285"/>
        <v>7</v>
      </c>
      <c r="Z4559" s="135">
        <f t="shared" si="286"/>
        <v>2022</v>
      </c>
    </row>
    <row r="4560" spans="1:26">
      <c r="A4560" s="18">
        <v>44020</v>
      </c>
      <c r="B4560" s="8">
        <f t="shared" si="287"/>
        <v>44751.958333322269</v>
      </c>
      <c r="C4560" s="9">
        <v>23</v>
      </c>
      <c r="X4560" s="135">
        <f t="shared" si="284"/>
        <v>9</v>
      </c>
      <c r="Y4560" s="135">
        <f t="shared" si="285"/>
        <v>7</v>
      </c>
      <c r="Z4560" s="135">
        <f t="shared" si="286"/>
        <v>2022</v>
      </c>
    </row>
    <row r="4561" spans="1:26">
      <c r="A4561" s="18">
        <v>44021</v>
      </c>
      <c r="B4561" s="8">
        <f t="shared" si="287"/>
        <v>44751.999999988933</v>
      </c>
      <c r="C4561" s="9">
        <v>0</v>
      </c>
      <c r="D4561" s="14">
        <v>2952</v>
      </c>
      <c r="E4561" s="14">
        <v>87</v>
      </c>
      <c r="F4561" s="15">
        <v>285</v>
      </c>
      <c r="G4561" s="15">
        <v>39</v>
      </c>
      <c r="H4561" s="16">
        <v>92</v>
      </c>
      <c r="I4561" s="17">
        <v>71</v>
      </c>
      <c r="X4561" s="135">
        <f t="shared" si="284"/>
        <v>10</v>
      </c>
      <c r="Y4561" s="135">
        <f t="shared" si="285"/>
        <v>7</v>
      </c>
      <c r="Z4561" s="135">
        <f t="shared" si="286"/>
        <v>2022</v>
      </c>
    </row>
    <row r="4562" spans="1:26">
      <c r="A4562" s="18">
        <v>44021</v>
      </c>
      <c r="B4562" s="8">
        <f t="shared" si="287"/>
        <v>44752.041666655598</v>
      </c>
      <c r="C4562" s="9">
        <v>1</v>
      </c>
      <c r="D4562" s="14">
        <v>2959</v>
      </c>
      <c r="E4562" s="14">
        <v>87</v>
      </c>
      <c r="F4562" s="15">
        <v>288</v>
      </c>
      <c r="G4562" s="15">
        <v>42</v>
      </c>
      <c r="H4562" s="16">
        <v>94</v>
      </c>
      <c r="I4562" s="17">
        <v>71</v>
      </c>
      <c r="N4562" s="135">
        <v>-17</v>
      </c>
      <c r="O4562" s="135">
        <v>94</v>
      </c>
      <c r="P4562" s="135">
        <v>128</v>
      </c>
      <c r="Q4562" s="135">
        <v>91</v>
      </c>
      <c r="X4562" s="135">
        <f t="shared" si="284"/>
        <v>10</v>
      </c>
      <c r="Y4562" s="135">
        <f t="shared" si="285"/>
        <v>7</v>
      </c>
      <c r="Z4562" s="135">
        <f t="shared" si="286"/>
        <v>2022</v>
      </c>
    </row>
    <row r="4563" spans="1:26">
      <c r="A4563" s="18">
        <v>44021</v>
      </c>
      <c r="B4563" s="8">
        <f t="shared" si="287"/>
        <v>44752.083333322262</v>
      </c>
      <c r="C4563" s="9">
        <v>2</v>
      </c>
      <c r="D4563" s="14">
        <v>2961</v>
      </c>
      <c r="E4563" s="14">
        <v>87</v>
      </c>
      <c r="F4563" s="15">
        <v>286</v>
      </c>
      <c r="G4563" s="15">
        <v>47</v>
      </c>
      <c r="H4563" s="16">
        <v>95</v>
      </c>
      <c r="I4563" s="17">
        <v>71</v>
      </c>
      <c r="X4563" s="135">
        <f t="shared" si="284"/>
        <v>10</v>
      </c>
      <c r="Y4563" s="135">
        <f t="shared" si="285"/>
        <v>7</v>
      </c>
      <c r="Z4563" s="135">
        <f t="shared" si="286"/>
        <v>2022</v>
      </c>
    </row>
    <row r="4564" spans="1:26">
      <c r="A4564" s="18">
        <v>44021</v>
      </c>
      <c r="B4564" s="8">
        <f t="shared" si="287"/>
        <v>44752.124999988926</v>
      </c>
      <c r="C4564" s="9">
        <v>3</v>
      </c>
      <c r="D4564" s="14">
        <v>2960</v>
      </c>
      <c r="E4564" s="14">
        <v>89</v>
      </c>
      <c r="F4564" s="15">
        <v>287</v>
      </c>
      <c r="G4564" s="15">
        <v>53</v>
      </c>
      <c r="H4564" s="16">
        <v>97</v>
      </c>
      <c r="I4564" s="17">
        <v>71</v>
      </c>
      <c r="X4564" s="135">
        <f t="shared" si="284"/>
        <v>10</v>
      </c>
      <c r="Y4564" s="135">
        <f t="shared" si="285"/>
        <v>7</v>
      </c>
      <c r="Z4564" s="135">
        <f t="shared" si="286"/>
        <v>2022</v>
      </c>
    </row>
    <row r="4565" spans="1:26">
      <c r="A4565" s="18">
        <v>44021</v>
      </c>
      <c r="B4565" s="8">
        <f t="shared" si="287"/>
        <v>44752.16666665559</v>
      </c>
      <c r="C4565" s="9">
        <v>4</v>
      </c>
      <c r="D4565" s="14">
        <v>2959</v>
      </c>
      <c r="E4565" s="14">
        <v>91</v>
      </c>
      <c r="F4565" s="15">
        <v>287</v>
      </c>
      <c r="G4565" s="15">
        <v>64</v>
      </c>
      <c r="H4565" s="16">
        <v>99</v>
      </c>
      <c r="I4565" s="17">
        <v>70</v>
      </c>
      <c r="X4565" s="135">
        <f t="shared" si="284"/>
        <v>10</v>
      </c>
      <c r="Y4565" s="135">
        <f t="shared" si="285"/>
        <v>7</v>
      </c>
      <c r="Z4565" s="135">
        <f t="shared" si="286"/>
        <v>2022</v>
      </c>
    </row>
    <row r="4566" spans="1:26">
      <c r="A4566" s="18">
        <v>44021</v>
      </c>
      <c r="B4566" s="8">
        <f t="shared" si="287"/>
        <v>44752.208333322254</v>
      </c>
      <c r="C4566" s="9">
        <v>5</v>
      </c>
      <c r="D4566" s="14">
        <v>2956</v>
      </c>
      <c r="E4566" s="14">
        <v>94</v>
      </c>
      <c r="F4566" s="15">
        <v>288</v>
      </c>
      <c r="G4566" s="15">
        <v>68</v>
      </c>
      <c r="H4566" s="16">
        <v>101</v>
      </c>
      <c r="I4566" s="17">
        <v>70</v>
      </c>
      <c r="X4566" s="135">
        <f t="shared" si="284"/>
        <v>10</v>
      </c>
      <c r="Y4566" s="135">
        <f t="shared" si="285"/>
        <v>7</v>
      </c>
      <c r="Z4566" s="135">
        <f t="shared" si="286"/>
        <v>2022</v>
      </c>
    </row>
    <row r="4567" spans="1:26">
      <c r="A4567" s="18">
        <v>44021</v>
      </c>
      <c r="B4567" s="8">
        <f t="shared" si="287"/>
        <v>44752.249999988919</v>
      </c>
      <c r="C4567" s="9">
        <v>6</v>
      </c>
      <c r="D4567" s="14">
        <v>2953</v>
      </c>
      <c r="E4567" s="14">
        <v>99</v>
      </c>
      <c r="F4567" s="15">
        <v>286</v>
      </c>
      <c r="G4567" s="15">
        <v>76</v>
      </c>
      <c r="H4567" s="16">
        <v>103</v>
      </c>
      <c r="I4567" s="17">
        <v>70</v>
      </c>
      <c r="J4567" s="135" t="s">
        <v>573</v>
      </c>
      <c r="K4567" s="135" t="s">
        <v>574</v>
      </c>
      <c r="L4567" s="135" t="s">
        <v>573</v>
      </c>
      <c r="M4567" s="135" t="s">
        <v>573</v>
      </c>
      <c r="R4567" s="135">
        <f>N4568+ 83</f>
        <v>114</v>
      </c>
      <c r="S4567" s="135">
        <f>O4568+ 71</f>
        <v>168</v>
      </c>
      <c r="T4567" s="135">
        <f>P4568+ 45</f>
        <v>171</v>
      </c>
      <c r="U4567" s="135">
        <f>Q4568+ 89</f>
        <v>180</v>
      </c>
      <c r="X4567" s="135">
        <f t="shared" si="284"/>
        <v>10</v>
      </c>
      <c r="Y4567" s="135">
        <f t="shared" si="285"/>
        <v>7</v>
      </c>
      <c r="Z4567" s="135">
        <f t="shared" si="286"/>
        <v>2022</v>
      </c>
    </row>
    <row r="4568" spans="1:26">
      <c r="A4568" s="18">
        <v>44021</v>
      </c>
      <c r="B4568" s="8">
        <f t="shared" si="287"/>
        <v>44752.291666655583</v>
      </c>
      <c r="C4568" s="10">
        <v>7</v>
      </c>
      <c r="D4568" s="14">
        <v>2949</v>
      </c>
      <c r="E4568" s="14">
        <v>105</v>
      </c>
      <c r="F4568" s="15">
        <v>285</v>
      </c>
      <c r="G4568" s="15">
        <v>78</v>
      </c>
      <c r="H4568" s="16">
        <v>105</v>
      </c>
      <c r="I4568" s="17">
        <v>70</v>
      </c>
      <c r="J4568" s="135">
        <v>49</v>
      </c>
      <c r="K4568" s="135">
        <v>97</v>
      </c>
      <c r="L4568" s="135">
        <v>133</v>
      </c>
      <c r="M4568" s="135">
        <v>91</v>
      </c>
      <c r="N4568" s="135">
        <v>31</v>
      </c>
      <c r="O4568" s="135">
        <v>97</v>
      </c>
      <c r="P4568" s="135">
        <v>126</v>
      </c>
      <c r="Q4568" s="135">
        <v>91</v>
      </c>
      <c r="R4568" s="135">
        <f>N4568- 83</f>
        <v>-52</v>
      </c>
      <c r="S4568" s="135">
        <f>O4568- 71</f>
        <v>26</v>
      </c>
      <c r="T4568" s="135">
        <f>P4568- 45</f>
        <v>81</v>
      </c>
      <c r="U4568" s="135">
        <f>Q4568- 89</f>
        <v>2</v>
      </c>
      <c r="X4568" s="135">
        <f t="shared" si="284"/>
        <v>10</v>
      </c>
      <c r="Y4568" s="135">
        <f t="shared" si="285"/>
        <v>7</v>
      </c>
      <c r="Z4568" s="135">
        <f t="shared" si="286"/>
        <v>2022</v>
      </c>
    </row>
    <row r="4569" spans="1:26">
      <c r="A4569" s="18">
        <v>44021</v>
      </c>
      <c r="B4569" s="8">
        <f t="shared" si="287"/>
        <v>44752.333333322247</v>
      </c>
      <c r="C4569" s="9">
        <v>8</v>
      </c>
      <c r="D4569" s="14">
        <v>2946</v>
      </c>
      <c r="E4569" s="14">
        <v>109</v>
      </c>
      <c r="F4569" s="15">
        <v>286</v>
      </c>
      <c r="G4569" s="15">
        <v>72</v>
      </c>
      <c r="H4569" s="16">
        <v>107</v>
      </c>
      <c r="I4569" s="17">
        <v>70</v>
      </c>
      <c r="J4569" s="135" t="s">
        <v>575</v>
      </c>
      <c r="K4569" s="135" t="s">
        <v>573</v>
      </c>
      <c r="L4569" s="135" t="s">
        <v>574</v>
      </c>
      <c r="M4569" s="135" t="s">
        <v>573</v>
      </c>
      <c r="X4569" s="135">
        <f t="shared" si="284"/>
        <v>10</v>
      </c>
      <c r="Y4569" s="135">
        <f t="shared" si="285"/>
        <v>7</v>
      </c>
      <c r="Z4569" s="135">
        <f t="shared" si="286"/>
        <v>2022</v>
      </c>
    </row>
    <row r="4570" spans="1:26">
      <c r="A4570" s="18">
        <v>44021</v>
      </c>
      <c r="B4570" s="8">
        <f t="shared" si="287"/>
        <v>44752.374999988911</v>
      </c>
      <c r="C4570" s="9">
        <v>9</v>
      </c>
      <c r="D4570" s="14">
        <v>2942</v>
      </c>
      <c r="E4570" s="14">
        <v>113</v>
      </c>
      <c r="F4570" s="15">
        <v>287</v>
      </c>
      <c r="G4570" s="15">
        <v>67</v>
      </c>
      <c r="H4570" s="16">
        <v>109</v>
      </c>
      <c r="I4570" s="17">
        <v>70</v>
      </c>
      <c r="J4570" s="135">
        <v>-33</v>
      </c>
      <c r="K4570" s="135">
        <v>93</v>
      </c>
      <c r="L4570" s="135">
        <v>126</v>
      </c>
      <c r="M4570" s="135">
        <v>91</v>
      </c>
      <c r="N4570" s="135">
        <v>-28</v>
      </c>
      <c r="O4570" s="135">
        <v>98</v>
      </c>
      <c r="P4570" s="135">
        <v>129</v>
      </c>
      <c r="Q4570" s="135">
        <v>90</v>
      </c>
      <c r="R4570" s="135">
        <f>N4570+ 60</f>
        <v>32</v>
      </c>
      <c r="S4570" s="135">
        <f>O4570+ 52</f>
        <v>150</v>
      </c>
      <c r="T4570" s="135">
        <f>P4570+ 32</f>
        <v>161</v>
      </c>
      <c r="U4570" s="135">
        <f>Q4570+ 67</f>
        <v>157</v>
      </c>
      <c r="X4570" s="135">
        <f t="shared" si="284"/>
        <v>10</v>
      </c>
      <c r="Y4570" s="135">
        <f t="shared" si="285"/>
        <v>7</v>
      </c>
      <c r="Z4570" s="135">
        <f t="shared" si="286"/>
        <v>2022</v>
      </c>
    </row>
    <row r="4571" spans="1:26">
      <c r="A4571" s="18">
        <v>44021</v>
      </c>
      <c r="B4571" s="8">
        <f t="shared" si="287"/>
        <v>44752.416666655576</v>
      </c>
      <c r="C4571" s="9">
        <v>10</v>
      </c>
      <c r="D4571" s="14">
        <v>2937</v>
      </c>
      <c r="E4571" s="14">
        <v>117</v>
      </c>
      <c r="F4571" s="15">
        <v>288</v>
      </c>
      <c r="G4571" s="15">
        <v>60</v>
      </c>
      <c r="H4571" s="16">
        <v>111</v>
      </c>
      <c r="I4571" s="17">
        <v>71</v>
      </c>
      <c r="R4571" s="135">
        <f>N4570- 60</f>
        <v>-88</v>
      </c>
      <c r="S4571" s="135">
        <f>O4570- 52</f>
        <v>46</v>
      </c>
      <c r="T4571" s="135">
        <f>P4570- 32</f>
        <v>97</v>
      </c>
      <c r="U4571" s="135">
        <f>Q4570- 67</f>
        <v>23</v>
      </c>
      <c r="X4571" s="135">
        <f t="shared" si="284"/>
        <v>10</v>
      </c>
      <c r="Y4571" s="135">
        <f t="shared" si="285"/>
        <v>7</v>
      </c>
      <c r="Z4571" s="135">
        <f t="shared" si="286"/>
        <v>2022</v>
      </c>
    </row>
    <row r="4572" spans="1:26">
      <c r="A4572" s="18">
        <v>44021</v>
      </c>
      <c r="B4572" s="8">
        <f t="shared" si="287"/>
        <v>44752.45833332224</v>
      </c>
      <c r="C4572" s="9">
        <v>11</v>
      </c>
      <c r="D4572" s="14">
        <v>2929</v>
      </c>
      <c r="E4572" s="14">
        <v>120</v>
      </c>
      <c r="F4572" s="15">
        <v>288</v>
      </c>
      <c r="G4572" s="15">
        <v>53</v>
      </c>
      <c r="H4572" s="16">
        <v>113</v>
      </c>
      <c r="I4572" s="17">
        <v>71</v>
      </c>
      <c r="X4572" s="135">
        <f t="shared" si="284"/>
        <v>10</v>
      </c>
      <c r="Y4572" s="135">
        <f t="shared" si="285"/>
        <v>7</v>
      </c>
      <c r="Z4572" s="135">
        <f t="shared" si="286"/>
        <v>2022</v>
      </c>
    </row>
    <row r="4573" spans="1:26">
      <c r="A4573" s="18">
        <v>44021</v>
      </c>
      <c r="B4573" s="8">
        <f t="shared" si="287"/>
        <v>44752.499999988904</v>
      </c>
      <c r="C4573" s="9">
        <v>12</v>
      </c>
      <c r="D4573" s="14">
        <v>2922</v>
      </c>
      <c r="E4573" s="14">
        <v>123</v>
      </c>
      <c r="F4573" s="15">
        <v>290</v>
      </c>
      <c r="G4573" s="15">
        <v>47</v>
      </c>
      <c r="H4573" s="16">
        <v>114</v>
      </c>
      <c r="I4573" s="17">
        <v>71</v>
      </c>
      <c r="X4573" s="135">
        <f t="shared" si="284"/>
        <v>10</v>
      </c>
      <c r="Y4573" s="135">
        <f t="shared" si="285"/>
        <v>7</v>
      </c>
      <c r="Z4573" s="135">
        <f t="shared" si="286"/>
        <v>2022</v>
      </c>
    </row>
    <row r="4574" spans="1:26">
      <c r="A4574" s="18">
        <v>44021</v>
      </c>
      <c r="B4574" s="8">
        <f t="shared" si="287"/>
        <v>44752.541666655568</v>
      </c>
      <c r="C4574" s="9">
        <v>13</v>
      </c>
      <c r="D4574" s="14">
        <v>2914</v>
      </c>
      <c r="E4574" s="14">
        <v>124</v>
      </c>
      <c r="F4574" s="15">
        <v>291</v>
      </c>
      <c r="G4574" s="15">
        <v>43</v>
      </c>
      <c r="H4574" s="16">
        <v>115</v>
      </c>
      <c r="I4574" s="17">
        <v>71</v>
      </c>
      <c r="N4574" s="135">
        <v>35</v>
      </c>
      <c r="O4574" s="135">
        <v>98</v>
      </c>
      <c r="P4574" s="135">
        <v>125</v>
      </c>
      <c r="Q4574" s="135">
        <v>91</v>
      </c>
      <c r="X4574" s="135">
        <f t="shared" si="284"/>
        <v>10</v>
      </c>
      <c r="Y4574" s="135">
        <f t="shared" si="285"/>
        <v>7</v>
      </c>
      <c r="Z4574" s="135">
        <f t="shared" si="286"/>
        <v>2022</v>
      </c>
    </row>
    <row r="4575" spans="1:26">
      <c r="A4575" s="18">
        <v>44021</v>
      </c>
      <c r="B4575" s="8">
        <f t="shared" si="287"/>
        <v>44752.583333322233</v>
      </c>
      <c r="C4575" s="9">
        <v>14</v>
      </c>
      <c r="D4575" s="14">
        <v>2906</v>
      </c>
      <c r="E4575" s="14">
        <v>125</v>
      </c>
      <c r="F4575" s="15">
        <v>292</v>
      </c>
      <c r="G4575" s="15">
        <v>41</v>
      </c>
      <c r="H4575" s="16">
        <v>116</v>
      </c>
      <c r="I4575" s="17">
        <v>71</v>
      </c>
      <c r="X4575" s="135">
        <f t="shared" si="284"/>
        <v>10</v>
      </c>
      <c r="Y4575" s="135">
        <f t="shared" si="285"/>
        <v>7</v>
      </c>
      <c r="Z4575" s="135">
        <f t="shared" si="286"/>
        <v>2022</v>
      </c>
    </row>
    <row r="4576" spans="1:26">
      <c r="A4576" s="18">
        <v>44021</v>
      </c>
      <c r="B4576" s="8">
        <f t="shared" si="287"/>
        <v>44752.624999988897</v>
      </c>
      <c r="C4576" s="9">
        <v>15</v>
      </c>
      <c r="D4576" s="14">
        <v>2896</v>
      </c>
      <c r="E4576" s="14">
        <v>122</v>
      </c>
      <c r="F4576" s="15">
        <v>293</v>
      </c>
      <c r="G4576" s="15">
        <v>36</v>
      </c>
      <c r="H4576" s="16">
        <v>116</v>
      </c>
      <c r="I4576" s="17">
        <v>70</v>
      </c>
      <c r="X4576" s="135">
        <f t="shared" si="284"/>
        <v>10</v>
      </c>
      <c r="Y4576" s="135">
        <f t="shared" si="285"/>
        <v>7</v>
      </c>
      <c r="Z4576" s="135">
        <f t="shared" si="286"/>
        <v>2022</v>
      </c>
    </row>
    <row r="4577" spans="1:26">
      <c r="A4577" s="18">
        <v>44021</v>
      </c>
      <c r="B4577" s="8">
        <f t="shared" si="287"/>
        <v>44752.666666655561</v>
      </c>
      <c r="C4577" s="9">
        <v>16</v>
      </c>
      <c r="D4577" s="14">
        <v>2885</v>
      </c>
      <c r="E4577" s="14">
        <v>122</v>
      </c>
      <c r="F4577" s="15">
        <v>293</v>
      </c>
      <c r="G4577" s="15">
        <v>35</v>
      </c>
      <c r="H4577" s="16">
        <v>116</v>
      </c>
      <c r="I4577" s="17">
        <v>70</v>
      </c>
      <c r="X4577" s="135">
        <f t="shared" si="284"/>
        <v>10</v>
      </c>
      <c r="Y4577" s="135">
        <f t="shared" si="285"/>
        <v>7</v>
      </c>
      <c r="Z4577" s="135">
        <f t="shared" si="286"/>
        <v>2022</v>
      </c>
    </row>
    <row r="4578" spans="1:26">
      <c r="A4578" s="18">
        <v>44021</v>
      </c>
      <c r="B4578" s="8">
        <f t="shared" si="287"/>
        <v>44752.708333322225</v>
      </c>
      <c r="C4578" s="9">
        <v>17</v>
      </c>
      <c r="D4578" s="14">
        <v>2876</v>
      </c>
      <c r="E4578" s="14">
        <v>123</v>
      </c>
      <c r="F4578" s="15">
        <v>294</v>
      </c>
      <c r="G4578" s="15">
        <v>35</v>
      </c>
      <c r="H4578" s="16">
        <v>117</v>
      </c>
      <c r="I4578" s="17">
        <v>70</v>
      </c>
      <c r="X4578" s="135">
        <f t="shared" si="284"/>
        <v>10</v>
      </c>
      <c r="Y4578" s="135">
        <f t="shared" si="285"/>
        <v>7</v>
      </c>
      <c r="Z4578" s="135">
        <f t="shared" si="286"/>
        <v>2022</v>
      </c>
    </row>
    <row r="4579" spans="1:26">
      <c r="A4579" s="18">
        <v>44021</v>
      </c>
      <c r="B4579" s="8">
        <f t="shared" si="287"/>
        <v>44752.74999998889</v>
      </c>
      <c r="C4579" s="9">
        <v>18</v>
      </c>
      <c r="D4579" s="14">
        <v>2869</v>
      </c>
      <c r="E4579" s="14">
        <v>122</v>
      </c>
      <c r="F4579" s="15">
        <v>292</v>
      </c>
      <c r="G4579" s="15">
        <v>35</v>
      </c>
      <c r="H4579" s="16">
        <v>117</v>
      </c>
      <c r="I4579" s="17">
        <v>70</v>
      </c>
      <c r="X4579" s="135">
        <f t="shared" si="284"/>
        <v>10</v>
      </c>
      <c r="Y4579" s="135">
        <f t="shared" si="285"/>
        <v>7</v>
      </c>
      <c r="Z4579" s="135">
        <f t="shared" si="286"/>
        <v>2022</v>
      </c>
    </row>
    <row r="4580" spans="1:26">
      <c r="A4580" s="18">
        <v>44021</v>
      </c>
      <c r="B4580" s="8">
        <f t="shared" si="287"/>
        <v>44752.791666655554</v>
      </c>
      <c r="C4580" s="10">
        <v>19</v>
      </c>
      <c r="D4580" s="14">
        <v>2862</v>
      </c>
      <c r="E4580" s="14">
        <v>121</v>
      </c>
      <c r="F4580" s="15">
        <v>292</v>
      </c>
      <c r="G4580" s="15">
        <v>38</v>
      </c>
      <c r="H4580" s="16">
        <v>117</v>
      </c>
      <c r="I4580" s="17">
        <v>70</v>
      </c>
      <c r="N4580" s="135">
        <v>-16</v>
      </c>
      <c r="O4580" s="135">
        <v>99</v>
      </c>
      <c r="P4580" s="135">
        <v>124</v>
      </c>
      <c r="Q4580" s="135">
        <v>91</v>
      </c>
      <c r="X4580" s="135">
        <f t="shared" si="284"/>
        <v>10</v>
      </c>
      <c r="Y4580" s="135">
        <f t="shared" si="285"/>
        <v>7</v>
      </c>
      <c r="Z4580" s="135">
        <f t="shared" si="286"/>
        <v>2022</v>
      </c>
    </row>
    <row r="4581" spans="1:26">
      <c r="A4581" s="18">
        <v>44021</v>
      </c>
      <c r="B4581" s="8">
        <f t="shared" si="287"/>
        <v>44752.833333322218</v>
      </c>
      <c r="C4581" s="9">
        <v>20</v>
      </c>
      <c r="D4581" s="14">
        <v>2854</v>
      </c>
      <c r="E4581" s="14">
        <v>118</v>
      </c>
      <c r="F4581" s="15">
        <v>292</v>
      </c>
      <c r="G4581" s="15">
        <v>39</v>
      </c>
      <c r="H4581" s="16">
        <v>117</v>
      </c>
      <c r="I4581" s="17">
        <v>70</v>
      </c>
      <c r="X4581" s="135">
        <f t="shared" si="284"/>
        <v>10</v>
      </c>
      <c r="Y4581" s="135">
        <f t="shared" si="285"/>
        <v>7</v>
      </c>
      <c r="Z4581" s="135">
        <f t="shared" si="286"/>
        <v>2022</v>
      </c>
    </row>
    <row r="4582" spans="1:26">
      <c r="A4582" s="18">
        <v>44021</v>
      </c>
      <c r="B4582" s="8">
        <f t="shared" si="287"/>
        <v>44752.874999988882</v>
      </c>
      <c r="C4582" s="9">
        <v>21</v>
      </c>
      <c r="D4582" s="14">
        <v>2847</v>
      </c>
      <c r="E4582" s="14">
        <v>115</v>
      </c>
      <c r="F4582" s="15">
        <v>292</v>
      </c>
      <c r="G4582" s="15">
        <v>41</v>
      </c>
      <c r="H4582" s="16">
        <v>117</v>
      </c>
      <c r="I4582" s="17">
        <v>71</v>
      </c>
      <c r="X4582" s="135">
        <f t="shared" si="284"/>
        <v>10</v>
      </c>
      <c r="Y4582" s="135">
        <f t="shared" si="285"/>
        <v>7</v>
      </c>
      <c r="Z4582" s="135">
        <f t="shared" si="286"/>
        <v>2022</v>
      </c>
    </row>
    <row r="4583" spans="1:26">
      <c r="A4583" s="18">
        <v>44021</v>
      </c>
      <c r="B4583" s="8">
        <f t="shared" si="287"/>
        <v>44752.916666655547</v>
      </c>
      <c r="C4583" s="9">
        <v>22</v>
      </c>
      <c r="D4583" s="14">
        <v>2842</v>
      </c>
      <c r="E4583" s="14">
        <v>112</v>
      </c>
      <c r="F4583" s="15">
        <v>294</v>
      </c>
      <c r="G4583" s="15">
        <v>43</v>
      </c>
      <c r="H4583" s="16">
        <v>117</v>
      </c>
      <c r="I4583" s="17">
        <v>71</v>
      </c>
      <c r="X4583" s="135">
        <f t="shared" si="284"/>
        <v>10</v>
      </c>
      <c r="Y4583" s="135">
        <f t="shared" si="285"/>
        <v>7</v>
      </c>
      <c r="Z4583" s="135">
        <f t="shared" si="286"/>
        <v>2022</v>
      </c>
    </row>
    <row r="4584" spans="1:26">
      <c r="A4584" s="18">
        <v>44021</v>
      </c>
      <c r="B4584" s="8">
        <f t="shared" si="287"/>
        <v>44752.958333322211</v>
      </c>
      <c r="C4584" s="9">
        <v>23</v>
      </c>
      <c r="D4584" s="14">
        <v>2838</v>
      </c>
      <c r="E4584" s="14">
        <v>109</v>
      </c>
      <c r="F4584" s="15">
        <v>294</v>
      </c>
      <c r="G4584" s="15">
        <v>44</v>
      </c>
      <c r="H4584" s="16">
        <v>117</v>
      </c>
      <c r="I4584" s="17">
        <v>71</v>
      </c>
      <c r="X4584" s="135">
        <f t="shared" si="284"/>
        <v>10</v>
      </c>
      <c r="Y4584" s="135">
        <f t="shared" si="285"/>
        <v>7</v>
      </c>
      <c r="Z4584" s="135">
        <f t="shared" si="286"/>
        <v>2022</v>
      </c>
    </row>
    <row r="4585" spans="1:26">
      <c r="A4585" s="18">
        <v>44022</v>
      </c>
      <c r="B4585" s="8">
        <f t="shared" si="287"/>
        <v>44752.999999988875</v>
      </c>
      <c r="C4585" s="9">
        <v>0</v>
      </c>
      <c r="D4585" s="14">
        <v>2838</v>
      </c>
      <c r="E4585" s="14">
        <v>104</v>
      </c>
      <c r="F4585" s="15">
        <v>290</v>
      </c>
      <c r="G4585" s="15">
        <v>46</v>
      </c>
      <c r="H4585" s="16">
        <v>117</v>
      </c>
      <c r="I4585" s="17">
        <v>71</v>
      </c>
      <c r="X4585" s="135">
        <f t="shared" si="284"/>
        <v>11</v>
      </c>
      <c r="Y4585" s="135">
        <f t="shared" si="285"/>
        <v>7</v>
      </c>
      <c r="Z4585" s="135">
        <f t="shared" si="286"/>
        <v>2022</v>
      </c>
    </row>
    <row r="4586" spans="1:26">
      <c r="A4586" s="18">
        <v>44022</v>
      </c>
      <c r="B4586" s="8">
        <f t="shared" si="287"/>
        <v>44753.041666655539</v>
      </c>
      <c r="C4586" s="11">
        <v>1</v>
      </c>
      <c r="D4586" s="14">
        <v>2844</v>
      </c>
      <c r="E4586" s="14">
        <v>100</v>
      </c>
      <c r="F4586" s="15">
        <v>290</v>
      </c>
      <c r="G4586" s="15">
        <v>50</v>
      </c>
      <c r="H4586" s="16">
        <v>116</v>
      </c>
      <c r="I4586" s="17">
        <v>71</v>
      </c>
      <c r="N4586" s="135">
        <v>-9</v>
      </c>
      <c r="O4586" s="135">
        <v>98</v>
      </c>
      <c r="P4586" s="135">
        <v>123</v>
      </c>
      <c r="Q4586" s="135">
        <v>91</v>
      </c>
      <c r="X4586" s="135">
        <f t="shared" si="284"/>
        <v>11</v>
      </c>
      <c r="Y4586" s="135">
        <f t="shared" si="285"/>
        <v>7</v>
      </c>
      <c r="Z4586" s="135">
        <f t="shared" si="286"/>
        <v>2022</v>
      </c>
    </row>
    <row r="4587" spans="1:26">
      <c r="A4587" s="18">
        <v>44022</v>
      </c>
      <c r="B4587" s="8">
        <f t="shared" si="287"/>
        <v>44753.083333322204</v>
      </c>
      <c r="C4587" s="9">
        <v>2</v>
      </c>
      <c r="D4587" s="14">
        <v>2855</v>
      </c>
      <c r="E4587" s="14">
        <v>95</v>
      </c>
      <c r="F4587" s="15">
        <v>289</v>
      </c>
      <c r="G4587" s="15">
        <v>54</v>
      </c>
      <c r="H4587" s="16">
        <v>116</v>
      </c>
      <c r="I4587" s="17">
        <v>71</v>
      </c>
      <c r="X4587" s="135">
        <f t="shared" si="284"/>
        <v>11</v>
      </c>
      <c r="Y4587" s="135">
        <f t="shared" si="285"/>
        <v>7</v>
      </c>
      <c r="Z4587" s="135">
        <f t="shared" si="286"/>
        <v>2022</v>
      </c>
    </row>
    <row r="4588" spans="1:26">
      <c r="A4588" s="18">
        <v>44022</v>
      </c>
      <c r="B4588" s="8">
        <f t="shared" si="287"/>
        <v>44753.124999988868</v>
      </c>
      <c r="C4588" s="9">
        <v>3</v>
      </c>
      <c r="D4588" s="14">
        <v>2868</v>
      </c>
      <c r="E4588" s="14">
        <v>93</v>
      </c>
      <c r="F4588" s="15">
        <v>290</v>
      </c>
      <c r="G4588" s="15">
        <v>64</v>
      </c>
      <c r="H4588" s="16">
        <v>116</v>
      </c>
      <c r="I4588" s="17">
        <v>72</v>
      </c>
      <c r="X4588" s="135">
        <f t="shared" si="284"/>
        <v>11</v>
      </c>
      <c r="Y4588" s="135">
        <f t="shared" si="285"/>
        <v>7</v>
      </c>
      <c r="Z4588" s="135">
        <f t="shared" si="286"/>
        <v>2022</v>
      </c>
    </row>
    <row r="4589" spans="1:26">
      <c r="A4589" s="18">
        <v>44022</v>
      </c>
      <c r="B4589" s="8">
        <f t="shared" si="287"/>
        <v>44753.166666655532</v>
      </c>
      <c r="C4589" s="9">
        <v>4</v>
      </c>
      <c r="D4589" s="14">
        <v>2884</v>
      </c>
      <c r="E4589" s="14">
        <v>91</v>
      </c>
      <c r="F4589" s="15">
        <v>290</v>
      </c>
      <c r="G4589" s="15">
        <v>75</v>
      </c>
      <c r="H4589" s="16">
        <v>116</v>
      </c>
      <c r="I4589" s="17">
        <v>71</v>
      </c>
      <c r="X4589" s="135">
        <f t="shared" si="284"/>
        <v>11</v>
      </c>
      <c r="Y4589" s="135">
        <f t="shared" si="285"/>
        <v>7</v>
      </c>
      <c r="Z4589" s="135">
        <f t="shared" si="286"/>
        <v>2022</v>
      </c>
    </row>
    <row r="4590" spans="1:26">
      <c r="A4590" s="18">
        <v>44022</v>
      </c>
      <c r="B4590" s="8">
        <f t="shared" si="287"/>
        <v>44753.208333322196</v>
      </c>
      <c r="C4590" s="9">
        <v>5</v>
      </c>
      <c r="D4590" s="14">
        <v>2897</v>
      </c>
      <c r="E4590" s="14">
        <v>92</v>
      </c>
      <c r="F4590" s="15">
        <v>290</v>
      </c>
      <c r="G4590" s="15">
        <v>82</v>
      </c>
      <c r="H4590" s="16">
        <v>116</v>
      </c>
      <c r="I4590" s="17">
        <v>71</v>
      </c>
      <c r="X4590" s="135">
        <f t="shared" si="284"/>
        <v>11</v>
      </c>
      <c r="Y4590" s="135">
        <f t="shared" si="285"/>
        <v>7</v>
      </c>
      <c r="Z4590" s="135">
        <f t="shared" si="286"/>
        <v>2022</v>
      </c>
    </row>
    <row r="4591" spans="1:26">
      <c r="A4591" s="18">
        <v>44022</v>
      </c>
      <c r="B4591" s="8">
        <f t="shared" si="287"/>
        <v>44753.249999988861</v>
      </c>
      <c r="C4591" s="9">
        <v>6</v>
      </c>
      <c r="D4591" s="14">
        <v>2903</v>
      </c>
      <c r="E4591" s="14">
        <v>96</v>
      </c>
      <c r="F4591" s="15">
        <v>290</v>
      </c>
      <c r="G4591" s="15">
        <v>88</v>
      </c>
      <c r="H4591" s="16">
        <v>116</v>
      </c>
      <c r="I4591" s="17">
        <v>71</v>
      </c>
      <c r="J4591" s="135" t="s">
        <v>576</v>
      </c>
      <c r="K4591" s="135" t="s">
        <v>577</v>
      </c>
      <c r="L4591" s="135" t="s">
        <v>578</v>
      </c>
      <c r="M4591" s="135" t="s">
        <v>578</v>
      </c>
      <c r="R4591" s="135">
        <f>N4592+ 83</f>
        <v>109</v>
      </c>
      <c r="S4591" s="135">
        <f>O4592+ 71</f>
        <v>169</v>
      </c>
      <c r="T4591" s="135">
        <f>P4592+ 45</f>
        <v>167</v>
      </c>
      <c r="U4591" s="135">
        <f>Q4592+ 89</f>
        <v>180</v>
      </c>
      <c r="X4591" s="135">
        <f t="shared" si="284"/>
        <v>11</v>
      </c>
      <c r="Y4591" s="135">
        <f t="shared" si="285"/>
        <v>7</v>
      </c>
      <c r="Z4591" s="135">
        <f t="shared" si="286"/>
        <v>2022</v>
      </c>
    </row>
    <row r="4592" spans="1:26">
      <c r="A4592" s="18">
        <v>44022</v>
      </c>
      <c r="B4592" s="8">
        <f t="shared" si="287"/>
        <v>44753.291666655525</v>
      </c>
      <c r="C4592" s="10">
        <v>7</v>
      </c>
      <c r="D4592" s="14">
        <v>2904</v>
      </c>
      <c r="E4592" s="14">
        <v>93</v>
      </c>
      <c r="F4592" s="15">
        <v>289</v>
      </c>
      <c r="G4592" s="15">
        <v>88</v>
      </c>
      <c r="H4592" s="16">
        <v>116</v>
      </c>
      <c r="I4592" s="17">
        <v>71</v>
      </c>
      <c r="J4592" s="135">
        <v>52</v>
      </c>
      <c r="K4592" s="135">
        <v>100</v>
      </c>
      <c r="L4592" s="135">
        <v>126</v>
      </c>
      <c r="M4592" s="135">
        <v>91</v>
      </c>
      <c r="N4592" s="135">
        <v>26</v>
      </c>
      <c r="O4592" s="135">
        <v>98</v>
      </c>
      <c r="P4592" s="135">
        <v>122</v>
      </c>
      <c r="Q4592" s="135">
        <v>91</v>
      </c>
      <c r="R4592" s="135">
        <f>N4592- 83</f>
        <v>-57</v>
      </c>
      <c r="S4592" s="135">
        <f>O4592- 71</f>
        <v>27</v>
      </c>
      <c r="T4592" s="135">
        <f>P4592- 45</f>
        <v>77</v>
      </c>
      <c r="U4592" s="135">
        <f>Q4592- 89</f>
        <v>2</v>
      </c>
      <c r="X4592" s="135">
        <f t="shared" si="284"/>
        <v>11</v>
      </c>
      <c r="Y4592" s="135">
        <f t="shared" si="285"/>
        <v>7</v>
      </c>
      <c r="Z4592" s="135">
        <f t="shared" si="286"/>
        <v>2022</v>
      </c>
    </row>
    <row r="4593" spans="1:26">
      <c r="A4593" s="18">
        <v>44022</v>
      </c>
      <c r="B4593" s="8">
        <f t="shared" si="287"/>
        <v>44753.333333322189</v>
      </c>
      <c r="C4593" s="9">
        <v>8</v>
      </c>
      <c r="D4593" s="14">
        <v>2900</v>
      </c>
      <c r="E4593" s="14">
        <v>94</v>
      </c>
      <c r="F4593" s="15">
        <v>289</v>
      </c>
      <c r="G4593" s="15">
        <v>87</v>
      </c>
      <c r="H4593" s="16">
        <v>116</v>
      </c>
      <c r="I4593" s="17">
        <v>71</v>
      </c>
      <c r="J4593" s="135" t="s">
        <v>579</v>
      </c>
      <c r="K4593" s="135" t="s">
        <v>578</v>
      </c>
      <c r="L4593" s="135" t="s">
        <v>580</v>
      </c>
      <c r="M4593" s="135" t="s">
        <v>578</v>
      </c>
      <c r="X4593" s="135">
        <f t="shared" si="284"/>
        <v>11</v>
      </c>
      <c r="Y4593" s="135">
        <f t="shared" si="285"/>
        <v>7</v>
      </c>
      <c r="Z4593" s="135">
        <f t="shared" si="286"/>
        <v>2022</v>
      </c>
    </row>
    <row r="4594" spans="1:26">
      <c r="A4594" s="18">
        <v>44022</v>
      </c>
      <c r="B4594" s="8">
        <f t="shared" si="287"/>
        <v>44753.374999988853</v>
      </c>
      <c r="C4594" s="9">
        <v>9</v>
      </c>
      <c r="D4594" s="14">
        <v>2892</v>
      </c>
      <c r="E4594" s="14">
        <v>87</v>
      </c>
      <c r="F4594" s="15">
        <v>289</v>
      </c>
      <c r="G4594" s="15">
        <v>80</v>
      </c>
      <c r="H4594" s="16">
        <v>116</v>
      </c>
      <c r="I4594" s="17">
        <v>71</v>
      </c>
      <c r="J4594" s="135">
        <v>-18</v>
      </c>
      <c r="K4594" s="135">
        <v>96</v>
      </c>
      <c r="L4594" s="135">
        <v>122</v>
      </c>
      <c r="M4594" s="135">
        <v>91</v>
      </c>
      <c r="N4594" s="135">
        <v>-13</v>
      </c>
      <c r="O4594" s="135">
        <v>101</v>
      </c>
      <c r="P4594" s="135">
        <v>125</v>
      </c>
      <c r="Q4594" s="135">
        <v>90</v>
      </c>
      <c r="R4594" s="135">
        <f>N4594+ 60</f>
        <v>47</v>
      </c>
      <c r="S4594" s="135">
        <f>O4594+ 52</f>
        <v>153</v>
      </c>
      <c r="T4594" s="135">
        <f>P4594+ 32</f>
        <v>157</v>
      </c>
      <c r="U4594" s="135">
        <f>Q4594+ 67</f>
        <v>157</v>
      </c>
      <c r="X4594" s="135">
        <f t="shared" si="284"/>
        <v>11</v>
      </c>
      <c r="Y4594" s="135">
        <f t="shared" si="285"/>
        <v>7</v>
      </c>
      <c r="Z4594" s="135">
        <f t="shared" si="286"/>
        <v>2022</v>
      </c>
    </row>
    <row r="4595" spans="1:26">
      <c r="A4595" s="18">
        <v>44022</v>
      </c>
      <c r="B4595" s="8">
        <f t="shared" si="287"/>
        <v>44753.416666655517</v>
      </c>
      <c r="C4595" s="9">
        <v>10</v>
      </c>
      <c r="R4595" s="135">
        <f>N4594- 60</f>
        <v>-73</v>
      </c>
      <c r="S4595" s="135">
        <f>O4594- 52</f>
        <v>49</v>
      </c>
      <c r="T4595" s="135">
        <f>P4594- 32</f>
        <v>93</v>
      </c>
      <c r="U4595" s="135">
        <f>Q4594- 67</f>
        <v>23</v>
      </c>
      <c r="X4595" s="135">
        <f t="shared" si="284"/>
        <v>11</v>
      </c>
      <c r="Y4595" s="135">
        <f t="shared" si="285"/>
        <v>7</v>
      </c>
      <c r="Z4595" s="135">
        <f t="shared" si="286"/>
        <v>2022</v>
      </c>
    </row>
    <row r="4596" spans="1:26">
      <c r="A4596" s="18">
        <v>44022</v>
      </c>
      <c r="B4596" s="8">
        <f t="shared" si="287"/>
        <v>44753.458333322182</v>
      </c>
      <c r="C4596" s="9">
        <v>11</v>
      </c>
      <c r="X4596" s="135">
        <f t="shared" si="284"/>
        <v>11</v>
      </c>
      <c r="Y4596" s="135">
        <f t="shared" si="285"/>
        <v>7</v>
      </c>
      <c r="Z4596" s="135">
        <f t="shared" si="286"/>
        <v>2022</v>
      </c>
    </row>
    <row r="4597" spans="1:26">
      <c r="A4597" s="18">
        <v>44022</v>
      </c>
      <c r="B4597" s="8">
        <f t="shared" si="287"/>
        <v>44753.499999988846</v>
      </c>
      <c r="C4597" s="9">
        <v>12</v>
      </c>
      <c r="X4597" s="135">
        <f t="shared" si="284"/>
        <v>11</v>
      </c>
      <c r="Y4597" s="135">
        <f t="shared" si="285"/>
        <v>7</v>
      </c>
      <c r="Z4597" s="135">
        <f t="shared" si="286"/>
        <v>2022</v>
      </c>
    </row>
    <row r="4598" spans="1:26">
      <c r="A4598" s="18">
        <v>44022</v>
      </c>
      <c r="B4598" s="8">
        <f t="shared" si="287"/>
        <v>44753.54166665551</v>
      </c>
      <c r="C4598" s="9">
        <v>13</v>
      </c>
      <c r="N4598" s="135">
        <v>47</v>
      </c>
      <c r="O4598" s="135">
        <v>98</v>
      </c>
      <c r="P4598" s="135">
        <v>121</v>
      </c>
      <c r="Q4598" s="135">
        <v>91</v>
      </c>
      <c r="X4598" s="135">
        <f t="shared" si="284"/>
        <v>11</v>
      </c>
      <c r="Y4598" s="135">
        <f t="shared" si="285"/>
        <v>7</v>
      </c>
      <c r="Z4598" s="135">
        <f t="shared" si="286"/>
        <v>2022</v>
      </c>
    </row>
    <row r="4599" spans="1:26">
      <c r="A4599" s="18">
        <v>44022</v>
      </c>
      <c r="B4599" s="8">
        <f t="shared" si="287"/>
        <v>44753.583333322174</v>
      </c>
      <c r="C4599" s="9">
        <v>14</v>
      </c>
      <c r="X4599" s="135">
        <f t="shared" si="284"/>
        <v>11</v>
      </c>
      <c r="Y4599" s="135">
        <f t="shared" si="285"/>
        <v>7</v>
      </c>
      <c r="Z4599" s="135">
        <f t="shared" si="286"/>
        <v>2022</v>
      </c>
    </row>
    <row r="4600" spans="1:26">
      <c r="A4600" s="18">
        <v>44022</v>
      </c>
      <c r="B4600" s="8">
        <f t="shared" si="287"/>
        <v>44753.624999988839</v>
      </c>
      <c r="C4600" s="9">
        <v>15</v>
      </c>
      <c r="X4600" s="135">
        <f t="shared" si="284"/>
        <v>11</v>
      </c>
      <c r="Y4600" s="135">
        <f t="shared" si="285"/>
        <v>7</v>
      </c>
      <c r="Z4600" s="135">
        <f t="shared" si="286"/>
        <v>2022</v>
      </c>
    </row>
    <row r="4601" spans="1:26">
      <c r="A4601" s="18">
        <v>44022</v>
      </c>
      <c r="B4601" s="8">
        <f t="shared" si="287"/>
        <v>44753.666666655503</v>
      </c>
      <c r="C4601" s="9">
        <v>16</v>
      </c>
      <c r="X4601" s="135">
        <f t="shared" si="284"/>
        <v>11</v>
      </c>
      <c r="Y4601" s="135">
        <f t="shared" si="285"/>
        <v>7</v>
      </c>
      <c r="Z4601" s="135">
        <f t="shared" si="286"/>
        <v>2022</v>
      </c>
    </row>
    <row r="4602" spans="1:26">
      <c r="A4602" s="18">
        <v>44022</v>
      </c>
      <c r="B4602" s="8">
        <f t="shared" si="287"/>
        <v>44753.708333322167</v>
      </c>
      <c r="C4602" s="9">
        <v>17</v>
      </c>
      <c r="X4602" s="135">
        <f t="shared" si="284"/>
        <v>11</v>
      </c>
      <c r="Y4602" s="135">
        <f t="shared" si="285"/>
        <v>7</v>
      </c>
      <c r="Z4602" s="135">
        <f t="shared" si="286"/>
        <v>2022</v>
      </c>
    </row>
    <row r="4603" spans="1:26">
      <c r="A4603" s="18">
        <v>44022</v>
      </c>
      <c r="B4603" s="8">
        <f t="shared" si="287"/>
        <v>44753.749999988831</v>
      </c>
      <c r="C4603" s="9">
        <v>18</v>
      </c>
      <c r="X4603" s="135">
        <f t="shared" si="284"/>
        <v>11</v>
      </c>
      <c r="Y4603" s="135">
        <f t="shared" si="285"/>
        <v>7</v>
      </c>
      <c r="Z4603" s="135">
        <f t="shared" si="286"/>
        <v>2022</v>
      </c>
    </row>
    <row r="4604" spans="1:26">
      <c r="A4604" s="18">
        <v>44022</v>
      </c>
      <c r="B4604" s="8">
        <f t="shared" si="287"/>
        <v>44753.791666655496</v>
      </c>
      <c r="C4604" s="10">
        <v>19</v>
      </c>
      <c r="N4604" s="135">
        <v>-10</v>
      </c>
      <c r="O4604" s="135">
        <v>99</v>
      </c>
      <c r="P4604" s="135">
        <v>120</v>
      </c>
      <c r="Q4604" s="135">
        <v>91</v>
      </c>
      <c r="X4604" s="135">
        <f t="shared" si="284"/>
        <v>11</v>
      </c>
      <c r="Y4604" s="135">
        <f t="shared" si="285"/>
        <v>7</v>
      </c>
      <c r="Z4604" s="135">
        <f t="shared" si="286"/>
        <v>2022</v>
      </c>
    </row>
    <row r="4605" spans="1:26">
      <c r="A4605" s="18">
        <v>44022</v>
      </c>
      <c r="B4605" s="8">
        <f t="shared" si="287"/>
        <v>44753.83333332216</v>
      </c>
      <c r="C4605" s="9">
        <v>20</v>
      </c>
      <c r="X4605" s="135">
        <f t="shared" si="284"/>
        <v>11</v>
      </c>
      <c r="Y4605" s="135">
        <f t="shared" si="285"/>
        <v>7</v>
      </c>
      <c r="Z4605" s="135">
        <f t="shared" si="286"/>
        <v>2022</v>
      </c>
    </row>
    <row r="4606" spans="1:26">
      <c r="A4606" s="18">
        <v>44022</v>
      </c>
      <c r="B4606" s="8">
        <f t="shared" si="287"/>
        <v>44753.874999988824</v>
      </c>
      <c r="C4606" s="9">
        <v>21</v>
      </c>
      <c r="X4606" s="135">
        <f t="shared" si="284"/>
        <v>11</v>
      </c>
      <c r="Y4606" s="135">
        <f t="shared" si="285"/>
        <v>7</v>
      </c>
      <c r="Z4606" s="135">
        <f t="shared" si="286"/>
        <v>2022</v>
      </c>
    </row>
    <row r="4607" spans="1:26">
      <c r="A4607" s="18">
        <v>44022</v>
      </c>
      <c r="B4607" s="8">
        <f t="shared" si="287"/>
        <v>44753.916666655488</v>
      </c>
      <c r="C4607" s="9">
        <v>22</v>
      </c>
      <c r="X4607" s="135">
        <f t="shared" si="284"/>
        <v>11</v>
      </c>
      <c r="Y4607" s="135">
        <f t="shared" si="285"/>
        <v>7</v>
      </c>
      <c r="Z4607" s="135">
        <f t="shared" si="286"/>
        <v>2022</v>
      </c>
    </row>
    <row r="4608" spans="1:26">
      <c r="A4608" s="18">
        <v>44022</v>
      </c>
      <c r="B4608" s="8">
        <f t="shared" si="287"/>
        <v>44753.958333322153</v>
      </c>
      <c r="C4608" s="9">
        <v>23</v>
      </c>
      <c r="X4608" s="135">
        <f t="shared" si="284"/>
        <v>11</v>
      </c>
      <c r="Y4608" s="135">
        <f t="shared" si="285"/>
        <v>7</v>
      </c>
      <c r="Z4608" s="135">
        <f t="shared" si="286"/>
        <v>2022</v>
      </c>
    </row>
    <row r="4609" spans="1:26">
      <c r="A4609" s="18">
        <v>44023</v>
      </c>
      <c r="B4609" s="8">
        <f t="shared" si="287"/>
        <v>44753.999999988817</v>
      </c>
      <c r="C4609" s="9">
        <v>0</v>
      </c>
      <c r="D4609" s="14">
        <v>2895</v>
      </c>
      <c r="E4609" s="14">
        <v>67</v>
      </c>
      <c r="F4609" s="15">
        <v>282</v>
      </c>
      <c r="G4609" s="15">
        <v>47</v>
      </c>
      <c r="H4609" s="16">
        <v>113</v>
      </c>
      <c r="I4609" s="17">
        <v>72</v>
      </c>
      <c r="X4609" s="135">
        <f t="shared" si="284"/>
        <v>12</v>
      </c>
      <c r="Y4609" s="135">
        <f t="shared" si="285"/>
        <v>7</v>
      </c>
      <c r="Z4609" s="135">
        <f t="shared" si="286"/>
        <v>2022</v>
      </c>
    </row>
    <row r="4610" spans="1:26">
      <c r="A4610" s="18">
        <v>44023</v>
      </c>
      <c r="B4610" s="8">
        <f t="shared" si="287"/>
        <v>44754.041666655481</v>
      </c>
      <c r="C4610" s="9">
        <v>1</v>
      </c>
      <c r="D4610" s="14">
        <v>2915</v>
      </c>
      <c r="E4610" s="14">
        <v>67</v>
      </c>
      <c r="F4610" s="15">
        <v>283</v>
      </c>
      <c r="G4610" s="15">
        <v>50</v>
      </c>
      <c r="H4610" s="16">
        <v>112</v>
      </c>
      <c r="I4610" s="17">
        <v>72</v>
      </c>
      <c r="N4610" s="135">
        <v>-14</v>
      </c>
      <c r="O4610" s="135">
        <v>99</v>
      </c>
      <c r="P4610" s="135">
        <v>119</v>
      </c>
      <c r="Q4610" s="135">
        <v>91</v>
      </c>
      <c r="X4610" s="135">
        <f t="shared" ref="X4610:X4673" si="288">DAY(B4610)</f>
        <v>12</v>
      </c>
      <c r="Y4610" s="135">
        <f t="shared" ref="Y4610:Y4673" si="289">MONTH(B4610)</f>
        <v>7</v>
      </c>
      <c r="Z4610" s="135">
        <f t="shared" ref="Z4610:Z4673" si="290">YEAR(B4610)</f>
        <v>2022</v>
      </c>
    </row>
    <row r="4611" spans="1:26">
      <c r="A4611" s="18">
        <v>44023</v>
      </c>
      <c r="B4611" s="8">
        <f t="shared" ref="B4611:B4674" si="291">B4610+1/24</f>
        <v>44754.083333322145</v>
      </c>
      <c r="C4611" s="9">
        <v>2</v>
      </c>
      <c r="D4611" s="14">
        <v>2927</v>
      </c>
      <c r="E4611" s="14">
        <v>69</v>
      </c>
      <c r="F4611" s="15">
        <v>282</v>
      </c>
      <c r="G4611" s="15">
        <v>54</v>
      </c>
      <c r="H4611" s="16">
        <v>112</v>
      </c>
      <c r="I4611" s="17">
        <v>72</v>
      </c>
      <c r="X4611" s="135">
        <f t="shared" si="288"/>
        <v>12</v>
      </c>
      <c r="Y4611" s="135">
        <f t="shared" si="289"/>
        <v>7</v>
      </c>
      <c r="Z4611" s="135">
        <f t="shared" si="290"/>
        <v>2022</v>
      </c>
    </row>
    <row r="4612" spans="1:26">
      <c r="A4612" s="18">
        <v>44023</v>
      </c>
      <c r="B4612" s="8">
        <f t="shared" si="291"/>
        <v>44754.12499998881</v>
      </c>
      <c r="C4612" s="9">
        <v>3</v>
      </c>
      <c r="D4612" s="14">
        <v>2933</v>
      </c>
      <c r="E4612" s="14">
        <v>73</v>
      </c>
      <c r="F4612" s="15">
        <v>283</v>
      </c>
      <c r="G4612" s="15">
        <v>65</v>
      </c>
      <c r="H4612" s="16">
        <v>112</v>
      </c>
      <c r="I4612" s="17">
        <v>72</v>
      </c>
      <c r="X4612" s="135">
        <f t="shared" si="288"/>
        <v>12</v>
      </c>
      <c r="Y4612" s="135">
        <f t="shared" si="289"/>
        <v>7</v>
      </c>
      <c r="Z4612" s="135">
        <f t="shared" si="290"/>
        <v>2022</v>
      </c>
    </row>
    <row r="4613" spans="1:26">
      <c r="A4613" s="18">
        <v>44023</v>
      </c>
      <c r="B4613" s="8">
        <f t="shared" si="291"/>
        <v>44754.166666655474</v>
      </c>
      <c r="C4613" s="9">
        <v>4</v>
      </c>
      <c r="D4613" s="14">
        <v>2935</v>
      </c>
      <c r="E4613" s="14">
        <v>77</v>
      </c>
      <c r="F4613" s="15">
        <v>283</v>
      </c>
      <c r="G4613" s="15">
        <v>72</v>
      </c>
      <c r="H4613" s="16">
        <v>112</v>
      </c>
      <c r="I4613" s="17">
        <v>72</v>
      </c>
      <c r="X4613" s="135">
        <f t="shared" si="288"/>
        <v>12</v>
      </c>
      <c r="Y4613" s="135">
        <f t="shared" si="289"/>
        <v>7</v>
      </c>
      <c r="Z4613" s="135">
        <f t="shared" si="290"/>
        <v>2022</v>
      </c>
    </row>
    <row r="4614" spans="1:26">
      <c r="A4614" s="18">
        <v>44023</v>
      </c>
      <c r="B4614" s="8">
        <f t="shared" si="291"/>
        <v>44754.208333322138</v>
      </c>
      <c r="C4614" s="9">
        <v>5</v>
      </c>
      <c r="D4614" s="14">
        <v>2936</v>
      </c>
      <c r="E4614" s="14">
        <v>84</v>
      </c>
      <c r="F4614" s="15">
        <v>283</v>
      </c>
      <c r="G4614" s="15">
        <v>80</v>
      </c>
      <c r="H4614" s="16">
        <v>112</v>
      </c>
      <c r="I4614" s="17">
        <v>72</v>
      </c>
      <c r="X4614" s="135">
        <f t="shared" si="288"/>
        <v>12</v>
      </c>
      <c r="Y4614" s="135">
        <f t="shared" si="289"/>
        <v>7</v>
      </c>
      <c r="Z4614" s="135">
        <f t="shared" si="290"/>
        <v>2022</v>
      </c>
    </row>
    <row r="4615" spans="1:26">
      <c r="A4615" s="18">
        <v>44023</v>
      </c>
      <c r="B4615" s="8">
        <f t="shared" si="291"/>
        <v>44754.249999988802</v>
      </c>
      <c r="C4615" s="9">
        <v>6</v>
      </c>
      <c r="D4615" s="14">
        <v>2937</v>
      </c>
      <c r="E4615" s="14">
        <v>97</v>
      </c>
      <c r="F4615" s="15">
        <v>283</v>
      </c>
      <c r="G4615" s="15">
        <v>90</v>
      </c>
      <c r="H4615" s="16">
        <v>112</v>
      </c>
      <c r="I4615" s="17">
        <v>72</v>
      </c>
      <c r="J4615" s="135" t="s">
        <v>581</v>
      </c>
      <c r="K4615" s="135" t="s">
        <v>582</v>
      </c>
      <c r="L4615" s="135" t="s">
        <v>583</v>
      </c>
      <c r="M4615" s="135" t="s">
        <v>583</v>
      </c>
      <c r="R4615" s="135">
        <f>N4616+ 83</f>
        <v>99</v>
      </c>
      <c r="S4615" s="135">
        <f>O4616+ 71</f>
        <v>173</v>
      </c>
      <c r="T4615" s="135">
        <f>P4616+ 45</f>
        <v>163</v>
      </c>
      <c r="U4615" s="135">
        <f>Q4616+ 89</f>
        <v>180</v>
      </c>
      <c r="X4615" s="135">
        <f t="shared" si="288"/>
        <v>12</v>
      </c>
      <c r="Y4615" s="135">
        <f t="shared" si="289"/>
        <v>7</v>
      </c>
      <c r="Z4615" s="135">
        <f t="shared" si="290"/>
        <v>2022</v>
      </c>
    </row>
    <row r="4616" spans="1:26">
      <c r="A4616" s="18">
        <v>44023</v>
      </c>
      <c r="B4616" s="8">
        <f t="shared" si="291"/>
        <v>44754.291666655467</v>
      </c>
      <c r="C4616" s="10">
        <v>7</v>
      </c>
      <c r="D4616" s="14">
        <v>2934</v>
      </c>
      <c r="E4616" s="14">
        <v>99</v>
      </c>
      <c r="F4616" s="15">
        <v>283</v>
      </c>
      <c r="G4616" s="15">
        <v>94</v>
      </c>
      <c r="H4616" s="16">
        <v>112</v>
      </c>
      <c r="I4616" s="17">
        <v>73</v>
      </c>
      <c r="J4616" s="135">
        <v>61</v>
      </c>
      <c r="K4616" s="135">
        <v>102</v>
      </c>
      <c r="L4616" s="135">
        <v>121</v>
      </c>
      <c r="M4616" s="135">
        <v>91</v>
      </c>
      <c r="N4616" s="135">
        <v>16</v>
      </c>
      <c r="O4616" s="135">
        <v>102</v>
      </c>
      <c r="P4616" s="135">
        <v>118</v>
      </c>
      <c r="Q4616" s="135">
        <v>91</v>
      </c>
      <c r="R4616" s="135">
        <f>N4616- 83</f>
        <v>-67</v>
      </c>
      <c r="S4616" s="135">
        <f>O4616- 71</f>
        <v>31</v>
      </c>
      <c r="T4616" s="135">
        <f>P4616- 45</f>
        <v>73</v>
      </c>
      <c r="U4616" s="135">
        <f>Q4616- 89</f>
        <v>2</v>
      </c>
      <c r="X4616" s="135">
        <f t="shared" si="288"/>
        <v>12</v>
      </c>
      <c r="Y4616" s="135">
        <f t="shared" si="289"/>
        <v>7</v>
      </c>
      <c r="Z4616" s="135">
        <f t="shared" si="290"/>
        <v>2022</v>
      </c>
    </row>
    <row r="4617" spans="1:26">
      <c r="A4617" s="18">
        <v>44023</v>
      </c>
      <c r="B4617" s="8">
        <f t="shared" si="291"/>
        <v>44754.333333322131</v>
      </c>
      <c r="C4617" s="9">
        <v>8</v>
      </c>
      <c r="D4617" s="14">
        <v>2929</v>
      </c>
      <c r="E4617" s="14">
        <v>100</v>
      </c>
      <c r="F4617" s="15">
        <v>280</v>
      </c>
      <c r="G4617" s="15">
        <v>93</v>
      </c>
      <c r="H4617" s="16">
        <v>113</v>
      </c>
      <c r="I4617" s="17">
        <v>73</v>
      </c>
      <c r="J4617" s="135" t="s">
        <v>584</v>
      </c>
      <c r="K4617" s="135" t="s">
        <v>583</v>
      </c>
      <c r="L4617" s="135" t="s">
        <v>585</v>
      </c>
      <c r="M4617" s="135" t="s">
        <v>583</v>
      </c>
      <c r="X4617" s="135">
        <f t="shared" si="288"/>
        <v>12</v>
      </c>
      <c r="Y4617" s="135">
        <f t="shared" si="289"/>
        <v>7</v>
      </c>
      <c r="Z4617" s="135">
        <f t="shared" si="290"/>
        <v>2022</v>
      </c>
    </row>
    <row r="4618" spans="1:26">
      <c r="A4618" s="18">
        <v>44023</v>
      </c>
      <c r="B4618" s="8">
        <f t="shared" si="291"/>
        <v>44754.374999988795</v>
      </c>
      <c r="C4618" s="9">
        <v>9</v>
      </c>
      <c r="D4618" s="14">
        <v>2916</v>
      </c>
      <c r="E4618" s="14">
        <v>99</v>
      </c>
      <c r="F4618" s="15">
        <v>281</v>
      </c>
      <c r="G4618" s="15">
        <v>88</v>
      </c>
      <c r="H4618" s="16">
        <v>113</v>
      </c>
      <c r="I4618" s="17">
        <v>73</v>
      </c>
      <c r="J4618" s="135">
        <v>-17</v>
      </c>
      <c r="K4618" s="135">
        <v>98</v>
      </c>
      <c r="L4618" s="135">
        <v>117</v>
      </c>
      <c r="M4618" s="135">
        <v>91</v>
      </c>
      <c r="N4618" s="135">
        <v>-12</v>
      </c>
      <c r="O4618" s="135">
        <v>103</v>
      </c>
      <c r="P4618" s="135">
        <v>120</v>
      </c>
      <c r="Q4618" s="135">
        <v>90</v>
      </c>
      <c r="R4618" s="135">
        <f>N4618+ 60</f>
        <v>48</v>
      </c>
      <c r="S4618" s="135">
        <f>O4618+ 52</f>
        <v>155</v>
      </c>
      <c r="T4618" s="135">
        <f>P4618+ 32</f>
        <v>152</v>
      </c>
      <c r="U4618" s="135">
        <f>Q4618+ 67</f>
        <v>157</v>
      </c>
      <c r="X4618" s="135">
        <f t="shared" si="288"/>
        <v>12</v>
      </c>
      <c r="Y4618" s="135">
        <f t="shared" si="289"/>
        <v>7</v>
      </c>
      <c r="Z4618" s="135">
        <f t="shared" si="290"/>
        <v>2022</v>
      </c>
    </row>
    <row r="4619" spans="1:26">
      <c r="A4619" s="18">
        <v>44023</v>
      </c>
      <c r="B4619" s="8">
        <f t="shared" si="291"/>
        <v>44754.416666655459</v>
      </c>
      <c r="C4619" s="9">
        <v>10</v>
      </c>
      <c r="D4619" s="14">
        <v>2900</v>
      </c>
      <c r="E4619" s="14">
        <v>98</v>
      </c>
      <c r="F4619" s="15">
        <v>281</v>
      </c>
      <c r="G4619" s="15">
        <v>80</v>
      </c>
      <c r="H4619" s="16">
        <v>113</v>
      </c>
      <c r="I4619" s="17">
        <v>73</v>
      </c>
      <c r="R4619" s="135">
        <f>N4618- 60</f>
        <v>-72</v>
      </c>
      <c r="S4619" s="135">
        <f>O4618- 52</f>
        <v>51</v>
      </c>
      <c r="T4619" s="135">
        <f>P4618- 32</f>
        <v>88</v>
      </c>
      <c r="U4619" s="135">
        <f>Q4618- 67</f>
        <v>23</v>
      </c>
      <c r="X4619" s="135">
        <f t="shared" si="288"/>
        <v>12</v>
      </c>
      <c r="Y4619" s="135">
        <f t="shared" si="289"/>
        <v>7</v>
      </c>
      <c r="Z4619" s="135">
        <f t="shared" si="290"/>
        <v>2022</v>
      </c>
    </row>
    <row r="4620" spans="1:26">
      <c r="A4620" s="18">
        <v>44023</v>
      </c>
      <c r="B4620" s="8">
        <f t="shared" si="291"/>
        <v>44754.458333322124</v>
      </c>
      <c r="C4620" s="9">
        <v>11</v>
      </c>
      <c r="D4620" s="14">
        <v>2887</v>
      </c>
      <c r="E4620" s="14">
        <v>94</v>
      </c>
      <c r="F4620" s="15">
        <v>281</v>
      </c>
      <c r="G4620" s="15">
        <v>69</v>
      </c>
      <c r="H4620" s="16">
        <v>113</v>
      </c>
      <c r="I4620" s="17">
        <v>74</v>
      </c>
      <c r="X4620" s="135">
        <f t="shared" si="288"/>
        <v>12</v>
      </c>
      <c r="Y4620" s="135">
        <f t="shared" si="289"/>
        <v>7</v>
      </c>
      <c r="Z4620" s="135">
        <f t="shared" si="290"/>
        <v>2022</v>
      </c>
    </row>
    <row r="4621" spans="1:26">
      <c r="A4621" s="18">
        <v>44023</v>
      </c>
      <c r="B4621" s="8">
        <f t="shared" si="291"/>
        <v>44754.499999988788</v>
      </c>
      <c r="C4621" s="9">
        <v>12</v>
      </c>
      <c r="D4621" s="14">
        <v>2880</v>
      </c>
      <c r="E4621" s="14">
        <v>93</v>
      </c>
      <c r="F4621" s="15">
        <v>283</v>
      </c>
      <c r="G4621" s="15">
        <v>58</v>
      </c>
      <c r="H4621" s="16">
        <v>113</v>
      </c>
      <c r="I4621" s="17">
        <v>74</v>
      </c>
      <c r="X4621" s="135">
        <f t="shared" si="288"/>
        <v>12</v>
      </c>
      <c r="Y4621" s="135">
        <f t="shared" si="289"/>
        <v>7</v>
      </c>
      <c r="Z4621" s="135">
        <f t="shared" si="290"/>
        <v>2022</v>
      </c>
    </row>
    <row r="4622" spans="1:26">
      <c r="A4622" s="18">
        <v>44023</v>
      </c>
      <c r="B4622" s="8">
        <f t="shared" si="291"/>
        <v>44754.541666655452</v>
      </c>
      <c r="C4622" s="9">
        <v>13</v>
      </c>
      <c r="D4622" s="14">
        <v>2874</v>
      </c>
      <c r="E4622" s="14">
        <v>95</v>
      </c>
      <c r="F4622" s="15">
        <v>285</v>
      </c>
      <c r="G4622" s="15">
        <v>48</v>
      </c>
      <c r="H4622" s="16">
        <v>113</v>
      </c>
      <c r="I4622" s="17">
        <v>74</v>
      </c>
      <c r="N4622" s="135">
        <v>51</v>
      </c>
      <c r="O4622" s="135">
        <v>101</v>
      </c>
      <c r="P4622" s="135">
        <v>118</v>
      </c>
      <c r="Q4622" s="135">
        <v>91</v>
      </c>
      <c r="X4622" s="135">
        <f t="shared" si="288"/>
        <v>12</v>
      </c>
      <c r="Y4622" s="135">
        <f t="shared" si="289"/>
        <v>7</v>
      </c>
      <c r="Z4622" s="135">
        <f t="shared" si="290"/>
        <v>2022</v>
      </c>
    </row>
    <row r="4623" spans="1:26">
      <c r="A4623" s="18">
        <v>44023</v>
      </c>
      <c r="B4623" s="8">
        <f t="shared" si="291"/>
        <v>44754.583333322116</v>
      </c>
      <c r="C4623" s="9">
        <v>14</v>
      </c>
      <c r="D4623" s="14">
        <v>2874</v>
      </c>
      <c r="E4623" s="14">
        <v>97</v>
      </c>
      <c r="F4623" s="15">
        <v>281</v>
      </c>
      <c r="G4623" s="15">
        <v>41</v>
      </c>
      <c r="H4623" s="16">
        <v>112</v>
      </c>
      <c r="I4623" s="17">
        <v>74</v>
      </c>
      <c r="X4623" s="135">
        <f t="shared" si="288"/>
        <v>12</v>
      </c>
      <c r="Y4623" s="135">
        <f t="shared" si="289"/>
        <v>7</v>
      </c>
      <c r="Z4623" s="135">
        <f t="shared" si="290"/>
        <v>2022</v>
      </c>
    </row>
    <row r="4624" spans="1:26">
      <c r="A4624" s="18">
        <v>44023</v>
      </c>
      <c r="B4624" s="8">
        <f t="shared" si="291"/>
        <v>44754.62499998878</v>
      </c>
      <c r="C4624" s="9">
        <v>15</v>
      </c>
      <c r="D4624" s="14">
        <v>2885</v>
      </c>
      <c r="E4624" s="14">
        <v>98</v>
      </c>
      <c r="F4624" s="15">
        <v>282</v>
      </c>
      <c r="G4624" s="15">
        <v>37</v>
      </c>
      <c r="H4624" s="16">
        <v>112</v>
      </c>
      <c r="I4624" s="17">
        <v>74</v>
      </c>
      <c r="X4624" s="135">
        <f t="shared" si="288"/>
        <v>12</v>
      </c>
      <c r="Y4624" s="135">
        <f t="shared" si="289"/>
        <v>7</v>
      </c>
      <c r="Z4624" s="135">
        <f t="shared" si="290"/>
        <v>2022</v>
      </c>
    </row>
    <row r="4625" spans="1:26">
      <c r="A4625" s="18">
        <v>44023</v>
      </c>
      <c r="B4625" s="8">
        <f t="shared" si="291"/>
        <v>44754.666666655445</v>
      </c>
      <c r="C4625" s="9">
        <v>16</v>
      </c>
      <c r="D4625" s="14">
        <v>2894</v>
      </c>
      <c r="E4625" s="14">
        <v>97</v>
      </c>
      <c r="F4625" s="15">
        <v>282</v>
      </c>
      <c r="G4625" s="15">
        <v>34</v>
      </c>
      <c r="H4625" s="16">
        <v>112</v>
      </c>
      <c r="I4625" s="17">
        <v>73</v>
      </c>
      <c r="X4625" s="135">
        <f t="shared" si="288"/>
        <v>12</v>
      </c>
      <c r="Y4625" s="135">
        <f t="shared" si="289"/>
        <v>7</v>
      </c>
      <c r="Z4625" s="135">
        <f t="shared" si="290"/>
        <v>2022</v>
      </c>
    </row>
    <row r="4626" spans="1:26">
      <c r="A4626" s="18">
        <v>44023</v>
      </c>
      <c r="B4626" s="8">
        <f t="shared" si="291"/>
        <v>44754.708333322109</v>
      </c>
      <c r="C4626" s="9">
        <v>17</v>
      </c>
      <c r="D4626" s="14">
        <v>2899</v>
      </c>
      <c r="E4626" s="14">
        <v>100</v>
      </c>
      <c r="F4626" s="15">
        <v>283</v>
      </c>
      <c r="G4626" s="15">
        <v>29</v>
      </c>
      <c r="H4626" s="16">
        <v>112</v>
      </c>
      <c r="I4626" s="17">
        <v>73</v>
      </c>
      <c r="X4626" s="135">
        <f t="shared" si="288"/>
        <v>12</v>
      </c>
      <c r="Y4626" s="135">
        <f t="shared" si="289"/>
        <v>7</v>
      </c>
      <c r="Z4626" s="135">
        <f t="shared" si="290"/>
        <v>2022</v>
      </c>
    </row>
    <row r="4627" spans="1:26">
      <c r="A4627" s="18">
        <v>44023</v>
      </c>
      <c r="B4627" s="8">
        <f t="shared" si="291"/>
        <v>44754.749999988773</v>
      </c>
      <c r="C4627" s="9">
        <v>18</v>
      </c>
      <c r="D4627" s="14">
        <v>2902</v>
      </c>
      <c r="E4627" s="14">
        <v>99</v>
      </c>
      <c r="F4627" s="15">
        <v>283</v>
      </c>
      <c r="G4627" s="15">
        <v>26</v>
      </c>
      <c r="H4627" s="16">
        <v>111</v>
      </c>
      <c r="I4627" s="17">
        <v>73</v>
      </c>
      <c r="X4627" s="135">
        <f t="shared" si="288"/>
        <v>12</v>
      </c>
      <c r="Y4627" s="135">
        <f t="shared" si="289"/>
        <v>7</v>
      </c>
      <c r="Z4627" s="135">
        <f t="shared" si="290"/>
        <v>2022</v>
      </c>
    </row>
    <row r="4628" spans="1:26">
      <c r="A4628" s="18">
        <v>44023</v>
      </c>
      <c r="B4628" s="8">
        <f t="shared" si="291"/>
        <v>44754.791666655437</v>
      </c>
      <c r="C4628" s="10">
        <v>19</v>
      </c>
      <c r="D4628" s="14">
        <v>2906</v>
      </c>
      <c r="E4628" s="14">
        <v>100</v>
      </c>
      <c r="F4628" s="15">
        <v>284</v>
      </c>
      <c r="G4628" s="15">
        <v>25</v>
      </c>
      <c r="H4628" s="16">
        <v>111</v>
      </c>
      <c r="I4628" s="17">
        <v>73</v>
      </c>
      <c r="N4628" s="135">
        <v>-7</v>
      </c>
      <c r="O4628" s="135">
        <v>101</v>
      </c>
      <c r="P4628" s="135">
        <v>117</v>
      </c>
      <c r="Q4628" s="135">
        <v>91</v>
      </c>
      <c r="X4628" s="135">
        <f t="shared" si="288"/>
        <v>12</v>
      </c>
      <c r="Y4628" s="135">
        <f t="shared" si="289"/>
        <v>7</v>
      </c>
      <c r="Z4628" s="135">
        <f t="shared" si="290"/>
        <v>2022</v>
      </c>
    </row>
    <row r="4629" spans="1:26">
      <c r="A4629" s="18">
        <v>44023</v>
      </c>
      <c r="B4629" s="8">
        <f t="shared" si="291"/>
        <v>44754.833333322102</v>
      </c>
      <c r="C4629" s="9">
        <v>20</v>
      </c>
      <c r="D4629" s="14">
        <v>2917</v>
      </c>
      <c r="E4629" s="14">
        <v>99</v>
      </c>
      <c r="F4629" s="15">
        <v>286</v>
      </c>
      <c r="G4629" s="15">
        <v>25</v>
      </c>
      <c r="H4629" s="16">
        <v>111</v>
      </c>
      <c r="I4629" s="17">
        <v>73</v>
      </c>
      <c r="X4629" s="135">
        <f t="shared" si="288"/>
        <v>12</v>
      </c>
      <c r="Y4629" s="135">
        <f t="shared" si="289"/>
        <v>7</v>
      </c>
      <c r="Z4629" s="135">
        <f t="shared" si="290"/>
        <v>2022</v>
      </c>
    </row>
    <row r="4630" spans="1:26">
      <c r="A4630" s="18">
        <v>44023</v>
      </c>
      <c r="B4630" s="8">
        <f t="shared" si="291"/>
        <v>44754.874999988766</v>
      </c>
      <c r="C4630" s="9">
        <v>21</v>
      </c>
      <c r="D4630" s="14">
        <v>2936</v>
      </c>
      <c r="E4630" s="14">
        <v>97</v>
      </c>
      <c r="F4630" s="15">
        <v>287</v>
      </c>
      <c r="G4630" s="15">
        <v>28</v>
      </c>
      <c r="H4630" s="16">
        <v>111</v>
      </c>
      <c r="I4630" s="17">
        <v>74</v>
      </c>
      <c r="X4630" s="135">
        <f t="shared" si="288"/>
        <v>12</v>
      </c>
      <c r="Y4630" s="135">
        <f t="shared" si="289"/>
        <v>7</v>
      </c>
      <c r="Z4630" s="135">
        <f t="shared" si="290"/>
        <v>2022</v>
      </c>
    </row>
    <row r="4631" spans="1:26">
      <c r="A4631" s="18">
        <v>44023</v>
      </c>
      <c r="B4631" s="8">
        <f t="shared" si="291"/>
        <v>44754.91666665543</v>
      </c>
      <c r="C4631" s="9">
        <v>22</v>
      </c>
      <c r="D4631" s="14">
        <v>2950</v>
      </c>
      <c r="E4631" s="14">
        <v>96</v>
      </c>
      <c r="F4631" s="15">
        <v>290</v>
      </c>
      <c r="G4631" s="15">
        <v>35</v>
      </c>
      <c r="H4631" s="16">
        <v>111</v>
      </c>
      <c r="I4631" s="17">
        <v>74</v>
      </c>
      <c r="X4631" s="135">
        <f t="shared" si="288"/>
        <v>12</v>
      </c>
      <c r="Y4631" s="135">
        <f t="shared" si="289"/>
        <v>7</v>
      </c>
      <c r="Z4631" s="135">
        <f t="shared" si="290"/>
        <v>2022</v>
      </c>
    </row>
    <row r="4632" spans="1:26">
      <c r="A4632" s="18">
        <v>44023</v>
      </c>
      <c r="B4632" s="8">
        <f t="shared" si="291"/>
        <v>44754.958333322094</v>
      </c>
      <c r="C4632" s="9">
        <v>23</v>
      </c>
      <c r="D4632" s="14">
        <v>2953</v>
      </c>
      <c r="E4632" s="14">
        <v>96</v>
      </c>
      <c r="F4632" s="15">
        <v>285</v>
      </c>
      <c r="G4632" s="15">
        <v>39</v>
      </c>
      <c r="H4632" s="16">
        <v>111</v>
      </c>
      <c r="I4632" s="17">
        <v>74</v>
      </c>
      <c r="X4632" s="135">
        <f t="shared" si="288"/>
        <v>12</v>
      </c>
      <c r="Y4632" s="135">
        <f t="shared" si="289"/>
        <v>7</v>
      </c>
      <c r="Z4632" s="135">
        <f t="shared" si="290"/>
        <v>2022</v>
      </c>
    </row>
    <row r="4633" spans="1:26">
      <c r="A4633" s="18">
        <v>44024</v>
      </c>
      <c r="B4633" s="8">
        <f t="shared" si="291"/>
        <v>44754.999999988759</v>
      </c>
      <c r="C4633" s="9">
        <v>0</v>
      </c>
      <c r="D4633" s="14">
        <v>2951</v>
      </c>
      <c r="E4633" s="14">
        <v>96</v>
      </c>
      <c r="F4633" s="15">
        <v>286</v>
      </c>
      <c r="G4633" s="15">
        <v>45</v>
      </c>
      <c r="H4633" s="16">
        <v>111</v>
      </c>
      <c r="I4633" s="17">
        <v>74</v>
      </c>
      <c r="X4633" s="135">
        <f t="shared" si="288"/>
        <v>13</v>
      </c>
      <c r="Y4633" s="135">
        <f t="shared" si="289"/>
        <v>7</v>
      </c>
      <c r="Z4633" s="135">
        <f t="shared" si="290"/>
        <v>2022</v>
      </c>
    </row>
    <row r="4634" spans="1:26">
      <c r="A4634" s="18">
        <v>44024</v>
      </c>
      <c r="B4634" s="8">
        <f t="shared" si="291"/>
        <v>44755.041666655423</v>
      </c>
      <c r="C4634" s="9">
        <v>1</v>
      </c>
      <c r="D4634" s="14">
        <v>2956</v>
      </c>
      <c r="E4634" s="14">
        <v>96</v>
      </c>
      <c r="F4634" s="15">
        <v>287</v>
      </c>
      <c r="G4634" s="15">
        <v>50</v>
      </c>
      <c r="H4634" s="16">
        <v>111</v>
      </c>
      <c r="I4634" s="17">
        <v>74</v>
      </c>
      <c r="N4634" s="135">
        <v>-27</v>
      </c>
      <c r="O4634" s="135">
        <v>101</v>
      </c>
      <c r="P4634" s="135">
        <v>117</v>
      </c>
      <c r="Q4634" s="135">
        <v>91</v>
      </c>
      <c r="X4634" s="135">
        <f t="shared" si="288"/>
        <v>13</v>
      </c>
      <c r="Y4634" s="135">
        <f t="shared" si="289"/>
        <v>7</v>
      </c>
      <c r="Z4634" s="135">
        <f t="shared" si="290"/>
        <v>2022</v>
      </c>
    </row>
    <row r="4635" spans="1:26">
      <c r="A4635" s="18">
        <v>44024</v>
      </c>
      <c r="B4635" s="8">
        <f t="shared" si="291"/>
        <v>44755.083333322087</v>
      </c>
      <c r="C4635" s="9">
        <v>2</v>
      </c>
      <c r="D4635" s="14">
        <v>2972</v>
      </c>
      <c r="E4635" s="14">
        <v>97</v>
      </c>
      <c r="F4635" s="15">
        <v>288</v>
      </c>
      <c r="G4635" s="15">
        <v>52</v>
      </c>
      <c r="H4635" s="16">
        <v>110</v>
      </c>
      <c r="I4635" s="17">
        <v>73</v>
      </c>
      <c r="X4635" s="135">
        <f t="shared" si="288"/>
        <v>13</v>
      </c>
      <c r="Y4635" s="135">
        <f t="shared" si="289"/>
        <v>7</v>
      </c>
      <c r="Z4635" s="135">
        <f t="shared" si="290"/>
        <v>2022</v>
      </c>
    </row>
    <row r="4636" spans="1:26">
      <c r="A4636" s="18">
        <v>44024</v>
      </c>
      <c r="B4636" s="8">
        <f t="shared" si="291"/>
        <v>44755.124999988751</v>
      </c>
      <c r="C4636" s="9">
        <v>3</v>
      </c>
      <c r="D4636" s="14">
        <v>2988</v>
      </c>
      <c r="E4636" s="14">
        <v>99</v>
      </c>
      <c r="F4636" s="15">
        <v>288</v>
      </c>
      <c r="G4636" s="15">
        <v>64</v>
      </c>
      <c r="H4636" s="16">
        <v>110</v>
      </c>
      <c r="I4636" s="17">
        <v>73</v>
      </c>
      <c r="X4636" s="135">
        <f t="shared" si="288"/>
        <v>13</v>
      </c>
      <c r="Y4636" s="135">
        <f t="shared" si="289"/>
        <v>7</v>
      </c>
      <c r="Z4636" s="135">
        <f t="shared" si="290"/>
        <v>2022</v>
      </c>
    </row>
    <row r="4637" spans="1:26">
      <c r="A4637" s="18">
        <v>44024</v>
      </c>
      <c r="B4637" s="8">
        <f t="shared" si="291"/>
        <v>44755.166666655416</v>
      </c>
      <c r="C4637" s="9">
        <v>4</v>
      </c>
      <c r="D4637" s="14">
        <v>2990</v>
      </c>
      <c r="E4637" s="14">
        <v>103</v>
      </c>
      <c r="F4637" s="15">
        <v>289</v>
      </c>
      <c r="G4637" s="15">
        <v>71</v>
      </c>
      <c r="H4637" s="16">
        <v>110</v>
      </c>
      <c r="I4637" s="17">
        <v>73</v>
      </c>
      <c r="X4637" s="135">
        <f t="shared" si="288"/>
        <v>13</v>
      </c>
      <c r="Y4637" s="135">
        <f t="shared" si="289"/>
        <v>7</v>
      </c>
      <c r="Z4637" s="135">
        <f t="shared" si="290"/>
        <v>2022</v>
      </c>
    </row>
    <row r="4638" spans="1:26">
      <c r="A4638" s="18">
        <v>44024</v>
      </c>
      <c r="B4638" s="8">
        <f t="shared" si="291"/>
        <v>44755.20833332208</v>
      </c>
      <c r="C4638" s="9">
        <v>5</v>
      </c>
      <c r="D4638" s="14">
        <v>2982</v>
      </c>
      <c r="E4638" s="14">
        <v>110</v>
      </c>
      <c r="F4638" s="15">
        <v>290</v>
      </c>
      <c r="G4638" s="15">
        <v>80</v>
      </c>
      <c r="H4638" s="16">
        <v>110</v>
      </c>
      <c r="I4638" s="17">
        <v>72</v>
      </c>
      <c r="X4638" s="135">
        <f t="shared" si="288"/>
        <v>13</v>
      </c>
      <c r="Y4638" s="135">
        <f t="shared" si="289"/>
        <v>7</v>
      </c>
      <c r="Z4638" s="135">
        <f t="shared" si="290"/>
        <v>2022</v>
      </c>
    </row>
    <row r="4639" spans="1:26">
      <c r="A4639" s="18">
        <v>44024</v>
      </c>
      <c r="B4639" s="8">
        <f t="shared" si="291"/>
        <v>44755.249999988744</v>
      </c>
      <c r="C4639" s="9">
        <v>6</v>
      </c>
      <c r="D4639" s="14">
        <v>2971</v>
      </c>
      <c r="E4639" s="14">
        <v>119</v>
      </c>
      <c r="F4639" s="15">
        <v>291</v>
      </c>
      <c r="G4639" s="15">
        <v>92</v>
      </c>
      <c r="H4639" s="16">
        <v>111</v>
      </c>
      <c r="I4639" s="17">
        <v>73</v>
      </c>
      <c r="J4639" s="135" t="s">
        <v>586</v>
      </c>
      <c r="K4639" s="135" t="s">
        <v>587</v>
      </c>
      <c r="L4639" s="135" t="s">
        <v>588</v>
      </c>
      <c r="M4639" s="135" t="s">
        <v>589</v>
      </c>
      <c r="R4639" s="135">
        <f>N4640+ 83</f>
        <v>93</v>
      </c>
      <c r="S4639" s="135">
        <f>O4640+ 71</f>
        <v>173</v>
      </c>
      <c r="T4639" s="135">
        <f>P4640+ 45</f>
        <v>161</v>
      </c>
      <c r="U4639" s="135">
        <f>Q4640+ 89</f>
        <v>180</v>
      </c>
      <c r="X4639" s="135">
        <f t="shared" si="288"/>
        <v>13</v>
      </c>
      <c r="Y4639" s="135">
        <f t="shared" si="289"/>
        <v>7</v>
      </c>
      <c r="Z4639" s="135">
        <f t="shared" si="290"/>
        <v>2022</v>
      </c>
    </row>
    <row r="4640" spans="1:26">
      <c r="A4640" s="18">
        <v>44024</v>
      </c>
      <c r="B4640" s="8">
        <f t="shared" si="291"/>
        <v>44755.291666655408</v>
      </c>
      <c r="C4640" s="10">
        <v>7</v>
      </c>
      <c r="D4640" s="14">
        <v>2958</v>
      </c>
      <c r="E4640" s="14">
        <v>130</v>
      </c>
      <c r="F4640" s="15">
        <v>292</v>
      </c>
      <c r="G4640" s="15">
        <v>99</v>
      </c>
      <c r="H4640" s="16">
        <v>111</v>
      </c>
      <c r="I4640" s="17">
        <v>74</v>
      </c>
      <c r="J4640" s="135">
        <v>58</v>
      </c>
      <c r="K4640" s="135">
        <v>104</v>
      </c>
      <c r="L4640" s="135">
        <v>118</v>
      </c>
      <c r="M4640" s="135">
        <v>91</v>
      </c>
      <c r="N4640" s="135">
        <v>10</v>
      </c>
      <c r="O4640" s="135">
        <v>102</v>
      </c>
      <c r="P4640" s="135">
        <v>116</v>
      </c>
      <c r="Q4640" s="135">
        <v>91</v>
      </c>
      <c r="R4640" s="135">
        <f>N4640- 83</f>
        <v>-73</v>
      </c>
      <c r="S4640" s="135">
        <f>O4640- 71</f>
        <v>31</v>
      </c>
      <c r="T4640" s="135">
        <f>P4640- 45</f>
        <v>71</v>
      </c>
      <c r="U4640" s="135">
        <f>Q4640- 89</f>
        <v>2</v>
      </c>
      <c r="X4640" s="135">
        <f t="shared" si="288"/>
        <v>13</v>
      </c>
      <c r="Y4640" s="135">
        <f t="shared" si="289"/>
        <v>7</v>
      </c>
      <c r="Z4640" s="135">
        <f t="shared" si="290"/>
        <v>2022</v>
      </c>
    </row>
    <row r="4641" spans="1:26">
      <c r="A4641" s="18">
        <v>44024</v>
      </c>
      <c r="B4641" s="8">
        <f t="shared" si="291"/>
        <v>44755.333333322073</v>
      </c>
      <c r="C4641" s="9">
        <v>8</v>
      </c>
      <c r="D4641" s="14">
        <v>2942</v>
      </c>
      <c r="E4641" s="14">
        <v>136</v>
      </c>
      <c r="F4641" s="15">
        <v>293</v>
      </c>
      <c r="G4641" s="15">
        <v>103</v>
      </c>
      <c r="H4641" s="16">
        <v>112</v>
      </c>
      <c r="I4641" s="17">
        <v>78</v>
      </c>
      <c r="J4641" s="135" t="s">
        <v>590</v>
      </c>
      <c r="K4641" s="135" t="s">
        <v>589</v>
      </c>
      <c r="L4641" s="135" t="s">
        <v>591</v>
      </c>
      <c r="M4641" s="135" t="s">
        <v>589</v>
      </c>
      <c r="X4641" s="135">
        <f t="shared" si="288"/>
        <v>13</v>
      </c>
      <c r="Y4641" s="135">
        <f t="shared" si="289"/>
        <v>7</v>
      </c>
      <c r="Z4641" s="135">
        <f t="shared" si="290"/>
        <v>2022</v>
      </c>
    </row>
    <row r="4642" spans="1:26">
      <c r="A4642" s="18">
        <v>44024</v>
      </c>
      <c r="B4642" s="8">
        <f t="shared" si="291"/>
        <v>44755.374999988737</v>
      </c>
      <c r="C4642" s="9">
        <v>9</v>
      </c>
      <c r="D4642" s="14">
        <v>2924</v>
      </c>
      <c r="E4642" s="14">
        <v>143</v>
      </c>
      <c r="F4642" s="15">
        <v>294</v>
      </c>
      <c r="G4642" s="15">
        <v>103</v>
      </c>
      <c r="H4642" s="16">
        <v>113</v>
      </c>
      <c r="I4642" s="17">
        <v>78</v>
      </c>
      <c r="J4642" s="135">
        <v>-27</v>
      </c>
      <c r="K4642" s="135">
        <v>100</v>
      </c>
      <c r="L4642" s="135">
        <v>116</v>
      </c>
      <c r="M4642" s="135">
        <v>91</v>
      </c>
      <c r="N4642" s="135">
        <v>-22</v>
      </c>
      <c r="O4642" s="135">
        <v>105</v>
      </c>
      <c r="P4642" s="135">
        <v>119</v>
      </c>
      <c r="Q4642" s="135">
        <v>90</v>
      </c>
      <c r="R4642" s="135">
        <f>N4642+ 60</f>
        <v>38</v>
      </c>
      <c r="S4642" s="135">
        <f>O4642+ 52</f>
        <v>157</v>
      </c>
      <c r="T4642" s="135">
        <f>P4642+ 32</f>
        <v>151</v>
      </c>
      <c r="U4642" s="135">
        <f>Q4642+ 67</f>
        <v>157</v>
      </c>
      <c r="X4642" s="135">
        <f t="shared" si="288"/>
        <v>13</v>
      </c>
      <c r="Y4642" s="135">
        <f t="shared" si="289"/>
        <v>7</v>
      </c>
      <c r="Z4642" s="135">
        <f t="shared" si="290"/>
        <v>2022</v>
      </c>
    </row>
    <row r="4643" spans="1:26">
      <c r="A4643" s="18">
        <v>44024</v>
      </c>
      <c r="B4643" s="8">
        <f t="shared" si="291"/>
        <v>44755.416666655401</v>
      </c>
      <c r="C4643" s="9">
        <v>10</v>
      </c>
      <c r="D4643" s="14">
        <v>2910</v>
      </c>
      <c r="E4643" s="14">
        <v>146</v>
      </c>
      <c r="F4643" s="15">
        <v>297</v>
      </c>
      <c r="G4643" s="15">
        <v>97</v>
      </c>
      <c r="H4643" s="16">
        <v>114</v>
      </c>
      <c r="I4643" s="17">
        <v>77</v>
      </c>
      <c r="R4643" s="135">
        <f>N4642- 60</f>
        <v>-82</v>
      </c>
      <c r="S4643" s="135">
        <f>O4642- 52</f>
        <v>53</v>
      </c>
      <c r="T4643" s="135">
        <f>P4642- 32</f>
        <v>87</v>
      </c>
      <c r="U4643" s="135">
        <f>Q4642- 67</f>
        <v>23</v>
      </c>
      <c r="X4643" s="135">
        <f t="shared" si="288"/>
        <v>13</v>
      </c>
      <c r="Y4643" s="135">
        <f t="shared" si="289"/>
        <v>7</v>
      </c>
      <c r="Z4643" s="135">
        <f t="shared" si="290"/>
        <v>2022</v>
      </c>
    </row>
    <row r="4644" spans="1:26">
      <c r="A4644" s="18">
        <v>44024</v>
      </c>
      <c r="B4644" s="8">
        <f t="shared" si="291"/>
        <v>44755.458333322065</v>
      </c>
      <c r="C4644" s="9">
        <v>11</v>
      </c>
      <c r="D4644" s="14">
        <v>2899</v>
      </c>
      <c r="E4644" s="14">
        <v>150</v>
      </c>
      <c r="F4644" s="15">
        <v>299</v>
      </c>
      <c r="G4644" s="15">
        <v>87</v>
      </c>
      <c r="H4644" s="16">
        <v>114</v>
      </c>
      <c r="I4644" s="17">
        <v>75</v>
      </c>
      <c r="X4644" s="135">
        <f t="shared" si="288"/>
        <v>13</v>
      </c>
      <c r="Y4644" s="135">
        <f t="shared" si="289"/>
        <v>7</v>
      </c>
      <c r="Z4644" s="135">
        <f t="shared" si="290"/>
        <v>2022</v>
      </c>
    </row>
    <row r="4645" spans="1:26">
      <c r="A4645" s="18">
        <v>44024</v>
      </c>
      <c r="B4645" s="8">
        <f t="shared" si="291"/>
        <v>44755.49999998873</v>
      </c>
      <c r="C4645" s="9">
        <v>12</v>
      </c>
      <c r="D4645" s="14">
        <v>2891</v>
      </c>
      <c r="E4645" s="14">
        <v>149</v>
      </c>
      <c r="F4645" s="15">
        <v>301</v>
      </c>
      <c r="G4645" s="15">
        <v>76</v>
      </c>
      <c r="H4645" s="16">
        <v>115</v>
      </c>
      <c r="I4645" s="17">
        <v>74</v>
      </c>
      <c r="X4645" s="135">
        <f t="shared" si="288"/>
        <v>13</v>
      </c>
      <c r="Y4645" s="135">
        <f t="shared" si="289"/>
        <v>7</v>
      </c>
      <c r="Z4645" s="135">
        <f t="shared" si="290"/>
        <v>2022</v>
      </c>
    </row>
    <row r="4646" spans="1:26">
      <c r="A4646" s="18">
        <v>44024</v>
      </c>
      <c r="B4646" s="8">
        <f t="shared" si="291"/>
        <v>44755.541666655394</v>
      </c>
      <c r="C4646" s="9">
        <v>13</v>
      </c>
      <c r="D4646" s="14">
        <v>2885</v>
      </c>
      <c r="E4646" s="14">
        <v>148</v>
      </c>
      <c r="F4646" s="15">
        <v>304</v>
      </c>
      <c r="G4646" s="15">
        <v>64</v>
      </c>
      <c r="H4646" s="16">
        <v>114</v>
      </c>
      <c r="I4646" s="17">
        <v>73</v>
      </c>
      <c r="N4646" s="135">
        <v>55</v>
      </c>
      <c r="O4646" s="135">
        <v>103</v>
      </c>
      <c r="P4646" s="135">
        <v>116</v>
      </c>
      <c r="Q4646" s="135">
        <v>91</v>
      </c>
      <c r="X4646" s="135">
        <f t="shared" si="288"/>
        <v>13</v>
      </c>
      <c r="Y4646" s="135">
        <f t="shared" si="289"/>
        <v>7</v>
      </c>
      <c r="Z4646" s="135">
        <f t="shared" si="290"/>
        <v>2022</v>
      </c>
    </row>
    <row r="4647" spans="1:26">
      <c r="A4647" s="18">
        <v>44024</v>
      </c>
      <c r="B4647" s="8">
        <f t="shared" si="291"/>
        <v>44755.583333322058</v>
      </c>
      <c r="C4647" s="9">
        <v>14</v>
      </c>
      <c r="D4647" s="14">
        <v>2893</v>
      </c>
      <c r="E4647" s="14">
        <v>146</v>
      </c>
      <c r="F4647" s="15">
        <v>306</v>
      </c>
      <c r="G4647" s="15">
        <v>53</v>
      </c>
      <c r="H4647" s="16">
        <v>114</v>
      </c>
      <c r="I4647" s="17">
        <v>72</v>
      </c>
      <c r="X4647" s="135">
        <f t="shared" si="288"/>
        <v>13</v>
      </c>
      <c r="Y4647" s="135">
        <f t="shared" si="289"/>
        <v>7</v>
      </c>
      <c r="Z4647" s="135">
        <f t="shared" si="290"/>
        <v>2022</v>
      </c>
    </row>
    <row r="4648" spans="1:26">
      <c r="A4648" s="18">
        <v>44024</v>
      </c>
      <c r="B4648" s="8">
        <f t="shared" si="291"/>
        <v>44755.624999988722</v>
      </c>
      <c r="C4648" s="9">
        <v>15</v>
      </c>
      <c r="D4648" s="14">
        <v>2906</v>
      </c>
      <c r="E4648" s="14">
        <v>145</v>
      </c>
      <c r="F4648" s="15">
        <v>307</v>
      </c>
      <c r="G4648" s="15">
        <v>45</v>
      </c>
      <c r="H4648" s="16">
        <v>114</v>
      </c>
      <c r="I4648" s="17">
        <v>71</v>
      </c>
      <c r="X4648" s="135">
        <f t="shared" si="288"/>
        <v>13</v>
      </c>
      <c r="Y4648" s="135">
        <f t="shared" si="289"/>
        <v>7</v>
      </c>
      <c r="Z4648" s="135">
        <f t="shared" si="290"/>
        <v>2022</v>
      </c>
    </row>
    <row r="4649" spans="1:26">
      <c r="A4649" s="18">
        <v>44024</v>
      </c>
      <c r="B4649" s="8">
        <f t="shared" si="291"/>
        <v>44755.666666655387</v>
      </c>
      <c r="C4649" s="9">
        <v>16</v>
      </c>
      <c r="D4649" s="14">
        <v>2915</v>
      </c>
      <c r="F4649" s="15">
        <v>308</v>
      </c>
      <c r="G4649" s="15">
        <v>40</v>
      </c>
      <c r="H4649" s="16">
        <v>113</v>
      </c>
      <c r="I4649" s="17">
        <v>71</v>
      </c>
      <c r="X4649" s="135">
        <f t="shared" si="288"/>
        <v>13</v>
      </c>
      <c r="Y4649" s="135">
        <f t="shared" si="289"/>
        <v>7</v>
      </c>
      <c r="Z4649" s="135">
        <f t="shared" si="290"/>
        <v>2022</v>
      </c>
    </row>
    <row r="4650" spans="1:26">
      <c r="A4650" s="18">
        <v>44024</v>
      </c>
      <c r="B4650" s="8">
        <f t="shared" si="291"/>
        <v>44755.708333322051</v>
      </c>
      <c r="C4650" s="9">
        <v>17</v>
      </c>
      <c r="D4650" s="14">
        <v>2918</v>
      </c>
      <c r="E4650" s="14">
        <v>140</v>
      </c>
      <c r="F4650" s="15">
        <v>309</v>
      </c>
      <c r="G4650" s="15">
        <v>38</v>
      </c>
      <c r="H4650" s="16">
        <v>113</v>
      </c>
      <c r="I4650" s="17">
        <v>71</v>
      </c>
      <c r="X4650" s="135">
        <f t="shared" si="288"/>
        <v>13</v>
      </c>
      <c r="Y4650" s="135">
        <f t="shared" si="289"/>
        <v>7</v>
      </c>
      <c r="Z4650" s="135">
        <f t="shared" si="290"/>
        <v>2022</v>
      </c>
    </row>
    <row r="4651" spans="1:26">
      <c r="A4651" s="18">
        <v>44024</v>
      </c>
      <c r="B4651" s="8">
        <f t="shared" si="291"/>
        <v>44755.749999988715</v>
      </c>
      <c r="C4651" s="9">
        <v>18</v>
      </c>
      <c r="D4651" s="14">
        <v>2916</v>
      </c>
      <c r="E4651" s="14">
        <v>131</v>
      </c>
      <c r="F4651" s="15">
        <v>310</v>
      </c>
      <c r="G4651" s="15">
        <v>36</v>
      </c>
      <c r="H4651" s="16">
        <v>113</v>
      </c>
      <c r="I4651" s="17">
        <v>71</v>
      </c>
      <c r="X4651" s="135">
        <f t="shared" si="288"/>
        <v>13</v>
      </c>
      <c r="Y4651" s="135">
        <f t="shared" si="289"/>
        <v>7</v>
      </c>
      <c r="Z4651" s="135">
        <f t="shared" si="290"/>
        <v>2022</v>
      </c>
    </row>
    <row r="4652" spans="1:26">
      <c r="A4652" s="18">
        <v>44024</v>
      </c>
      <c r="B4652" s="8">
        <f t="shared" si="291"/>
        <v>44755.791666655379</v>
      </c>
      <c r="C4652" s="10">
        <v>19</v>
      </c>
      <c r="D4652" s="14">
        <v>2911</v>
      </c>
      <c r="E4652" s="14">
        <v>128</v>
      </c>
      <c r="F4652" s="15">
        <v>310</v>
      </c>
      <c r="G4652" s="15">
        <v>35</v>
      </c>
      <c r="H4652" s="16">
        <v>113</v>
      </c>
      <c r="I4652" s="17">
        <v>71</v>
      </c>
      <c r="N4652" s="135">
        <v>-3</v>
      </c>
      <c r="O4652" s="135">
        <v>104</v>
      </c>
      <c r="P4652" s="135">
        <v>115</v>
      </c>
      <c r="Q4652" s="135">
        <v>90</v>
      </c>
      <c r="X4652" s="135">
        <f t="shared" si="288"/>
        <v>13</v>
      </c>
      <c r="Y4652" s="135">
        <f t="shared" si="289"/>
        <v>7</v>
      </c>
      <c r="Z4652" s="135">
        <f t="shared" si="290"/>
        <v>2022</v>
      </c>
    </row>
    <row r="4653" spans="1:26">
      <c r="A4653" s="18">
        <v>44024</v>
      </c>
      <c r="B4653" s="8">
        <f t="shared" si="291"/>
        <v>44755.833333322043</v>
      </c>
      <c r="C4653" s="9">
        <v>20</v>
      </c>
      <c r="D4653" s="14">
        <v>2908</v>
      </c>
      <c r="E4653" s="14">
        <v>123</v>
      </c>
      <c r="F4653" s="15">
        <v>310</v>
      </c>
      <c r="G4653" s="15">
        <v>34</v>
      </c>
      <c r="H4653" s="16">
        <v>114</v>
      </c>
      <c r="I4653" s="17">
        <v>71</v>
      </c>
      <c r="X4653" s="135">
        <f t="shared" si="288"/>
        <v>13</v>
      </c>
      <c r="Y4653" s="135">
        <f t="shared" si="289"/>
        <v>7</v>
      </c>
      <c r="Z4653" s="135">
        <f t="shared" si="290"/>
        <v>2022</v>
      </c>
    </row>
    <row r="4654" spans="1:26">
      <c r="A4654" s="18">
        <v>44024</v>
      </c>
      <c r="B4654" s="8">
        <f t="shared" si="291"/>
        <v>44755.874999988708</v>
      </c>
      <c r="C4654" s="9">
        <v>21</v>
      </c>
      <c r="D4654" s="14">
        <v>2906</v>
      </c>
      <c r="E4654" s="14">
        <v>117</v>
      </c>
      <c r="F4654" s="15">
        <v>310</v>
      </c>
      <c r="G4654" s="15">
        <v>34</v>
      </c>
      <c r="H4654" s="16">
        <v>115</v>
      </c>
      <c r="I4654" s="17">
        <v>73</v>
      </c>
      <c r="X4654" s="135">
        <f t="shared" si="288"/>
        <v>13</v>
      </c>
      <c r="Y4654" s="135">
        <f t="shared" si="289"/>
        <v>7</v>
      </c>
      <c r="Z4654" s="135">
        <f t="shared" si="290"/>
        <v>2022</v>
      </c>
    </row>
    <row r="4655" spans="1:26">
      <c r="A4655" s="18">
        <v>44024</v>
      </c>
      <c r="B4655" s="8">
        <f t="shared" si="291"/>
        <v>44755.916666655372</v>
      </c>
      <c r="C4655" s="9">
        <v>22</v>
      </c>
      <c r="D4655" s="14">
        <v>2905</v>
      </c>
      <c r="E4655" s="14">
        <v>113</v>
      </c>
      <c r="F4655" s="15">
        <v>310</v>
      </c>
      <c r="G4655" s="15">
        <v>35</v>
      </c>
      <c r="H4655" s="16">
        <v>117</v>
      </c>
      <c r="I4655" s="17">
        <v>74</v>
      </c>
      <c r="X4655" s="135">
        <f t="shared" si="288"/>
        <v>13</v>
      </c>
      <c r="Y4655" s="135">
        <f t="shared" si="289"/>
        <v>7</v>
      </c>
      <c r="Z4655" s="135">
        <f t="shared" si="290"/>
        <v>2022</v>
      </c>
    </row>
    <row r="4656" spans="1:26">
      <c r="A4656" s="18">
        <v>44024</v>
      </c>
      <c r="B4656" s="8">
        <f t="shared" si="291"/>
        <v>44755.958333322036</v>
      </c>
      <c r="C4656" s="9">
        <v>23</v>
      </c>
      <c r="D4656" s="14">
        <v>2905</v>
      </c>
      <c r="E4656" s="14">
        <v>112</v>
      </c>
      <c r="F4656" s="15">
        <v>310</v>
      </c>
      <c r="G4656" s="15">
        <v>38</v>
      </c>
      <c r="H4656" s="16">
        <v>119</v>
      </c>
      <c r="I4656" s="17">
        <v>75</v>
      </c>
      <c r="X4656" s="135">
        <f t="shared" si="288"/>
        <v>13</v>
      </c>
      <c r="Y4656" s="135">
        <f t="shared" si="289"/>
        <v>7</v>
      </c>
      <c r="Z4656" s="135">
        <f t="shared" si="290"/>
        <v>2022</v>
      </c>
    </row>
    <row r="4657" spans="1:26">
      <c r="A4657" s="18">
        <v>44025</v>
      </c>
      <c r="B4657" s="8">
        <f t="shared" si="291"/>
        <v>44755.9999999887</v>
      </c>
      <c r="C4657" s="9">
        <v>0</v>
      </c>
      <c r="D4657" s="14">
        <v>2910</v>
      </c>
      <c r="E4657" s="14">
        <v>111</v>
      </c>
      <c r="F4657" s="15">
        <v>310</v>
      </c>
      <c r="G4657" s="15">
        <v>42</v>
      </c>
      <c r="H4657" s="16">
        <v>122</v>
      </c>
      <c r="I4657" s="17">
        <v>75</v>
      </c>
      <c r="X4657" s="135">
        <f t="shared" si="288"/>
        <v>14</v>
      </c>
      <c r="Y4657" s="135">
        <f t="shared" si="289"/>
        <v>7</v>
      </c>
      <c r="Z4657" s="135">
        <f t="shared" si="290"/>
        <v>2022</v>
      </c>
    </row>
    <row r="4658" spans="1:26">
      <c r="A4658" s="18">
        <v>44025</v>
      </c>
      <c r="B4658" s="8">
        <f t="shared" si="291"/>
        <v>44756.041666655365</v>
      </c>
      <c r="C4658" s="9">
        <v>1</v>
      </c>
      <c r="D4658" s="14">
        <v>2919</v>
      </c>
      <c r="E4658" s="14">
        <v>111</v>
      </c>
      <c r="F4658" s="15">
        <v>310</v>
      </c>
      <c r="G4658" s="15">
        <v>48</v>
      </c>
      <c r="H4658" s="16">
        <v>125</v>
      </c>
      <c r="I4658" s="17">
        <v>75</v>
      </c>
      <c r="N4658" s="135">
        <v>-22</v>
      </c>
      <c r="O4658" s="135">
        <v>104</v>
      </c>
      <c r="Q4658" s="135">
        <v>91</v>
      </c>
      <c r="X4658" s="135">
        <f t="shared" si="288"/>
        <v>14</v>
      </c>
      <c r="Y4658" s="135">
        <f t="shared" si="289"/>
        <v>7</v>
      </c>
      <c r="Z4658" s="135">
        <f t="shared" si="290"/>
        <v>2022</v>
      </c>
    </row>
    <row r="4659" spans="1:26">
      <c r="A4659" s="18">
        <v>44025</v>
      </c>
      <c r="B4659" s="8">
        <f t="shared" si="291"/>
        <v>44756.083333322029</v>
      </c>
      <c r="C4659" s="9">
        <v>2</v>
      </c>
      <c r="D4659" s="14">
        <v>2926</v>
      </c>
      <c r="E4659" s="14">
        <v>112</v>
      </c>
      <c r="F4659" s="15">
        <v>308</v>
      </c>
      <c r="G4659" s="15">
        <v>51</v>
      </c>
      <c r="H4659" s="16">
        <v>128</v>
      </c>
      <c r="I4659" s="17">
        <v>75</v>
      </c>
      <c r="X4659" s="135">
        <f t="shared" si="288"/>
        <v>14</v>
      </c>
      <c r="Y4659" s="135">
        <f t="shared" si="289"/>
        <v>7</v>
      </c>
      <c r="Z4659" s="135">
        <f t="shared" si="290"/>
        <v>2022</v>
      </c>
    </row>
    <row r="4660" spans="1:26">
      <c r="A4660" s="18">
        <v>44025</v>
      </c>
      <c r="B4660" s="8">
        <f t="shared" si="291"/>
        <v>44756.124999988693</v>
      </c>
      <c r="C4660" s="9">
        <v>3</v>
      </c>
      <c r="D4660" s="14">
        <v>2931</v>
      </c>
      <c r="E4660" s="14">
        <v>112</v>
      </c>
      <c r="F4660" s="15">
        <v>311</v>
      </c>
      <c r="G4660" s="15">
        <v>57</v>
      </c>
      <c r="H4660" s="16">
        <v>130</v>
      </c>
      <c r="I4660" s="17">
        <v>74</v>
      </c>
      <c r="X4660" s="135">
        <f t="shared" si="288"/>
        <v>14</v>
      </c>
      <c r="Y4660" s="135">
        <f t="shared" si="289"/>
        <v>7</v>
      </c>
      <c r="Z4660" s="135">
        <f t="shared" si="290"/>
        <v>2022</v>
      </c>
    </row>
    <row r="4661" spans="1:26">
      <c r="A4661" s="18">
        <v>44025</v>
      </c>
      <c r="B4661" s="8">
        <f t="shared" si="291"/>
        <v>44756.166666655357</v>
      </c>
      <c r="C4661" s="9">
        <v>4</v>
      </c>
      <c r="D4661" s="14">
        <v>2934</v>
      </c>
      <c r="E4661" s="14">
        <v>112</v>
      </c>
      <c r="F4661" s="15">
        <v>308</v>
      </c>
      <c r="G4661" s="15">
        <v>66</v>
      </c>
      <c r="H4661" s="16">
        <v>132</v>
      </c>
      <c r="I4661" s="17">
        <v>74</v>
      </c>
      <c r="X4661" s="135">
        <f t="shared" si="288"/>
        <v>14</v>
      </c>
      <c r="Y4661" s="135">
        <f t="shared" si="289"/>
        <v>7</v>
      </c>
      <c r="Z4661" s="135">
        <f t="shared" si="290"/>
        <v>2022</v>
      </c>
    </row>
    <row r="4662" spans="1:26">
      <c r="A4662" s="18">
        <v>44025</v>
      </c>
      <c r="B4662" s="8">
        <f t="shared" si="291"/>
        <v>44756.208333322022</v>
      </c>
      <c r="C4662" s="9">
        <v>5</v>
      </c>
      <c r="D4662" s="14">
        <v>2935</v>
      </c>
      <c r="E4662" s="14">
        <v>112</v>
      </c>
      <c r="F4662" s="15">
        <v>305</v>
      </c>
      <c r="G4662" s="15">
        <v>74</v>
      </c>
      <c r="H4662" s="16">
        <v>133</v>
      </c>
      <c r="I4662" s="17">
        <v>74</v>
      </c>
      <c r="X4662" s="135">
        <f t="shared" si="288"/>
        <v>14</v>
      </c>
      <c r="Y4662" s="135">
        <f t="shared" si="289"/>
        <v>7</v>
      </c>
      <c r="Z4662" s="135">
        <f t="shared" si="290"/>
        <v>2022</v>
      </c>
    </row>
    <row r="4663" spans="1:26">
      <c r="A4663" s="18">
        <v>44025</v>
      </c>
      <c r="B4663" s="8">
        <f t="shared" si="291"/>
        <v>44756.249999988686</v>
      </c>
      <c r="C4663" s="9">
        <v>6</v>
      </c>
      <c r="D4663" s="14">
        <v>2934</v>
      </c>
      <c r="E4663" s="14">
        <v>113</v>
      </c>
      <c r="F4663" s="15">
        <v>306</v>
      </c>
      <c r="G4663" s="15">
        <v>86</v>
      </c>
      <c r="H4663" s="16">
        <v>134</v>
      </c>
      <c r="I4663" s="17">
        <v>74</v>
      </c>
      <c r="X4663" s="135">
        <f t="shared" si="288"/>
        <v>14</v>
      </c>
      <c r="Y4663" s="135">
        <f t="shared" si="289"/>
        <v>7</v>
      </c>
      <c r="Z4663" s="135">
        <f t="shared" si="290"/>
        <v>2022</v>
      </c>
    </row>
    <row r="4664" spans="1:26">
      <c r="A4664" s="18">
        <v>44025</v>
      </c>
      <c r="B4664" s="8">
        <f t="shared" si="291"/>
        <v>44756.29166665535</v>
      </c>
      <c r="C4664" s="10">
        <v>7</v>
      </c>
      <c r="D4664" s="14">
        <v>2928</v>
      </c>
      <c r="E4664" s="14">
        <v>118</v>
      </c>
      <c r="F4664" s="15">
        <v>306</v>
      </c>
      <c r="G4664" s="15">
        <v>100</v>
      </c>
      <c r="H4664" s="16">
        <v>135</v>
      </c>
      <c r="I4664" s="17">
        <v>76</v>
      </c>
      <c r="N4664" s="135">
        <v>-22</v>
      </c>
      <c r="O4664" s="135">
        <v>104</v>
      </c>
      <c r="Q4664" s="135">
        <v>91</v>
      </c>
      <c r="X4664" s="135">
        <f t="shared" si="288"/>
        <v>14</v>
      </c>
      <c r="Y4664" s="135">
        <f t="shared" si="289"/>
        <v>7</v>
      </c>
      <c r="Z4664" s="135">
        <f t="shared" si="290"/>
        <v>2022</v>
      </c>
    </row>
    <row r="4665" spans="1:26">
      <c r="A4665" s="18">
        <v>44025</v>
      </c>
      <c r="B4665" s="8">
        <f t="shared" si="291"/>
        <v>44756.333333322014</v>
      </c>
      <c r="C4665" s="9">
        <v>8</v>
      </c>
      <c r="D4665" s="14">
        <v>2918</v>
      </c>
      <c r="E4665" s="14">
        <v>124</v>
      </c>
      <c r="F4665" s="15">
        <v>306</v>
      </c>
      <c r="G4665" s="15">
        <v>108</v>
      </c>
      <c r="H4665" s="16">
        <v>135</v>
      </c>
      <c r="I4665" s="17">
        <v>81</v>
      </c>
      <c r="X4665" s="135">
        <f t="shared" si="288"/>
        <v>14</v>
      </c>
      <c r="Y4665" s="135">
        <f t="shared" si="289"/>
        <v>7</v>
      </c>
      <c r="Z4665" s="135">
        <f t="shared" si="290"/>
        <v>2022</v>
      </c>
    </row>
    <row r="4666" spans="1:26">
      <c r="A4666" s="18">
        <v>44025</v>
      </c>
      <c r="B4666" s="8">
        <f t="shared" si="291"/>
        <v>44756.374999988679</v>
      </c>
      <c r="C4666" s="9">
        <v>9</v>
      </c>
      <c r="D4666" s="14">
        <v>2904</v>
      </c>
      <c r="E4666" s="14">
        <v>127</v>
      </c>
      <c r="F4666" s="15">
        <v>306</v>
      </c>
      <c r="G4666" s="15">
        <v>110</v>
      </c>
      <c r="H4666" s="16">
        <v>134</v>
      </c>
      <c r="I4666" s="17">
        <v>84</v>
      </c>
      <c r="N4666" s="135">
        <v>5</v>
      </c>
      <c r="O4666" s="135">
        <v>5</v>
      </c>
      <c r="P4666" s="135">
        <v>3</v>
      </c>
      <c r="Q4666" s="135">
        <v>-1</v>
      </c>
      <c r="X4666" s="135">
        <f t="shared" si="288"/>
        <v>14</v>
      </c>
      <c r="Y4666" s="135">
        <f t="shared" si="289"/>
        <v>7</v>
      </c>
      <c r="Z4666" s="135">
        <f t="shared" si="290"/>
        <v>2022</v>
      </c>
    </row>
    <row r="4667" spans="1:26">
      <c r="A4667" s="18">
        <v>44025</v>
      </c>
      <c r="B4667" s="8">
        <f t="shared" si="291"/>
        <v>44756.416666655343</v>
      </c>
      <c r="C4667" s="9">
        <v>10</v>
      </c>
      <c r="D4667" s="14">
        <v>2890</v>
      </c>
      <c r="E4667" s="14">
        <v>130</v>
      </c>
      <c r="F4667" s="15">
        <v>305</v>
      </c>
      <c r="G4667" s="15">
        <v>111</v>
      </c>
      <c r="H4667" s="16">
        <v>130</v>
      </c>
      <c r="I4667" s="17">
        <v>84</v>
      </c>
      <c r="X4667" s="135">
        <f t="shared" si="288"/>
        <v>14</v>
      </c>
      <c r="Y4667" s="135">
        <f t="shared" si="289"/>
        <v>7</v>
      </c>
      <c r="Z4667" s="135">
        <f t="shared" si="290"/>
        <v>2022</v>
      </c>
    </row>
    <row r="4668" spans="1:26">
      <c r="A4668" s="18">
        <v>44025</v>
      </c>
      <c r="B4668" s="8">
        <f t="shared" si="291"/>
        <v>44756.458333322007</v>
      </c>
      <c r="C4668" s="9">
        <v>11</v>
      </c>
      <c r="D4668" s="14">
        <v>2878</v>
      </c>
      <c r="E4668" s="14">
        <v>126</v>
      </c>
      <c r="F4668" s="15">
        <v>306</v>
      </c>
      <c r="G4668" s="15">
        <v>103</v>
      </c>
      <c r="H4668" s="16">
        <v>127</v>
      </c>
      <c r="I4668" s="17">
        <v>82</v>
      </c>
      <c r="X4668" s="135">
        <f t="shared" si="288"/>
        <v>14</v>
      </c>
      <c r="Y4668" s="135">
        <f t="shared" si="289"/>
        <v>7</v>
      </c>
      <c r="Z4668" s="135">
        <f t="shared" si="290"/>
        <v>2022</v>
      </c>
    </row>
    <row r="4669" spans="1:26">
      <c r="A4669" s="18">
        <v>44025</v>
      </c>
      <c r="B4669" s="8">
        <f t="shared" si="291"/>
        <v>44756.499999988671</v>
      </c>
      <c r="C4669" s="9">
        <v>12</v>
      </c>
      <c r="D4669" s="14">
        <v>2871</v>
      </c>
      <c r="E4669" s="14">
        <v>122</v>
      </c>
      <c r="F4669" s="15">
        <v>306</v>
      </c>
      <c r="G4669" s="15">
        <v>92</v>
      </c>
      <c r="H4669" s="16">
        <v>122</v>
      </c>
      <c r="I4669" s="17">
        <v>79</v>
      </c>
      <c r="X4669" s="135">
        <f t="shared" si="288"/>
        <v>14</v>
      </c>
      <c r="Y4669" s="135">
        <f t="shared" si="289"/>
        <v>7</v>
      </c>
      <c r="Z4669" s="135">
        <f t="shared" si="290"/>
        <v>2022</v>
      </c>
    </row>
    <row r="4670" spans="1:26">
      <c r="A4670" s="18">
        <v>44025</v>
      </c>
      <c r="B4670" s="8">
        <f t="shared" si="291"/>
        <v>44756.541666655336</v>
      </c>
      <c r="C4670" s="9">
        <v>13</v>
      </c>
      <c r="D4670" s="14">
        <v>2871</v>
      </c>
      <c r="E4670" s="14">
        <v>118</v>
      </c>
      <c r="F4670" s="15">
        <v>305</v>
      </c>
      <c r="G4670" s="15">
        <v>79</v>
      </c>
      <c r="H4670" s="16">
        <v>118</v>
      </c>
      <c r="I4670" s="17">
        <v>77</v>
      </c>
      <c r="N4670" s="135">
        <v>55</v>
      </c>
      <c r="O4670" s="135">
        <v>103</v>
      </c>
      <c r="P4670" s="135">
        <v>113</v>
      </c>
      <c r="Q4670" s="135">
        <v>91</v>
      </c>
      <c r="X4670" s="135">
        <f t="shared" si="288"/>
        <v>14</v>
      </c>
      <c r="Y4670" s="135">
        <f t="shared" si="289"/>
        <v>7</v>
      </c>
      <c r="Z4670" s="135">
        <f t="shared" si="290"/>
        <v>2022</v>
      </c>
    </row>
    <row r="4671" spans="1:26">
      <c r="A4671" s="18">
        <v>44025</v>
      </c>
      <c r="B4671" s="8">
        <f t="shared" si="291"/>
        <v>44756.583333322</v>
      </c>
      <c r="C4671" s="9">
        <v>14</v>
      </c>
      <c r="D4671" s="14">
        <v>2873</v>
      </c>
      <c r="E4671" s="14">
        <v>114</v>
      </c>
      <c r="F4671" s="15">
        <v>305</v>
      </c>
      <c r="G4671" s="15">
        <v>65</v>
      </c>
      <c r="H4671" s="16">
        <v>114</v>
      </c>
      <c r="I4671" s="17">
        <v>75</v>
      </c>
      <c r="X4671" s="135">
        <f t="shared" si="288"/>
        <v>14</v>
      </c>
      <c r="Y4671" s="135">
        <f t="shared" si="289"/>
        <v>7</v>
      </c>
      <c r="Z4671" s="135">
        <f t="shared" si="290"/>
        <v>2022</v>
      </c>
    </row>
    <row r="4672" spans="1:26">
      <c r="A4672" s="18">
        <v>44025</v>
      </c>
      <c r="B4672" s="8">
        <f t="shared" si="291"/>
        <v>44756.624999988664</v>
      </c>
      <c r="C4672" s="9">
        <v>15</v>
      </c>
      <c r="D4672" s="14">
        <v>2877</v>
      </c>
      <c r="E4672" s="14">
        <v>112</v>
      </c>
      <c r="F4672" s="15">
        <v>307</v>
      </c>
      <c r="G4672" s="15">
        <v>53</v>
      </c>
      <c r="H4672" s="16">
        <v>110</v>
      </c>
      <c r="I4672" s="17">
        <v>74</v>
      </c>
      <c r="X4672" s="135">
        <f t="shared" si="288"/>
        <v>14</v>
      </c>
      <c r="Y4672" s="135">
        <f t="shared" si="289"/>
        <v>7</v>
      </c>
      <c r="Z4672" s="135">
        <f t="shared" si="290"/>
        <v>2022</v>
      </c>
    </row>
    <row r="4673" spans="1:26">
      <c r="A4673" s="18">
        <v>44025</v>
      </c>
      <c r="B4673" s="8">
        <f t="shared" si="291"/>
        <v>44756.666666655328</v>
      </c>
      <c r="C4673" s="9">
        <v>16</v>
      </c>
      <c r="D4673" s="14">
        <v>2883</v>
      </c>
      <c r="E4673" s="14">
        <v>109</v>
      </c>
      <c r="F4673" s="15">
        <v>307</v>
      </c>
      <c r="G4673" s="15">
        <v>45</v>
      </c>
      <c r="H4673" s="16">
        <v>105</v>
      </c>
      <c r="I4673" s="17">
        <v>73</v>
      </c>
      <c r="X4673" s="135">
        <f t="shared" si="288"/>
        <v>14</v>
      </c>
      <c r="Y4673" s="135">
        <f t="shared" si="289"/>
        <v>7</v>
      </c>
      <c r="Z4673" s="135">
        <f t="shared" si="290"/>
        <v>2022</v>
      </c>
    </row>
    <row r="4674" spans="1:26">
      <c r="A4674" s="18">
        <v>44025</v>
      </c>
      <c r="B4674" s="8">
        <f t="shared" si="291"/>
        <v>44756.708333321993</v>
      </c>
      <c r="C4674" s="9">
        <v>17</v>
      </c>
      <c r="D4674" s="14">
        <v>2886</v>
      </c>
      <c r="E4674" s="14">
        <v>105</v>
      </c>
      <c r="F4674" s="15">
        <v>306</v>
      </c>
      <c r="G4674" s="15">
        <v>41</v>
      </c>
      <c r="H4674" s="16">
        <v>101</v>
      </c>
      <c r="I4674" s="17">
        <v>72</v>
      </c>
      <c r="X4674" s="135">
        <f t="shared" ref="X4674:X4737" si="292">DAY(B4674)</f>
        <v>14</v>
      </c>
      <c r="Y4674" s="135">
        <f t="shared" ref="Y4674:Y4737" si="293">MONTH(B4674)</f>
        <v>7</v>
      </c>
      <c r="Z4674" s="135">
        <f t="shared" ref="Z4674:Z4737" si="294">YEAR(B4674)</f>
        <v>2022</v>
      </c>
    </row>
    <row r="4675" spans="1:26">
      <c r="A4675" s="18">
        <v>44025</v>
      </c>
      <c r="B4675" s="8">
        <f t="shared" ref="B4675:B4738" si="295">B4674+1/24</f>
        <v>44756.749999988657</v>
      </c>
      <c r="C4675" s="9">
        <v>18</v>
      </c>
      <c r="D4675" s="14">
        <v>2883</v>
      </c>
      <c r="E4675" s="14">
        <v>101</v>
      </c>
      <c r="F4675" s="15">
        <v>302</v>
      </c>
      <c r="G4675" s="15">
        <v>38</v>
      </c>
      <c r="H4675" s="16">
        <v>97</v>
      </c>
      <c r="I4675" s="17">
        <v>72</v>
      </c>
      <c r="X4675" s="135">
        <f t="shared" si="292"/>
        <v>14</v>
      </c>
      <c r="Y4675" s="135">
        <f t="shared" si="293"/>
        <v>7</v>
      </c>
      <c r="Z4675" s="135">
        <f t="shared" si="294"/>
        <v>2022</v>
      </c>
    </row>
    <row r="4676" spans="1:26">
      <c r="A4676" s="18">
        <v>44025</v>
      </c>
      <c r="B4676" s="8">
        <f t="shared" si="295"/>
        <v>44756.791666655321</v>
      </c>
      <c r="C4676" s="10">
        <v>19</v>
      </c>
      <c r="D4676" s="14">
        <v>2877</v>
      </c>
      <c r="E4676" s="14">
        <v>98</v>
      </c>
      <c r="F4676" s="15">
        <v>303</v>
      </c>
      <c r="G4676" s="15">
        <v>36</v>
      </c>
      <c r="H4676" s="16">
        <v>93</v>
      </c>
      <c r="I4676" s="17">
        <v>72</v>
      </c>
      <c r="N4676" s="135">
        <v>5</v>
      </c>
      <c r="O4676" s="135">
        <v>82</v>
      </c>
      <c r="P4676" s="135">
        <v>113</v>
      </c>
      <c r="Q4676" s="135">
        <v>91</v>
      </c>
      <c r="X4676" s="135">
        <f t="shared" si="292"/>
        <v>14</v>
      </c>
      <c r="Y4676" s="135">
        <f t="shared" si="293"/>
        <v>7</v>
      </c>
      <c r="Z4676" s="135">
        <f t="shared" si="294"/>
        <v>2022</v>
      </c>
    </row>
    <row r="4677" spans="1:26">
      <c r="A4677" s="18">
        <v>44025</v>
      </c>
      <c r="B4677" s="8">
        <f t="shared" si="295"/>
        <v>44756.833333321985</v>
      </c>
      <c r="C4677" s="9">
        <v>20</v>
      </c>
      <c r="D4677" s="14">
        <v>2874</v>
      </c>
      <c r="E4677" s="14">
        <v>95</v>
      </c>
      <c r="F4677" s="15">
        <v>302</v>
      </c>
      <c r="G4677" s="15">
        <v>34</v>
      </c>
      <c r="H4677" s="16">
        <v>89</v>
      </c>
      <c r="I4677" s="17">
        <v>72</v>
      </c>
      <c r="X4677" s="135">
        <f t="shared" si="292"/>
        <v>14</v>
      </c>
      <c r="Y4677" s="135">
        <f t="shared" si="293"/>
        <v>7</v>
      </c>
      <c r="Z4677" s="135">
        <f t="shared" si="294"/>
        <v>2022</v>
      </c>
    </row>
    <row r="4678" spans="1:26">
      <c r="A4678" s="18">
        <v>44025</v>
      </c>
      <c r="B4678" s="8">
        <f t="shared" si="295"/>
        <v>44756.87499998865</v>
      </c>
      <c r="C4678" s="9">
        <v>21</v>
      </c>
      <c r="D4678" s="14">
        <v>2877</v>
      </c>
      <c r="E4678" s="14">
        <v>92</v>
      </c>
      <c r="F4678" s="15">
        <v>302</v>
      </c>
      <c r="G4678" s="15">
        <v>34</v>
      </c>
      <c r="H4678" s="16">
        <v>85</v>
      </c>
      <c r="I4678" s="17">
        <v>73</v>
      </c>
      <c r="X4678" s="135">
        <f t="shared" si="292"/>
        <v>14</v>
      </c>
      <c r="Y4678" s="135">
        <f t="shared" si="293"/>
        <v>7</v>
      </c>
      <c r="Z4678" s="135">
        <f t="shared" si="294"/>
        <v>2022</v>
      </c>
    </row>
    <row r="4679" spans="1:26">
      <c r="A4679" s="18">
        <v>44025</v>
      </c>
      <c r="B4679" s="8">
        <f t="shared" si="295"/>
        <v>44756.916666655314</v>
      </c>
      <c r="C4679" s="9">
        <v>22</v>
      </c>
      <c r="D4679" s="14">
        <v>2903</v>
      </c>
      <c r="E4679" s="14">
        <v>91</v>
      </c>
      <c r="F4679" s="15">
        <v>302</v>
      </c>
      <c r="G4679" s="15">
        <v>35</v>
      </c>
      <c r="H4679" s="16">
        <v>82</v>
      </c>
      <c r="I4679" s="17">
        <v>73</v>
      </c>
      <c r="X4679" s="135">
        <f t="shared" si="292"/>
        <v>14</v>
      </c>
      <c r="Y4679" s="135">
        <f t="shared" si="293"/>
        <v>7</v>
      </c>
      <c r="Z4679" s="135">
        <f t="shared" si="294"/>
        <v>2022</v>
      </c>
    </row>
    <row r="4680" spans="1:26">
      <c r="A4680" s="18">
        <v>44025</v>
      </c>
      <c r="B4680" s="8">
        <f t="shared" si="295"/>
        <v>44756.958333321978</v>
      </c>
      <c r="C4680" s="9">
        <v>23</v>
      </c>
      <c r="D4680" s="14">
        <v>2937</v>
      </c>
      <c r="E4680" s="14">
        <v>90</v>
      </c>
      <c r="F4680" s="15">
        <v>302</v>
      </c>
      <c r="G4680" s="15">
        <v>36</v>
      </c>
      <c r="H4680" s="16">
        <v>80</v>
      </c>
      <c r="I4680" s="17">
        <v>73</v>
      </c>
      <c r="X4680" s="135">
        <f t="shared" si="292"/>
        <v>14</v>
      </c>
      <c r="Y4680" s="135">
        <f t="shared" si="293"/>
        <v>7</v>
      </c>
      <c r="Z4680" s="135">
        <f t="shared" si="294"/>
        <v>2022</v>
      </c>
    </row>
    <row r="4681" spans="1:26">
      <c r="A4681" s="18">
        <v>44026</v>
      </c>
      <c r="B4681" s="8">
        <f t="shared" si="295"/>
        <v>44756.999999988642</v>
      </c>
      <c r="C4681" s="9">
        <v>0</v>
      </c>
      <c r="D4681" s="14">
        <v>2950</v>
      </c>
      <c r="E4681" s="14">
        <v>88</v>
      </c>
      <c r="F4681" s="15">
        <v>301</v>
      </c>
      <c r="G4681" s="15">
        <v>42</v>
      </c>
      <c r="H4681" s="16">
        <v>79</v>
      </c>
      <c r="I4681" s="17">
        <v>73</v>
      </c>
      <c r="X4681" s="135">
        <f t="shared" si="292"/>
        <v>15</v>
      </c>
      <c r="Y4681" s="135">
        <f t="shared" si="293"/>
        <v>7</v>
      </c>
      <c r="Z4681" s="135">
        <f t="shared" si="294"/>
        <v>2022</v>
      </c>
    </row>
    <row r="4682" spans="1:26">
      <c r="A4682" s="18">
        <v>44026</v>
      </c>
      <c r="B4682" s="8">
        <f t="shared" si="295"/>
        <v>44757.041666655306</v>
      </c>
      <c r="C4682" s="9">
        <v>1</v>
      </c>
      <c r="D4682" s="14">
        <v>2958</v>
      </c>
      <c r="E4682" s="14">
        <v>87</v>
      </c>
      <c r="F4682" s="15">
        <v>301</v>
      </c>
      <c r="G4682" s="15">
        <v>45</v>
      </c>
      <c r="H4682" s="16">
        <v>79</v>
      </c>
      <c r="I4682" s="17">
        <v>73</v>
      </c>
      <c r="N4682" s="135">
        <v>-25</v>
      </c>
      <c r="O4682" s="135">
        <v>91</v>
      </c>
      <c r="P4682" s="135">
        <v>113</v>
      </c>
      <c r="Q4682" s="135">
        <v>90</v>
      </c>
      <c r="X4682" s="135">
        <f t="shared" si="292"/>
        <v>15</v>
      </c>
      <c r="Y4682" s="135">
        <f t="shared" si="293"/>
        <v>7</v>
      </c>
      <c r="Z4682" s="135">
        <f t="shared" si="294"/>
        <v>2022</v>
      </c>
    </row>
    <row r="4683" spans="1:26">
      <c r="A4683" s="18">
        <v>44026</v>
      </c>
      <c r="B4683" s="8">
        <f t="shared" si="295"/>
        <v>44757.083333321971</v>
      </c>
      <c r="C4683" s="9">
        <v>2</v>
      </c>
      <c r="D4683" s="14">
        <v>2976</v>
      </c>
      <c r="E4683" s="14">
        <v>86</v>
      </c>
      <c r="F4683" s="15">
        <v>301</v>
      </c>
      <c r="G4683" s="15">
        <v>48</v>
      </c>
      <c r="H4683" s="16">
        <v>79</v>
      </c>
      <c r="I4683" s="17">
        <v>73</v>
      </c>
      <c r="X4683" s="135">
        <f t="shared" si="292"/>
        <v>15</v>
      </c>
      <c r="Y4683" s="135">
        <f t="shared" si="293"/>
        <v>7</v>
      </c>
      <c r="Z4683" s="135">
        <f t="shared" si="294"/>
        <v>2022</v>
      </c>
    </row>
    <row r="4684" spans="1:26">
      <c r="A4684" s="18">
        <v>44026</v>
      </c>
      <c r="B4684" s="8">
        <f t="shared" si="295"/>
        <v>44757.124999988635</v>
      </c>
      <c r="C4684" s="9">
        <v>3</v>
      </c>
      <c r="D4684" s="14">
        <v>2991</v>
      </c>
      <c r="E4684" s="14">
        <v>85</v>
      </c>
      <c r="F4684" s="15">
        <v>302</v>
      </c>
      <c r="G4684" s="15">
        <v>51</v>
      </c>
      <c r="H4684" s="16">
        <v>80</v>
      </c>
      <c r="I4684" s="17">
        <v>72</v>
      </c>
      <c r="X4684" s="135">
        <f t="shared" si="292"/>
        <v>15</v>
      </c>
      <c r="Y4684" s="135">
        <f t="shared" si="293"/>
        <v>7</v>
      </c>
      <c r="Z4684" s="135">
        <f t="shared" si="294"/>
        <v>2022</v>
      </c>
    </row>
    <row r="4685" spans="1:26">
      <c r="A4685" s="18">
        <v>44026</v>
      </c>
      <c r="B4685" s="8">
        <f t="shared" si="295"/>
        <v>44757.166666655299</v>
      </c>
      <c r="C4685" s="9">
        <v>4</v>
      </c>
      <c r="D4685" s="14">
        <v>2995</v>
      </c>
      <c r="E4685" s="14">
        <v>84</v>
      </c>
      <c r="F4685" s="15">
        <v>302</v>
      </c>
      <c r="G4685" s="15">
        <v>54</v>
      </c>
      <c r="H4685" s="16">
        <v>80</v>
      </c>
      <c r="I4685" s="17">
        <v>72</v>
      </c>
      <c r="X4685" s="135">
        <f t="shared" si="292"/>
        <v>15</v>
      </c>
      <c r="Y4685" s="135">
        <f t="shared" si="293"/>
        <v>7</v>
      </c>
      <c r="Z4685" s="135">
        <f t="shared" si="294"/>
        <v>2022</v>
      </c>
    </row>
    <row r="4686" spans="1:26">
      <c r="A4686" s="18">
        <v>44026</v>
      </c>
      <c r="B4686" s="8">
        <f t="shared" si="295"/>
        <v>44757.208333321963</v>
      </c>
      <c r="C4686" s="9">
        <v>5</v>
      </c>
      <c r="D4686" s="14">
        <v>2992</v>
      </c>
      <c r="E4686" s="14">
        <v>85</v>
      </c>
      <c r="F4686" s="15">
        <v>303</v>
      </c>
      <c r="G4686" s="15">
        <v>67</v>
      </c>
      <c r="H4686" s="16">
        <v>82</v>
      </c>
      <c r="I4686" s="17">
        <v>71</v>
      </c>
      <c r="X4686" s="135">
        <f t="shared" si="292"/>
        <v>15</v>
      </c>
      <c r="Y4686" s="135">
        <f t="shared" si="293"/>
        <v>7</v>
      </c>
      <c r="Z4686" s="135">
        <f t="shared" si="294"/>
        <v>2022</v>
      </c>
    </row>
    <row r="4687" spans="1:26">
      <c r="A4687" s="18">
        <v>44026</v>
      </c>
      <c r="B4687" s="8">
        <f t="shared" si="295"/>
        <v>44757.249999988628</v>
      </c>
      <c r="C4687" s="9">
        <v>6</v>
      </c>
      <c r="D4687" s="14">
        <v>2986</v>
      </c>
      <c r="E4687" s="14">
        <v>88</v>
      </c>
      <c r="F4687" s="15">
        <v>306</v>
      </c>
      <c r="G4687" s="15">
        <v>75</v>
      </c>
      <c r="H4687" s="16">
        <v>83</v>
      </c>
      <c r="I4687" s="17">
        <v>71</v>
      </c>
      <c r="J4687" s="135" t="s">
        <v>592</v>
      </c>
      <c r="K4687" s="135" t="s">
        <v>593</v>
      </c>
      <c r="L4687" s="135" t="s">
        <v>594</v>
      </c>
      <c r="M4687" s="135" t="s">
        <v>594</v>
      </c>
      <c r="R4687" s="135">
        <f>N4688+ 83</f>
        <v>84</v>
      </c>
      <c r="S4687" s="135">
        <f>O4688+ 71</f>
        <v>165</v>
      </c>
      <c r="T4687" s="135">
        <f>P4688+ 45</f>
        <v>158</v>
      </c>
      <c r="U4687" s="135">
        <f>Q4688+ 89</f>
        <v>179</v>
      </c>
      <c r="X4687" s="135">
        <f t="shared" si="292"/>
        <v>15</v>
      </c>
      <c r="Y4687" s="135">
        <f t="shared" si="293"/>
        <v>7</v>
      </c>
      <c r="Z4687" s="135">
        <f t="shared" si="294"/>
        <v>2022</v>
      </c>
    </row>
    <row r="4688" spans="1:26">
      <c r="A4688" s="18">
        <v>44026</v>
      </c>
      <c r="B4688" s="8">
        <f t="shared" si="295"/>
        <v>44757.291666655292</v>
      </c>
      <c r="C4688" s="10">
        <v>7</v>
      </c>
      <c r="D4688" s="14">
        <v>2976</v>
      </c>
      <c r="E4688" s="14">
        <v>100</v>
      </c>
      <c r="F4688" s="15">
        <v>310</v>
      </c>
      <c r="G4688" s="15">
        <v>89</v>
      </c>
      <c r="H4688" s="16">
        <v>85</v>
      </c>
      <c r="I4688" s="17">
        <v>71</v>
      </c>
      <c r="J4688" s="135">
        <v>55</v>
      </c>
      <c r="K4688" s="135">
        <v>104</v>
      </c>
      <c r="L4688" s="135">
        <v>113</v>
      </c>
      <c r="M4688" s="135">
        <v>91</v>
      </c>
      <c r="N4688" s="135">
        <v>1</v>
      </c>
      <c r="O4688" s="135">
        <v>94</v>
      </c>
      <c r="P4688" s="135">
        <v>113</v>
      </c>
      <c r="Q4688" s="135">
        <v>90</v>
      </c>
      <c r="R4688" s="135">
        <f>N4688- 83</f>
        <v>-82</v>
      </c>
      <c r="S4688" s="135">
        <f>O4688- 71</f>
        <v>23</v>
      </c>
      <c r="T4688" s="135">
        <f>P4688- 45</f>
        <v>68</v>
      </c>
      <c r="U4688" s="135">
        <f>Q4688- 89</f>
        <v>1</v>
      </c>
      <c r="X4688" s="135">
        <f t="shared" si="292"/>
        <v>15</v>
      </c>
      <c r="Y4688" s="135">
        <f t="shared" si="293"/>
        <v>7</v>
      </c>
      <c r="Z4688" s="135">
        <f t="shared" si="294"/>
        <v>2022</v>
      </c>
    </row>
    <row r="4689" spans="1:26">
      <c r="A4689" s="18">
        <v>44026</v>
      </c>
      <c r="B4689" s="8">
        <f t="shared" si="295"/>
        <v>44757.333333321956</v>
      </c>
      <c r="C4689" s="9">
        <v>8</v>
      </c>
      <c r="D4689" s="14">
        <v>2957</v>
      </c>
      <c r="E4689" s="14">
        <v>114</v>
      </c>
      <c r="F4689" s="15">
        <v>314</v>
      </c>
      <c r="G4689" s="15">
        <v>101</v>
      </c>
      <c r="H4689" s="16">
        <v>86</v>
      </c>
      <c r="I4689" s="17">
        <v>73</v>
      </c>
      <c r="J4689" s="135" t="s">
        <v>595</v>
      </c>
      <c r="K4689" s="135" t="s">
        <v>596</v>
      </c>
      <c r="L4689" s="135" t="s">
        <v>597</v>
      </c>
      <c r="M4689" s="135" t="s">
        <v>598</v>
      </c>
      <c r="X4689" s="135">
        <f t="shared" si="292"/>
        <v>15</v>
      </c>
      <c r="Y4689" s="135">
        <f t="shared" si="293"/>
        <v>7</v>
      </c>
      <c r="Z4689" s="135">
        <f t="shared" si="294"/>
        <v>2022</v>
      </c>
    </row>
    <row r="4690" spans="1:26">
      <c r="A4690" s="18">
        <v>44026</v>
      </c>
      <c r="B4690" s="8">
        <f t="shared" si="295"/>
        <v>44757.37499998862</v>
      </c>
      <c r="C4690" s="9">
        <v>9</v>
      </c>
      <c r="D4690" s="14">
        <v>2938</v>
      </c>
      <c r="E4690" s="14">
        <v>126</v>
      </c>
      <c r="F4690" s="15">
        <v>317</v>
      </c>
      <c r="G4690" s="15">
        <v>109</v>
      </c>
      <c r="H4690" s="16">
        <v>89</v>
      </c>
      <c r="I4690" s="17">
        <v>79</v>
      </c>
      <c r="J4690" s="135">
        <v>-26</v>
      </c>
      <c r="K4690" s="135">
        <v>82</v>
      </c>
      <c r="L4690" s="135">
        <v>112</v>
      </c>
      <c r="M4690" s="135">
        <v>90</v>
      </c>
      <c r="N4690" s="135">
        <v>-21</v>
      </c>
      <c r="O4690" s="135">
        <v>87</v>
      </c>
      <c r="P4690" s="135">
        <v>115</v>
      </c>
      <c r="Q4690" s="135">
        <v>89</v>
      </c>
      <c r="R4690" s="135">
        <f>N4690+ 60</f>
        <v>39</v>
      </c>
      <c r="S4690" s="135">
        <f>O4690+ 52</f>
        <v>139</v>
      </c>
      <c r="T4690" s="135">
        <f>P4690+ 32</f>
        <v>147</v>
      </c>
      <c r="U4690" s="135">
        <f>Q4690+ 67</f>
        <v>156</v>
      </c>
      <c r="X4690" s="135">
        <f t="shared" si="292"/>
        <v>15</v>
      </c>
      <c r="Y4690" s="135">
        <f t="shared" si="293"/>
        <v>7</v>
      </c>
      <c r="Z4690" s="135">
        <f t="shared" si="294"/>
        <v>2022</v>
      </c>
    </row>
    <row r="4691" spans="1:26">
      <c r="A4691" s="18">
        <v>44026</v>
      </c>
      <c r="B4691" s="8">
        <f t="shared" si="295"/>
        <v>44757.416666655285</v>
      </c>
      <c r="C4691" s="9">
        <v>10</v>
      </c>
      <c r="D4691" s="14">
        <v>2923</v>
      </c>
      <c r="E4691" s="14">
        <v>140</v>
      </c>
      <c r="F4691" s="15">
        <v>319</v>
      </c>
      <c r="G4691" s="15">
        <v>115</v>
      </c>
      <c r="H4691" s="16">
        <v>91</v>
      </c>
      <c r="I4691" s="17">
        <v>84</v>
      </c>
      <c r="R4691" s="135">
        <f>N4690- 60</f>
        <v>-81</v>
      </c>
      <c r="S4691" s="135">
        <f>O4690- 52</f>
        <v>35</v>
      </c>
      <c r="T4691" s="135">
        <f>P4690- 32</f>
        <v>83</v>
      </c>
      <c r="U4691" s="135">
        <f>Q4690- 67</f>
        <v>22</v>
      </c>
      <c r="X4691" s="135">
        <f t="shared" si="292"/>
        <v>15</v>
      </c>
      <c r="Y4691" s="135">
        <f t="shared" si="293"/>
        <v>7</v>
      </c>
      <c r="Z4691" s="135">
        <f t="shared" si="294"/>
        <v>2022</v>
      </c>
    </row>
    <row r="4692" spans="1:26">
      <c r="A4692" s="18">
        <v>44026</v>
      </c>
      <c r="B4692" s="8">
        <f t="shared" si="295"/>
        <v>44757.458333321949</v>
      </c>
      <c r="C4692" s="9">
        <v>11</v>
      </c>
      <c r="D4692" s="14">
        <v>2910</v>
      </c>
      <c r="E4692" s="14">
        <v>145</v>
      </c>
      <c r="F4692" s="15">
        <v>320</v>
      </c>
      <c r="G4692" s="15">
        <v>109</v>
      </c>
      <c r="H4692" s="16">
        <v>94</v>
      </c>
      <c r="I4692" s="17">
        <v>82</v>
      </c>
      <c r="X4692" s="135">
        <f t="shared" si="292"/>
        <v>15</v>
      </c>
      <c r="Y4692" s="135">
        <f t="shared" si="293"/>
        <v>7</v>
      </c>
      <c r="Z4692" s="135">
        <f t="shared" si="294"/>
        <v>2022</v>
      </c>
    </row>
    <row r="4693" spans="1:26">
      <c r="A4693" s="18">
        <v>44026</v>
      </c>
      <c r="B4693" s="8">
        <f t="shared" si="295"/>
        <v>44757.499999988613</v>
      </c>
      <c r="C4693" s="9">
        <v>12</v>
      </c>
      <c r="D4693" s="14">
        <v>2898</v>
      </c>
      <c r="E4693" s="14">
        <v>149</v>
      </c>
      <c r="F4693" s="15">
        <v>321</v>
      </c>
      <c r="G4693" s="15">
        <v>103</v>
      </c>
      <c r="H4693" s="16">
        <v>96</v>
      </c>
      <c r="I4693" s="17">
        <v>79</v>
      </c>
      <c r="X4693" s="135">
        <f t="shared" si="292"/>
        <v>15</v>
      </c>
      <c r="Y4693" s="135">
        <f t="shared" si="293"/>
        <v>7</v>
      </c>
      <c r="Z4693" s="135">
        <f t="shared" si="294"/>
        <v>2022</v>
      </c>
    </row>
    <row r="4694" spans="1:26">
      <c r="A4694" s="18">
        <v>44026</v>
      </c>
      <c r="B4694" s="8">
        <f t="shared" si="295"/>
        <v>44757.541666655277</v>
      </c>
      <c r="C4694" s="9">
        <v>13</v>
      </c>
      <c r="D4694" s="14">
        <v>2892</v>
      </c>
      <c r="E4694" s="14">
        <v>151</v>
      </c>
      <c r="F4694" s="15">
        <v>321</v>
      </c>
      <c r="G4694" s="15">
        <v>93</v>
      </c>
      <c r="H4694" s="16">
        <v>98</v>
      </c>
      <c r="I4694" s="17">
        <v>77</v>
      </c>
      <c r="N4694" s="135">
        <v>36</v>
      </c>
      <c r="O4694" s="135">
        <v>94</v>
      </c>
      <c r="P4694" s="135">
        <v>112</v>
      </c>
      <c r="Q4694" s="135">
        <v>90</v>
      </c>
      <c r="X4694" s="135">
        <f t="shared" si="292"/>
        <v>15</v>
      </c>
      <c r="Y4694" s="135">
        <f t="shared" si="293"/>
        <v>7</v>
      </c>
      <c r="Z4694" s="135">
        <f t="shared" si="294"/>
        <v>2022</v>
      </c>
    </row>
    <row r="4695" spans="1:26">
      <c r="A4695" s="18">
        <v>44026</v>
      </c>
      <c r="B4695" s="8">
        <f t="shared" si="295"/>
        <v>44757.583333321942</v>
      </c>
      <c r="C4695" s="9">
        <v>14</v>
      </c>
      <c r="D4695" s="14">
        <v>2889</v>
      </c>
      <c r="E4695" s="14">
        <v>148</v>
      </c>
      <c r="F4695" s="15">
        <v>321</v>
      </c>
      <c r="G4695" s="15">
        <v>80</v>
      </c>
      <c r="H4695" s="16">
        <v>99</v>
      </c>
      <c r="I4695" s="17">
        <v>74</v>
      </c>
      <c r="X4695" s="135">
        <f t="shared" si="292"/>
        <v>15</v>
      </c>
      <c r="Y4695" s="135">
        <f t="shared" si="293"/>
        <v>7</v>
      </c>
      <c r="Z4695" s="135">
        <f t="shared" si="294"/>
        <v>2022</v>
      </c>
    </row>
    <row r="4696" spans="1:26">
      <c r="A4696" s="18">
        <v>44026</v>
      </c>
      <c r="B4696" s="8">
        <f t="shared" si="295"/>
        <v>44757.624999988606</v>
      </c>
      <c r="C4696" s="9">
        <v>15</v>
      </c>
      <c r="D4696" s="14">
        <v>2891</v>
      </c>
      <c r="E4696" s="14">
        <v>145</v>
      </c>
      <c r="F4696" s="15">
        <v>321</v>
      </c>
      <c r="G4696" s="15">
        <v>67</v>
      </c>
      <c r="H4696" s="16">
        <v>100</v>
      </c>
      <c r="I4696" s="17">
        <v>73</v>
      </c>
      <c r="X4696" s="135">
        <f t="shared" si="292"/>
        <v>15</v>
      </c>
      <c r="Y4696" s="135">
        <f t="shared" si="293"/>
        <v>7</v>
      </c>
      <c r="Z4696" s="135">
        <f t="shared" si="294"/>
        <v>2022</v>
      </c>
    </row>
    <row r="4697" spans="1:26">
      <c r="A4697" s="18">
        <v>44026</v>
      </c>
      <c r="B4697" s="8">
        <f t="shared" si="295"/>
        <v>44757.66666665527</v>
      </c>
      <c r="C4697" s="9">
        <v>16</v>
      </c>
      <c r="D4697" s="14">
        <v>2893</v>
      </c>
      <c r="E4697" s="14">
        <v>142</v>
      </c>
      <c r="F4697" s="15">
        <v>321</v>
      </c>
      <c r="G4697" s="15">
        <v>57</v>
      </c>
      <c r="H4697" s="16">
        <v>101</v>
      </c>
      <c r="I4697" s="17">
        <v>72</v>
      </c>
      <c r="X4697" s="135">
        <f t="shared" si="292"/>
        <v>15</v>
      </c>
      <c r="Y4697" s="135">
        <f t="shared" si="293"/>
        <v>7</v>
      </c>
      <c r="Z4697" s="135">
        <f t="shared" si="294"/>
        <v>2022</v>
      </c>
    </row>
    <row r="4698" spans="1:26">
      <c r="A4698" s="18">
        <v>44026</v>
      </c>
      <c r="B4698" s="8">
        <f t="shared" si="295"/>
        <v>44757.708333321934</v>
      </c>
      <c r="C4698" s="9">
        <v>17</v>
      </c>
      <c r="D4698" s="14">
        <v>2891</v>
      </c>
      <c r="E4698" s="14">
        <v>137</v>
      </c>
      <c r="F4698" s="15">
        <v>320</v>
      </c>
      <c r="G4698" s="15">
        <v>49</v>
      </c>
      <c r="H4698" s="16">
        <v>101</v>
      </c>
      <c r="I4698" s="17">
        <v>71</v>
      </c>
      <c r="X4698" s="135">
        <f t="shared" si="292"/>
        <v>15</v>
      </c>
      <c r="Y4698" s="135">
        <f t="shared" si="293"/>
        <v>7</v>
      </c>
      <c r="Z4698" s="135">
        <f t="shared" si="294"/>
        <v>2022</v>
      </c>
    </row>
    <row r="4699" spans="1:26">
      <c r="A4699" s="18">
        <v>44026</v>
      </c>
      <c r="B4699" s="8">
        <f t="shared" si="295"/>
        <v>44757.749999988599</v>
      </c>
      <c r="C4699" s="9">
        <v>18</v>
      </c>
      <c r="D4699" s="14">
        <v>2887</v>
      </c>
      <c r="E4699" s="14">
        <v>133</v>
      </c>
      <c r="F4699" s="15">
        <v>319</v>
      </c>
      <c r="G4699" s="15">
        <v>45</v>
      </c>
      <c r="H4699" s="16">
        <v>102</v>
      </c>
      <c r="I4699" s="17">
        <v>70</v>
      </c>
      <c r="X4699" s="135">
        <f t="shared" si="292"/>
        <v>15</v>
      </c>
      <c r="Y4699" s="135">
        <f t="shared" si="293"/>
        <v>7</v>
      </c>
      <c r="Z4699" s="135">
        <f t="shared" si="294"/>
        <v>2022</v>
      </c>
    </row>
    <row r="4700" spans="1:26">
      <c r="A4700" s="18">
        <v>44026</v>
      </c>
      <c r="B4700" s="8">
        <f t="shared" si="295"/>
        <v>44757.791666655263</v>
      </c>
      <c r="C4700" s="10">
        <v>19</v>
      </c>
      <c r="D4700" s="14">
        <v>2886</v>
      </c>
      <c r="E4700" s="14">
        <v>128</v>
      </c>
      <c r="F4700" s="15">
        <v>319</v>
      </c>
      <c r="G4700" s="15">
        <v>42</v>
      </c>
      <c r="H4700" s="16">
        <v>102</v>
      </c>
      <c r="I4700" s="17">
        <v>70</v>
      </c>
      <c r="N4700" s="135">
        <v>1</v>
      </c>
      <c r="O4700" s="135">
        <v>97</v>
      </c>
      <c r="P4700" s="135">
        <v>111</v>
      </c>
      <c r="Q4700" s="135">
        <v>90</v>
      </c>
      <c r="X4700" s="135">
        <f t="shared" si="292"/>
        <v>15</v>
      </c>
      <c r="Y4700" s="135">
        <f t="shared" si="293"/>
        <v>7</v>
      </c>
      <c r="Z4700" s="135">
        <f t="shared" si="294"/>
        <v>2022</v>
      </c>
    </row>
    <row r="4701" spans="1:26">
      <c r="A4701" s="18">
        <v>44026</v>
      </c>
      <c r="B4701" s="8">
        <f t="shared" si="295"/>
        <v>44757.833333321927</v>
      </c>
      <c r="C4701" s="9">
        <v>20</v>
      </c>
      <c r="D4701" s="14">
        <v>2892</v>
      </c>
      <c r="E4701" s="14">
        <v>125</v>
      </c>
      <c r="F4701" s="15">
        <v>318</v>
      </c>
      <c r="G4701" s="15">
        <v>40</v>
      </c>
      <c r="H4701" s="16">
        <v>102</v>
      </c>
      <c r="I4701" s="17">
        <v>70</v>
      </c>
      <c r="X4701" s="135">
        <f t="shared" si="292"/>
        <v>15</v>
      </c>
      <c r="Y4701" s="135">
        <f t="shared" si="293"/>
        <v>7</v>
      </c>
      <c r="Z4701" s="135">
        <f t="shared" si="294"/>
        <v>2022</v>
      </c>
    </row>
    <row r="4702" spans="1:26">
      <c r="A4702" s="18">
        <v>44026</v>
      </c>
      <c r="B4702" s="8">
        <f t="shared" si="295"/>
        <v>44757.874999988591</v>
      </c>
      <c r="C4702" s="9">
        <v>21</v>
      </c>
      <c r="D4702" s="14">
        <v>2901</v>
      </c>
      <c r="E4702" s="14">
        <v>118</v>
      </c>
      <c r="F4702" s="15">
        <v>317</v>
      </c>
      <c r="G4702" s="15">
        <v>40</v>
      </c>
      <c r="H4702" s="16">
        <v>103</v>
      </c>
      <c r="I4702" s="17">
        <v>70</v>
      </c>
      <c r="X4702" s="135">
        <f t="shared" si="292"/>
        <v>15</v>
      </c>
      <c r="Y4702" s="135">
        <f t="shared" si="293"/>
        <v>7</v>
      </c>
      <c r="Z4702" s="135">
        <f t="shared" si="294"/>
        <v>2022</v>
      </c>
    </row>
    <row r="4703" spans="1:26">
      <c r="A4703" s="18">
        <v>44026</v>
      </c>
      <c r="B4703" s="8">
        <f t="shared" si="295"/>
        <v>44757.916666655256</v>
      </c>
      <c r="C4703" s="9">
        <v>22</v>
      </c>
      <c r="D4703" s="14">
        <v>2909</v>
      </c>
      <c r="E4703" s="14">
        <v>116</v>
      </c>
      <c r="F4703" s="15">
        <v>317</v>
      </c>
      <c r="G4703" s="15">
        <v>40</v>
      </c>
      <c r="H4703" s="16">
        <v>103</v>
      </c>
      <c r="I4703" s="17">
        <v>71</v>
      </c>
      <c r="X4703" s="135">
        <f t="shared" si="292"/>
        <v>15</v>
      </c>
      <c r="Y4703" s="135">
        <f t="shared" si="293"/>
        <v>7</v>
      </c>
      <c r="Z4703" s="135">
        <f t="shared" si="294"/>
        <v>2022</v>
      </c>
    </row>
    <row r="4704" spans="1:26">
      <c r="A4704" s="18">
        <v>44026</v>
      </c>
      <c r="B4704" s="8">
        <f t="shared" si="295"/>
        <v>44757.95833332192</v>
      </c>
      <c r="C4704" s="9">
        <v>23</v>
      </c>
      <c r="D4704" s="14">
        <v>2914</v>
      </c>
      <c r="F4704" s="15">
        <v>316</v>
      </c>
      <c r="G4704" s="15">
        <v>40</v>
      </c>
      <c r="H4704" s="16">
        <v>103</v>
      </c>
      <c r="I4704" s="17">
        <v>71</v>
      </c>
      <c r="X4704" s="135">
        <f t="shared" si="292"/>
        <v>15</v>
      </c>
      <c r="Y4704" s="135">
        <f t="shared" si="293"/>
        <v>7</v>
      </c>
      <c r="Z4704" s="135">
        <f t="shared" si="294"/>
        <v>2022</v>
      </c>
    </row>
    <row r="4705" spans="1:26">
      <c r="A4705" s="18">
        <v>44027</v>
      </c>
      <c r="B4705" s="8">
        <f t="shared" si="295"/>
        <v>44757.999999988584</v>
      </c>
      <c r="C4705" s="9">
        <v>0</v>
      </c>
      <c r="D4705" s="14">
        <v>2917</v>
      </c>
      <c r="E4705" s="14">
        <v>107</v>
      </c>
      <c r="F4705" s="15">
        <v>318</v>
      </c>
      <c r="G4705" s="15">
        <v>42</v>
      </c>
      <c r="H4705" s="16">
        <v>103</v>
      </c>
      <c r="I4705" s="17">
        <v>71</v>
      </c>
      <c r="X4705" s="135">
        <f t="shared" si="292"/>
        <v>16</v>
      </c>
      <c r="Y4705" s="135">
        <f t="shared" si="293"/>
        <v>7</v>
      </c>
      <c r="Z4705" s="135">
        <f t="shared" si="294"/>
        <v>2022</v>
      </c>
    </row>
    <row r="4706" spans="1:26">
      <c r="A4706" s="18">
        <v>44027</v>
      </c>
      <c r="B4706" s="8">
        <f t="shared" si="295"/>
        <v>44758.041666655248</v>
      </c>
      <c r="C4706" s="9">
        <v>1</v>
      </c>
      <c r="D4706" s="14">
        <v>2922</v>
      </c>
      <c r="E4706" s="14">
        <v>102</v>
      </c>
      <c r="F4706" s="15">
        <v>311</v>
      </c>
      <c r="G4706" s="15">
        <v>44</v>
      </c>
      <c r="H4706" s="16">
        <v>104</v>
      </c>
      <c r="I4706" s="17">
        <v>71</v>
      </c>
      <c r="N4706" s="135">
        <v>-22</v>
      </c>
      <c r="O4706" s="135">
        <v>98</v>
      </c>
      <c r="P4706" s="135">
        <v>111</v>
      </c>
      <c r="Q4706" s="135">
        <v>90</v>
      </c>
      <c r="X4706" s="135">
        <f t="shared" si="292"/>
        <v>16</v>
      </c>
      <c r="Y4706" s="135">
        <f t="shared" si="293"/>
        <v>7</v>
      </c>
      <c r="Z4706" s="135">
        <f t="shared" si="294"/>
        <v>2022</v>
      </c>
    </row>
    <row r="4707" spans="1:26">
      <c r="A4707" s="18">
        <v>44027</v>
      </c>
      <c r="B4707" s="8">
        <f t="shared" si="295"/>
        <v>44758.083333321913</v>
      </c>
      <c r="C4707" s="9">
        <v>2</v>
      </c>
      <c r="D4707" s="14">
        <v>2936</v>
      </c>
      <c r="E4707" s="14">
        <v>99</v>
      </c>
      <c r="F4707" s="15">
        <v>311</v>
      </c>
      <c r="G4707" s="15">
        <v>48</v>
      </c>
      <c r="H4707" s="16">
        <v>104</v>
      </c>
      <c r="I4707" s="17">
        <v>71</v>
      </c>
      <c r="X4707" s="135">
        <f t="shared" si="292"/>
        <v>16</v>
      </c>
      <c r="Y4707" s="135">
        <f t="shared" si="293"/>
        <v>7</v>
      </c>
      <c r="Z4707" s="135">
        <f t="shared" si="294"/>
        <v>2022</v>
      </c>
    </row>
    <row r="4708" spans="1:26">
      <c r="A4708" s="18">
        <v>44027</v>
      </c>
      <c r="B4708" s="8">
        <f t="shared" si="295"/>
        <v>44758.124999988577</v>
      </c>
      <c r="C4708" s="9">
        <v>3</v>
      </c>
      <c r="D4708" s="14">
        <v>2956</v>
      </c>
      <c r="E4708" s="14">
        <v>95</v>
      </c>
      <c r="F4708" s="15">
        <v>310</v>
      </c>
      <c r="G4708" s="15">
        <v>50</v>
      </c>
      <c r="H4708" s="16">
        <v>104</v>
      </c>
      <c r="I4708" s="17">
        <v>70</v>
      </c>
      <c r="X4708" s="135">
        <f t="shared" si="292"/>
        <v>16</v>
      </c>
      <c r="Y4708" s="135">
        <f t="shared" si="293"/>
        <v>7</v>
      </c>
      <c r="Z4708" s="135">
        <f t="shared" si="294"/>
        <v>2022</v>
      </c>
    </row>
    <row r="4709" spans="1:26">
      <c r="A4709" s="18">
        <v>44027</v>
      </c>
      <c r="B4709" s="8">
        <f t="shared" si="295"/>
        <v>44758.166666655241</v>
      </c>
      <c r="C4709" s="9">
        <v>4</v>
      </c>
      <c r="D4709" s="14">
        <v>2968</v>
      </c>
      <c r="E4709" s="14">
        <v>92</v>
      </c>
      <c r="F4709" s="15">
        <v>310</v>
      </c>
      <c r="G4709" s="15">
        <v>52</v>
      </c>
      <c r="H4709" s="16">
        <v>104</v>
      </c>
      <c r="I4709" s="17">
        <v>70</v>
      </c>
      <c r="X4709" s="135">
        <f t="shared" si="292"/>
        <v>16</v>
      </c>
      <c r="Y4709" s="135">
        <f t="shared" si="293"/>
        <v>7</v>
      </c>
      <c r="Z4709" s="135">
        <f t="shared" si="294"/>
        <v>2022</v>
      </c>
    </row>
    <row r="4710" spans="1:26">
      <c r="A4710" s="18">
        <v>44027</v>
      </c>
      <c r="B4710" s="8">
        <f t="shared" si="295"/>
        <v>44758.208333321905</v>
      </c>
      <c r="C4710" s="9">
        <v>5</v>
      </c>
      <c r="D4710" s="14">
        <v>2971</v>
      </c>
      <c r="E4710" s="14">
        <v>90</v>
      </c>
      <c r="F4710" s="15">
        <v>308</v>
      </c>
      <c r="G4710" s="15">
        <v>54</v>
      </c>
      <c r="H4710" s="16">
        <v>104</v>
      </c>
      <c r="I4710" s="17">
        <v>70</v>
      </c>
      <c r="X4710" s="135">
        <f t="shared" si="292"/>
        <v>16</v>
      </c>
      <c r="Y4710" s="135">
        <f t="shared" si="293"/>
        <v>7</v>
      </c>
      <c r="Z4710" s="135">
        <f t="shared" si="294"/>
        <v>2022</v>
      </c>
    </row>
    <row r="4711" spans="1:26">
      <c r="A4711" s="18">
        <v>44027</v>
      </c>
      <c r="B4711" s="8">
        <f t="shared" si="295"/>
        <v>44758.249999988569</v>
      </c>
      <c r="C4711" s="9">
        <v>6</v>
      </c>
      <c r="D4711" s="14">
        <v>2968</v>
      </c>
      <c r="E4711" s="14">
        <v>89</v>
      </c>
      <c r="F4711" s="15">
        <v>308</v>
      </c>
      <c r="G4711" s="15">
        <v>57</v>
      </c>
      <c r="H4711" s="16">
        <v>104</v>
      </c>
      <c r="I4711" s="17">
        <v>70</v>
      </c>
      <c r="J4711" s="135" t="s">
        <v>599</v>
      </c>
      <c r="K4711" s="135" t="s">
        <v>600</v>
      </c>
      <c r="L4711" s="135" t="s">
        <v>601</v>
      </c>
      <c r="M4711" s="135" t="s">
        <v>602</v>
      </c>
      <c r="R4711" s="135">
        <f>N4712+ 83</f>
        <v>86</v>
      </c>
      <c r="S4711" s="135">
        <f>O4712+ 71</f>
        <v>170</v>
      </c>
      <c r="T4711" s="135">
        <f>P4712+ 45</f>
        <v>156</v>
      </c>
      <c r="U4711" s="135">
        <f>Q4712+ 89</f>
        <v>179</v>
      </c>
      <c r="X4711" s="135">
        <f t="shared" si="292"/>
        <v>16</v>
      </c>
      <c r="Y4711" s="135">
        <f t="shared" si="293"/>
        <v>7</v>
      </c>
      <c r="Z4711" s="135">
        <f t="shared" si="294"/>
        <v>2022</v>
      </c>
    </row>
    <row r="4712" spans="1:26">
      <c r="A4712" s="18">
        <v>44027</v>
      </c>
      <c r="B4712" s="8">
        <f t="shared" si="295"/>
        <v>44758.291666655234</v>
      </c>
      <c r="C4712" s="10">
        <v>7</v>
      </c>
      <c r="D4712" s="14">
        <v>2962</v>
      </c>
      <c r="E4712" s="14">
        <v>92</v>
      </c>
      <c r="F4712" s="15">
        <v>309</v>
      </c>
      <c r="G4712" s="15">
        <v>72</v>
      </c>
      <c r="H4712" s="16">
        <v>104</v>
      </c>
      <c r="I4712" s="17">
        <v>69</v>
      </c>
      <c r="J4712" s="135">
        <v>42</v>
      </c>
      <c r="K4712" s="135">
        <v>100</v>
      </c>
      <c r="L4712" s="135">
        <v>113</v>
      </c>
      <c r="M4712" s="135">
        <v>91</v>
      </c>
      <c r="N4712" s="135">
        <v>3</v>
      </c>
      <c r="O4712" s="135">
        <v>99</v>
      </c>
      <c r="P4712" s="135">
        <v>111</v>
      </c>
      <c r="Q4712" s="135">
        <v>90</v>
      </c>
      <c r="R4712" s="135">
        <f>N4712- 83</f>
        <v>-80</v>
      </c>
      <c r="S4712" s="135">
        <f>O4712- 71</f>
        <v>28</v>
      </c>
      <c r="T4712" s="135">
        <f>P4712- 45</f>
        <v>66</v>
      </c>
      <c r="U4712" s="135">
        <f>Q4712- 89</f>
        <v>1</v>
      </c>
      <c r="X4712" s="135">
        <f t="shared" si="292"/>
        <v>16</v>
      </c>
      <c r="Y4712" s="135">
        <f t="shared" si="293"/>
        <v>7</v>
      </c>
      <c r="Z4712" s="135">
        <f t="shared" si="294"/>
        <v>2022</v>
      </c>
    </row>
    <row r="4713" spans="1:26">
      <c r="A4713" s="18">
        <v>44027</v>
      </c>
      <c r="B4713" s="8">
        <f t="shared" si="295"/>
        <v>44758.333333321898</v>
      </c>
      <c r="C4713" s="9">
        <v>8</v>
      </c>
      <c r="D4713" s="14">
        <v>2949</v>
      </c>
      <c r="E4713" s="14">
        <v>97</v>
      </c>
      <c r="F4713" s="15">
        <v>309</v>
      </c>
      <c r="G4713" s="15">
        <v>84</v>
      </c>
      <c r="H4713" s="16">
        <v>104</v>
      </c>
      <c r="I4713" s="17">
        <v>70</v>
      </c>
      <c r="J4713" s="135" t="s">
        <v>603</v>
      </c>
      <c r="K4713" s="135" t="s">
        <v>601</v>
      </c>
      <c r="L4713" s="135" t="s">
        <v>604</v>
      </c>
      <c r="M4713" s="135" t="s">
        <v>601</v>
      </c>
      <c r="X4713" s="135">
        <f t="shared" si="292"/>
        <v>16</v>
      </c>
      <c r="Y4713" s="135">
        <f t="shared" si="293"/>
        <v>7</v>
      </c>
      <c r="Z4713" s="135">
        <f t="shared" si="294"/>
        <v>2022</v>
      </c>
    </row>
    <row r="4714" spans="1:26">
      <c r="A4714" s="18">
        <v>44027</v>
      </c>
      <c r="B4714" s="8">
        <f t="shared" si="295"/>
        <v>44758.374999988562</v>
      </c>
      <c r="C4714" s="9">
        <v>9</v>
      </c>
      <c r="D4714" s="14">
        <v>2935</v>
      </c>
      <c r="E4714" s="14">
        <v>107</v>
      </c>
      <c r="F4714" s="15">
        <v>312</v>
      </c>
      <c r="G4714" s="15">
        <v>95</v>
      </c>
      <c r="H4714" s="16">
        <v>105</v>
      </c>
      <c r="I4714" s="17">
        <v>71</v>
      </c>
      <c r="J4714" s="135">
        <v>-23</v>
      </c>
      <c r="K4714" s="135">
        <v>94</v>
      </c>
      <c r="L4714" s="135">
        <v>111</v>
      </c>
      <c r="M4714" s="135">
        <v>90</v>
      </c>
      <c r="N4714" s="135">
        <v>-18</v>
      </c>
      <c r="O4714" s="135">
        <v>99</v>
      </c>
      <c r="P4714" s="135">
        <v>114</v>
      </c>
      <c r="Q4714" s="135">
        <v>89</v>
      </c>
      <c r="R4714" s="135">
        <f>N4714+ 60</f>
        <v>42</v>
      </c>
      <c r="S4714" s="135">
        <f>O4714+ 52</f>
        <v>151</v>
      </c>
      <c r="T4714" s="135">
        <f>P4714+ 32</f>
        <v>146</v>
      </c>
      <c r="U4714" s="135">
        <f>Q4714+ 67</f>
        <v>156</v>
      </c>
      <c r="X4714" s="135">
        <f t="shared" si="292"/>
        <v>16</v>
      </c>
      <c r="Y4714" s="135">
        <f t="shared" si="293"/>
        <v>7</v>
      </c>
      <c r="Z4714" s="135">
        <f t="shared" si="294"/>
        <v>2022</v>
      </c>
    </row>
    <row r="4715" spans="1:26">
      <c r="A4715" s="18">
        <v>44027</v>
      </c>
      <c r="B4715" s="8">
        <f t="shared" si="295"/>
        <v>44758.416666655226</v>
      </c>
      <c r="C4715" s="9">
        <v>10</v>
      </c>
      <c r="D4715" s="14">
        <v>2920</v>
      </c>
      <c r="E4715" s="14">
        <v>117</v>
      </c>
      <c r="F4715" s="15">
        <v>315</v>
      </c>
      <c r="G4715" s="15">
        <v>104</v>
      </c>
      <c r="H4715" s="16">
        <v>105</v>
      </c>
      <c r="I4715" s="17">
        <v>73</v>
      </c>
      <c r="R4715" s="135">
        <f>N4714- 60</f>
        <v>-78</v>
      </c>
      <c r="S4715" s="135">
        <f>O4714- 52</f>
        <v>47</v>
      </c>
      <c r="T4715" s="135">
        <f>P4714- 32</f>
        <v>82</v>
      </c>
      <c r="U4715" s="135">
        <f>Q4714- 67</f>
        <v>22</v>
      </c>
      <c r="X4715" s="135">
        <f t="shared" si="292"/>
        <v>16</v>
      </c>
      <c r="Y4715" s="135">
        <f t="shared" si="293"/>
        <v>7</v>
      </c>
      <c r="Z4715" s="135">
        <f t="shared" si="294"/>
        <v>2022</v>
      </c>
    </row>
    <row r="4716" spans="1:26">
      <c r="A4716" s="18">
        <v>44027</v>
      </c>
      <c r="B4716" s="8">
        <f t="shared" si="295"/>
        <v>44758.458333321891</v>
      </c>
      <c r="C4716" s="9">
        <v>11</v>
      </c>
      <c r="D4716" s="14">
        <v>2909</v>
      </c>
      <c r="E4716" s="14">
        <v>122</v>
      </c>
      <c r="F4716" s="15">
        <v>318</v>
      </c>
      <c r="G4716" s="15">
        <v>106</v>
      </c>
      <c r="H4716" s="16">
        <v>106</v>
      </c>
      <c r="I4716" s="17">
        <v>75</v>
      </c>
      <c r="X4716" s="135">
        <f t="shared" si="292"/>
        <v>16</v>
      </c>
      <c r="Y4716" s="135">
        <f t="shared" si="293"/>
        <v>7</v>
      </c>
      <c r="Z4716" s="135">
        <f t="shared" si="294"/>
        <v>2022</v>
      </c>
    </row>
    <row r="4717" spans="1:26">
      <c r="A4717" s="18">
        <v>44027</v>
      </c>
      <c r="B4717" s="8">
        <f t="shared" si="295"/>
        <v>44758.499999988555</v>
      </c>
      <c r="C4717" s="9">
        <v>12</v>
      </c>
      <c r="D4717" s="14">
        <v>2901</v>
      </c>
      <c r="E4717" s="14">
        <v>129</v>
      </c>
      <c r="F4717" s="15">
        <v>320</v>
      </c>
      <c r="G4717" s="15">
        <v>105</v>
      </c>
      <c r="H4717" s="16">
        <v>107</v>
      </c>
      <c r="I4717" s="17">
        <v>76</v>
      </c>
      <c r="X4717" s="135">
        <f t="shared" si="292"/>
        <v>16</v>
      </c>
      <c r="Y4717" s="135">
        <f t="shared" si="293"/>
        <v>7</v>
      </c>
      <c r="Z4717" s="135">
        <f t="shared" si="294"/>
        <v>2022</v>
      </c>
    </row>
    <row r="4718" spans="1:26">
      <c r="A4718" s="18">
        <v>44027</v>
      </c>
      <c r="B4718" s="8">
        <f t="shared" si="295"/>
        <v>44758.541666655219</v>
      </c>
      <c r="C4718" s="9">
        <v>13</v>
      </c>
      <c r="D4718" s="14">
        <v>2891</v>
      </c>
      <c r="E4718" s="14">
        <v>131</v>
      </c>
      <c r="F4718" s="15">
        <v>322</v>
      </c>
      <c r="G4718" s="15">
        <v>99</v>
      </c>
      <c r="H4718" s="16">
        <v>107</v>
      </c>
      <c r="I4718" s="17">
        <v>74</v>
      </c>
      <c r="X4718" s="135">
        <f t="shared" si="292"/>
        <v>16</v>
      </c>
      <c r="Y4718" s="135">
        <f t="shared" si="293"/>
        <v>7</v>
      </c>
      <c r="Z4718" s="135">
        <f t="shared" si="294"/>
        <v>2022</v>
      </c>
    </row>
    <row r="4719" spans="1:26">
      <c r="A4719" s="18">
        <v>44027</v>
      </c>
      <c r="B4719" s="8">
        <f t="shared" si="295"/>
        <v>44758.583333321883</v>
      </c>
      <c r="C4719" s="9">
        <v>14</v>
      </c>
      <c r="D4719" s="14">
        <v>2890</v>
      </c>
      <c r="E4719" s="14">
        <v>131</v>
      </c>
      <c r="F4719" s="15">
        <v>324</v>
      </c>
      <c r="G4719" s="15">
        <v>88</v>
      </c>
      <c r="H4719" s="16">
        <v>108</v>
      </c>
      <c r="I4719" s="17">
        <v>72</v>
      </c>
      <c r="X4719" s="135">
        <f t="shared" si="292"/>
        <v>16</v>
      </c>
      <c r="Y4719" s="135">
        <f t="shared" si="293"/>
        <v>7</v>
      </c>
      <c r="Z4719" s="135">
        <f t="shared" si="294"/>
        <v>2022</v>
      </c>
    </row>
    <row r="4720" spans="1:26">
      <c r="A4720" s="18">
        <v>44027</v>
      </c>
      <c r="B4720" s="8">
        <f t="shared" si="295"/>
        <v>44758.624999988548</v>
      </c>
      <c r="C4720" s="9">
        <v>15</v>
      </c>
      <c r="D4720" s="14">
        <v>2891</v>
      </c>
      <c r="E4720" s="14">
        <v>128</v>
      </c>
      <c r="F4720" s="15">
        <v>324</v>
      </c>
      <c r="G4720" s="15">
        <v>73</v>
      </c>
      <c r="H4720" s="16">
        <v>108</v>
      </c>
      <c r="I4720" s="17">
        <v>71</v>
      </c>
      <c r="X4720" s="135">
        <f t="shared" si="292"/>
        <v>16</v>
      </c>
      <c r="Y4720" s="135">
        <f t="shared" si="293"/>
        <v>7</v>
      </c>
      <c r="Z4720" s="135">
        <f t="shared" si="294"/>
        <v>2022</v>
      </c>
    </row>
    <row r="4721" spans="1:26">
      <c r="A4721" s="18">
        <v>44027</v>
      </c>
      <c r="B4721" s="8">
        <f t="shared" si="295"/>
        <v>44758.666666655212</v>
      </c>
      <c r="C4721" s="9">
        <v>16</v>
      </c>
      <c r="D4721" s="14">
        <v>2890</v>
      </c>
      <c r="E4721" s="14">
        <v>126</v>
      </c>
      <c r="F4721" s="15">
        <v>324</v>
      </c>
      <c r="G4721" s="15">
        <v>64</v>
      </c>
      <c r="H4721" s="16">
        <v>108</v>
      </c>
      <c r="I4721" s="17">
        <v>70</v>
      </c>
      <c r="X4721" s="135">
        <f t="shared" si="292"/>
        <v>16</v>
      </c>
      <c r="Y4721" s="135">
        <f t="shared" si="293"/>
        <v>7</v>
      </c>
      <c r="Z4721" s="135">
        <f t="shared" si="294"/>
        <v>2022</v>
      </c>
    </row>
    <row r="4722" spans="1:26">
      <c r="A4722" s="18">
        <v>44027</v>
      </c>
      <c r="B4722" s="8">
        <f t="shared" si="295"/>
        <v>44758.708333321876</v>
      </c>
      <c r="C4722" s="9">
        <v>17</v>
      </c>
      <c r="D4722" s="14">
        <v>2887</v>
      </c>
      <c r="E4722" s="14">
        <v>124</v>
      </c>
      <c r="F4722" s="15">
        <v>324</v>
      </c>
      <c r="G4722" s="15">
        <v>56</v>
      </c>
      <c r="H4722" s="16">
        <v>108</v>
      </c>
      <c r="I4722" s="17">
        <v>69</v>
      </c>
      <c r="X4722" s="135">
        <f t="shared" si="292"/>
        <v>16</v>
      </c>
      <c r="Y4722" s="135">
        <f t="shared" si="293"/>
        <v>7</v>
      </c>
      <c r="Z4722" s="135">
        <f t="shared" si="294"/>
        <v>2022</v>
      </c>
    </row>
    <row r="4723" spans="1:26">
      <c r="A4723" s="18">
        <v>44027</v>
      </c>
      <c r="B4723" s="8">
        <f t="shared" si="295"/>
        <v>44758.74999998854</v>
      </c>
      <c r="C4723" s="9">
        <v>18</v>
      </c>
      <c r="D4723" s="14">
        <v>2885</v>
      </c>
      <c r="E4723" s="14">
        <v>120</v>
      </c>
      <c r="F4723" s="15">
        <v>324</v>
      </c>
      <c r="G4723" s="15">
        <v>51</v>
      </c>
      <c r="H4723" s="16">
        <v>108</v>
      </c>
      <c r="I4723" s="17">
        <v>69</v>
      </c>
      <c r="X4723" s="135">
        <f t="shared" si="292"/>
        <v>16</v>
      </c>
      <c r="Y4723" s="135">
        <f t="shared" si="293"/>
        <v>7</v>
      </c>
      <c r="Z4723" s="135">
        <f t="shared" si="294"/>
        <v>2022</v>
      </c>
    </row>
    <row r="4724" spans="1:26">
      <c r="A4724" s="18">
        <v>44027</v>
      </c>
      <c r="B4724" s="8">
        <f t="shared" si="295"/>
        <v>44758.791666655205</v>
      </c>
      <c r="C4724" s="10">
        <v>19</v>
      </c>
      <c r="D4724" s="14">
        <v>2887</v>
      </c>
      <c r="E4724" s="14">
        <v>119</v>
      </c>
      <c r="F4724" s="15">
        <v>323</v>
      </c>
      <c r="G4724" s="15">
        <v>47</v>
      </c>
      <c r="H4724" s="16">
        <v>108</v>
      </c>
      <c r="I4724" s="17">
        <v>68</v>
      </c>
      <c r="X4724" s="135">
        <f t="shared" si="292"/>
        <v>16</v>
      </c>
      <c r="Y4724" s="135">
        <f t="shared" si="293"/>
        <v>7</v>
      </c>
      <c r="Z4724" s="135">
        <f t="shared" si="294"/>
        <v>2022</v>
      </c>
    </row>
    <row r="4725" spans="1:26">
      <c r="A4725" s="18">
        <v>44027</v>
      </c>
      <c r="B4725" s="8">
        <f t="shared" si="295"/>
        <v>44758.833333321869</v>
      </c>
      <c r="C4725" s="9">
        <v>20</v>
      </c>
      <c r="D4725" s="14">
        <v>2900</v>
      </c>
      <c r="E4725" s="14">
        <v>116</v>
      </c>
      <c r="F4725" s="15">
        <v>322</v>
      </c>
      <c r="G4725" s="15">
        <v>45</v>
      </c>
      <c r="H4725" s="16">
        <v>108</v>
      </c>
      <c r="I4725" s="17">
        <v>69</v>
      </c>
      <c r="X4725" s="135">
        <f t="shared" si="292"/>
        <v>16</v>
      </c>
      <c r="Y4725" s="135">
        <f t="shared" si="293"/>
        <v>7</v>
      </c>
      <c r="Z4725" s="135">
        <f t="shared" si="294"/>
        <v>2022</v>
      </c>
    </row>
    <row r="4726" spans="1:26">
      <c r="A4726" s="18">
        <v>44027</v>
      </c>
      <c r="B4726" s="8">
        <f t="shared" si="295"/>
        <v>44758.874999988533</v>
      </c>
      <c r="C4726" s="9">
        <v>21</v>
      </c>
      <c r="D4726" s="14">
        <v>2918</v>
      </c>
      <c r="E4726" s="14">
        <v>111</v>
      </c>
      <c r="F4726" s="15">
        <v>324</v>
      </c>
      <c r="G4726" s="15">
        <v>44</v>
      </c>
      <c r="H4726" s="16">
        <v>107</v>
      </c>
      <c r="I4726" s="17">
        <v>69</v>
      </c>
      <c r="X4726" s="135">
        <f t="shared" si="292"/>
        <v>16</v>
      </c>
      <c r="Y4726" s="135">
        <f t="shared" si="293"/>
        <v>7</v>
      </c>
      <c r="Z4726" s="135">
        <f t="shared" si="294"/>
        <v>2022</v>
      </c>
    </row>
    <row r="4727" spans="1:26">
      <c r="A4727" s="18">
        <v>44027</v>
      </c>
      <c r="B4727" s="8">
        <f t="shared" si="295"/>
        <v>44758.916666655197</v>
      </c>
      <c r="C4727" s="9">
        <v>22</v>
      </c>
      <c r="D4727" s="14">
        <v>2950</v>
      </c>
      <c r="E4727" s="14">
        <v>108</v>
      </c>
      <c r="F4727" s="15">
        <v>324</v>
      </c>
      <c r="G4727" s="15">
        <v>43</v>
      </c>
      <c r="H4727" s="16">
        <v>107</v>
      </c>
      <c r="I4727" s="17">
        <v>70</v>
      </c>
      <c r="X4727" s="135">
        <f t="shared" si="292"/>
        <v>16</v>
      </c>
      <c r="Y4727" s="135">
        <f t="shared" si="293"/>
        <v>7</v>
      </c>
      <c r="Z4727" s="135">
        <f t="shared" si="294"/>
        <v>2022</v>
      </c>
    </row>
    <row r="4728" spans="1:26">
      <c r="A4728" s="18">
        <v>44027</v>
      </c>
      <c r="B4728" s="8">
        <f t="shared" si="295"/>
        <v>44758.958333321862</v>
      </c>
      <c r="C4728" s="9">
        <v>23</v>
      </c>
      <c r="D4728" s="14">
        <v>2962</v>
      </c>
      <c r="E4728" s="14">
        <v>105</v>
      </c>
      <c r="F4728" s="15">
        <v>318</v>
      </c>
      <c r="G4728" s="15">
        <v>43</v>
      </c>
      <c r="H4728" s="16">
        <v>107</v>
      </c>
      <c r="I4728" s="17">
        <v>70</v>
      </c>
      <c r="X4728" s="135">
        <f t="shared" si="292"/>
        <v>16</v>
      </c>
      <c r="Y4728" s="135">
        <f t="shared" si="293"/>
        <v>7</v>
      </c>
      <c r="Z4728" s="135">
        <f t="shared" si="294"/>
        <v>2022</v>
      </c>
    </row>
    <row r="4729" spans="1:26">
      <c r="A4729" s="18">
        <v>44028</v>
      </c>
      <c r="B4729" s="8">
        <f t="shared" si="295"/>
        <v>44758.999999988526</v>
      </c>
      <c r="C4729" s="9">
        <v>0</v>
      </c>
      <c r="D4729" s="14">
        <v>2963</v>
      </c>
      <c r="E4729" s="14">
        <v>100</v>
      </c>
      <c r="F4729" s="15">
        <v>318</v>
      </c>
      <c r="G4729" s="15">
        <v>43</v>
      </c>
      <c r="H4729" s="16">
        <v>107</v>
      </c>
      <c r="I4729" s="17">
        <v>70</v>
      </c>
      <c r="X4729" s="135">
        <f t="shared" si="292"/>
        <v>17</v>
      </c>
      <c r="Y4729" s="135">
        <f t="shared" si="293"/>
        <v>7</v>
      </c>
      <c r="Z4729" s="135">
        <f t="shared" si="294"/>
        <v>2022</v>
      </c>
    </row>
    <row r="4730" spans="1:26">
      <c r="A4730" s="18">
        <v>44028</v>
      </c>
      <c r="B4730" s="8">
        <f t="shared" si="295"/>
        <v>44759.04166665519</v>
      </c>
      <c r="C4730" s="9">
        <v>1</v>
      </c>
      <c r="D4730" s="14">
        <v>2960</v>
      </c>
      <c r="E4730" s="14">
        <v>97</v>
      </c>
      <c r="F4730" s="15">
        <v>317</v>
      </c>
      <c r="G4730" s="15">
        <v>45</v>
      </c>
      <c r="H4730" s="16">
        <v>107</v>
      </c>
      <c r="I4730" s="17">
        <v>70</v>
      </c>
      <c r="X4730" s="135">
        <f t="shared" si="292"/>
        <v>17</v>
      </c>
      <c r="Y4730" s="135">
        <f t="shared" si="293"/>
        <v>7</v>
      </c>
      <c r="Z4730" s="135">
        <f t="shared" si="294"/>
        <v>2022</v>
      </c>
    </row>
    <row r="4731" spans="1:26">
      <c r="A4731" s="18">
        <v>44028</v>
      </c>
      <c r="B4731" s="8">
        <f t="shared" si="295"/>
        <v>44759.083333321854</v>
      </c>
      <c r="C4731" s="9">
        <v>2</v>
      </c>
      <c r="D4731" s="14">
        <v>2953</v>
      </c>
      <c r="E4731" s="14">
        <v>93</v>
      </c>
      <c r="F4731" s="15">
        <v>317</v>
      </c>
      <c r="G4731" s="15">
        <v>47</v>
      </c>
      <c r="H4731" s="16">
        <v>107</v>
      </c>
      <c r="I4731" s="17">
        <v>70</v>
      </c>
      <c r="X4731" s="135">
        <f t="shared" si="292"/>
        <v>17</v>
      </c>
      <c r="Y4731" s="135">
        <f t="shared" si="293"/>
        <v>7</v>
      </c>
      <c r="Z4731" s="135">
        <f t="shared" si="294"/>
        <v>2022</v>
      </c>
    </row>
    <row r="4732" spans="1:26">
      <c r="A4732" s="18">
        <v>44028</v>
      </c>
      <c r="B4732" s="8">
        <f t="shared" si="295"/>
        <v>44759.124999988519</v>
      </c>
      <c r="C4732" s="9">
        <v>3</v>
      </c>
      <c r="D4732" s="14">
        <v>2947</v>
      </c>
      <c r="E4732" s="14">
        <v>90</v>
      </c>
      <c r="F4732" s="15">
        <v>318</v>
      </c>
      <c r="G4732" s="15">
        <v>49</v>
      </c>
      <c r="H4732" s="16">
        <v>107</v>
      </c>
      <c r="I4732" s="17">
        <v>69</v>
      </c>
      <c r="X4732" s="135">
        <f t="shared" si="292"/>
        <v>17</v>
      </c>
      <c r="Y4732" s="135">
        <f t="shared" si="293"/>
        <v>7</v>
      </c>
      <c r="Z4732" s="135">
        <f t="shared" si="294"/>
        <v>2022</v>
      </c>
    </row>
    <row r="4733" spans="1:26">
      <c r="A4733" s="18">
        <v>44028</v>
      </c>
      <c r="B4733" s="8">
        <f t="shared" si="295"/>
        <v>44759.166666655183</v>
      </c>
      <c r="C4733" s="9">
        <v>4</v>
      </c>
      <c r="D4733" s="14">
        <v>2949</v>
      </c>
      <c r="E4733" s="14">
        <v>87</v>
      </c>
      <c r="F4733" s="15">
        <v>319</v>
      </c>
      <c r="G4733" s="15">
        <v>52</v>
      </c>
      <c r="H4733" s="16">
        <v>107</v>
      </c>
      <c r="I4733" s="17">
        <v>69</v>
      </c>
      <c r="X4733" s="135">
        <f t="shared" si="292"/>
        <v>17</v>
      </c>
      <c r="Y4733" s="135">
        <f t="shared" si="293"/>
        <v>7</v>
      </c>
      <c r="Z4733" s="135">
        <f t="shared" si="294"/>
        <v>2022</v>
      </c>
    </row>
    <row r="4734" spans="1:26">
      <c r="A4734" s="18">
        <v>44028</v>
      </c>
      <c r="B4734" s="8">
        <f t="shared" si="295"/>
        <v>44759.208333321847</v>
      </c>
      <c r="C4734" s="9">
        <v>5</v>
      </c>
      <c r="D4734" s="14">
        <v>2955</v>
      </c>
      <c r="E4734" s="14">
        <v>85</v>
      </c>
      <c r="F4734" s="15">
        <v>320</v>
      </c>
      <c r="G4734" s="15">
        <v>53</v>
      </c>
      <c r="H4734" s="16">
        <v>107</v>
      </c>
      <c r="I4734" s="17">
        <v>69</v>
      </c>
      <c r="X4734" s="135">
        <f t="shared" si="292"/>
        <v>17</v>
      </c>
      <c r="Y4734" s="135">
        <f t="shared" si="293"/>
        <v>7</v>
      </c>
      <c r="Z4734" s="135">
        <f t="shared" si="294"/>
        <v>2022</v>
      </c>
    </row>
    <row r="4735" spans="1:26">
      <c r="A4735" s="18">
        <v>44028</v>
      </c>
      <c r="B4735" s="8">
        <f t="shared" si="295"/>
        <v>44759.249999988511</v>
      </c>
      <c r="C4735" s="9">
        <v>6</v>
      </c>
      <c r="D4735" s="14">
        <v>2960</v>
      </c>
      <c r="E4735" s="14">
        <v>88</v>
      </c>
      <c r="F4735" s="15">
        <v>321</v>
      </c>
      <c r="G4735" s="15">
        <v>55</v>
      </c>
      <c r="H4735" s="16">
        <v>107</v>
      </c>
      <c r="I4735" s="17">
        <v>68</v>
      </c>
      <c r="X4735" s="135">
        <f t="shared" si="292"/>
        <v>17</v>
      </c>
      <c r="Y4735" s="135">
        <f t="shared" si="293"/>
        <v>7</v>
      </c>
      <c r="Z4735" s="135">
        <f t="shared" si="294"/>
        <v>2022</v>
      </c>
    </row>
    <row r="4736" spans="1:26">
      <c r="A4736" s="18">
        <v>44028</v>
      </c>
      <c r="B4736" s="8">
        <f t="shared" si="295"/>
        <v>44759.291666655176</v>
      </c>
      <c r="C4736" s="10">
        <v>7</v>
      </c>
      <c r="D4736" s="14">
        <v>2955</v>
      </c>
      <c r="E4736" s="14">
        <v>92</v>
      </c>
      <c r="F4736" s="15">
        <v>322</v>
      </c>
      <c r="G4736" s="15">
        <v>56</v>
      </c>
      <c r="H4736" s="16">
        <v>107</v>
      </c>
      <c r="I4736" s="17">
        <v>68</v>
      </c>
      <c r="X4736" s="135">
        <f t="shared" si="292"/>
        <v>17</v>
      </c>
      <c r="Y4736" s="135">
        <f t="shared" si="293"/>
        <v>7</v>
      </c>
      <c r="Z4736" s="135">
        <f t="shared" si="294"/>
        <v>2022</v>
      </c>
    </row>
    <row r="4737" spans="1:26">
      <c r="A4737" s="18">
        <v>44028</v>
      </c>
      <c r="B4737" s="8">
        <f t="shared" si="295"/>
        <v>44759.33333332184</v>
      </c>
      <c r="C4737" s="9">
        <v>8</v>
      </c>
      <c r="D4737" s="14">
        <v>2946</v>
      </c>
      <c r="E4737" s="14">
        <v>98</v>
      </c>
      <c r="F4737" s="15">
        <v>323</v>
      </c>
      <c r="G4737" s="15">
        <v>66</v>
      </c>
      <c r="H4737" s="16">
        <v>107</v>
      </c>
      <c r="I4737" s="17">
        <v>68</v>
      </c>
      <c r="X4737" s="135">
        <f t="shared" si="292"/>
        <v>17</v>
      </c>
      <c r="Y4737" s="135">
        <f t="shared" si="293"/>
        <v>7</v>
      </c>
      <c r="Z4737" s="135">
        <f t="shared" si="294"/>
        <v>2022</v>
      </c>
    </row>
    <row r="4738" spans="1:26">
      <c r="A4738" s="18">
        <v>44028</v>
      </c>
      <c r="B4738" s="8">
        <f t="shared" si="295"/>
        <v>44759.374999988504</v>
      </c>
      <c r="C4738" s="9">
        <v>9</v>
      </c>
      <c r="D4738" s="14">
        <v>2933</v>
      </c>
      <c r="E4738" s="14">
        <v>106</v>
      </c>
      <c r="F4738" s="15">
        <v>324</v>
      </c>
      <c r="G4738" s="15">
        <v>79</v>
      </c>
      <c r="H4738" s="16">
        <v>107</v>
      </c>
      <c r="I4738" s="17">
        <v>68</v>
      </c>
      <c r="N4738" s="135">
        <v>5</v>
      </c>
      <c r="O4738" s="135">
        <v>5</v>
      </c>
      <c r="P4738" s="135">
        <v>3</v>
      </c>
      <c r="Q4738" s="135">
        <v>-1</v>
      </c>
      <c r="X4738" s="135">
        <f t="shared" ref="X4738:X4801" si="296">DAY(B4738)</f>
        <v>17</v>
      </c>
      <c r="Y4738" s="135">
        <f t="shared" ref="Y4738:Y4801" si="297">MONTH(B4738)</f>
        <v>7</v>
      </c>
      <c r="Z4738" s="135">
        <f t="shared" ref="Z4738:Z4801" si="298">YEAR(B4738)</f>
        <v>2022</v>
      </c>
    </row>
    <row r="4739" spans="1:26">
      <c r="A4739" s="18">
        <v>44028</v>
      </c>
      <c r="B4739" s="8">
        <f t="shared" ref="B4739:B4802" si="299">B4738+1/24</f>
        <v>44759.416666655168</v>
      </c>
      <c r="C4739" s="9">
        <v>10</v>
      </c>
      <c r="D4739" s="14">
        <v>2920</v>
      </c>
      <c r="E4739" s="14">
        <v>114</v>
      </c>
      <c r="F4739" s="15">
        <v>324</v>
      </c>
      <c r="G4739" s="15">
        <v>88</v>
      </c>
      <c r="H4739" s="16">
        <v>107</v>
      </c>
      <c r="I4739" s="17">
        <v>68</v>
      </c>
      <c r="X4739" s="135">
        <f t="shared" si="296"/>
        <v>17</v>
      </c>
      <c r="Y4739" s="135">
        <f t="shared" si="297"/>
        <v>7</v>
      </c>
      <c r="Z4739" s="135">
        <f t="shared" si="298"/>
        <v>2022</v>
      </c>
    </row>
    <row r="4740" spans="1:26">
      <c r="A4740" s="18">
        <v>44028</v>
      </c>
      <c r="B4740" s="8">
        <f t="shared" si="299"/>
        <v>44759.458333321832</v>
      </c>
      <c r="C4740" s="9">
        <v>11</v>
      </c>
      <c r="D4740" s="14">
        <v>2909</v>
      </c>
      <c r="E4740" s="14">
        <v>121</v>
      </c>
      <c r="F4740" s="15">
        <v>324</v>
      </c>
      <c r="G4740" s="15">
        <v>94</v>
      </c>
      <c r="H4740" s="16">
        <v>107</v>
      </c>
      <c r="I4740" s="17">
        <v>68</v>
      </c>
      <c r="X4740" s="135">
        <f t="shared" si="296"/>
        <v>17</v>
      </c>
      <c r="Y4740" s="135">
        <f t="shared" si="297"/>
        <v>7</v>
      </c>
      <c r="Z4740" s="135">
        <f t="shared" si="298"/>
        <v>2022</v>
      </c>
    </row>
    <row r="4741" spans="1:26">
      <c r="A4741" s="18">
        <v>44028</v>
      </c>
      <c r="B4741" s="8">
        <f t="shared" si="299"/>
        <v>44759.499999988497</v>
      </c>
      <c r="C4741" s="9">
        <v>12</v>
      </c>
      <c r="D4741" s="14">
        <v>2900</v>
      </c>
      <c r="E4741" s="14">
        <v>121</v>
      </c>
      <c r="F4741" s="15">
        <v>326</v>
      </c>
      <c r="G4741" s="15">
        <v>97</v>
      </c>
      <c r="H4741" s="16">
        <v>107</v>
      </c>
      <c r="I4741" s="17">
        <v>68</v>
      </c>
      <c r="X4741" s="135">
        <f t="shared" si="296"/>
        <v>17</v>
      </c>
      <c r="Y4741" s="135">
        <f t="shared" si="297"/>
        <v>7</v>
      </c>
      <c r="Z4741" s="135">
        <f t="shared" si="298"/>
        <v>2022</v>
      </c>
    </row>
    <row r="4742" spans="1:26">
      <c r="A4742" s="18">
        <v>44028</v>
      </c>
      <c r="B4742" s="8">
        <f t="shared" si="299"/>
        <v>44759.541666655161</v>
      </c>
      <c r="C4742" s="9">
        <v>13</v>
      </c>
      <c r="D4742" s="14">
        <v>2891</v>
      </c>
      <c r="E4742" s="14">
        <v>124</v>
      </c>
      <c r="F4742" s="15">
        <v>323</v>
      </c>
      <c r="G4742" s="15">
        <v>93</v>
      </c>
      <c r="H4742" s="16">
        <v>108</v>
      </c>
      <c r="I4742" s="17">
        <v>68</v>
      </c>
      <c r="X4742" s="135">
        <f t="shared" si="296"/>
        <v>17</v>
      </c>
      <c r="Y4742" s="135">
        <f t="shared" si="297"/>
        <v>7</v>
      </c>
      <c r="Z4742" s="135">
        <f t="shared" si="298"/>
        <v>2022</v>
      </c>
    </row>
    <row r="4743" spans="1:26">
      <c r="A4743" s="18">
        <v>44028</v>
      </c>
      <c r="B4743" s="8">
        <f t="shared" si="299"/>
        <v>44759.583333321825</v>
      </c>
      <c r="C4743" s="9">
        <v>14</v>
      </c>
      <c r="D4743" s="14">
        <v>2883</v>
      </c>
      <c r="E4743" s="14">
        <v>123</v>
      </c>
      <c r="F4743" s="15">
        <v>320</v>
      </c>
      <c r="G4743" s="15">
        <v>86</v>
      </c>
      <c r="H4743" s="16">
        <v>108</v>
      </c>
      <c r="I4743" s="17">
        <v>68</v>
      </c>
      <c r="X4743" s="135">
        <f t="shared" si="296"/>
        <v>17</v>
      </c>
      <c r="Y4743" s="135">
        <f t="shared" si="297"/>
        <v>7</v>
      </c>
      <c r="Z4743" s="135">
        <f t="shared" si="298"/>
        <v>2022</v>
      </c>
    </row>
    <row r="4744" spans="1:26">
      <c r="A4744" s="18">
        <v>44028</v>
      </c>
      <c r="B4744" s="8">
        <f t="shared" si="299"/>
        <v>44759.624999988489</v>
      </c>
      <c r="C4744" s="9">
        <v>15</v>
      </c>
      <c r="D4744" s="14">
        <v>2877</v>
      </c>
      <c r="E4744" s="14">
        <v>121</v>
      </c>
      <c r="F4744" s="15">
        <v>320</v>
      </c>
      <c r="G4744" s="15">
        <v>75</v>
      </c>
      <c r="H4744" s="16">
        <v>108</v>
      </c>
      <c r="I4744" s="17">
        <v>68</v>
      </c>
      <c r="X4744" s="135">
        <f t="shared" si="296"/>
        <v>17</v>
      </c>
      <c r="Y4744" s="135">
        <f t="shared" si="297"/>
        <v>7</v>
      </c>
      <c r="Z4744" s="135">
        <f t="shared" si="298"/>
        <v>2022</v>
      </c>
    </row>
    <row r="4745" spans="1:26">
      <c r="A4745" s="18">
        <v>44028</v>
      </c>
      <c r="B4745" s="8">
        <f t="shared" si="299"/>
        <v>44759.666666655154</v>
      </c>
      <c r="C4745" s="9">
        <v>16</v>
      </c>
      <c r="D4745" s="14">
        <v>2872</v>
      </c>
      <c r="E4745" s="14">
        <v>117</v>
      </c>
      <c r="F4745" s="15">
        <v>319</v>
      </c>
      <c r="G4745" s="15">
        <v>64</v>
      </c>
      <c r="H4745" s="16">
        <v>108</v>
      </c>
      <c r="I4745" s="17">
        <v>67</v>
      </c>
      <c r="X4745" s="135">
        <f t="shared" si="296"/>
        <v>17</v>
      </c>
      <c r="Y4745" s="135">
        <f t="shared" si="297"/>
        <v>7</v>
      </c>
      <c r="Z4745" s="135">
        <f t="shared" si="298"/>
        <v>2022</v>
      </c>
    </row>
    <row r="4746" spans="1:26">
      <c r="A4746" s="18">
        <v>44028</v>
      </c>
      <c r="B4746" s="8">
        <f t="shared" si="299"/>
        <v>44759.708333321818</v>
      </c>
      <c r="C4746" s="9">
        <v>17</v>
      </c>
      <c r="D4746" s="14">
        <v>2875</v>
      </c>
      <c r="E4746" s="14">
        <v>115</v>
      </c>
      <c r="F4746" s="15">
        <v>323</v>
      </c>
      <c r="G4746" s="15">
        <v>57</v>
      </c>
      <c r="H4746" s="16">
        <v>107</v>
      </c>
      <c r="I4746" s="17">
        <v>67</v>
      </c>
      <c r="X4746" s="135">
        <f t="shared" si="296"/>
        <v>17</v>
      </c>
      <c r="Y4746" s="135">
        <f t="shared" si="297"/>
        <v>7</v>
      </c>
      <c r="Z4746" s="135">
        <f t="shared" si="298"/>
        <v>2022</v>
      </c>
    </row>
    <row r="4747" spans="1:26">
      <c r="A4747" s="18">
        <v>44028</v>
      </c>
      <c r="B4747" s="8">
        <f t="shared" si="299"/>
        <v>44759.749999988482</v>
      </c>
      <c r="C4747" s="9">
        <v>18</v>
      </c>
      <c r="D4747" s="14">
        <v>2873</v>
      </c>
      <c r="E4747" s="14">
        <v>113</v>
      </c>
      <c r="F4747" s="15">
        <v>321</v>
      </c>
      <c r="G4747" s="15">
        <v>51</v>
      </c>
      <c r="H4747" s="16">
        <v>107</v>
      </c>
      <c r="I4747" s="17">
        <v>66</v>
      </c>
      <c r="X4747" s="135">
        <f t="shared" si="296"/>
        <v>17</v>
      </c>
      <c r="Y4747" s="135">
        <f t="shared" si="297"/>
        <v>7</v>
      </c>
      <c r="Z4747" s="135">
        <f t="shared" si="298"/>
        <v>2022</v>
      </c>
    </row>
    <row r="4748" spans="1:26">
      <c r="A4748" s="18">
        <v>44028</v>
      </c>
      <c r="B4748" s="8">
        <f t="shared" si="299"/>
        <v>44759.791666655146</v>
      </c>
      <c r="C4748" s="10">
        <v>19</v>
      </c>
      <c r="D4748" s="14">
        <v>2870</v>
      </c>
      <c r="E4748" s="14">
        <v>111</v>
      </c>
      <c r="F4748" s="15">
        <v>319</v>
      </c>
      <c r="G4748" s="15">
        <v>48</v>
      </c>
      <c r="H4748" s="16">
        <v>107</v>
      </c>
      <c r="I4748" s="17">
        <v>66</v>
      </c>
      <c r="X4748" s="135">
        <f t="shared" si="296"/>
        <v>17</v>
      </c>
      <c r="Y4748" s="135">
        <f t="shared" si="297"/>
        <v>7</v>
      </c>
      <c r="Z4748" s="135">
        <f t="shared" si="298"/>
        <v>2022</v>
      </c>
    </row>
    <row r="4749" spans="1:26">
      <c r="A4749" s="18">
        <v>44028</v>
      </c>
      <c r="B4749" s="8">
        <f t="shared" si="299"/>
        <v>44759.833333321811</v>
      </c>
      <c r="C4749" s="9">
        <v>20</v>
      </c>
      <c r="D4749" s="14">
        <v>2867</v>
      </c>
      <c r="E4749" s="14">
        <v>107</v>
      </c>
      <c r="F4749" s="15">
        <v>319</v>
      </c>
      <c r="G4749" s="15">
        <v>45</v>
      </c>
      <c r="H4749" s="16">
        <v>107</v>
      </c>
      <c r="I4749" s="17">
        <v>67</v>
      </c>
      <c r="X4749" s="135">
        <f t="shared" si="296"/>
        <v>17</v>
      </c>
      <c r="Y4749" s="135">
        <f t="shared" si="297"/>
        <v>7</v>
      </c>
      <c r="Z4749" s="135">
        <f t="shared" si="298"/>
        <v>2022</v>
      </c>
    </row>
    <row r="4750" spans="1:26">
      <c r="A4750" s="18">
        <v>44028</v>
      </c>
      <c r="B4750" s="8">
        <f t="shared" si="299"/>
        <v>44759.874999988475</v>
      </c>
      <c r="C4750" s="9">
        <v>21</v>
      </c>
      <c r="D4750" s="14">
        <v>2865</v>
      </c>
      <c r="E4750" s="14">
        <v>107</v>
      </c>
      <c r="F4750" s="15">
        <v>319</v>
      </c>
      <c r="G4750" s="15">
        <v>42</v>
      </c>
      <c r="H4750" s="16">
        <v>107</v>
      </c>
      <c r="I4750" s="17">
        <v>68</v>
      </c>
      <c r="X4750" s="135">
        <f t="shared" si="296"/>
        <v>17</v>
      </c>
      <c r="Y4750" s="135">
        <f t="shared" si="297"/>
        <v>7</v>
      </c>
      <c r="Z4750" s="135">
        <f t="shared" si="298"/>
        <v>2022</v>
      </c>
    </row>
    <row r="4751" spans="1:26">
      <c r="A4751" s="18">
        <v>44028</v>
      </c>
      <c r="B4751" s="8">
        <f t="shared" si="299"/>
        <v>44759.916666655139</v>
      </c>
      <c r="C4751" s="9">
        <v>22</v>
      </c>
      <c r="D4751" s="14">
        <v>2871</v>
      </c>
      <c r="E4751" s="14">
        <v>104</v>
      </c>
      <c r="F4751" s="15">
        <v>311</v>
      </c>
      <c r="G4751" s="15">
        <v>37</v>
      </c>
      <c r="H4751" s="16">
        <v>106</v>
      </c>
      <c r="I4751" s="17">
        <v>68</v>
      </c>
      <c r="X4751" s="135">
        <f t="shared" si="296"/>
        <v>17</v>
      </c>
      <c r="Y4751" s="135">
        <f t="shared" si="297"/>
        <v>7</v>
      </c>
      <c r="Z4751" s="135">
        <f t="shared" si="298"/>
        <v>2022</v>
      </c>
    </row>
    <row r="4752" spans="1:26">
      <c r="A4752" s="18">
        <v>44028</v>
      </c>
      <c r="B4752" s="8">
        <f t="shared" si="299"/>
        <v>44759.958333321803</v>
      </c>
      <c r="C4752" s="9">
        <v>23</v>
      </c>
      <c r="D4752" s="14">
        <v>2884</v>
      </c>
      <c r="E4752" s="14">
        <v>98</v>
      </c>
      <c r="F4752" s="15">
        <v>312</v>
      </c>
      <c r="G4752" s="15">
        <v>36</v>
      </c>
      <c r="H4752" s="16">
        <v>106</v>
      </c>
      <c r="I4752" s="17">
        <v>68</v>
      </c>
      <c r="X4752" s="135">
        <f t="shared" si="296"/>
        <v>17</v>
      </c>
      <c r="Y4752" s="135">
        <f t="shared" si="297"/>
        <v>7</v>
      </c>
      <c r="Z4752" s="135">
        <f t="shared" si="298"/>
        <v>2022</v>
      </c>
    </row>
    <row r="4753" spans="1:26">
      <c r="A4753" s="18">
        <v>44029</v>
      </c>
      <c r="B4753" s="8">
        <f t="shared" si="299"/>
        <v>44759.999999988468</v>
      </c>
      <c r="C4753" s="9">
        <v>0</v>
      </c>
      <c r="D4753" s="14">
        <v>2898</v>
      </c>
      <c r="E4753" s="14">
        <v>93</v>
      </c>
      <c r="F4753" s="15">
        <v>312</v>
      </c>
      <c r="G4753" s="15">
        <v>37</v>
      </c>
      <c r="H4753" s="16">
        <v>105</v>
      </c>
      <c r="I4753" s="17">
        <v>69</v>
      </c>
      <c r="X4753" s="135">
        <f t="shared" si="296"/>
        <v>18</v>
      </c>
      <c r="Y4753" s="135">
        <f t="shared" si="297"/>
        <v>7</v>
      </c>
      <c r="Z4753" s="135">
        <f t="shared" si="298"/>
        <v>2022</v>
      </c>
    </row>
    <row r="4754" spans="1:26">
      <c r="A4754" s="18">
        <v>44029</v>
      </c>
      <c r="B4754" s="8">
        <f t="shared" si="299"/>
        <v>44760.041666655132</v>
      </c>
      <c r="C4754" s="9">
        <v>1</v>
      </c>
      <c r="D4754" s="14">
        <v>2912</v>
      </c>
      <c r="E4754" s="14">
        <v>89</v>
      </c>
      <c r="F4754" s="15">
        <v>312</v>
      </c>
      <c r="G4754" s="15">
        <v>39</v>
      </c>
      <c r="H4754" s="16">
        <v>105</v>
      </c>
      <c r="I4754" s="17">
        <v>69</v>
      </c>
      <c r="X4754" s="135">
        <f t="shared" si="296"/>
        <v>18</v>
      </c>
      <c r="Y4754" s="135">
        <f t="shared" si="297"/>
        <v>7</v>
      </c>
      <c r="Z4754" s="135">
        <f t="shared" si="298"/>
        <v>2022</v>
      </c>
    </row>
    <row r="4755" spans="1:26">
      <c r="A4755" s="18">
        <v>44029</v>
      </c>
      <c r="B4755" s="8">
        <f t="shared" si="299"/>
        <v>44760.083333321796</v>
      </c>
      <c r="C4755" s="9">
        <v>2</v>
      </c>
      <c r="D4755" s="14">
        <v>2920</v>
      </c>
      <c r="E4755" s="14">
        <v>84</v>
      </c>
      <c r="F4755" s="15">
        <v>312</v>
      </c>
      <c r="G4755" s="15">
        <v>44</v>
      </c>
      <c r="H4755" s="16">
        <v>105</v>
      </c>
      <c r="I4755" s="17">
        <v>69</v>
      </c>
      <c r="X4755" s="135">
        <f t="shared" si="296"/>
        <v>18</v>
      </c>
      <c r="Y4755" s="135">
        <f t="shared" si="297"/>
        <v>7</v>
      </c>
      <c r="Z4755" s="135">
        <f t="shared" si="298"/>
        <v>2022</v>
      </c>
    </row>
    <row r="4756" spans="1:26">
      <c r="A4756" s="18">
        <v>44029</v>
      </c>
      <c r="B4756" s="8">
        <f t="shared" si="299"/>
        <v>44760.12499998846</v>
      </c>
      <c r="C4756" s="9">
        <v>3</v>
      </c>
      <c r="D4756" s="14">
        <v>2923</v>
      </c>
      <c r="E4756" s="14">
        <v>78</v>
      </c>
      <c r="F4756" s="15">
        <v>312</v>
      </c>
      <c r="G4756" s="15">
        <v>46</v>
      </c>
      <c r="H4756" s="16">
        <v>104</v>
      </c>
      <c r="I4756" s="17">
        <v>68</v>
      </c>
      <c r="X4756" s="135">
        <f t="shared" si="296"/>
        <v>18</v>
      </c>
      <c r="Y4756" s="135">
        <f t="shared" si="297"/>
        <v>7</v>
      </c>
      <c r="Z4756" s="135">
        <f t="shared" si="298"/>
        <v>2022</v>
      </c>
    </row>
    <row r="4757" spans="1:26">
      <c r="A4757" s="18">
        <v>44029</v>
      </c>
      <c r="B4757" s="8">
        <f t="shared" si="299"/>
        <v>44760.166666655125</v>
      </c>
      <c r="C4757" s="9">
        <v>4</v>
      </c>
      <c r="D4757" s="14">
        <v>2923</v>
      </c>
      <c r="E4757" s="14">
        <v>74</v>
      </c>
      <c r="F4757" s="15">
        <v>311</v>
      </c>
      <c r="G4757" s="15">
        <v>48</v>
      </c>
      <c r="H4757" s="16">
        <v>104</v>
      </c>
      <c r="I4757" s="17">
        <v>68</v>
      </c>
      <c r="X4757" s="135">
        <f t="shared" si="296"/>
        <v>18</v>
      </c>
      <c r="Y4757" s="135">
        <f t="shared" si="297"/>
        <v>7</v>
      </c>
      <c r="Z4757" s="135">
        <f t="shared" si="298"/>
        <v>2022</v>
      </c>
    </row>
    <row r="4758" spans="1:26">
      <c r="A4758" s="18">
        <v>44029</v>
      </c>
      <c r="B4758" s="8">
        <f t="shared" si="299"/>
        <v>44760.208333321789</v>
      </c>
      <c r="C4758" s="9">
        <v>5</v>
      </c>
      <c r="D4758" s="14">
        <v>2922</v>
      </c>
      <c r="E4758" s="14">
        <v>70</v>
      </c>
      <c r="F4758" s="15">
        <v>311</v>
      </c>
      <c r="G4758" s="15">
        <v>50</v>
      </c>
      <c r="H4758" s="16">
        <v>104</v>
      </c>
      <c r="I4758" s="17">
        <v>68</v>
      </c>
      <c r="X4758" s="135">
        <f t="shared" si="296"/>
        <v>18</v>
      </c>
      <c r="Y4758" s="135">
        <f t="shared" si="297"/>
        <v>7</v>
      </c>
      <c r="Z4758" s="135">
        <f t="shared" si="298"/>
        <v>2022</v>
      </c>
    </row>
    <row r="4759" spans="1:26">
      <c r="A4759" s="18">
        <v>44029</v>
      </c>
      <c r="B4759" s="8">
        <f t="shared" si="299"/>
        <v>44760.249999988453</v>
      </c>
      <c r="C4759" s="9">
        <v>6</v>
      </c>
      <c r="D4759" s="14">
        <v>2923</v>
      </c>
      <c r="E4759" s="14">
        <v>66</v>
      </c>
      <c r="F4759" s="15">
        <v>311</v>
      </c>
      <c r="G4759" s="15">
        <v>50</v>
      </c>
      <c r="H4759" s="16">
        <v>104</v>
      </c>
      <c r="I4759" s="17">
        <v>68</v>
      </c>
      <c r="X4759" s="135">
        <f t="shared" si="296"/>
        <v>18</v>
      </c>
      <c r="Y4759" s="135">
        <f t="shared" si="297"/>
        <v>7</v>
      </c>
      <c r="Z4759" s="135">
        <f t="shared" si="298"/>
        <v>2022</v>
      </c>
    </row>
    <row r="4760" spans="1:26">
      <c r="A4760" s="18">
        <v>44029</v>
      </c>
      <c r="B4760" s="8">
        <f t="shared" si="299"/>
        <v>44760.291666655117</v>
      </c>
      <c r="C4760" s="10">
        <v>7</v>
      </c>
      <c r="D4760" s="14">
        <v>2917</v>
      </c>
      <c r="E4760" s="14">
        <v>63</v>
      </c>
      <c r="F4760" s="15">
        <v>310</v>
      </c>
      <c r="G4760" s="15">
        <v>51</v>
      </c>
      <c r="H4760" s="16">
        <v>104</v>
      </c>
      <c r="I4760" s="17">
        <v>67</v>
      </c>
      <c r="X4760" s="135">
        <f t="shared" si="296"/>
        <v>18</v>
      </c>
      <c r="Y4760" s="135">
        <f t="shared" si="297"/>
        <v>7</v>
      </c>
      <c r="Z4760" s="135">
        <f t="shared" si="298"/>
        <v>2022</v>
      </c>
    </row>
    <row r="4761" spans="1:26">
      <c r="A4761" s="18">
        <v>44029</v>
      </c>
      <c r="B4761" s="8">
        <f t="shared" si="299"/>
        <v>44760.333333321782</v>
      </c>
      <c r="C4761" s="9">
        <v>8</v>
      </c>
      <c r="D4761" s="14">
        <v>2910</v>
      </c>
      <c r="E4761" s="14">
        <v>62</v>
      </c>
      <c r="F4761" s="15">
        <v>310</v>
      </c>
      <c r="G4761" s="15">
        <v>52</v>
      </c>
      <c r="H4761" s="16">
        <v>104</v>
      </c>
      <c r="I4761" s="17">
        <v>67</v>
      </c>
      <c r="X4761" s="135">
        <f t="shared" si="296"/>
        <v>18</v>
      </c>
      <c r="Y4761" s="135">
        <f t="shared" si="297"/>
        <v>7</v>
      </c>
      <c r="Z4761" s="135">
        <f t="shared" si="298"/>
        <v>2022</v>
      </c>
    </row>
    <row r="4762" spans="1:26">
      <c r="A4762" s="18">
        <v>44029</v>
      </c>
      <c r="B4762" s="8">
        <f t="shared" si="299"/>
        <v>44760.374999988446</v>
      </c>
      <c r="C4762" s="9">
        <v>9</v>
      </c>
      <c r="D4762" s="14">
        <v>2901</v>
      </c>
      <c r="E4762" s="14">
        <v>66</v>
      </c>
      <c r="F4762" s="15">
        <v>309</v>
      </c>
      <c r="G4762" s="15">
        <v>55</v>
      </c>
      <c r="H4762" s="16">
        <v>104</v>
      </c>
      <c r="I4762" s="17">
        <v>68</v>
      </c>
      <c r="N4762" s="135">
        <v>5</v>
      </c>
      <c r="O4762" s="135">
        <v>5</v>
      </c>
      <c r="P4762" s="135">
        <v>3</v>
      </c>
      <c r="Q4762" s="135">
        <v>-1</v>
      </c>
      <c r="X4762" s="135">
        <f t="shared" si="296"/>
        <v>18</v>
      </c>
      <c r="Y4762" s="135">
        <f t="shared" si="297"/>
        <v>7</v>
      </c>
      <c r="Z4762" s="135">
        <f t="shared" si="298"/>
        <v>2022</v>
      </c>
    </row>
    <row r="4763" spans="1:26">
      <c r="A4763" s="18">
        <v>44029</v>
      </c>
      <c r="B4763" s="8">
        <f t="shared" si="299"/>
        <v>44760.41666665511</v>
      </c>
      <c r="C4763" s="9">
        <v>10</v>
      </c>
      <c r="D4763" s="14">
        <v>2893</v>
      </c>
      <c r="E4763" s="14">
        <v>73</v>
      </c>
      <c r="F4763" s="15">
        <v>309</v>
      </c>
      <c r="G4763" s="15">
        <v>71</v>
      </c>
      <c r="H4763" s="16">
        <v>103</v>
      </c>
      <c r="I4763" s="17">
        <v>68</v>
      </c>
      <c r="X4763" s="135">
        <f t="shared" si="296"/>
        <v>18</v>
      </c>
      <c r="Y4763" s="135">
        <f t="shared" si="297"/>
        <v>7</v>
      </c>
      <c r="Z4763" s="135">
        <f t="shared" si="298"/>
        <v>2022</v>
      </c>
    </row>
    <row r="4764" spans="1:26">
      <c r="A4764" s="18">
        <v>44029</v>
      </c>
      <c r="B4764" s="8">
        <f t="shared" si="299"/>
        <v>44760.458333321774</v>
      </c>
      <c r="C4764" s="9">
        <v>11</v>
      </c>
      <c r="D4764" s="14">
        <v>2886</v>
      </c>
      <c r="E4764" s="14">
        <v>82</v>
      </c>
      <c r="F4764" s="15">
        <v>309</v>
      </c>
      <c r="G4764" s="15">
        <v>78</v>
      </c>
      <c r="H4764" s="16">
        <v>104</v>
      </c>
      <c r="I4764" s="17">
        <v>68</v>
      </c>
      <c r="X4764" s="135">
        <f t="shared" si="296"/>
        <v>18</v>
      </c>
      <c r="Y4764" s="135">
        <f t="shared" si="297"/>
        <v>7</v>
      </c>
      <c r="Z4764" s="135">
        <f t="shared" si="298"/>
        <v>2022</v>
      </c>
    </row>
    <row r="4765" spans="1:26">
      <c r="A4765" s="18">
        <v>44029</v>
      </c>
      <c r="B4765" s="8">
        <f t="shared" si="299"/>
        <v>44760.499999988439</v>
      </c>
      <c r="C4765" s="9">
        <v>12</v>
      </c>
      <c r="D4765" s="14">
        <v>2880</v>
      </c>
      <c r="E4765" s="14">
        <v>89</v>
      </c>
      <c r="F4765" s="15">
        <v>310</v>
      </c>
      <c r="G4765" s="15">
        <v>82</v>
      </c>
      <c r="H4765" s="16">
        <v>104</v>
      </c>
      <c r="I4765" s="17">
        <v>68</v>
      </c>
      <c r="X4765" s="135">
        <f t="shared" si="296"/>
        <v>18</v>
      </c>
      <c r="Y4765" s="135">
        <f t="shared" si="297"/>
        <v>7</v>
      </c>
      <c r="Z4765" s="135">
        <f t="shared" si="298"/>
        <v>2022</v>
      </c>
    </row>
    <row r="4766" spans="1:26">
      <c r="A4766" s="18">
        <v>44029</v>
      </c>
      <c r="B4766" s="8">
        <f t="shared" si="299"/>
        <v>44760.541666655103</v>
      </c>
      <c r="C4766" s="9">
        <v>13</v>
      </c>
      <c r="D4766" s="14">
        <v>2877</v>
      </c>
      <c r="E4766" s="14">
        <v>92</v>
      </c>
      <c r="F4766" s="15">
        <v>309</v>
      </c>
      <c r="G4766" s="15">
        <v>83</v>
      </c>
      <c r="H4766" s="16">
        <v>104</v>
      </c>
      <c r="I4766" s="17">
        <v>68</v>
      </c>
      <c r="X4766" s="135">
        <f t="shared" si="296"/>
        <v>18</v>
      </c>
      <c r="Y4766" s="135">
        <f t="shared" si="297"/>
        <v>7</v>
      </c>
      <c r="Z4766" s="135">
        <f t="shared" si="298"/>
        <v>2022</v>
      </c>
    </row>
    <row r="4767" spans="1:26">
      <c r="A4767" s="18">
        <v>44029</v>
      </c>
      <c r="B4767" s="8">
        <f t="shared" si="299"/>
        <v>44760.583333321767</v>
      </c>
      <c r="C4767" s="9">
        <v>14</v>
      </c>
      <c r="D4767" s="14">
        <v>2876</v>
      </c>
      <c r="E4767" s="14">
        <v>95</v>
      </c>
      <c r="F4767" s="15">
        <v>303</v>
      </c>
      <c r="G4767" s="15">
        <v>82</v>
      </c>
      <c r="H4767" s="16">
        <v>104</v>
      </c>
      <c r="I4767" s="17">
        <v>67</v>
      </c>
      <c r="X4767" s="135">
        <f t="shared" si="296"/>
        <v>18</v>
      </c>
      <c r="Y4767" s="135">
        <f t="shared" si="297"/>
        <v>7</v>
      </c>
      <c r="Z4767" s="135">
        <f t="shared" si="298"/>
        <v>2022</v>
      </c>
    </row>
    <row r="4768" spans="1:26">
      <c r="A4768" s="18">
        <v>44029</v>
      </c>
      <c r="B4768" s="8">
        <f t="shared" si="299"/>
        <v>44760.624999988431</v>
      </c>
      <c r="C4768" s="9">
        <v>15</v>
      </c>
      <c r="D4768" s="14">
        <v>2874</v>
      </c>
      <c r="E4768" s="14">
        <v>96</v>
      </c>
      <c r="F4768" s="15">
        <v>304</v>
      </c>
      <c r="G4768" s="15">
        <v>74</v>
      </c>
      <c r="H4768" s="16">
        <v>104</v>
      </c>
      <c r="I4768" s="17">
        <v>67</v>
      </c>
      <c r="X4768" s="135">
        <f t="shared" si="296"/>
        <v>18</v>
      </c>
      <c r="Y4768" s="135">
        <f t="shared" si="297"/>
        <v>7</v>
      </c>
      <c r="Z4768" s="135">
        <f t="shared" si="298"/>
        <v>2022</v>
      </c>
    </row>
    <row r="4769" spans="1:26">
      <c r="A4769" s="18">
        <v>44029</v>
      </c>
      <c r="B4769" s="8">
        <f t="shared" si="299"/>
        <v>44760.666666655095</v>
      </c>
      <c r="C4769" s="9">
        <v>16</v>
      </c>
      <c r="D4769" s="14">
        <v>2883</v>
      </c>
      <c r="E4769" s="14">
        <v>94</v>
      </c>
      <c r="F4769" s="15">
        <v>304</v>
      </c>
      <c r="G4769" s="15">
        <v>64</v>
      </c>
      <c r="H4769" s="16">
        <v>104</v>
      </c>
      <c r="I4769" s="17">
        <v>67</v>
      </c>
      <c r="X4769" s="135">
        <f t="shared" si="296"/>
        <v>18</v>
      </c>
      <c r="Y4769" s="135">
        <f t="shared" si="297"/>
        <v>7</v>
      </c>
      <c r="Z4769" s="135">
        <f t="shared" si="298"/>
        <v>2022</v>
      </c>
    </row>
    <row r="4770" spans="1:26">
      <c r="A4770" s="18">
        <v>44029</v>
      </c>
      <c r="B4770" s="8">
        <f t="shared" si="299"/>
        <v>44760.70833332176</v>
      </c>
      <c r="C4770" s="9">
        <v>17</v>
      </c>
      <c r="D4770" s="14">
        <v>2888</v>
      </c>
      <c r="E4770" s="14">
        <v>87</v>
      </c>
      <c r="F4770" s="15">
        <v>304</v>
      </c>
      <c r="G4770" s="15">
        <v>55</v>
      </c>
      <c r="H4770" s="16">
        <v>104</v>
      </c>
      <c r="I4770" s="17">
        <v>66</v>
      </c>
      <c r="X4770" s="135">
        <f t="shared" si="296"/>
        <v>18</v>
      </c>
      <c r="Y4770" s="135">
        <f t="shared" si="297"/>
        <v>7</v>
      </c>
      <c r="Z4770" s="135">
        <f t="shared" si="298"/>
        <v>2022</v>
      </c>
    </row>
    <row r="4771" spans="1:26">
      <c r="A4771" s="18">
        <v>44029</v>
      </c>
      <c r="B4771" s="8">
        <f t="shared" si="299"/>
        <v>44760.749999988424</v>
      </c>
      <c r="C4771" s="9">
        <v>18</v>
      </c>
      <c r="D4771" s="14">
        <v>2887</v>
      </c>
      <c r="E4771" s="14">
        <v>87</v>
      </c>
      <c r="F4771" s="15">
        <v>304</v>
      </c>
      <c r="G4771" s="15">
        <v>48</v>
      </c>
      <c r="H4771" s="16">
        <v>104</v>
      </c>
      <c r="I4771" s="17">
        <v>65</v>
      </c>
      <c r="X4771" s="135">
        <f t="shared" si="296"/>
        <v>18</v>
      </c>
      <c r="Y4771" s="135">
        <f t="shared" si="297"/>
        <v>7</v>
      </c>
      <c r="Z4771" s="135">
        <f t="shared" si="298"/>
        <v>2022</v>
      </c>
    </row>
    <row r="4772" spans="1:26">
      <c r="A4772" s="18">
        <v>44029</v>
      </c>
      <c r="B4772" s="8">
        <f t="shared" si="299"/>
        <v>44760.791666655088</v>
      </c>
      <c r="C4772" s="10">
        <v>19</v>
      </c>
      <c r="D4772" s="14">
        <v>2897</v>
      </c>
      <c r="E4772" s="14">
        <v>86</v>
      </c>
      <c r="F4772" s="15">
        <v>303</v>
      </c>
      <c r="G4772" s="15">
        <v>43</v>
      </c>
      <c r="H4772" s="16">
        <v>104</v>
      </c>
      <c r="I4772" s="17">
        <v>66</v>
      </c>
      <c r="X4772" s="135">
        <f t="shared" si="296"/>
        <v>18</v>
      </c>
      <c r="Y4772" s="135">
        <f t="shared" si="297"/>
        <v>7</v>
      </c>
      <c r="Z4772" s="135">
        <f t="shared" si="298"/>
        <v>2022</v>
      </c>
    </row>
    <row r="4773" spans="1:26">
      <c r="A4773" s="18">
        <v>44029</v>
      </c>
      <c r="B4773" s="8">
        <f t="shared" si="299"/>
        <v>44760.833333321752</v>
      </c>
      <c r="C4773" s="9">
        <v>20</v>
      </c>
      <c r="D4773" s="14">
        <v>2911</v>
      </c>
      <c r="E4773" s="14">
        <v>83</v>
      </c>
      <c r="F4773" s="15">
        <v>303</v>
      </c>
      <c r="G4773" s="15">
        <v>41</v>
      </c>
      <c r="H4773" s="16">
        <v>104</v>
      </c>
      <c r="I4773" s="17">
        <v>67</v>
      </c>
      <c r="X4773" s="135">
        <f t="shared" si="296"/>
        <v>18</v>
      </c>
      <c r="Y4773" s="135">
        <f t="shared" si="297"/>
        <v>7</v>
      </c>
      <c r="Z4773" s="135">
        <f t="shared" si="298"/>
        <v>2022</v>
      </c>
    </row>
    <row r="4774" spans="1:26">
      <c r="A4774" s="18">
        <v>44029</v>
      </c>
      <c r="B4774" s="8">
        <f t="shared" si="299"/>
        <v>44760.874999988417</v>
      </c>
      <c r="C4774" s="9">
        <v>21</v>
      </c>
      <c r="D4774" s="14">
        <v>2935</v>
      </c>
      <c r="E4774" s="14">
        <v>81</v>
      </c>
      <c r="F4774" s="15">
        <v>303</v>
      </c>
      <c r="G4774" s="15">
        <v>40</v>
      </c>
      <c r="H4774" s="16">
        <v>104</v>
      </c>
      <c r="I4774" s="17">
        <v>67</v>
      </c>
      <c r="X4774" s="135">
        <f t="shared" si="296"/>
        <v>18</v>
      </c>
      <c r="Y4774" s="135">
        <f t="shared" si="297"/>
        <v>7</v>
      </c>
      <c r="Z4774" s="135">
        <f t="shared" si="298"/>
        <v>2022</v>
      </c>
    </row>
    <row r="4775" spans="1:26">
      <c r="A4775" s="18">
        <v>44029</v>
      </c>
      <c r="B4775" s="8">
        <f t="shared" si="299"/>
        <v>44760.916666655081</v>
      </c>
      <c r="C4775" s="9">
        <v>22</v>
      </c>
      <c r="D4775" s="14">
        <v>2962</v>
      </c>
      <c r="E4775" s="14">
        <v>80</v>
      </c>
      <c r="F4775" s="15">
        <v>300</v>
      </c>
      <c r="G4775" s="15">
        <v>36</v>
      </c>
      <c r="H4775" s="16">
        <v>104</v>
      </c>
      <c r="I4775" s="17">
        <v>68</v>
      </c>
      <c r="X4775" s="135">
        <f t="shared" si="296"/>
        <v>18</v>
      </c>
      <c r="Y4775" s="135">
        <f t="shared" si="297"/>
        <v>7</v>
      </c>
      <c r="Z4775" s="135">
        <f t="shared" si="298"/>
        <v>2022</v>
      </c>
    </row>
    <row r="4776" spans="1:26">
      <c r="A4776" s="18">
        <v>44029</v>
      </c>
      <c r="B4776" s="8">
        <f t="shared" si="299"/>
        <v>44760.958333321745</v>
      </c>
      <c r="C4776" s="9">
        <v>23</v>
      </c>
      <c r="D4776" s="14">
        <v>2971</v>
      </c>
      <c r="E4776" s="14">
        <v>80</v>
      </c>
      <c r="F4776" s="15">
        <v>300</v>
      </c>
      <c r="G4776" s="15">
        <v>35</v>
      </c>
      <c r="H4776" s="16">
        <v>103</v>
      </c>
      <c r="I4776" s="17">
        <v>68</v>
      </c>
      <c r="X4776" s="135">
        <f t="shared" si="296"/>
        <v>18</v>
      </c>
      <c r="Y4776" s="135">
        <f t="shared" si="297"/>
        <v>7</v>
      </c>
      <c r="Z4776" s="135">
        <f t="shared" si="298"/>
        <v>2022</v>
      </c>
    </row>
    <row r="4777" spans="1:26">
      <c r="A4777" s="18">
        <v>44030</v>
      </c>
      <c r="B4777" s="8">
        <f t="shared" si="299"/>
        <v>44760.999999988409</v>
      </c>
      <c r="C4777" s="9">
        <v>0</v>
      </c>
      <c r="D4777" s="14">
        <v>2965</v>
      </c>
      <c r="E4777" s="14">
        <v>78</v>
      </c>
      <c r="F4777" s="15">
        <v>300</v>
      </c>
      <c r="G4777" s="15">
        <v>36</v>
      </c>
      <c r="H4777" s="16">
        <v>103</v>
      </c>
      <c r="I4777" s="17">
        <v>68</v>
      </c>
      <c r="X4777" s="135">
        <f t="shared" si="296"/>
        <v>19</v>
      </c>
      <c r="Y4777" s="135">
        <f t="shared" si="297"/>
        <v>7</v>
      </c>
      <c r="Z4777" s="135">
        <f t="shared" si="298"/>
        <v>2022</v>
      </c>
    </row>
    <row r="4778" spans="1:26">
      <c r="A4778" s="18">
        <v>44030</v>
      </c>
      <c r="B4778" s="8">
        <f t="shared" si="299"/>
        <v>44761.041666655074</v>
      </c>
      <c r="C4778" s="9">
        <v>1</v>
      </c>
      <c r="D4778" s="14">
        <v>2954</v>
      </c>
      <c r="E4778" s="14">
        <v>76</v>
      </c>
      <c r="F4778" s="15">
        <v>300</v>
      </c>
      <c r="G4778" s="15">
        <v>38</v>
      </c>
      <c r="H4778" s="16">
        <v>103</v>
      </c>
      <c r="I4778" s="17">
        <v>68</v>
      </c>
      <c r="X4778" s="135">
        <f t="shared" si="296"/>
        <v>19</v>
      </c>
      <c r="Y4778" s="135">
        <f t="shared" si="297"/>
        <v>7</v>
      </c>
      <c r="Z4778" s="135">
        <f t="shared" si="298"/>
        <v>2022</v>
      </c>
    </row>
    <row r="4779" spans="1:26">
      <c r="A4779" s="18">
        <v>44030</v>
      </c>
      <c r="B4779" s="8">
        <f t="shared" si="299"/>
        <v>44761.083333321738</v>
      </c>
      <c r="C4779" s="9">
        <v>2</v>
      </c>
      <c r="D4779" s="14">
        <v>2945</v>
      </c>
      <c r="E4779" s="14">
        <v>74</v>
      </c>
      <c r="F4779" s="15">
        <v>300</v>
      </c>
      <c r="G4779" s="15">
        <v>42</v>
      </c>
      <c r="H4779" s="16">
        <v>103</v>
      </c>
      <c r="I4779" s="17">
        <v>68</v>
      </c>
      <c r="X4779" s="135">
        <f t="shared" si="296"/>
        <v>19</v>
      </c>
      <c r="Y4779" s="135">
        <f t="shared" si="297"/>
        <v>7</v>
      </c>
      <c r="Z4779" s="135">
        <f t="shared" si="298"/>
        <v>2022</v>
      </c>
    </row>
    <row r="4780" spans="1:26">
      <c r="A4780" s="18">
        <v>44030</v>
      </c>
      <c r="B4780" s="8">
        <f t="shared" si="299"/>
        <v>44761.124999988402</v>
      </c>
      <c r="C4780" s="9">
        <v>3</v>
      </c>
      <c r="D4780" s="14">
        <v>2940</v>
      </c>
      <c r="E4780" s="14">
        <v>73</v>
      </c>
      <c r="F4780" s="15">
        <v>300</v>
      </c>
      <c r="G4780" s="15">
        <v>47</v>
      </c>
      <c r="H4780" s="16">
        <v>103</v>
      </c>
      <c r="I4780" s="17">
        <v>68</v>
      </c>
      <c r="X4780" s="135">
        <f t="shared" si="296"/>
        <v>19</v>
      </c>
      <c r="Y4780" s="135">
        <f t="shared" si="297"/>
        <v>7</v>
      </c>
      <c r="Z4780" s="135">
        <f t="shared" si="298"/>
        <v>2022</v>
      </c>
    </row>
    <row r="4781" spans="1:26">
      <c r="A4781" s="18">
        <v>44030</v>
      </c>
      <c r="B4781" s="8">
        <f t="shared" si="299"/>
        <v>44761.166666655066</v>
      </c>
      <c r="C4781" s="9">
        <v>4</v>
      </c>
      <c r="D4781" s="14">
        <v>2937</v>
      </c>
      <c r="E4781" s="14">
        <v>74</v>
      </c>
      <c r="F4781" s="15">
        <v>300</v>
      </c>
      <c r="G4781" s="15">
        <v>48</v>
      </c>
      <c r="H4781" s="16">
        <v>103</v>
      </c>
      <c r="I4781" s="17">
        <v>67</v>
      </c>
      <c r="X4781" s="135">
        <f t="shared" si="296"/>
        <v>19</v>
      </c>
      <c r="Y4781" s="135">
        <f t="shared" si="297"/>
        <v>7</v>
      </c>
      <c r="Z4781" s="135">
        <f t="shared" si="298"/>
        <v>2022</v>
      </c>
    </row>
    <row r="4782" spans="1:26">
      <c r="A4782" s="18">
        <v>44030</v>
      </c>
      <c r="B4782" s="8">
        <f t="shared" si="299"/>
        <v>44761.208333321731</v>
      </c>
      <c r="C4782" s="9">
        <v>5</v>
      </c>
      <c r="D4782" s="14">
        <v>2936</v>
      </c>
      <c r="E4782" s="14">
        <v>78</v>
      </c>
      <c r="F4782" s="15">
        <v>299</v>
      </c>
      <c r="G4782" s="15">
        <v>49</v>
      </c>
      <c r="H4782" s="16">
        <v>103</v>
      </c>
      <c r="I4782" s="17">
        <v>67</v>
      </c>
      <c r="X4782" s="135">
        <f t="shared" si="296"/>
        <v>19</v>
      </c>
      <c r="Y4782" s="135">
        <f t="shared" si="297"/>
        <v>7</v>
      </c>
      <c r="Z4782" s="135">
        <f t="shared" si="298"/>
        <v>2022</v>
      </c>
    </row>
    <row r="4783" spans="1:26">
      <c r="A4783" s="18">
        <v>44030</v>
      </c>
      <c r="B4783" s="8">
        <f t="shared" si="299"/>
        <v>44761.249999988395</v>
      </c>
      <c r="C4783" s="9">
        <v>6</v>
      </c>
      <c r="D4783" s="14">
        <v>2935</v>
      </c>
      <c r="E4783" s="14">
        <v>83</v>
      </c>
      <c r="F4783" s="15">
        <v>299</v>
      </c>
      <c r="G4783" s="15">
        <v>49</v>
      </c>
      <c r="H4783" s="16">
        <v>103</v>
      </c>
      <c r="I4783" s="17">
        <v>67</v>
      </c>
      <c r="X4783" s="135">
        <f t="shared" si="296"/>
        <v>19</v>
      </c>
      <c r="Y4783" s="135">
        <f t="shared" si="297"/>
        <v>7</v>
      </c>
      <c r="Z4783" s="135">
        <f t="shared" si="298"/>
        <v>2022</v>
      </c>
    </row>
    <row r="4784" spans="1:26">
      <c r="A4784" s="18">
        <v>44030</v>
      </c>
      <c r="B4784" s="8">
        <f t="shared" si="299"/>
        <v>44761.291666655059</v>
      </c>
      <c r="C4784" s="10">
        <v>7</v>
      </c>
      <c r="D4784" s="14">
        <v>2931</v>
      </c>
      <c r="E4784" s="14">
        <v>89</v>
      </c>
      <c r="F4784" s="15">
        <v>299</v>
      </c>
      <c r="G4784" s="15">
        <v>48</v>
      </c>
      <c r="H4784" s="16">
        <v>104</v>
      </c>
      <c r="I4784" s="17">
        <v>67</v>
      </c>
      <c r="X4784" s="135">
        <f t="shared" si="296"/>
        <v>19</v>
      </c>
      <c r="Y4784" s="135">
        <f t="shared" si="297"/>
        <v>7</v>
      </c>
      <c r="Z4784" s="135">
        <f t="shared" si="298"/>
        <v>2022</v>
      </c>
    </row>
    <row r="4785" spans="1:26">
      <c r="A4785" s="18">
        <v>44030</v>
      </c>
      <c r="B4785" s="8">
        <f t="shared" si="299"/>
        <v>44761.333333321723</v>
      </c>
      <c r="C4785" s="9">
        <v>8</v>
      </c>
      <c r="D4785" s="14">
        <v>2920</v>
      </c>
      <c r="E4785" s="14">
        <v>95</v>
      </c>
      <c r="F4785" s="15">
        <v>299</v>
      </c>
      <c r="G4785" s="15">
        <v>47</v>
      </c>
      <c r="H4785" s="16">
        <v>102</v>
      </c>
      <c r="I4785" s="17">
        <v>67</v>
      </c>
      <c r="X4785" s="135">
        <f t="shared" si="296"/>
        <v>19</v>
      </c>
      <c r="Y4785" s="135">
        <f t="shared" si="297"/>
        <v>7</v>
      </c>
      <c r="Z4785" s="135">
        <f t="shared" si="298"/>
        <v>2022</v>
      </c>
    </row>
    <row r="4786" spans="1:26">
      <c r="A4786" s="18">
        <v>44030</v>
      </c>
      <c r="B4786" s="8">
        <f t="shared" si="299"/>
        <v>44761.374999988388</v>
      </c>
      <c r="C4786" s="9">
        <v>9</v>
      </c>
      <c r="D4786" s="14">
        <v>2906</v>
      </c>
      <c r="E4786" s="14">
        <v>99</v>
      </c>
      <c r="F4786" s="15">
        <v>299</v>
      </c>
      <c r="G4786" s="15">
        <v>49</v>
      </c>
      <c r="H4786" s="16">
        <v>103</v>
      </c>
      <c r="I4786" s="17">
        <v>66</v>
      </c>
      <c r="X4786" s="135">
        <f t="shared" si="296"/>
        <v>19</v>
      </c>
      <c r="Y4786" s="135">
        <f t="shared" si="297"/>
        <v>7</v>
      </c>
      <c r="Z4786" s="135">
        <f t="shared" si="298"/>
        <v>2022</v>
      </c>
    </row>
    <row r="4787" spans="1:26">
      <c r="A4787" s="18">
        <v>44030</v>
      </c>
      <c r="B4787" s="8">
        <f t="shared" si="299"/>
        <v>44761.416666655052</v>
      </c>
      <c r="C4787" s="9">
        <v>10</v>
      </c>
      <c r="D4787" s="14">
        <v>2895</v>
      </c>
      <c r="E4787" s="14">
        <v>103</v>
      </c>
      <c r="F4787" s="15">
        <v>299</v>
      </c>
      <c r="G4787" s="15">
        <v>51</v>
      </c>
      <c r="H4787" s="16">
        <v>103</v>
      </c>
      <c r="I4787" s="17">
        <v>67</v>
      </c>
      <c r="X4787" s="135">
        <f t="shared" si="296"/>
        <v>19</v>
      </c>
      <c r="Y4787" s="135">
        <f t="shared" si="297"/>
        <v>7</v>
      </c>
      <c r="Z4787" s="135">
        <f t="shared" si="298"/>
        <v>2022</v>
      </c>
    </row>
    <row r="4788" spans="1:26">
      <c r="A4788" s="18">
        <v>44030</v>
      </c>
      <c r="B4788" s="8">
        <f t="shared" si="299"/>
        <v>44761.458333321716</v>
      </c>
      <c r="C4788" s="9">
        <v>11</v>
      </c>
      <c r="D4788" s="14">
        <v>2884</v>
      </c>
      <c r="E4788" s="14">
        <v>103</v>
      </c>
      <c r="F4788" s="15">
        <v>300</v>
      </c>
      <c r="G4788" s="15">
        <v>54</v>
      </c>
      <c r="H4788" s="16">
        <v>103</v>
      </c>
      <c r="I4788" s="17">
        <v>66</v>
      </c>
      <c r="X4788" s="135">
        <f t="shared" si="296"/>
        <v>19</v>
      </c>
      <c r="Y4788" s="135">
        <f t="shared" si="297"/>
        <v>7</v>
      </c>
      <c r="Z4788" s="135">
        <f t="shared" si="298"/>
        <v>2022</v>
      </c>
    </row>
    <row r="4789" spans="1:26">
      <c r="A4789" s="18">
        <v>44030</v>
      </c>
      <c r="B4789" s="8">
        <f t="shared" si="299"/>
        <v>44761.49999998838</v>
      </c>
      <c r="C4789" s="9">
        <v>12</v>
      </c>
      <c r="D4789" s="14">
        <v>2878</v>
      </c>
      <c r="E4789" s="14">
        <v>103</v>
      </c>
      <c r="F4789" s="15">
        <v>300</v>
      </c>
      <c r="G4789" s="15">
        <v>65</v>
      </c>
      <c r="H4789" s="16">
        <v>103</v>
      </c>
      <c r="I4789" s="17">
        <v>67</v>
      </c>
      <c r="X4789" s="135">
        <f t="shared" si="296"/>
        <v>19</v>
      </c>
      <c r="Y4789" s="135">
        <f t="shared" si="297"/>
        <v>7</v>
      </c>
      <c r="Z4789" s="135">
        <f t="shared" si="298"/>
        <v>2022</v>
      </c>
    </row>
    <row r="4790" spans="1:26">
      <c r="A4790" s="18">
        <v>44030</v>
      </c>
      <c r="B4790" s="8">
        <f t="shared" si="299"/>
        <v>44761.541666655045</v>
      </c>
      <c r="C4790" s="9">
        <v>13</v>
      </c>
      <c r="D4790" s="14">
        <v>2875</v>
      </c>
      <c r="E4790" s="14">
        <v>102</v>
      </c>
      <c r="F4790" s="15">
        <v>301</v>
      </c>
      <c r="G4790" s="15">
        <v>68</v>
      </c>
      <c r="H4790" s="16">
        <v>103</v>
      </c>
      <c r="I4790" s="17">
        <v>66</v>
      </c>
      <c r="N4790" s="135">
        <v>5</v>
      </c>
      <c r="O4790" s="135">
        <v>102</v>
      </c>
      <c r="P4790" s="135">
        <v>127</v>
      </c>
      <c r="Q4790" s="135">
        <v>90</v>
      </c>
      <c r="X4790" s="135">
        <f t="shared" si="296"/>
        <v>19</v>
      </c>
      <c r="Y4790" s="135">
        <f t="shared" si="297"/>
        <v>7</v>
      </c>
      <c r="Z4790" s="135">
        <f t="shared" si="298"/>
        <v>2022</v>
      </c>
    </row>
    <row r="4791" spans="1:26">
      <c r="A4791" s="18">
        <v>44030</v>
      </c>
      <c r="B4791" s="8">
        <f t="shared" si="299"/>
        <v>44761.583333321709</v>
      </c>
      <c r="C4791" s="9">
        <v>14</v>
      </c>
      <c r="D4791" s="14">
        <v>2872</v>
      </c>
      <c r="E4791" s="14">
        <v>102</v>
      </c>
      <c r="F4791" s="15">
        <v>301</v>
      </c>
      <c r="G4791" s="15">
        <v>69</v>
      </c>
      <c r="H4791" s="16">
        <v>104</v>
      </c>
      <c r="I4791" s="17">
        <v>66</v>
      </c>
      <c r="X4791" s="135">
        <f t="shared" si="296"/>
        <v>19</v>
      </c>
      <c r="Y4791" s="135">
        <f t="shared" si="297"/>
        <v>7</v>
      </c>
      <c r="Z4791" s="135">
        <f t="shared" si="298"/>
        <v>2022</v>
      </c>
    </row>
    <row r="4792" spans="1:26">
      <c r="A4792" s="18">
        <v>44030</v>
      </c>
      <c r="B4792" s="8">
        <f t="shared" si="299"/>
        <v>44761.624999988373</v>
      </c>
      <c r="C4792" s="9">
        <v>15</v>
      </c>
      <c r="D4792" s="14">
        <v>2868</v>
      </c>
      <c r="E4792" s="14">
        <v>101</v>
      </c>
      <c r="F4792" s="15">
        <v>297</v>
      </c>
      <c r="G4792" s="15">
        <v>67</v>
      </c>
      <c r="H4792" s="16">
        <v>104</v>
      </c>
      <c r="I4792" s="17">
        <v>66</v>
      </c>
      <c r="X4792" s="135">
        <f t="shared" si="296"/>
        <v>19</v>
      </c>
      <c r="Y4792" s="135">
        <f t="shared" si="297"/>
        <v>7</v>
      </c>
      <c r="Z4792" s="135">
        <f t="shared" si="298"/>
        <v>2022</v>
      </c>
    </row>
    <row r="4793" spans="1:26">
      <c r="A4793" s="18">
        <v>44030</v>
      </c>
      <c r="B4793" s="8">
        <f t="shared" si="299"/>
        <v>44761.666666655037</v>
      </c>
      <c r="C4793" s="9">
        <v>16</v>
      </c>
      <c r="D4793" s="14">
        <v>2872</v>
      </c>
      <c r="E4793" s="14">
        <v>98</v>
      </c>
      <c r="F4793" s="15">
        <v>297</v>
      </c>
      <c r="G4793" s="15">
        <v>62</v>
      </c>
      <c r="H4793" s="16">
        <v>104</v>
      </c>
      <c r="I4793" s="17">
        <v>66</v>
      </c>
      <c r="X4793" s="135">
        <f t="shared" si="296"/>
        <v>19</v>
      </c>
      <c r="Y4793" s="135">
        <f t="shared" si="297"/>
        <v>7</v>
      </c>
      <c r="Z4793" s="135">
        <f t="shared" si="298"/>
        <v>2022</v>
      </c>
    </row>
    <row r="4794" spans="1:26">
      <c r="A4794" s="18">
        <v>44030</v>
      </c>
      <c r="B4794" s="8">
        <f t="shared" si="299"/>
        <v>44761.708333321702</v>
      </c>
      <c r="C4794" s="9">
        <v>17</v>
      </c>
      <c r="D4794" s="14">
        <v>2879</v>
      </c>
      <c r="E4794" s="14">
        <v>94</v>
      </c>
      <c r="F4794" s="15">
        <v>297</v>
      </c>
      <c r="G4794" s="15">
        <v>57</v>
      </c>
      <c r="H4794" s="16">
        <v>104</v>
      </c>
      <c r="I4794" s="17">
        <v>66</v>
      </c>
      <c r="X4794" s="135">
        <f t="shared" si="296"/>
        <v>19</v>
      </c>
      <c r="Y4794" s="135">
        <f t="shared" si="297"/>
        <v>7</v>
      </c>
      <c r="Z4794" s="135">
        <f t="shared" si="298"/>
        <v>2022</v>
      </c>
    </row>
    <row r="4795" spans="1:26">
      <c r="A4795" s="18">
        <v>44030</v>
      </c>
      <c r="B4795" s="8">
        <f t="shared" si="299"/>
        <v>44761.749999988366</v>
      </c>
      <c r="C4795" s="9">
        <v>18</v>
      </c>
      <c r="D4795" s="14">
        <v>2885</v>
      </c>
      <c r="E4795" s="14">
        <v>91</v>
      </c>
      <c r="F4795" s="15">
        <v>297</v>
      </c>
      <c r="G4795" s="15">
        <v>50</v>
      </c>
      <c r="H4795" s="16">
        <v>104</v>
      </c>
      <c r="I4795" s="17">
        <v>66</v>
      </c>
      <c r="X4795" s="135">
        <f t="shared" si="296"/>
        <v>19</v>
      </c>
      <c r="Y4795" s="135">
        <f t="shared" si="297"/>
        <v>7</v>
      </c>
      <c r="Z4795" s="135">
        <f t="shared" si="298"/>
        <v>2022</v>
      </c>
    </row>
    <row r="4796" spans="1:26">
      <c r="A4796" s="18">
        <v>44030</v>
      </c>
      <c r="B4796" s="8">
        <f t="shared" si="299"/>
        <v>44761.79166665503</v>
      </c>
      <c r="C4796" s="10">
        <v>19</v>
      </c>
      <c r="D4796" s="14">
        <v>2889</v>
      </c>
      <c r="E4796" s="14">
        <v>88</v>
      </c>
      <c r="F4796" s="15">
        <v>297</v>
      </c>
      <c r="G4796" s="15">
        <v>45</v>
      </c>
      <c r="H4796" s="16">
        <v>104</v>
      </c>
      <c r="I4796" s="17">
        <v>66</v>
      </c>
      <c r="N4796" s="135">
        <v>-4</v>
      </c>
      <c r="O4796" s="135">
        <v>102</v>
      </c>
      <c r="P4796" s="135">
        <v>129</v>
      </c>
      <c r="Q4796" s="135">
        <v>90</v>
      </c>
      <c r="X4796" s="135">
        <f t="shared" si="296"/>
        <v>19</v>
      </c>
      <c r="Y4796" s="135">
        <f t="shared" si="297"/>
        <v>7</v>
      </c>
      <c r="Z4796" s="135">
        <f t="shared" si="298"/>
        <v>2022</v>
      </c>
    </row>
    <row r="4797" spans="1:26">
      <c r="A4797" s="18">
        <v>44030</v>
      </c>
      <c r="B4797" s="8">
        <f t="shared" si="299"/>
        <v>44761.833333321694</v>
      </c>
      <c r="C4797" s="9">
        <v>20</v>
      </c>
      <c r="D4797" s="14">
        <v>2894</v>
      </c>
      <c r="E4797" s="14">
        <v>86</v>
      </c>
      <c r="F4797" s="15">
        <v>297</v>
      </c>
      <c r="G4797" s="15">
        <v>42</v>
      </c>
      <c r="H4797" s="16">
        <v>104</v>
      </c>
      <c r="I4797" s="17">
        <v>67</v>
      </c>
      <c r="X4797" s="135">
        <f t="shared" si="296"/>
        <v>19</v>
      </c>
      <c r="Y4797" s="135">
        <f t="shared" si="297"/>
        <v>7</v>
      </c>
      <c r="Z4797" s="135">
        <f t="shared" si="298"/>
        <v>2022</v>
      </c>
    </row>
    <row r="4798" spans="1:26">
      <c r="A4798" s="18">
        <v>44030</v>
      </c>
      <c r="B4798" s="8">
        <f t="shared" si="299"/>
        <v>44761.874999988358</v>
      </c>
      <c r="C4798" s="9">
        <v>21</v>
      </c>
      <c r="D4798" s="14">
        <v>2897</v>
      </c>
      <c r="E4798" s="14">
        <v>83</v>
      </c>
      <c r="F4798" s="15">
        <v>299</v>
      </c>
      <c r="G4798" s="15">
        <v>37</v>
      </c>
      <c r="H4798" s="16">
        <v>104</v>
      </c>
      <c r="I4798" s="17">
        <v>67</v>
      </c>
      <c r="X4798" s="135">
        <f t="shared" si="296"/>
        <v>19</v>
      </c>
      <c r="Y4798" s="135">
        <f t="shared" si="297"/>
        <v>7</v>
      </c>
      <c r="Z4798" s="135">
        <f t="shared" si="298"/>
        <v>2022</v>
      </c>
    </row>
    <row r="4799" spans="1:26">
      <c r="A4799" s="18">
        <v>44030</v>
      </c>
      <c r="B4799" s="8">
        <f t="shared" si="299"/>
        <v>44761.916666655023</v>
      </c>
      <c r="C4799" s="9">
        <v>22</v>
      </c>
      <c r="D4799" s="14">
        <v>2898</v>
      </c>
      <c r="E4799" s="14">
        <v>79</v>
      </c>
      <c r="F4799" s="15">
        <v>298</v>
      </c>
      <c r="G4799" s="15">
        <v>35</v>
      </c>
      <c r="H4799" s="16">
        <v>104</v>
      </c>
      <c r="I4799" s="17">
        <v>68</v>
      </c>
      <c r="X4799" s="135">
        <f t="shared" si="296"/>
        <v>19</v>
      </c>
      <c r="Y4799" s="135">
        <f t="shared" si="297"/>
        <v>7</v>
      </c>
      <c r="Z4799" s="135">
        <f t="shared" si="298"/>
        <v>2022</v>
      </c>
    </row>
    <row r="4800" spans="1:26">
      <c r="A4800" s="18">
        <v>44030</v>
      </c>
      <c r="B4800" s="8">
        <f t="shared" si="299"/>
        <v>44761.958333321687</v>
      </c>
      <c r="C4800" s="9">
        <v>23</v>
      </c>
      <c r="D4800" s="14">
        <v>2897</v>
      </c>
      <c r="E4800" s="14">
        <v>76</v>
      </c>
      <c r="F4800" s="15">
        <v>299</v>
      </c>
      <c r="G4800" s="15">
        <v>35</v>
      </c>
      <c r="H4800" s="16">
        <v>103</v>
      </c>
      <c r="I4800" s="17">
        <v>69</v>
      </c>
      <c r="X4800" s="135">
        <f t="shared" si="296"/>
        <v>19</v>
      </c>
      <c r="Y4800" s="135">
        <f t="shared" si="297"/>
        <v>7</v>
      </c>
      <c r="Z4800" s="135">
        <f t="shared" si="298"/>
        <v>2022</v>
      </c>
    </row>
    <row r="4801" spans="1:26">
      <c r="A4801" s="18">
        <v>44031</v>
      </c>
      <c r="B4801" s="8">
        <f t="shared" si="299"/>
        <v>44761.999999988351</v>
      </c>
      <c r="C4801" s="9">
        <v>0</v>
      </c>
      <c r="D4801" s="14">
        <v>2892</v>
      </c>
      <c r="E4801" s="14">
        <v>74</v>
      </c>
      <c r="F4801" s="15">
        <v>298</v>
      </c>
      <c r="G4801" s="15">
        <v>36</v>
      </c>
      <c r="H4801" s="16">
        <v>104</v>
      </c>
      <c r="I4801" s="17">
        <v>69</v>
      </c>
      <c r="X4801" s="135">
        <f t="shared" si="296"/>
        <v>20</v>
      </c>
      <c r="Y4801" s="135">
        <f t="shared" si="297"/>
        <v>7</v>
      </c>
      <c r="Z4801" s="135">
        <f t="shared" si="298"/>
        <v>2022</v>
      </c>
    </row>
    <row r="4802" spans="1:26">
      <c r="A4802" s="18">
        <v>44031</v>
      </c>
      <c r="B4802" s="8">
        <f t="shared" si="299"/>
        <v>44762.041666655015</v>
      </c>
      <c r="C4802" s="9">
        <v>1</v>
      </c>
      <c r="D4802" s="14">
        <v>2887</v>
      </c>
      <c r="E4802" s="14">
        <v>72</v>
      </c>
      <c r="F4802" s="15">
        <v>296</v>
      </c>
      <c r="G4802" s="15">
        <v>38</v>
      </c>
      <c r="H4802" s="16">
        <v>104</v>
      </c>
      <c r="I4802" s="17">
        <v>69</v>
      </c>
      <c r="N4802" s="135">
        <v>6</v>
      </c>
      <c r="O4802" s="135">
        <v>102</v>
      </c>
      <c r="P4802" s="135">
        <v>129</v>
      </c>
      <c r="Q4802" s="135">
        <v>88</v>
      </c>
      <c r="X4802" s="135">
        <f t="shared" ref="X4802:X4865" si="300">DAY(B4802)</f>
        <v>20</v>
      </c>
      <c r="Y4802" s="135">
        <f t="shared" ref="Y4802:Y4865" si="301">MONTH(B4802)</f>
        <v>7</v>
      </c>
      <c r="Z4802" s="135">
        <f t="shared" ref="Z4802:Z4865" si="302">YEAR(B4802)</f>
        <v>2022</v>
      </c>
    </row>
    <row r="4803" spans="1:26">
      <c r="A4803" s="18">
        <v>44031</v>
      </c>
      <c r="B4803" s="8">
        <f t="shared" ref="B4803:B4866" si="303">B4802+1/24</f>
        <v>44762.08333332168</v>
      </c>
      <c r="C4803" s="9">
        <v>2</v>
      </c>
      <c r="D4803" s="14">
        <v>2885</v>
      </c>
      <c r="E4803" s="14">
        <v>71</v>
      </c>
      <c r="F4803" s="15">
        <v>296</v>
      </c>
      <c r="G4803" s="15">
        <v>43</v>
      </c>
      <c r="H4803" s="16">
        <v>104</v>
      </c>
      <c r="I4803" s="17">
        <v>69</v>
      </c>
      <c r="X4803" s="135">
        <f t="shared" si="300"/>
        <v>20</v>
      </c>
      <c r="Y4803" s="135">
        <f t="shared" si="301"/>
        <v>7</v>
      </c>
      <c r="Z4803" s="135">
        <f t="shared" si="302"/>
        <v>2022</v>
      </c>
    </row>
    <row r="4804" spans="1:26">
      <c r="A4804" s="18">
        <v>44031</v>
      </c>
      <c r="B4804" s="8">
        <f t="shared" si="303"/>
        <v>44762.124999988344</v>
      </c>
      <c r="C4804" s="9">
        <v>3</v>
      </c>
      <c r="D4804" s="14">
        <v>2891</v>
      </c>
      <c r="E4804" s="14">
        <v>72</v>
      </c>
      <c r="F4804" s="15">
        <v>296</v>
      </c>
      <c r="G4804" s="15">
        <v>48</v>
      </c>
      <c r="H4804" s="16">
        <v>104</v>
      </c>
      <c r="I4804" s="17">
        <v>69</v>
      </c>
      <c r="X4804" s="135">
        <f t="shared" si="300"/>
        <v>20</v>
      </c>
      <c r="Y4804" s="135">
        <f t="shared" si="301"/>
        <v>7</v>
      </c>
      <c r="Z4804" s="135">
        <f t="shared" si="302"/>
        <v>2022</v>
      </c>
    </row>
    <row r="4805" spans="1:26">
      <c r="A4805" s="18">
        <v>44031</v>
      </c>
      <c r="B4805" s="8">
        <f t="shared" si="303"/>
        <v>44762.166666655008</v>
      </c>
      <c r="C4805" s="9">
        <v>4</v>
      </c>
      <c r="D4805" s="14">
        <v>2899</v>
      </c>
      <c r="E4805" s="14">
        <v>73</v>
      </c>
      <c r="F4805" s="15">
        <v>296</v>
      </c>
      <c r="G4805" s="15">
        <v>51</v>
      </c>
      <c r="H4805" s="16">
        <v>103</v>
      </c>
      <c r="I4805" s="17">
        <v>69</v>
      </c>
      <c r="X4805" s="135">
        <f t="shared" si="300"/>
        <v>20</v>
      </c>
      <c r="Y4805" s="135">
        <f t="shared" si="301"/>
        <v>7</v>
      </c>
      <c r="Z4805" s="135">
        <f t="shared" si="302"/>
        <v>2022</v>
      </c>
    </row>
    <row r="4806" spans="1:26">
      <c r="A4806" s="18">
        <v>44031</v>
      </c>
      <c r="B4806" s="8">
        <f t="shared" si="303"/>
        <v>44762.208333321672</v>
      </c>
      <c r="C4806" s="9">
        <v>5</v>
      </c>
      <c r="D4806" s="14">
        <v>2904</v>
      </c>
      <c r="E4806" s="14">
        <v>74</v>
      </c>
      <c r="F4806" s="15">
        <v>296</v>
      </c>
      <c r="G4806" s="15">
        <v>51</v>
      </c>
      <c r="H4806" s="16">
        <v>104</v>
      </c>
      <c r="I4806" s="17">
        <v>68</v>
      </c>
      <c r="X4806" s="135">
        <f t="shared" si="300"/>
        <v>20</v>
      </c>
      <c r="Y4806" s="135">
        <f t="shared" si="301"/>
        <v>7</v>
      </c>
      <c r="Z4806" s="135">
        <f t="shared" si="302"/>
        <v>2022</v>
      </c>
    </row>
    <row r="4807" spans="1:26">
      <c r="A4807" s="18">
        <v>44031</v>
      </c>
      <c r="B4807" s="8">
        <f t="shared" si="303"/>
        <v>44762.249999988337</v>
      </c>
      <c r="C4807" s="9">
        <v>6</v>
      </c>
      <c r="D4807" s="14">
        <v>2907</v>
      </c>
      <c r="E4807" s="14">
        <v>75</v>
      </c>
      <c r="F4807" s="15">
        <v>296</v>
      </c>
      <c r="G4807" s="15">
        <v>50</v>
      </c>
      <c r="H4807" s="16">
        <v>104</v>
      </c>
      <c r="I4807" s="17">
        <v>68</v>
      </c>
      <c r="J4807" s="135" t="s">
        <v>605</v>
      </c>
      <c r="K4807" s="135" t="s">
        <v>606</v>
      </c>
      <c r="L4807" s="135" t="s">
        <v>607</v>
      </c>
      <c r="M4807" s="135" t="s">
        <v>608</v>
      </c>
      <c r="R4807" s="135">
        <f>N4808+ 83</f>
        <v>133</v>
      </c>
      <c r="S4807" s="135">
        <f>O4808+ 71</f>
        <v>170</v>
      </c>
      <c r="T4807" s="135">
        <f>P4808+ 45</f>
        <v>173</v>
      </c>
      <c r="U4807" s="135">
        <f>Q4808+ 89</f>
        <v>175</v>
      </c>
      <c r="X4807" s="135">
        <f t="shared" si="300"/>
        <v>20</v>
      </c>
      <c r="Y4807" s="135">
        <f t="shared" si="301"/>
        <v>7</v>
      </c>
      <c r="Z4807" s="135">
        <f t="shared" si="302"/>
        <v>2022</v>
      </c>
    </row>
    <row r="4808" spans="1:26">
      <c r="A4808" s="18">
        <v>44031</v>
      </c>
      <c r="B4808" s="8">
        <f t="shared" si="303"/>
        <v>44762.291666655001</v>
      </c>
      <c r="C4808" s="10">
        <v>7</v>
      </c>
      <c r="D4808" s="14">
        <v>2909</v>
      </c>
      <c r="E4808" s="14">
        <v>74</v>
      </c>
      <c r="F4808" s="15">
        <v>296</v>
      </c>
      <c r="G4808" s="15">
        <v>49</v>
      </c>
      <c r="H4808" s="16">
        <v>104</v>
      </c>
      <c r="I4808" s="17">
        <v>68</v>
      </c>
      <c r="J4808" s="135">
        <v>50</v>
      </c>
      <c r="K4808" s="135">
        <v>105</v>
      </c>
      <c r="L4808" s="135">
        <v>129</v>
      </c>
      <c r="M4808" s="135">
        <v>91</v>
      </c>
      <c r="N4808" s="135">
        <v>50</v>
      </c>
      <c r="O4808" s="135">
        <v>99</v>
      </c>
      <c r="P4808" s="135">
        <v>128</v>
      </c>
      <c r="Q4808" s="135">
        <v>86</v>
      </c>
      <c r="R4808" s="135">
        <f>N4808- 83</f>
        <v>-33</v>
      </c>
      <c r="S4808" s="135">
        <f>O4808- 71</f>
        <v>28</v>
      </c>
      <c r="T4808" s="135">
        <f>P4808- 45</f>
        <v>83</v>
      </c>
      <c r="U4808" s="135">
        <f>Q4808- 89</f>
        <v>-3</v>
      </c>
      <c r="X4808" s="135">
        <f t="shared" si="300"/>
        <v>20</v>
      </c>
      <c r="Y4808" s="135">
        <f t="shared" si="301"/>
        <v>7</v>
      </c>
      <c r="Z4808" s="135">
        <f t="shared" si="302"/>
        <v>2022</v>
      </c>
    </row>
    <row r="4809" spans="1:26">
      <c r="A4809" s="18">
        <v>44031</v>
      </c>
      <c r="B4809" s="8">
        <f t="shared" si="303"/>
        <v>44762.333333321665</v>
      </c>
      <c r="C4809" s="9">
        <v>8</v>
      </c>
      <c r="D4809" s="14">
        <v>2910</v>
      </c>
      <c r="E4809" s="14">
        <v>73</v>
      </c>
      <c r="F4809" s="15">
        <v>295</v>
      </c>
      <c r="G4809" s="15">
        <v>46</v>
      </c>
      <c r="H4809" s="16">
        <v>104</v>
      </c>
      <c r="I4809" s="17">
        <v>68</v>
      </c>
      <c r="J4809" s="135" t="s">
        <v>607</v>
      </c>
      <c r="K4809" s="135" t="s">
        <v>609</v>
      </c>
      <c r="L4809" s="135" t="s">
        <v>606</v>
      </c>
      <c r="M4809" s="135" t="s">
        <v>605</v>
      </c>
      <c r="X4809" s="135">
        <f t="shared" si="300"/>
        <v>20</v>
      </c>
      <c r="Y4809" s="135">
        <f t="shared" si="301"/>
        <v>7</v>
      </c>
      <c r="Z4809" s="135">
        <f t="shared" si="302"/>
        <v>2022</v>
      </c>
    </row>
    <row r="4810" spans="1:26">
      <c r="A4810" s="18">
        <v>44031</v>
      </c>
      <c r="B4810" s="8">
        <f t="shared" si="303"/>
        <v>44762.374999988329</v>
      </c>
      <c r="C4810" s="9">
        <v>9</v>
      </c>
      <c r="D4810" s="14">
        <v>2911</v>
      </c>
      <c r="E4810" s="14">
        <v>72</v>
      </c>
      <c r="F4810" s="15">
        <v>296</v>
      </c>
      <c r="G4810" s="15">
        <v>46</v>
      </c>
      <c r="H4810" s="16">
        <v>104</v>
      </c>
      <c r="I4810" s="17">
        <v>68</v>
      </c>
      <c r="J4810" s="135">
        <v>-10</v>
      </c>
      <c r="K4810" s="135">
        <v>98</v>
      </c>
      <c r="L4810" s="135">
        <v>125</v>
      </c>
      <c r="M4810" s="135">
        <v>86</v>
      </c>
      <c r="N4810" s="135">
        <v>-5</v>
      </c>
      <c r="O4810" s="135">
        <v>103</v>
      </c>
      <c r="P4810" s="135">
        <v>128</v>
      </c>
      <c r="Q4810" s="135">
        <v>85</v>
      </c>
      <c r="R4810" s="135">
        <f>N4810+ 60</f>
        <v>55</v>
      </c>
      <c r="S4810" s="135">
        <f>O4810+ 52</f>
        <v>155</v>
      </c>
      <c r="T4810" s="135">
        <f>P4810+ 32</f>
        <v>160</v>
      </c>
      <c r="U4810" s="135">
        <f>Q4810+ 67</f>
        <v>152</v>
      </c>
      <c r="X4810" s="135">
        <f t="shared" si="300"/>
        <v>20</v>
      </c>
      <c r="Y4810" s="135">
        <f t="shared" si="301"/>
        <v>7</v>
      </c>
      <c r="Z4810" s="135">
        <f t="shared" si="302"/>
        <v>2022</v>
      </c>
    </row>
    <row r="4811" spans="1:26">
      <c r="A4811" s="18">
        <v>44031</v>
      </c>
      <c r="B4811" s="8">
        <f t="shared" si="303"/>
        <v>44762.416666654994</v>
      </c>
      <c r="C4811" s="9">
        <v>10</v>
      </c>
      <c r="D4811" s="14">
        <v>2909</v>
      </c>
      <c r="E4811" s="14">
        <v>70</v>
      </c>
      <c r="F4811" s="15">
        <v>296</v>
      </c>
      <c r="G4811" s="15">
        <v>44</v>
      </c>
      <c r="H4811" s="16">
        <v>105</v>
      </c>
      <c r="I4811" s="17">
        <v>69</v>
      </c>
      <c r="R4811" s="135">
        <f>N4810- 60</f>
        <v>-65</v>
      </c>
      <c r="S4811" s="135">
        <f>O4810- 52</f>
        <v>51</v>
      </c>
      <c r="T4811" s="135">
        <f>P4810- 32</f>
        <v>96</v>
      </c>
      <c r="U4811" s="135">
        <f>Q4810- 67</f>
        <v>18</v>
      </c>
      <c r="X4811" s="135">
        <f t="shared" si="300"/>
        <v>20</v>
      </c>
      <c r="Y4811" s="135">
        <f t="shared" si="301"/>
        <v>7</v>
      </c>
      <c r="Z4811" s="135">
        <f t="shared" si="302"/>
        <v>2022</v>
      </c>
    </row>
    <row r="4812" spans="1:26">
      <c r="A4812" s="18">
        <v>44031</v>
      </c>
      <c r="B4812" s="8">
        <f t="shared" si="303"/>
        <v>44762.458333321658</v>
      </c>
      <c r="C4812" s="9">
        <v>11</v>
      </c>
      <c r="D4812" s="14">
        <v>2907</v>
      </c>
      <c r="E4812" s="14">
        <v>68</v>
      </c>
      <c r="F4812" s="15">
        <v>296</v>
      </c>
      <c r="G4812" s="15">
        <v>46</v>
      </c>
      <c r="H4812" s="16">
        <v>105</v>
      </c>
      <c r="I4812" s="17">
        <v>69</v>
      </c>
      <c r="X4812" s="135">
        <f t="shared" si="300"/>
        <v>20</v>
      </c>
      <c r="Y4812" s="135">
        <f t="shared" si="301"/>
        <v>7</v>
      </c>
      <c r="Z4812" s="135">
        <f t="shared" si="302"/>
        <v>2022</v>
      </c>
    </row>
    <row r="4813" spans="1:26">
      <c r="A4813" s="18">
        <v>44031</v>
      </c>
      <c r="B4813" s="8">
        <f t="shared" si="303"/>
        <v>44762.499999988322</v>
      </c>
      <c r="C4813" s="9">
        <v>12</v>
      </c>
      <c r="D4813" s="14">
        <v>2903</v>
      </c>
      <c r="E4813" s="14">
        <v>64</v>
      </c>
      <c r="F4813" s="15">
        <v>297</v>
      </c>
      <c r="G4813" s="15">
        <v>48</v>
      </c>
      <c r="H4813" s="16">
        <v>105</v>
      </c>
      <c r="I4813" s="17">
        <v>69</v>
      </c>
      <c r="X4813" s="135">
        <f t="shared" si="300"/>
        <v>20</v>
      </c>
      <c r="Y4813" s="135">
        <f t="shared" si="301"/>
        <v>7</v>
      </c>
      <c r="Z4813" s="135">
        <f t="shared" si="302"/>
        <v>2022</v>
      </c>
    </row>
    <row r="4814" spans="1:26">
      <c r="A4814" s="18">
        <v>44031</v>
      </c>
      <c r="B4814" s="8">
        <f t="shared" si="303"/>
        <v>44762.541666654986</v>
      </c>
      <c r="C4814" s="9">
        <v>13</v>
      </c>
      <c r="D4814" s="14">
        <v>2895</v>
      </c>
      <c r="E4814" s="14">
        <v>66</v>
      </c>
      <c r="F4814" s="15">
        <v>295</v>
      </c>
      <c r="G4814" s="15">
        <v>50</v>
      </c>
      <c r="H4814" s="16">
        <v>105</v>
      </c>
      <c r="I4814" s="17">
        <v>69</v>
      </c>
      <c r="N4814" s="135">
        <v>4</v>
      </c>
      <c r="O4814" s="135">
        <v>98</v>
      </c>
      <c r="P4814" s="135">
        <v>128</v>
      </c>
      <c r="Q4814" s="135">
        <v>86</v>
      </c>
      <c r="X4814" s="135">
        <f t="shared" si="300"/>
        <v>20</v>
      </c>
      <c r="Y4814" s="135">
        <f t="shared" si="301"/>
        <v>7</v>
      </c>
      <c r="Z4814" s="135">
        <f t="shared" si="302"/>
        <v>2022</v>
      </c>
    </row>
    <row r="4815" spans="1:26">
      <c r="A4815" s="18">
        <v>44031</v>
      </c>
      <c r="B4815" s="8">
        <f t="shared" si="303"/>
        <v>44762.583333321651</v>
      </c>
      <c r="C4815" s="9">
        <v>14</v>
      </c>
      <c r="D4815" s="14">
        <v>2889</v>
      </c>
      <c r="E4815" s="14">
        <v>66</v>
      </c>
      <c r="F4815" s="15">
        <v>293</v>
      </c>
      <c r="G4815" s="15">
        <v>51</v>
      </c>
      <c r="H4815" s="16">
        <v>105</v>
      </c>
      <c r="I4815" s="17">
        <v>69</v>
      </c>
      <c r="X4815" s="135">
        <f t="shared" si="300"/>
        <v>20</v>
      </c>
      <c r="Y4815" s="135">
        <f t="shared" si="301"/>
        <v>7</v>
      </c>
      <c r="Z4815" s="135">
        <f t="shared" si="302"/>
        <v>2022</v>
      </c>
    </row>
    <row r="4816" spans="1:26">
      <c r="A4816" s="18">
        <v>44031</v>
      </c>
      <c r="B4816" s="8">
        <f t="shared" si="303"/>
        <v>44762.624999988315</v>
      </c>
      <c r="C4816" s="9">
        <v>15</v>
      </c>
      <c r="D4816" s="14">
        <v>2891</v>
      </c>
      <c r="E4816" s="14">
        <v>67</v>
      </c>
      <c r="F4816" s="15">
        <v>294</v>
      </c>
      <c r="G4816" s="15">
        <v>51</v>
      </c>
      <c r="H4816" s="16">
        <v>105</v>
      </c>
      <c r="I4816" s="17">
        <v>69</v>
      </c>
      <c r="X4816" s="135">
        <f t="shared" si="300"/>
        <v>20</v>
      </c>
      <c r="Y4816" s="135">
        <f t="shared" si="301"/>
        <v>7</v>
      </c>
      <c r="Z4816" s="135">
        <f t="shared" si="302"/>
        <v>2022</v>
      </c>
    </row>
    <row r="4817" spans="1:26">
      <c r="A4817" s="18">
        <v>44031</v>
      </c>
      <c r="B4817" s="8">
        <f t="shared" si="303"/>
        <v>44762.666666654979</v>
      </c>
      <c r="C4817" s="9">
        <v>16</v>
      </c>
      <c r="D4817" s="14">
        <v>2898</v>
      </c>
      <c r="E4817" s="14">
        <v>69</v>
      </c>
      <c r="F4817" s="15">
        <v>294</v>
      </c>
      <c r="G4817" s="15">
        <v>51</v>
      </c>
      <c r="H4817" s="16">
        <v>106</v>
      </c>
      <c r="I4817" s="17">
        <v>69</v>
      </c>
      <c r="X4817" s="135">
        <f t="shared" si="300"/>
        <v>20</v>
      </c>
      <c r="Y4817" s="135">
        <f t="shared" si="301"/>
        <v>7</v>
      </c>
      <c r="Z4817" s="135">
        <f t="shared" si="302"/>
        <v>2022</v>
      </c>
    </row>
    <row r="4818" spans="1:26">
      <c r="A4818" s="18">
        <v>44031</v>
      </c>
      <c r="B4818" s="8">
        <f t="shared" si="303"/>
        <v>44762.708333321643</v>
      </c>
      <c r="C4818" s="9">
        <v>17</v>
      </c>
      <c r="D4818" s="14">
        <v>2902</v>
      </c>
      <c r="E4818" s="14">
        <v>72</v>
      </c>
      <c r="F4818" s="15">
        <v>297</v>
      </c>
      <c r="G4818" s="15">
        <v>49</v>
      </c>
      <c r="H4818" s="16">
        <v>106</v>
      </c>
      <c r="I4818" s="17">
        <v>68</v>
      </c>
      <c r="X4818" s="135">
        <f t="shared" si="300"/>
        <v>20</v>
      </c>
      <c r="Y4818" s="135">
        <f t="shared" si="301"/>
        <v>7</v>
      </c>
      <c r="Z4818" s="135">
        <f t="shared" si="302"/>
        <v>2022</v>
      </c>
    </row>
    <row r="4819" spans="1:26">
      <c r="A4819" s="18">
        <v>44031</v>
      </c>
      <c r="B4819" s="8">
        <f t="shared" si="303"/>
        <v>44762.749999988308</v>
      </c>
      <c r="C4819" s="9">
        <v>18</v>
      </c>
      <c r="D4819" s="14">
        <v>2903</v>
      </c>
      <c r="E4819" s="14">
        <v>70</v>
      </c>
      <c r="F4819" s="15">
        <v>294</v>
      </c>
      <c r="G4819" s="15">
        <v>45</v>
      </c>
      <c r="H4819" s="16">
        <v>106</v>
      </c>
      <c r="I4819" s="17">
        <v>68</v>
      </c>
      <c r="X4819" s="135">
        <f t="shared" si="300"/>
        <v>20</v>
      </c>
      <c r="Y4819" s="135">
        <f t="shared" si="301"/>
        <v>7</v>
      </c>
      <c r="Z4819" s="135">
        <f t="shared" si="302"/>
        <v>2022</v>
      </c>
    </row>
    <row r="4820" spans="1:26">
      <c r="A4820" s="18">
        <v>44031</v>
      </c>
      <c r="B4820" s="8">
        <f t="shared" si="303"/>
        <v>44762.791666654972</v>
      </c>
      <c r="C4820" s="10">
        <v>19</v>
      </c>
      <c r="D4820" s="14">
        <v>2905</v>
      </c>
      <c r="E4820" s="14">
        <v>69</v>
      </c>
      <c r="F4820" s="15">
        <v>294</v>
      </c>
      <c r="G4820" s="15">
        <v>41</v>
      </c>
      <c r="H4820" s="16">
        <v>106</v>
      </c>
      <c r="I4820" s="17">
        <v>68</v>
      </c>
      <c r="N4820" s="135">
        <v>-25</v>
      </c>
      <c r="O4820" s="135">
        <v>97</v>
      </c>
      <c r="P4820" s="135">
        <v>126</v>
      </c>
      <c r="Q4820" s="135">
        <v>85</v>
      </c>
      <c r="X4820" s="135">
        <f t="shared" si="300"/>
        <v>20</v>
      </c>
      <c r="Y4820" s="135">
        <f t="shared" si="301"/>
        <v>7</v>
      </c>
      <c r="Z4820" s="135">
        <f t="shared" si="302"/>
        <v>2022</v>
      </c>
    </row>
    <row r="4821" spans="1:26">
      <c r="A4821" s="18">
        <v>44031</v>
      </c>
      <c r="B4821" s="8">
        <f t="shared" si="303"/>
        <v>44762.833333321636</v>
      </c>
      <c r="C4821" s="9">
        <v>20</v>
      </c>
      <c r="D4821" s="14">
        <v>2908</v>
      </c>
      <c r="E4821" s="14">
        <v>68</v>
      </c>
      <c r="F4821" s="15">
        <v>294</v>
      </c>
      <c r="G4821" s="15">
        <v>39</v>
      </c>
      <c r="H4821" s="16">
        <v>106</v>
      </c>
      <c r="I4821" s="17">
        <v>69</v>
      </c>
      <c r="X4821" s="135">
        <f t="shared" si="300"/>
        <v>20</v>
      </c>
      <c r="Y4821" s="135">
        <f t="shared" si="301"/>
        <v>7</v>
      </c>
      <c r="Z4821" s="135">
        <f t="shared" si="302"/>
        <v>2022</v>
      </c>
    </row>
    <row r="4822" spans="1:26">
      <c r="A4822" s="18">
        <v>44031</v>
      </c>
      <c r="B4822" s="8">
        <f t="shared" si="303"/>
        <v>44762.8749999883</v>
      </c>
      <c r="C4822" s="9">
        <v>21</v>
      </c>
      <c r="D4822" s="14">
        <v>2911</v>
      </c>
      <c r="E4822" s="14">
        <v>67</v>
      </c>
      <c r="F4822" s="15">
        <v>294</v>
      </c>
      <c r="G4822" s="15">
        <v>38</v>
      </c>
      <c r="H4822" s="16">
        <v>106</v>
      </c>
      <c r="I4822" s="17">
        <v>69</v>
      </c>
      <c r="X4822" s="135">
        <f t="shared" si="300"/>
        <v>20</v>
      </c>
      <c r="Y4822" s="135">
        <f t="shared" si="301"/>
        <v>7</v>
      </c>
      <c r="Z4822" s="135">
        <f t="shared" si="302"/>
        <v>2022</v>
      </c>
    </row>
    <row r="4823" spans="1:26">
      <c r="A4823" s="18">
        <v>44031</v>
      </c>
      <c r="B4823" s="8">
        <f t="shared" si="303"/>
        <v>44762.916666654965</v>
      </c>
      <c r="C4823" s="9">
        <v>22</v>
      </c>
      <c r="D4823" s="14">
        <v>2914</v>
      </c>
      <c r="E4823" s="14">
        <v>66</v>
      </c>
      <c r="F4823" s="15">
        <v>291</v>
      </c>
      <c r="G4823" s="15">
        <v>36</v>
      </c>
      <c r="H4823" s="16">
        <v>106</v>
      </c>
      <c r="I4823" s="17">
        <v>70</v>
      </c>
      <c r="X4823" s="135">
        <f t="shared" si="300"/>
        <v>20</v>
      </c>
      <c r="Y4823" s="135">
        <f t="shared" si="301"/>
        <v>7</v>
      </c>
      <c r="Z4823" s="135">
        <f t="shared" si="302"/>
        <v>2022</v>
      </c>
    </row>
    <row r="4824" spans="1:26">
      <c r="A4824" s="18">
        <v>44031</v>
      </c>
      <c r="B4824" s="8">
        <f t="shared" si="303"/>
        <v>44762.958333321629</v>
      </c>
      <c r="C4824" s="9">
        <v>23</v>
      </c>
      <c r="D4824" s="14">
        <v>2915</v>
      </c>
      <c r="E4824" s="14">
        <v>67</v>
      </c>
      <c r="F4824" s="15">
        <v>291</v>
      </c>
      <c r="G4824" s="15">
        <v>36</v>
      </c>
      <c r="H4824" s="16">
        <v>106</v>
      </c>
      <c r="I4824" s="17">
        <v>70</v>
      </c>
      <c r="X4824" s="135">
        <f t="shared" si="300"/>
        <v>20</v>
      </c>
      <c r="Y4824" s="135">
        <f t="shared" si="301"/>
        <v>7</v>
      </c>
      <c r="Z4824" s="135">
        <f t="shared" si="302"/>
        <v>2022</v>
      </c>
    </row>
    <row r="4825" spans="1:26">
      <c r="A4825" s="18">
        <v>44032</v>
      </c>
      <c r="B4825" s="8">
        <f t="shared" si="303"/>
        <v>44762.999999988293</v>
      </c>
      <c r="C4825" s="9">
        <v>0</v>
      </c>
      <c r="D4825" s="14">
        <v>2915</v>
      </c>
      <c r="E4825" s="14">
        <v>66</v>
      </c>
      <c r="F4825" s="15">
        <v>291</v>
      </c>
      <c r="G4825" s="15">
        <v>38</v>
      </c>
      <c r="H4825" s="16">
        <v>106</v>
      </c>
      <c r="I4825" s="17">
        <v>71</v>
      </c>
      <c r="X4825" s="135">
        <f t="shared" si="300"/>
        <v>21</v>
      </c>
      <c r="Y4825" s="135">
        <f t="shared" si="301"/>
        <v>7</v>
      </c>
      <c r="Z4825" s="135">
        <f t="shared" si="302"/>
        <v>2022</v>
      </c>
    </row>
    <row r="4826" spans="1:26">
      <c r="A4826" s="18">
        <v>44032</v>
      </c>
      <c r="B4826" s="8">
        <f t="shared" si="303"/>
        <v>44763.041666654957</v>
      </c>
      <c r="C4826" s="11">
        <v>1</v>
      </c>
      <c r="D4826" s="14">
        <v>2914</v>
      </c>
      <c r="E4826" s="14">
        <v>67</v>
      </c>
      <c r="F4826" s="15">
        <v>292</v>
      </c>
      <c r="G4826" s="15">
        <v>40</v>
      </c>
      <c r="H4826" s="16">
        <v>106</v>
      </c>
      <c r="I4826" s="17">
        <v>71</v>
      </c>
      <c r="N4826" s="135">
        <v>7</v>
      </c>
      <c r="O4826" s="135">
        <v>99</v>
      </c>
      <c r="P4826" s="135">
        <v>124</v>
      </c>
      <c r="Q4826" s="135">
        <v>85</v>
      </c>
      <c r="X4826" s="135">
        <f t="shared" si="300"/>
        <v>21</v>
      </c>
      <c r="Y4826" s="135">
        <f t="shared" si="301"/>
        <v>7</v>
      </c>
      <c r="Z4826" s="135">
        <f t="shared" si="302"/>
        <v>2022</v>
      </c>
    </row>
    <row r="4827" spans="1:26">
      <c r="A4827" s="18">
        <v>44032</v>
      </c>
      <c r="B4827" s="8">
        <f t="shared" si="303"/>
        <v>44763.083333321621</v>
      </c>
      <c r="C4827" s="9">
        <v>2</v>
      </c>
      <c r="D4827" s="14">
        <v>2912</v>
      </c>
      <c r="E4827" s="14">
        <v>67</v>
      </c>
      <c r="F4827" s="15">
        <v>292</v>
      </c>
      <c r="G4827" s="15">
        <v>44</v>
      </c>
      <c r="H4827" s="16">
        <v>107</v>
      </c>
      <c r="I4827" s="17">
        <v>70</v>
      </c>
      <c r="X4827" s="135">
        <f t="shared" si="300"/>
        <v>21</v>
      </c>
      <c r="Y4827" s="135">
        <f t="shared" si="301"/>
        <v>7</v>
      </c>
      <c r="Z4827" s="135">
        <f t="shared" si="302"/>
        <v>2022</v>
      </c>
    </row>
    <row r="4828" spans="1:26">
      <c r="A4828" s="18">
        <v>44032</v>
      </c>
      <c r="B4828" s="8">
        <f t="shared" si="303"/>
        <v>44763.124999988286</v>
      </c>
      <c r="C4828" s="9">
        <v>3</v>
      </c>
      <c r="D4828" s="14">
        <v>2911</v>
      </c>
      <c r="E4828" s="14">
        <v>70</v>
      </c>
      <c r="F4828" s="15">
        <v>291</v>
      </c>
      <c r="G4828" s="15">
        <v>46</v>
      </c>
      <c r="H4828" s="16">
        <v>107</v>
      </c>
      <c r="I4828" s="17">
        <v>70</v>
      </c>
      <c r="X4828" s="135">
        <f t="shared" si="300"/>
        <v>21</v>
      </c>
      <c r="Y4828" s="135">
        <f t="shared" si="301"/>
        <v>7</v>
      </c>
      <c r="Z4828" s="135">
        <f t="shared" si="302"/>
        <v>2022</v>
      </c>
    </row>
    <row r="4829" spans="1:26">
      <c r="A4829" s="18">
        <v>44032</v>
      </c>
      <c r="B4829" s="8">
        <f t="shared" si="303"/>
        <v>44763.16666665495</v>
      </c>
      <c r="C4829" s="9">
        <v>4</v>
      </c>
      <c r="D4829" s="14">
        <v>2910</v>
      </c>
      <c r="E4829" s="14">
        <v>72</v>
      </c>
      <c r="F4829" s="15">
        <v>292</v>
      </c>
      <c r="G4829" s="15">
        <v>48</v>
      </c>
      <c r="H4829" s="16">
        <v>107</v>
      </c>
      <c r="I4829" s="17">
        <v>70</v>
      </c>
      <c r="X4829" s="135">
        <f t="shared" si="300"/>
        <v>21</v>
      </c>
      <c r="Y4829" s="135">
        <f t="shared" si="301"/>
        <v>7</v>
      </c>
      <c r="Z4829" s="135">
        <f t="shared" si="302"/>
        <v>2022</v>
      </c>
    </row>
    <row r="4830" spans="1:26">
      <c r="A4830" s="18">
        <v>44032</v>
      </c>
      <c r="B4830" s="8">
        <f t="shared" si="303"/>
        <v>44763.208333321614</v>
      </c>
      <c r="C4830" s="9">
        <v>5</v>
      </c>
      <c r="D4830" s="14">
        <v>2911</v>
      </c>
      <c r="E4830" s="14">
        <v>74</v>
      </c>
      <c r="F4830" s="15">
        <v>292</v>
      </c>
      <c r="G4830" s="15">
        <v>49</v>
      </c>
      <c r="H4830" s="16">
        <v>107</v>
      </c>
      <c r="I4830" s="17">
        <v>70</v>
      </c>
      <c r="X4830" s="135">
        <f t="shared" si="300"/>
        <v>21</v>
      </c>
      <c r="Y4830" s="135">
        <f t="shared" si="301"/>
        <v>7</v>
      </c>
      <c r="Z4830" s="135">
        <f t="shared" si="302"/>
        <v>2022</v>
      </c>
    </row>
    <row r="4831" spans="1:26">
      <c r="A4831" s="18">
        <v>44032</v>
      </c>
      <c r="B4831" s="8">
        <f t="shared" si="303"/>
        <v>44763.249999988278</v>
      </c>
      <c r="C4831" s="9">
        <v>6</v>
      </c>
      <c r="D4831" s="14">
        <v>2912</v>
      </c>
      <c r="E4831" s="14">
        <v>77</v>
      </c>
      <c r="F4831" s="15">
        <v>294</v>
      </c>
      <c r="G4831" s="15">
        <v>49</v>
      </c>
      <c r="H4831" s="16">
        <v>107</v>
      </c>
      <c r="I4831" s="17">
        <v>70</v>
      </c>
      <c r="J4831" s="135" t="s">
        <v>610</v>
      </c>
      <c r="K4831" s="135" t="s">
        <v>611</v>
      </c>
      <c r="L4831" s="135" t="s">
        <v>611</v>
      </c>
      <c r="M4831" s="135" t="s">
        <v>611</v>
      </c>
      <c r="R4831" s="135">
        <f>N4832+ 83</f>
        <v>139</v>
      </c>
      <c r="S4831" s="135">
        <f>O4832+ 71</f>
        <v>170</v>
      </c>
      <c r="T4831" s="135">
        <f>P4832+ 45</f>
        <v>168</v>
      </c>
      <c r="U4831" s="135">
        <f>Q4832+ 89</f>
        <v>173</v>
      </c>
      <c r="X4831" s="135">
        <f t="shared" si="300"/>
        <v>21</v>
      </c>
      <c r="Y4831" s="135">
        <f t="shared" si="301"/>
        <v>7</v>
      </c>
      <c r="Z4831" s="135">
        <f t="shared" si="302"/>
        <v>2022</v>
      </c>
    </row>
    <row r="4832" spans="1:26">
      <c r="A4832" s="18">
        <v>44032</v>
      </c>
      <c r="B4832" s="8">
        <f t="shared" si="303"/>
        <v>44763.291666654943</v>
      </c>
      <c r="C4832" s="10">
        <v>7</v>
      </c>
      <c r="D4832" s="14">
        <v>2910</v>
      </c>
      <c r="E4832" s="14">
        <v>75</v>
      </c>
      <c r="F4832" s="15">
        <v>294</v>
      </c>
      <c r="G4832" s="15">
        <v>48</v>
      </c>
      <c r="H4832" s="16">
        <v>107</v>
      </c>
      <c r="I4832" s="17">
        <v>70</v>
      </c>
      <c r="J4832" s="135">
        <v>61</v>
      </c>
      <c r="K4832" s="135">
        <v>99</v>
      </c>
      <c r="L4832" s="135">
        <v>128</v>
      </c>
      <c r="M4832" s="135">
        <v>86</v>
      </c>
      <c r="N4832" s="135">
        <v>56</v>
      </c>
      <c r="O4832" s="135">
        <v>99</v>
      </c>
      <c r="P4832" s="135">
        <v>123</v>
      </c>
      <c r="Q4832" s="135">
        <v>84</v>
      </c>
      <c r="R4832" s="135">
        <f>N4832- 83</f>
        <v>-27</v>
      </c>
      <c r="S4832" s="135">
        <f>O4832- 71</f>
        <v>28</v>
      </c>
      <c r="T4832" s="135">
        <f>P4832- 45</f>
        <v>78</v>
      </c>
      <c r="U4832" s="135">
        <f>Q4832- 89</f>
        <v>-5</v>
      </c>
      <c r="X4832" s="135">
        <f t="shared" si="300"/>
        <v>21</v>
      </c>
      <c r="Y4832" s="135">
        <f t="shared" si="301"/>
        <v>7</v>
      </c>
      <c r="Z4832" s="135">
        <f t="shared" si="302"/>
        <v>2022</v>
      </c>
    </row>
    <row r="4833" spans="1:26">
      <c r="A4833" s="18">
        <v>44032</v>
      </c>
      <c r="B4833" s="8">
        <f t="shared" si="303"/>
        <v>44763.333333321607</v>
      </c>
      <c r="C4833" s="9">
        <v>8</v>
      </c>
      <c r="D4833" s="14">
        <v>2904</v>
      </c>
      <c r="E4833" s="14">
        <v>77</v>
      </c>
      <c r="F4833" s="15">
        <v>294</v>
      </c>
      <c r="G4833" s="15">
        <v>47</v>
      </c>
      <c r="H4833" s="16">
        <v>107</v>
      </c>
      <c r="I4833" s="17">
        <v>70</v>
      </c>
      <c r="J4833" s="135" t="s">
        <v>612</v>
      </c>
      <c r="K4833" s="135" t="s">
        <v>613</v>
      </c>
      <c r="L4833" s="135" t="s">
        <v>614</v>
      </c>
      <c r="M4833" s="135" t="s">
        <v>615</v>
      </c>
      <c r="X4833" s="135">
        <f t="shared" si="300"/>
        <v>21</v>
      </c>
      <c r="Y4833" s="135">
        <f t="shared" si="301"/>
        <v>7</v>
      </c>
      <c r="Z4833" s="135">
        <f t="shared" si="302"/>
        <v>2022</v>
      </c>
    </row>
    <row r="4834" spans="1:26">
      <c r="A4834" s="18">
        <v>44032</v>
      </c>
      <c r="B4834" s="8">
        <f t="shared" si="303"/>
        <v>44763.374999988271</v>
      </c>
      <c r="C4834" s="9">
        <v>9</v>
      </c>
      <c r="D4834" s="14">
        <v>2893</v>
      </c>
      <c r="E4834" s="14">
        <v>76</v>
      </c>
      <c r="F4834" s="15">
        <v>295</v>
      </c>
      <c r="G4834" s="15">
        <v>44</v>
      </c>
      <c r="H4834" s="16">
        <v>107</v>
      </c>
      <c r="I4834" s="17">
        <v>70</v>
      </c>
      <c r="J4834" s="135">
        <v>-25</v>
      </c>
      <c r="K4834" s="135">
        <v>96</v>
      </c>
      <c r="L4834" s="135">
        <v>123</v>
      </c>
      <c r="M4834" s="135">
        <v>84</v>
      </c>
      <c r="N4834" s="135">
        <v>-20</v>
      </c>
      <c r="O4834" s="135">
        <v>101</v>
      </c>
      <c r="P4834" s="135">
        <v>126</v>
      </c>
      <c r="Q4834" s="135">
        <v>83</v>
      </c>
      <c r="R4834" s="135">
        <f>N4834+ 60</f>
        <v>40</v>
      </c>
      <c r="S4834" s="135">
        <f>O4834+ 52</f>
        <v>153</v>
      </c>
      <c r="T4834" s="135">
        <f>P4834+ 32</f>
        <v>158</v>
      </c>
      <c r="U4834" s="135">
        <f>Q4834+ 67</f>
        <v>150</v>
      </c>
      <c r="X4834" s="135">
        <f t="shared" si="300"/>
        <v>21</v>
      </c>
      <c r="Y4834" s="135">
        <f t="shared" si="301"/>
        <v>7</v>
      </c>
      <c r="Z4834" s="135">
        <f t="shared" si="302"/>
        <v>2022</v>
      </c>
    </row>
    <row r="4835" spans="1:26">
      <c r="A4835" s="18">
        <v>44032</v>
      </c>
      <c r="B4835" s="8">
        <f t="shared" si="303"/>
        <v>44763.416666654935</v>
      </c>
      <c r="C4835" s="9">
        <v>10</v>
      </c>
      <c r="D4835" s="14">
        <v>2883</v>
      </c>
      <c r="E4835" s="14">
        <v>75</v>
      </c>
      <c r="F4835" s="15">
        <v>291</v>
      </c>
      <c r="G4835" s="15">
        <v>41</v>
      </c>
      <c r="H4835" s="16">
        <v>107</v>
      </c>
      <c r="I4835" s="17">
        <v>71</v>
      </c>
      <c r="R4835" s="135">
        <f>N4834- 60</f>
        <v>-80</v>
      </c>
      <c r="S4835" s="135">
        <f>O4834- 52</f>
        <v>49</v>
      </c>
      <c r="T4835" s="135">
        <f>P4834- 32</f>
        <v>94</v>
      </c>
      <c r="U4835" s="135">
        <f>Q4834- 67</f>
        <v>16</v>
      </c>
      <c r="X4835" s="135">
        <f t="shared" si="300"/>
        <v>21</v>
      </c>
      <c r="Y4835" s="135">
        <f t="shared" si="301"/>
        <v>7</v>
      </c>
      <c r="Z4835" s="135">
        <f t="shared" si="302"/>
        <v>2022</v>
      </c>
    </row>
    <row r="4836" spans="1:26">
      <c r="A4836" s="18">
        <v>44032</v>
      </c>
      <c r="B4836" s="8">
        <f t="shared" si="303"/>
        <v>44763.4583333216</v>
      </c>
      <c r="C4836" s="9">
        <v>11</v>
      </c>
      <c r="D4836" s="14">
        <v>2873</v>
      </c>
      <c r="E4836" s="14">
        <v>74</v>
      </c>
      <c r="F4836" s="15">
        <v>290</v>
      </c>
      <c r="G4836" s="15">
        <v>40</v>
      </c>
      <c r="H4836" s="16">
        <v>107</v>
      </c>
      <c r="I4836" s="17">
        <v>71</v>
      </c>
      <c r="X4836" s="135">
        <f t="shared" si="300"/>
        <v>21</v>
      </c>
      <c r="Y4836" s="135">
        <f t="shared" si="301"/>
        <v>7</v>
      </c>
      <c r="Z4836" s="135">
        <f t="shared" si="302"/>
        <v>2022</v>
      </c>
    </row>
    <row r="4837" spans="1:26">
      <c r="A4837" s="18">
        <v>44032</v>
      </c>
      <c r="B4837" s="8">
        <f t="shared" si="303"/>
        <v>44763.499999988264</v>
      </c>
      <c r="C4837" s="9">
        <v>12</v>
      </c>
      <c r="D4837" s="14">
        <v>2868</v>
      </c>
      <c r="E4837" s="14">
        <v>76</v>
      </c>
      <c r="F4837" s="15">
        <v>291</v>
      </c>
      <c r="G4837" s="15">
        <v>39</v>
      </c>
      <c r="H4837" s="16">
        <v>107</v>
      </c>
      <c r="I4837" s="17">
        <v>71</v>
      </c>
      <c r="X4837" s="135">
        <f t="shared" si="300"/>
        <v>21</v>
      </c>
      <c r="Y4837" s="135">
        <f t="shared" si="301"/>
        <v>7</v>
      </c>
      <c r="Z4837" s="135">
        <f t="shared" si="302"/>
        <v>2022</v>
      </c>
    </row>
    <row r="4838" spans="1:26">
      <c r="A4838" s="18">
        <v>44032</v>
      </c>
      <c r="B4838" s="8">
        <f t="shared" si="303"/>
        <v>44763.541666654928</v>
      </c>
      <c r="C4838" s="9">
        <v>13</v>
      </c>
      <c r="D4838" s="14">
        <v>2869</v>
      </c>
      <c r="E4838" s="14">
        <v>76</v>
      </c>
      <c r="F4838" s="15">
        <v>291</v>
      </c>
      <c r="G4838" s="15">
        <v>40</v>
      </c>
      <c r="H4838" s="16">
        <v>107</v>
      </c>
      <c r="I4838" s="17">
        <v>71</v>
      </c>
      <c r="N4838" s="135">
        <v>7</v>
      </c>
      <c r="O4838" s="135">
        <v>96</v>
      </c>
      <c r="P4838" s="135">
        <v>122</v>
      </c>
      <c r="Q4838" s="135">
        <v>84</v>
      </c>
      <c r="X4838" s="135">
        <f t="shared" si="300"/>
        <v>21</v>
      </c>
      <c r="Y4838" s="135">
        <f t="shared" si="301"/>
        <v>7</v>
      </c>
      <c r="Z4838" s="135">
        <f t="shared" si="302"/>
        <v>2022</v>
      </c>
    </row>
    <row r="4839" spans="1:26">
      <c r="A4839" s="18">
        <v>44032</v>
      </c>
      <c r="B4839" s="8">
        <f t="shared" si="303"/>
        <v>44763.583333321592</v>
      </c>
      <c r="C4839" s="9">
        <v>14</v>
      </c>
      <c r="D4839" s="14">
        <v>2875</v>
      </c>
      <c r="E4839" s="14">
        <v>74</v>
      </c>
      <c r="F4839" s="15">
        <v>297</v>
      </c>
      <c r="G4839" s="15">
        <v>41</v>
      </c>
      <c r="H4839" s="16">
        <v>106</v>
      </c>
      <c r="I4839" s="17">
        <v>71</v>
      </c>
      <c r="X4839" s="135">
        <f t="shared" si="300"/>
        <v>21</v>
      </c>
      <c r="Y4839" s="135">
        <f t="shared" si="301"/>
        <v>7</v>
      </c>
      <c r="Z4839" s="135">
        <f t="shared" si="302"/>
        <v>2022</v>
      </c>
    </row>
    <row r="4840" spans="1:26">
      <c r="A4840" s="18">
        <v>44032</v>
      </c>
      <c r="B4840" s="8">
        <f t="shared" si="303"/>
        <v>44763.624999988257</v>
      </c>
      <c r="C4840" s="9">
        <v>15</v>
      </c>
      <c r="D4840" s="14">
        <v>2878</v>
      </c>
      <c r="E4840" s="14">
        <v>77</v>
      </c>
      <c r="F4840" s="15">
        <v>293</v>
      </c>
      <c r="G4840" s="15">
        <v>42</v>
      </c>
      <c r="H4840" s="16">
        <v>106</v>
      </c>
      <c r="I4840" s="17">
        <v>70</v>
      </c>
      <c r="X4840" s="135">
        <f t="shared" si="300"/>
        <v>21</v>
      </c>
      <c r="Y4840" s="135">
        <f t="shared" si="301"/>
        <v>7</v>
      </c>
      <c r="Z4840" s="135">
        <f t="shared" si="302"/>
        <v>2022</v>
      </c>
    </row>
    <row r="4841" spans="1:26">
      <c r="A4841" s="18">
        <v>44032</v>
      </c>
      <c r="B4841" s="8">
        <f t="shared" si="303"/>
        <v>44763.666666654921</v>
      </c>
      <c r="C4841" s="9">
        <v>16</v>
      </c>
      <c r="D4841" s="14">
        <v>2881</v>
      </c>
      <c r="E4841" s="14">
        <v>76</v>
      </c>
      <c r="F4841" s="15">
        <v>291</v>
      </c>
      <c r="G4841" s="15">
        <v>43</v>
      </c>
      <c r="H4841" s="16">
        <v>106</v>
      </c>
      <c r="I4841" s="17">
        <v>70</v>
      </c>
      <c r="X4841" s="135">
        <f t="shared" si="300"/>
        <v>21</v>
      </c>
      <c r="Y4841" s="135">
        <f t="shared" si="301"/>
        <v>7</v>
      </c>
      <c r="Z4841" s="135">
        <f t="shared" si="302"/>
        <v>2022</v>
      </c>
    </row>
    <row r="4842" spans="1:26">
      <c r="A4842" s="18">
        <v>44032</v>
      </c>
      <c r="B4842" s="8">
        <f t="shared" si="303"/>
        <v>44763.708333321585</v>
      </c>
      <c r="C4842" s="9">
        <v>17</v>
      </c>
      <c r="D4842" s="14">
        <v>2884</v>
      </c>
      <c r="E4842" s="14">
        <v>75</v>
      </c>
      <c r="F4842" s="15">
        <v>291</v>
      </c>
      <c r="G4842" s="15">
        <v>42</v>
      </c>
      <c r="H4842" s="16">
        <v>106</v>
      </c>
      <c r="I4842" s="17">
        <v>70</v>
      </c>
      <c r="X4842" s="135">
        <f t="shared" si="300"/>
        <v>21</v>
      </c>
      <c r="Y4842" s="135">
        <f t="shared" si="301"/>
        <v>7</v>
      </c>
      <c r="Z4842" s="135">
        <f t="shared" si="302"/>
        <v>2022</v>
      </c>
    </row>
    <row r="4843" spans="1:26">
      <c r="A4843" s="18">
        <v>44032</v>
      </c>
      <c r="B4843" s="8">
        <f t="shared" si="303"/>
        <v>44763.749999988249</v>
      </c>
      <c r="C4843" s="9">
        <v>18</v>
      </c>
      <c r="D4843" s="14">
        <v>2885</v>
      </c>
      <c r="E4843" s="14">
        <v>73</v>
      </c>
      <c r="F4843" s="15">
        <v>291</v>
      </c>
      <c r="G4843" s="15">
        <v>41</v>
      </c>
      <c r="H4843" s="16">
        <v>106</v>
      </c>
      <c r="I4843" s="17">
        <v>70</v>
      </c>
      <c r="X4843" s="135">
        <f t="shared" si="300"/>
        <v>21</v>
      </c>
      <c r="Y4843" s="135">
        <f t="shared" si="301"/>
        <v>7</v>
      </c>
      <c r="Z4843" s="135">
        <f t="shared" si="302"/>
        <v>2022</v>
      </c>
    </row>
    <row r="4844" spans="1:26">
      <c r="A4844" s="18">
        <v>44032</v>
      </c>
      <c r="B4844" s="8">
        <f t="shared" si="303"/>
        <v>44763.791666654914</v>
      </c>
      <c r="C4844" s="10">
        <v>19</v>
      </c>
      <c r="D4844" s="14">
        <v>2884</v>
      </c>
      <c r="E4844" s="14">
        <v>70</v>
      </c>
      <c r="F4844" s="15">
        <v>291</v>
      </c>
      <c r="G4844" s="15">
        <v>39</v>
      </c>
      <c r="H4844" s="16">
        <v>106</v>
      </c>
      <c r="I4844" s="17">
        <v>70</v>
      </c>
      <c r="N4844" s="135">
        <v>-24</v>
      </c>
      <c r="O4844" s="135">
        <v>97</v>
      </c>
      <c r="P4844" s="135">
        <v>121</v>
      </c>
      <c r="Q4844" s="135">
        <v>84</v>
      </c>
      <c r="X4844" s="135">
        <f t="shared" si="300"/>
        <v>21</v>
      </c>
      <c r="Y4844" s="135">
        <f t="shared" si="301"/>
        <v>7</v>
      </c>
      <c r="Z4844" s="135">
        <f t="shared" si="302"/>
        <v>2022</v>
      </c>
    </row>
    <row r="4845" spans="1:26">
      <c r="A4845" s="18">
        <v>44032</v>
      </c>
      <c r="B4845" s="8">
        <f t="shared" si="303"/>
        <v>44763.833333321578</v>
      </c>
      <c r="C4845" s="9">
        <v>20</v>
      </c>
      <c r="D4845" s="14">
        <v>2882</v>
      </c>
      <c r="E4845" s="14">
        <v>66</v>
      </c>
      <c r="F4845" s="15">
        <v>291</v>
      </c>
      <c r="G4845" s="15">
        <v>38</v>
      </c>
      <c r="H4845" s="16">
        <v>105</v>
      </c>
      <c r="I4845" s="17">
        <v>70</v>
      </c>
      <c r="X4845" s="135">
        <f t="shared" si="300"/>
        <v>21</v>
      </c>
      <c r="Y4845" s="135">
        <f t="shared" si="301"/>
        <v>7</v>
      </c>
      <c r="Z4845" s="135">
        <f t="shared" si="302"/>
        <v>2022</v>
      </c>
    </row>
    <row r="4846" spans="1:26">
      <c r="A4846" s="18">
        <v>44032</v>
      </c>
      <c r="B4846" s="8">
        <f t="shared" si="303"/>
        <v>44763.874999988242</v>
      </c>
      <c r="C4846" s="9">
        <v>21</v>
      </c>
      <c r="D4846" s="14">
        <v>2880</v>
      </c>
      <c r="E4846" s="14">
        <v>61</v>
      </c>
      <c r="F4846" s="15">
        <v>291</v>
      </c>
      <c r="G4846" s="15">
        <v>36</v>
      </c>
      <c r="H4846" s="16">
        <v>105</v>
      </c>
      <c r="I4846" s="17">
        <v>70</v>
      </c>
      <c r="X4846" s="135">
        <f t="shared" si="300"/>
        <v>21</v>
      </c>
      <c r="Y4846" s="135">
        <f t="shared" si="301"/>
        <v>7</v>
      </c>
      <c r="Z4846" s="135">
        <f t="shared" si="302"/>
        <v>2022</v>
      </c>
    </row>
    <row r="4847" spans="1:26">
      <c r="A4847" s="18">
        <v>44032</v>
      </c>
      <c r="B4847" s="8">
        <f t="shared" si="303"/>
        <v>44763.916666654906</v>
      </c>
      <c r="C4847" s="9">
        <v>22</v>
      </c>
      <c r="D4847" s="14">
        <v>2884</v>
      </c>
      <c r="E4847" s="14">
        <v>60</v>
      </c>
      <c r="F4847" s="15">
        <v>290</v>
      </c>
      <c r="G4847" s="15">
        <v>37</v>
      </c>
      <c r="H4847" s="16">
        <v>105</v>
      </c>
      <c r="I4847" s="17">
        <v>70</v>
      </c>
      <c r="X4847" s="135">
        <f t="shared" si="300"/>
        <v>21</v>
      </c>
      <c r="Y4847" s="135">
        <f t="shared" si="301"/>
        <v>7</v>
      </c>
      <c r="Z4847" s="135">
        <f t="shared" si="302"/>
        <v>2022</v>
      </c>
    </row>
    <row r="4848" spans="1:26">
      <c r="A4848" s="18">
        <v>44032</v>
      </c>
      <c r="B4848" s="8">
        <f t="shared" si="303"/>
        <v>44763.958333321571</v>
      </c>
      <c r="C4848" s="9">
        <v>23</v>
      </c>
      <c r="D4848" s="14">
        <v>2892</v>
      </c>
      <c r="E4848" s="14">
        <v>61</v>
      </c>
      <c r="F4848" s="15">
        <v>291</v>
      </c>
      <c r="G4848" s="15">
        <v>37</v>
      </c>
      <c r="H4848" s="16">
        <v>105</v>
      </c>
      <c r="I4848" s="17">
        <v>71</v>
      </c>
      <c r="X4848" s="135">
        <f t="shared" si="300"/>
        <v>21</v>
      </c>
      <c r="Y4848" s="135">
        <f t="shared" si="301"/>
        <v>7</v>
      </c>
      <c r="Z4848" s="135">
        <f t="shared" si="302"/>
        <v>2022</v>
      </c>
    </row>
    <row r="4849" spans="1:26">
      <c r="A4849" s="18">
        <v>44033</v>
      </c>
      <c r="B4849" s="8">
        <f t="shared" si="303"/>
        <v>44763.999999988235</v>
      </c>
      <c r="C4849" s="9">
        <v>0</v>
      </c>
      <c r="D4849" s="14">
        <v>2900</v>
      </c>
      <c r="E4849" s="14">
        <v>61</v>
      </c>
      <c r="F4849" s="15">
        <v>291</v>
      </c>
      <c r="G4849" s="15">
        <v>38</v>
      </c>
      <c r="H4849" s="16">
        <v>105</v>
      </c>
      <c r="I4849" s="17">
        <v>71</v>
      </c>
      <c r="X4849" s="135">
        <f t="shared" si="300"/>
        <v>22</v>
      </c>
      <c r="Y4849" s="135">
        <f t="shared" si="301"/>
        <v>7</v>
      </c>
      <c r="Z4849" s="135">
        <f t="shared" si="302"/>
        <v>2022</v>
      </c>
    </row>
    <row r="4850" spans="1:26">
      <c r="A4850" s="18">
        <v>44033</v>
      </c>
      <c r="B4850" s="8">
        <f t="shared" si="303"/>
        <v>44764.041666654899</v>
      </c>
      <c r="C4850" s="9">
        <v>1</v>
      </c>
      <c r="D4850" s="14">
        <v>2905</v>
      </c>
      <c r="E4850" s="14">
        <v>62</v>
      </c>
      <c r="F4850" s="15">
        <v>291</v>
      </c>
      <c r="G4850" s="15">
        <v>39</v>
      </c>
      <c r="H4850" s="16">
        <v>105</v>
      </c>
      <c r="I4850" s="17">
        <v>71</v>
      </c>
      <c r="N4850" s="135">
        <v>5</v>
      </c>
      <c r="O4850" s="135">
        <v>97</v>
      </c>
      <c r="P4850" s="135">
        <v>120</v>
      </c>
      <c r="Q4850" s="135">
        <v>84</v>
      </c>
      <c r="X4850" s="135">
        <f t="shared" si="300"/>
        <v>22</v>
      </c>
      <c r="Y4850" s="135">
        <f t="shared" si="301"/>
        <v>7</v>
      </c>
      <c r="Z4850" s="135">
        <f t="shared" si="302"/>
        <v>2022</v>
      </c>
    </row>
    <row r="4851" spans="1:26">
      <c r="A4851" s="18">
        <v>44033</v>
      </c>
      <c r="B4851" s="8">
        <f t="shared" si="303"/>
        <v>44764.083333321563</v>
      </c>
      <c r="C4851" s="9">
        <v>2</v>
      </c>
      <c r="D4851" s="14">
        <v>2907</v>
      </c>
      <c r="E4851" s="14">
        <v>63</v>
      </c>
      <c r="F4851" s="15">
        <v>291</v>
      </c>
      <c r="G4851" s="15">
        <v>42</v>
      </c>
      <c r="H4851" s="16">
        <v>105</v>
      </c>
      <c r="I4851" s="17">
        <v>71</v>
      </c>
      <c r="X4851" s="135">
        <f t="shared" si="300"/>
        <v>22</v>
      </c>
      <c r="Y4851" s="135">
        <f t="shared" si="301"/>
        <v>7</v>
      </c>
      <c r="Z4851" s="135">
        <f t="shared" si="302"/>
        <v>2022</v>
      </c>
    </row>
    <row r="4852" spans="1:26">
      <c r="A4852" s="18">
        <v>44033</v>
      </c>
      <c r="B4852" s="8">
        <f t="shared" si="303"/>
        <v>44764.124999988228</v>
      </c>
      <c r="C4852" s="9">
        <v>3</v>
      </c>
      <c r="D4852" s="14">
        <v>2903</v>
      </c>
      <c r="E4852" s="14">
        <v>66</v>
      </c>
      <c r="F4852" s="15">
        <v>289</v>
      </c>
      <c r="G4852" s="15">
        <v>44</v>
      </c>
      <c r="H4852" s="16">
        <v>105</v>
      </c>
      <c r="I4852" s="17">
        <v>70</v>
      </c>
      <c r="X4852" s="135">
        <f t="shared" si="300"/>
        <v>22</v>
      </c>
      <c r="Y4852" s="135">
        <f t="shared" si="301"/>
        <v>7</v>
      </c>
      <c r="Z4852" s="135">
        <f t="shared" si="302"/>
        <v>2022</v>
      </c>
    </row>
    <row r="4853" spans="1:26">
      <c r="A4853" s="18">
        <v>44033</v>
      </c>
      <c r="B4853" s="8">
        <f t="shared" si="303"/>
        <v>44764.166666654892</v>
      </c>
      <c r="C4853" s="9">
        <v>4</v>
      </c>
      <c r="D4853" s="14">
        <v>2900</v>
      </c>
      <c r="E4853" s="14">
        <v>69</v>
      </c>
      <c r="F4853" s="15">
        <v>290</v>
      </c>
      <c r="G4853" s="15">
        <v>48</v>
      </c>
      <c r="H4853" s="16">
        <v>105</v>
      </c>
      <c r="I4853" s="17">
        <v>70</v>
      </c>
      <c r="X4853" s="135">
        <f t="shared" si="300"/>
        <v>22</v>
      </c>
      <c r="Y4853" s="135">
        <f t="shared" si="301"/>
        <v>7</v>
      </c>
      <c r="Z4853" s="135">
        <f t="shared" si="302"/>
        <v>2022</v>
      </c>
    </row>
    <row r="4854" spans="1:26">
      <c r="A4854" s="18">
        <v>44033</v>
      </c>
      <c r="B4854" s="8">
        <f t="shared" si="303"/>
        <v>44764.208333321556</v>
      </c>
      <c r="C4854" s="9">
        <v>5</v>
      </c>
      <c r="D4854" s="14">
        <v>2899</v>
      </c>
      <c r="E4854" s="14">
        <v>70</v>
      </c>
      <c r="F4854" s="15">
        <v>290</v>
      </c>
      <c r="G4854" s="15">
        <v>52</v>
      </c>
      <c r="H4854" s="16">
        <v>105</v>
      </c>
      <c r="I4854" s="17">
        <v>70</v>
      </c>
      <c r="X4854" s="135">
        <f t="shared" si="300"/>
        <v>22</v>
      </c>
      <c r="Y4854" s="135">
        <f t="shared" si="301"/>
        <v>7</v>
      </c>
      <c r="Z4854" s="135">
        <f t="shared" si="302"/>
        <v>2022</v>
      </c>
    </row>
    <row r="4855" spans="1:26">
      <c r="A4855" s="18">
        <v>44033</v>
      </c>
      <c r="B4855" s="8">
        <f t="shared" si="303"/>
        <v>44764.24999998822</v>
      </c>
      <c r="C4855" s="9">
        <v>6</v>
      </c>
      <c r="D4855" s="14">
        <v>2899</v>
      </c>
      <c r="E4855" s="14">
        <v>70</v>
      </c>
      <c r="F4855" s="15">
        <v>290</v>
      </c>
      <c r="G4855" s="15">
        <v>52</v>
      </c>
      <c r="H4855" s="16">
        <v>105</v>
      </c>
      <c r="I4855" s="17">
        <v>70</v>
      </c>
      <c r="J4855" s="135" t="s">
        <v>616</v>
      </c>
      <c r="K4855" s="135" t="s">
        <v>617</v>
      </c>
      <c r="L4855" s="135" t="s">
        <v>617</v>
      </c>
      <c r="M4855" s="135" t="s">
        <v>617</v>
      </c>
      <c r="R4855" s="135">
        <f>N4856+ 83</f>
        <v>144</v>
      </c>
      <c r="S4855" s="135">
        <f>O4856+ 71</f>
        <v>168</v>
      </c>
      <c r="T4855" s="135">
        <f>P4856+ 45</f>
        <v>164</v>
      </c>
      <c r="U4855" s="135">
        <f>Q4856+ 89</f>
        <v>173</v>
      </c>
      <c r="X4855" s="135">
        <f t="shared" si="300"/>
        <v>22</v>
      </c>
      <c r="Y4855" s="135">
        <f t="shared" si="301"/>
        <v>7</v>
      </c>
      <c r="Z4855" s="135">
        <f t="shared" si="302"/>
        <v>2022</v>
      </c>
    </row>
    <row r="4856" spans="1:26">
      <c r="A4856" s="18">
        <v>44033</v>
      </c>
      <c r="B4856" s="8">
        <f t="shared" si="303"/>
        <v>44764.291666654884</v>
      </c>
      <c r="C4856" s="10">
        <v>7</v>
      </c>
      <c r="D4856" s="14">
        <v>2898</v>
      </c>
      <c r="E4856" s="14">
        <v>69</v>
      </c>
      <c r="F4856" s="15">
        <v>289</v>
      </c>
      <c r="G4856" s="15">
        <v>50</v>
      </c>
      <c r="H4856" s="16">
        <v>105</v>
      </c>
      <c r="I4856" s="17">
        <v>69</v>
      </c>
      <c r="J4856" s="135">
        <v>68</v>
      </c>
      <c r="K4856" s="135">
        <v>98</v>
      </c>
      <c r="L4856" s="135">
        <v>123</v>
      </c>
      <c r="M4856" s="135">
        <v>84</v>
      </c>
      <c r="N4856" s="135">
        <v>61</v>
      </c>
      <c r="O4856" s="135">
        <v>97</v>
      </c>
      <c r="P4856" s="135">
        <v>119</v>
      </c>
      <c r="Q4856" s="135">
        <v>84</v>
      </c>
      <c r="R4856" s="135">
        <f>N4856- 83</f>
        <v>-22</v>
      </c>
      <c r="S4856" s="135">
        <f>O4856- 71</f>
        <v>26</v>
      </c>
      <c r="T4856" s="135">
        <f>P4856- 45</f>
        <v>74</v>
      </c>
      <c r="U4856" s="135">
        <f>Q4856- 89</f>
        <v>-5</v>
      </c>
      <c r="X4856" s="135">
        <f t="shared" si="300"/>
        <v>22</v>
      </c>
      <c r="Y4856" s="135">
        <f t="shared" si="301"/>
        <v>7</v>
      </c>
      <c r="Z4856" s="135">
        <f t="shared" si="302"/>
        <v>2022</v>
      </c>
    </row>
    <row r="4857" spans="1:26">
      <c r="A4857" s="18">
        <v>44033</v>
      </c>
      <c r="B4857" s="8">
        <f t="shared" si="303"/>
        <v>44764.333333321549</v>
      </c>
      <c r="C4857" s="9">
        <v>8</v>
      </c>
      <c r="D4857" s="14">
        <v>2898</v>
      </c>
      <c r="E4857" s="14">
        <v>68</v>
      </c>
      <c r="F4857" s="15">
        <v>289</v>
      </c>
      <c r="G4857" s="15">
        <v>47</v>
      </c>
      <c r="H4857" s="16">
        <v>105</v>
      </c>
      <c r="I4857" s="17">
        <v>70</v>
      </c>
      <c r="J4857" s="135" t="s">
        <v>618</v>
      </c>
      <c r="K4857" s="135" t="s">
        <v>619</v>
      </c>
      <c r="L4857" s="135" t="s">
        <v>620</v>
      </c>
      <c r="M4857" s="135" t="s">
        <v>617</v>
      </c>
      <c r="X4857" s="135">
        <f t="shared" si="300"/>
        <v>22</v>
      </c>
      <c r="Y4857" s="135">
        <f t="shared" si="301"/>
        <v>7</v>
      </c>
      <c r="Z4857" s="135">
        <f t="shared" si="302"/>
        <v>2022</v>
      </c>
    </row>
    <row r="4858" spans="1:26">
      <c r="A4858" s="18">
        <v>44033</v>
      </c>
      <c r="B4858" s="8">
        <f t="shared" si="303"/>
        <v>44764.374999988213</v>
      </c>
      <c r="C4858" s="9">
        <v>9</v>
      </c>
      <c r="D4858" s="14">
        <v>2893</v>
      </c>
      <c r="E4858" s="14">
        <v>66</v>
      </c>
      <c r="F4858" s="15">
        <v>289</v>
      </c>
      <c r="G4858" s="15">
        <v>43</v>
      </c>
      <c r="H4858" s="16">
        <v>105</v>
      </c>
      <c r="I4858" s="17">
        <v>70</v>
      </c>
      <c r="J4858" s="135">
        <v>-24</v>
      </c>
      <c r="K4858" s="135">
        <v>96</v>
      </c>
      <c r="L4858" s="135">
        <v>119</v>
      </c>
      <c r="M4858" s="135">
        <v>84</v>
      </c>
      <c r="N4858" s="135">
        <v>-19</v>
      </c>
      <c r="O4858" s="135">
        <v>101</v>
      </c>
      <c r="P4858" s="135">
        <v>122</v>
      </c>
      <c r="Q4858" s="135">
        <v>83</v>
      </c>
      <c r="R4858" s="135">
        <f>N4858+ 60</f>
        <v>41</v>
      </c>
      <c r="S4858" s="135">
        <f>O4858+ 52</f>
        <v>153</v>
      </c>
      <c r="T4858" s="135">
        <f>P4858+ 32</f>
        <v>154</v>
      </c>
      <c r="U4858" s="135">
        <f>Q4858+ 67</f>
        <v>150</v>
      </c>
      <c r="X4858" s="135">
        <f t="shared" si="300"/>
        <v>22</v>
      </c>
      <c r="Y4858" s="135">
        <f t="shared" si="301"/>
        <v>7</v>
      </c>
      <c r="Z4858" s="135">
        <f t="shared" si="302"/>
        <v>2022</v>
      </c>
    </row>
    <row r="4859" spans="1:26">
      <c r="A4859" s="18">
        <v>44033</v>
      </c>
      <c r="B4859" s="8">
        <f t="shared" si="303"/>
        <v>44764.416666654877</v>
      </c>
      <c r="C4859" s="9">
        <v>10</v>
      </c>
      <c r="D4859" s="14">
        <v>2885</v>
      </c>
      <c r="E4859" s="14">
        <v>62</v>
      </c>
      <c r="F4859" s="15">
        <v>289</v>
      </c>
      <c r="G4859" s="15">
        <v>40</v>
      </c>
      <c r="H4859" s="16">
        <v>105</v>
      </c>
      <c r="I4859" s="17">
        <v>70</v>
      </c>
      <c r="R4859" s="135">
        <f>N4858- 60</f>
        <v>-79</v>
      </c>
      <c r="S4859" s="135">
        <f>O4858- 52</f>
        <v>49</v>
      </c>
      <c r="T4859" s="135">
        <f>P4858- 32</f>
        <v>90</v>
      </c>
      <c r="U4859" s="135">
        <f>Q4858- 67</f>
        <v>16</v>
      </c>
      <c r="X4859" s="135">
        <f t="shared" si="300"/>
        <v>22</v>
      </c>
      <c r="Y4859" s="135">
        <f t="shared" si="301"/>
        <v>7</v>
      </c>
      <c r="Z4859" s="135">
        <f t="shared" si="302"/>
        <v>2022</v>
      </c>
    </row>
    <row r="4860" spans="1:26">
      <c r="A4860" s="18">
        <v>44033</v>
      </c>
      <c r="B4860" s="8">
        <f t="shared" si="303"/>
        <v>44764.458333321541</v>
      </c>
      <c r="C4860" s="9">
        <v>11</v>
      </c>
      <c r="D4860" s="14">
        <v>2877</v>
      </c>
      <c r="E4860" s="14">
        <v>64</v>
      </c>
      <c r="F4860" s="15">
        <v>289</v>
      </c>
      <c r="G4860" s="15">
        <v>38</v>
      </c>
      <c r="H4860" s="16">
        <v>104</v>
      </c>
      <c r="I4860" s="17">
        <v>70</v>
      </c>
      <c r="X4860" s="135">
        <f t="shared" si="300"/>
        <v>22</v>
      </c>
      <c r="Y4860" s="135">
        <f t="shared" si="301"/>
        <v>7</v>
      </c>
      <c r="Z4860" s="135">
        <f t="shared" si="302"/>
        <v>2022</v>
      </c>
    </row>
    <row r="4861" spans="1:26">
      <c r="A4861" s="18">
        <v>44033</v>
      </c>
      <c r="B4861" s="8">
        <f t="shared" si="303"/>
        <v>44764.499999988206</v>
      </c>
      <c r="C4861" s="9">
        <v>12</v>
      </c>
      <c r="D4861" s="14">
        <v>2870</v>
      </c>
      <c r="E4861" s="14">
        <v>64</v>
      </c>
      <c r="F4861" s="15">
        <v>290</v>
      </c>
      <c r="G4861" s="15">
        <v>36</v>
      </c>
      <c r="H4861" s="16">
        <v>104</v>
      </c>
      <c r="I4861" s="17">
        <v>70</v>
      </c>
      <c r="X4861" s="135">
        <f t="shared" si="300"/>
        <v>22</v>
      </c>
      <c r="Y4861" s="135">
        <f t="shared" si="301"/>
        <v>7</v>
      </c>
      <c r="Z4861" s="135">
        <f t="shared" si="302"/>
        <v>2022</v>
      </c>
    </row>
    <row r="4862" spans="1:26">
      <c r="A4862" s="18">
        <v>44033</v>
      </c>
      <c r="B4862" s="8">
        <f t="shared" si="303"/>
        <v>44764.54166665487</v>
      </c>
      <c r="C4862" s="9">
        <v>13</v>
      </c>
      <c r="D4862" s="14">
        <v>2864</v>
      </c>
      <c r="E4862" s="14">
        <v>63</v>
      </c>
      <c r="F4862" s="15">
        <v>287</v>
      </c>
      <c r="G4862" s="15">
        <v>31</v>
      </c>
      <c r="H4862" s="16">
        <v>104</v>
      </c>
      <c r="I4862" s="17">
        <v>70</v>
      </c>
      <c r="N4862" s="135">
        <v>24</v>
      </c>
      <c r="O4862" s="135">
        <v>99</v>
      </c>
      <c r="P4862" s="135">
        <v>120</v>
      </c>
      <c r="Q4862" s="135">
        <v>84</v>
      </c>
      <c r="X4862" s="135">
        <f t="shared" si="300"/>
        <v>22</v>
      </c>
      <c r="Y4862" s="135">
        <f t="shared" si="301"/>
        <v>7</v>
      </c>
      <c r="Z4862" s="135">
        <f t="shared" si="302"/>
        <v>2022</v>
      </c>
    </row>
    <row r="4863" spans="1:26">
      <c r="A4863" s="18">
        <v>44033</v>
      </c>
      <c r="B4863" s="8">
        <f t="shared" si="303"/>
        <v>44764.583333321534</v>
      </c>
      <c r="C4863" s="9">
        <v>14</v>
      </c>
      <c r="D4863" s="14">
        <v>2860</v>
      </c>
      <c r="E4863" s="14">
        <v>63</v>
      </c>
      <c r="F4863" s="15">
        <v>287</v>
      </c>
      <c r="G4863" s="15">
        <v>31</v>
      </c>
      <c r="H4863" s="16">
        <v>104</v>
      </c>
      <c r="I4863" s="17">
        <v>69</v>
      </c>
      <c r="X4863" s="135">
        <f t="shared" si="300"/>
        <v>22</v>
      </c>
      <c r="Y4863" s="135">
        <f t="shared" si="301"/>
        <v>7</v>
      </c>
      <c r="Z4863" s="135">
        <f t="shared" si="302"/>
        <v>2022</v>
      </c>
    </row>
    <row r="4864" spans="1:26">
      <c r="A4864" s="18">
        <v>44033</v>
      </c>
      <c r="B4864" s="8">
        <f t="shared" si="303"/>
        <v>44764.624999988198</v>
      </c>
      <c r="C4864" s="9">
        <v>15</v>
      </c>
      <c r="D4864" s="14">
        <v>2857</v>
      </c>
      <c r="E4864" s="14">
        <v>62</v>
      </c>
      <c r="F4864" s="15">
        <v>287</v>
      </c>
      <c r="G4864" s="15">
        <v>31</v>
      </c>
      <c r="H4864" s="16">
        <v>103</v>
      </c>
      <c r="I4864" s="17">
        <v>69</v>
      </c>
      <c r="X4864" s="135">
        <f t="shared" si="300"/>
        <v>22</v>
      </c>
      <c r="Y4864" s="135">
        <f t="shared" si="301"/>
        <v>7</v>
      </c>
      <c r="Z4864" s="135">
        <f t="shared" si="302"/>
        <v>2022</v>
      </c>
    </row>
    <row r="4865" spans="1:26">
      <c r="A4865" s="18">
        <v>44033</v>
      </c>
      <c r="B4865" s="8">
        <f t="shared" si="303"/>
        <v>44764.666666654863</v>
      </c>
      <c r="C4865" s="9">
        <v>16</v>
      </c>
      <c r="D4865" s="14">
        <v>2854</v>
      </c>
      <c r="E4865" s="14">
        <v>62</v>
      </c>
      <c r="F4865" s="15">
        <v>287</v>
      </c>
      <c r="G4865" s="15">
        <v>31</v>
      </c>
      <c r="H4865" s="16">
        <v>103</v>
      </c>
      <c r="I4865" s="17">
        <v>68</v>
      </c>
      <c r="X4865" s="135">
        <f t="shared" si="300"/>
        <v>22</v>
      </c>
      <c r="Y4865" s="135">
        <f t="shared" si="301"/>
        <v>7</v>
      </c>
      <c r="Z4865" s="135">
        <f t="shared" si="302"/>
        <v>2022</v>
      </c>
    </row>
    <row r="4866" spans="1:26">
      <c r="A4866" s="18">
        <v>44033</v>
      </c>
      <c r="B4866" s="8">
        <f t="shared" si="303"/>
        <v>44764.708333321527</v>
      </c>
      <c r="C4866" s="9">
        <v>17</v>
      </c>
      <c r="D4866" s="14">
        <v>2852</v>
      </c>
      <c r="E4866" s="14">
        <v>64</v>
      </c>
      <c r="F4866" s="15">
        <v>287</v>
      </c>
      <c r="G4866" s="15">
        <v>31</v>
      </c>
      <c r="H4866" s="16">
        <v>103</v>
      </c>
      <c r="I4866" s="17">
        <v>68</v>
      </c>
      <c r="X4866" s="135">
        <f t="shared" ref="X4866:X4929" si="304">DAY(B4866)</f>
        <v>22</v>
      </c>
      <c r="Y4866" s="135">
        <f t="shared" ref="Y4866:Y4929" si="305">MONTH(B4866)</f>
        <v>7</v>
      </c>
      <c r="Z4866" s="135">
        <f t="shared" ref="Z4866:Z4929" si="306">YEAR(B4866)</f>
        <v>2022</v>
      </c>
    </row>
    <row r="4867" spans="1:26">
      <c r="A4867" s="18">
        <v>44033</v>
      </c>
      <c r="B4867" s="8">
        <f t="shared" ref="B4867:B4930" si="307">B4866+1/24</f>
        <v>44764.749999988191</v>
      </c>
      <c r="C4867" s="9">
        <v>18</v>
      </c>
      <c r="D4867" s="14">
        <v>2851</v>
      </c>
      <c r="E4867" s="14">
        <v>66</v>
      </c>
      <c r="F4867" s="15">
        <v>287</v>
      </c>
      <c r="G4867" s="15">
        <v>32</v>
      </c>
      <c r="H4867" s="16">
        <v>102</v>
      </c>
      <c r="I4867" s="17">
        <v>68</v>
      </c>
      <c r="X4867" s="135">
        <f t="shared" si="304"/>
        <v>22</v>
      </c>
      <c r="Y4867" s="135">
        <f t="shared" si="305"/>
        <v>7</v>
      </c>
      <c r="Z4867" s="135">
        <f t="shared" si="306"/>
        <v>2022</v>
      </c>
    </row>
    <row r="4868" spans="1:26">
      <c r="A4868" s="18">
        <v>44033</v>
      </c>
      <c r="B4868" s="8">
        <f t="shared" si="307"/>
        <v>44764.791666654855</v>
      </c>
      <c r="C4868" s="10">
        <v>19</v>
      </c>
      <c r="D4868" s="14">
        <v>2850</v>
      </c>
      <c r="E4868" s="14">
        <v>68</v>
      </c>
      <c r="F4868" s="15">
        <v>287</v>
      </c>
      <c r="G4868" s="15">
        <v>32</v>
      </c>
      <c r="H4868" s="16">
        <v>102</v>
      </c>
      <c r="I4868" s="17">
        <v>68</v>
      </c>
      <c r="N4868" s="135">
        <v>-28</v>
      </c>
      <c r="O4868" s="135">
        <v>99</v>
      </c>
      <c r="P4868" s="135">
        <v>119</v>
      </c>
      <c r="Q4868" s="135">
        <v>84</v>
      </c>
      <c r="X4868" s="135">
        <f t="shared" si="304"/>
        <v>22</v>
      </c>
      <c r="Y4868" s="135">
        <f t="shared" si="305"/>
        <v>7</v>
      </c>
      <c r="Z4868" s="135">
        <f t="shared" si="306"/>
        <v>2022</v>
      </c>
    </row>
    <row r="4869" spans="1:26">
      <c r="A4869" s="18">
        <v>44033</v>
      </c>
      <c r="B4869" s="8">
        <f t="shared" si="307"/>
        <v>44764.83333332152</v>
      </c>
      <c r="C4869" s="9">
        <v>20</v>
      </c>
      <c r="D4869" s="14">
        <v>2848</v>
      </c>
      <c r="E4869" s="14">
        <v>70</v>
      </c>
      <c r="F4869" s="15">
        <v>288</v>
      </c>
      <c r="G4869" s="15">
        <v>32</v>
      </c>
      <c r="H4869" s="16">
        <v>102</v>
      </c>
      <c r="I4869" s="17">
        <v>68</v>
      </c>
      <c r="X4869" s="135">
        <f t="shared" si="304"/>
        <v>22</v>
      </c>
      <c r="Y4869" s="135">
        <f t="shared" si="305"/>
        <v>7</v>
      </c>
      <c r="Z4869" s="135">
        <f t="shared" si="306"/>
        <v>2022</v>
      </c>
    </row>
    <row r="4870" spans="1:26">
      <c r="A4870" s="18">
        <v>44033</v>
      </c>
      <c r="B4870" s="8">
        <f t="shared" si="307"/>
        <v>44764.874999988184</v>
      </c>
      <c r="C4870" s="9">
        <v>21</v>
      </c>
      <c r="D4870" s="14">
        <v>2848</v>
      </c>
      <c r="E4870" s="14">
        <v>70</v>
      </c>
      <c r="F4870" s="15">
        <v>287</v>
      </c>
      <c r="G4870" s="15">
        <v>31</v>
      </c>
      <c r="H4870" s="16">
        <v>102</v>
      </c>
      <c r="I4870" s="17">
        <v>68</v>
      </c>
      <c r="X4870" s="135">
        <f t="shared" si="304"/>
        <v>22</v>
      </c>
      <c r="Y4870" s="135">
        <f t="shared" si="305"/>
        <v>7</v>
      </c>
      <c r="Z4870" s="135">
        <f t="shared" si="306"/>
        <v>2022</v>
      </c>
    </row>
    <row r="4871" spans="1:26">
      <c r="A4871" s="18">
        <v>44033</v>
      </c>
      <c r="B4871" s="8">
        <f t="shared" si="307"/>
        <v>44764.916666654848</v>
      </c>
      <c r="C4871" s="9">
        <v>22</v>
      </c>
      <c r="D4871" s="14">
        <v>2861</v>
      </c>
      <c r="E4871" s="14">
        <v>71</v>
      </c>
      <c r="F4871" s="15">
        <v>287</v>
      </c>
      <c r="G4871" s="15">
        <v>32</v>
      </c>
      <c r="H4871" s="16">
        <v>102</v>
      </c>
      <c r="I4871" s="17">
        <v>69</v>
      </c>
      <c r="X4871" s="135">
        <f t="shared" si="304"/>
        <v>22</v>
      </c>
      <c r="Y4871" s="135">
        <f t="shared" si="305"/>
        <v>7</v>
      </c>
      <c r="Z4871" s="135">
        <f t="shared" si="306"/>
        <v>2022</v>
      </c>
    </row>
    <row r="4872" spans="1:26">
      <c r="A4872" s="18">
        <v>44033</v>
      </c>
      <c r="B4872" s="8">
        <f t="shared" si="307"/>
        <v>44764.958333321512</v>
      </c>
      <c r="C4872" s="9">
        <v>23</v>
      </c>
      <c r="D4872" s="14">
        <v>2879</v>
      </c>
      <c r="E4872" s="14">
        <v>72</v>
      </c>
      <c r="F4872" s="15">
        <v>287</v>
      </c>
      <c r="G4872" s="15">
        <v>33</v>
      </c>
      <c r="H4872" s="16">
        <v>102</v>
      </c>
      <c r="I4872" s="17">
        <v>69</v>
      </c>
      <c r="X4872" s="135">
        <f t="shared" si="304"/>
        <v>22</v>
      </c>
      <c r="Y4872" s="135">
        <f t="shared" si="305"/>
        <v>7</v>
      </c>
      <c r="Z4872" s="135">
        <f t="shared" si="306"/>
        <v>2022</v>
      </c>
    </row>
    <row r="4873" spans="1:26">
      <c r="A4873" s="18">
        <v>44034</v>
      </c>
      <c r="B4873" s="8">
        <f t="shared" si="307"/>
        <v>44764.999999988177</v>
      </c>
      <c r="C4873" s="9">
        <v>0</v>
      </c>
      <c r="D4873" s="14">
        <v>2891</v>
      </c>
      <c r="E4873" s="14">
        <v>70</v>
      </c>
      <c r="F4873" s="15">
        <v>290</v>
      </c>
      <c r="G4873" s="15">
        <v>34</v>
      </c>
      <c r="H4873" s="16">
        <v>102</v>
      </c>
      <c r="I4873" s="17">
        <v>69</v>
      </c>
      <c r="X4873" s="135">
        <f t="shared" si="304"/>
        <v>23</v>
      </c>
      <c r="Y4873" s="135">
        <f t="shared" si="305"/>
        <v>7</v>
      </c>
      <c r="Z4873" s="135">
        <f t="shared" si="306"/>
        <v>2022</v>
      </c>
    </row>
    <row r="4874" spans="1:26">
      <c r="A4874" s="18">
        <v>44034</v>
      </c>
      <c r="B4874" s="8">
        <f t="shared" si="307"/>
        <v>44765.041666654841</v>
      </c>
      <c r="C4874" s="9">
        <v>1</v>
      </c>
      <c r="D4874" s="14">
        <v>2896</v>
      </c>
      <c r="E4874" s="14">
        <v>68</v>
      </c>
      <c r="F4874" s="15">
        <v>284</v>
      </c>
      <c r="G4874" s="15">
        <v>37</v>
      </c>
      <c r="H4874" s="16">
        <v>101</v>
      </c>
      <c r="I4874" s="17">
        <v>70</v>
      </c>
      <c r="N4874" s="135">
        <v>8</v>
      </c>
      <c r="O4874" s="135">
        <v>98</v>
      </c>
      <c r="P4874" s="135">
        <v>118</v>
      </c>
      <c r="Q4874" s="135">
        <v>85</v>
      </c>
      <c r="X4874" s="135">
        <f t="shared" si="304"/>
        <v>23</v>
      </c>
      <c r="Y4874" s="135">
        <f t="shared" si="305"/>
        <v>7</v>
      </c>
      <c r="Z4874" s="135">
        <f t="shared" si="306"/>
        <v>2022</v>
      </c>
    </row>
    <row r="4875" spans="1:26">
      <c r="A4875" s="18">
        <v>44034</v>
      </c>
      <c r="B4875" s="8">
        <f t="shared" si="307"/>
        <v>44765.083333321505</v>
      </c>
      <c r="C4875" s="9">
        <v>2</v>
      </c>
      <c r="D4875" s="14">
        <v>2895</v>
      </c>
      <c r="E4875" s="14">
        <v>66</v>
      </c>
      <c r="F4875" s="15">
        <v>284</v>
      </c>
      <c r="G4875" s="15">
        <v>42</v>
      </c>
      <c r="H4875" s="16">
        <v>101</v>
      </c>
      <c r="I4875" s="17">
        <v>69</v>
      </c>
      <c r="X4875" s="135">
        <f t="shared" si="304"/>
        <v>23</v>
      </c>
      <c r="Y4875" s="135">
        <f t="shared" si="305"/>
        <v>7</v>
      </c>
      <c r="Z4875" s="135">
        <f t="shared" si="306"/>
        <v>2022</v>
      </c>
    </row>
    <row r="4876" spans="1:26">
      <c r="A4876" s="18">
        <v>44034</v>
      </c>
      <c r="B4876" s="8">
        <f t="shared" si="307"/>
        <v>44765.124999988169</v>
      </c>
      <c r="C4876" s="9">
        <v>3</v>
      </c>
      <c r="D4876" s="14">
        <v>2891</v>
      </c>
      <c r="E4876" s="14">
        <v>65</v>
      </c>
      <c r="F4876" s="15">
        <v>284</v>
      </c>
      <c r="G4876" s="15">
        <v>47</v>
      </c>
      <c r="H4876" s="16">
        <v>101</v>
      </c>
      <c r="I4876" s="17">
        <v>69</v>
      </c>
      <c r="X4876" s="135">
        <f t="shared" si="304"/>
        <v>23</v>
      </c>
      <c r="Y4876" s="135">
        <f t="shared" si="305"/>
        <v>7</v>
      </c>
      <c r="Z4876" s="135">
        <f t="shared" si="306"/>
        <v>2022</v>
      </c>
    </row>
    <row r="4877" spans="1:26">
      <c r="A4877" s="18">
        <v>44034</v>
      </c>
      <c r="B4877" s="8">
        <f t="shared" si="307"/>
        <v>44765.166666654834</v>
      </c>
      <c r="C4877" s="9">
        <v>4</v>
      </c>
      <c r="D4877" s="14">
        <v>2888</v>
      </c>
      <c r="E4877" s="14">
        <v>64</v>
      </c>
      <c r="F4877" s="15">
        <v>284</v>
      </c>
      <c r="G4877" s="15">
        <v>48</v>
      </c>
      <c r="H4877" s="16">
        <v>101</v>
      </c>
      <c r="I4877" s="17">
        <v>69</v>
      </c>
      <c r="X4877" s="135">
        <f t="shared" si="304"/>
        <v>23</v>
      </c>
      <c r="Y4877" s="135">
        <f t="shared" si="305"/>
        <v>7</v>
      </c>
      <c r="Z4877" s="135">
        <f t="shared" si="306"/>
        <v>2022</v>
      </c>
    </row>
    <row r="4878" spans="1:26">
      <c r="A4878" s="18">
        <v>44034</v>
      </c>
      <c r="B4878" s="8">
        <f t="shared" si="307"/>
        <v>44765.208333321498</v>
      </c>
      <c r="C4878" s="9">
        <v>5</v>
      </c>
      <c r="D4878" s="14">
        <v>2890</v>
      </c>
      <c r="E4878" s="14">
        <v>64</v>
      </c>
      <c r="F4878" s="15">
        <v>284</v>
      </c>
      <c r="G4878" s="15">
        <v>49</v>
      </c>
      <c r="H4878" s="16">
        <v>101</v>
      </c>
      <c r="I4878" s="17">
        <v>69</v>
      </c>
      <c r="X4878" s="135">
        <f t="shared" si="304"/>
        <v>23</v>
      </c>
      <c r="Y4878" s="135">
        <f t="shared" si="305"/>
        <v>7</v>
      </c>
      <c r="Z4878" s="135">
        <f t="shared" si="306"/>
        <v>2022</v>
      </c>
    </row>
    <row r="4879" spans="1:26">
      <c r="A4879" s="18">
        <v>44034</v>
      </c>
      <c r="B4879" s="8">
        <f t="shared" si="307"/>
        <v>44765.249999988162</v>
      </c>
      <c r="C4879" s="9">
        <v>6</v>
      </c>
      <c r="D4879" s="14">
        <v>2897</v>
      </c>
      <c r="E4879" s="14">
        <v>64</v>
      </c>
      <c r="F4879" s="15">
        <v>284</v>
      </c>
      <c r="G4879" s="15">
        <v>62</v>
      </c>
      <c r="H4879" s="16">
        <v>100</v>
      </c>
      <c r="I4879" s="17">
        <v>68</v>
      </c>
      <c r="J4879" s="135" t="s">
        <v>621</v>
      </c>
      <c r="K4879" s="135" t="s">
        <v>622</v>
      </c>
      <c r="L4879" s="135" t="s">
        <v>623</v>
      </c>
      <c r="M4879" s="135" t="s">
        <v>623</v>
      </c>
      <c r="R4879" s="135">
        <f>N4880+ 83</f>
        <v>148</v>
      </c>
      <c r="S4879" s="135">
        <f>O4880+ 71</f>
        <v>171</v>
      </c>
      <c r="T4879" s="135">
        <f>P4880+ 45</f>
        <v>162</v>
      </c>
      <c r="U4879" s="135">
        <f>Q4880+ 89</f>
        <v>173</v>
      </c>
      <c r="X4879" s="135">
        <f t="shared" si="304"/>
        <v>23</v>
      </c>
      <c r="Y4879" s="135">
        <f t="shared" si="305"/>
        <v>7</v>
      </c>
      <c r="Z4879" s="135">
        <f t="shared" si="306"/>
        <v>2022</v>
      </c>
    </row>
    <row r="4880" spans="1:26">
      <c r="A4880" s="18">
        <v>44034</v>
      </c>
      <c r="B4880" s="8">
        <f t="shared" si="307"/>
        <v>44765.291666654826</v>
      </c>
      <c r="C4880" s="10">
        <v>7</v>
      </c>
      <c r="D4880" s="14">
        <v>2901</v>
      </c>
      <c r="E4880" s="14">
        <v>63</v>
      </c>
      <c r="F4880" s="15">
        <v>284</v>
      </c>
      <c r="G4880" s="15">
        <v>56</v>
      </c>
      <c r="H4880" s="16">
        <v>100</v>
      </c>
      <c r="I4880" s="17">
        <v>68</v>
      </c>
      <c r="J4880" s="135">
        <v>76</v>
      </c>
      <c r="K4880" s="135">
        <v>100</v>
      </c>
      <c r="L4880" s="135">
        <v>120</v>
      </c>
      <c r="M4880" s="135">
        <v>85</v>
      </c>
      <c r="N4880" s="135">
        <v>65</v>
      </c>
      <c r="O4880" s="135">
        <v>100</v>
      </c>
      <c r="P4880" s="135">
        <v>117</v>
      </c>
      <c r="Q4880" s="135">
        <v>84</v>
      </c>
      <c r="R4880" s="135">
        <f>N4880- 83</f>
        <v>-18</v>
      </c>
      <c r="S4880" s="135">
        <f>O4880- 71</f>
        <v>29</v>
      </c>
      <c r="T4880" s="135">
        <f>P4880- 45</f>
        <v>72</v>
      </c>
      <c r="U4880" s="135">
        <f>Q4880- 89</f>
        <v>-5</v>
      </c>
      <c r="X4880" s="135">
        <f t="shared" si="304"/>
        <v>23</v>
      </c>
      <c r="Y4880" s="135">
        <f t="shared" si="305"/>
        <v>7</v>
      </c>
      <c r="Z4880" s="135">
        <f t="shared" si="306"/>
        <v>2022</v>
      </c>
    </row>
    <row r="4881" spans="1:26">
      <c r="A4881" s="18">
        <v>44034</v>
      </c>
      <c r="B4881" s="8">
        <f t="shared" si="307"/>
        <v>44765.33333332149</v>
      </c>
      <c r="C4881" s="9">
        <v>8</v>
      </c>
      <c r="D4881" s="14">
        <v>2895</v>
      </c>
      <c r="E4881" s="14">
        <v>61</v>
      </c>
      <c r="F4881" s="15">
        <v>286</v>
      </c>
      <c r="G4881" s="15">
        <v>52</v>
      </c>
      <c r="H4881" s="16">
        <v>100</v>
      </c>
      <c r="I4881" s="17">
        <v>68</v>
      </c>
      <c r="J4881" s="135" t="s">
        <v>624</v>
      </c>
      <c r="K4881" s="135" t="s">
        <v>625</v>
      </c>
      <c r="L4881" s="135" t="s">
        <v>626</v>
      </c>
      <c r="M4881" s="135" t="s">
        <v>627</v>
      </c>
      <c r="X4881" s="135">
        <f t="shared" si="304"/>
        <v>23</v>
      </c>
      <c r="Y4881" s="135">
        <f t="shared" si="305"/>
        <v>7</v>
      </c>
      <c r="Z4881" s="135">
        <f t="shared" si="306"/>
        <v>2022</v>
      </c>
    </row>
    <row r="4882" spans="1:26">
      <c r="A4882" s="18">
        <v>44034</v>
      </c>
      <c r="B4882" s="8">
        <f t="shared" si="307"/>
        <v>44765.374999988155</v>
      </c>
      <c r="C4882" s="9">
        <v>9</v>
      </c>
      <c r="D4882" s="14">
        <v>2884</v>
      </c>
      <c r="E4882" s="14">
        <v>59</v>
      </c>
      <c r="F4882" s="15">
        <v>286</v>
      </c>
      <c r="G4882" s="15">
        <v>47</v>
      </c>
      <c r="H4882" s="16">
        <v>100</v>
      </c>
      <c r="I4882" s="17">
        <v>68</v>
      </c>
      <c r="J4882" s="135">
        <v>-30</v>
      </c>
      <c r="K4882" s="135">
        <v>97</v>
      </c>
      <c r="L4882" s="135">
        <v>117</v>
      </c>
      <c r="M4882" s="135">
        <v>84</v>
      </c>
      <c r="N4882" s="135">
        <v>-25</v>
      </c>
      <c r="O4882" s="135">
        <v>102</v>
      </c>
      <c r="P4882" s="135">
        <v>120</v>
      </c>
      <c r="Q4882" s="135">
        <v>83</v>
      </c>
      <c r="R4882" s="135">
        <f>N4882+ 60</f>
        <v>35</v>
      </c>
      <c r="S4882" s="135">
        <f>O4882+ 52</f>
        <v>154</v>
      </c>
      <c r="T4882" s="135">
        <f>P4882+ 32</f>
        <v>152</v>
      </c>
      <c r="U4882" s="135">
        <f>Q4882+ 67</f>
        <v>150</v>
      </c>
      <c r="X4882" s="135">
        <f t="shared" si="304"/>
        <v>23</v>
      </c>
      <c r="Y4882" s="135">
        <f t="shared" si="305"/>
        <v>7</v>
      </c>
      <c r="Z4882" s="135">
        <f t="shared" si="306"/>
        <v>2022</v>
      </c>
    </row>
    <row r="4883" spans="1:26">
      <c r="A4883" s="18">
        <v>44034</v>
      </c>
      <c r="B4883" s="8">
        <f t="shared" si="307"/>
        <v>44765.416666654819</v>
      </c>
      <c r="C4883" s="9">
        <v>10</v>
      </c>
      <c r="D4883" s="14">
        <v>2872</v>
      </c>
      <c r="E4883" s="14">
        <v>56</v>
      </c>
      <c r="F4883" s="15">
        <v>286</v>
      </c>
      <c r="G4883" s="15">
        <v>41</v>
      </c>
      <c r="H4883" s="16">
        <v>100</v>
      </c>
      <c r="I4883" s="17">
        <v>69</v>
      </c>
      <c r="R4883" s="135">
        <f>N4882- 60</f>
        <v>-85</v>
      </c>
      <c r="S4883" s="135">
        <f>O4882- 52</f>
        <v>50</v>
      </c>
      <c r="T4883" s="135">
        <f>P4882- 32</f>
        <v>88</v>
      </c>
      <c r="U4883" s="135">
        <f>Q4882- 67</f>
        <v>16</v>
      </c>
      <c r="X4883" s="135">
        <f t="shared" si="304"/>
        <v>23</v>
      </c>
      <c r="Y4883" s="135">
        <f t="shared" si="305"/>
        <v>7</v>
      </c>
      <c r="Z4883" s="135">
        <f t="shared" si="306"/>
        <v>2022</v>
      </c>
    </row>
    <row r="4884" spans="1:26">
      <c r="A4884" s="18">
        <v>44034</v>
      </c>
      <c r="B4884" s="8">
        <f t="shared" si="307"/>
        <v>44765.458333321483</v>
      </c>
      <c r="C4884" s="9">
        <v>11</v>
      </c>
      <c r="D4884" s="14">
        <v>2861</v>
      </c>
      <c r="E4884" s="14">
        <v>55</v>
      </c>
      <c r="F4884" s="15">
        <v>286</v>
      </c>
      <c r="G4884" s="15">
        <v>37</v>
      </c>
      <c r="H4884" s="16">
        <v>100</v>
      </c>
      <c r="I4884" s="17">
        <v>69</v>
      </c>
      <c r="X4884" s="135">
        <f t="shared" si="304"/>
        <v>23</v>
      </c>
      <c r="Y4884" s="135">
        <f t="shared" si="305"/>
        <v>7</v>
      </c>
      <c r="Z4884" s="135">
        <f t="shared" si="306"/>
        <v>2022</v>
      </c>
    </row>
    <row r="4885" spans="1:26">
      <c r="A4885" s="18">
        <v>44034</v>
      </c>
      <c r="B4885" s="8">
        <f t="shared" si="307"/>
        <v>44765.499999988147</v>
      </c>
      <c r="C4885" s="9">
        <v>12</v>
      </c>
      <c r="D4885" s="14">
        <v>2852</v>
      </c>
      <c r="E4885" s="14">
        <v>55</v>
      </c>
      <c r="F4885" s="15">
        <v>282</v>
      </c>
      <c r="G4885" s="15">
        <v>34</v>
      </c>
      <c r="H4885" s="16">
        <v>99</v>
      </c>
      <c r="I4885" s="17">
        <v>69</v>
      </c>
      <c r="X4885" s="135">
        <f t="shared" si="304"/>
        <v>23</v>
      </c>
      <c r="Y4885" s="135">
        <f t="shared" si="305"/>
        <v>7</v>
      </c>
      <c r="Z4885" s="135">
        <f t="shared" si="306"/>
        <v>2022</v>
      </c>
    </row>
    <row r="4886" spans="1:26">
      <c r="A4886" s="18">
        <v>44034</v>
      </c>
      <c r="B4886" s="8">
        <f t="shared" si="307"/>
        <v>44765.541666654812</v>
      </c>
      <c r="C4886" s="9">
        <v>13</v>
      </c>
      <c r="D4886" s="14">
        <v>2846</v>
      </c>
      <c r="E4886" s="14">
        <v>57</v>
      </c>
      <c r="F4886" s="15">
        <v>283</v>
      </c>
      <c r="G4886" s="15">
        <v>31</v>
      </c>
      <c r="H4886" s="16">
        <v>99</v>
      </c>
      <c r="I4886" s="17">
        <v>68</v>
      </c>
      <c r="N4886" s="135">
        <v>41</v>
      </c>
      <c r="O4886" s="135">
        <v>100</v>
      </c>
      <c r="P4886" s="135">
        <v>123</v>
      </c>
      <c r="Q4886" s="135">
        <v>85</v>
      </c>
      <c r="X4886" s="135">
        <f t="shared" si="304"/>
        <v>23</v>
      </c>
      <c r="Y4886" s="135">
        <f t="shared" si="305"/>
        <v>7</v>
      </c>
      <c r="Z4886" s="135">
        <f t="shared" si="306"/>
        <v>2022</v>
      </c>
    </row>
    <row r="4887" spans="1:26">
      <c r="A4887" s="18">
        <v>44034</v>
      </c>
      <c r="B4887" s="8">
        <f t="shared" si="307"/>
        <v>44765.583333321476</v>
      </c>
      <c r="C4887" s="9">
        <v>14</v>
      </c>
      <c r="D4887" s="14">
        <v>2844</v>
      </c>
      <c r="E4887" s="14">
        <v>55</v>
      </c>
      <c r="F4887" s="15">
        <v>283</v>
      </c>
      <c r="G4887" s="15">
        <v>25</v>
      </c>
      <c r="H4887" s="16">
        <v>99</v>
      </c>
      <c r="I4887" s="17">
        <v>68</v>
      </c>
      <c r="X4887" s="135">
        <f t="shared" si="304"/>
        <v>23</v>
      </c>
      <c r="Y4887" s="135">
        <f t="shared" si="305"/>
        <v>7</v>
      </c>
      <c r="Z4887" s="135">
        <f t="shared" si="306"/>
        <v>2022</v>
      </c>
    </row>
    <row r="4888" spans="1:26">
      <c r="A4888" s="18">
        <v>44034</v>
      </c>
      <c r="B4888" s="8">
        <f t="shared" si="307"/>
        <v>44765.62499998814</v>
      </c>
      <c r="C4888" s="9">
        <v>15</v>
      </c>
      <c r="D4888" s="14">
        <v>2844</v>
      </c>
      <c r="E4888" s="14">
        <v>54</v>
      </c>
      <c r="F4888" s="15">
        <v>283</v>
      </c>
      <c r="G4888" s="15">
        <v>25</v>
      </c>
      <c r="H4888" s="16">
        <v>99</v>
      </c>
      <c r="I4888" s="17">
        <v>68</v>
      </c>
      <c r="X4888" s="135">
        <f t="shared" si="304"/>
        <v>23</v>
      </c>
      <c r="Y4888" s="135">
        <f t="shared" si="305"/>
        <v>7</v>
      </c>
      <c r="Z4888" s="135">
        <f t="shared" si="306"/>
        <v>2022</v>
      </c>
    </row>
    <row r="4889" spans="1:26">
      <c r="A4889" s="18">
        <v>44034</v>
      </c>
      <c r="B4889" s="8">
        <f t="shared" si="307"/>
        <v>44765.666666654804</v>
      </c>
      <c r="C4889" s="9">
        <v>16</v>
      </c>
      <c r="D4889" s="14">
        <v>2848</v>
      </c>
      <c r="E4889" s="14">
        <v>58</v>
      </c>
      <c r="F4889" s="15">
        <v>283</v>
      </c>
      <c r="G4889" s="15">
        <v>22</v>
      </c>
      <c r="H4889" s="16">
        <v>98</v>
      </c>
      <c r="I4889" s="17">
        <v>67</v>
      </c>
      <c r="X4889" s="135">
        <f t="shared" si="304"/>
        <v>23</v>
      </c>
      <c r="Y4889" s="135">
        <f t="shared" si="305"/>
        <v>7</v>
      </c>
      <c r="Z4889" s="135">
        <f t="shared" si="306"/>
        <v>2022</v>
      </c>
    </row>
    <row r="4890" spans="1:26">
      <c r="A4890" s="18">
        <v>44034</v>
      </c>
      <c r="B4890" s="8">
        <f t="shared" si="307"/>
        <v>44765.708333321469</v>
      </c>
      <c r="C4890" s="9">
        <v>17</v>
      </c>
      <c r="D4890" s="14">
        <v>2855</v>
      </c>
      <c r="E4890" s="14">
        <v>58</v>
      </c>
      <c r="F4890" s="15">
        <v>283</v>
      </c>
      <c r="G4890" s="15">
        <v>22</v>
      </c>
      <c r="H4890" s="16">
        <v>98</v>
      </c>
      <c r="I4890" s="17">
        <v>67</v>
      </c>
      <c r="X4890" s="135">
        <f t="shared" si="304"/>
        <v>23</v>
      </c>
      <c r="Y4890" s="135">
        <f t="shared" si="305"/>
        <v>7</v>
      </c>
      <c r="Z4890" s="135">
        <f t="shared" si="306"/>
        <v>2022</v>
      </c>
    </row>
    <row r="4891" spans="1:26">
      <c r="A4891" s="18">
        <v>44034</v>
      </c>
      <c r="B4891" s="8">
        <f t="shared" si="307"/>
        <v>44765.749999988133</v>
      </c>
      <c r="C4891" s="9">
        <v>18</v>
      </c>
      <c r="D4891" s="14">
        <v>2864</v>
      </c>
      <c r="E4891" s="14">
        <v>62</v>
      </c>
      <c r="F4891" s="15">
        <v>284</v>
      </c>
      <c r="G4891" s="15">
        <v>23</v>
      </c>
      <c r="H4891" s="16">
        <v>98</v>
      </c>
      <c r="I4891" s="17">
        <v>66</v>
      </c>
      <c r="X4891" s="135">
        <f t="shared" si="304"/>
        <v>23</v>
      </c>
      <c r="Y4891" s="135">
        <f t="shared" si="305"/>
        <v>7</v>
      </c>
      <c r="Z4891" s="135">
        <f t="shared" si="306"/>
        <v>2022</v>
      </c>
    </row>
    <row r="4892" spans="1:26">
      <c r="A4892" s="18">
        <v>44034</v>
      </c>
      <c r="B4892" s="8">
        <f t="shared" si="307"/>
        <v>44765.791666654797</v>
      </c>
      <c r="C4892" s="10">
        <v>19</v>
      </c>
      <c r="D4892" s="14">
        <v>2871</v>
      </c>
      <c r="E4892" s="14">
        <v>62</v>
      </c>
      <c r="F4892" s="15">
        <v>283</v>
      </c>
      <c r="G4892" s="15">
        <v>24</v>
      </c>
      <c r="H4892" s="16">
        <v>98</v>
      </c>
      <c r="I4892" s="17">
        <v>66</v>
      </c>
      <c r="N4892" s="135">
        <v>-21</v>
      </c>
      <c r="O4892" s="135">
        <v>98</v>
      </c>
      <c r="P4892" s="135">
        <v>121</v>
      </c>
      <c r="Q4892" s="135">
        <v>84</v>
      </c>
      <c r="X4892" s="135">
        <f t="shared" si="304"/>
        <v>23</v>
      </c>
      <c r="Y4892" s="135">
        <f t="shared" si="305"/>
        <v>7</v>
      </c>
      <c r="Z4892" s="135">
        <f t="shared" si="306"/>
        <v>2022</v>
      </c>
    </row>
    <row r="4893" spans="1:26">
      <c r="A4893" s="18">
        <v>44034</v>
      </c>
      <c r="B4893" s="8">
        <f t="shared" si="307"/>
        <v>44765.833333321461</v>
      </c>
      <c r="C4893" s="9">
        <v>20</v>
      </c>
      <c r="D4893" s="14">
        <v>2877</v>
      </c>
      <c r="E4893" s="14">
        <v>64</v>
      </c>
      <c r="F4893" s="15">
        <v>283</v>
      </c>
      <c r="G4893" s="15">
        <v>24</v>
      </c>
      <c r="H4893" s="16">
        <v>97</v>
      </c>
      <c r="I4893" s="17">
        <v>66</v>
      </c>
      <c r="X4893" s="135">
        <f t="shared" si="304"/>
        <v>23</v>
      </c>
      <c r="Y4893" s="135">
        <f t="shared" si="305"/>
        <v>7</v>
      </c>
      <c r="Z4893" s="135">
        <f t="shared" si="306"/>
        <v>2022</v>
      </c>
    </row>
    <row r="4894" spans="1:26">
      <c r="A4894" s="18">
        <v>44034</v>
      </c>
      <c r="B4894" s="8">
        <f t="shared" si="307"/>
        <v>44765.874999988126</v>
      </c>
      <c r="C4894" s="9">
        <v>21</v>
      </c>
      <c r="D4894" s="14">
        <v>2882</v>
      </c>
      <c r="E4894" s="14">
        <v>65</v>
      </c>
      <c r="F4894" s="15">
        <v>283</v>
      </c>
      <c r="G4894" s="15">
        <v>26</v>
      </c>
      <c r="H4894" s="16">
        <v>97</v>
      </c>
      <c r="I4894" s="17">
        <v>67</v>
      </c>
      <c r="X4894" s="135">
        <f t="shared" si="304"/>
        <v>23</v>
      </c>
      <c r="Y4894" s="135">
        <f t="shared" si="305"/>
        <v>7</v>
      </c>
      <c r="Z4894" s="135">
        <f t="shared" si="306"/>
        <v>2022</v>
      </c>
    </row>
    <row r="4895" spans="1:26">
      <c r="A4895" s="18">
        <v>44034</v>
      </c>
      <c r="B4895" s="8">
        <f t="shared" si="307"/>
        <v>44765.91666665479</v>
      </c>
      <c r="C4895" s="9">
        <v>22</v>
      </c>
      <c r="D4895" s="14">
        <v>2887</v>
      </c>
      <c r="E4895" s="14">
        <v>66</v>
      </c>
      <c r="F4895" s="15">
        <v>283</v>
      </c>
      <c r="G4895" s="15">
        <v>27</v>
      </c>
      <c r="H4895" s="16">
        <v>97</v>
      </c>
      <c r="I4895" s="17">
        <v>67</v>
      </c>
      <c r="X4895" s="135">
        <f t="shared" si="304"/>
        <v>23</v>
      </c>
      <c r="Y4895" s="135">
        <f t="shared" si="305"/>
        <v>7</v>
      </c>
      <c r="Z4895" s="135">
        <f t="shared" si="306"/>
        <v>2022</v>
      </c>
    </row>
    <row r="4896" spans="1:26">
      <c r="A4896" s="18">
        <v>44034</v>
      </c>
      <c r="B4896" s="8">
        <f t="shared" si="307"/>
        <v>44765.958333321454</v>
      </c>
      <c r="C4896" s="9">
        <v>23</v>
      </c>
      <c r="D4896" s="14">
        <v>2891</v>
      </c>
      <c r="E4896" s="14">
        <v>65</v>
      </c>
      <c r="F4896" s="15">
        <v>282</v>
      </c>
      <c r="G4896" s="15">
        <v>30</v>
      </c>
      <c r="H4896" s="16">
        <v>97</v>
      </c>
      <c r="I4896" s="17">
        <v>67</v>
      </c>
      <c r="X4896" s="135">
        <f t="shared" si="304"/>
        <v>23</v>
      </c>
      <c r="Y4896" s="135">
        <f t="shared" si="305"/>
        <v>7</v>
      </c>
      <c r="Z4896" s="135">
        <f t="shared" si="306"/>
        <v>2022</v>
      </c>
    </row>
    <row r="4897" spans="1:26">
      <c r="A4897" s="18">
        <v>44035</v>
      </c>
      <c r="B4897" s="8">
        <f t="shared" si="307"/>
        <v>44765.999999988118</v>
      </c>
      <c r="C4897" s="9">
        <v>0</v>
      </c>
      <c r="D4897" s="14">
        <v>2890</v>
      </c>
      <c r="E4897" s="14">
        <v>64</v>
      </c>
      <c r="F4897" s="15">
        <v>283</v>
      </c>
      <c r="G4897" s="15">
        <v>33</v>
      </c>
      <c r="H4897" s="16">
        <v>97</v>
      </c>
      <c r="I4897" s="17">
        <v>68</v>
      </c>
      <c r="X4897" s="135">
        <f t="shared" si="304"/>
        <v>24</v>
      </c>
      <c r="Y4897" s="135">
        <f t="shared" si="305"/>
        <v>7</v>
      </c>
      <c r="Z4897" s="135">
        <f t="shared" si="306"/>
        <v>2022</v>
      </c>
    </row>
    <row r="4898" spans="1:26">
      <c r="A4898" s="18">
        <v>44035</v>
      </c>
      <c r="B4898" s="8">
        <f t="shared" si="307"/>
        <v>44766.041666654783</v>
      </c>
      <c r="C4898" s="9">
        <v>1</v>
      </c>
      <c r="D4898" s="14">
        <v>2885</v>
      </c>
      <c r="E4898" s="14">
        <v>64</v>
      </c>
      <c r="F4898" s="15">
        <v>282</v>
      </c>
      <c r="G4898" s="15">
        <v>37</v>
      </c>
      <c r="H4898" s="16">
        <v>97</v>
      </c>
      <c r="I4898" s="17">
        <v>68</v>
      </c>
      <c r="N4898" s="135">
        <v>3</v>
      </c>
      <c r="O4898" s="135">
        <v>99</v>
      </c>
      <c r="P4898" s="135">
        <v>120</v>
      </c>
      <c r="Q4898" s="135">
        <v>84</v>
      </c>
      <c r="X4898" s="135">
        <f t="shared" si="304"/>
        <v>24</v>
      </c>
      <c r="Y4898" s="135">
        <f t="shared" si="305"/>
        <v>7</v>
      </c>
      <c r="Z4898" s="135">
        <f t="shared" si="306"/>
        <v>2022</v>
      </c>
    </row>
    <row r="4899" spans="1:26">
      <c r="A4899" s="18">
        <v>44035</v>
      </c>
      <c r="B4899" s="8">
        <f t="shared" si="307"/>
        <v>44766.083333321447</v>
      </c>
      <c r="C4899" s="9">
        <v>2</v>
      </c>
      <c r="D4899" s="14">
        <v>2881</v>
      </c>
      <c r="E4899" s="14">
        <v>64</v>
      </c>
      <c r="F4899" s="15">
        <v>283</v>
      </c>
      <c r="G4899" s="15">
        <v>43</v>
      </c>
      <c r="H4899" s="16">
        <v>97</v>
      </c>
      <c r="I4899" s="17">
        <v>68</v>
      </c>
      <c r="X4899" s="135">
        <f t="shared" si="304"/>
        <v>24</v>
      </c>
      <c r="Y4899" s="135">
        <f t="shared" si="305"/>
        <v>7</v>
      </c>
      <c r="Z4899" s="135">
        <f t="shared" si="306"/>
        <v>2022</v>
      </c>
    </row>
    <row r="4900" spans="1:26">
      <c r="A4900" s="18">
        <v>44035</v>
      </c>
      <c r="B4900" s="8">
        <f t="shared" si="307"/>
        <v>44766.124999988111</v>
      </c>
      <c r="C4900" s="9">
        <v>3</v>
      </c>
      <c r="D4900" s="14">
        <v>2878</v>
      </c>
      <c r="E4900" s="14">
        <v>65</v>
      </c>
      <c r="F4900" s="15">
        <v>281</v>
      </c>
      <c r="G4900" s="15">
        <v>50</v>
      </c>
      <c r="H4900" s="16">
        <v>96</v>
      </c>
      <c r="I4900" s="17">
        <v>68</v>
      </c>
      <c r="X4900" s="135">
        <f t="shared" si="304"/>
        <v>24</v>
      </c>
      <c r="Y4900" s="135">
        <f t="shared" si="305"/>
        <v>7</v>
      </c>
      <c r="Z4900" s="135">
        <f t="shared" si="306"/>
        <v>2022</v>
      </c>
    </row>
    <row r="4901" spans="1:26">
      <c r="A4901" s="18">
        <v>44035</v>
      </c>
      <c r="B4901" s="8">
        <f t="shared" si="307"/>
        <v>44766.166666654775</v>
      </c>
      <c r="C4901" s="9">
        <v>4</v>
      </c>
      <c r="D4901" s="14">
        <v>2881</v>
      </c>
      <c r="E4901" s="14">
        <v>68</v>
      </c>
      <c r="F4901" s="15">
        <v>281</v>
      </c>
      <c r="G4901" s="15">
        <v>53</v>
      </c>
      <c r="H4901" s="16">
        <v>96</v>
      </c>
      <c r="I4901" s="17">
        <v>67</v>
      </c>
      <c r="X4901" s="135">
        <f t="shared" si="304"/>
        <v>24</v>
      </c>
      <c r="Y4901" s="135">
        <f t="shared" si="305"/>
        <v>7</v>
      </c>
      <c r="Z4901" s="135">
        <f t="shared" si="306"/>
        <v>2022</v>
      </c>
    </row>
    <row r="4902" spans="1:26">
      <c r="A4902" s="18">
        <v>44035</v>
      </c>
      <c r="B4902" s="8">
        <f t="shared" si="307"/>
        <v>44766.20833332144</v>
      </c>
      <c r="C4902" s="9">
        <v>5</v>
      </c>
      <c r="D4902" s="14">
        <v>2890</v>
      </c>
      <c r="E4902" s="14">
        <v>71</v>
      </c>
      <c r="F4902" s="15">
        <v>281</v>
      </c>
      <c r="G4902" s="15">
        <v>62</v>
      </c>
      <c r="H4902" s="16">
        <v>96</v>
      </c>
      <c r="I4902" s="17">
        <v>67</v>
      </c>
      <c r="X4902" s="135">
        <f t="shared" si="304"/>
        <v>24</v>
      </c>
      <c r="Y4902" s="135">
        <f t="shared" si="305"/>
        <v>7</v>
      </c>
      <c r="Z4902" s="135">
        <f t="shared" si="306"/>
        <v>2022</v>
      </c>
    </row>
    <row r="4903" spans="1:26">
      <c r="A4903" s="18">
        <v>44035</v>
      </c>
      <c r="B4903" s="8">
        <f t="shared" si="307"/>
        <v>44766.249999988104</v>
      </c>
      <c r="C4903" s="9">
        <v>6</v>
      </c>
      <c r="D4903" s="14">
        <v>2897</v>
      </c>
      <c r="E4903" s="14">
        <v>73</v>
      </c>
      <c r="F4903" s="15">
        <v>281</v>
      </c>
      <c r="G4903" s="15">
        <v>63</v>
      </c>
      <c r="H4903" s="16">
        <v>96</v>
      </c>
      <c r="I4903" s="17">
        <v>67</v>
      </c>
      <c r="J4903" s="135" t="s">
        <v>628</v>
      </c>
      <c r="K4903" s="135" t="s">
        <v>629</v>
      </c>
      <c r="L4903" s="135" t="s">
        <v>630</v>
      </c>
      <c r="M4903" s="135" t="s">
        <v>631</v>
      </c>
      <c r="R4903" s="135">
        <f>N4904+ 83</f>
        <v>141</v>
      </c>
      <c r="S4903" s="135">
        <f>O4904+ 71</f>
        <v>170</v>
      </c>
      <c r="T4903" s="135">
        <f>P4904+ 45</f>
        <v>164</v>
      </c>
      <c r="U4903" s="135">
        <f>Q4904+ 89</f>
        <v>172</v>
      </c>
      <c r="X4903" s="135">
        <f t="shared" si="304"/>
        <v>24</v>
      </c>
      <c r="Y4903" s="135">
        <f t="shared" si="305"/>
        <v>7</v>
      </c>
      <c r="Z4903" s="135">
        <f t="shared" si="306"/>
        <v>2022</v>
      </c>
    </row>
    <row r="4904" spans="1:26">
      <c r="A4904" s="18">
        <v>44035</v>
      </c>
      <c r="B4904" s="8">
        <f t="shared" si="307"/>
        <v>44766.291666654768</v>
      </c>
      <c r="C4904" s="10">
        <v>7</v>
      </c>
      <c r="D4904" s="14">
        <v>2899</v>
      </c>
      <c r="E4904" s="14">
        <v>75</v>
      </c>
      <c r="F4904" s="15">
        <v>279</v>
      </c>
      <c r="G4904" s="15">
        <v>63</v>
      </c>
      <c r="H4904" s="16">
        <v>96</v>
      </c>
      <c r="I4904" s="17">
        <v>66</v>
      </c>
      <c r="J4904" s="135">
        <v>81</v>
      </c>
      <c r="K4904" s="135">
        <v>101</v>
      </c>
      <c r="L4904" s="135">
        <v>123</v>
      </c>
      <c r="M4904" s="135">
        <v>87</v>
      </c>
      <c r="N4904" s="135">
        <v>58</v>
      </c>
      <c r="O4904" s="135">
        <v>99</v>
      </c>
      <c r="P4904" s="135">
        <v>119</v>
      </c>
      <c r="Q4904" s="135">
        <v>83</v>
      </c>
      <c r="R4904" s="135">
        <f>N4904- 83</f>
        <v>-25</v>
      </c>
      <c r="S4904" s="135">
        <f>O4904- 71</f>
        <v>28</v>
      </c>
      <c r="T4904" s="135">
        <f>P4904- 45</f>
        <v>74</v>
      </c>
      <c r="U4904" s="135">
        <f>Q4904- 89</f>
        <v>-6</v>
      </c>
      <c r="X4904" s="135">
        <f t="shared" si="304"/>
        <v>24</v>
      </c>
      <c r="Y4904" s="135">
        <f t="shared" si="305"/>
        <v>7</v>
      </c>
      <c r="Z4904" s="135">
        <f t="shared" si="306"/>
        <v>2022</v>
      </c>
    </row>
    <row r="4905" spans="1:26">
      <c r="A4905" s="18">
        <v>44035</v>
      </c>
      <c r="B4905" s="8">
        <f t="shared" si="307"/>
        <v>44766.333333321432</v>
      </c>
      <c r="C4905" s="9">
        <v>8</v>
      </c>
      <c r="D4905" s="14">
        <v>2895</v>
      </c>
      <c r="E4905" s="14">
        <v>75</v>
      </c>
      <c r="F4905" s="15">
        <v>280</v>
      </c>
      <c r="G4905" s="15">
        <v>59</v>
      </c>
      <c r="H4905" s="16">
        <v>96</v>
      </c>
      <c r="I4905" s="17">
        <v>66</v>
      </c>
      <c r="J4905" s="135" t="s">
        <v>632</v>
      </c>
      <c r="K4905" s="135" t="s">
        <v>633</v>
      </c>
      <c r="L4905" s="135" t="s">
        <v>634</v>
      </c>
      <c r="M4905" s="135" t="s">
        <v>633</v>
      </c>
      <c r="X4905" s="135">
        <f t="shared" si="304"/>
        <v>24</v>
      </c>
      <c r="Y4905" s="135">
        <f t="shared" si="305"/>
        <v>7</v>
      </c>
      <c r="Z4905" s="135">
        <f t="shared" si="306"/>
        <v>2022</v>
      </c>
    </row>
    <row r="4906" spans="1:26">
      <c r="A4906" s="18">
        <v>44035</v>
      </c>
      <c r="B4906" s="8">
        <f t="shared" si="307"/>
        <v>44766.374999988097</v>
      </c>
      <c r="C4906" s="9">
        <v>9</v>
      </c>
      <c r="D4906" s="14">
        <v>2884</v>
      </c>
      <c r="E4906" s="14">
        <v>73</v>
      </c>
      <c r="F4906" s="15">
        <v>284</v>
      </c>
      <c r="G4906" s="15">
        <v>53</v>
      </c>
      <c r="H4906" s="16">
        <v>96</v>
      </c>
      <c r="I4906" s="17">
        <v>66</v>
      </c>
      <c r="J4906" s="135">
        <v>-34</v>
      </c>
      <c r="K4906" s="135">
        <v>97</v>
      </c>
      <c r="L4906" s="135">
        <v>119</v>
      </c>
      <c r="M4906" s="135">
        <v>83</v>
      </c>
      <c r="N4906" s="135">
        <v>-29</v>
      </c>
      <c r="O4906" s="135">
        <v>102</v>
      </c>
      <c r="P4906" s="135">
        <v>122</v>
      </c>
      <c r="Q4906" s="135">
        <v>82</v>
      </c>
      <c r="R4906" s="135">
        <f>N4906+ 60</f>
        <v>31</v>
      </c>
      <c r="S4906" s="135">
        <f>O4906+ 52</f>
        <v>154</v>
      </c>
      <c r="T4906" s="135">
        <f>P4906+ 32</f>
        <v>154</v>
      </c>
      <c r="U4906" s="135">
        <f>Q4906+ 67</f>
        <v>149</v>
      </c>
      <c r="X4906" s="135">
        <f t="shared" si="304"/>
        <v>24</v>
      </c>
      <c r="Y4906" s="135">
        <f t="shared" si="305"/>
        <v>7</v>
      </c>
      <c r="Z4906" s="135">
        <f t="shared" si="306"/>
        <v>2022</v>
      </c>
    </row>
    <row r="4907" spans="1:26">
      <c r="A4907" s="18">
        <v>44035</v>
      </c>
      <c r="B4907" s="8">
        <f t="shared" si="307"/>
        <v>44766.416666654761</v>
      </c>
      <c r="C4907" s="9">
        <v>10</v>
      </c>
      <c r="D4907" s="14">
        <v>2871</v>
      </c>
      <c r="E4907" s="14">
        <v>70</v>
      </c>
      <c r="F4907" s="15">
        <v>279</v>
      </c>
      <c r="G4907" s="15">
        <v>45</v>
      </c>
      <c r="H4907" s="16">
        <v>96</v>
      </c>
      <c r="I4907" s="17">
        <v>67</v>
      </c>
      <c r="R4907" s="135">
        <f>N4906- 60</f>
        <v>-89</v>
      </c>
      <c r="S4907" s="135">
        <f>O4906- 52</f>
        <v>50</v>
      </c>
      <c r="T4907" s="135">
        <f>P4906- 32</f>
        <v>90</v>
      </c>
      <c r="U4907" s="135">
        <f>Q4906- 67</f>
        <v>15</v>
      </c>
      <c r="X4907" s="135">
        <f t="shared" si="304"/>
        <v>24</v>
      </c>
      <c r="Y4907" s="135">
        <f t="shared" si="305"/>
        <v>7</v>
      </c>
      <c r="Z4907" s="135">
        <f t="shared" si="306"/>
        <v>2022</v>
      </c>
    </row>
    <row r="4908" spans="1:26">
      <c r="A4908" s="18">
        <v>44035</v>
      </c>
      <c r="B4908" s="8">
        <f t="shared" si="307"/>
        <v>44766.458333321425</v>
      </c>
      <c r="C4908" s="9">
        <v>11</v>
      </c>
      <c r="D4908" s="14">
        <v>2859</v>
      </c>
      <c r="E4908" s="14">
        <v>65</v>
      </c>
      <c r="F4908" s="15">
        <v>279</v>
      </c>
      <c r="G4908" s="15">
        <v>39</v>
      </c>
      <c r="H4908" s="16">
        <v>96</v>
      </c>
      <c r="I4908" s="17">
        <v>66</v>
      </c>
      <c r="X4908" s="135">
        <f t="shared" si="304"/>
        <v>24</v>
      </c>
      <c r="Y4908" s="135">
        <f t="shared" si="305"/>
        <v>7</v>
      </c>
      <c r="Z4908" s="135">
        <f t="shared" si="306"/>
        <v>2022</v>
      </c>
    </row>
    <row r="4909" spans="1:26">
      <c r="A4909" s="18">
        <v>44035</v>
      </c>
      <c r="B4909" s="8">
        <f t="shared" si="307"/>
        <v>44766.499999988089</v>
      </c>
      <c r="C4909" s="9">
        <v>12</v>
      </c>
      <c r="D4909" s="14">
        <v>2847</v>
      </c>
      <c r="E4909" s="14">
        <v>62</v>
      </c>
      <c r="F4909" s="15">
        <v>279</v>
      </c>
      <c r="G4909" s="15">
        <v>35</v>
      </c>
      <c r="H4909" s="16">
        <v>96</v>
      </c>
      <c r="I4909" s="17">
        <v>66</v>
      </c>
      <c r="X4909" s="135">
        <f t="shared" si="304"/>
        <v>24</v>
      </c>
      <c r="Y4909" s="135">
        <f t="shared" si="305"/>
        <v>7</v>
      </c>
      <c r="Z4909" s="135">
        <f t="shared" si="306"/>
        <v>2022</v>
      </c>
    </row>
    <row r="4910" spans="1:26">
      <c r="A4910" s="18">
        <v>44035</v>
      </c>
      <c r="B4910" s="8">
        <f t="shared" si="307"/>
        <v>44766.541666654753</v>
      </c>
      <c r="C4910" s="9">
        <v>13</v>
      </c>
      <c r="D4910" s="14">
        <v>2836</v>
      </c>
      <c r="E4910" s="14">
        <v>57</v>
      </c>
      <c r="F4910" s="15">
        <v>280</v>
      </c>
      <c r="G4910" s="15">
        <v>31</v>
      </c>
      <c r="H4910" s="16">
        <v>96</v>
      </c>
      <c r="I4910" s="17">
        <v>66</v>
      </c>
      <c r="N4910" s="135">
        <v>61</v>
      </c>
      <c r="O4910" s="135">
        <v>99</v>
      </c>
      <c r="P4910" s="135">
        <v>125</v>
      </c>
      <c r="Q4910" s="135">
        <v>87</v>
      </c>
      <c r="X4910" s="135">
        <f t="shared" si="304"/>
        <v>24</v>
      </c>
      <c r="Y4910" s="135">
        <f t="shared" si="305"/>
        <v>7</v>
      </c>
      <c r="Z4910" s="135">
        <f t="shared" si="306"/>
        <v>2022</v>
      </c>
    </row>
    <row r="4911" spans="1:26">
      <c r="A4911" s="18">
        <v>44035</v>
      </c>
      <c r="B4911" s="8">
        <f t="shared" si="307"/>
        <v>44766.583333321418</v>
      </c>
      <c r="C4911" s="9">
        <v>14</v>
      </c>
      <c r="D4911" s="14">
        <v>2830</v>
      </c>
      <c r="E4911" s="14">
        <v>55</v>
      </c>
      <c r="F4911" s="15">
        <v>281</v>
      </c>
      <c r="G4911" s="15">
        <v>28</v>
      </c>
      <c r="H4911" s="16">
        <v>96</v>
      </c>
      <c r="I4911" s="17">
        <v>66</v>
      </c>
      <c r="X4911" s="135">
        <f t="shared" si="304"/>
        <v>24</v>
      </c>
      <c r="Y4911" s="135">
        <f t="shared" si="305"/>
        <v>7</v>
      </c>
      <c r="Z4911" s="135">
        <f t="shared" si="306"/>
        <v>2022</v>
      </c>
    </row>
    <row r="4912" spans="1:26">
      <c r="A4912" s="18">
        <v>44035</v>
      </c>
      <c r="B4912" s="8">
        <f t="shared" si="307"/>
        <v>44766.624999988082</v>
      </c>
      <c r="C4912" s="9">
        <v>15</v>
      </c>
      <c r="D4912" s="14">
        <v>2830</v>
      </c>
      <c r="E4912" s="14">
        <v>54</v>
      </c>
      <c r="F4912" s="15">
        <v>281</v>
      </c>
      <c r="G4912" s="15">
        <v>20</v>
      </c>
      <c r="H4912" s="16">
        <v>95</v>
      </c>
      <c r="I4912" s="17">
        <v>66</v>
      </c>
      <c r="X4912" s="135">
        <f t="shared" si="304"/>
        <v>24</v>
      </c>
      <c r="Y4912" s="135">
        <f t="shared" si="305"/>
        <v>7</v>
      </c>
      <c r="Z4912" s="135">
        <f t="shared" si="306"/>
        <v>2022</v>
      </c>
    </row>
    <row r="4913" spans="1:26">
      <c r="A4913" s="18">
        <v>44035</v>
      </c>
      <c r="B4913" s="8">
        <f t="shared" si="307"/>
        <v>44766.666666654746</v>
      </c>
      <c r="C4913" s="9">
        <v>16</v>
      </c>
      <c r="D4913" s="14">
        <v>2833</v>
      </c>
      <c r="E4913" s="14">
        <v>54</v>
      </c>
      <c r="F4913" s="15">
        <v>281</v>
      </c>
      <c r="G4913" s="15">
        <v>19</v>
      </c>
      <c r="H4913" s="16">
        <v>95</v>
      </c>
      <c r="I4913" s="17">
        <v>66</v>
      </c>
      <c r="X4913" s="135">
        <f t="shared" si="304"/>
        <v>24</v>
      </c>
      <c r="Y4913" s="135">
        <f t="shared" si="305"/>
        <v>7</v>
      </c>
      <c r="Z4913" s="135">
        <f t="shared" si="306"/>
        <v>2022</v>
      </c>
    </row>
    <row r="4914" spans="1:26">
      <c r="A4914" s="18">
        <v>44035</v>
      </c>
      <c r="B4914" s="8">
        <f t="shared" si="307"/>
        <v>44766.70833332141</v>
      </c>
      <c r="C4914" s="9">
        <v>17</v>
      </c>
      <c r="D4914" s="14">
        <v>2837</v>
      </c>
      <c r="E4914" s="14">
        <v>55</v>
      </c>
      <c r="F4914" s="15">
        <v>281</v>
      </c>
      <c r="G4914" s="15">
        <v>18</v>
      </c>
      <c r="H4914" s="16">
        <v>95</v>
      </c>
      <c r="I4914" s="17">
        <v>65</v>
      </c>
      <c r="X4914" s="135">
        <f t="shared" si="304"/>
        <v>24</v>
      </c>
      <c r="Y4914" s="135">
        <f t="shared" si="305"/>
        <v>7</v>
      </c>
      <c r="Z4914" s="135">
        <f t="shared" si="306"/>
        <v>2022</v>
      </c>
    </row>
    <row r="4915" spans="1:26">
      <c r="A4915" s="18">
        <v>44035</v>
      </c>
      <c r="B4915" s="8">
        <f t="shared" si="307"/>
        <v>44766.749999988075</v>
      </c>
      <c r="C4915" s="9">
        <v>18</v>
      </c>
      <c r="D4915" s="14">
        <v>2837</v>
      </c>
      <c r="E4915" s="14">
        <v>55</v>
      </c>
      <c r="F4915" s="15">
        <v>281</v>
      </c>
      <c r="G4915" s="15">
        <v>19</v>
      </c>
      <c r="H4915" s="16">
        <v>95</v>
      </c>
      <c r="I4915" s="17">
        <v>65</v>
      </c>
      <c r="X4915" s="135">
        <f t="shared" si="304"/>
        <v>24</v>
      </c>
      <c r="Y4915" s="135">
        <f t="shared" si="305"/>
        <v>7</v>
      </c>
      <c r="Z4915" s="135">
        <f t="shared" si="306"/>
        <v>2022</v>
      </c>
    </row>
    <row r="4916" spans="1:26">
      <c r="A4916" s="18">
        <v>44035</v>
      </c>
      <c r="B4916" s="8">
        <f t="shared" si="307"/>
        <v>44766.791666654739</v>
      </c>
      <c r="C4916" s="10">
        <v>19</v>
      </c>
      <c r="D4916" s="14">
        <v>2837</v>
      </c>
      <c r="E4916" s="14">
        <v>57</v>
      </c>
      <c r="F4916" s="15">
        <v>282</v>
      </c>
      <c r="G4916" s="15">
        <v>20</v>
      </c>
      <c r="H4916" s="16">
        <v>94</v>
      </c>
      <c r="I4916" s="17">
        <v>65</v>
      </c>
      <c r="N4916" s="135">
        <v>-16</v>
      </c>
      <c r="O4916" s="135">
        <v>101</v>
      </c>
      <c r="P4916" s="135">
        <v>124</v>
      </c>
      <c r="Q4916" s="135">
        <v>84</v>
      </c>
      <c r="X4916" s="135">
        <f t="shared" si="304"/>
        <v>24</v>
      </c>
      <c r="Y4916" s="135">
        <f t="shared" si="305"/>
        <v>7</v>
      </c>
      <c r="Z4916" s="135">
        <f t="shared" si="306"/>
        <v>2022</v>
      </c>
    </row>
    <row r="4917" spans="1:26">
      <c r="A4917" s="18">
        <v>44035</v>
      </c>
      <c r="B4917" s="8">
        <f t="shared" si="307"/>
        <v>44766.833333321403</v>
      </c>
      <c r="C4917" s="9">
        <v>20</v>
      </c>
      <c r="D4917" s="14">
        <v>2836</v>
      </c>
      <c r="E4917" s="14">
        <v>60</v>
      </c>
      <c r="F4917" s="15">
        <v>281</v>
      </c>
      <c r="G4917" s="15">
        <v>21</v>
      </c>
      <c r="H4917" s="16">
        <v>94</v>
      </c>
      <c r="I4917" s="17">
        <v>66</v>
      </c>
      <c r="X4917" s="135">
        <f t="shared" si="304"/>
        <v>24</v>
      </c>
      <c r="Y4917" s="135">
        <f t="shared" si="305"/>
        <v>7</v>
      </c>
      <c r="Z4917" s="135">
        <f t="shared" si="306"/>
        <v>2022</v>
      </c>
    </row>
    <row r="4918" spans="1:26">
      <c r="A4918" s="18">
        <v>44035</v>
      </c>
      <c r="B4918" s="8">
        <f t="shared" si="307"/>
        <v>44766.874999988067</v>
      </c>
      <c r="C4918" s="9">
        <v>21</v>
      </c>
      <c r="D4918" s="14">
        <v>2835</v>
      </c>
      <c r="E4918" s="14">
        <v>60</v>
      </c>
      <c r="F4918" s="15">
        <v>281</v>
      </c>
      <c r="G4918" s="15">
        <v>25</v>
      </c>
      <c r="H4918" s="16">
        <v>94</v>
      </c>
      <c r="I4918" s="17">
        <v>66</v>
      </c>
      <c r="X4918" s="135">
        <f t="shared" si="304"/>
        <v>24</v>
      </c>
      <c r="Y4918" s="135">
        <f t="shared" si="305"/>
        <v>7</v>
      </c>
      <c r="Z4918" s="135">
        <f t="shared" si="306"/>
        <v>2022</v>
      </c>
    </row>
    <row r="4919" spans="1:26">
      <c r="A4919" s="18">
        <v>44035</v>
      </c>
      <c r="B4919" s="8">
        <f t="shared" si="307"/>
        <v>44766.916666654732</v>
      </c>
      <c r="C4919" s="9">
        <v>22</v>
      </c>
      <c r="D4919" s="14">
        <v>2834</v>
      </c>
      <c r="E4919" s="14">
        <v>60</v>
      </c>
      <c r="F4919" s="15">
        <v>277</v>
      </c>
      <c r="G4919" s="15">
        <v>27</v>
      </c>
      <c r="H4919" s="16">
        <v>94</v>
      </c>
      <c r="I4919" s="17">
        <v>67</v>
      </c>
      <c r="X4919" s="135">
        <f t="shared" si="304"/>
        <v>24</v>
      </c>
      <c r="Y4919" s="135">
        <f t="shared" si="305"/>
        <v>7</v>
      </c>
      <c r="Z4919" s="135">
        <f t="shared" si="306"/>
        <v>2022</v>
      </c>
    </row>
    <row r="4920" spans="1:26">
      <c r="A4920" s="18">
        <v>44035</v>
      </c>
      <c r="B4920" s="8">
        <f t="shared" si="307"/>
        <v>44766.958333321396</v>
      </c>
      <c r="C4920" s="9">
        <v>23</v>
      </c>
      <c r="D4920" s="14">
        <v>2833</v>
      </c>
      <c r="E4920" s="14">
        <v>57</v>
      </c>
      <c r="F4920" s="15">
        <v>278</v>
      </c>
      <c r="G4920" s="15">
        <v>31</v>
      </c>
      <c r="H4920" s="16">
        <v>94</v>
      </c>
      <c r="I4920" s="17">
        <v>67</v>
      </c>
      <c r="X4920" s="135">
        <f t="shared" si="304"/>
        <v>24</v>
      </c>
      <c r="Y4920" s="135">
        <f t="shared" si="305"/>
        <v>7</v>
      </c>
      <c r="Z4920" s="135">
        <f t="shared" si="306"/>
        <v>2022</v>
      </c>
    </row>
    <row r="4921" spans="1:26">
      <c r="A4921" s="18">
        <v>44036</v>
      </c>
      <c r="B4921" s="8">
        <f t="shared" si="307"/>
        <v>44766.99999998806</v>
      </c>
      <c r="C4921" s="9">
        <v>0</v>
      </c>
      <c r="D4921" s="14">
        <v>2837</v>
      </c>
      <c r="E4921" s="14">
        <v>58</v>
      </c>
      <c r="F4921" s="15">
        <v>278</v>
      </c>
      <c r="G4921" s="15">
        <v>36</v>
      </c>
      <c r="H4921" s="16">
        <v>94</v>
      </c>
      <c r="I4921" s="17">
        <v>67</v>
      </c>
      <c r="X4921" s="135">
        <f t="shared" si="304"/>
        <v>25</v>
      </c>
      <c r="Y4921" s="135">
        <f t="shared" si="305"/>
        <v>7</v>
      </c>
      <c r="Z4921" s="135">
        <f t="shared" si="306"/>
        <v>2022</v>
      </c>
    </row>
    <row r="4922" spans="1:26">
      <c r="A4922" s="18">
        <v>44036</v>
      </c>
      <c r="B4922" s="8">
        <f t="shared" si="307"/>
        <v>44767.041666654724</v>
      </c>
      <c r="C4922" s="9">
        <v>1</v>
      </c>
      <c r="D4922" s="14">
        <v>2846</v>
      </c>
      <c r="E4922" s="14">
        <v>57</v>
      </c>
      <c r="F4922" s="15">
        <v>279</v>
      </c>
      <c r="G4922" s="15">
        <v>39</v>
      </c>
      <c r="H4922" s="16">
        <v>93</v>
      </c>
      <c r="I4922" s="17">
        <v>67</v>
      </c>
      <c r="N4922" s="135">
        <v>-6</v>
      </c>
      <c r="O4922" s="135">
        <v>100</v>
      </c>
      <c r="P4922" s="135">
        <v>122</v>
      </c>
      <c r="Q4922" s="135">
        <v>83</v>
      </c>
      <c r="X4922" s="135">
        <f t="shared" si="304"/>
        <v>25</v>
      </c>
      <c r="Y4922" s="135">
        <f t="shared" si="305"/>
        <v>7</v>
      </c>
      <c r="Z4922" s="135">
        <f t="shared" si="306"/>
        <v>2022</v>
      </c>
    </row>
    <row r="4923" spans="1:26">
      <c r="A4923" s="18">
        <v>44036</v>
      </c>
      <c r="B4923" s="8">
        <f t="shared" si="307"/>
        <v>44767.083333321389</v>
      </c>
      <c r="C4923" s="9">
        <v>2</v>
      </c>
      <c r="D4923" s="14">
        <v>2856</v>
      </c>
      <c r="E4923" s="14">
        <v>58</v>
      </c>
      <c r="F4923" s="15">
        <v>276</v>
      </c>
      <c r="G4923" s="15">
        <v>43</v>
      </c>
      <c r="H4923" s="16">
        <v>93</v>
      </c>
      <c r="I4923" s="17">
        <v>67</v>
      </c>
      <c r="X4923" s="135">
        <f t="shared" si="304"/>
        <v>25</v>
      </c>
      <c r="Y4923" s="135">
        <f t="shared" si="305"/>
        <v>7</v>
      </c>
      <c r="Z4923" s="135">
        <f t="shared" si="306"/>
        <v>2022</v>
      </c>
    </row>
    <row r="4924" spans="1:26">
      <c r="A4924" s="18">
        <v>44036</v>
      </c>
      <c r="B4924" s="8">
        <f t="shared" si="307"/>
        <v>44767.124999988053</v>
      </c>
      <c r="C4924" s="9">
        <v>3</v>
      </c>
      <c r="D4924" s="14">
        <v>2863</v>
      </c>
      <c r="E4924" s="14">
        <v>59</v>
      </c>
      <c r="F4924" s="15">
        <v>276</v>
      </c>
      <c r="G4924" s="15">
        <v>50</v>
      </c>
      <c r="H4924" s="16">
        <v>93</v>
      </c>
      <c r="I4924" s="17">
        <v>67</v>
      </c>
      <c r="X4924" s="135">
        <f t="shared" si="304"/>
        <v>25</v>
      </c>
      <c r="Y4924" s="135">
        <f t="shared" si="305"/>
        <v>7</v>
      </c>
      <c r="Z4924" s="135">
        <f t="shared" si="306"/>
        <v>2022</v>
      </c>
    </row>
    <row r="4925" spans="1:26">
      <c r="A4925" s="18">
        <v>44036</v>
      </c>
      <c r="B4925" s="8">
        <f t="shared" si="307"/>
        <v>44767.166666654717</v>
      </c>
      <c r="C4925" s="9">
        <v>4</v>
      </c>
      <c r="D4925" s="14">
        <v>2868</v>
      </c>
      <c r="E4925" s="14">
        <v>62</v>
      </c>
      <c r="F4925" s="15">
        <v>279</v>
      </c>
      <c r="G4925" s="15">
        <v>61</v>
      </c>
      <c r="H4925" s="16">
        <v>93</v>
      </c>
      <c r="I4925" s="17">
        <v>67</v>
      </c>
      <c r="X4925" s="135">
        <f t="shared" si="304"/>
        <v>25</v>
      </c>
      <c r="Y4925" s="135">
        <f t="shared" si="305"/>
        <v>7</v>
      </c>
      <c r="Z4925" s="135">
        <f t="shared" si="306"/>
        <v>2022</v>
      </c>
    </row>
    <row r="4926" spans="1:26">
      <c r="A4926" s="18">
        <v>44036</v>
      </c>
      <c r="B4926" s="8">
        <f t="shared" si="307"/>
        <v>44767.208333321381</v>
      </c>
      <c r="C4926" s="9">
        <v>5</v>
      </c>
      <c r="D4926" s="14">
        <v>2876</v>
      </c>
      <c r="E4926" s="14">
        <v>66</v>
      </c>
      <c r="F4926" s="15">
        <v>280</v>
      </c>
      <c r="G4926" s="15">
        <v>65</v>
      </c>
      <c r="H4926" s="16">
        <v>93</v>
      </c>
      <c r="I4926" s="17">
        <v>67</v>
      </c>
      <c r="X4926" s="135">
        <f t="shared" si="304"/>
        <v>25</v>
      </c>
      <c r="Y4926" s="135">
        <f t="shared" si="305"/>
        <v>7</v>
      </c>
      <c r="Z4926" s="135">
        <f t="shared" si="306"/>
        <v>2022</v>
      </c>
    </row>
    <row r="4927" spans="1:26">
      <c r="A4927" s="18">
        <v>44036</v>
      </c>
      <c r="B4927" s="8">
        <f t="shared" si="307"/>
        <v>44767.249999988046</v>
      </c>
      <c r="C4927" s="9">
        <v>6</v>
      </c>
      <c r="D4927" s="14">
        <v>2886</v>
      </c>
      <c r="E4927" s="14">
        <v>68</v>
      </c>
      <c r="F4927" s="15">
        <v>281</v>
      </c>
      <c r="G4927" s="15">
        <v>69</v>
      </c>
      <c r="H4927" s="16">
        <v>93</v>
      </c>
      <c r="I4927" s="17">
        <v>66</v>
      </c>
      <c r="J4927" s="135" t="s">
        <v>635</v>
      </c>
      <c r="K4927" s="135" t="s">
        <v>636</v>
      </c>
      <c r="L4927" s="135" t="s">
        <v>637</v>
      </c>
      <c r="M4927" s="135" t="s">
        <v>638</v>
      </c>
      <c r="R4927" s="135">
        <f>N4928+ 83</f>
        <v>127</v>
      </c>
      <c r="S4927" s="135">
        <f>O4928+ 71</f>
        <v>171</v>
      </c>
      <c r="T4927" s="135">
        <f>P4928+ 45</f>
        <v>165</v>
      </c>
      <c r="U4927" s="135">
        <f>Q4928+ 89</f>
        <v>171</v>
      </c>
      <c r="X4927" s="135">
        <f t="shared" si="304"/>
        <v>25</v>
      </c>
      <c r="Y4927" s="135">
        <f t="shared" si="305"/>
        <v>7</v>
      </c>
      <c r="Z4927" s="135">
        <f t="shared" si="306"/>
        <v>2022</v>
      </c>
    </row>
    <row r="4928" spans="1:26">
      <c r="A4928" s="18">
        <v>44036</v>
      </c>
      <c r="B4928" s="8">
        <f t="shared" si="307"/>
        <v>44767.29166665471</v>
      </c>
      <c r="C4928" s="10">
        <v>7</v>
      </c>
      <c r="D4928" s="14">
        <v>2887</v>
      </c>
      <c r="E4928" s="14">
        <v>68</v>
      </c>
      <c r="F4928" s="15">
        <v>277</v>
      </c>
      <c r="G4928" s="15">
        <v>70</v>
      </c>
      <c r="H4928" s="16">
        <v>93</v>
      </c>
      <c r="I4928" s="17">
        <v>66</v>
      </c>
      <c r="J4928" s="135">
        <v>89</v>
      </c>
      <c r="K4928" s="135">
        <v>102</v>
      </c>
      <c r="L4928" s="135">
        <v>125</v>
      </c>
      <c r="M4928" s="135">
        <v>90</v>
      </c>
      <c r="N4928" s="135">
        <v>44</v>
      </c>
      <c r="O4928" s="135">
        <v>100</v>
      </c>
      <c r="P4928" s="135">
        <v>120</v>
      </c>
      <c r="Q4928" s="135">
        <v>82</v>
      </c>
      <c r="R4928" s="135">
        <f>N4928- 83</f>
        <v>-39</v>
      </c>
      <c r="S4928" s="135">
        <f>O4928- 71</f>
        <v>29</v>
      </c>
      <c r="T4928" s="135">
        <f>P4928- 45</f>
        <v>75</v>
      </c>
      <c r="U4928" s="135">
        <f>Q4928- 89</f>
        <v>-7</v>
      </c>
      <c r="X4928" s="135">
        <f t="shared" si="304"/>
        <v>25</v>
      </c>
      <c r="Y4928" s="135">
        <f t="shared" si="305"/>
        <v>7</v>
      </c>
      <c r="Z4928" s="135">
        <f t="shared" si="306"/>
        <v>2022</v>
      </c>
    </row>
    <row r="4929" spans="1:26">
      <c r="A4929" s="18">
        <v>44036</v>
      </c>
      <c r="B4929" s="8">
        <f t="shared" si="307"/>
        <v>44767.333333321374</v>
      </c>
      <c r="C4929" s="9">
        <v>8</v>
      </c>
      <c r="D4929" s="14">
        <v>2880</v>
      </c>
      <c r="E4929" s="14">
        <v>67</v>
      </c>
      <c r="F4929" s="15">
        <v>275</v>
      </c>
      <c r="G4929" s="15">
        <v>68</v>
      </c>
      <c r="H4929" s="16">
        <v>93</v>
      </c>
      <c r="I4929" s="17">
        <v>66</v>
      </c>
      <c r="J4929" s="135" t="s">
        <v>639</v>
      </c>
      <c r="K4929" s="135" t="s">
        <v>640</v>
      </c>
      <c r="L4929" s="135" t="s">
        <v>641</v>
      </c>
      <c r="M4929" s="135" t="s">
        <v>642</v>
      </c>
      <c r="X4929" s="135">
        <f t="shared" si="304"/>
        <v>25</v>
      </c>
      <c r="Y4929" s="135">
        <f t="shared" si="305"/>
        <v>7</v>
      </c>
      <c r="Z4929" s="135">
        <f t="shared" si="306"/>
        <v>2022</v>
      </c>
    </row>
    <row r="4930" spans="1:26">
      <c r="A4930" s="18">
        <v>44036</v>
      </c>
      <c r="B4930" s="8">
        <f t="shared" si="307"/>
        <v>44767.374999988038</v>
      </c>
      <c r="C4930" s="9">
        <v>9</v>
      </c>
      <c r="D4930" s="14">
        <v>2872</v>
      </c>
      <c r="E4930" s="14">
        <v>61</v>
      </c>
      <c r="F4930" s="15">
        <v>276</v>
      </c>
      <c r="G4930" s="15">
        <v>62</v>
      </c>
      <c r="H4930" s="16">
        <v>93</v>
      </c>
      <c r="I4930" s="17">
        <v>66</v>
      </c>
      <c r="J4930" s="135">
        <v>-34</v>
      </c>
      <c r="K4930" s="135">
        <v>99</v>
      </c>
      <c r="L4930" s="135">
        <v>120</v>
      </c>
      <c r="M4930" s="135">
        <v>82</v>
      </c>
      <c r="N4930" s="135">
        <v>-29</v>
      </c>
      <c r="O4930" s="135">
        <v>104</v>
      </c>
      <c r="P4930" s="135">
        <v>123</v>
      </c>
      <c r="Q4930" s="135">
        <v>81</v>
      </c>
      <c r="R4930" s="135">
        <f>N4930+ 60</f>
        <v>31</v>
      </c>
      <c r="S4930" s="135">
        <f>O4930+ 52</f>
        <v>156</v>
      </c>
      <c r="T4930" s="135">
        <f>P4930+ 32</f>
        <v>155</v>
      </c>
      <c r="U4930" s="135">
        <f>Q4930+ 67</f>
        <v>148</v>
      </c>
      <c r="X4930" s="135">
        <f t="shared" ref="X4930:X4993" si="308">DAY(B4930)</f>
        <v>25</v>
      </c>
      <c r="Y4930" s="135">
        <f t="shared" ref="Y4930:Y4993" si="309">MONTH(B4930)</f>
        <v>7</v>
      </c>
      <c r="Z4930" s="135">
        <f t="shared" ref="Z4930:Z4993" si="310">YEAR(B4930)</f>
        <v>2022</v>
      </c>
    </row>
    <row r="4931" spans="1:26">
      <c r="A4931" s="18">
        <v>44036</v>
      </c>
      <c r="B4931" s="8">
        <f t="shared" ref="B4931:B4994" si="311">B4930+1/24</f>
        <v>44767.416666654703</v>
      </c>
      <c r="C4931" s="9">
        <v>10</v>
      </c>
      <c r="D4931" s="14">
        <v>2864</v>
      </c>
      <c r="E4931" s="14">
        <v>52</v>
      </c>
      <c r="F4931" s="15">
        <v>276</v>
      </c>
      <c r="G4931" s="15">
        <v>55</v>
      </c>
      <c r="H4931" s="16">
        <v>93</v>
      </c>
      <c r="I4931" s="17">
        <v>66</v>
      </c>
      <c r="R4931" s="135">
        <f>N4930- 60</f>
        <v>-89</v>
      </c>
      <c r="S4931" s="135">
        <f>O4930- 52</f>
        <v>52</v>
      </c>
      <c r="T4931" s="135">
        <f>P4930- 32</f>
        <v>91</v>
      </c>
      <c r="U4931" s="135">
        <f>Q4930- 67</f>
        <v>14</v>
      </c>
      <c r="X4931" s="135">
        <f t="shared" si="308"/>
        <v>25</v>
      </c>
      <c r="Y4931" s="135">
        <f t="shared" si="309"/>
        <v>7</v>
      </c>
      <c r="Z4931" s="135">
        <f t="shared" si="310"/>
        <v>2022</v>
      </c>
    </row>
    <row r="4932" spans="1:26">
      <c r="A4932" s="18">
        <v>44036</v>
      </c>
      <c r="B4932" s="8">
        <f t="shared" si="311"/>
        <v>44767.458333321367</v>
      </c>
      <c r="C4932" s="9">
        <v>11</v>
      </c>
      <c r="D4932" s="14">
        <v>2855</v>
      </c>
      <c r="E4932" s="14">
        <v>45</v>
      </c>
      <c r="F4932" s="15">
        <v>276</v>
      </c>
      <c r="G4932" s="15">
        <v>46</v>
      </c>
      <c r="H4932" s="16">
        <v>93</v>
      </c>
      <c r="I4932" s="17">
        <v>65</v>
      </c>
      <c r="X4932" s="135">
        <f t="shared" si="308"/>
        <v>25</v>
      </c>
      <c r="Y4932" s="135">
        <f t="shared" si="309"/>
        <v>7</v>
      </c>
      <c r="Z4932" s="135">
        <f t="shared" si="310"/>
        <v>2022</v>
      </c>
    </row>
    <row r="4933" spans="1:26">
      <c r="A4933" s="18">
        <v>44036</v>
      </c>
      <c r="B4933" s="8">
        <f t="shared" si="311"/>
        <v>44767.499999988031</v>
      </c>
      <c r="C4933" s="9">
        <v>12</v>
      </c>
      <c r="D4933" s="14">
        <v>2846</v>
      </c>
      <c r="E4933" s="14">
        <v>37</v>
      </c>
      <c r="F4933" s="15">
        <v>277</v>
      </c>
      <c r="G4933" s="15">
        <v>39</v>
      </c>
      <c r="H4933" s="16">
        <v>93</v>
      </c>
      <c r="I4933" s="17">
        <v>65</v>
      </c>
      <c r="X4933" s="135">
        <f t="shared" si="308"/>
        <v>25</v>
      </c>
      <c r="Y4933" s="135">
        <f t="shared" si="309"/>
        <v>7</v>
      </c>
      <c r="Z4933" s="135">
        <f t="shared" si="310"/>
        <v>2022</v>
      </c>
    </row>
    <row r="4934" spans="1:26">
      <c r="A4934" s="18">
        <v>44036</v>
      </c>
      <c r="B4934" s="8">
        <f t="shared" si="311"/>
        <v>44767.541666654695</v>
      </c>
      <c r="C4934" s="9">
        <v>13</v>
      </c>
      <c r="D4934" s="14">
        <v>2837</v>
      </c>
      <c r="E4934" s="14">
        <v>31</v>
      </c>
      <c r="F4934" s="15">
        <v>277</v>
      </c>
      <c r="G4934" s="15">
        <v>32</v>
      </c>
      <c r="H4934" s="16">
        <v>93</v>
      </c>
      <c r="I4934" s="17">
        <v>65</v>
      </c>
      <c r="N4934" s="135">
        <v>69</v>
      </c>
      <c r="O4934" s="135">
        <v>102</v>
      </c>
      <c r="P4934" s="135">
        <v>126</v>
      </c>
      <c r="Q4934" s="135">
        <v>86</v>
      </c>
      <c r="X4934" s="135">
        <f t="shared" si="308"/>
        <v>25</v>
      </c>
      <c r="Y4934" s="135">
        <f t="shared" si="309"/>
        <v>7</v>
      </c>
      <c r="Z4934" s="135">
        <f t="shared" si="310"/>
        <v>2022</v>
      </c>
    </row>
    <row r="4935" spans="1:26">
      <c r="A4935" s="18">
        <v>44036</v>
      </c>
      <c r="B4935" s="8">
        <f t="shared" si="311"/>
        <v>44767.58333332136</v>
      </c>
      <c r="C4935" s="9">
        <v>14</v>
      </c>
      <c r="D4935" s="14">
        <v>2831</v>
      </c>
      <c r="E4935" s="14">
        <v>26</v>
      </c>
      <c r="F4935" s="15">
        <v>276</v>
      </c>
      <c r="G4935" s="15">
        <v>28</v>
      </c>
      <c r="H4935" s="16">
        <v>93</v>
      </c>
      <c r="I4935" s="17">
        <v>65</v>
      </c>
      <c r="X4935" s="135">
        <f t="shared" si="308"/>
        <v>25</v>
      </c>
      <c r="Y4935" s="135">
        <f t="shared" si="309"/>
        <v>7</v>
      </c>
      <c r="Z4935" s="135">
        <f t="shared" si="310"/>
        <v>2022</v>
      </c>
    </row>
    <row r="4936" spans="1:26">
      <c r="A4936" s="18">
        <v>44036</v>
      </c>
      <c r="B4936" s="8">
        <f t="shared" si="311"/>
        <v>44767.624999988024</v>
      </c>
      <c r="C4936" s="9">
        <v>15</v>
      </c>
      <c r="D4936" s="14">
        <v>2833</v>
      </c>
      <c r="E4936" s="14">
        <v>26</v>
      </c>
      <c r="F4936" s="15">
        <v>277</v>
      </c>
      <c r="G4936" s="15">
        <v>24</v>
      </c>
      <c r="H4936" s="16">
        <v>93</v>
      </c>
      <c r="I4936" s="17">
        <v>65</v>
      </c>
      <c r="X4936" s="135">
        <f t="shared" si="308"/>
        <v>25</v>
      </c>
      <c r="Y4936" s="135">
        <f t="shared" si="309"/>
        <v>7</v>
      </c>
      <c r="Z4936" s="135">
        <f t="shared" si="310"/>
        <v>2022</v>
      </c>
    </row>
    <row r="4937" spans="1:26">
      <c r="A4937" s="18">
        <v>44036</v>
      </c>
      <c r="B4937" s="8">
        <f t="shared" si="311"/>
        <v>44767.666666654688</v>
      </c>
      <c r="C4937" s="9">
        <v>16</v>
      </c>
      <c r="D4937" s="14">
        <v>2843</v>
      </c>
      <c r="E4937" s="14">
        <v>27</v>
      </c>
      <c r="F4937" s="15">
        <v>278</v>
      </c>
      <c r="G4937" s="15">
        <v>19</v>
      </c>
      <c r="H4937" s="16">
        <v>92</v>
      </c>
      <c r="I4937" s="17">
        <v>65</v>
      </c>
      <c r="X4937" s="135">
        <f t="shared" si="308"/>
        <v>25</v>
      </c>
      <c r="Y4937" s="135">
        <f t="shared" si="309"/>
        <v>7</v>
      </c>
      <c r="Z4937" s="135">
        <f t="shared" si="310"/>
        <v>2022</v>
      </c>
    </row>
    <row r="4938" spans="1:26">
      <c r="A4938" s="18">
        <v>44036</v>
      </c>
      <c r="B4938" s="8">
        <f t="shared" si="311"/>
        <v>44767.708333321352</v>
      </c>
      <c r="C4938" s="9">
        <v>17</v>
      </c>
      <c r="D4938" s="14">
        <v>2859</v>
      </c>
      <c r="E4938" s="14">
        <v>30</v>
      </c>
      <c r="F4938" s="15">
        <v>278</v>
      </c>
      <c r="G4938" s="15">
        <v>18</v>
      </c>
      <c r="H4938" s="16">
        <v>92</v>
      </c>
      <c r="I4938" s="17">
        <v>64</v>
      </c>
      <c r="X4938" s="135">
        <f t="shared" si="308"/>
        <v>25</v>
      </c>
      <c r="Y4938" s="135">
        <f t="shared" si="309"/>
        <v>7</v>
      </c>
      <c r="Z4938" s="135">
        <f t="shared" si="310"/>
        <v>2022</v>
      </c>
    </row>
    <row r="4939" spans="1:26">
      <c r="A4939" s="18">
        <v>44036</v>
      </c>
      <c r="B4939" s="8">
        <f t="shared" si="311"/>
        <v>44767.749999988016</v>
      </c>
      <c r="C4939" s="9">
        <v>18</v>
      </c>
      <c r="D4939" s="14">
        <v>2872</v>
      </c>
      <c r="E4939" s="14">
        <v>32</v>
      </c>
      <c r="F4939" s="15">
        <v>278</v>
      </c>
      <c r="G4939" s="15">
        <v>17</v>
      </c>
      <c r="H4939" s="16">
        <v>92</v>
      </c>
      <c r="I4939" s="17">
        <v>64</v>
      </c>
      <c r="X4939" s="135">
        <f t="shared" si="308"/>
        <v>25</v>
      </c>
      <c r="Y4939" s="135">
        <f t="shared" si="309"/>
        <v>7</v>
      </c>
      <c r="Z4939" s="135">
        <f t="shared" si="310"/>
        <v>2022</v>
      </c>
    </row>
    <row r="4940" spans="1:26">
      <c r="A4940" s="18">
        <v>44036</v>
      </c>
      <c r="B4940" s="8">
        <f t="shared" si="311"/>
        <v>44767.791666654681</v>
      </c>
      <c r="C4940" s="10">
        <v>19</v>
      </c>
      <c r="D4940" s="14">
        <v>2880</v>
      </c>
      <c r="E4940" s="14">
        <v>39</v>
      </c>
      <c r="F4940" s="15">
        <v>274</v>
      </c>
      <c r="G4940" s="15">
        <v>17</v>
      </c>
      <c r="H4940" s="16">
        <v>92</v>
      </c>
      <c r="I4940" s="17">
        <v>64</v>
      </c>
      <c r="N4940" s="135">
        <v>-11</v>
      </c>
      <c r="O4940" s="135">
        <v>101</v>
      </c>
      <c r="P4940" s="135">
        <v>125</v>
      </c>
      <c r="Q4940" s="135">
        <v>83</v>
      </c>
      <c r="X4940" s="135">
        <f t="shared" si="308"/>
        <v>25</v>
      </c>
      <c r="Y4940" s="135">
        <f t="shared" si="309"/>
        <v>7</v>
      </c>
      <c r="Z4940" s="135">
        <f t="shared" si="310"/>
        <v>2022</v>
      </c>
    </row>
    <row r="4941" spans="1:26">
      <c r="A4941" s="18">
        <v>44036</v>
      </c>
      <c r="B4941" s="8">
        <f t="shared" si="311"/>
        <v>44767.833333321345</v>
      </c>
      <c r="C4941" s="9">
        <v>20</v>
      </c>
      <c r="D4941" s="14">
        <v>2883</v>
      </c>
      <c r="E4941" s="14">
        <v>43</v>
      </c>
      <c r="F4941" s="15">
        <v>275</v>
      </c>
      <c r="G4941" s="15">
        <v>18</v>
      </c>
      <c r="H4941" s="16">
        <v>92</v>
      </c>
      <c r="I4941" s="17">
        <v>64</v>
      </c>
      <c r="X4941" s="135">
        <f t="shared" si="308"/>
        <v>25</v>
      </c>
      <c r="Y4941" s="135">
        <f t="shared" si="309"/>
        <v>7</v>
      </c>
      <c r="Z4941" s="135">
        <f t="shared" si="310"/>
        <v>2022</v>
      </c>
    </row>
    <row r="4942" spans="1:26">
      <c r="A4942" s="18">
        <v>44036</v>
      </c>
      <c r="B4942" s="8">
        <f t="shared" si="311"/>
        <v>44767.874999988009</v>
      </c>
      <c r="C4942" s="9">
        <v>21</v>
      </c>
      <c r="D4942" s="14">
        <v>2882</v>
      </c>
      <c r="E4942" s="14">
        <v>45</v>
      </c>
      <c r="F4942" s="15">
        <v>275</v>
      </c>
      <c r="G4942" s="15">
        <v>21</v>
      </c>
      <c r="H4942" s="16">
        <v>92</v>
      </c>
      <c r="I4942" s="17">
        <v>64</v>
      </c>
      <c r="X4942" s="135">
        <f t="shared" si="308"/>
        <v>25</v>
      </c>
      <c r="Y4942" s="135">
        <f t="shared" si="309"/>
        <v>7</v>
      </c>
      <c r="Z4942" s="135">
        <f t="shared" si="310"/>
        <v>2022</v>
      </c>
    </row>
    <row r="4943" spans="1:26">
      <c r="A4943" s="18">
        <v>44036</v>
      </c>
      <c r="B4943" s="8">
        <f t="shared" si="311"/>
        <v>44767.916666654673</v>
      </c>
      <c r="C4943" s="9">
        <v>22</v>
      </c>
      <c r="D4943" s="14">
        <v>2881</v>
      </c>
      <c r="E4943" s="14">
        <v>48</v>
      </c>
      <c r="F4943" s="15">
        <v>274</v>
      </c>
      <c r="G4943" s="15">
        <v>25</v>
      </c>
      <c r="H4943" s="16">
        <v>91</v>
      </c>
      <c r="I4943" s="17">
        <v>65</v>
      </c>
      <c r="X4943" s="135">
        <f t="shared" si="308"/>
        <v>25</v>
      </c>
      <c r="Y4943" s="135">
        <f t="shared" si="309"/>
        <v>7</v>
      </c>
      <c r="Z4943" s="135">
        <f t="shared" si="310"/>
        <v>2022</v>
      </c>
    </row>
    <row r="4944" spans="1:26">
      <c r="A4944" s="18">
        <v>44036</v>
      </c>
      <c r="B4944" s="8">
        <f t="shared" si="311"/>
        <v>44767.958333321338</v>
      </c>
      <c r="C4944" s="9">
        <v>23</v>
      </c>
      <c r="D4944" s="14">
        <v>2878</v>
      </c>
      <c r="E4944" s="14">
        <v>51</v>
      </c>
      <c r="F4944" s="15">
        <v>275</v>
      </c>
      <c r="G4944" s="15">
        <v>29</v>
      </c>
      <c r="H4944" s="16">
        <v>91</v>
      </c>
      <c r="I4944" s="17">
        <v>65</v>
      </c>
      <c r="X4944" s="135">
        <f t="shared" si="308"/>
        <v>25</v>
      </c>
      <c r="Y4944" s="135">
        <f t="shared" si="309"/>
        <v>7</v>
      </c>
      <c r="Z4944" s="135">
        <f t="shared" si="310"/>
        <v>2022</v>
      </c>
    </row>
    <row r="4945" spans="1:26">
      <c r="A4945" s="18">
        <v>44037</v>
      </c>
      <c r="B4945" s="8">
        <f t="shared" si="311"/>
        <v>44767.999999988002</v>
      </c>
      <c r="C4945" s="9">
        <v>0</v>
      </c>
      <c r="D4945" s="14">
        <v>2878</v>
      </c>
      <c r="E4945" s="14">
        <v>52</v>
      </c>
      <c r="F4945" s="15">
        <v>275</v>
      </c>
      <c r="G4945" s="15">
        <v>33</v>
      </c>
      <c r="H4945" s="16">
        <v>91</v>
      </c>
      <c r="I4945" s="17">
        <v>65</v>
      </c>
      <c r="X4945" s="135">
        <f t="shared" si="308"/>
        <v>26</v>
      </c>
      <c r="Y4945" s="135">
        <f t="shared" si="309"/>
        <v>7</v>
      </c>
      <c r="Z4945" s="135">
        <f t="shared" si="310"/>
        <v>2022</v>
      </c>
    </row>
    <row r="4946" spans="1:26">
      <c r="A4946" s="18">
        <v>44037</v>
      </c>
      <c r="B4946" s="8">
        <f t="shared" si="311"/>
        <v>44768.041666654666</v>
      </c>
      <c r="C4946" s="9">
        <v>1</v>
      </c>
      <c r="D4946" s="14">
        <v>2884</v>
      </c>
      <c r="E4946" s="14">
        <v>51</v>
      </c>
      <c r="F4946" s="15">
        <v>276</v>
      </c>
      <c r="G4946" s="15">
        <v>37</v>
      </c>
      <c r="H4946" s="16">
        <v>91</v>
      </c>
      <c r="I4946" s="17">
        <v>65</v>
      </c>
      <c r="N4946" s="135">
        <v>-20</v>
      </c>
      <c r="O4946" s="135">
        <v>102</v>
      </c>
      <c r="P4946" s="135">
        <v>123</v>
      </c>
      <c r="Q4946" s="135">
        <v>82</v>
      </c>
      <c r="X4946" s="135">
        <f t="shared" si="308"/>
        <v>26</v>
      </c>
      <c r="Y4946" s="135">
        <f t="shared" si="309"/>
        <v>7</v>
      </c>
      <c r="Z4946" s="135">
        <f t="shared" si="310"/>
        <v>2022</v>
      </c>
    </row>
    <row r="4947" spans="1:26">
      <c r="A4947" s="18">
        <v>44037</v>
      </c>
      <c r="B4947" s="8">
        <f t="shared" si="311"/>
        <v>44768.08333332133</v>
      </c>
      <c r="C4947" s="9">
        <v>2</v>
      </c>
      <c r="D4947" s="14">
        <v>2890</v>
      </c>
      <c r="E4947" s="14">
        <v>56</v>
      </c>
      <c r="F4947" s="15">
        <v>275</v>
      </c>
      <c r="G4947" s="15">
        <v>41</v>
      </c>
      <c r="H4947" s="16">
        <v>91</v>
      </c>
      <c r="I4947" s="17">
        <v>65</v>
      </c>
      <c r="X4947" s="135">
        <f t="shared" si="308"/>
        <v>26</v>
      </c>
      <c r="Y4947" s="135">
        <f t="shared" si="309"/>
        <v>7</v>
      </c>
      <c r="Z4947" s="135">
        <f t="shared" si="310"/>
        <v>2022</v>
      </c>
    </row>
    <row r="4948" spans="1:26">
      <c r="A4948" s="18">
        <v>44037</v>
      </c>
      <c r="B4948" s="8">
        <f t="shared" si="311"/>
        <v>44768.124999987995</v>
      </c>
      <c r="C4948" s="9">
        <v>3</v>
      </c>
      <c r="D4948" s="14">
        <v>2895</v>
      </c>
      <c r="E4948" s="14">
        <v>59</v>
      </c>
      <c r="F4948" s="15">
        <v>275</v>
      </c>
      <c r="G4948" s="15">
        <v>48</v>
      </c>
      <c r="H4948" s="16">
        <v>91</v>
      </c>
      <c r="I4948" s="17">
        <v>65</v>
      </c>
      <c r="X4948" s="135">
        <f t="shared" si="308"/>
        <v>26</v>
      </c>
      <c r="Y4948" s="135">
        <f t="shared" si="309"/>
        <v>7</v>
      </c>
      <c r="Z4948" s="135">
        <f t="shared" si="310"/>
        <v>2022</v>
      </c>
    </row>
    <row r="4949" spans="1:26">
      <c r="A4949" s="18">
        <v>44037</v>
      </c>
      <c r="B4949" s="8">
        <f t="shared" si="311"/>
        <v>44768.166666654659</v>
      </c>
      <c r="C4949" s="9">
        <v>4</v>
      </c>
      <c r="D4949" s="14">
        <v>2898</v>
      </c>
      <c r="E4949" s="14">
        <v>64</v>
      </c>
      <c r="F4949" s="15">
        <v>276</v>
      </c>
      <c r="G4949" s="15">
        <v>51</v>
      </c>
      <c r="H4949" s="16">
        <v>91</v>
      </c>
      <c r="I4949" s="17">
        <v>65</v>
      </c>
      <c r="X4949" s="135">
        <f t="shared" si="308"/>
        <v>26</v>
      </c>
      <c r="Y4949" s="135">
        <f t="shared" si="309"/>
        <v>7</v>
      </c>
      <c r="Z4949" s="135">
        <f t="shared" si="310"/>
        <v>2022</v>
      </c>
    </row>
    <row r="4950" spans="1:26">
      <c r="A4950" s="18">
        <v>44037</v>
      </c>
      <c r="B4950" s="8">
        <f t="shared" si="311"/>
        <v>44768.208333321323</v>
      </c>
      <c r="C4950" s="9">
        <v>5</v>
      </c>
      <c r="D4950" s="14">
        <v>2900</v>
      </c>
      <c r="E4950" s="14">
        <v>69</v>
      </c>
      <c r="F4950" s="15">
        <v>275</v>
      </c>
      <c r="G4950" s="15">
        <v>63</v>
      </c>
      <c r="H4950" s="16">
        <v>91</v>
      </c>
      <c r="I4950" s="17">
        <v>65</v>
      </c>
      <c r="X4950" s="135">
        <f t="shared" si="308"/>
        <v>26</v>
      </c>
      <c r="Y4950" s="135">
        <f t="shared" si="309"/>
        <v>7</v>
      </c>
      <c r="Z4950" s="135">
        <f t="shared" si="310"/>
        <v>2022</v>
      </c>
    </row>
    <row r="4951" spans="1:26">
      <c r="A4951" s="18">
        <v>44037</v>
      </c>
      <c r="B4951" s="8">
        <f t="shared" si="311"/>
        <v>44768.249999987987</v>
      </c>
      <c r="C4951" s="9">
        <v>6</v>
      </c>
      <c r="D4951" s="14">
        <v>2901</v>
      </c>
      <c r="E4951" s="14">
        <v>77</v>
      </c>
      <c r="F4951" s="15">
        <v>275</v>
      </c>
      <c r="G4951" s="15">
        <v>70</v>
      </c>
      <c r="H4951" s="16">
        <v>91</v>
      </c>
      <c r="I4951" s="17">
        <v>65</v>
      </c>
      <c r="J4951" s="135" t="s">
        <v>643</v>
      </c>
      <c r="K4951" s="135" t="s">
        <v>644</v>
      </c>
      <c r="L4951" s="135" t="s">
        <v>645</v>
      </c>
      <c r="M4951" s="135" t="s">
        <v>643</v>
      </c>
      <c r="R4951" s="135">
        <f>N4952+ 83</f>
        <v>110</v>
      </c>
      <c r="S4951" s="135">
        <f>O4952+ 71</f>
        <v>174</v>
      </c>
      <c r="T4951" s="135">
        <f>P4952+ 45</f>
        <v>165</v>
      </c>
      <c r="U4951" s="135">
        <f>Q4952+ 89</f>
        <v>171</v>
      </c>
      <c r="X4951" s="135">
        <f t="shared" si="308"/>
        <v>26</v>
      </c>
      <c r="Y4951" s="135">
        <f t="shared" si="309"/>
        <v>7</v>
      </c>
      <c r="Z4951" s="135">
        <f t="shared" si="310"/>
        <v>2022</v>
      </c>
    </row>
    <row r="4952" spans="1:26">
      <c r="A4952" s="18">
        <v>44037</v>
      </c>
      <c r="B4952" s="8">
        <f t="shared" si="311"/>
        <v>44768.291666654652</v>
      </c>
      <c r="C4952" s="10">
        <v>7</v>
      </c>
      <c r="D4952" s="14">
        <v>2895</v>
      </c>
      <c r="E4952" s="14">
        <v>79</v>
      </c>
      <c r="F4952" s="15">
        <v>276</v>
      </c>
      <c r="G4952" s="15">
        <v>72</v>
      </c>
      <c r="H4952" s="16">
        <v>91</v>
      </c>
      <c r="I4952" s="17">
        <v>65</v>
      </c>
      <c r="J4952" s="135">
        <v>84</v>
      </c>
      <c r="K4952" s="135">
        <v>103</v>
      </c>
      <c r="L4952" s="135">
        <v>127</v>
      </c>
      <c r="M4952" s="135">
        <v>87</v>
      </c>
      <c r="N4952" s="135">
        <v>27</v>
      </c>
      <c r="O4952" s="135">
        <v>103</v>
      </c>
      <c r="P4952" s="135">
        <v>120</v>
      </c>
      <c r="Q4952" s="135">
        <v>82</v>
      </c>
      <c r="R4952" s="135">
        <f>N4952- 83</f>
        <v>-56</v>
      </c>
      <c r="S4952" s="135">
        <f>O4952- 71</f>
        <v>32</v>
      </c>
      <c r="T4952" s="135">
        <f>P4952- 45</f>
        <v>75</v>
      </c>
      <c r="U4952" s="135">
        <f>Q4952- 89</f>
        <v>-7</v>
      </c>
      <c r="X4952" s="135">
        <f t="shared" si="308"/>
        <v>26</v>
      </c>
      <c r="Y4952" s="135">
        <f t="shared" si="309"/>
        <v>7</v>
      </c>
      <c r="Z4952" s="135">
        <f t="shared" si="310"/>
        <v>2022</v>
      </c>
    </row>
    <row r="4953" spans="1:26">
      <c r="A4953" s="18">
        <v>44037</v>
      </c>
      <c r="B4953" s="8">
        <f t="shared" si="311"/>
        <v>44768.333333321316</v>
      </c>
      <c r="C4953" s="9">
        <v>8</v>
      </c>
      <c r="D4953" s="14">
        <v>2881</v>
      </c>
      <c r="E4953" s="14">
        <v>81</v>
      </c>
      <c r="F4953" s="15">
        <v>274</v>
      </c>
      <c r="G4953" s="15">
        <v>72</v>
      </c>
      <c r="H4953" s="16">
        <v>91</v>
      </c>
      <c r="I4953" s="17">
        <v>65</v>
      </c>
      <c r="J4953" s="135" t="s">
        <v>646</v>
      </c>
      <c r="K4953" s="135" t="s">
        <v>647</v>
      </c>
      <c r="L4953" s="135" t="s">
        <v>648</v>
      </c>
      <c r="M4953" s="135" t="s">
        <v>647</v>
      </c>
      <c r="X4953" s="135">
        <f t="shared" si="308"/>
        <v>26</v>
      </c>
      <c r="Y4953" s="135">
        <f t="shared" si="309"/>
        <v>7</v>
      </c>
      <c r="Z4953" s="135">
        <f t="shared" si="310"/>
        <v>2022</v>
      </c>
    </row>
    <row r="4954" spans="1:26">
      <c r="A4954" s="18">
        <v>44037</v>
      </c>
      <c r="B4954" s="8">
        <f t="shared" si="311"/>
        <v>44768.37499998798</v>
      </c>
      <c r="C4954" s="9">
        <v>9</v>
      </c>
      <c r="D4954" s="14">
        <v>2866</v>
      </c>
      <c r="E4954" s="14">
        <v>79</v>
      </c>
      <c r="F4954" s="15">
        <v>274</v>
      </c>
      <c r="G4954" s="15">
        <v>68</v>
      </c>
      <c r="H4954" s="16">
        <v>91</v>
      </c>
      <c r="I4954" s="17">
        <v>65</v>
      </c>
      <c r="J4954" s="135">
        <v>-37</v>
      </c>
      <c r="K4954" s="135">
        <v>101</v>
      </c>
      <c r="L4954" s="135">
        <v>120</v>
      </c>
      <c r="M4954" s="135">
        <v>82</v>
      </c>
      <c r="N4954" s="135">
        <v>-32</v>
      </c>
      <c r="O4954" s="135">
        <v>106</v>
      </c>
      <c r="P4954" s="135">
        <v>123</v>
      </c>
      <c r="Q4954" s="135">
        <v>81</v>
      </c>
      <c r="R4954" s="135">
        <f>N4954+ 60</f>
        <v>28</v>
      </c>
      <c r="S4954" s="135">
        <f>O4954+ 52</f>
        <v>158</v>
      </c>
      <c r="T4954" s="135">
        <f>P4954+ 32</f>
        <v>155</v>
      </c>
      <c r="U4954" s="135">
        <f>Q4954+ 67</f>
        <v>148</v>
      </c>
      <c r="X4954" s="135">
        <f t="shared" si="308"/>
        <v>26</v>
      </c>
      <c r="Y4954" s="135">
        <f t="shared" si="309"/>
        <v>7</v>
      </c>
      <c r="Z4954" s="135">
        <f t="shared" si="310"/>
        <v>2022</v>
      </c>
    </row>
    <row r="4955" spans="1:26">
      <c r="A4955" s="18">
        <v>44037</v>
      </c>
      <c r="B4955" s="8">
        <f t="shared" si="311"/>
        <v>44768.416666654644</v>
      </c>
      <c r="C4955" s="9">
        <v>10</v>
      </c>
      <c r="D4955" s="14">
        <v>2856</v>
      </c>
      <c r="E4955" s="14">
        <v>75</v>
      </c>
      <c r="F4955" s="15">
        <v>274</v>
      </c>
      <c r="G4955" s="15">
        <v>61</v>
      </c>
      <c r="H4955" s="16">
        <v>91</v>
      </c>
      <c r="I4955" s="17">
        <v>65</v>
      </c>
      <c r="R4955" s="135">
        <f>N4954- 60</f>
        <v>-92</v>
      </c>
      <c r="S4955" s="135">
        <f>O4954- 52</f>
        <v>54</v>
      </c>
      <c r="T4955" s="135">
        <f>P4954- 32</f>
        <v>91</v>
      </c>
      <c r="U4955" s="135">
        <f>Q4954- 67</f>
        <v>14</v>
      </c>
      <c r="X4955" s="135">
        <f t="shared" si="308"/>
        <v>26</v>
      </c>
      <c r="Y4955" s="135">
        <f t="shared" si="309"/>
        <v>7</v>
      </c>
      <c r="Z4955" s="135">
        <f t="shared" si="310"/>
        <v>2022</v>
      </c>
    </row>
    <row r="4956" spans="1:26">
      <c r="A4956" s="18">
        <v>44037</v>
      </c>
      <c r="B4956" s="8">
        <f t="shared" si="311"/>
        <v>44768.458333321309</v>
      </c>
      <c r="C4956" s="9">
        <v>11</v>
      </c>
      <c r="D4956" s="14">
        <v>2851</v>
      </c>
      <c r="E4956" s="14">
        <v>68</v>
      </c>
      <c r="F4956" s="15">
        <v>274</v>
      </c>
      <c r="G4956" s="15">
        <v>53</v>
      </c>
      <c r="H4956" s="16">
        <v>91</v>
      </c>
      <c r="I4956" s="17">
        <v>65</v>
      </c>
      <c r="X4956" s="135">
        <f t="shared" si="308"/>
        <v>26</v>
      </c>
      <c r="Y4956" s="135">
        <f t="shared" si="309"/>
        <v>7</v>
      </c>
      <c r="Z4956" s="135">
        <f t="shared" si="310"/>
        <v>2022</v>
      </c>
    </row>
    <row r="4957" spans="1:26">
      <c r="A4957" s="18">
        <v>44037</v>
      </c>
      <c r="B4957" s="8">
        <f t="shared" si="311"/>
        <v>44768.499999987973</v>
      </c>
      <c r="C4957" s="9">
        <v>12</v>
      </c>
      <c r="D4957" s="14">
        <v>2850</v>
      </c>
      <c r="E4957" s="14">
        <v>63</v>
      </c>
      <c r="F4957" s="15">
        <v>275</v>
      </c>
      <c r="G4957" s="15">
        <v>43</v>
      </c>
      <c r="H4957" s="16">
        <v>91</v>
      </c>
      <c r="I4957" s="17">
        <v>65</v>
      </c>
      <c r="X4957" s="135">
        <f t="shared" si="308"/>
        <v>26</v>
      </c>
      <c r="Y4957" s="135">
        <f t="shared" si="309"/>
        <v>7</v>
      </c>
      <c r="Z4957" s="135">
        <f t="shared" si="310"/>
        <v>2022</v>
      </c>
    </row>
    <row r="4958" spans="1:26">
      <c r="A4958" s="18">
        <v>44037</v>
      </c>
      <c r="B4958" s="8">
        <f t="shared" si="311"/>
        <v>44768.541666654637</v>
      </c>
      <c r="C4958" s="9">
        <v>13</v>
      </c>
      <c r="D4958" s="14">
        <v>2849</v>
      </c>
      <c r="E4958" s="14">
        <v>60</v>
      </c>
      <c r="F4958" s="15">
        <v>275</v>
      </c>
      <c r="G4958" s="15">
        <v>35</v>
      </c>
      <c r="H4958" s="16">
        <v>91</v>
      </c>
      <c r="I4958" s="17">
        <v>65</v>
      </c>
      <c r="N4958" s="135">
        <v>80</v>
      </c>
      <c r="O4958" s="135">
        <v>103</v>
      </c>
      <c r="P4958" s="135">
        <v>124</v>
      </c>
      <c r="Q4958" s="135">
        <v>85</v>
      </c>
      <c r="X4958" s="135">
        <f t="shared" si="308"/>
        <v>26</v>
      </c>
      <c r="Y4958" s="135">
        <f t="shared" si="309"/>
        <v>7</v>
      </c>
      <c r="Z4958" s="135">
        <f t="shared" si="310"/>
        <v>2022</v>
      </c>
    </row>
    <row r="4959" spans="1:26">
      <c r="A4959" s="18">
        <v>44037</v>
      </c>
      <c r="B4959" s="8">
        <f t="shared" si="311"/>
        <v>44768.583333321301</v>
      </c>
      <c r="C4959" s="9">
        <v>14</v>
      </c>
      <c r="D4959" s="14">
        <v>2851</v>
      </c>
      <c r="E4959" s="14">
        <v>57</v>
      </c>
      <c r="F4959" s="15">
        <v>271</v>
      </c>
      <c r="G4959" s="15">
        <v>30</v>
      </c>
      <c r="H4959" s="16">
        <v>91</v>
      </c>
      <c r="I4959" s="17">
        <v>65</v>
      </c>
      <c r="X4959" s="135">
        <f t="shared" si="308"/>
        <v>26</v>
      </c>
      <c r="Y4959" s="135">
        <f t="shared" si="309"/>
        <v>7</v>
      </c>
      <c r="Z4959" s="135">
        <f t="shared" si="310"/>
        <v>2022</v>
      </c>
    </row>
    <row r="4960" spans="1:26">
      <c r="A4960" s="18">
        <v>44037</v>
      </c>
      <c r="B4960" s="8">
        <f t="shared" si="311"/>
        <v>44768.624999987966</v>
      </c>
      <c r="C4960" s="9">
        <v>15</v>
      </c>
      <c r="D4960" s="14">
        <v>2857</v>
      </c>
      <c r="E4960" s="14">
        <v>56</v>
      </c>
      <c r="F4960" s="15">
        <v>271</v>
      </c>
      <c r="G4960" s="15">
        <v>26</v>
      </c>
      <c r="H4960" s="16">
        <v>91</v>
      </c>
      <c r="I4960" s="17">
        <v>65</v>
      </c>
      <c r="X4960" s="135">
        <f t="shared" si="308"/>
        <v>26</v>
      </c>
      <c r="Y4960" s="135">
        <f t="shared" si="309"/>
        <v>7</v>
      </c>
      <c r="Z4960" s="135">
        <f t="shared" si="310"/>
        <v>2022</v>
      </c>
    </row>
    <row r="4961" spans="1:26">
      <c r="A4961" s="18">
        <v>44037</v>
      </c>
      <c r="B4961" s="8">
        <f t="shared" si="311"/>
        <v>44768.66666665463</v>
      </c>
      <c r="C4961" s="9">
        <v>16</v>
      </c>
      <c r="D4961" s="14">
        <v>2865</v>
      </c>
      <c r="E4961" s="14">
        <v>55</v>
      </c>
      <c r="F4961" s="15">
        <v>275</v>
      </c>
      <c r="G4961" s="15">
        <v>20</v>
      </c>
      <c r="H4961" s="16">
        <v>91</v>
      </c>
      <c r="I4961" s="17">
        <v>64</v>
      </c>
      <c r="X4961" s="135">
        <f t="shared" si="308"/>
        <v>26</v>
      </c>
      <c r="Y4961" s="135">
        <f t="shared" si="309"/>
        <v>7</v>
      </c>
      <c r="Z4961" s="135">
        <f t="shared" si="310"/>
        <v>2022</v>
      </c>
    </row>
    <row r="4962" spans="1:26">
      <c r="A4962" s="18">
        <v>44037</v>
      </c>
      <c r="B4962" s="8">
        <f t="shared" si="311"/>
        <v>44768.708333321294</v>
      </c>
      <c r="C4962" s="9">
        <v>17</v>
      </c>
      <c r="D4962" s="14">
        <v>2871</v>
      </c>
      <c r="E4962" s="14">
        <v>52</v>
      </c>
      <c r="F4962" s="15">
        <v>275</v>
      </c>
      <c r="G4962" s="15">
        <v>19</v>
      </c>
      <c r="H4962" s="16">
        <v>90</v>
      </c>
      <c r="I4962" s="17">
        <v>64</v>
      </c>
      <c r="X4962" s="135">
        <f t="shared" si="308"/>
        <v>26</v>
      </c>
      <c r="Y4962" s="135">
        <f t="shared" si="309"/>
        <v>7</v>
      </c>
      <c r="Z4962" s="135">
        <f t="shared" si="310"/>
        <v>2022</v>
      </c>
    </row>
    <row r="4963" spans="1:26">
      <c r="A4963" s="18">
        <v>44037</v>
      </c>
      <c r="B4963" s="8">
        <f t="shared" si="311"/>
        <v>44768.749999987958</v>
      </c>
      <c r="C4963" s="9">
        <v>18</v>
      </c>
      <c r="D4963" s="14">
        <v>2877</v>
      </c>
      <c r="E4963" s="14">
        <v>52</v>
      </c>
      <c r="F4963" s="15">
        <v>274</v>
      </c>
      <c r="G4963" s="15">
        <v>18</v>
      </c>
      <c r="H4963" s="16">
        <v>90</v>
      </c>
      <c r="I4963" s="17">
        <v>64</v>
      </c>
      <c r="X4963" s="135">
        <f t="shared" si="308"/>
        <v>26</v>
      </c>
      <c r="Y4963" s="135">
        <f t="shared" si="309"/>
        <v>7</v>
      </c>
      <c r="Z4963" s="135">
        <f t="shared" si="310"/>
        <v>2022</v>
      </c>
    </row>
    <row r="4964" spans="1:26">
      <c r="A4964" s="18">
        <v>44037</v>
      </c>
      <c r="B4964" s="8">
        <f t="shared" si="311"/>
        <v>44768.791666654623</v>
      </c>
      <c r="C4964" s="10">
        <v>19</v>
      </c>
      <c r="D4964" s="14">
        <v>2882</v>
      </c>
      <c r="E4964" s="14">
        <v>52</v>
      </c>
      <c r="F4964" s="15">
        <v>274</v>
      </c>
      <c r="G4964" s="15">
        <v>17</v>
      </c>
      <c r="H4964" s="16">
        <v>90</v>
      </c>
      <c r="I4964" s="17">
        <v>63</v>
      </c>
      <c r="N4964" s="135">
        <v>-1</v>
      </c>
      <c r="O4964" s="135">
        <v>102</v>
      </c>
      <c r="P4964" s="135">
        <v>124</v>
      </c>
      <c r="Q4964" s="135">
        <v>82</v>
      </c>
      <c r="X4964" s="135">
        <f t="shared" si="308"/>
        <v>26</v>
      </c>
      <c r="Y4964" s="135">
        <f t="shared" si="309"/>
        <v>7</v>
      </c>
      <c r="Z4964" s="135">
        <f t="shared" si="310"/>
        <v>2022</v>
      </c>
    </row>
    <row r="4965" spans="1:26">
      <c r="A4965" s="18">
        <v>44037</v>
      </c>
      <c r="B4965" s="8">
        <f t="shared" si="311"/>
        <v>44768.833333321287</v>
      </c>
      <c r="C4965" s="9">
        <v>20</v>
      </c>
      <c r="D4965" s="14">
        <v>2886</v>
      </c>
      <c r="E4965" s="14">
        <v>51</v>
      </c>
      <c r="F4965" s="15">
        <v>274</v>
      </c>
      <c r="G4965" s="15">
        <v>17</v>
      </c>
      <c r="H4965" s="16">
        <v>90</v>
      </c>
      <c r="I4965" s="17">
        <v>63</v>
      </c>
      <c r="X4965" s="135">
        <f t="shared" si="308"/>
        <v>26</v>
      </c>
      <c r="Y4965" s="135">
        <f t="shared" si="309"/>
        <v>7</v>
      </c>
      <c r="Z4965" s="135">
        <f t="shared" si="310"/>
        <v>2022</v>
      </c>
    </row>
    <row r="4966" spans="1:26">
      <c r="A4966" s="18">
        <v>44037</v>
      </c>
      <c r="B4966" s="8">
        <f t="shared" si="311"/>
        <v>44768.874999987951</v>
      </c>
      <c r="C4966" s="9">
        <v>21</v>
      </c>
      <c r="D4966" s="14">
        <v>2889</v>
      </c>
      <c r="E4966" s="14">
        <v>50</v>
      </c>
      <c r="F4966" s="15">
        <v>275</v>
      </c>
      <c r="G4966" s="15">
        <v>18</v>
      </c>
      <c r="H4966" s="16">
        <v>90</v>
      </c>
      <c r="I4966" s="17">
        <v>64</v>
      </c>
      <c r="X4966" s="135">
        <f t="shared" si="308"/>
        <v>26</v>
      </c>
      <c r="Y4966" s="135">
        <f t="shared" si="309"/>
        <v>7</v>
      </c>
      <c r="Z4966" s="135">
        <f t="shared" si="310"/>
        <v>2022</v>
      </c>
    </row>
    <row r="4967" spans="1:26">
      <c r="A4967" s="18">
        <v>44037</v>
      </c>
      <c r="B4967" s="8">
        <f t="shared" si="311"/>
        <v>44768.916666654615</v>
      </c>
      <c r="C4967" s="9">
        <v>22</v>
      </c>
      <c r="D4967" s="14">
        <v>2893</v>
      </c>
      <c r="E4967" s="14">
        <v>51</v>
      </c>
      <c r="F4967" s="15">
        <v>274</v>
      </c>
      <c r="G4967" s="15">
        <v>23</v>
      </c>
      <c r="H4967" s="16">
        <v>90</v>
      </c>
      <c r="I4967" s="17">
        <v>64</v>
      </c>
      <c r="X4967" s="135">
        <f t="shared" si="308"/>
        <v>26</v>
      </c>
      <c r="Y4967" s="135">
        <f t="shared" si="309"/>
        <v>7</v>
      </c>
      <c r="Z4967" s="135">
        <f t="shared" si="310"/>
        <v>2022</v>
      </c>
    </row>
    <row r="4968" spans="1:26">
      <c r="A4968" s="18">
        <v>44037</v>
      </c>
      <c r="B4968" s="8">
        <f t="shared" si="311"/>
        <v>44768.958333321279</v>
      </c>
      <c r="C4968" s="9">
        <v>23</v>
      </c>
      <c r="D4968" s="14">
        <v>2896</v>
      </c>
      <c r="E4968" s="14">
        <v>54</v>
      </c>
      <c r="F4968" s="15">
        <v>275</v>
      </c>
      <c r="G4968" s="15">
        <v>29</v>
      </c>
      <c r="H4968" s="16">
        <v>90</v>
      </c>
      <c r="I4968" s="17">
        <v>65</v>
      </c>
      <c r="X4968" s="135">
        <f t="shared" si="308"/>
        <v>26</v>
      </c>
      <c r="Y4968" s="135">
        <f t="shared" si="309"/>
        <v>7</v>
      </c>
      <c r="Z4968" s="135">
        <f t="shared" si="310"/>
        <v>2022</v>
      </c>
    </row>
    <row r="4969" spans="1:26">
      <c r="A4969" s="18">
        <v>44038</v>
      </c>
      <c r="B4969" s="8">
        <f t="shared" si="311"/>
        <v>44768.999999987944</v>
      </c>
      <c r="C4969" s="9">
        <v>0</v>
      </c>
      <c r="D4969" s="14">
        <v>2898</v>
      </c>
      <c r="E4969" s="14">
        <v>56</v>
      </c>
      <c r="F4969" s="15">
        <v>272</v>
      </c>
      <c r="G4969" s="15">
        <v>32</v>
      </c>
      <c r="H4969" s="16">
        <v>90</v>
      </c>
      <c r="I4969" s="17">
        <v>65</v>
      </c>
      <c r="X4969" s="135">
        <f t="shared" si="308"/>
        <v>27</v>
      </c>
      <c r="Y4969" s="135">
        <f t="shared" si="309"/>
        <v>7</v>
      </c>
      <c r="Z4969" s="135">
        <f t="shared" si="310"/>
        <v>2022</v>
      </c>
    </row>
    <row r="4970" spans="1:26">
      <c r="A4970" s="18">
        <v>44038</v>
      </c>
      <c r="B4970" s="8">
        <f t="shared" si="311"/>
        <v>44769.041666654608</v>
      </c>
      <c r="C4970" s="9">
        <v>1</v>
      </c>
      <c r="D4970" s="14">
        <v>2898</v>
      </c>
      <c r="E4970" s="14">
        <v>59</v>
      </c>
      <c r="F4970" s="15">
        <v>272</v>
      </c>
      <c r="G4970" s="15">
        <v>36</v>
      </c>
      <c r="H4970" s="16">
        <v>89</v>
      </c>
      <c r="I4970" s="17">
        <v>65</v>
      </c>
      <c r="N4970" s="135">
        <v>-20</v>
      </c>
      <c r="O4970" s="135">
        <v>101</v>
      </c>
      <c r="P4970" s="135">
        <v>122</v>
      </c>
      <c r="Q4970" s="135">
        <v>81</v>
      </c>
      <c r="X4970" s="135">
        <f t="shared" si="308"/>
        <v>27</v>
      </c>
      <c r="Y4970" s="135">
        <f t="shared" si="309"/>
        <v>7</v>
      </c>
      <c r="Z4970" s="135">
        <f t="shared" si="310"/>
        <v>2022</v>
      </c>
    </row>
    <row r="4971" spans="1:26">
      <c r="A4971" s="18">
        <v>44038</v>
      </c>
      <c r="B4971" s="8">
        <f t="shared" si="311"/>
        <v>44769.083333321272</v>
      </c>
      <c r="C4971" s="9">
        <v>2</v>
      </c>
      <c r="D4971" s="14">
        <v>2897</v>
      </c>
      <c r="E4971" s="14">
        <v>61</v>
      </c>
      <c r="F4971" s="15">
        <v>273</v>
      </c>
      <c r="G4971" s="15">
        <v>39</v>
      </c>
      <c r="H4971" s="16">
        <v>89</v>
      </c>
      <c r="I4971" s="17">
        <v>65</v>
      </c>
      <c r="X4971" s="135">
        <f t="shared" si="308"/>
        <v>27</v>
      </c>
      <c r="Y4971" s="135">
        <f t="shared" si="309"/>
        <v>7</v>
      </c>
      <c r="Z4971" s="135">
        <f t="shared" si="310"/>
        <v>2022</v>
      </c>
    </row>
    <row r="4972" spans="1:26">
      <c r="A4972" s="18">
        <v>44038</v>
      </c>
      <c r="B4972" s="8">
        <f t="shared" si="311"/>
        <v>44769.124999987936</v>
      </c>
      <c r="C4972" s="9">
        <v>3</v>
      </c>
      <c r="D4972" s="14">
        <v>2898</v>
      </c>
      <c r="E4972" s="14">
        <v>65</v>
      </c>
      <c r="F4972" s="15">
        <v>272</v>
      </c>
      <c r="G4972" s="15">
        <v>45</v>
      </c>
      <c r="H4972" s="16">
        <v>89</v>
      </c>
      <c r="I4972" s="17">
        <v>65</v>
      </c>
      <c r="X4972" s="135">
        <f t="shared" si="308"/>
        <v>27</v>
      </c>
      <c r="Y4972" s="135">
        <f t="shared" si="309"/>
        <v>7</v>
      </c>
      <c r="Z4972" s="135">
        <f t="shared" si="310"/>
        <v>2022</v>
      </c>
    </row>
    <row r="4973" spans="1:26">
      <c r="A4973" s="18">
        <v>44038</v>
      </c>
      <c r="B4973" s="8">
        <f t="shared" si="311"/>
        <v>44769.166666654601</v>
      </c>
      <c r="C4973" s="9">
        <v>4</v>
      </c>
      <c r="D4973" s="14">
        <v>2899</v>
      </c>
      <c r="E4973" s="14">
        <v>68</v>
      </c>
      <c r="F4973" s="15">
        <v>272</v>
      </c>
      <c r="G4973" s="15">
        <v>49</v>
      </c>
      <c r="H4973" s="16">
        <v>89</v>
      </c>
      <c r="I4973" s="17">
        <v>65</v>
      </c>
      <c r="X4973" s="135">
        <f t="shared" si="308"/>
        <v>27</v>
      </c>
      <c r="Y4973" s="135">
        <f t="shared" si="309"/>
        <v>7</v>
      </c>
      <c r="Z4973" s="135">
        <f t="shared" si="310"/>
        <v>2022</v>
      </c>
    </row>
    <row r="4974" spans="1:26">
      <c r="A4974" s="18">
        <v>44038</v>
      </c>
      <c r="B4974" s="8">
        <f t="shared" si="311"/>
        <v>44769.208333321265</v>
      </c>
      <c r="C4974" s="9">
        <v>5</v>
      </c>
      <c r="D4974" s="14">
        <v>2900</v>
      </c>
      <c r="E4974" s="14">
        <v>73</v>
      </c>
      <c r="F4974" s="15">
        <v>272</v>
      </c>
      <c r="G4974" s="15">
        <v>64</v>
      </c>
      <c r="H4974" s="16">
        <v>89</v>
      </c>
      <c r="I4974" s="17">
        <v>65</v>
      </c>
      <c r="X4974" s="135">
        <f t="shared" si="308"/>
        <v>27</v>
      </c>
      <c r="Y4974" s="135">
        <f t="shared" si="309"/>
        <v>7</v>
      </c>
      <c r="Z4974" s="135">
        <f t="shared" si="310"/>
        <v>2022</v>
      </c>
    </row>
    <row r="4975" spans="1:26">
      <c r="A4975" s="18">
        <v>44038</v>
      </c>
      <c r="B4975" s="8">
        <f t="shared" si="311"/>
        <v>44769.249999987929</v>
      </c>
      <c r="C4975" s="9">
        <v>6</v>
      </c>
      <c r="D4975" s="14">
        <v>2898</v>
      </c>
      <c r="E4975" s="14">
        <v>77</v>
      </c>
      <c r="F4975" s="15">
        <v>274</v>
      </c>
      <c r="G4975" s="15">
        <v>67</v>
      </c>
      <c r="H4975" s="16">
        <v>89</v>
      </c>
      <c r="I4975" s="17">
        <v>65</v>
      </c>
      <c r="J4975" s="135" t="s">
        <v>649</v>
      </c>
      <c r="K4975" s="135" t="s">
        <v>650</v>
      </c>
      <c r="L4975" s="135" t="s">
        <v>651</v>
      </c>
      <c r="M4975" s="135" t="s">
        <v>652</v>
      </c>
      <c r="R4975" s="135">
        <f>N4976+ 83</f>
        <v>99</v>
      </c>
      <c r="S4975" s="135">
        <f>O4976+ 71</f>
        <v>173</v>
      </c>
      <c r="T4975" s="135">
        <f>P4976+ 45</f>
        <v>165</v>
      </c>
      <c r="U4975" s="135">
        <f>Q4976+ 89</f>
        <v>169</v>
      </c>
      <c r="X4975" s="135">
        <f t="shared" si="308"/>
        <v>27</v>
      </c>
      <c r="Y4975" s="135">
        <f t="shared" si="309"/>
        <v>7</v>
      </c>
      <c r="Z4975" s="135">
        <f t="shared" si="310"/>
        <v>2022</v>
      </c>
    </row>
    <row r="4976" spans="1:26">
      <c r="A4976" s="18">
        <v>44038</v>
      </c>
      <c r="B4976" s="8">
        <f t="shared" si="311"/>
        <v>44769.291666654593</v>
      </c>
      <c r="C4976" s="10">
        <v>7</v>
      </c>
      <c r="D4976" s="14">
        <v>2888</v>
      </c>
      <c r="E4976" s="14">
        <v>85</v>
      </c>
      <c r="F4976" s="15">
        <v>274</v>
      </c>
      <c r="G4976" s="15">
        <v>73</v>
      </c>
      <c r="H4976" s="16">
        <v>89</v>
      </c>
      <c r="I4976" s="17">
        <v>65</v>
      </c>
      <c r="J4976" s="135">
        <v>80</v>
      </c>
      <c r="K4976" s="135">
        <v>103</v>
      </c>
      <c r="L4976" s="135">
        <v>125</v>
      </c>
      <c r="M4976" s="135">
        <v>85</v>
      </c>
      <c r="N4976" s="135">
        <v>16</v>
      </c>
      <c r="O4976" s="135">
        <v>102</v>
      </c>
      <c r="P4976" s="135">
        <v>120</v>
      </c>
      <c r="Q4976" s="135">
        <v>80</v>
      </c>
      <c r="R4976" s="135">
        <f>N4976- 83</f>
        <v>-67</v>
      </c>
      <c r="S4976" s="135">
        <f>O4976- 71</f>
        <v>31</v>
      </c>
      <c r="T4976" s="135">
        <f>P4976- 45</f>
        <v>75</v>
      </c>
      <c r="U4976" s="135">
        <f>Q4976- 89</f>
        <v>-9</v>
      </c>
      <c r="X4976" s="135">
        <f t="shared" si="308"/>
        <v>27</v>
      </c>
      <c r="Y4976" s="135">
        <f t="shared" si="309"/>
        <v>7</v>
      </c>
      <c r="Z4976" s="135">
        <f t="shared" si="310"/>
        <v>2022</v>
      </c>
    </row>
    <row r="4977" spans="1:26">
      <c r="A4977" s="18">
        <v>44038</v>
      </c>
      <c r="B4977" s="8">
        <f t="shared" si="311"/>
        <v>44769.333333321258</v>
      </c>
      <c r="C4977" s="9">
        <v>8</v>
      </c>
      <c r="D4977" s="14">
        <v>2873</v>
      </c>
      <c r="E4977" s="14">
        <v>87</v>
      </c>
      <c r="F4977" s="15">
        <v>274</v>
      </c>
      <c r="G4977" s="15">
        <v>75</v>
      </c>
      <c r="H4977" s="16">
        <v>89</v>
      </c>
      <c r="I4977" s="17">
        <v>64</v>
      </c>
      <c r="J4977" s="135" t="s">
        <v>653</v>
      </c>
      <c r="K4977" s="135" t="s">
        <v>654</v>
      </c>
      <c r="L4977" s="135" t="s">
        <v>655</v>
      </c>
      <c r="M4977" s="135" t="s">
        <v>656</v>
      </c>
      <c r="X4977" s="135">
        <f t="shared" si="308"/>
        <v>27</v>
      </c>
      <c r="Y4977" s="135">
        <f t="shared" si="309"/>
        <v>7</v>
      </c>
      <c r="Z4977" s="135">
        <f t="shared" si="310"/>
        <v>2022</v>
      </c>
    </row>
    <row r="4978" spans="1:26">
      <c r="A4978" s="18">
        <v>44038</v>
      </c>
      <c r="B4978" s="8">
        <f t="shared" si="311"/>
        <v>44769.374999987922</v>
      </c>
      <c r="C4978" s="9">
        <v>9</v>
      </c>
      <c r="D4978" s="14">
        <v>2857</v>
      </c>
      <c r="E4978" s="14">
        <v>88</v>
      </c>
      <c r="F4978" s="15">
        <v>271</v>
      </c>
      <c r="G4978" s="15">
        <v>73</v>
      </c>
      <c r="H4978" s="16">
        <v>89</v>
      </c>
      <c r="I4978" s="17">
        <v>64</v>
      </c>
      <c r="J4978" s="135">
        <v>-32</v>
      </c>
      <c r="K4978" s="135">
        <v>101</v>
      </c>
      <c r="L4978" s="135">
        <v>120</v>
      </c>
      <c r="M4978" s="135">
        <v>80</v>
      </c>
      <c r="N4978" s="135">
        <v>-27</v>
      </c>
      <c r="O4978" s="135">
        <v>106</v>
      </c>
      <c r="P4978" s="135">
        <v>123</v>
      </c>
      <c r="Q4978" s="135">
        <v>79</v>
      </c>
      <c r="R4978" s="135">
        <f>N4978+ 60</f>
        <v>33</v>
      </c>
      <c r="S4978" s="135">
        <f>O4978+ 52</f>
        <v>158</v>
      </c>
      <c r="T4978" s="135">
        <f>P4978+ 32</f>
        <v>155</v>
      </c>
      <c r="U4978" s="135">
        <f>Q4978+ 67</f>
        <v>146</v>
      </c>
      <c r="X4978" s="135">
        <f t="shared" si="308"/>
        <v>27</v>
      </c>
      <c r="Y4978" s="135">
        <f t="shared" si="309"/>
        <v>7</v>
      </c>
      <c r="Z4978" s="135">
        <f t="shared" si="310"/>
        <v>2022</v>
      </c>
    </row>
    <row r="4979" spans="1:26">
      <c r="A4979" s="18">
        <v>44038</v>
      </c>
      <c r="B4979" s="8">
        <f t="shared" si="311"/>
        <v>44769.416666654586</v>
      </c>
      <c r="C4979" s="9">
        <v>10</v>
      </c>
      <c r="D4979" s="14">
        <v>2845</v>
      </c>
      <c r="E4979" s="14">
        <v>85</v>
      </c>
      <c r="F4979" s="15">
        <v>272</v>
      </c>
      <c r="G4979" s="15">
        <v>70</v>
      </c>
      <c r="H4979" s="16">
        <v>90</v>
      </c>
      <c r="I4979" s="17">
        <v>64</v>
      </c>
      <c r="R4979" s="135">
        <f>N4978- 60</f>
        <v>-87</v>
      </c>
      <c r="S4979" s="135">
        <f>O4978- 52</f>
        <v>54</v>
      </c>
      <c r="T4979" s="135">
        <f>P4978- 32</f>
        <v>91</v>
      </c>
      <c r="U4979" s="135">
        <f>Q4978- 67</f>
        <v>12</v>
      </c>
      <c r="X4979" s="135">
        <f t="shared" si="308"/>
        <v>27</v>
      </c>
      <c r="Y4979" s="135">
        <f t="shared" si="309"/>
        <v>7</v>
      </c>
      <c r="Z4979" s="135">
        <f t="shared" si="310"/>
        <v>2022</v>
      </c>
    </row>
    <row r="4980" spans="1:26">
      <c r="A4980" s="18">
        <v>44038</v>
      </c>
      <c r="B4980" s="8">
        <f t="shared" si="311"/>
        <v>44769.45833332125</v>
      </c>
      <c r="C4980" s="9">
        <v>11</v>
      </c>
      <c r="D4980" s="14">
        <v>2843</v>
      </c>
      <c r="E4980" s="14">
        <v>82</v>
      </c>
      <c r="F4980" s="15">
        <v>272</v>
      </c>
      <c r="G4980" s="15">
        <v>61</v>
      </c>
      <c r="H4980" s="16">
        <v>90</v>
      </c>
      <c r="I4980" s="17">
        <v>64</v>
      </c>
      <c r="X4980" s="135">
        <f t="shared" si="308"/>
        <v>27</v>
      </c>
      <c r="Y4980" s="135">
        <f t="shared" si="309"/>
        <v>7</v>
      </c>
      <c r="Z4980" s="135">
        <f t="shared" si="310"/>
        <v>2022</v>
      </c>
    </row>
    <row r="4981" spans="1:26">
      <c r="A4981" s="18">
        <v>44038</v>
      </c>
      <c r="B4981" s="8">
        <f t="shared" si="311"/>
        <v>44769.499999987915</v>
      </c>
      <c r="C4981" s="9">
        <v>12</v>
      </c>
      <c r="D4981" s="14">
        <v>2846</v>
      </c>
      <c r="E4981" s="14">
        <v>76</v>
      </c>
      <c r="F4981" s="15">
        <v>272</v>
      </c>
      <c r="G4981" s="15">
        <v>52</v>
      </c>
      <c r="H4981" s="16">
        <v>90</v>
      </c>
      <c r="I4981" s="17">
        <v>64</v>
      </c>
      <c r="X4981" s="135">
        <f t="shared" si="308"/>
        <v>27</v>
      </c>
      <c r="Y4981" s="135">
        <f t="shared" si="309"/>
        <v>7</v>
      </c>
      <c r="Z4981" s="135">
        <f t="shared" si="310"/>
        <v>2022</v>
      </c>
    </row>
    <row r="4982" spans="1:26">
      <c r="A4982" s="18">
        <v>44038</v>
      </c>
      <c r="B4982" s="8">
        <f t="shared" si="311"/>
        <v>44769.541666654579</v>
      </c>
      <c r="C4982" s="9">
        <v>13</v>
      </c>
      <c r="D4982" s="14">
        <v>2851</v>
      </c>
      <c r="E4982" s="14">
        <v>71</v>
      </c>
      <c r="F4982" s="15">
        <v>272</v>
      </c>
      <c r="G4982" s="15">
        <v>42</v>
      </c>
      <c r="H4982" s="16">
        <v>90</v>
      </c>
      <c r="I4982" s="17">
        <v>64</v>
      </c>
      <c r="N4982" s="135">
        <v>67</v>
      </c>
      <c r="O4982" s="135">
        <v>102</v>
      </c>
      <c r="P4982" s="135">
        <v>120</v>
      </c>
      <c r="Q4982" s="135">
        <v>80</v>
      </c>
      <c r="X4982" s="135">
        <f t="shared" si="308"/>
        <v>27</v>
      </c>
      <c r="Y4982" s="135">
        <f t="shared" si="309"/>
        <v>7</v>
      </c>
      <c r="Z4982" s="135">
        <f t="shared" si="310"/>
        <v>2022</v>
      </c>
    </row>
    <row r="4983" spans="1:26">
      <c r="A4983" s="18">
        <v>44038</v>
      </c>
      <c r="B4983" s="8">
        <f t="shared" si="311"/>
        <v>44769.583333321243</v>
      </c>
      <c r="C4983" s="9">
        <v>14</v>
      </c>
      <c r="D4983" s="14">
        <v>2853</v>
      </c>
      <c r="E4983" s="14">
        <v>67</v>
      </c>
      <c r="F4983" s="15">
        <v>273</v>
      </c>
      <c r="G4983" s="15">
        <v>34</v>
      </c>
      <c r="H4983" s="16">
        <v>90</v>
      </c>
      <c r="I4983" s="17">
        <v>63</v>
      </c>
      <c r="X4983" s="135">
        <f t="shared" si="308"/>
        <v>27</v>
      </c>
      <c r="Y4983" s="135">
        <f t="shared" si="309"/>
        <v>7</v>
      </c>
      <c r="Z4983" s="135">
        <f t="shared" si="310"/>
        <v>2022</v>
      </c>
    </row>
    <row r="4984" spans="1:26">
      <c r="A4984" s="18">
        <v>44038</v>
      </c>
      <c r="B4984" s="8">
        <f t="shared" si="311"/>
        <v>44769.624999987907</v>
      </c>
      <c r="C4984" s="9">
        <v>15</v>
      </c>
      <c r="D4984" s="14">
        <v>2858</v>
      </c>
      <c r="E4984" s="14">
        <v>65</v>
      </c>
      <c r="F4984" s="15">
        <v>273</v>
      </c>
      <c r="G4984" s="15">
        <v>29</v>
      </c>
      <c r="H4984" s="16">
        <v>89</v>
      </c>
      <c r="I4984" s="17">
        <v>63</v>
      </c>
      <c r="X4984" s="135">
        <f t="shared" si="308"/>
        <v>27</v>
      </c>
      <c r="Y4984" s="135">
        <f t="shared" si="309"/>
        <v>7</v>
      </c>
      <c r="Z4984" s="135">
        <f t="shared" si="310"/>
        <v>2022</v>
      </c>
    </row>
    <row r="4985" spans="1:26">
      <c r="A4985" s="18">
        <v>44038</v>
      </c>
      <c r="B4985" s="8">
        <f t="shared" si="311"/>
        <v>44769.666666654572</v>
      </c>
      <c r="C4985" s="9">
        <v>16</v>
      </c>
      <c r="D4985" s="14">
        <v>2859</v>
      </c>
      <c r="E4985" s="14">
        <v>59</v>
      </c>
      <c r="F4985" s="15">
        <v>273</v>
      </c>
      <c r="G4985" s="15">
        <v>24</v>
      </c>
      <c r="H4985" s="16">
        <v>89</v>
      </c>
      <c r="I4985" s="17">
        <v>63</v>
      </c>
      <c r="X4985" s="135">
        <f t="shared" si="308"/>
        <v>27</v>
      </c>
      <c r="Y4985" s="135">
        <f t="shared" si="309"/>
        <v>7</v>
      </c>
      <c r="Z4985" s="135">
        <f t="shared" si="310"/>
        <v>2022</v>
      </c>
    </row>
    <row r="4986" spans="1:26">
      <c r="A4986" s="18">
        <v>44038</v>
      </c>
      <c r="B4986" s="8">
        <f t="shared" si="311"/>
        <v>44769.708333321236</v>
      </c>
      <c r="C4986" s="9">
        <v>17</v>
      </c>
      <c r="D4986" s="14">
        <v>2858</v>
      </c>
      <c r="E4986" s="14">
        <v>59</v>
      </c>
      <c r="F4986" s="15">
        <v>273</v>
      </c>
      <c r="G4986" s="15">
        <v>19</v>
      </c>
      <c r="H4986" s="16">
        <v>89</v>
      </c>
      <c r="I4986" s="17">
        <v>63</v>
      </c>
      <c r="X4986" s="135">
        <f t="shared" si="308"/>
        <v>27</v>
      </c>
      <c r="Y4986" s="135">
        <f t="shared" si="309"/>
        <v>7</v>
      </c>
      <c r="Z4986" s="135">
        <f t="shared" si="310"/>
        <v>2022</v>
      </c>
    </row>
    <row r="4987" spans="1:26">
      <c r="A4987" s="18">
        <v>44038</v>
      </c>
      <c r="B4987" s="8">
        <f t="shared" si="311"/>
        <v>44769.7499999879</v>
      </c>
      <c r="C4987" s="9">
        <v>18</v>
      </c>
      <c r="D4987" s="14">
        <v>2857</v>
      </c>
      <c r="E4987" s="14">
        <v>55</v>
      </c>
      <c r="F4987" s="15">
        <v>274</v>
      </c>
      <c r="G4987" s="15">
        <v>18</v>
      </c>
      <c r="H4987" s="16">
        <v>89</v>
      </c>
      <c r="I4987" s="17">
        <v>63</v>
      </c>
      <c r="X4987" s="135">
        <f t="shared" si="308"/>
        <v>27</v>
      </c>
      <c r="Y4987" s="135">
        <f t="shared" si="309"/>
        <v>7</v>
      </c>
      <c r="Z4987" s="135">
        <f t="shared" si="310"/>
        <v>2022</v>
      </c>
    </row>
    <row r="4988" spans="1:26">
      <c r="A4988" s="18">
        <v>44038</v>
      </c>
      <c r="B4988" s="8">
        <f t="shared" si="311"/>
        <v>44769.791666654564</v>
      </c>
      <c r="C4988" s="10">
        <v>19</v>
      </c>
      <c r="D4988" s="14">
        <v>2858</v>
      </c>
      <c r="E4988" s="14">
        <v>53</v>
      </c>
      <c r="F4988" s="15">
        <v>273</v>
      </c>
      <c r="G4988" s="15">
        <v>16</v>
      </c>
      <c r="H4988" s="16">
        <v>89</v>
      </c>
      <c r="I4988" s="17">
        <v>63</v>
      </c>
      <c r="N4988" s="135">
        <v>4</v>
      </c>
      <c r="O4988" s="135">
        <v>101</v>
      </c>
      <c r="P4988" s="135">
        <v>121</v>
      </c>
      <c r="Q4988" s="135">
        <v>80</v>
      </c>
      <c r="X4988" s="135">
        <f t="shared" si="308"/>
        <v>27</v>
      </c>
      <c r="Y4988" s="135">
        <f t="shared" si="309"/>
        <v>7</v>
      </c>
      <c r="Z4988" s="135">
        <f t="shared" si="310"/>
        <v>2022</v>
      </c>
    </row>
    <row r="4989" spans="1:26">
      <c r="A4989" s="18">
        <v>44038</v>
      </c>
      <c r="B4989" s="8">
        <f t="shared" si="311"/>
        <v>44769.833333321229</v>
      </c>
      <c r="C4989" s="9">
        <v>20</v>
      </c>
      <c r="D4989" s="14">
        <v>2859</v>
      </c>
      <c r="E4989" s="14">
        <v>50</v>
      </c>
      <c r="F4989" s="15">
        <v>273</v>
      </c>
      <c r="G4989" s="15">
        <v>15</v>
      </c>
      <c r="H4989" s="16">
        <v>89</v>
      </c>
      <c r="I4989" s="17">
        <v>63</v>
      </c>
      <c r="X4989" s="135">
        <f t="shared" si="308"/>
        <v>27</v>
      </c>
      <c r="Y4989" s="135">
        <f t="shared" si="309"/>
        <v>7</v>
      </c>
      <c r="Z4989" s="135">
        <f t="shared" si="310"/>
        <v>2022</v>
      </c>
    </row>
    <row r="4990" spans="1:26">
      <c r="A4990" s="18">
        <v>44038</v>
      </c>
      <c r="B4990" s="8">
        <f t="shared" si="311"/>
        <v>44769.874999987893</v>
      </c>
      <c r="C4990" s="9">
        <v>21</v>
      </c>
      <c r="D4990" s="14">
        <v>2862</v>
      </c>
      <c r="E4990" s="14">
        <v>48</v>
      </c>
      <c r="F4990" s="15">
        <v>273</v>
      </c>
      <c r="G4990" s="15">
        <v>16</v>
      </c>
      <c r="H4990" s="16">
        <v>88</v>
      </c>
      <c r="I4990" s="17">
        <v>63</v>
      </c>
      <c r="X4990" s="135">
        <f t="shared" si="308"/>
        <v>27</v>
      </c>
      <c r="Y4990" s="135">
        <f t="shared" si="309"/>
        <v>7</v>
      </c>
      <c r="Z4990" s="135">
        <f t="shared" si="310"/>
        <v>2022</v>
      </c>
    </row>
    <row r="4991" spans="1:26">
      <c r="A4991" s="18">
        <v>44038</v>
      </c>
      <c r="B4991" s="8">
        <f t="shared" si="311"/>
        <v>44769.916666654557</v>
      </c>
      <c r="C4991" s="9">
        <v>22</v>
      </c>
      <c r="D4991" s="14">
        <v>2866</v>
      </c>
      <c r="E4991" s="14">
        <v>49</v>
      </c>
      <c r="F4991" s="15">
        <v>274</v>
      </c>
      <c r="G4991" s="15">
        <v>20</v>
      </c>
      <c r="H4991" s="16">
        <v>88</v>
      </c>
      <c r="I4991" s="17">
        <v>63</v>
      </c>
      <c r="X4991" s="135">
        <f t="shared" si="308"/>
        <v>27</v>
      </c>
      <c r="Y4991" s="135">
        <f t="shared" si="309"/>
        <v>7</v>
      </c>
      <c r="Z4991" s="135">
        <f t="shared" si="310"/>
        <v>2022</v>
      </c>
    </row>
    <row r="4992" spans="1:26">
      <c r="A4992" s="18">
        <v>44038</v>
      </c>
      <c r="B4992" s="8">
        <f t="shared" si="311"/>
        <v>44769.958333321221</v>
      </c>
      <c r="C4992" s="9">
        <v>23</v>
      </c>
      <c r="D4992" s="14">
        <v>2870</v>
      </c>
      <c r="E4992" s="14">
        <v>49</v>
      </c>
      <c r="F4992" s="15">
        <v>272</v>
      </c>
      <c r="G4992" s="15">
        <v>25</v>
      </c>
      <c r="H4992" s="16">
        <v>88</v>
      </c>
      <c r="I4992" s="17">
        <v>64</v>
      </c>
      <c r="X4992" s="135">
        <f t="shared" si="308"/>
        <v>27</v>
      </c>
      <c r="Y4992" s="135">
        <f t="shared" si="309"/>
        <v>7</v>
      </c>
      <c r="Z4992" s="135">
        <f t="shared" si="310"/>
        <v>2022</v>
      </c>
    </row>
    <row r="4993" spans="1:26">
      <c r="A4993" s="18">
        <v>44039</v>
      </c>
      <c r="B4993" s="8">
        <f t="shared" si="311"/>
        <v>44769.999999987886</v>
      </c>
      <c r="C4993" s="9">
        <v>0</v>
      </c>
      <c r="D4993" s="14">
        <v>2875</v>
      </c>
      <c r="E4993" s="14">
        <v>51</v>
      </c>
      <c r="F4993" s="15">
        <v>271</v>
      </c>
      <c r="G4993" s="15">
        <v>31</v>
      </c>
      <c r="H4993" s="16">
        <v>88</v>
      </c>
      <c r="I4993" s="17">
        <v>64</v>
      </c>
      <c r="X4993" s="135">
        <f t="shared" si="308"/>
        <v>28</v>
      </c>
      <c r="Y4993" s="135">
        <f t="shared" si="309"/>
        <v>7</v>
      </c>
      <c r="Z4993" s="135">
        <f t="shared" si="310"/>
        <v>2022</v>
      </c>
    </row>
    <row r="4994" spans="1:26">
      <c r="A4994" s="18">
        <v>44039</v>
      </c>
      <c r="B4994" s="8">
        <f t="shared" si="311"/>
        <v>44770.04166665455</v>
      </c>
      <c r="C4994" s="9">
        <v>1</v>
      </c>
      <c r="D4994" s="14">
        <v>2888</v>
      </c>
      <c r="E4994" s="14">
        <v>51</v>
      </c>
      <c r="F4994" s="15">
        <v>272</v>
      </c>
      <c r="G4994" s="15">
        <v>33</v>
      </c>
      <c r="H4994" s="16">
        <v>88</v>
      </c>
      <c r="I4994" s="17">
        <v>64</v>
      </c>
      <c r="N4994" s="135">
        <v>-15</v>
      </c>
      <c r="O4994" s="135">
        <v>102</v>
      </c>
      <c r="P4994" s="135">
        <v>120</v>
      </c>
      <c r="Q4994" s="135">
        <v>80</v>
      </c>
      <c r="X4994" s="135">
        <f t="shared" ref="X4994:X5057" si="312">DAY(B4994)</f>
        <v>28</v>
      </c>
      <c r="Y4994" s="135">
        <f t="shared" ref="Y4994:Y5057" si="313">MONTH(B4994)</f>
        <v>7</v>
      </c>
      <c r="Z4994" s="135">
        <f t="shared" ref="Z4994:Z5057" si="314">YEAR(B4994)</f>
        <v>2022</v>
      </c>
    </row>
    <row r="4995" spans="1:26">
      <c r="A4995" s="18">
        <v>44039</v>
      </c>
      <c r="B4995" s="8">
        <f t="shared" ref="B4995:B5058" si="315">B4994+1/24</f>
        <v>44770.083333321214</v>
      </c>
      <c r="C4995" s="9">
        <v>2</v>
      </c>
      <c r="D4995" s="14">
        <v>2902</v>
      </c>
      <c r="E4995" s="14">
        <v>53</v>
      </c>
      <c r="F4995" s="15">
        <v>269</v>
      </c>
      <c r="G4995" s="15">
        <v>37</v>
      </c>
      <c r="H4995" s="16">
        <v>88</v>
      </c>
      <c r="I4995" s="17">
        <v>64</v>
      </c>
      <c r="X4995" s="135">
        <f t="shared" si="312"/>
        <v>28</v>
      </c>
      <c r="Y4995" s="135">
        <f t="shared" si="313"/>
        <v>7</v>
      </c>
      <c r="Z4995" s="135">
        <f t="shared" si="314"/>
        <v>2022</v>
      </c>
    </row>
    <row r="4996" spans="1:26">
      <c r="A4996" s="18">
        <v>44039</v>
      </c>
      <c r="B4996" s="8">
        <f t="shared" si="315"/>
        <v>44770.124999987878</v>
      </c>
      <c r="C4996" s="9">
        <v>3</v>
      </c>
      <c r="D4996" s="14">
        <v>2911</v>
      </c>
      <c r="E4996" s="14">
        <v>55</v>
      </c>
      <c r="F4996" s="15">
        <v>270</v>
      </c>
      <c r="G4996" s="15">
        <v>39</v>
      </c>
      <c r="H4996" s="16">
        <v>87</v>
      </c>
      <c r="I4996" s="17">
        <v>64</v>
      </c>
      <c r="X4996" s="135">
        <f t="shared" si="312"/>
        <v>28</v>
      </c>
      <c r="Y4996" s="135">
        <f t="shared" si="313"/>
        <v>7</v>
      </c>
      <c r="Z4996" s="135">
        <f t="shared" si="314"/>
        <v>2022</v>
      </c>
    </row>
    <row r="4997" spans="1:26">
      <c r="A4997" s="18">
        <v>44039</v>
      </c>
      <c r="B4997" s="8">
        <f t="shared" si="315"/>
        <v>44770.166666654542</v>
      </c>
      <c r="C4997" s="9">
        <v>4</v>
      </c>
      <c r="D4997" s="14">
        <v>2916</v>
      </c>
      <c r="E4997" s="14">
        <v>56</v>
      </c>
      <c r="F4997" s="15">
        <v>270</v>
      </c>
      <c r="G4997" s="15">
        <v>46</v>
      </c>
      <c r="H4997" s="16">
        <v>87</v>
      </c>
      <c r="I4997" s="17">
        <v>64</v>
      </c>
      <c r="X4997" s="135">
        <f t="shared" si="312"/>
        <v>28</v>
      </c>
      <c r="Y4997" s="135">
        <f t="shared" si="313"/>
        <v>7</v>
      </c>
      <c r="Z4997" s="135">
        <f t="shared" si="314"/>
        <v>2022</v>
      </c>
    </row>
    <row r="4998" spans="1:26">
      <c r="A4998" s="18">
        <v>44039</v>
      </c>
      <c r="B4998" s="8">
        <f t="shared" si="315"/>
        <v>44770.208333321207</v>
      </c>
      <c r="C4998" s="9">
        <v>5</v>
      </c>
      <c r="D4998" s="14">
        <v>2918</v>
      </c>
      <c r="E4998" s="14">
        <v>60</v>
      </c>
      <c r="F4998" s="15">
        <v>270</v>
      </c>
      <c r="G4998" s="15">
        <v>52</v>
      </c>
      <c r="H4998" s="16">
        <v>87</v>
      </c>
      <c r="I4998" s="17">
        <v>64</v>
      </c>
      <c r="X4998" s="135">
        <f t="shared" si="312"/>
        <v>28</v>
      </c>
      <c r="Y4998" s="135">
        <f t="shared" si="313"/>
        <v>7</v>
      </c>
      <c r="Z4998" s="135">
        <f t="shared" si="314"/>
        <v>2022</v>
      </c>
    </row>
    <row r="4999" spans="1:26">
      <c r="A4999" s="18">
        <v>44039</v>
      </c>
      <c r="B4999" s="8">
        <f t="shared" si="315"/>
        <v>44770.249999987871</v>
      </c>
      <c r="C4999" s="9">
        <v>6</v>
      </c>
      <c r="D4999" s="14">
        <v>2919</v>
      </c>
      <c r="E4999" s="14">
        <v>63</v>
      </c>
      <c r="F4999" s="15">
        <v>271</v>
      </c>
      <c r="G4999" s="15">
        <v>65</v>
      </c>
      <c r="H4999" s="16">
        <v>87</v>
      </c>
      <c r="I4999" s="17">
        <v>64</v>
      </c>
      <c r="J4999" s="135" t="s">
        <v>657</v>
      </c>
      <c r="K4999" s="135" t="s">
        <v>658</v>
      </c>
      <c r="L4999" s="135" t="s">
        <v>659</v>
      </c>
      <c r="M4999" s="135" t="s">
        <v>658</v>
      </c>
      <c r="R4999" s="135">
        <f>N5000+ 83</f>
        <v>95</v>
      </c>
      <c r="S4999" s="135">
        <f>O5000+ 71</f>
        <v>173</v>
      </c>
      <c r="T4999" s="135">
        <f>P5000+ 45</f>
        <v>164</v>
      </c>
      <c r="U4999" s="135">
        <f>Q5000+ 89</f>
        <v>168</v>
      </c>
      <c r="X4999" s="135">
        <f t="shared" si="312"/>
        <v>28</v>
      </c>
      <c r="Y4999" s="135">
        <f t="shared" si="313"/>
        <v>7</v>
      </c>
      <c r="Z4999" s="135">
        <f t="shared" si="314"/>
        <v>2022</v>
      </c>
    </row>
    <row r="5000" spans="1:26">
      <c r="A5000" s="18">
        <v>44039</v>
      </c>
      <c r="B5000" s="8">
        <f t="shared" si="315"/>
        <v>44770.291666654535</v>
      </c>
      <c r="C5000" s="10">
        <v>7</v>
      </c>
      <c r="D5000" s="14">
        <v>2912</v>
      </c>
      <c r="E5000" s="14">
        <v>77</v>
      </c>
      <c r="F5000" s="15">
        <v>273</v>
      </c>
      <c r="G5000" s="15">
        <v>75</v>
      </c>
      <c r="H5000" s="16">
        <v>87</v>
      </c>
      <c r="I5000" s="17">
        <v>64</v>
      </c>
      <c r="J5000" s="135">
        <v>67</v>
      </c>
      <c r="K5000" s="135">
        <v>103</v>
      </c>
      <c r="L5000" s="135">
        <v>121</v>
      </c>
      <c r="M5000" s="135">
        <v>80</v>
      </c>
      <c r="N5000" s="135">
        <v>12</v>
      </c>
      <c r="O5000" s="135">
        <v>102</v>
      </c>
      <c r="P5000" s="135">
        <v>119</v>
      </c>
      <c r="Q5000" s="135">
        <v>79</v>
      </c>
      <c r="R5000" s="135">
        <f>N5000- 83</f>
        <v>-71</v>
      </c>
      <c r="S5000" s="135">
        <f>O5000- 71</f>
        <v>31</v>
      </c>
      <c r="T5000" s="135">
        <f>P5000- 45</f>
        <v>74</v>
      </c>
      <c r="U5000" s="135">
        <f>Q5000- 89</f>
        <v>-10</v>
      </c>
      <c r="X5000" s="135">
        <f t="shared" si="312"/>
        <v>28</v>
      </c>
      <c r="Y5000" s="135">
        <f t="shared" si="313"/>
        <v>7</v>
      </c>
      <c r="Z5000" s="135">
        <f t="shared" si="314"/>
        <v>2022</v>
      </c>
    </row>
    <row r="5001" spans="1:26">
      <c r="A5001" s="18">
        <v>44039</v>
      </c>
      <c r="B5001" s="8">
        <f t="shared" si="315"/>
        <v>44770.333333321199</v>
      </c>
      <c r="C5001" s="9">
        <v>8</v>
      </c>
      <c r="D5001" s="14">
        <v>2901</v>
      </c>
      <c r="E5001" s="14">
        <v>78</v>
      </c>
      <c r="F5001" s="15">
        <v>271</v>
      </c>
      <c r="G5001" s="15">
        <v>76</v>
      </c>
      <c r="H5001" s="16">
        <v>88</v>
      </c>
      <c r="I5001" s="17">
        <v>63</v>
      </c>
      <c r="J5001" s="135" t="s">
        <v>660</v>
      </c>
      <c r="K5001" s="135" t="s">
        <v>661</v>
      </c>
      <c r="L5001" s="135" t="s">
        <v>662</v>
      </c>
      <c r="M5001" s="135" t="s">
        <v>663</v>
      </c>
      <c r="X5001" s="135">
        <f t="shared" si="312"/>
        <v>28</v>
      </c>
      <c r="Y5001" s="135">
        <f t="shared" si="313"/>
        <v>7</v>
      </c>
      <c r="Z5001" s="135">
        <f t="shared" si="314"/>
        <v>2022</v>
      </c>
    </row>
    <row r="5002" spans="1:26">
      <c r="A5002" s="18">
        <v>44039</v>
      </c>
      <c r="B5002" s="8">
        <f t="shared" si="315"/>
        <v>44770.374999987864</v>
      </c>
      <c r="C5002" s="9">
        <v>9</v>
      </c>
      <c r="D5002" s="14">
        <v>2890</v>
      </c>
      <c r="E5002" s="14">
        <v>83</v>
      </c>
      <c r="F5002" s="15">
        <v>273</v>
      </c>
      <c r="G5002" s="15">
        <v>80</v>
      </c>
      <c r="H5002" s="16">
        <v>88</v>
      </c>
      <c r="I5002" s="17">
        <v>64</v>
      </c>
      <c r="J5002" s="135">
        <v>-18</v>
      </c>
      <c r="K5002" s="135">
        <v>100</v>
      </c>
      <c r="L5002" s="135">
        <v>119</v>
      </c>
      <c r="M5002" s="135">
        <v>79</v>
      </c>
      <c r="N5002" s="135">
        <v>-13</v>
      </c>
      <c r="O5002" s="135">
        <v>105</v>
      </c>
      <c r="P5002" s="135">
        <v>122</v>
      </c>
      <c r="Q5002" s="135">
        <v>78</v>
      </c>
      <c r="R5002" s="135">
        <f>N5002+ 60</f>
        <v>47</v>
      </c>
      <c r="S5002" s="135">
        <f>O5002+ 52</f>
        <v>157</v>
      </c>
      <c r="T5002" s="135">
        <f>P5002+ 32</f>
        <v>154</v>
      </c>
      <c r="U5002" s="135">
        <f>Q5002+ 67</f>
        <v>145</v>
      </c>
      <c r="X5002" s="135">
        <f t="shared" si="312"/>
        <v>28</v>
      </c>
      <c r="Y5002" s="135">
        <f t="shared" si="313"/>
        <v>7</v>
      </c>
      <c r="Z5002" s="135">
        <f t="shared" si="314"/>
        <v>2022</v>
      </c>
    </row>
    <row r="5003" spans="1:26">
      <c r="A5003" s="18">
        <v>44039</v>
      </c>
      <c r="B5003" s="8">
        <f t="shared" si="315"/>
        <v>44770.416666654528</v>
      </c>
      <c r="C5003" s="9">
        <v>10</v>
      </c>
      <c r="D5003" s="14">
        <v>2877</v>
      </c>
      <c r="E5003" s="14">
        <v>81</v>
      </c>
      <c r="F5003" s="15">
        <v>274</v>
      </c>
      <c r="G5003" s="15">
        <v>77</v>
      </c>
      <c r="H5003" s="16">
        <v>88</v>
      </c>
      <c r="I5003" s="17">
        <v>63</v>
      </c>
      <c r="R5003" s="135">
        <f>N5002- 60</f>
        <v>-73</v>
      </c>
      <c r="S5003" s="135">
        <f>O5002- 52</f>
        <v>53</v>
      </c>
      <c r="T5003" s="135">
        <f>P5002- 32</f>
        <v>90</v>
      </c>
      <c r="U5003" s="135">
        <f>Q5002- 67</f>
        <v>11</v>
      </c>
      <c r="X5003" s="135">
        <f t="shared" si="312"/>
        <v>28</v>
      </c>
      <c r="Y5003" s="135">
        <f t="shared" si="313"/>
        <v>7</v>
      </c>
      <c r="Z5003" s="135">
        <f t="shared" si="314"/>
        <v>2022</v>
      </c>
    </row>
    <row r="5004" spans="1:26">
      <c r="A5004" s="18">
        <v>44039</v>
      </c>
      <c r="B5004" s="8">
        <f t="shared" si="315"/>
        <v>44770.458333321192</v>
      </c>
      <c r="C5004" s="9">
        <v>11</v>
      </c>
      <c r="D5004" s="14">
        <v>2866</v>
      </c>
      <c r="E5004" s="14">
        <v>80</v>
      </c>
      <c r="F5004" s="15">
        <v>275</v>
      </c>
      <c r="G5004" s="15">
        <v>72</v>
      </c>
      <c r="H5004" s="16">
        <v>89</v>
      </c>
      <c r="I5004" s="17">
        <v>63</v>
      </c>
      <c r="X5004" s="135">
        <f t="shared" si="312"/>
        <v>28</v>
      </c>
      <c r="Y5004" s="135">
        <f t="shared" si="313"/>
        <v>7</v>
      </c>
      <c r="Z5004" s="135">
        <f t="shared" si="314"/>
        <v>2022</v>
      </c>
    </row>
    <row r="5005" spans="1:26">
      <c r="A5005" s="18">
        <v>44039</v>
      </c>
      <c r="B5005" s="8">
        <f t="shared" si="315"/>
        <v>44770.499999987856</v>
      </c>
      <c r="C5005" s="9">
        <v>12</v>
      </c>
      <c r="D5005" s="14">
        <v>2856</v>
      </c>
      <c r="E5005" s="14">
        <v>72</v>
      </c>
      <c r="F5005" s="15">
        <v>277</v>
      </c>
      <c r="G5005" s="15">
        <v>63</v>
      </c>
      <c r="H5005" s="16">
        <v>89</v>
      </c>
      <c r="I5005" s="17">
        <v>63</v>
      </c>
      <c r="X5005" s="135">
        <f t="shared" si="312"/>
        <v>28</v>
      </c>
      <c r="Y5005" s="135">
        <f t="shared" si="313"/>
        <v>7</v>
      </c>
      <c r="Z5005" s="135">
        <f t="shared" si="314"/>
        <v>2022</v>
      </c>
    </row>
    <row r="5006" spans="1:26">
      <c r="A5006" s="18">
        <v>44039</v>
      </c>
      <c r="B5006" s="8">
        <f t="shared" si="315"/>
        <v>44770.541666654521</v>
      </c>
      <c r="C5006" s="9">
        <v>13</v>
      </c>
      <c r="D5006" s="14">
        <v>2849</v>
      </c>
      <c r="E5006" s="14">
        <v>69</v>
      </c>
      <c r="F5006" s="15">
        <v>278</v>
      </c>
      <c r="G5006" s="15">
        <v>53</v>
      </c>
      <c r="H5006" s="16">
        <v>89</v>
      </c>
      <c r="I5006" s="17">
        <v>63</v>
      </c>
      <c r="N5006" s="135">
        <v>58</v>
      </c>
      <c r="O5006" s="135">
        <v>101</v>
      </c>
      <c r="P5006" s="135">
        <v>118</v>
      </c>
      <c r="Q5006" s="135">
        <v>79</v>
      </c>
      <c r="X5006" s="135">
        <f t="shared" si="312"/>
        <v>28</v>
      </c>
      <c r="Y5006" s="135">
        <f t="shared" si="313"/>
        <v>7</v>
      </c>
      <c r="Z5006" s="135">
        <f t="shared" si="314"/>
        <v>2022</v>
      </c>
    </row>
    <row r="5007" spans="1:26">
      <c r="A5007" s="18">
        <v>44039</v>
      </c>
      <c r="B5007" s="8">
        <f t="shared" si="315"/>
        <v>44770.583333321185</v>
      </c>
      <c r="C5007" s="9">
        <v>14</v>
      </c>
      <c r="D5007" s="14">
        <v>2846</v>
      </c>
      <c r="E5007" s="14">
        <v>69</v>
      </c>
      <c r="F5007" s="15">
        <v>279</v>
      </c>
      <c r="G5007" s="15">
        <v>42</v>
      </c>
      <c r="H5007" s="16">
        <v>89</v>
      </c>
      <c r="I5007" s="17">
        <v>63</v>
      </c>
      <c r="X5007" s="135">
        <f t="shared" si="312"/>
        <v>28</v>
      </c>
      <c r="Y5007" s="135">
        <f t="shared" si="313"/>
        <v>7</v>
      </c>
      <c r="Z5007" s="135">
        <f t="shared" si="314"/>
        <v>2022</v>
      </c>
    </row>
    <row r="5008" spans="1:26">
      <c r="A5008" s="18">
        <v>44039</v>
      </c>
      <c r="B5008" s="8">
        <f t="shared" si="315"/>
        <v>44770.624999987849</v>
      </c>
      <c r="C5008" s="9">
        <v>15</v>
      </c>
      <c r="D5008" s="14">
        <v>2848</v>
      </c>
      <c r="E5008" s="14">
        <v>68</v>
      </c>
      <c r="F5008" s="15">
        <v>279</v>
      </c>
      <c r="G5008" s="15">
        <v>36</v>
      </c>
      <c r="H5008" s="16">
        <v>89</v>
      </c>
      <c r="I5008" s="17">
        <v>63</v>
      </c>
      <c r="X5008" s="135">
        <f t="shared" si="312"/>
        <v>28</v>
      </c>
      <c r="Y5008" s="135">
        <f t="shared" si="313"/>
        <v>7</v>
      </c>
      <c r="Z5008" s="135">
        <f t="shared" si="314"/>
        <v>2022</v>
      </c>
    </row>
    <row r="5009" spans="1:26">
      <c r="A5009" s="18">
        <v>44039</v>
      </c>
      <c r="B5009" s="8">
        <f t="shared" si="315"/>
        <v>44770.666666654513</v>
      </c>
      <c r="C5009" s="9">
        <v>16</v>
      </c>
      <c r="D5009" s="14">
        <v>2853</v>
      </c>
      <c r="E5009" s="14">
        <v>68</v>
      </c>
      <c r="F5009" s="15">
        <v>279</v>
      </c>
      <c r="G5009" s="15">
        <v>30</v>
      </c>
      <c r="H5009" s="16">
        <v>89</v>
      </c>
      <c r="I5009" s="17">
        <v>63</v>
      </c>
      <c r="X5009" s="135">
        <f t="shared" si="312"/>
        <v>28</v>
      </c>
      <c r="Y5009" s="135">
        <f t="shared" si="313"/>
        <v>7</v>
      </c>
      <c r="Z5009" s="135">
        <f t="shared" si="314"/>
        <v>2022</v>
      </c>
    </row>
    <row r="5010" spans="1:26">
      <c r="A5010" s="18">
        <v>44039</v>
      </c>
      <c r="B5010" s="8">
        <f t="shared" si="315"/>
        <v>44770.708333321178</v>
      </c>
      <c r="C5010" s="9">
        <v>17</v>
      </c>
      <c r="E5010" s="14">
        <v>68</v>
      </c>
      <c r="F5010" s="15">
        <v>280</v>
      </c>
      <c r="G5010" s="15">
        <v>26</v>
      </c>
      <c r="H5010" s="16">
        <v>88</v>
      </c>
      <c r="I5010" s="17">
        <v>63</v>
      </c>
      <c r="X5010" s="135">
        <f t="shared" si="312"/>
        <v>28</v>
      </c>
      <c r="Y5010" s="135">
        <f t="shared" si="313"/>
        <v>7</v>
      </c>
      <c r="Z5010" s="135">
        <f t="shared" si="314"/>
        <v>2022</v>
      </c>
    </row>
    <row r="5011" spans="1:26">
      <c r="A5011" s="18">
        <v>44039</v>
      </c>
      <c r="B5011" s="8">
        <f t="shared" si="315"/>
        <v>44770.749999987842</v>
      </c>
      <c r="C5011" s="9">
        <v>18</v>
      </c>
      <c r="E5011" s="14">
        <v>66</v>
      </c>
      <c r="F5011" s="15">
        <v>280</v>
      </c>
      <c r="G5011" s="15">
        <v>24</v>
      </c>
      <c r="H5011" s="16">
        <v>88</v>
      </c>
      <c r="I5011" s="17">
        <v>63</v>
      </c>
      <c r="X5011" s="135">
        <f t="shared" si="312"/>
        <v>28</v>
      </c>
      <c r="Y5011" s="135">
        <f t="shared" si="313"/>
        <v>7</v>
      </c>
      <c r="Z5011" s="135">
        <f t="shared" si="314"/>
        <v>2022</v>
      </c>
    </row>
    <row r="5012" spans="1:26">
      <c r="A5012" s="18">
        <v>44039</v>
      </c>
      <c r="B5012" s="8">
        <f t="shared" si="315"/>
        <v>44770.791666654506</v>
      </c>
      <c r="C5012" s="10">
        <v>19</v>
      </c>
      <c r="E5012" s="14">
        <v>68</v>
      </c>
      <c r="F5012" s="15">
        <v>280</v>
      </c>
      <c r="G5012" s="15">
        <v>22</v>
      </c>
      <c r="H5012" s="16">
        <v>88</v>
      </c>
      <c r="I5012" s="17">
        <v>63</v>
      </c>
      <c r="N5012" s="135">
        <v>4</v>
      </c>
      <c r="O5012" s="135">
        <v>100</v>
      </c>
      <c r="P5012" s="135">
        <v>117</v>
      </c>
      <c r="Q5012" s="135">
        <v>78</v>
      </c>
      <c r="X5012" s="135">
        <f t="shared" si="312"/>
        <v>28</v>
      </c>
      <c r="Y5012" s="135">
        <f t="shared" si="313"/>
        <v>7</v>
      </c>
      <c r="Z5012" s="135">
        <f t="shared" si="314"/>
        <v>2022</v>
      </c>
    </row>
    <row r="5013" spans="1:26">
      <c r="A5013" s="18">
        <v>44039</v>
      </c>
      <c r="B5013" s="8">
        <f t="shared" si="315"/>
        <v>44770.83333332117</v>
      </c>
      <c r="C5013" s="9">
        <v>20</v>
      </c>
      <c r="E5013" s="14">
        <v>67</v>
      </c>
      <c r="F5013" s="15">
        <v>280</v>
      </c>
      <c r="G5013" s="15">
        <v>21</v>
      </c>
      <c r="H5013" s="16">
        <v>88</v>
      </c>
      <c r="I5013" s="17">
        <v>63</v>
      </c>
      <c r="X5013" s="135">
        <f t="shared" si="312"/>
        <v>28</v>
      </c>
      <c r="Y5013" s="135">
        <f t="shared" si="313"/>
        <v>7</v>
      </c>
      <c r="Z5013" s="135">
        <f t="shared" si="314"/>
        <v>2022</v>
      </c>
    </row>
    <row r="5014" spans="1:26">
      <c r="A5014" s="18">
        <v>44039</v>
      </c>
      <c r="B5014" s="8">
        <f t="shared" si="315"/>
        <v>44770.874999987835</v>
      </c>
      <c r="C5014" s="9">
        <v>21</v>
      </c>
      <c r="E5014" s="14">
        <v>66</v>
      </c>
      <c r="F5014" s="15">
        <v>281</v>
      </c>
      <c r="G5014" s="15">
        <v>20</v>
      </c>
      <c r="H5014" s="16">
        <v>88</v>
      </c>
      <c r="I5014" s="17">
        <v>63</v>
      </c>
      <c r="X5014" s="135">
        <f t="shared" si="312"/>
        <v>28</v>
      </c>
      <c r="Y5014" s="135">
        <f t="shared" si="313"/>
        <v>7</v>
      </c>
      <c r="Z5014" s="135">
        <f t="shared" si="314"/>
        <v>2022</v>
      </c>
    </row>
    <row r="5015" spans="1:26">
      <c r="A5015" s="18">
        <v>44039</v>
      </c>
      <c r="B5015" s="8">
        <f t="shared" si="315"/>
        <v>44770.916666654499</v>
      </c>
      <c r="C5015" s="9">
        <v>22</v>
      </c>
      <c r="E5015" s="14">
        <v>63</v>
      </c>
      <c r="F5015" s="15">
        <v>280</v>
      </c>
      <c r="G5015" s="15">
        <v>21</v>
      </c>
      <c r="H5015" s="16">
        <v>87</v>
      </c>
      <c r="I5015" s="17">
        <v>64</v>
      </c>
      <c r="X5015" s="135">
        <f t="shared" si="312"/>
        <v>28</v>
      </c>
      <c r="Y5015" s="135">
        <f t="shared" si="313"/>
        <v>7</v>
      </c>
      <c r="Z5015" s="135">
        <f t="shared" si="314"/>
        <v>2022</v>
      </c>
    </row>
    <row r="5016" spans="1:26">
      <c r="A5016" s="18">
        <v>44039</v>
      </c>
      <c r="B5016" s="8">
        <f t="shared" si="315"/>
        <v>44770.958333321163</v>
      </c>
      <c r="C5016" s="9">
        <v>23</v>
      </c>
      <c r="E5016" s="14">
        <v>62</v>
      </c>
      <c r="F5016" s="15">
        <v>281</v>
      </c>
      <c r="G5016" s="15">
        <v>26</v>
      </c>
      <c r="H5016" s="16">
        <v>87</v>
      </c>
      <c r="I5016" s="17">
        <v>64</v>
      </c>
      <c r="X5016" s="135">
        <f t="shared" si="312"/>
        <v>28</v>
      </c>
      <c r="Y5016" s="135">
        <f t="shared" si="313"/>
        <v>7</v>
      </c>
      <c r="Z5016" s="135">
        <f t="shared" si="314"/>
        <v>2022</v>
      </c>
    </row>
    <row r="5017" spans="1:26">
      <c r="A5017" s="18">
        <v>44040</v>
      </c>
      <c r="B5017" s="8">
        <f t="shared" si="315"/>
        <v>44770.999999987827</v>
      </c>
      <c r="C5017" s="9">
        <v>0</v>
      </c>
      <c r="E5017" s="14">
        <v>61</v>
      </c>
      <c r="F5017" s="15">
        <v>279</v>
      </c>
      <c r="G5017" s="15">
        <v>30</v>
      </c>
      <c r="H5017" s="16">
        <v>87</v>
      </c>
      <c r="I5017" s="17">
        <v>65</v>
      </c>
      <c r="X5017" s="135">
        <f t="shared" si="312"/>
        <v>29</v>
      </c>
      <c r="Y5017" s="135">
        <f t="shared" si="313"/>
        <v>7</v>
      </c>
      <c r="Z5017" s="135">
        <f t="shared" si="314"/>
        <v>2022</v>
      </c>
    </row>
    <row r="5018" spans="1:26">
      <c r="A5018" s="18">
        <v>44040</v>
      </c>
      <c r="B5018" s="8">
        <f t="shared" si="315"/>
        <v>44771.041666654492</v>
      </c>
      <c r="C5018" s="9">
        <v>1</v>
      </c>
      <c r="E5018" s="14">
        <v>59</v>
      </c>
      <c r="F5018" s="15">
        <v>279</v>
      </c>
      <c r="G5018" s="15">
        <v>32</v>
      </c>
      <c r="H5018" s="16">
        <v>87</v>
      </c>
      <c r="I5018" s="17">
        <v>65</v>
      </c>
      <c r="N5018" s="135">
        <v>-23</v>
      </c>
      <c r="O5018" s="135">
        <v>99</v>
      </c>
      <c r="P5018" s="135">
        <v>117</v>
      </c>
      <c r="Q5018" s="135">
        <v>78</v>
      </c>
      <c r="X5018" s="135">
        <f t="shared" si="312"/>
        <v>29</v>
      </c>
      <c r="Y5018" s="135">
        <f t="shared" si="313"/>
        <v>7</v>
      </c>
      <c r="Z5018" s="135">
        <f t="shared" si="314"/>
        <v>2022</v>
      </c>
    </row>
    <row r="5019" spans="1:26">
      <c r="A5019" s="18">
        <v>44040</v>
      </c>
      <c r="B5019" s="8">
        <f t="shared" si="315"/>
        <v>44771.083333321156</v>
      </c>
      <c r="C5019" s="9">
        <v>2</v>
      </c>
      <c r="E5019" s="14">
        <v>58</v>
      </c>
      <c r="F5019" s="15">
        <v>279</v>
      </c>
      <c r="G5019" s="15">
        <v>36</v>
      </c>
      <c r="H5019" s="16">
        <v>87</v>
      </c>
      <c r="I5019" s="17">
        <v>65</v>
      </c>
      <c r="X5019" s="135">
        <f t="shared" si="312"/>
        <v>29</v>
      </c>
      <c r="Y5019" s="135">
        <f t="shared" si="313"/>
        <v>7</v>
      </c>
      <c r="Z5019" s="135">
        <f t="shared" si="314"/>
        <v>2022</v>
      </c>
    </row>
    <row r="5020" spans="1:26">
      <c r="A5020" s="18">
        <v>44040</v>
      </c>
      <c r="B5020" s="8">
        <f t="shared" si="315"/>
        <v>44771.12499998782</v>
      </c>
      <c r="C5020" s="9">
        <v>3</v>
      </c>
      <c r="E5020" s="14">
        <v>57</v>
      </c>
      <c r="F5020" s="15">
        <v>277</v>
      </c>
      <c r="G5020" s="15">
        <v>39</v>
      </c>
      <c r="H5020" s="16">
        <v>87</v>
      </c>
      <c r="I5020" s="17">
        <v>65</v>
      </c>
      <c r="X5020" s="135">
        <f t="shared" si="312"/>
        <v>29</v>
      </c>
      <c r="Y5020" s="135">
        <f t="shared" si="313"/>
        <v>7</v>
      </c>
      <c r="Z5020" s="135">
        <f t="shared" si="314"/>
        <v>2022</v>
      </c>
    </row>
    <row r="5021" spans="1:26">
      <c r="A5021" s="18">
        <v>44040</v>
      </c>
      <c r="B5021" s="8">
        <f t="shared" si="315"/>
        <v>44771.166666654484</v>
      </c>
      <c r="C5021" s="9">
        <v>4</v>
      </c>
      <c r="E5021" s="14">
        <v>56</v>
      </c>
      <c r="F5021" s="15">
        <v>277</v>
      </c>
      <c r="G5021" s="15">
        <v>43</v>
      </c>
      <c r="H5021" s="16">
        <v>87</v>
      </c>
      <c r="I5021" s="17">
        <v>65</v>
      </c>
      <c r="X5021" s="135">
        <f t="shared" si="312"/>
        <v>29</v>
      </c>
      <c r="Y5021" s="135">
        <f t="shared" si="313"/>
        <v>7</v>
      </c>
      <c r="Z5021" s="135">
        <f t="shared" si="314"/>
        <v>2022</v>
      </c>
    </row>
    <row r="5022" spans="1:26">
      <c r="A5022" s="18">
        <v>44040</v>
      </c>
      <c r="B5022" s="8">
        <f t="shared" si="315"/>
        <v>44771.208333321149</v>
      </c>
      <c r="C5022" s="9">
        <v>5</v>
      </c>
      <c r="E5022" s="14">
        <v>58</v>
      </c>
      <c r="F5022" s="15">
        <v>278</v>
      </c>
      <c r="G5022" s="15">
        <v>50</v>
      </c>
      <c r="H5022" s="16">
        <v>87</v>
      </c>
      <c r="I5022" s="17">
        <v>65</v>
      </c>
      <c r="X5022" s="135">
        <f t="shared" si="312"/>
        <v>29</v>
      </c>
      <c r="Y5022" s="135">
        <f t="shared" si="313"/>
        <v>7</v>
      </c>
      <c r="Z5022" s="135">
        <f t="shared" si="314"/>
        <v>2022</v>
      </c>
    </row>
    <row r="5023" spans="1:26">
      <c r="A5023" s="18">
        <v>44040</v>
      </c>
      <c r="B5023" s="8">
        <f t="shared" si="315"/>
        <v>44771.249999987813</v>
      </c>
      <c r="C5023" s="9">
        <v>6</v>
      </c>
      <c r="E5023" s="14">
        <v>61</v>
      </c>
      <c r="F5023" s="15">
        <v>279</v>
      </c>
      <c r="G5023" s="15">
        <v>55</v>
      </c>
      <c r="H5023" s="16">
        <v>86</v>
      </c>
      <c r="I5023" s="17">
        <v>65</v>
      </c>
      <c r="J5023" s="135" t="s">
        <v>664</v>
      </c>
      <c r="K5023" s="135" t="s">
        <v>665</v>
      </c>
      <c r="L5023" s="135" t="s">
        <v>665</v>
      </c>
      <c r="M5023" s="135" t="s">
        <v>665</v>
      </c>
      <c r="R5023" s="135">
        <f>N5024+ 83</f>
        <v>91</v>
      </c>
      <c r="S5023" s="135">
        <f>O5024+ 71</f>
        <v>173</v>
      </c>
      <c r="T5023" s="135">
        <f>P5024+ 45</f>
        <v>162</v>
      </c>
      <c r="U5023" s="135">
        <f>Q5024+ 89</f>
        <v>166</v>
      </c>
      <c r="X5023" s="135">
        <f t="shared" si="312"/>
        <v>29</v>
      </c>
      <c r="Y5023" s="135">
        <f t="shared" si="313"/>
        <v>7</v>
      </c>
      <c r="Z5023" s="135">
        <f t="shared" si="314"/>
        <v>2022</v>
      </c>
    </row>
    <row r="5024" spans="1:26">
      <c r="A5024" s="18">
        <v>44040</v>
      </c>
      <c r="B5024" s="8">
        <f t="shared" si="315"/>
        <v>44771.291666654477</v>
      </c>
      <c r="C5024" s="10">
        <v>7</v>
      </c>
      <c r="E5024" s="14">
        <v>69</v>
      </c>
      <c r="F5024" s="15">
        <v>280</v>
      </c>
      <c r="G5024" s="15">
        <v>69</v>
      </c>
      <c r="H5024" s="16">
        <v>87</v>
      </c>
      <c r="I5024" s="17">
        <v>65</v>
      </c>
      <c r="J5024" s="135">
        <v>58</v>
      </c>
      <c r="K5024" s="135">
        <v>103</v>
      </c>
      <c r="L5024" s="135">
        <v>119</v>
      </c>
      <c r="M5024" s="135">
        <v>80</v>
      </c>
      <c r="N5024" s="135">
        <v>8</v>
      </c>
      <c r="O5024" s="135">
        <v>102</v>
      </c>
      <c r="P5024" s="135">
        <v>117</v>
      </c>
      <c r="Q5024" s="135">
        <v>77</v>
      </c>
      <c r="R5024" s="135">
        <f>N5024- 83</f>
        <v>-75</v>
      </c>
      <c r="S5024" s="135">
        <f>O5024- 71</f>
        <v>31</v>
      </c>
      <c r="T5024" s="135">
        <f>P5024- 45</f>
        <v>72</v>
      </c>
      <c r="U5024" s="135">
        <f>Q5024- 89</f>
        <v>-12</v>
      </c>
      <c r="X5024" s="135">
        <f t="shared" si="312"/>
        <v>29</v>
      </c>
      <c r="Y5024" s="135">
        <f t="shared" si="313"/>
        <v>7</v>
      </c>
      <c r="Z5024" s="135">
        <f t="shared" si="314"/>
        <v>2022</v>
      </c>
    </row>
    <row r="5025" spans="1:26">
      <c r="A5025" s="18">
        <v>44040</v>
      </c>
      <c r="B5025" s="8">
        <f t="shared" si="315"/>
        <v>44771.333333321141</v>
      </c>
      <c r="C5025" s="9">
        <v>8</v>
      </c>
      <c r="E5025" s="14">
        <v>78</v>
      </c>
      <c r="F5025" s="15">
        <v>282</v>
      </c>
      <c r="G5025" s="15">
        <v>77</v>
      </c>
      <c r="H5025" s="16">
        <v>87</v>
      </c>
      <c r="I5025" s="17">
        <v>65</v>
      </c>
      <c r="J5025" s="135" t="s">
        <v>666</v>
      </c>
      <c r="K5025" s="135" t="s">
        <v>667</v>
      </c>
      <c r="L5025" s="135" t="s">
        <v>668</v>
      </c>
      <c r="M5025" s="135" t="s">
        <v>667</v>
      </c>
      <c r="X5025" s="135">
        <f t="shared" si="312"/>
        <v>29</v>
      </c>
      <c r="Y5025" s="135">
        <f t="shared" si="313"/>
        <v>7</v>
      </c>
      <c r="Z5025" s="135">
        <f t="shared" si="314"/>
        <v>2022</v>
      </c>
    </row>
    <row r="5026" spans="1:26">
      <c r="A5026" s="18">
        <v>44040</v>
      </c>
      <c r="B5026" s="8">
        <f t="shared" si="315"/>
        <v>44771.374999987805</v>
      </c>
      <c r="C5026" s="9">
        <v>9</v>
      </c>
      <c r="E5026" s="14">
        <v>84</v>
      </c>
      <c r="F5026" s="15">
        <v>283</v>
      </c>
      <c r="G5026" s="15">
        <v>81</v>
      </c>
      <c r="H5026" s="16">
        <v>87</v>
      </c>
      <c r="I5026" s="17">
        <v>64</v>
      </c>
      <c r="J5026" s="135">
        <v>-31</v>
      </c>
      <c r="K5026" s="135">
        <v>98</v>
      </c>
      <c r="L5026" s="135">
        <v>116</v>
      </c>
      <c r="M5026" s="135">
        <v>77</v>
      </c>
      <c r="N5026" s="135">
        <v>-26</v>
      </c>
      <c r="O5026" s="135">
        <v>103</v>
      </c>
      <c r="P5026" s="135">
        <v>119</v>
      </c>
      <c r="Q5026" s="135">
        <v>76</v>
      </c>
      <c r="R5026" s="135">
        <f>N5026+ 60</f>
        <v>34</v>
      </c>
      <c r="S5026" s="135">
        <f>O5026+ 52</f>
        <v>155</v>
      </c>
      <c r="T5026" s="135">
        <f>P5026+ 32</f>
        <v>151</v>
      </c>
      <c r="U5026" s="135">
        <f>Q5026+ 67</f>
        <v>143</v>
      </c>
      <c r="X5026" s="135">
        <f t="shared" si="312"/>
        <v>29</v>
      </c>
      <c r="Y5026" s="135">
        <f t="shared" si="313"/>
        <v>7</v>
      </c>
      <c r="Z5026" s="135">
        <f t="shared" si="314"/>
        <v>2022</v>
      </c>
    </row>
    <row r="5027" spans="1:26">
      <c r="A5027" s="18">
        <v>44040</v>
      </c>
      <c r="B5027" s="8">
        <f t="shared" si="315"/>
        <v>44771.41666665447</v>
      </c>
      <c r="C5027" s="9">
        <v>10</v>
      </c>
      <c r="E5027" s="14">
        <v>86</v>
      </c>
      <c r="F5027" s="15">
        <v>284</v>
      </c>
      <c r="G5027" s="15">
        <v>81</v>
      </c>
      <c r="H5027" s="16">
        <v>88</v>
      </c>
      <c r="I5027" s="17">
        <v>64</v>
      </c>
      <c r="R5027" s="135">
        <f>N5026- 60</f>
        <v>-86</v>
      </c>
      <c r="S5027" s="135">
        <f>O5026- 52</f>
        <v>51</v>
      </c>
      <c r="T5027" s="135">
        <f>P5026- 32</f>
        <v>87</v>
      </c>
      <c r="U5027" s="135">
        <f>Q5026- 67</f>
        <v>9</v>
      </c>
      <c r="X5027" s="135">
        <f t="shared" si="312"/>
        <v>29</v>
      </c>
      <c r="Y5027" s="135">
        <f t="shared" si="313"/>
        <v>7</v>
      </c>
      <c r="Z5027" s="135">
        <f t="shared" si="314"/>
        <v>2022</v>
      </c>
    </row>
    <row r="5028" spans="1:26">
      <c r="A5028" s="18">
        <v>44040</v>
      </c>
      <c r="B5028" s="8">
        <f t="shared" si="315"/>
        <v>44771.458333321134</v>
      </c>
      <c r="C5028" s="9">
        <v>11</v>
      </c>
      <c r="E5028" s="14">
        <v>86</v>
      </c>
      <c r="F5028" s="15">
        <v>285</v>
      </c>
      <c r="G5028" s="15">
        <v>79</v>
      </c>
      <c r="H5028" s="16">
        <v>88</v>
      </c>
      <c r="I5028" s="17">
        <v>64</v>
      </c>
      <c r="X5028" s="135">
        <f t="shared" si="312"/>
        <v>29</v>
      </c>
      <c r="Y5028" s="135">
        <f t="shared" si="313"/>
        <v>7</v>
      </c>
      <c r="Z5028" s="135">
        <f t="shared" si="314"/>
        <v>2022</v>
      </c>
    </row>
    <row r="5029" spans="1:26">
      <c r="A5029" s="18">
        <v>44040</v>
      </c>
      <c r="B5029" s="8">
        <f t="shared" si="315"/>
        <v>44771.499999987798</v>
      </c>
      <c r="C5029" s="9">
        <v>12</v>
      </c>
      <c r="E5029" s="14">
        <v>81</v>
      </c>
      <c r="F5029" s="15">
        <v>285</v>
      </c>
      <c r="G5029" s="15">
        <v>71</v>
      </c>
      <c r="H5029" s="16">
        <v>89</v>
      </c>
      <c r="I5029" s="17">
        <v>64</v>
      </c>
      <c r="X5029" s="135">
        <f t="shared" si="312"/>
        <v>29</v>
      </c>
      <c r="Y5029" s="135">
        <f t="shared" si="313"/>
        <v>7</v>
      </c>
      <c r="Z5029" s="135">
        <f t="shared" si="314"/>
        <v>2022</v>
      </c>
    </row>
    <row r="5030" spans="1:26">
      <c r="A5030" s="18">
        <v>44040</v>
      </c>
      <c r="B5030" s="8">
        <f t="shared" si="315"/>
        <v>44771.541666654462</v>
      </c>
      <c r="C5030" s="9">
        <v>13</v>
      </c>
      <c r="E5030" s="14">
        <v>80</v>
      </c>
      <c r="F5030" s="15">
        <v>286</v>
      </c>
      <c r="G5030" s="15">
        <v>63</v>
      </c>
      <c r="H5030" s="16">
        <v>89</v>
      </c>
      <c r="I5030" s="17">
        <v>64</v>
      </c>
      <c r="N5030" s="135">
        <v>40</v>
      </c>
      <c r="O5030" s="135">
        <v>100</v>
      </c>
      <c r="P5030" s="135">
        <v>116</v>
      </c>
      <c r="Q5030" s="135">
        <v>76</v>
      </c>
      <c r="X5030" s="135">
        <f t="shared" si="312"/>
        <v>29</v>
      </c>
      <c r="Y5030" s="135">
        <f t="shared" si="313"/>
        <v>7</v>
      </c>
      <c r="Z5030" s="135">
        <f t="shared" si="314"/>
        <v>2022</v>
      </c>
    </row>
    <row r="5031" spans="1:26">
      <c r="A5031" s="18">
        <v>44040</v>
      </c>
      <c r="B5031" s="8">
        <f t="shared" si="315"/>
        <v>44771.583333321127</v>
      </c>
      <c r="C5031" s="9">
        <v>14</v>
      </c>
      <c r="E5031" s="14">
        <v>76</v>
      </c>
      <c r="F5031" s="15">
        <v>286</v>
      </c>
      <c r="G5031" s="15">
        <v>52</v>
      </c>
      <c r="H5031" s="16">
        <v>89</v>
      </c>
      <c r="I5031" s="17">
        <v>63</v>
      </c>
      <c r="X5031" s="135">
        <f t="shared" si="312"/>
        <v>29</v>
      </c>
      <c r="Y5031" s="135">
        <f t="shared" si="313"/>
        <v>7</v>
      </c>
      <c r="Z5031" s="135">
        <f t="shared" si="314"/>
        <v>2022</v>
      </c>
    </row>
    <row r="5032" spans="1:26">
      <c r="A5032" s="18">
        <v>44040</v>
      </c>
      <c r="B5032" s="8">
        <f t="shared" si="315"/>
        <v>44771.624999987791</v>
      </c>
      <c r="C5032" s="9">
        <v>15</v>
      </c>
      <c r="E5032" s="14">
        <v>72</v>
      </c>
      <c r="F5032" s="15">
        <v>287</v>
      </c>
      <c r="G5032" s="15">
        <v>42</v>
      </c>
      <c r="H5032" s="16">
        <v>89</v>
      </c>
      <c r="I5032" s="17">
        <v>63</v>
      </c>
      <c r="X5032" s="135">
        <f t="shared" si="312"/>
        <v>29</v>
      </c>
      <c r="Y5032" s="135">
        <f t="shared" si="313"/>
        <v>7</v>
      </c>
      <c r="Z5032" s="135">
        <f t="shared" si="314"/>
        <v>2022</v>
      </c>
    </row>
    <row r="5033" spans="1:26">
      <c r="A5033" s="18">
        <v>44040</v>
      </c>
      <c r="B5033" s="8">
        <f t="shared" si="315"/>
        <v>44771.666666654455</v>
      </c>
      <c r="C5033" s="9">
        <v>16</v>
      </c>
      <c r="E5033" s="14">
        <v>67</v>
      </c>
      <c r="F5033" s="15">
        <v>286</v>
      </c>
      <c r="G5033" s="15">
        <v>37</v>
      </c>
      <c r="H5033" s="16">
        <v>89</v>
      </c>
      <c r="I5033" s="17">
        <v>63</v>
      </c>
      <c r="X5033" s="135">
        <f t="shared" si="312"/>
        <v>29</v>
      </c>
      <c r="Y5033" s="135">
        <f t="shared" si="313"/>
        <v>7</v>
      </c>
      <c r="Z5033" s="135">
        <f t="shared" si="314"/>
        <v>2022</v>
      </c>
    </row>
    <row r="5034" spans="1:26">
      <c r="A5034" s="18">
        <v>44040</v>
      </c>
      <c r="B5034" s="8">
        <f t="shared" si="315"/>
        <v>44771.708333321119</v>
      </c>
      <c r="C5034" s="9">
        <v>17</v>
      </c>
      <c r="E5034" s="14">
        <v>67</v>
      </c>
      <c r="F5034" s="15">
        <v>289</v>
      </c>
      <c r="G5034" s="15">
        <v>32</v>
      </c>
      <c r="H5034" s="16">
        <v>88</v>
      </c>
      <c r="I5034" s="17">
        <v>63</v>
      </c>
      <c r="X5034" s="135">
        <f t="shared" si="312"/>
        <v>29</v>
      </c>
      <c r="Y5034" s="135">
        <f t="shared" si="313"/>
        <v>7</v>
      </c>
      <c r="Z5034" s="135">
        <f t="shared" si="314"/>
        <v>2022</v>
      </c>
    </row>
    <row r="5035" spans="1:26">
      <c r="A5035" s="18">
        <v>44040</v>
      </c>
      <c r="B5035" s="8">
        <f t="shared" si="315"/>
        <v>44771.749999987784</v>
      </c>
      <c r="C5035" s="9">
        <v>18</v>
      </c>
      <c r="E5035" s="14">
        <v>66</v>
      </c>
      <c r="F5035" s="15">
        <v>288</v>
      </c>
      <c r="G5035" s="15">
        <v>29</v>
      </c>
      <c r="H5035" s="16">
        <v>88</v>
      </c>
      <c r="I5035" s="17">
        <v>63</v>
      </c>
      <c r="X5035" s="135">
        <f t="shared" si="312"/>
        <v>29</v>
      </c>
      <c r="Y5035" s="135">
        <f t="shared" si="313"/>
        <v>7</v>
      </c>
      <c r="Z5035" s="135">
        <f t="shared" si="314"/>
        <v>2022</v>
      </c>
    </row>
    <row r="5036" spans="1:26">
      <c r="A5036" s="18">
        <v>44040</v>
      </c>
      <c r="B5036" s="8">
        <f t="shared" si="315"/>
        <v>44771.791666654448</v>
      </c>
      <c r="C5036" s="10">
        <v>19</v>
      </c>
      <c r="E5036" s="14">
        <v>67</v>
      </c>
      <c r="F5036" s="15">
        <v>287</v>
      </c>
      <c r="G5036" s="15">
        <v>24</v>
      </c>
      <c r="H5036" s="16">
        <v>88</v>
      </c>
      <c r="I5036" s="17">
        <v>63</v>
      </c>
      <c r="N5036" s="135">
        <v>6</v>
      </c>
      <c r="O5036" s="135">
        <v>98</v>
      </c>
      <c r="P5036" s="135">
        <v>115</v>
      </c>
      <c r="Q5036" s="135">
        <v>76</v>
      </c>
      <c r="X5036" s="135">
        <f t="shared" si="312"/>
        <v>29</v>
      </c>
      <c r="Y5036" s="135">
        <f t="shared" si="313"/>
        <v>7</v>
      </c>
      <c r="Z5036" s="135">
        <f t="shared" si="314"/>
        <v>2022</v>
      </c>
    </row>
    <row r="5037" spans="1:26">
      <c r="A5037" s="18">
        <v>44040</v>
      </c>
      <c r="B5037" s="8">
        <f t="shared" si="315"/>
        <v>44771.833333321112</v>
      </c>
      <c r="C5037" s="9">
        <v>20</v>
      </c>
      <c r="E5037" s="14">
        <v>66</v>
      </c>
      <c r="F5037" s="15">
        <v>287</v>
      </c>
      <c r="G5037" s="15">
        <v>23</v>
      </c>
      <c r="H5037" s="16">
        <v>88</v>
      </c>
      <c r="I5037" s="17">
        <v>63</v>
      </c>
      <c r="X5037" s="135">
        <f t="shared" si="312"/>
        <v>29</v>
      </c>
      <c r="Y5037" s="135">
        <f t="shared" si="313"/>
        <v>7</v>
      </c>
      <c r="Z5037" s="135">
        <f t="shared" si="314"/>
        <v>2022</v>
      </c>
    </row>
    <row r="5038" spans="1:26">
      <c r="A5038" s="18">
        <v>44040</v>
      </c>
      <c r="B5038" s="8">
        <f t="shared" si="315"/>
        <v>44771.874999987776</v>
      </c>
      <c r="C5038" s="9">
        <v>21</v>
      </c>
      <c r="E5038" s="14">
        <v>66</v>
      </c>
      <c r="F5038" s="15">
        <v>285</v>
      </c>
      <c r="G5038" s="15">
        <v>22</v>
      </c>
      <c r="H5038" s="16">
        <v>88</v>
      </c>
      <c r="I5038" s="17">
        <v>63</v>
      </c>
      <c r="X5038" s="135">
        <f t="shared" si="312"/>
        <v>29</v>
      </c>
      <c r="Y5038" s="135">
        <f t="shared" si="313"/>
        <v>7</v>
      </c>
      <c r="Z5038" s="135">
        <f t="shared" si="314"/>
        <v>2022</v>
      </c>
    </row>
    <row r="5039" spans="1:26">
      <c r="A5039" s="18">
        <v>44040</v>
      </c>
      <c r="B5039" s="8">
        <f t="shared" si="315"/>
        <v>44771.916666654441</v>
      </c>
      <c r="C5039" s="9">
        <v>22</v>
      </c>
      <c r="E5039" s="14">
        <v>64</v>
      </c>
      <c r="F5039" s="15">
        <v>285</v>
      </c>
      <c r="G5039" s="15">
        <v>22</v>
      </c>
      <c r="H5039" s="16">
        <v>88</v>
      </c>
      <c r="I5039" s="17">
        <v>63</v>
      </c>
      <c r="X5039" s="135">
        <f t="shared" si="312"/>
        <v>29</v>
      </c>
      <c r="Y5039" s="135">
        <f t="shared" si="313"/>
        <v>7</v>
      </c>
      <c r="Z5039" s="135">
        <f t="shared" si="314"/>
        <v>2022</v>
      </c>
    </row>
    <row r="5040" spans="1:26">
      <c r="A5040" s="18">
        <v>44040</v>
      </c>
      <c r="B5040" s="8">
        <f t="shared" si="315"/>
        <v>44771.958333321105</v>
      </c>
      <c r="C5040" s="9">
        <v>23</v>
      </c>
      <c r="E5040" s="14">
        <v>63</v>
      </c>
      <c r="F5040" s="15">
        <v>285</v>
      </c>
      <c r="G5040" s="15">
        <v>25</v>
      </c>
      <c r="H5040" s="16">
        <v>87</v>
      </c>
      <c r="I5040" s="17">
        <v>64</v>
      </c>
      <c r="X5040" s="135">
        <f t="shared" si="312"/>
        <v>29</v>
      </c>
      <c r="Y5040" s="135">
        <f t="shared" si="313"/>
        <v>7</v>
      </c>
      <c r="Z5040" s="135">
        <f t="shared" si="314"/>
        <v>2022</v>
      </c>
    </row>
    <row r="5041" spans="1:26">
      <c r="A5041" s="18">
        <v>44041</v>
      </c>
      <c r="B5041" s="8">
        <f t="shared" si="315"/>
        <v>44771.999999987769</v>
      </c>
      <c r="C5041" s="9">
        <v>0</v>
      </c>
      <c r="E5041" s="14">
        <v>61</v>
      </c>
      <c r="F5041" s="15">
        <v>285</v>
      </c>
      <c r="G5041" s="15">
        <v>30</v>
      </c>
      <c r="H5041" s="16">
        <v>87</v>
      </c>
      <c r="I5041" s="17">
        <v>64</v>
      </c>
      <c r="X5041" s="135">
        <f t="shared" si="312"/>
        <v>30</v>
      </c>
      <c r="Y5041" s="135">
        <f t="shared" si="313"/>
        <v>7</v>
      </c>
      <c r="Z5041" s="135">
        <f t="shared" si="314"/>
        <v>2022</v>
      </c>
    </row>
    <row r="5042" spans="1:26">
      <c r="A5042" s="18">
        <v>44041</v>
      </c>
      <c r="B5042" s="8">
        <f t="shared" si="315"/>
        <v>44772.041666654433</v>
      </c>
      <c r="C5042" s="9">
        <v>1</v>
      </c>
      <c r="E5042" s="14">
        <v>60</v>
      </c>
      <c r="F5042" s="15">
        <v>285</v>
      </c>
      <c r="G5042" s="15">
        <v>33</v>
      </c>
      <c r="H5042" s="16">
        <v>87</v>
      </c>
      <c r="I5042" s="17">
        <v>64</v>
      </c>
      <c r="N5042" s="135">
        <v>-20</v>
      </c>
      <c r="O5042" s="135">
        <v>98</v>
      </c>
      <c r="P5042" s="135">
        <v>115</v>
      </c>
      <c r="Q5042" s="135">
        <v>76</v>
      </c>
      <c r="X5042" s="135">
        <f t="shared" si="312"/>
        <v>30</v>
      </c>
      <c r="Y5042" s="135">
        <f t="shared" si="313"/>
        <v>7</v>
      </c>
      <c r="Z5042" s="135">
        <f t="shared" si="314"/>
        <v>2022</v>
      </c>
    </row>
    <row r="5043" spans="1:26">
      <c r="A5043" s="18">
        <v>44041</v>
      </c>
      <c r="B5043" s="8">
        <f t="shared" si="315"/>
        <v>44772.083333321098</v>
      </c>
      <c r="C5043" s="9">
        <v>2</v>
      </c>
      <c r="E5043" s="14">
        <v>58</v>
      </c>
      <c r="F5043" s="15">
        <v>285</v>
      </c>
      <c r="G5043" s="15">
        <v>36</v>
      </c>
      <c r="H5043" s="16">
        <v>87</v>
      </c>
      <c r="I5043" s="17">
        <v>65</v>
      </c>
      <c r="X5043" s="135">
        <f t="shared" si="312"/>
        <v>30</v>
      </c>
      <c r="Y5043" s="135">
        <f t="shared" si="313"/>
        <v>7</v>
      </c>
      <c r="Z5043" s="135">
        <f t="shared" si="314"/>
        <v>2022</v>
      </c>
    </row>
    <row r="5044" spans="1:26">
      <c r="A5044" s="18">
        <v>44041</v>
      </c>
      <c r="B5044" s="8">
        <f t="shared" si="315"/>
        <v>44772.124999987762</v>
      </c>
      <c r="C5044" s="9">
        <v>3</v>
      </c>
      <c r="E5044" s="14">
        <v>56</v>
      </c>
      <c r="F5044" s="15">
        <v>285</v>
      </c>
      <c r="G5044" s="15">
        <v>39</v>
      </c>
      <c r="H5044" s="16">
        <v>87</v>
      </c>
      <c r="I5044" s="17">
        <v>65</v>
      </c>
      <c r="X5044" s="135">
        <f t="shared" si="312"/>
        <v>30</v>
      </c>
      <c r="Y5044" s="135">
        <f t="shared" si="313"/>
        <v>7</v>
      </c>
      <c r="Z5044" s="135">
        <f t="shared" si="314"/>
        <v>2022</v>
      </c>
    </row>
    <row r="5045" spans="1:26">
      <c r="A5045" s="18">
        <v>44041</v>
      </c>
      <c r="B5045" s="8">
        <f t="shared" si="315"/>
        <v>44772.166666654426</v>
      </c>
      <c r="C5045" s="9">
        <v>4</v>
      </c>
      <c r="E5045" s="14">
        <v>55</v>
      </c>
      <c r="F5045" s="15">
        <v>286</v>
      </c>
      <c r="G5045" s="15">
        <v>42</v>
      </c>
      <c r="H5045" s="16">
        <v>87</v>
      </c>
      <c r="I5045" s="17">
        <v>64</v>
      </c>
      <c r="X5045" s="135">
        <f t="shared" si="312"/>
        <v>30</v>
      </c>
      <c r="Y5045" s="135">
        <f t="shared" si="313"/>
        <v>7</v>
      </c>
      <c r="Z5045" s="135">
        <f t="shared" si="314"/>
        <v>2022</v>
      </c>
    </row>
    <row r="5046" spans="1:26">
      <c r="A5046" s="18">
        <v>44041</v>
      </c>
      <c r="B5046" s="8">
        <f t="shared" si="315"/>
        <v>44772.20833332109</v>
      </c>
      <c r="C5046" s="9">
        <v>5</v>
      </c>
      <c r="E5046" s="14">
        <v>55</v>
      </c>
      <c r="F5046" s="15">
        <v>283</v>
      </c>
      <c r="G5046" s="15">
        <v>47</v>
      </c>
      <c r="H5046" s="16">
        <v>87</v>
      </c>
      <c r="I5046" s="17">
        <v>64</v>
      </c>
      <c r="X5046" s="135">
        <f t="shared" si="312"/>
        <v>30</v>
      </c>
      <c r="Y5046" s="135">
        <f t="shared" si="313"/>
        <v>7</v>
      </c>
      <c r="Z5046" s="135">
        <f t="shared" si="314"/>
        <v>2022</v>
      </c>
    </row>
    <row r="5047" spans="1:26">
      <c r="A5047" s="18">
        <v>44041</v>
      </c>
      <c r="B5047" s="8">
        <f t="shared" si="315"/>
        <v>44772.249999987755</v>
      </c>
      <c r="C5047" s="9">
        <v>6</v>
      </c>
      <c r="E5047" s="14">
        <v>57</v>
      </c>
      <c r="F5047" s="15">
        <v>284</v>
      </c>
      <c r="G5047" s="15">
        <v>52</v>
      </c>
      <c r="H5047" s="16">
        <v>87</v>
      </c>
      <c r="I5047" s="17">
        <v>64</v>
      </c>
      <c r="J5047" s="135" t="s">
        <v>669</v>
      </c>
      <c r="K5047" s="135" t="s">
        <v>670</v>
      </c>
      <c r="L5047" s="135" t="s">
        <v>670</v>
      </c>
      <c r="M5047" s="135" t="s">
        <v>670</v>
      </c>
      <c r="R5047" s="135">
        <f>N5048+ 83</f>
        <v>98</v>
      </c>
      <c r="S5047" s="135">
        <f>O5048+ 71</f>
        <v>169</v>
      </c>
      <c r="T5047" s="135">
        <f>P5048+ 45</f>
        <v>160</v>
      </c>
      <c r="U5047" s="135">
        <f>Q5048+ 89</f>
        <v>165</v>
      </c>
      <c r="X5047" s="135">
        <f t="shared" si="312"/>
        <v>30</v>
      </c>
      <c r="Y5047" s="135">
        <f t="shared" si="313"/>
        <v>7</v>
      </c>
      <c r="Z5047" s="135">
        <f t="shared" si="314"/>
        <v>2022</v>
      </c>
    </row>
    <row r="5048" spans="1:26">
      <c r="A5048" s="18">
        <v>44041</v>
      </c>
      <c r="B5048" s="8">
        <f t="shared" si="315"/>
        <v>44772.291666654419</v>
      </c>
      <c r="C5048" s="10">
        <v>7</v>
      </c>
      <c r="E5048" s="14">
        <v>62</v>
      </c>
      <c r="F5048" s="15">
        <v>282</v>
      </c>
      <c r="G5048" s="15">
        <v>63</v>
      </c>
      <c r="H5048" s="16">
        <v>87</v>
      </c>
      <c r="I5048" s="17">
        <v>64</v>
      </c>
      <c r="J5048" s="135">
        <v>48</v>
      </c>
      <c r="K5048" s="135">
        <v>100</v>
      </c>
      <c r="L5048" s="135">
        <v>116</v>
      </c>
      <c r="M5048" s="135">
        <v>77</v>
      </c>
      <c r="N5048" s="135">
        <v>15</v>
      </c>
      <c r="O5048" s="135">
        <v>98</v>
      </c>
      <c r="P5048" s="135">
        <v>115</v>
      </c>
      <c r="Q5048" s="135">
        <v>76</v>
      </c>
      <c r="R5048" s="135">
        <f>N5048- 83</f>
        <v>-68</v>
      </c>
      <c r="S5048" s="135">
        <f>O5048- 71</f>
        <v>27</v>
      </c>
      <c r="T5048" s="135">
        <f>P5048- 45</f>
        <v>70</v>
      </c>
      <c r="U5048" s="135">
        <f>Q5048- 89</f>
        <v>-13</v>
      </c>
      <c r="X5048" s="135">
        <f t="shared" si="312"/>
        <v>30</v>
      </c>
      <c r="Y5048" s="135">
        <f t="shared" si="313"/>
        <v>7</v>
      </c>
      <c r="Z5048" s="135">
        <f t="shared" si="314"/>
        <v>2022</v>
      </c>
    </row>
    <row r="5049" spans="1:26">
      <c r="A5049" s="18">
        <v>44041</v>
      </c>
      <c r="B5049" s="8">
        <f t="shared" si="315"/>
        <v>44772.333333321083</v>
      </c>
      <c r="C5049" s="9">
        <v>8</v>
      </c>
      <c r="E5049" s="14">
        <v>71</v>
      </c>
      <c r="F5049" s="15">
        <v>283</v>
      </c>
      <c r="G5049" s="15">
        <v>71</v>
      </c>
      <c r="H5049" s="16">
        <v>87</v>
      </c>
      <c r="I5049" s="17">
        <v>64</v>
      </c>
      <c r="J5049" s="135" t="s">
        <v>671</v>
      </c>
      <c r="K5049" s="135" t="s">
        <v>672</v>
      </c>
      <c r="L5049" s="135" t="s">
        <v>673</v>
      </c>
      <c r="M5049" s="135" t="s">
        <v>674</v>
      </c>
      <c r="X5049" s="135">
        <f t="shared" si="312"/>
        <v>30</v>
      </c>
      <c r="Y5049" s="135">
        <f t="shared" si="313"/>
        <v>7</v>
      </c>
      <c r="Z5049" s="135">
        <f t="shared" si="314"/>
        <v>2022</v>
      </c>
    </row>
    <row r="5050" spans="1:26">
      <c r="A5050" s="18">
        <v>44041</v>
      </c>
      <c r="B5050" s="8">
        <f t="shared" si="315"/>
        <v>44772.374999987747</v>
      </c>
      <c r="C5050" s="9">
        <v>9</v>
      </c>
      <c r="E5050" s="14">
        <v>86</v>
      </c>
      <c r="F5050" s="15">
        <v>283</v>
      </c>
      <c r="G5050" s="15">
        <v>82</v>
      </c>
      <c r="H5050" s="16">
        <v>87</v>
      </c>
      <c r="I5050" s="17">
        <v>64</v>
      </c>
      <c r="J5050" s="135">
        <v>-28</v>
      </c>
      <c r="K5050" s="135">
        <v>98</v>
      </c>
      <c r="L5050" s="135">
        <v>115</v>
      </c>
      <c r="M5050" s="135">
        <v>75</v>
      </c>
      <c r="N5050" s="135">
        <v>-23</v>
      </c>
      <c r="O5050" s="135">
        <v>103</v>
      </c>
      <c r="P5050" s="135">
        <v>118</v>
      </c>
      <c r="Q5050" s="135">
        <v>74</v>
      </c>
      <c r="R5050" s="135">
        <f>N5050+ 60</f>
        <v>37</v>
      </c>
      <c r="S5050" s="135">
        <f>O5050+ 52</f>
        <v>155</v>
      </c>
      <c r="T5050" s="135">
        <f>P5050+ 32</f>
        <v>150</v>
      </c>
      <c r="U5050" s="135">
        <f>Q5050+ 67</f>
        <v>141</v>
      </c>
      <c r="X5050" s="135">
        <f t="shared" si="312"/>
        <v>30</v>
      </c>
      <c r="Y5050" s="135">
        <f t="shared" si="313"/>
        <v>7</v>
      </c>
      <c r="Z5050" s="135">
        <f t="shared" si="314"/>
        <v>2022</v>
      </c>
    </row>
    <row r="5051" spans="1:26">
      <c r="A5051" s="18">
        <v>44041</v>
      </c>
      <c r="B5051" s="8">
        <f t="shared" si="315"/>
        <v>44772.416666654412</v>
      </c>
      <c r="C5051" s="9">
        <v>10</v>
      </c>
      <c r="E5051" s="14">
        <v>86</v>
      </c>
      <c r="F5051" s="15">
        <v>283</v>
      </c>
      <c r="G5051" s="15">
        <v>83</v>
      </c>
      <c r="H5051" s="16">
        <v>88</v>
      </c>
      <c r="I5051" s="17">
        <v>64</v>
      </c>
      <c r="R5051" s="135">
        <f>N5050- 60</f>
        <v>-83</v>
      </c>
      <c r="S5051" s="135">
        <f>O5050- 52</f>
        <v>51</v>
      </c>
      <c r="T5051" s="135">
        <f>P5050- 32</f>
        <v>86</v>
      </c>
      <c r="U5051" s="135">
        <f>Q5050- 67</f>
        <v>7</v>
      </c>
      <c r="X5051" s="135">
        <f t="shared" si="312"/>
        <v>30</v>
      </c>
      <c r="Y5051" s="135">
        <f t="shared" si="313"/>
        <v>7</v>
      </c>
      <c r="Z5051" s="135">
        <f t="shared" si="314"/>
        <v>2022</v>
      </c>
    </row>
    <row r="5052" spans="1:26">
      <c r="A5052" s="18">
        <v>44041</v>
      </c>
      <c r="B5052" s="8">
        <f t="shared" si="315"/>
        <v>44772.458333321076</v>
      </c>
      <c r="C5052" s="9">
        <v>11</v>
      </c>
      <c r="E5052" s="14">
        <v>87</v>
      </c>
      <c r="F5052" s="15">
        <v>283</v>
      </c>
      <c r="G5052" s="15">
        <v>83</v>
      </c>
      <c r="H5052" s="16">
        <v>89</v>
      </c>
      <c r="I5052" s="17">
        <v>64</v>
      </c>
      <c r="X5052" s="135">
        <f t="shared" si="312"/>
        <v>30</v>
      </c>
      <c r="Y5052" s="135">
        <f t="shared" si="313"/>
        <v>7</v>
      </c>
      <c r="Z5052" s="135">
        <f t="shared" si="314"/>
        <v>2022</v>
      </c>
    </row>
    <row r="5053" spans="1:26">
      <c r="A5053" s="18">
        <v>44041</v>
      </c>
      <c r="B5053" s="8">
        <f t="shared" si="315"/>
        <v>44772.49999998774</v>
      </c>
      <c r="C5053" s="9">
        <v>12</v>
      </c>
      <c r="E5053" s="14">
        <v>83</v>
      </c>
      <c r="F5053" s="15">
        <v>284</v>
      </c>
      <c r="G5053" s="15">
        <v>78</v>
      </c>
      <c r="H5053" s="16">
        <v>90</v>
      </c>
      <c r="I5053" s="17">
        <v>64</v>
      </c>
      <c r="X5053" s="135">
        <f t="shared" si="312"/>
        <v>30</v>
      </c>
      <c r="Y5053" s="135">
        <f t="shared" si="313"/>
        <v>7</v>
      </c>
      <c r="Z5053" s="135">
        <f t="shared" si="314"/>
        <v>2022</v>
      </c>
    </row>
    <row r="5054" spans="1:26">
      <c r="A5054" s="18">
        <v>44041</v>
      </c>
      <c r="B5054" s="8">
        <f t="shared" si="315"/>
        <v>44772.541666654404</v>
      </c>
      <c r="C5054" s="9">
        <v>13</v>
      </c>
      <c r="E5054" s="14">
        <v>80</v>
      </c>
      <c r="F5054" s="15">
        <v>284</v>
      </c>
      <c r="G5054" s="15">
        <v>69</v>
      </c>
      <c r="H5054" s="16">
        <v>90</v>
      </c>
      <c r="I5054" s="17">
        <v>64</v>
      </c>
      <c r="N5054" s="135">
        <v>19</v>
      </c>
      <c r="O5054" s="135">
        <v>97</v>
      </c>
      <c r="P5054" s="135">
        <v>114</v>
      </c>
      <c r="Q5054" s="135">
        <v>75</v>
      </c>
      <c r="X5054" s="135">
        <f t="shared" si="312"/>
        <v>30</v>
      </c>
      <c r="Y5054" s="135">
        <f t="shared" si="313"/>
        <v>7</v>
      </c>
      <c r="Z5054" s="135">
        <f t="shared" si="314"/>
        <v>2022</v>
      </c>
    </row>
    <row r="5055" spans="1:26">
      <c r="A5055" s="18">
        <v>44041</v>
      </c>
      <c r="B5055" s="8">
        <f t="shared" si="315"/>
        <v>44772.583333321068</v>
      </c>
      <c r="C5055" s="9">
        <v>14</v>
      </c>
      <c r="E5055" s="14">
        <v>77</v>
      </c>
      <c r="F5055" s="15">
        <v>284</v>
      </c>
      <c r="G5055" s="15">
        <v>59</v>
      </c>
      <c r="H5055" s="16">
        <v>90</v>
      </c>
      <c r="I5055" s="17">
        <v>64</v>
      </c>
      <c r="X5055" s="135">
        <f t="shared" si="312"/>
        <v>30</v>
      </c>
      <c r="Y5055" s="135">
        <f t="shared" si="313"/>
        <v>7</v>
      </c>
      <c r="Z5055" s="135">
        <f t="shared" si="314"/>
        <v>2022</v>
      </c>
    </row>
    <row r="5056" spans="1:26">
      <c r="A5056" s="18">
        <v>44041</v>
      </c>
      <c r="B5056" s="8">
        <f t="shared" si="315"/>
        <v>44772.624999987733</v>
      </c>
      <c r="C5056" s="9">
        <v>15</v>
      </c>
      <c r="E5056" s="14">
        <v>73</v>
      </c>
      <c r="F5056" s="15">
        <v>284</v>
      </c>
      <c r="G5056" s="15">
        <v>47</v>
      </c>
      <c r="H5056" s="16">
        <v>90</v>
      </c>
      <c r="I5056" s="17">
        <v>64</v>
      </c>
      <c r="X5056" s="135">
        <f t="shared" si="312"/>
        <v>30</v>
      </c>
      <c r="Y5056" s="135">
        <f t="shared" si="313"/>
        <v>7</v>
      </c>
      <c r="Z5056" s="135">
        <f t="shared" si="314"/>
        <v>2022</v>
      </c>
    </row>
    <row r="5057" spans="1:26">
      <c r="A5057" s="18">
        <v>44041</v>
      </c>
      <c r="B5057" s="8">
        <f t="shared" si="315"/>
        <v>44772.666666654397</v>
      </c>
      <c r="C5057" s="9">
        <v>16</v>
      </c>
      <c r="E5057" s="14">
        <v>69</v>
      </c>
      <c r="F5057" s="15">
        <v>285</v>
      </c>
      <c r="G5057" s="15">
        <v>40</v>
      </c>
      <c r="H5057" s="16">
        <v>90</v>
      </c>
      <c r="I5057" s="17">
        <v>64</v>
      </c>
      <c r="X5057" s="135">
        <f t="shared" si="312"/>
        <v>30</v>
      </c>
      <c r="Y5057" s="135">
        <f t="shared" si="313"/>
        <v>7</v>
      </c>
      <c r="Z5057" s="135">
        <f t="shared" si="314"/>
        <v>2022</v>
      </c>
    </row>
    <row r="5058" spans="1:26">
      <c r="A5058" s="18">
        <v>44041</v>
      </c>
      <c r="B5058" s="8">
        <f t="shared" si="315"/>
        <v>44772.708333321061</v>
      </c>
      <c r="C5058" s="9">
        <v>17</v>
      </c>
      <c r="E5058" s="14">
        <v>67</v>
      </c>
      <c r="F5058" s="15">
        <v>285</v>
      </c>
      <c r="G5058" s="15">
        <v>34</v>
      </c>
      <c r="H5058" s="16">
        <v>90</v>
      </c>
      <c r="I5058" s="17">
        <v>64</v>
      </c>
      <c r="X5058" s="135">
        <f t="shared" ref="X5058:X5121" si="316">DAY(B5058)</f>
        <v>30</v>
      </c>
      <c r="Y5058" s="135">
        <f t="shared" ref="Y5058:Y5121" si="317">MONTH(B5058)</f>
        <v>7</v>
      </c>
      <c r="Z5058" s="135">
        <f t="shared" ref="Z5058:Z5121" si="318">YEAR(B5058)</f>
        <v>2022</v>
      </c>
    </row>
    <row r="5059" spans="1:26">
      <c r="A5059" s="18">
        <v>44041</v>
      </c>
      <c r="B5059" s="8">
        <f t="shared" ref="B5059:B5122" si="319">B5058+1/24</f>
        <v>44772.749999987725</v>
      </c>
      <c r="C5059" s="9">
        <v>18</v>
      </c>
      <c r="E5059" s="14">
        <v>67</v>
      </c>
      <c r="F5059" s="15">
        <v>285</v>
      </c>
      <c r="G5059" s="15">
        <v>30</v>
      </c>
      <c r="H5059" s="16">
        <v>90</v>
      </c>
      <c r="I5059" s="17">
        <v>63</v>
      </c>
      <c r="X5059" s="135">
        <f t="shared" si="316"/>
        <v>30</v>
      </c>
      <c r="Y5059" s="135">
        <f t="shared" si="317"/>
        <v>7</v>
      </c>
      <c r="Z5059" s="135">
        <f t="shared" si="318"/>
        <v>2022</v>
      </c>
    </row>
    <row r="5060" spans="1:26">
      <c r="A5060" s="18">
        <v>44041</v>
      </c>
      <c r="B5060" s="8">
        <f t="shared" si="319"/>
        <v>44772.79166665439</v>
      </c>
      <c r="C5060" s="10">
        <v>19</v>
      </c>
      <c r="E5060" s="14">
        <v>67</v>
      </c>
      <c r="F5060" s="15">
        <v>285</v>
      </c>
      <c r="G5060" s="15">
        <v>25</v>
      </c>
      <c r="H5060" s="16">
        <v>90</v>
      </c>
      <c r="I5060" s="17">
        <v>63</v>
      </c>
      <c r="N5060" s="135">
        <v>0</v>
      </c>
      <c r="O5060" s="135">
        <v>-335</v>
      </c>
      <c r="P5060" s="135">
        <v>113</v>
      </c>
      <c r="Q5060" s="135">
        <v>75</v>
      </c>
      <c r="X5060" s="135">
        <f t="shared" si="316"/>
        <v>30</v>
      </c>
      <c r="Y5060" s="135">
        <f t="shared" si="317"/>
        <v>7</v>
      </c>
      <c r="Z5060" s="135">
        <f t="shared" si="318"/>
        <v>2022</v>
      </c>
    </row>
    <row r="5061" spans="1:26">
      <c r="A5061" s="18">
        <v>44041</v>
      </c>
      <c r="B5061" s="8">
        <f t="shared" si="319"/>
        <v>44772.833333321054</v>
      </c>
      <c r="C5061" s="9">
        <v>20</v>
      </c>
      <c r="E5061" s="14">
        <v>68</v>
      </c>
      <c r="F5061" s="15">
        <v>285</v>
      </c>
      <c r="G5061" s="15">
        <v>23</v>
      </c>
      <c r="H5061" s="16">
        <v>89</v>
      </c>
      <c r="I5061" s="17">
        <v>63</v>
      </c>
      <c r="X5061" s="135">
        <f t="shared" si="316"/>
        <v>30</v>
      </c>
      <c r="Y5061" s="135">
        <f t="shared" si="317"/>
        <v>7</v>
      </c>
      <c r="Z5061" s="135">
        <f t="shared" si="318"/>
        <v>2022</v>
      </c>
    </row>
    <row r="5062" spans="1:26">
      <c r="A5062" s="18">
        <v>44041</v>
      </c>
      <c r="B5062" s="8">
        <f t="shared" si="319"/>
        <v>44772.874999987718</v>
      </c>
      <c r="C5062" s="9">
        <v>21</v>
      </c>
      <c r="E5062" s="14">
        <v>68</v>
      </c>
      <c r="F5062" s="15">
        <v>286</v>
      </c>
      <c r="G5062" s="15">
        <v>22</v>
      </c>
      <c r="H5062" s="16">
        <v>89</v>
      </c>
      <c r="I5062" s="17">
        <v>63</v>
      </c>
      <c r="X5062" s="135">
        <f t="shared" si="316"/>
        <v>30</v>
      </c>
      <c r="Y5062" s="135">
        <f t="shared" si="317"/>
        <v>7</v>
      </c>
      <c r="Z5062" s="135">
        <f t="shared" si="318"/>
        <v>2022</v>
      </c>
    </row>
    <row r="5063" spans="1:26">
      <c r="A5063" s="18">
        <v>44041</v>
      </c>
      <c r="B5063" s="8">
        <f t="shared" si="319"/>
        <v>44772.916666654382</v>
      </c>
      <c r="C5063" s="9">
        <v>22</v>
      </c>
      <c r="E5063" s="14">
        <v>67</v>
      </c>
      <c r="F5063" s="15">
        <v>281</v>
      </c>
      <c r="G5063" s="15">
        <v>22</v>
      </c>
      <c r="H5063" s="16">
        <v>89</v>
      </c>
      <c r="I5063" s="17">
        <v>63</v>
      </c>
      <c r="X5063" s="135">
        <f t="shared" si="316"/>
        <v>30</v>
      </c>
      <c r="Y5063" s="135">
        <f t="shared" si="317"/>
        <v>7</v>
      </c>
      <c r="Z5063" s="135">
        <f t="shared" si="318"/>
        <v>2022</v>
      </c>
    </row>
    <row r="5064" spans="1:26">
      <c r="A5064" s="18">
        <v>44041</v>
      </c>
      <c r="B5064" s="8">
        <f t="shared" si="319"/>
        <v>44772.958333321047</v>
      </c>
      <c r="C5064" s="9">
        <v>23</v>
      </c>
      <c r="E5064" s="14">
        <v>66</v>
      </c>
      <c r="F5064" s="15">
        <v>282</v>
      </c>
      <c r="G5064" s="15">
        <v>25</v>
      </c>
      <c r="H5064" s="16">
        <v>89</v>
      </c>
      <c r="I5064" s="17">
        <v>63</v>
      </c>
      <c r="X5064" s="135">
        <f t="shared" si="316"/>
        <v>30</v>
      </c>
      <c r="Y5064" s="135">
        <f t="shared" si="317"/>
        <v>7</v>
      </c>
      <c r="Z5064" s="135">
        <f t="shared" si="318"/>
        <v>2022</v>
      </c>
    </row>
    <row r="5065" spans="1:26">
      <c r="A5065" s="18">
        <v>44042</v>
      </c>
      <c r="B5065" s="8">
        <f t="shared" si="319"/>
        <v>44772.999999987711</v>
      </c>
      <c r="C5065" s="9">
        <v>0</v>
      </c>
      <c r="D5065" s="14">
        <v>2858</v>
      </c>
      <c r="E5065" s="14">
        <v>65</v>
      </c>
      <c r="F5065" s="15">
        <v>283</v>
      </c>
      <c r="G5065" s="15">
        <v>28</v>
      </c>
      <c r="H5065" s="16">
        <v>89</v>
      </c>
      <c r="I5065" s="17">
        <v>63</v>
      </c>
      <c r="X5065" s="135">
        <f t="shared" si="316"/>
        <v>31</v>
      </c>
      <c r="Y5065" s="135">
        <f t="shared" si="317"/>
        <v>7</v>
      </c>
      <c r="Z5065" s="135">
        <f t="shared" si="318"/>
        <v>2022</v>
      </c>
    </row>
    <row r="5066" spans="1:26">
      <c r="A5066" s="18">
        <v>44042</v>
      </c>
      <c r="B5066" s="8">
        <f t="shared" si="319"/>
        <v>44773.041666654375</v>
      </c>
      <c r="C5066" s="9">
        <v>1</v>
      </c>
      <c r="D5066" s="14">
        <v>2858</v>
      </c>
      <c r="E5066" s="14">
        <v>64</v>
      </c>
      <c r="F5066" s="15">
        <v>285</v>
      </c>
      <c r="G5066" s="15">
        <v>33</v>
      </c>
      <c r="H5066" s="16">
        <v>89</v>
      </c>
      <c r="I5066" s="17">
        <v>64</v>
      </c>
      <c r="N5066" s="135">
        <v>-13</v>
      </c>
      <c r="O5066" s="135">
        <v>-335</v>
      </c>
      <c r="P5066" s="135">
        <v>113</v>
      </c>
      <c r="Q5066" s="135">
        <v>73</v>
      </c>
      <c r="X5066" s="135">
        <f t="shared" si="316"/>
        <v>31</v>
      </c>
      <c r="Y5066" s="135">
        <f t="shared" si="317"/>
        <v>7</v>
      </c>
      <c r="Z5066" s="135">
        <f t="shared" si="318"/>
        <v>2022</v>
      </c>
    </row>
    <row r="5067" spans="1:26">
      <c r="A5067" s="18">
        <v>44042</v>
      </c>
      <c r="B5067" s="8">
        <f t="shared" si="319"/>
        <v>44773.083333321039</v>
      </c>
      <c r="C5067" s="9">
        <v>2</v>
      </c>
      <c r="D5067" s="14">
        <v>2858</v>
      </c>
      <c r="E5067" s="14">
        <v>63</v>
      </c>
      <c r="F5067" s="15">
        <v>289</v>
      </c>
      <c r="G5067" s="15">
        <v>36</v>
      </c>
      <c r="H5067" s="16">
        <v>88</v>
      </c>
      <c r="I5067" s="17">
        <v>64</v>
      </c>
      <c r="X5067" s="135">
        <f t="shared" si="316"/>
        <v>31</v>
      </c>
      <c r="Y5067" s="135">
        <f t="shared" si="317"/>
        <v>7</v>
      </c>
      <c r="Z5067" s="135">
        <f t="shared" si="318"/>
        <v>2022</v>
      </c>
    </row>
    <row r="5068" spans="1:26">
      <c r="A5068" s="18">
        <v>44042</v>
      </c>
      <c r="B5068" s="8">
        <f t="shared" si="319"/>
        <v>44773.124999987704</v>
      </c>
      <c r="C5068" s="9">
        <v>3</v>
      </c>
      <c r="D5068" s="14">
        <v>2858</v>
      </c>
      <c r="E5068" s="14">
        <v>62</v>
      </c>
      <c r="F5068" s="15">
        <v>305</v>
      </c>
      <c r="G5068" s="15">
        <v>39</v>
      </c>
      <c r="H5068" s="16">
        <v>88</v>
      </c>
      <c r="I5068" s="17">
        <v>65</v>
      </c>
      <c r="X5068" s="135">
        <f t="shared" si="316"/>
        <v>31</v>
      </c>
      <c r="Y5068" s="135">
        <f t="shared" si="317"/>
        <v>7</v>
      </c>
      <c r="Z5068" s="135">
        <f t="shared" si="318"/>
        <v>2022</v>
      </c>
    </row>
    <row r="5069" spans="1:26">
      <c r="A5069" s="18">
        <v>44042</v>
      </c>
      <c r="B5069" s="8">
        <f t="shared" si="319"/>
        <v>44773.166666654368</v>
      </c>
      <c r="C5069" s="9">
        <v>4</v>
      </c>
      <c r="D5069" s="14">
        <v>2858</v>
      </c>
      <c r="E5069" s="14">
        <v>63</v>
      </c>
      <c r="F5069" s="15">
        <v>317</v>
      </c>
      <c r="G5069" s="15">
        <v>42</v>
      </c>
      <c r="H5069" s="16">
        <v>88</v>
      </c>
      <c r="I5069" s="17">
        <v>65</v>
      </c>
      <c r="X5069" s="135">
        <f t="shared" si="316"/>
        <v>31</v>
      </c>
      <c r="Y5069" s="135">
        <f t="shared" si="317"/>
        <v>7</v>
      </c>
      <c r="Z5069" s="135">
        <f t="shared" si="318"/>
        <v>2022</v>
      </c>
    </row>
    <row r="5070" spans="1:26">
      <c r="A5070" s="18">
        <v>44042</v>
      </c>
      <c r="B5070" s="8">
        <f t="shared" si="319"/>
        <v>44773.208333321032</v>
      </c>
      <c r="C5070" s="9">
        <v>5</v>
      </c>
      <c r="D5070" s="14">
        <v>2858</v>
      </c>
      <c r="E5070" s="14">
        <v>63</v>
      </c>
      <c r="F5070" s="15">
        <v>323</v>
      </c>
      <c r="G5070" s="15">
        <v>46</v>
      </c>
      <c r="H5070" s="16">
        <v>88</v>
      </c>
      <c r="I5070" s="17">
        <v>65</v>
      </c>
      <c r="X5070" s="135">
        <f t="shared" si="316"/>
        <v>31</v>
      </c>
      <c r="Y5070" s="135">
        <f t="shared" si="317"/>
        <v>7</v>
      </c>
      <c r="Z5070" s="135">
        <f t="shared" si="318"/>
        <v>2022</v>
      </c>
    </row>
    <row r="5071" spans="1:26">
      <c r="A5071" s="18">
        <v>44042</v>
      </c>
      <c r="B5071" s="8">
        <f t="shared" si="319"/>
        <v>44773.249999987696</v>
      </c>
      <c r="C5071" s="9">
        <v>6</v>
      </c>
      <c r="D5071" s="14">
        <v>2858</v>
      </c>
      <c r="E5071" s="14">
        <v>67</v>
      </c>
      <c r="F5071" s="15">
        <v>326</v>
      </c>
      <c r="G5071" s="15">
        <v>52</v>
      </c>
      <c r="H5071" s="16">
        <v>88</v>
      </c>
      <c r="I5071" s="17">
        <v>65</v>
      </c>
      <c r="J5071" s="135" t="s">
        <v>675</v>
      </c>
      <c r="K5071" s="135" t="s">
        <v>675</v>
      </c>
      <c r="L5071" s="135" t="s">
        <v>676</v>
      </c>
      <c r="M5071" s="135" t="s">
        <v>676</v>
      </c>
      <c r="R5071" s="135">
        <f>N5072+ 83</f>
        <v>100</v>
      </c>
      <c r="S5071" s="135">
        <f>O5072+ 71</f>
        <v>-264</v>
      </c>
      <c r="T5071" s="135">
        <f>P5072+ 45</f>
        <v>158</v>
      </c>
      <c r="U5071" s="135">
        <f>Q5072+ 89</f>
        <v>162</v>
      </c>
      <c r="X5071" s="135">
        <f t="shared" si="316"/>
        <v>31</v>
      </c>
      <c r="Y5071" s="135">
        <f t="shared" si="317"/>
        <v>7</v>
      </c>
      <c r="Z5071" s="135">
        <f t="shared" si="318"/>
        <v>2022</v>
      </c>
    </row>
    <row r="5072" spans="1:26">
      <c r="A5072" s="18">
        <v>44042</v>
      </c>
      <c r="B5072" s="8">
        <f t="shared" si="319"/>
        <v>44773.291666654361</v>
      </c>
      <c r="C5072" s="10">
        <v>7</v>
      </c>
      <c r="D5072" s="14">
        <v>4108</v>
      </c>
      <c r="E5072" s="14">
        <v>71</v>
      </c>
      <c r="F5072" s="15">
        <v>327</v>
      </c>
      <c r="G5072" s="15">
        <v>56</v>
      </c>
      <c r="H5072" s="16">
        <v>88</v>
      </c>
      <c r="I5072" s="17">
        <v>65</v>
      </c>
      <c r="J5072" s="135">
        <v>26</v>
      </c>
      <c r="K5072" s="135">
        <v>102</v>
      </c>
      <c r="L5072" s="135">
        <v>114</v>
      </c>
      <c r="M5072" s="135">
        <v>76</v>
      </c>
      <c r="N5072" s="135">
        <v>17</v>
      </c>
      <c r="O5072" s="135">
        <v>-335</v>
      </c>
      <c r="P5072" s="135">
        <v>113</v>
      </c>
      <c r="Q5072" s="135">
        <v>73</v>
      </c>
      <c r="R5072" s="135">
        <f>N5072- 83</f>
        <v>-66</v>
      </c>
      <c r="S5072" s="135">
        <f>O5072- 71</f>
        <v>-406</v>
      </c>
      <c r="T5072" s="135">
        <f>P5072- 45</f>
        <v>68</v>
      </c>
      <c r="U5072" s="135">
        <f>Q5072- 89</f>
        <v>-16</v>
      </c>
      <c r="X5072" s="135">
        <f t="shared" si="316"/>
        <v>31</v>
      </c>
      <c r="Y5072" s="135">
        <f t="shared" si="317"/>
        <v>7</v>
      </c>
      <c r="Z5072" s="135">
        <f t="shared" si="318"/>
        <v>2022</v>
      </c>
    </row>
    <row r="5073" spans="1:26">
      <c r="A5073" s="18">
        <v>44042</v>
      </c>
      <c r="B5073" s="8">
        <f t="shared" si="319"/>
        <v>44773.333333321025</v>
      </c>
      <c r="C5073" s="9">
        <v>8</v>
      </c>
      <c r="D5073" s="14">
        <v>4108</v>
      </c>
      <c r="F5073" s="15">
        <v>327</v>
      </c>
      <c r="G5073" s="15">
        <v>70</v>
      </c>
      <c r="H5073" s="16">
        <v>88</v>
      </c>
      <c r="I5073" s="17">
        <v>65</v>
      </c>
      <c r="J5073" s="135" t="s">
        <v>677</v>
      </c>
      <c r="K5073" s="135" t="s">
        <v>678</v>
      </c>
      <c r="L5073" s="135" t="s">
        <v>679</v>
      </c>
      <c r="M5073" s="135" t="s">
        <v>680</v>
      </c>
      <c r="X5073" s="135">
        <f t="shared" si="316"/>
        <v>31</v>
      </c>
      <c r="Y5073" s="135">
        <f t="shared" si="317"/>
        <v>7</v>
      </c>
      <c r="Z5073" s="135">
        <f t="shared" si="318"/>
        <v>2022</v>
      </c>
    </row>
    <row r="5074" spans="1:26">
      <c r="A5074" s="18">
        <v>44042</v>
      </c>
      <c r="B5074" s="8">
        <f t="shared" si="319"/>
        <v>44773.374999987689</v>
      </c>
      <c r="C5074" s="9">
        <v>9</v>
      </c>
      <c r="D5074" s="14">
        <v>4108</v>
      </c>
      <c r="E5074" s="14">
        <v>88</v>
      </c>
      <c r="F5074" s="15">
        <v>327</v>
      </c>
      <c r="G5074" s="15">
        <v>77</v>
      </c>
      <c r="H5074" s="16">
        <v>88</v>
      </c>
      <c r="I5074" s="17">
        <v>65</v>
      </c>
      <c r="J5074" s="135">
        <v>-25</v>
      </c>
      <c r="K5074" s="135">
        <v>-335</v>
      </c>
      <c r="L5074" s="135">
        <v>113</v>
      </c>
      <c r="M5074" s="135">
        <v>72</v>
      </c>
      <c r="N5074" s="135">
        <v>-20</v>
      </c>
      <c r="O5074" s="135">
        <v>-330</v>
      </c>
      <c r="P5074" s="135">
        <v>116</v>
      </c>
      <c r="Q5074" s="135">
        <v>71</v>
      </c>
      <c r="R5074" s="135">
        <f>N5074+ 60</f>
        <v>40</v>
      </c>
      <c r="S5074" s="135">
        <f>O5074+ 52</f>
        <v>-278</v>
      </c>
      <c r="T5074" s="135">
        <f>P5074+ 32</f>
        <v>148</v>
      </c>
      <c r="U5074" s="135">
        <f>Q5074+ 67</f>
        <v>138</v>
      </c>
      <c r="X5074" s="135">
        <f t="shared" si="316"/>
        <v>31</v>
      </c>
      <c r="Y5074" s="135">
        <f t="shared" si="317"/>
        <v>7</v>
      </c>
      <c r="Z5074" s="135">
        <f t="shared" si="318"/>
        <v>2022</v>
      </c>
    </row>
    <row r="5075" spans="1:26">
      <c r="A5075" s="18">
        <v>44042</v>
      </c>
      <c r="B5075" s="8">
        <f t="shared" si="319"/>
        <v>44773.416666654353</v>
      </c>
      <c r="C5075" s="9">
        <v>10</v>
      </c>
      <c r="D5075" s="14">
        <v>4108</v>
      </c>
      <c r="E5075" s="14">
        <v>97</v>
      </c>
      <c r="F5075" s="15">
        <v>327</v>
      </c>
      <c r="G5075" s="15">
        <v>83</v>
      </c>
      <c r="H5075" s="16">
        <v>88</v>
      </c>
      <c r="I5075" s="17">
        <v>65</v>
      </c>
      <c r="R5075" s="135">
        <f>N5074- 60</f>
        <v>-80</v>
      </c>
      <c r="S5075" s="135">
        <f>O5074- 52</f>
        <v>-382</v>
      </c>
      <c r="T5075" s="135">
        <f>P5074- 32</f>
        <v>84</v>
      </c>
      <c r="U5075" s="135">
        <f>Q5074- 67</f>
        <v>4</v>
      </c>
      <c r="X5075" s="135">
        <f t="shared" si="316"/>
        <v>31</v>
      </c>
      <c r="Y5075" s="135">
        <f t="shared" si="317"/>
        <v>7</v>
      </c>
      <c r="Z5075" s="135">
        <f t="shared" si="318"/>
        <v>2022</v>
      </c>
    </row>
    <row r="5076" spans="1:26">
      <c r="A5076" s="18">
        <v>44042</v>
      </c>
      <c r="B5076" s="8">
        <f t="shared" si="319"/>
        <v>44773.458333321018</v>
      </c>
      <c r="C5076" s="9">
        <v>11</v>
      </c>
      <c r="D5076" s="14">
        <v>4108</v>
      </c>
      <c r="E5076" s="14">
        <v>102</v>
      </c>
      <c r="F5076" s="15">
        <v>326</v>
      </c>
      <c r="G5076" s="15">
        <v>85</v>
      </c>
      <c r="H5076" s="16">
        <v>89</v>
      </c>
      <c r="I5076" s="17">
        <v>65</v>
      </c>
      <c r="X5076" s="135">
        <f t="shared" si="316"/>
        <v>31</v>
      </c>
      <c r="Y5076" s="135">
        <f t="shared" si="317"/>
        <v>7</v>
      </c>
      <c r="Z5076" s="135">
        <f t="shared" si="318"/>
        <v>2022</v>
      </c>
    </row>
    <row r="5077" spans="1:26">
      <c r="A5077" s="18">
        <v>44042</v>
      </c>
      <c r="B5077" s="8">
        <f t="shared" si="319"/>
        <v>44773.499999987682</v>
      </c>
      <c r="C5077" s="9">
        <v>12</v>
      </c>
      <c r="D5077" s="14">
        <v>4108</v>
      </c>
      <c r="E5077" s="14">
        <v>103</v>
      </c>
      <c r="F5077" s="15">
        <v>325</v>
      </c>
      <c r="G5077" s="15">
        <v>86</v>
      </c>
      <c r="H5077" s="16">
        <v>90</v>
      </c>
      <c r="I5077" s="17">
        <v>65</v>
      </c>
      <c r="X5077" s="135">
        <f t="shared" si="316"/>
        <v>31</v>
      </c>
      <c r="Y5077" s="135">
        <f t="shared" si="317"/>
        <v>7</v>
      </c>
      <c r="Z5077" s="135">
        <f t="shared" si="318"/>
        <v>2022</v>
      </c>
    </row>
    <row r="5078" spans="1:26">
      <c r="A5078" s="18">
        <v>44042</v>
      </c>
      <c r="B5078" s="8">
        <f t="shared" si="319"/>
        <v>44773.541666654346</v>
      </c>
      <c r="C5078" s="9">
        <v>13</v>
      </c>
      <c r="D5078" s="14">
        <v>4108</v>
      </c>
      <c r="E5078" s="14">
        <v>102</v>
      </c>
      <c r="F5078" s="15">
        <v>324</v>
      </c>
      <c r="G5078" s="15">
        <v>80</v>
      </c>
      <c r="H5078" s="16">
        <v>90</v>
      </c>
      <c r="I5078" s="17">
        <v>65</v>
      </c>
      <c r="N5078" s="135">
        <v>-5</v>
      </c>
      <c r="O5078" s="135">
        <v>-335</v>
      </c>
      <c r="P5078" s="135">
        <v>113</v>
      </c>
      <c r="Q5078" s="135">
        <v>72</v>
      </c>
      <c r="X5078" s="135">
        <f t="shared" si="316"/>
        <v>31</v>
      </c>
      <c r="Y5078" s="135">
        <f t="shared" si="317"/>
        <v>7</v>
      </c>
      <c r="Z5078" s="135">
        <f t="shared" si="318"/>
        <v>2022</v>
      </c>
    </row>
    <row r="5079" spans="1:26">
      <c r="A5079" s="18">
        <v>44042</v>
      </c>
      <c r="B5079" s="8">
        <f t="shared" si="319"/>
        <v>44773.58333332101</v>
      </c>
      <c r="C5079" s="9">
        <v>14</v>
      </c>
      <c r="D5079" s="14">
        <v>4108</v>
      </c>
      <c r="E5079" s="14">
        <v>98</v>
      </c>
      <c r="F5079" s="15">
        <v>322</v>
      </c>
      <c r="G5079" s="15">
        <v>72</v>
      </c>
      <c r="H5079" s="16">
        <v>91</v>
      </c>
      <c r="I5079" s="17">
        <v>65</v>
      </c>
      <c r="X5079" s="135">
        <f t="shared" si="316"/>
        <v>31</v>
      </c>
      <c r="Y5079" s="135">
        <f t="shared" si="317"/>
        <v>7</v>
      </c>
      <c r="Z5079" s="135">
        <f t="shared" si="318"/>
        <v>2022</v>
      </c>
    </row>
    <row r="5080" spans="1:26">
      <c r="A5080" s="18">
        <v>44042</v>
      </c>
      <c r="B5080" s="8">
        <f t="shared" si="319"/>
        <v>44773.624999987675</v>
      </c>
      <c r="C5080" s="9">
        <v>15</v>
      </c>
      <c r="D5080" s="14">
        <v>4108</v>
      </c>
      <c r="E5080" s="14">
        <v>96</v>
      </c>
      <c r="F5080" s="15">
        <v>320</v>
      </c>
      <c r="G5080" s="15">
        <v>62</v>
      </c>
      <c r="H5080" s="16">
        <v>91</v>
      </c>
      <c r="I5080" s="17">
        <v>65</v>
      </c>
      <c r="X5080" s="135">
        <f t="shared" si="316"/>
        <v>31</v>
      </c>
      <c r="Y5080" s="135">
        <f t="shared" si="317"/>
        <v>7</v>
      </c>
      <c r="Z5080" s="135">
        <f t="shared" si="318"/>
        <v>2022</v>
      </c>
    </row>
    <row r="5081" spans="1:26">
      <c r="A5081" s="18">
        <v>44042</v>
      </c>
      <c r="B5081" s="8">
        <f t="shared" si="319"/>
        <v>44773.666666654339</v>
      </c>
      <c r="C5081" s="9">
        <v>16</v>
      </c>
      <c r="D5081" s="14">
        <v>4108</v>
      </c>
      <c r="E5081" s="14">
        <v>94</v>
      </c>
      <c r="F5081" s="15">
        <v>318</v>
      </c>
      <c r="G5081" s="15">
        <v>52</v>
      </c>
      <c r="H5081" s="16">
        <v>90</v>
      </c>
      <c r="I5081" s="17">
        <v>65</v>
      </c>
      <c r="X5081" s="135">
        <f t="shared" si="316"/>
        <v>31</v>
      </c>
      <c r="Y5081" s="135">
        <f t="shared" si="317"/>
        <v>7</v>
      </c>
      <c r="Z5081" s="135">
        <f t="shared" si="318"/>
        <v>2022</v>
      </c>
    </row>
    <row r="5082" spans="1:26">
      <c r="A5082" s="18">
        <v>44042</v>
      </c>
      <c r="B5082" s="8">
        <f t="shared" si="319"/>
        <v>44773.708333321003</v>
      </c>
      <c r="C5082" s="9">
        <v>17</v>
      </c>
      <c r="D5082" s="14">
        <v>4108</v>
      </c>
      <c r="E5082" s="14">
        <v>92</v>
      </c>
      <c r="F5082" s="15">
        <v>316</v>
      </c>
      <c r="G5082" s="15">
        <v>45</v>
      </c>
      <c r="H5082" s="16">
        <v>89</v>
      </c>
      <c r="I5082" s="17">
        <v>64</v>
      </c>
      <c r="X5082" s="135">
        <f t="shared" si="316"/>
        <v>31</v>
      </c>
      <c r="Y5082" s="135">
        <f t="shared" si="317"/>
        <v>7</v>
      </c>
      <c r="Z5082" s="135">
        <f t="shared" si="318"/>
        <v>2022</v>
      </c>
    </row>
    <row r="5083" spans="1:26">
      <c r="A5083" s="18">
        <v>44042</v>
      </c>
      <c r="B5083" s="8">
        <f t="shared" si="319"/>
        <v>44773.749999987667</v>
      </c>
      <c r="C5083" s="9">
        <v>18</v>
      </c>
      <c r="D5083" s="14">
        <v>2858</v>
      </c>
      <c r="E5083" s="14">
        <v>88</v>
      </c>
      <c r="F5083" s="15">
        <v>315</v>
      </c>
      <c r="G5083" s="15">
        <v>39</v>
      </c>
      <c r="H5083" s="16">
        <v>89</v>
      </c>
      <c r="I5083" s="17">
        <v>64</v>
      </c>
      <c r="X5083" s="135">
        <f t="shared" si="316"/>
        <v>31</v>
      </c>
      <c r="Y5083" s="135">
        <f t="shared" si="317"/>
        <v>7</v>
      </c>
      <c r="Z5083" s="135">
        <f t="shared" si="318"/>
        <v>2022</v>
      </c>
    </row>
    <row r="5084" spans="1:26">
      <c r="A5084" s="18">
        <v>44042</v>
      </c>
      <c r="B5084" s="8">
        <f t="shared" si="319"/>
        <v>44773.791666654331</v>
      </c>
      <c r="C5084" s="10">
        <v>19</v>
      </c>
      <c r="D5084" s="14">
        <v>2858</v>
      </c>
      <c r="E5084" s="14">
        <v>90</v>
      </c>
      <c r="F5084" s="15">
        <v>313</v>
      </c>
      <c r="G5084" s="15">
        <v>36</v>
      </c>
      <c r="H5084" s="16">
        <v>90</v>
      </c>
      <c r="I5084" s="17">
        <v>64</v>
      </c>
      <c r="N5084" s="135">
        <v>0</v>
      </c>
      <c r="O5084" s="135">
        <v>-335</v>
      </c>
      <c r="P5084" s="135">
        <v>112</v>
      </c>
      <c r="Q5084" s="135">
        <v>71</v>
      </c>
      <c r="X5084" s="135">
        <f t="shared" si="316"/>
        <v>31</v>
      </c>
      <c r="Y5084" s="135">
        <f t="shared" si="317"/>
        <v>7</v>
      </c>
      <c r="Z5084" s="135">
        <f t="shared" si="318"/>
        <v>2022</v>
      </c>
    </row>
    <row r="5085" spans="1:26">
      <c r="A5085" s="18">
        <v>44042</v>
      </c>
      <c r="B5085" s="8">
        <f t="shared" si="319"/>
        <v>44773.833333320996</v>
      </c>
      <c r="C5085" s="9">
        <v>20</v>
      </c>
      <c r="D5085" s="14">
        <v>2858</v>
      </c>
      <c r="E5085" s="14">
        <v>86</v>
      </c>
      <c r="F5085" s="15">
        <v>311</v>
      </c>
      <c r="G5085" s="15">
        <v>34</v>
      </c>
      <c r="H5085" s="16">
        <v>90</v>
      </c>
      <c r="I5085" s="17">
        <v>65</v>
      </c>
      <c r="X5085" s="135">
        <f t="shared" si="316"/>
        <v>31</v>
      </c>
      <c r="Y5085" s="135">
        <f t="shared" si="317"/>
        <v>7</v>
      </c>
      <c r="Z5085" s="135">
        <f t="shared" si="318"/>
        <v>2022</v>
      </c>
    </row>
    <row r="5086" spans="1:26">
      <c r="A5086" s="18">
        <v>44042</v>
      </c>
      <c r="B5086" s="8">
        <f t="shared" si="319"/>
        <v>44773.87499998766</v>
      </c>
      <c r="C5086" s="9">
        <v>21</v>
      </c>
      <c r="D5086" s="14">
        <v>2858</v>
      </c>
      <c r="E5086" s="14">
        <v>85</v>
      </c>
      <c r="F5086" s="15">
        <v>309</v>
      </c>
      <c r="G5086" s="15">
        <v>32</v>
      </c>
      <c r="H5086" s="16">
        <v>89</v>
      </c>
      <c r="I5086" s="17">
        <v>65</v>
      </c>
      <c r="X5086" s="135">
        <f t="shared" si="316"/>
        <v>31</v>
      </c>
      <c r="Y5086" s="135">
        <f t="shared" si="317"/>
        <v>7</v>
      </c>
      <c r="Z5086" s="135">
        <f t="shared" si="318"/>
        <v>2022</v>
      </c>
    </row>
    <row r="5087" spans="1:26">
      <c r="A5087" s="18">
        <v>44042</v>
      </c>
      <c r="B5087" s="8">
        <f t="shared" si="319"/>
        <v>44773.916666654324</v>
      </c>
      <c r="C5087" s="9">
        <v>22</v>
      </c>
      <c r="D5087" s="14">
        <v>2858</v>
      </c>
      <c r="E5087" s="14">
        <v>84</v>
      </c>
      <c r="F5087" s="15">
        <v>308</v>
      </c>
      <c r="G5087" s="15">
        <v>31</v>
      </c>
      <c r="H5087" s="16">
        <v>89</v>
      </c>
      <c r="I5087" s="17">
        <v>65</v>
      </c>
      <c r="X5087" s="135">
        <f t="shared" si="316"/>
        <v>31</v>
      </c>
      <c r="Y5087" s="135">
        <f t="shared" si="317"/>
        <v>7</v>
      </c>
      <c r="Z5087" s="135">
        <f t="shared" si="318"/>
        <v>2022</v>
      </c>
    </row>
    <row r="5088" spans="1:26">
      <c r="A5088" s="18">
        <v>44042</v>
      </c>
      <c r="B5088" s="8">
        <f t="shared" si="319"/>
        <v>44773.958333320988</v>
      </c>
      <c r="C5088" s="9">
        <v>23</v>
      </c>
      <c r="D5088" s="14">
        <v>2858</v>
      </c>
      <c r="E5088" s="14">
        <v>82</v>
      </c>
      <c r="F5088" s="15">
        <v>306</v>
      </c>
      <c r="G5088" s="15">
        <v>31</v>
      </c>
      <c r="H5088" s="16">
        <v>89</v>
      </c>
      <c r="I5088" s="17">
        <v>65</v>
      </c>
      <c r="X5088" s="135">
        <f t="shared" si="316"/>
        <v>31</v>
      </c>
      <c r="Y5088" s="135">
        <f t="shared" si="317"/>
        <v>7</v>
      </c>
      <c r="Z5088" s="135">
        <f t="shared" si="318"/>
        <v>2022</v>
      </c>
    </row>
    <row r="5089" spans="1:26">
      <c r="A5089" s="18">
        <v>44043</v>
      </c>
      <c r="B5089" s="8">
        <f t="shared" si="319"/>
        <v>44773.999999987653</v>
      </c>
      <c r="C5089" s="9">
        <v>0</v>
      </c>
      <c r="D5089" s="14">
        <v>2858</v>
      </c>
      <c r="E5089" s="14">
        <v>79</v>
      </c>
      <c r="F5089" s="15">
        <v>305</v>
      </c>
      <c r="G5089" s="15">
        <v>34</v>
      </c>
      <c r="H5089" s="16">
        <v>88</v>
      </c>
      <c r="I5089" s="17">
        <v>65</v>
      </c>
      <c r="X5089" s="135">
        <f t="shared" si="316"/>
        <v>1</v>
      </c>
      <c r="Y5089" s="135">
        <f t="shared" si="317"/>
        <v>8</v>
      </c>
      <c r="Z5089" s="135">
        <f t="shared" si="318"/>
        <v>2022</v>
      </c>
    </row>
    <row r="5090" spans="1:26">
      <c r="A5090" s="18">
        <v>44043</v>
      </c>
      <c r="B5090" s="8">
        <f t="shared" si="319"/>
        <v>44774.041666654317</v>
      </c>
      <c r="C5090" s="11">
        <v>1</v>
      </c>
      <c r="D5090" s="14">
        <v>2858</v>
      </c>
      <c r="E5090" s="14">
        <v>76</v>
      </c>
      <c r="F5090" s="15">
        <v>304</v>
      </c>
      <c r="G5090" s="15">
        <v>40</v>
      </c>
      <c r="H5090" s="16">
        <v>88</v>
      </c>
      <c r="I5090" s="17">
        <v>65</v>
      </c>
      <c r="N5090" s="135">
        <v>-4</v>
      </c>
      <c r="O5090" s="135">
        <v>-335</v>
      </c>
      <c r="P5090" s="135">
        <v>113</v>
      </c>
      <c r="Q5090" s="135">
        <v>72</v>
      </c>
      <c r="X5090" s="135">
        <f t="shared" si="316"/>
        <v>1</v>
      </c>
      <c r="Y5090" s="135">
        <f t="shared" si="317"/>
        <v>8</v>
      </c>
      <c r="Z5090" s="135">
        <f t="shared" si="318"/>
        <v>2022</v>
      </c>
    </row>
    <row r="5091" spans="1:26">
      <c r="A5091" s="18">
        <v>44043</v>
      </c>
      <c r="B5091" s="8">
        <f t="shared" si="319"/>
        <v>44774.083333320981</v>
      </c>
      <c r="C5091" s="9">
        <v>2</v>
      </c>
      <c r="D5091" s="14">
        <v>2858</v>
      </c>
      <c r="E5091" s="14">
        <v>73</v>
      </c>
      <c r="F5091" s="15">
        <v>303</v>
      </c>
      <c r="G5091" s="15">
        <v>41</v>
      </c>
      <c r="H5091" s="16">
        <v>88</v>
      </c>
      <c r="I5091" s="17">
        <v>65</v>
      </c>
      <c r="X5091" s="135">
        <f t="shared" si="316"/>
        <v>1</v>
      </c>
      <c r="Y5091" s="135">
        <f t="shared" si="317"/>
        <v>8</v>
      </c>
      <c r="Z5091" s="135">
        <f t="shared" si="318"/>
        <v>2022</v>
      </c>
    </row>
    <row r="5092" spans="1:26">
      <c r="A5092" s="18">
        <v>44043</v>
      </c>
      <c r="B5092" s="8">
        <f t="shared" si="319"/>
        <v>44774.124999987645</v>
      </c>
      <c r="C5092" s="9">
        <v>3</v>
      </c>
      <c r="D5092" s="14">
        <v>2858</v>
      </c>
      <c r="E5092" s="14">
        <v>69</v>
      </c>
      <c r="F5092" s="15">
        <v>304</v>
      </c>
      <c r="G5092" s="15">
        <v>42</v>
      </c>
      <c r="H5092" s="16">
        <v>88</v>
      </c>
      <c r="I5092" s="17">
        <v>65</v>
      </c>
      <c r="X5092" s="135">
        <f t="shared" si="316"/>
        <v>1</v>
      </c>
      <c r="Y5092" s="135">
        <f t="shared" si="317"/>
        <v>8</v>
      </c>
      <c r="Z5092" s="135">
        <f t="shared" si="318"/>
        <v>2022</v>
      </c>
    </row>
    <row r="5093" spans="1:26">
      <c r="A5093" s="18">
        <v>44043</v>
      </c>
      <c r="B5093" s="8">
        <f t="shared" si="319"/>
        <v>44774.16666665431</v>
      </c>
      <c r="C5093" s="9">
        <v>4</v>
      </c>
      <c r="D5093" s="14">
        <v>2858</v>
      </c>
      <c r="E5093" s="14">
        <v>67</v>
      </c>
      <c r="F5093" s="15">
        <v>312</v>
      </c>
      <c r="G5093" s="15">
        <v>44</v>
      </c>
      <c r="H5093" s="16">
        <v>88</v>
      </c>
      <c r="I5093" s="17">
        <v>65</v>
      </c>
      <c r="X5093" s="135">
        <f t="shared" si="316"/>
        <v>1</v>
      </c>
      <c r="Y5093" s="135">
        <f t="shared" si="317"/>
        <v>8</v>
      </c>
      <c r="Z5093" s="135">
        <f t="shared" si="318"/>
        <v>2022</v>
      </c>
    </row>
    <row r="5094" spans="1:26">
      <c r="A5094" s="18">
        <v>44043</v>
      </c>
      <c r="B5094" s="8">
        <f t="shared" si="319"/>
        <v>44774.208333320974</v>
      </c>
      <c r="C5094" s="9">
        <v>5</v>
      </c>
      <c r="D5094" s="14">
        <v>2858</v>
      </c>
      <c r="E5094" s="14">
        <v>64</v>
      </c>
      <c r="F5094" s="15">
        <v>348</v>
      </c>
      <c r="G5094" s="15">
        <v>45</v>
      </c>
      <c r="H5094" s="16">
        <v>88</v>
      </c>
      <c r="I5094" s="17">
        <v>65</v>
      </c>
      <c r="X5094" s="135">
        <f t="shared" si="316"/>
        <v>1</v>
      </c>
      <c r="Y5094" s="135">
        <f t="shared" si="317"/>
        <v>8</v>
      </c>
      <c r="Z5094" s="135">
        <f t="shared" si="318"/>
        <v>2022</v>
      </c>
    </row>
    <row r="5095" spans="1:26">
      <c r="A5095" s="18">
        <v>44043</v>
      </c>
      <c r="B5095" s="8">
        <f t="shared" si="319"/>
        <v>44774.249999987638</v>
      </c>
      <c r="C5095" s="9">
        <v>6</v>
      </c>
      <c r="D5095" s="14">
        <v>2858</v>
      </c>
      <c r="E5095" s="14">
        <v>65</v>
      </c>
      <c r="F5095" s="15">
        <v>366</v>
      </c>
      <c r="G5095" s="15">
        <v>49</v>
      </c>
      <c r="H5095" s="16">
        <v>89</v>
      </c>
      <c r="I5095" s="17">
        <v>65</v>
      </c>
      <c r="J5095" s="135" t="s">
        <v>681</v>
      </c>
      <c r="K5095" s="135" t="s">
        <v>682</v>
      </c>
      <c r="L5095" s="135" t="s">
        <v>682</v>
      </c>
      <c r="M5095" s="135" t="s">
        <v>682</v>
      </c>
      <c r="R5095" s="135">
        <f>N5096+ 83</f>
        <v>110</v>
      </c>
      <c r="S5095" s="135">
        <f>O5096+ 71</f>
        <v>-264</v>
      </c>
      <c r="T5095" s="135">
        <f>P5096+ 45</f>
        <v>45</v>
      </c>
      <c r="U5095" s="135">
        <f>Q5096+ 89</f>
        <v>161</v>
      </c>
      <c r="X5095" s="135">
        <f t="shared" si="316"/>
        <v>1</v>
      </c>
      <c r="Y5095" s="135">
        <f t="shared" si="317"/>
        <v>8</v>
      </c>
      <c r="Z5095" s="135">
        <f t="shared" si="318"/>
        <v>2022</v>
      </c>
    </row>
    <row r="5096" spans="1:26">
      <c r="A5096" s="18">
        <v>44043</v>
      </c>
      <c r="B5096" s="8">
        <f t="shared" si="319"/>
        <v>44774.291666654302</v>
      </c>
      <c r="C5096" s="10">
        <v>7</v>
      </c>
      <c r="D5096" s="14">
        <v>4108</v>
      </c>
      <c r="E5096" s="14">
        <v>69</v>
      </c>
      <c r="F5096" s="15">
        <v>376</v>
      </c>
      <c r="G5096" s="15">
        <v>56</v>
      </c>
      <c r="H5096" s="16">
        <v>89</v>
      </c>
      <c r="I5096" s="17">
        <v>65</v>
      </c>
      <c r="J5096" s="135">
        <v>29</v>
      </c>
      <c r="K5096" s="135">
        <v>-335</v>
      </c>
      <c r="L5096" s="135">
        <v>113</v>
      </c>
      <c r="M5096" s="135">
        <v>72</v>
      </c>
      <c r="N5096" s="135">
        <v>27</v>
      </c>
      <c r="O5096" s="135">
        <v>-335</v>
      </c>
      <c r="Q5096" s="135">
        <v>72</v>
      </c>
      <c r="R5096" s="135">
        <f>N5096- 83</f>
        <v>-56</v>
      </c>
      <c r="S5096" s="135">
        <f>O5096- 71</f>
        <v>-406</v>
      </c>
      <c r="T5096" s="135">
        <f>P5096- 45</f>
        <v>-45</v>
      </c>
      <c r="U5096" s="135">
        <f>Q5096- 89</f>
        <v>-17</v>
      </c>
      <c r="X5096" s="135">
        <f t="shared" si="316"/>
        <v>1</v>
      </c>
      <c r="Y5096" s="135">
        <f t="shared" si="317"/>
        <v>8</v>
      </c>
      <c r="Z5096" s="135">
        <f t="shared" si="318"/>
        <v>2022</v>
      </c>
    </row>
    <row r="5097" spans="1:26">
      <c r="A5097" s="18">
        <v>44043</v>
      </c>
      <c r="B5097" s="8">
        <f t="shared" si="319"/>
        <v>44774.333333320967</v>
      </c>
      <c r="C5097" s="9">
        <v>8</v>
      </c>
      <c r="E5097" s="14">
        <v>78</v>
      </c>
      <c r="F5097" s="15">
        <v>381</v>
      </c>
      <c r="G5097" s="15">
        <v>66</v>
      </c>
      <c r="H5097" s="16">
        <v>90</v>
      </c>
      <c r="I5097" s="17">
        <v>65</v>
      </c>
      <c r="J5097" s="135" t="s">
        <v>683</v>
      </c>
      <c r="K5097" s="135" t="s">
        <v>682</v>
      </c>
      <c r="L5097" s="135" t="s">
        <v>684</v>
      </c>
      <c r="M5097" s="135" t="s">
        <v>684</v>
      </c>
      <c r="X5097" s="135">
        <f t="shared" si="316"/>
        <v>1</v>
      </c>
      <c r="Y5097" s="135">
        <f t="shared" si="317"/>
        <v>8</v>
      </c>
      <c r="Z5097" s="135">
        <f t="shared" si="318"/>
        <v>2022</v>
      </c>
    </row>
    <row r="5098" spans="1:26">
      <c r="A5098" s="18">
        <v>44043</v>
      </c>
      <c r="B5098" s="8">
        <f t="shared" si="319"/>
        <v>44774.374999987631</v>
      </c>
      <c r="C5098" s="9">
        <v>9</v>
      </c>
      <c r="D5098" s="14">
        <v>2900</v>
      </c>
      <c r="E5098" s="14">
        <v>90</v>
      </c>
      <c r="F5098" s="15">
        <v>383</v>
      </c>
      <c r="G5098" s="15">
        <v>74</v>
      </c>
      <c r="H5098" s="16">
        <v>90</v>
      </c>
      <c r="I5098" s="17">
        <v>65</v>
      </c>
      <c r="J5098" s="135">
        <v>-6</v>
      </c>
      <c r="K5098" s="135">
        <v>-335</v>
      </c>
      <c r="L5098" s="135">
        <v>112</v>
      </c>
      <c r="M5098" s="135">
        <v>71</v>
      </c>
      <c r="N5098" s="135">
        <v>-1</v>
      </c>
      <c r="O5098" s="135">
        <v>-330</v>
      </c>
      <c r="P5098" s="135">
        <v>115</v>
      </c>
      <c r="Q5098" s="135">
        <v>70</v>
      </c>
      <c r="R5098" s="135">
        <f>N5098+ 60</f>
        <v>59</v>
      </c>
      <c r="S5098" s="135">
        <f>O5098+ 52</f>
        <v>-278</v>
      </c>
      <c r="T5098" s="135">
        <f>P5098+ 32</f>
        <v>147</v>
      </c>
      <c r="U5098" s="135">
        <f>Q5098+ 67</f>
        <v>137</v>
      </c>
      <c r="X5098" s="135">
        <f t="shared" si="316"/>
        <v>1</v>
      </c>
      <c r="Y5098" s="135">
        <f t="shared" si="317"/>
        <v>8</v>
      </c>
      <c r="Z5098" s="135">
        <f t="shared" si="318"/>
        <v>2022</v>
      </c>
    </row>
    <row r="5099" spans="1:26">
      <c r="A5099" s="18">
        <v>44043</v>
      </c>
      <c r="B5099" s="8">
        <f t="shared" si="319"/>
        <v>44774.416666654295</v>
      </c>
      <c r="C5099" s="9">
        <v>10</v>
      </c>
      <c r="D5099" s="14">
        <v>1650</v>
      </c>
      <c r="E5099" s="14">
        <v>103</v>
      </c>
      <c r="F5099" s="15">
        <v>383</v>
      </c>
      <c r="G5099" s="15">
        <v>83</v>
      </c>
      <c r="H5099" s="16">
        <v>91</v>
      </c>
      <c r="I5099" s="17">
        <v>65</v>
      </c>
      <c r="R5099" s="135">
        <f>N5098- 60</f>
        <v>-61</v>
      </c>
      <c r="S5099" s="135">
        <f>O5098- 52</f>
        <v>-382</v>
      </c>
      <c r="T5099" s="135">
        <f>P5098- 32</f>
        <v>83</v>
      </c>
      <c r="U5099" s="135">
        <f>Q5098- 67</f>
        <v>3</v>
      </c>
      <c r="X5099" s="135">
        <f t="shared" si="316"/>
        <v>1</v>
      </c>
      <c r="Y5099" s="135">
        <f t="shared" si="317"/>
        <v>8</v>
      </c>
      <c r="Z5099" s="135">
        <f t="shared" si="318"/>
        <v>2022</v>
      </c>
    </row>
    <row r="5100" spans="1:26">
      <c r="A5100" s="18">
        <v>44043</v>
      </c>
      <c r="B5100" s="8">
        <f t="shared" si="319"/>
        <v>44774.458333320959</v>
      </c>
      <c r="C5100" s="9">
        <v>11</v>
      </c>
      <c r="E5100" s="14">
        <v>113</v>
      </c>
      <c r="F5100" s="15">
        <v>380</v>
      </c>
      <c r="G5100" s="15">
        <v>86</v>
      </c>
      <c r="H5100" s="16">
        <v>91</v>
      </c>
      <c r="I5100" s="17">
        <v>65</v>
      </c>
      <c r="X5100" s="135">
        <f t="shared" si="316"/>
        <v>1</v>
      </c>
      <c r="Y5100" s="135">
        <f t="shared" si="317"/>
        <v>8</v>
      </c>
      <c r="Z5100" s="135">
        <f t="shared" si="318"/>
        <v>2022</v>
      </c>
    </row>
    <row r="5101" spans="1:26">
      <c r="A5101" s="18">
        <v>44043</v>
      </c>
      <c r="B5101" s="8">
        <f t="shared" si="319"/>
        <v>44774.499999987624</v>
      </c>
      <c r="C5101" s="9">
        <v>12</v>
      </c>
      <c r="E5101" s="14">
        <v>120</v>
      </c>
      <c r="F5101" s="15">
        <v>377</v>
      </c>
      <c r="G5101" s="15">
        <v>87</v>
      </c>
      <c r="H5101" s="16">
        <v>91</v>
      </c>
      <c r="I5101" s="17">
        <v>65</v>
      </c>
      <c r="X5101" s="135">
        <f t="shared" si="316"/>
        <v>1</v>
      </c>
      <c r="Y5101" s="135">
        <f t="shared" si="317"/>
        <v>8</v>
      </c>
      <c r="Z5101" s="135">
        <f t="shared" si="318"/>
        <v>2022</v>
      </c>
    </row>
    <row r="5102" spans="1:26">
      <c r="A5102" s="18">
        <v>44043</v>
      </c>
      <c r="B5102" s="8">
        <f t="shared" si="319"/>
        <v>44774.541666654288</v>
      </c>
      <c r="C5102" s="9">
        <v>13</v>
      </c>
      <c r="E5102" s="14">
        <v>125</v>
      </c>
      <c r="F5102" s="15">
        <v>374</v>
      </c>
      <c r="G5102" s="15">
        <v>86</v>
      </c>
      <c r="H5102" s="16">
        <v>92</v>
      </c>
      <c r="I5102" s="17">
        <v>65</v>
      </c>
      <c r="N5102" s="135">
        <v>-9</v>
      </c>
      <c r="O5102" s="135">
        <v>-335</v>
      </c>
      <c r="Q5102" s="135">
        <v>71</v>
      </c>
      <c r="X5102" s="135">
        <f t="shared" si="316"/>
        <v>1</v>
      </c>
      <c r="Y5102" s="135">
        <f t="shared" si="317"/>
        <v>8</v>
      </c>
      <c r="Z5102" s="135">
        <f t="shared" si="318"/>
        <v>2022</v>
      </c>
    </row>
    <row r="5103" spans="1:26">
      <c r="A5103" s="18">
        <v>44043</v>
      </c>
      <c r="B5103" s="8">
        <f t="shared" si="319"/>
        <v>44774.583333320952</v>
      </c>
      <c r="C5103" s="9">
        <v>14</v>
      </c>
      <c r="E5103" s="14">
        <v>128</v>
      </c>
      <c r="F5103" s="15">
        <v>369</v>
      </c>
      <c r="G5103" s="15">
        <v>82</v>
      </c>
      <c r="H5103" s="16">
        <v>93</v>
      </c>
      <c r="I5103" s="17">
        <v>65</v>
      </c>
      <c r="X5103" s="135">
        <f t="shared" si="316"/>
        <v>1</v>
      </c>
      <c r="Y5103" s="135">
        <f t="shared" si="317"/>
        <v>8</v>
      </c>
      <c r="Z5103" s="135">
        <f t="shared" si="318"/>
        <v>2022</v>
      </c>
    </row>
    <row r="5104" spans="1:26">
      <c r="A5104" s="18">
        <v>44043</v>
      </c>
      <c r="B5104" s="8">
        <f t="shared" si="319"/>
        <v>44774.624999987616</v>
      </c>
      <c r="C5104" s="9">
        <v>15</v>
      </c>
      <c r="E5104" s="14">
        <v>127</v>
      </c>
      <c r="F5104" s="15">
        <v>365</v>
      </c>
      <c r="G5104" s="15">
        <v>75</v>
      </c>
      <c r="H5104" s="16">
        <v>93</v>
      </c>
      <c r="I5104" s="17">
        <v>65</v>
      </c>
      <c r="X5104" s="135">
        <f t="shared" si="316"/>
        <v>1</v>
      </c>
      <c r="Y5104" s="135">
        <f t="shared" si="317"/>
        <v>8</v>
      </c>
      <c r="Z5104" s="135">
        <f t="shared" si="318"/>
        <v>2022</v>
      </c>
    </row>
    <row r="5105" spans="1:26">
      <c r="A5105" s="18">
        <v>44043</v>
      </c>
      <c r="B5105" s="8">
        <f t="shared" si="319"/>
        <v>44774.666666654281</v>
      </c>
      <c r="C5105" s="9">
        <v>16</v>
      </c>
      <c r="E5105" s="14">
        <v>125</v>
      </c>
      <c r="F5105" s="15">
        <v>361</v>
      </c>
      <c r="G5105" s="15">
        <v>67</v>
      </c>
      <c r="H5105" s="16">
        <v>93</v>
      </c>
      <c r="I5105" s="17">
        <v>65</v>
      </c>
      <c r="X5105" s="135">
        <f t="shared" si="316"/>
        <v>1</v>
      </c>
      <c r="Y5105" s="135">
        <f t="shared" si="317"/>
        <v>8</v>
      </c>
      <c r="Z5105" s="135">
        <f t="shared" si="318"/>
        <v>2022</v>
      </c>
    </row>
    <row r="5106" spans="1:26">
      <c r="A5106" s="18">
        <v>44043</v>
      </c>
      <c r="B5106" s="8">
        <f t="shared" si="319"/>
        <v>44774.708333320945</v>
      </c>
      <c r="C5106" s="9">
        <v>17</v>
      </c>
      <c r="E5106" s="14">
        <v>123</v>
      </c>
      <c r="F5106" s="15">
        <v>357</v>
      </c>
      <c r="G5106" s="15">
        <v>60</v>
      </c>
      <c r="H5106" s="16">
        <v>93</v>
      </c>
      <c r="I5106" s="17">
        <v>65</v>
      </c>
      <c r="X5106" s="135">
        <f t="shared" si="316"/>
        <v>1</v>
      </c>
      <c r="Y5106" s="135">
        <f t="shared" si="317"/>
        <v>8</v>
      </c>
      <c r="Z5106" s="135">
        <f t="shared" si="318"/>
        <v>2022</v>
      </c>
    </row>
    <row r="5107" spans="1:26">
      <c r="A5107" s="18">
        <v>44043</v>
      </c>
      <c r="B5107" s="8">
        <f t="shared" si="319"/>
        <v>44774.749999987609</v>
      </c>
      <c r="C5107" s="9">
        <v>18</v>
      </c>
      <c r="D5107" s="14">
        <v>1650</v>
      </c>
      <c r="E5107" s="14">
        <v>120</v>
      </c>
      <c r="F5107" s="15">
        <v>354</v>
      </c>
      <c r="G5107" s="15">
        <v>54</v>
      </c>
      <c r="H5107" s="16">
        <v>93</v>
      </c>
      <c r="I5107" s="17">
        <v>65</v>
      </c>
      <c r="X5107" s="135">
        <f t="shared" si="316"/>
        <v>1</v>
      </c>
      <c r="Y5107" s="135">
        <f t="shared" si="317"/>
        <v>8</v>
      </c>
      <c r="Z5107" s="135">
        <f t="shared" si="318"/>
        <v>2022</v>
      </c>
    </row>
    <row r="5108" spans="1:26">
      <c r="A5108" s="18">
        <v>44043</v>
      </c>
      <c r="B5108" s="8">
        <f t="shared" si="319"/>
        <v>44774.791666654273</v>
      </c>
      <c r="C5108" s="10">
        <v>19</v>
      </c>
      <c r="D5108" s="14">
        <v>1650</v>
      </c>
      <c r="E5108" s="14">
        <v>117</v>
      </c>
      <c r="F5108" s="15">
        <v>350</v>
      </c>
      <c r="G5108" s="15">
        <v>50</v>
      </c>
      <c r="H5108" s="16">
        <v>93</v>
      </c>
      <c r="I5108" s="17">
        <v>65</v>
      </c>
      <c r="N5108" s="135">
        <v>-12</v>
      </c>
      <c r="O5108" s="135">
        <v>-335</v>
      </c>
      <c r="Q5108" s="135">
        <v>70</v>
      </c>
      <c r="X5108" s="135">
        <f t="shared" si="316"/>
        <v>1</v>
      </c>
      <c r="Y5108" s="135">
        <f t="shared" si="317"/>
        <v>8</v>
      </c>
      <c r="Z5108" s="135">
        <f t="shared" si="318"/>
        <v>2022</v>
      </c>
    </row>
    <row r="5109" spans="1:26">
      <c r="A5109" s="18">
        <v>44043</v>
      </c>
      <c r="B5109" s="8">
        <f t="shared" si="319"/>
        <v>44774.833333320938</v>
      </c>
      <c r="C5109" s="9">
        <v>20</v>
      </c>
      <c r="D5109" s="14">
        <v>2920</v>
      </c>
      <c r="E5109" s="14">
        <v>113</v>
      </c>
      <c r="F5109" s="15">
        <v>347</v>
      </c>
      <c r="G5109" s="15">
        <v>46</v>
      </c>
      <c r="H5109" s="16">
        <v>93</v>
      </c>
      <c r="I5109" s="17">
        <v>65</v>
      </c>
      <c r="X5109" s="135">
        <f t="shared" si="316"/>
        <v>1</v>
      </c>
      <c r="Y5109" s="135">
        <f t="shared" si="317"/>
        <v>8</v>
      </c>
      <c r="Z5109" s="135">
        <f t="shared" si="318"/>
        <v>2022</v>
      </c>
    </row>
    <row r="5110" spans="1:26">
      <c r="A5110" s="18">
        <v>44043</v>
      </c>
      <c r="B5110" s="8">
        <f t="shared" si="319"/>
        <v>44774.874999987602</v>
      </c>
      <c r="C5110" s="9">
        <v>21</v>
      </c>
      <c r="D5110" s="14">
        <v>2920</v>
      </c>
      <c r="E5110" s="14">
        <v>108</v>
      </c>
      <c r="F5110" s="15">
        <v>344</v>
      </c>
      <c r="G5110" s="15">
        <v>44</v>
      </c>
      <c r="H5110" s="16">
        <v>93</v>
      </c>
      <c r="I5110" s="17">
        <v>65</v>
      </c>
      <c r="X5110" s="135">
        <f t="shared" si="316"/>
        <v>1</v>
      </c>
      <c r="Y5110" s="135">
        <f t="shared" si="317"/>
        <v>8</v>
      </c>
      <c r="Z5110" s="135">
        <f t="shared" si="318"/>
        <v>2022</v>
      </c>
    </row>
    <row r="5111" spans="1:26">
      <c r="A5111" s="18">
        <v>44043</v>
      </c>
      <c r="B5111" s="8">
        <f t="shared" si="319"/>
        <v>44774.916666654266</v>
      </c>
      <c r="C5111" s="9">
        <v>22</v>
      </c>
      <c r="E5111" s="14">
        <v>103</v>
      </c>
      <c r="F5111" s="15">
        <v>342</v>
      </c>
      <c r="G5111" s="15">
        <v>42</v>
      </c>
      <c r="H5111" s="16">
        <v>93</v>
      </c>
      <c r="I5111" s="17">
        <v>64</v>
      </c>
      <c r="X5111" s="135">
        <f t="shared" si="316"/>
        <v>1</v>
      </c>
      <c r="Y5111" s="135">
        <f t="shared" si="317"/>
        <v>8</v>
      </c>
      <c r="Z5111" s="135">
        <f t="shared" si="318"/>
        <v>2022</v>
      </c>
    </row>
    <row r="5112" spans="1:26">
      <c r="A5112" s="18">
        <v>44043</v>
      </c>
      <c r="B5112" s="8">
        <f t="shared" si="319"/>
        <v>44774.95833332093</v>
      </c>
      <c r="C5112" s="9">
        <v>23</v>
      </c>
      <c r="E5112" s="14">
        <v>97</v>
      </c>
      <c r="F5112" s="15">
        <v>339</v>
      </c>
      <c r="G5112" s="15">
        <v>41</v>
      </c>
      <c r="H5112" s="16">
        <v>93</v>
      </c>
      <c r="I5112" s="17">
        <v>65</v>
      </c>
      <c r="X5112" s="135">
        <f t="shared" si="316"/>
        <v>1</v>
      </c>
      <c r="Y5112" s="135">
        <f t="shared" si="317"/>
        <v>8</v>
      </c>
      <c r="Z5112" s="135">
        <f t="shared" si="318"/>
        <v>2022</v>
      </c>
    </row>
    <row r="5113" spans="1:26">
      <c r="A5113" s="18">
        <v>44044</v>
      </c>
      <c r="B5113" s="8">
        <f t="shared" si="319"/>
        <v>44774.999999987594</v>
      </c>
      <c r="C5113" s="9">
        <v>0</v>
      </c>
      <c r="E5113" s="14">
        <v>92</v>
      </c>
      <c r="F5113" s="15">
        <v>337</v>
      </c>
      <c r="G5113" s="15">
        <v>42</v>
      </c>
      <c r="H5113" s="16">
        <v>93</v>
      </c>
      <c r="I5113" s="17">
        <v>64</v>
      </c>
      <c r="X5113" s="135">
        <f t="shared" si="316"/>
        <v>2</v>
      </c>
      <c r="Y5113" s="135">
        <f t="shared" si="317"/>
        <v>8</v>
      </c>
      <c r="Z5113" s="135">
        <f t="shared" si="318"/>
        <v>2022</v>
      </c>
    </row>
    <row r="5114" spans="1:26">
      <c r="A5114" s="18">
        <v>44044</v>
      </c>
      <c r="B5114" s="8">
        <f t="shared" si="319"/>
        <v>44775.041666654259</v>
      </c>
      <c r="C5114" s="9">
        <v>1</v>
      </c>
      <c r="E5114" s="14">
        <v>88</v>
      </c>
      <c r="F5114" s="15">
        <v>335</v>
      </c>
      <c r="G5114" s="15">
        <v>44</v>
      </c>
      <c r="H5114" s="16">
        <v>93</v>
      </c>
      <c r="I5114" s="17">
        <v>64</v>
      </c>
      <c r="N5114" s="135">
        <v>0</v>
      </c>
      <c r="O5114" s="135">
        <v>-335</v>
      </c>
      <c r="Q5114" s="135">
        <v>70</v>
      </c>
      <c r="X5114" s="135">
        <f t="shared" si="316"/>
        <v>2</v>
      </c>
      <c r="Y5114" s="135">
        <f t="shared" si="317"/>
        <v>8</v>
      </c>
      <c r="Z5114" s="135">
        <f t="shared" si="318"/>
        <v>2022</v>
      </c>
    </row>
    <row r="5115" spans="1:26">
      <c r="A5115" s="18">
        <v>44044</v>
      </c>
      <c r="B5115" s="8">
        <f t="shared" si="319"/>
        <v>44775.083333320923</v>
      </c>
      <c r="C5115" s="9">
        <v>2</v>
      </c>
      <c r="E5115" s="14">
        <v>83</v>
      </c>
      <c r="F5115" s="15">
        <v>333</v>
      </c>
      <c r="G5115" s="15">
        <v>49</v>
      </c>
      <c r="H5115" s="16">
        <v>92</v>
      </c>
      <c r="I5115" s="17">
        <v>65</v>
      </c>
      <c r="X5115" s="135">
        <f t="shared" si="316"/>
        <v>2</v>
      </c>
      <c r="Y5115" s="135">
        <f t="shared" si="317"/>
        <v>8</v>
      </c>
      <c r="Z5115" s="135">
        <f t="shared" si="318"/>
        <v>2022</v>
      </c>
    </row>
    <row r="5116" spans="1:26">
      <c r="A5116" s="18">
        <v>44044</v>
      </c>
      <c r="B5116" s="8">
        <f t="shared" si="319"/>
        <v>44775.124999987587</v>
      </c>
      <c r="C5116" s="9">
        <v>3</v>
      </c>
      <c r="E5116" s="14">
        <v>79</v>
      </c>
      <c r="F5116" s="15">
        <v>331</v>
      </c>
      <c r="G5116" s="15">
        <v>49</v>
      </c>
      <c r="H5116" s="16">
        <v>92</v>
      </c>
      <c r="I5116" s="17">
        <v>65</v>
      </c>
      <c r="X5116" s="135">
        <f t="shared" si="316"/>
        <v>2</v>
      </c>
      <c r="Y5116" s="135">
        <f t="shared" si="317"/>
        <v>8</v>
      </c>
      <c r="Z5116" s="135">
        <f t="shared" si="318"/>
        <v>2022</v>
      </c>
    </row>
    <row r="5117" spans="1:26">
      <c r="A5117" s="18">
        <v>44044</v>
      </c>
      <c r="B5117" s="8">
        <f t="shared" si="319"/>
        <v>44775.166666654251</v>
      </c>
      <c r="C5117" s="9">
        <v>4</v>
      </c>
      <c r="E5117" s="14">
        <v>75</v>
      </c>
      <c r="F5117" s="15">
        <v>329</v>
      </c>
      <c r="G5117" s="15">
        <v>49</v>
      </c>
      <c r="H5117" s="16">
        <v>92</v>
      </c>
      <c r="I5117" s="17">
        <v>65</v>
      </c>
      <c r="X5117" s="135">
        <f t="shared" si="316"/>
        <v>2</v>
      </c>
      <c r="Y5117" s="135">
        <f t="shared" si="317"/>
        <v>8</v>
      </c>
      <c r="Z5117" s="135">
        <f t="shared" si="318"/>
        <v>2022</v>
      </c>
    </row>
    <row r="5118" spans="1:26">
      <c r="A5118" s="18">
        <v>44044</v>
      </c>
      <c r="B5118" s="8">
        <f t="shared" si="319"/>
        <v>44775.208333320916</v>
      </c>
      <c r="C5118" s="9">
        <v>5</v>
      </c>
      <c r="E5118" s="14">
        <v>72</v>
      </c>
      <c r="F5118" s="15">
        <v>327</v>
      </c>
      <c r="G5118" s="15">
        <v>48</v>
      </c>
      <c r="H5118" s="16">
        <v>92</v>
      </c>
      <c r="I5118" s="17">
        <v>65</v>
      </c>
      <c r="X5118" s="135">
        <f t="shared" si="316"/>
        <v>2</v>
      </c>
      <c r="Y5118" s="135">
        <f t="shared" si="317"/>
        <v>8</v>
      </c>
      <c r="Z5118" s="135">
        <f t="shared" si="318"/>
        <v>2022</v>
      </c>
    </row>
    <row r="5119" spans="1:26">
      <c r="A5119" s="18">
        <v>44044</v>
      </c>
      <c r="B5119" s="8">
        <f t="shared" si="319"/>
        <v>44775.24999998758</v>
      </c>
      <c r="C5119" s="9">
        <v>6</v>
      </c>
      <c r="E5119" s="14">
        <v>69</v>
      </c>
      <c r="F5119" s="15">
        <v>325</v>
      </c>
      <c r="G5119" s="15">
        <v>49</v>
      </c>
      <c r="H5119" s="16">
        <v>92</v>
      </c>
      <c r="I5119" s="17">
        <v>65</v>
      </c>
      <c r="J5119" s="135" t="s">
        <v>685</v>
      </c>
      <c r="K5119" s="135" t="s">
        <v>686</v>
      </c>
      <c r="L5119" s="135" t="s">
        <v>686</v>
      </c>
      <c r="M5119" s="135" t="s">
        <v>686</v>
      </c>
      <c r="R5119" s="135">
        <f>N5120+ 83</f>
        <v>110</v>
      </c>
      <c r="S5119" s="135">
        <f>O5120+ 71</f>
        <v>-264</v>
      </c>
      <c r="T5119" s="135">
        <f>P5120+ 45</f>
        <v>45</v>
      </c>
      <c r="U5119" s="135">
        <f>Q5120+ 89</f>
        <v>158</v>
      </c>
      <c r="X5119" s="135">
        <f t="shared" si="316"/>
        <v>2</v>
      </c>
      <c r="Y5119" s="135">
        <f t="shared" si="317"/>
        <v>8</v>
      </c>
      <c r="Z5119" s="135">
        <f t="shared" si="318"/>
        <v>2022</v>
      </c>
    </row>
    <row r="5120" spans="1:26">
      <c r="A5120" s="18">
        <v>44044</v>
      </c>
      <c r="B5120" s="8">
        <f t="shared" si="319"/>
        <v>44775.291666654244</v>
      </c>
      <c r="C5120" s="10">
        <v>7</v>
      </c>
      <c r="D5120" s="14">
        <v>1650</v>
      </c>
      <c r="E5120" s="14">
        <v>66</v>
      </c>
      <c r="F5120" s="15">
        <v>324</v>
      </c>
      <c r="G5120" s="15">
        <v>48</v>
      </c>
      <c r="H5120" s="16">
        <v>91</v>
      </c>
      <c r="I5120" s="17">
        <v>64</v>
      </c>
      <c r="J5120" s="135">
        <v>27</v>
      </c>
      <c r="K5120" s="135">
        <v>-335</v>
      </c>
      <c r="L5120" s="135">
        <v>0</v>
      </c>
      <c r="M5120" s="135">
        <v>71</v>
      </c>
      <c r="N5120" s="135">
        <v>27</v>
      </c>
      <c r="O5120" s="135">
        <v>-335</v>
      </c>
      <c r="Q5120" s="135">
        <v>69</v>
      </c>
      <c r="R5120" s="135">
        <f>N5120- 83</f>
        <v>-56</v>
      </c>
      <c r="S5120" s="135">
        <f>O5120- 71</f>
        <v>-406</v>
      </c>
      <c r="T5120" s="135">
        <f>P5120- 45</f>
        <v>-45</v>
      </c>
      <c r="U5120" s="135">
        <f>Q5120- 89</f>
        <v>-20</v>
      </c>
      <c r="X5120" s="135">
        <f t="shared" si="316"/>
        <v>2</v>
      </c>
      <c r="Y5120" s="135">
        <f t="shared" si="317"/>
        <v>8</v>
      </c>
      <c r="Z5120" s="135">
        <f t="shared" si="318"/>
        <v>2022</v>
      </c>
    </row>
    <row r="5121" spans="1:26">
      <c r="A5121" s="18">
        <v>44044</v>
      </c>
      <c r="B5121" s="8">
        <f t="shared" si="319"/>
        <v>44775.333333320908</v>
      </c>
      <c r="C5121" s="9">
        <v>8</v>
      </c>
      <c r="D5121" s="14">
        <v>1650</v>
      </c>
      <c r="E5121" s="14">
        <v>67</v>
      </c>
      <c r="F5121" s="15">
        <v>322</v>
      </c>
      <c r="G5121" s="15">
        <v>52</v>
      </c>
      <c r="H5121" s="16">
        <v>91</v>
      </c>
      <c r="I5121" s="17">
        <v>65</v>
      </c>
      <c r="J5121" s="135" t="s">
        <v>687</v>
      </c>
      <c r="K5121" s="135" t="s">
        <v>686</v>
      </c>
      <c r="L5121" s="135" t="s">
        <v>686</v>
      </c>
      <c r="M5121" s="135" t="s">
        <v>688</v>
      </c>
      <c r="X5121" s="135">
        <f t="shared" si="316"/>
        <v>2</v>
      </c>
      <c r="Y5121" s="135">
        <f t="shared" si="317"/>
        <v>8</v>
      </c>
      <c r="Z5121" s="135">
        <f t="shared" si="318"/>
        <v>2022</v>
      </c>
    </row>
    <row r="5122" spans="1:26">
      <c r="A5122" s="18">
        <v>44044</v>
      </c>
      <c r="B5122" s="8">
        <f t="shared" si="319"/>
        <v>44775.374999987573</v>
      </c>
      <c r="C5122" s="9">
        <v>9</v>
      </c>
      <c r="D5122" s="14">
        <v>2920</v>
      </c>
      <c r="E5122" s="14">
        <v>70</v>
      </c>
      <c r="F5122" s="15">
        <v>320</v>
      </c>
      <c r="G5122" s="15">
        <v>57</v>
      </c>
      <c r="H5122" s="16">
        <v>91</v>
      </c>
      <c r="I5122" s="17">
        <v>64</v>
      </c>
      <c r="J5122" s="135">
        <v>-15</v>
      </c>
      <c r="K5122" s="135">
        <v>-335</v>
      </c>
      <c r="L5122" s="135">
        <v>0</v>
      </c>
      <c r="M5122" s="135">
        <v>69</v>
      </c>
      <c r="N5122" s="135">
        <v>-10</v>
      </c>
      <c r="O5122" s="135">
        <v>-330</v>
      </c>
      <c r="P5122" s="135">
        <v>3</v>
      </c>
      <c r="Q5122" s="135">
        <v>68</v>
      </c>
      <c r="R5122" s="135">
        <f>N5122+ 60</f>
        <v>50</v>
      </c>
      <c r="S5122" s="135">
        <f>O5122+ 52</f>
        <v>-278</v>
      </c>
      <c r="T5122" s="135">
        <f>P5122+ 32</f>
        <v>35</v>
      </c>
      <c r="U5122" s="135">
        <f>Q5122+ 67</f>
        <v>135</v>
      </c>
      <c r="X5122" s="135">
        <f t="shared" ref="X5122:X5185" si="320">DAY(B5122)</f>
        <v>2</v>
      </c>
      <c r="Y5122" s="135">
        <f t="shared" ref="Y5122:Y5185" si="321">MONTH(B5122)</f>
        <v>8</v>
      </c>
      <c r="Z5122" s="135">
        <f t="shared" ref="Z5122:Z5185" si="322">YEAR(B5122)</f>
        <v>2022</v>
      </c>
    </row>
    <row r="5123" spans="1:26">
      <c r="A5123" s="18">
        <v>44044</v>
      </c>
      <c r="B5123" s="8">
        <f t="shared" ref="B5123:B5186" si="323">B5122+1/24</f>
        <v>44775.416666654237</v>
      </c>
      <c r="C5123" s="9">
        <v>10</v>
      </c>
      <c r="D5123" s="14">
        <v>2920</v>
      </c>
      <c r="E5123" s="14">
        <v>76</v>
      </c>
      <c r="F5123" s="15">
        <v>319</v>
      </c>
      <c r="G5123" s="15">
        <v>66</v>
      </c>
      <c r="H5123" s="16">
        <v>91</v>
      </c>
      <c r="I5123" s="17">
        <v>64</v>
      </c>
      <c r="R5123" s="135">
        <f>N5122- 60</f>
        <v>-70</v>
      </c>
      <c r="S5123" s="135">
        <f>O5122- 52</f>
        <v>-382</v>
      </c>
      <c r="T5123" s="135">
        <f>P5122- 32</f>
        <v>-29</v>
      </c>
      <c r="U5123" s="135">
        <f>Q5122- 67</f>
        <v>1</v>
      </c>
      <c r="X5123" s="135">
        <f t="shared" si="320"/>
        <v>2</v>
      </c>
      <c r="Y5123" s="135">
        <f t="shared" si="321"/>
        <v>8</v>
      </c>
      <c r="Z5123" s="135">
        <f t="shared" si="322"/>
        <v>2022</v>
      </c>
    </row>
    <row r="5124" spans="1:26">
      <c r="A5124" s="18">
        <v>44044</v>
      </c>
      <c r="B5124" s="8">
        <f t="shared" si="323"/>
        <v>44775.458333320901</v>
      </c>
      <c r="C5124" s="9">
        <v>11</v>
      </c>
      <c r="D5124" s="14">
        <v>2920</v>
      </c>
      <c r="E5124" s="14">
        <v>83</v>
      </c>
      <c r="F5124" s="15">
        <v>317</v>
      </c>
      <c r="G5124" s="15">
        <v>71</v>
      </c>
      <c r="H5124" s="16">
        <v>91</v>
      </c>
      <c r="I5124" s="17">
        <v>64</v>
      </c>
      <c r="X5124" s="135">
        <f t="shared" si="320"/>
        <v>2</v>
      </c>
      <c r="Y5124" s="135">
        <f t="shared" si="321"/>
        <v>8</v>
      </c>
      <c r="Z5124" s="135">
        <f t="shared" si="322"/>
        <v>2022</v>
      </c>
    </row>
    <row r="5125" spans="1:26">
      <c r="A5125" s="18">
        <v>44044</v>
      </c>
      <c r="B5125" s="8">
        <f t="shared" si="323"/>
        <v>44775.499999987565</v>
      </c>
      <c r="C5125" s="9">
        <v>12</v>
      </c>
      <c r="D5125" s="14">
        <v>2920</v>
      </c>
      <c r="E5125" s="14">
        <v>90</v>
      </c>
      <c r="F5125" s="15">
        <v>316</v>
      </c>
      <c r="G5125" s="15">
        <v>74</v>
      </c>
      <c r="H5125" s="16">
        <v>90</v>
      </c>
      <c r="I5125" s="17">
        <v>64</v>
      </c>
      <c r="X5125" s="135">
        <f t="shared" si="320"/>
        <v>2</v>
      </c>
      <c r="Y5125" s="135">
        <f t="shared" si="321"/>
        <v>8</v>
      </c>
      <c r="Z5125" s="135">
        <f t="shared" si="322"/>
        <v>2022</v>
      </c>
    </row>
    <row r="5126" spans="1:26">
      <c r="A5126" s="18">
        <v>44044</v>
      </c>
      <c r="B5126" s="8">
        <f t="shared" si="323"/>
        <v>44775.54166665423</v>
      </c>
      <c r="C5126" s="9">
        <v>13</v>
      </c>
      <c r="D5126" s="14">
        <v>2920</v>
      </c>
      <c r="E5126" s="14">
        <v>93</v>
      </c>
      <c r="F5126" s="15">
        <v>324</v>
      </c>
      <c r="G5126" s="15">
        <v>76</v>
      </c>
      <c r="H5126" s="16">
        <v>90</v>
      </c>
      <c r="I5126" s="17">
        <v>64</v>
      </c>
      <c r="N5126" s="135">
        <v>-11</v>
      </c>
      <c r="O5126" s="135">
        <v>-335</v>
      </c>
      <c r="Q5126" s="135">
        <v>70</v>
      </c>
      <c r="X5126" s="135">
        <f t="shared" si="320"/>
        <v>2</v>
      </c>
      <c r="Y5126" s="135">
        <f t="shared" si="321"/>
        <v>8</v>
      </c>
      <c r="Z5126" s="135">
        <f t="shared" si="322"/>
        <v>2022</v>
      </c>
    </row>
    <row r="5127" spans="1:26">
      <c r="A5127" s="18">
        <v>44044</v>
      </c>
      <c r="B5127" s="8">
        <f t="shared" si="323"/>
        <v>44775.583333320894</v>
      </c>
      <c r="C5127" s="9">
        <v>14</v>
      </c>
      <c r="D5127" s="14">
        <v>2920</v>
      </c>
      <c r="E5127" s="14">
        <v>96</v>
      </c>
      <c r="F5127" s="15">
        <v>315</v>
      </c>
      <c r="G5127" s="15">
        <v>72</v>
      </c>
      <c r="H5127" s="16">
        <v>90</v>
      </c>
      <c r="I5127" s="17">
        <v>64</v>
      </c>
      <c r="X5127" s="135">
        <f t="shared" si="320"/>
        <v>2</v>
      </c>
      <c r="Y5127" s="135">
        <f t="shared" si="321"/>
        <v>8</v>
      </c>
      <c r="Z5127" s="135">
        <f t="shared" si="322"/>
        <v>2022</v>
      </c>
    </row>
    <row r="5128" spans="1:26">
      <c r="A5128" s="18">
        <v>44044</v>
      </c>
      <c r="B5128" s="8">
        <f t="shared" si="323"/>
        <v>44775.624999987558</v>
      </c>
      <c r="C5128" s="9">
        <v>15</v>
      </c>
      <c r="D5128" s="14">
        <v>2920</v>
      </c>
      <c r="E5128" s="14">
        <v>93</v>
      </c>
      <c r="F5128" s="15">
        <v>314</v>
      </c>
      <c r="G5128" s="15">
        <v>64</v>
      </c>
      <c r="H5128" s="16">
        <v>90</v>
      </c>
      <c r="I5128" s="17">
        <v>64</v>
      </c>
      <c r="X5128" s="135">
        <f t="shared" si="320"/>
        <v>2</v>
      </c>
      <c r="Y5128" s="135">
        <f t="shared" si="321"/>
        <v>8</v>
      </c>
      <c r="Z5128" s="135">
        <f t="shared" si="322"/>
        <v>2022</v>
      </c>
    </row>
    <row r="5129" spans="1:26">
      <c r="A5129" s="18">
        <v>44044</v>
      </c>
      <c r="B5129" s="8">
        <f t="shared" si="323"/>
        <v>44775.666666654222</v>
      </c>
      <c r="C5129" s="9">
        <v>16</v>
      </c>
      <c r="D5129" s="14">
        <v>2920</v>
      </c>
      <c r="E5129" s="14">
        <v>94</v>
      </c>
      <c r="F5129" s="15">
        <v>312</v>
      </c>
      <c r="G5129" s="15">
        <v>55</v>
      </c>
      <c r="H5129" s="16">
        <v>90</v>
      </c>
      <c r="I5129" s="17">
        <v>64</v>
      </c>
      <c r="X5129" s="135">
        <f t="shared" si="320"/>
        <v>2</v>
      </c>
      <c r="Y5129" s="135">
        <f t="shared" si="321"/>
        <v>8</v>
      </c>
      <c r="Z5129" s="135">
        <f t="shared" si="322"/>
        <v>2022</v>
      </c>
    </row>
    <row r="5130" spans="1:26">
      <c r="A5130" s="18">
        <v>44044</v>
      </c>
      <c r="B5130" s="8">
        <f t="shared" si="323"/>
        <v>44775.708333320887</v>
      </c>
      <c r="C5130" s="9">
        <v>17</v>
      </c>
      <c r="D5130" s="14">
        <v>1670</v>
      </c>
      <c r="E5130" s="14">
        <v>93</v>
      </c>
      <c r="F5130" s="15">
        <v>322</v>
      </c>
      <c r="G5130" s="15">
        <v>46</v>
      </c>
      <c r="H5130" s="16">
        <v>90</v>
      </c>
      <c r="I5130" s="17">
        <v>64</v>
      </c>
      <c r="X5130" s="135">
        <f t="shared" si="320"/>
        <v>2</v>
      </c>
      <c r="Y5130" s="135">
        <f t="shared" si="321"/>
        <v>8</v>
      </c>
      <c r="Z5130" s="135">
        <f t="shared" si="322"/>
        <v>2022</v>
      </c>
    </row>
    <row r="5131" spans="1:26">
      <c r="A5131" s="18">
        <v>44044</v>
      </c>
      <c r="B5131" s="8">
        <f t="shared" si="323"/>
        <v>44775.749999987551</v>
      </c>
      <c r="C5131" s="9">
        <v>18</v>
      </c>
      <c r="D5131" s="14">
        <v>1670</v>
      </c>
      <c r="E5131" s="14">
        <v>95</v>
      </c>
      <c r="F5131" s="15">
        <v>322</v>
      </c>
      <c r="G5131" s="15">
        <v>42</v>
      </c>
      <c r="H5131" s="16">
        <v>90</v>
      </c>
      <c r="I5131" s="17">
        <v>64</v>
      </c>
      <c r="X5131" s="135">
        <f t="shared" si="320"/>
        <v>2</v>
      </c>
      <c r="Y5131" s="135">
        <f t="shared" si="321"/>
        <v>8</v>
      </c>
      <c r="Z5131" s="135">
        <f t="shared" si="322"/>
        <v>2022</v>
      </c>
    </row>
    <row r="5132" spans="1:26">
      <c r="A5132" s="18">
        <v>44044</v>
      </c>
      <c r="B5132" s="8">
        <f t="shared" si="323"/>
        <v>44775.791666654215</v>
      </c>
      <c r="C5132" s="10">
        <v>19</v>
      </c>
      <c r="D5132" s="14">
        <v>1670</v>
      </c>
      <c r="E5132" s="14">
        <v>93</v>
      </c>
      <c r="F5132" s="15">
        <v>322</v>
      </c>
      <c r="G5132" s="15">
        <v>38</v>
      </c>
      <c r="H5132" s="16">
        <v>89</v>
      </c>
      <c r="I5132" s="17">
        <v>64</v>
      </c>
      <c r="N5132" s="135">
        <v>-21</v>
      </c>
      <c r="O5132" s="135">
        <v>-335</v>
      </c>
      <c r="Q5132" s="135">
        <v>69</v>
      </c>
      <c r="X5132" s="135">
        <f t="shared" si="320"/>
        <v>2</v>
      </c>
      <c r="Y5132" s="135">
        <f t="shared" si="321"/>
        <v>8</v>
      </c>
      <c r="Z5132" s="135">
        <f t="shared" si="322"/>
        <v>2022</v>
      </c>
    </row>
    <row r="5133" spans="1:26">
      <c r="A5133" s="18">
        <v>44044</v>
      </c>
      <c r="B5133" s="8">
        <f t="shared" si="323"/>
        <v>44775.833333320879</v>
      </c>
      <c r="C5133" s="9">
        <v>20</v>
      </c>
      <c r="D5133" s="14">
        <v>1670</v>
      </c>
      <c r="E5133" s="14">
        <v>94</v>
      </c>
      <c r="F5133" s="15">
        <v>319</v>
      </c>
      <c r="G5133" s="15">
        <v>36</v>
      </c>
      <c r="H5133" s="16">
        <v>89</v>
      </c>
      <c r="I5133" s="17">
        <v>64</v>
      </c>
      <c r="X5133" s="135">
        <f t="shared" si="320"/>
        <v>2</v>
      </c>
      <c r="Y5133" s="135">
        <f t="shared" si="321"/>
        <v>8</v>
      </c>
      <c r="Z5133" s="135">
        <f t="shared" si="322"/>
        <v>2022</v>
      </c>
    </row>
    <row r="5134" spans="1:26">
      <c r="A5134" s="18">
        <v>44044</v>
      </c>
      <c r="B5134" s="8">
        <f t="shared" si="323"/>
        <v>44775.874999987544</v>
      </c>
      <c r="C5134" s="9">
        <v>21</v>
      </c>
      <c r="D5134" s="14">
        <v>1670</v>
      </c>
      <c r="E5134" s="14">
        <v>93</v>
      </c>
      <c r="F5134" s="15">
        <v>319</v>
      </c>
      <c r="G5134" s="15">
        <v>35</v>
      </c>
      <c r="H5134" s="16">
        <v>89</v>
      </c>
      <c r="I5134" s="17">
        <v>63</v>
      </c>
      <c r="X5134" s="135">
        <f t="shared" si="320"/>
        <v>2</v>
      </c>
      <c r="Y5134" s="135">
        <f t="shared" si="321"/>
        <v>8</v>
      </c>
      <c r="Z5134" s="135">
        <f t="shared" si="322"/>
        <v>2022</v>
      </c>
    </row>
    <row r="5135" spans="1:26">
      <c r="A5135" s="18">
        <v>44044</v>
      </c>
      <c r="B5135" s="8">
        <f t="shared" si="323"/>
        <v>44775.916666654208</v>
      </c>
      <c r="C5135" s="9">
        <v>22</v>
      </c>
      <c r="D5135" s="14">
        <v>1670</v>
      </c>
      <c r="E5135" s="14">
        <v>93</v>
      </c>
      <c r="F5135" s="15">
        <v>319</v>
      </c>
      <c r="G5135" s="15">
        <v>34</v>
      </c>
      <c r="H5135" s="16">
        <v>89</v>
      </c>
      <c r="I5135" s="17">
        <v>63</v>
      </c>
      <c r="X5135" s="135">
        <f t="shared" si="320"/>
        <v>2</v>
      </c>
      <c r="Y5135" s="135">
        <f t="shared" si="321"/>
        <v>8</v>
      </c>
      <c r="Z5135" s="135">
        <f t="shared" si="322"/>
        <v>2022</v>
      </c>
    </row>
    <row r="5136" spans="1:26">
      <c r="A5136" s="18">
        <v>44044</v>
      </c>
      <c r="B5136" s="8">
        <f t="shared" si="323"/>
        <v>44775.958333320872</v>
      </c>
      <c r="C5136" s="9">
        <v>23</v>
      </c>
      <c r="D5136" s="14">
        <v>1670</v>
      </c>
      <c r="E5136" s="14">
        <v>92</v>
      </c>
      <c r="F5136" s="15">
        <v>316</v>
      </c>
      <c r="G5136" s="15">
        <v>34</v>
      </c>
      <c r="H5136" s="16">
        <v>89</v>
      </c>
      <c r="I5136" s="17">
        <v>63</v>
      </c>
      <c r="X5136" s="135">
        <f t="shared" si="320"/>
        <v>2</v>
      </c>
      <c r="Y5136" s="135">
        <f t="shared" si="321"/>
        <v>8</v>
      </c>
      <c r="Z5136" s="135">
        <f t="shared" si="322"/>
        <v>2022</v>
      </c>
    </row>
    <row r="5137" spans="1:26">
      <c r="A5137" s="18">
        <v>44045</v>
      </c>
      <c r="B5137" s="8">
        <f t="shared" si="323"/>
        <v>44775.999999987536</v>
      </c>
      <c r="C5137" s="9">
        <v>0</v>
      </c>
      <c r="D5137" s="14">
        <v>1670</v>
      </c>
      <c r="E5137" s="14">
        <v>91</v>
      </c>
      <c r="F5137" s="15">
        <v>316</v>
      </c>
      <c r="G5137" s="15">
        <v>37</v>
      </c>
      <c r="H5137" s="16">
        <v>89</v>
      </c>
      <c r="I5137" s="17">
        <v>63</v>
      </c>
      <c r="X5137" s="135">
        <f t="shared" si="320"/>
        <v>3</v>
      </c>
      <c r="Y5137" s="135">
        <f t="shared" si="321"/>
        <v>8</v>
      </c>
      <c r="Z5137" s="135">
        <f t="shared" si="322"/>
        <v>2022</v>
      </c>
    </row>
    <row r="5138" spans="1:26">
      <c r="A5138" s="18">
        <v>44045</v>
      </c>
      <c r="B5138" s="8">
        <f t="shared" si="323"/>
        <v>44776.041666654201</v>
      </c>
      <c r="C5138" s="9">
        <v>1</v>
      </c>
      <c r="D5138" s="14">
        <v>1670</v>
      </c>
      <c r="E5138" s="14">
        <v>90</v>
      </c>
      <c r="F5138" s="15">
        <v>316</v>
      </c>
      <c r="G5138" s="15">
        <v>41</v>
      </c>
      <c r="H5138" s="16">
        <v>90</v>
      </c>
      <c r="I5138" s="17">
        <v>64</v>
      </c>
      <c r="N5138" s="135">
        <v>1</v>
      </c>
      <c r="O5138" s="135">
        <v>-335</v>
      </c>
      <c r="Q5138" s="135">
        <v>69</v>
      </c>
      <c r="X5138" s="135">
        <f t="shared" si="320"/>
        <v>3</v>
      </c>
      <c r="Y5138" s="135">
        <f t="shared" si="321"/>
        <v>8</v>
      </c>
      <c r="Z5138" s="135">
        <f t="shared" si="322"/>
        <v>2022</v>
      </c>
    </row>
    <row r="5139" spans="1:26">
      <c r="A5139" s="18">
        <v>44045</v>
      </c>
      <c r="B5139" s="8">
        <f t="shared" si="323"/>
        <v>44776.083333320865</v>
      </c>
      <c r="C5139" s="9">
        <v>2</v>
      </c>
      <c r="D5139" s="14">
        <v>1670</v>
      </c>
      <c r="E5139" s="14">
        <v>88</v>
      </c>
      <c r="F5139" s="15">
        <v>315</v>
      </c>
      <c r="G5139" s="15">
        <v>44</v>
      </c>
      <c r="H5139" s="16">
        <v>91</v>
      </c>
      <c r="I5139" s="17">
        <v>64</v>
      </c>
      <c r="X5139" s="135">
        <f t="shared" si="320"/>
        <v>3</v>
      </c>
      <c r="Y5139" s="135">
        <f t="shared" si="321"/>
        <v>8</v>
      </c>
      <c r="Z5139" s="135">
        <f t="shared" si="322"/>
        <v>2022</v>
      </c>
    </row>
    <row r="5140" spans="1:26">
      <c r="A5140" s="18">
        <v>44045</v>
      </c>
      <c r="B5140" s="8">
        <f t="shared" si="323"/>
        <v>44776.124999987529</v>
      </c>
      <c r="C5140" s="9">
        <v>3</v>
      </c>
      <c r="D5140" s="14">
        <v>2920</v>
      </c>
      <c r="E5140" s="14">
        <v>87</v>
      </c>
      <c r="F5140" s="15">
        <v>316</v>
      </c>
      <c r="G5140" s="15">
        <v>46</v>
      </c>
      <c r="H5140" s="16">
        <v>92</v>
      </c>
      <c r="I5140" s="17">
        <v>65</v>
      </c>
      <c r="X5140" s="135">
        <f t="shared" si="320"/>
        <v>3</v>
      </c>
      <c r="Y5140" s="135">
        <f t="shared" si="321"/>
        <v>8</v>
      </c>
      <c r="Z5140" s="135">
        <f t="shared" si="322"/>
        <v>2022</v>
      </c>
    </row>
    <row r="5141" spans="1:26">
      <c r="A5141" s="18">
        <v>44045</v>
      </c>
      <c r="B5141" s="8">
        <f t="shared" si="323"/>
        <v>44776.166666654193</v>
      </c>
      <c r="C5141" s="9">
        <v>4</v>
      </c>
      <c r="D5141" s="14">
        <v>1670</v>
      </c>
      <c r="E5141" s="14">
        <v>85</v>
      </c>
      <c r="F5141" s="15">
        <v>316</v>
      </c>
      <c r="G5141" s="15">
        <v>46</v>
      </c>
      <c r="H5141" s="16">
        <v>93</v>
      </c>
      <c r="I5141" s="17">
        <v>65</v>
      </c>
      <c r="X5141" s="135">
        <f t="shared" si="320"/>
        <v>3</v>
      </c>
      <c r="Y5141" s="135">
        <f t="shared" si="321"/>
        <v>8</v>
      </c>
      <c r="Z5141" s="135">
        <f t="shared" si="322"/>
        <v>2022</v>
      </c>
    </row>
    <row r="5142" spans="1:26">
      <c r="A5142" s="18">
        <v>44045</v>
      </c>
      <c r="B5142" s="8">
        <f t="shared" si="323"/>
        <v>44776.208333320857</v>
      </c>
      <c r="C5142" s="9">
        <v>5</v>
      </c>
      <c r="D5142" s="14">
        <v>1670</v>
      </c>
      <c r="E5142" s="14">
        <v>82</v>
      </c>
      <c r="F5142" s="15">
        <v>314</v>
      </c>
      <c r="G5142" s="15">
        <v>45</v>
      </c>
      <c r="H5142" s="16">
        <v>94</v>
      </c>
      <c r="I5142" s="17">
        <v>65</v>
      </c>
      <c r="X5142" s="135">
        <f t="shared" si="320"/>
        <v>3</v>
      </c>
      <c r="Y5142" s="135">
        <f t="shared" si="321"/>
        <v>8</v>
      </c>
      <c r="Z5142" s="135">
        <f t="shared" si="322"/>
        <v>2022</v>
      </c>
    </row>
    <row r="5143" spans="1:26">
      <c r="A5143" s="18">
        <v>44045</v>
      </c>
      <c r="B5143" s="8">
        <f t="shared" si="323"/>
        <v>44776.249999987522</v>
      </c>
      <c r="C5143" s="9">
        <v>6</v>
      </c>
      <c r="D5143" s="14">
        <v>1670</v>
      </c>
      <c r="E5143" s="14">
        <v>80</v>
      </c>
      <c r="F5143" s="15">
        <v>313</v>
      </c>
      <c r="G5143" s="15">
        <v>45</v>
      </c>
      <c r="H5143" s="16">
        <v>95</v>
      </c>
      <c r="I5143" s="17">
        <v>66</v>
      </c>
      <c r="J5143" s="135" t="s">
        <v>689</v>
      </c>
      <c r="K5143" s="135" t="s">
        <v>690</v>
      </c>
      <c r="L5143" s="135" t="s">
        <v>690</v>
      </c>
      <c r="M5143" s="135" t="s">
        <v>691</v>
      </c>
      <c r="R5143" s="135">
        <f>N5144+ 83</f>
        <v>115</v>
      </c>
      <c r="S5143" s="135">
        <f>O5144+ 71</f>
        <v>-264</v>
      </c>
      <c r="T5143" s="135">
        <f>P5144+ 45</f>
        <v>45</v>
      </c>
      <c r="U5143" s="135">
        <f>Q5144+ 89</f>
        <v>158</v>
      </c>
      <c r="X5143" s="135">
        <f t="shared" si="320"/>
        <v>3</v>
      </c>
      <c r="Y5143" s="135">
        <f t="shared" si="321"/>
        <v>8</v>
      </c>
      <c r="Z5143" s="135">
        <f t="shared" si="322"/>
        <v>2022</v>
      </c>
    </row>
    <row r="5144" spans="1:26">
      <c r="A5144" s="18">
        <v>44045</v>
      </c>
      <c r="B5144" s="8">
        <f t="shared" si="323"/>
        <v>44776.291666654186</v>
      </c>
      <c r="C5144" s="10">
        <v>7</v>
      </c>
      <c r="D5144" s="14">
        <v>2920</v>
      </c>
      <c r="E5144" s="14">
        <v>79</v>
      </c>
      <c r="F5144" s="15">
        <v>314</v>
      </c>
      <c r="G5144" s="15">
        <v>43</v>
      </c>
      <c r="H5144" s="16">
        <v>95</v>
      </c>
      <c r="I5144" s="17">
        <v>66</v>
      </c>
      <c r="J5144" s="135">
        <v>32</v>
      </c>
      <c r="K5144" s="135">
        <v>-335</v>
      </c>
      <c r="L5144" s="135">
        <v>0</v>
      </c>
      <c r="M5144" s="135">
        <v>70</v>
      </c>
      <c r="N5144" s="135">
        <v>32</v>
      </c>
      <c r="O5144" s="135">
        <v>-335</v>
      </c>
      <c r="Q5144" s="135">
        <v>69</v>
      </c>
      <c r="R5144" s="135">
        <f>N5144- 83</f>
        <v>-51</v>
      </c>
      <c r="S5144" s="135">
        <f>O5144- 71</f>
        <v>-406</v>
      </c>
      <c r="T5144" s="135">
        <f>P5144- 45</f>
        <v>-45</v>
      </c>
      <c r="U5144" s="135">
        <f>Q5144- 89</f>
        <v>-20</v>
      </c>
      <c r="X5144" s="135">
        <f t="shared" si="320"/>
        <v>3</v>
      </c>
      <c r="Y5144" s="135">
        <f t="shared" si="321"/>
        <v>8</v>
      </c>
      <c r="Z5144" s="135">
        <f t="shared" si="322"/>
        <v>2022</v>
      </c>
    </row>
    <row r="5145" spans="1:26">
      <c r="A5145" s="18">
        <v>44045</v>
      </c>
      <c r="B5145" s="8">
        <f t="shared" si="323"/>
        <v>44776.33333332085</v>
      </c>
      <c r="C5145" s="9">
        <v>8</v>
      </c>
      <c r="D5145" s="14">
        <v>2920</v>
      </c>
      <c r="E5145" s="14">
        <v>79</v>
      </c>
      <c r="F5145" s="15">
        <v>315</v>
      </c>
      <c r="G5145" s="15">
        <v>44</v>
      </c>
      <c r="H5145" s="16">
        <v>96</v>
      </c>
      <c r="I5145" s="17">
        <v>66</v>
      </c>
      <c r="J5145" s="135" t="s">
        <v>692</v>
      </c>
      <c r="K5145" s="135" t="s">
        <v>690</v>
      </c>
      <c r="L5145" s="135" t="s">
        <v>690</v>
      </c>
      <c r="M5145" s="135" t="s">
        <v>690</v>
      </c>
      <c r="X5145" s="135">
        <f t="shared" si="320"/>
        <v>3</v>
      </c>
      <c r="Y5145" s="135">
        <f t="shared" si="321"/>
        <v>8</v>
      </c>
      <c r="Z5145" s="135">
        <f t="shared" si="322"/>
        <v>2022</v>
      </c>
    </row>
    <row r="5146" spans="1:26">
      <c r="A5146" s="18">
        <v>44045</v>
      </c>
      <c r="B5146" s="8">
        <f t="shared" si="323"/>
        <v>44776.374999987514</v>
      </c>
      <c r="C5146" s="9">
        <v>9</v>
      </c>
      <c r="D5146" s="14">
        <v>2920</v>
      </c>
      <c r="E5146" s="14">
        <v>82</v>
      </c>
      <c r="F5146" s="15">
        <v>315</v>
      </c>
      <c r="G5146" s="15">
        <v>46</v>
      </c>
      <c r="H5146" s="16">
        <v>96</v>
      </c>
      <c r="I5146" s="17">
        <v>66</v>
      </c>
      <c r="J5146" s="135">
        <v>-27</v>
      </c>
      <c r="K5146" s="135">
        <v>-335</v>
      </c>
      <c r="L5146" s="135">
        <v>0</v>
      </c>
      <c r="M5146" s="135">
        <v>69</v>
      </c>
      <c r="N5146" s="135">
        <v>-22</v>
      </c>
      <c r="O5146" s="135">
        <v>-330</v>
      </c>
      <c r="P5146" s="135">
        <v>3</v>
      </c>
      <c r="Q5146" s="135">
        <v>68</v>
      </c>
      <c r="R5146" s="135">
        <f>N5146+ 60</f>
        <v>38</v>
      </c>
      <c r="S5146" s="135">
        <f>O5146+ 52</f>
        <v>-278</v>
      </c>
      <c r="T5146" s="135">
        <f>P5146+ 32</f>
        <v>35</v>
      </c>
      <c r="U5146" s="135">
        <f>Q5146+ 67</f>
        <v>135</v>
      </c>
      <c r="X5146" s="135">
        <f t="shared" si="320"/>
        <v>3</v>
      </c>
      <c r="Y5146" s="135">
        <f t="shared" si="321"/>
        <v>8</v>
      </c>
      <c r="Z5146" s="135">
        <f t="shared" si="322"/>
        <v>2022</v>
      </c>
    </row>
    <row r="5147" spans="1:26">
      <c r="A5147" s="18">
        <v>44045</v>
      </c>
      <c r="B5147" s="8">
        <f t="shared" si="323"/>
        <v>44776.416666654179</v>
      </c>
      <c r="C5147" s="9">
        <v>10</v>
      </c>
      <c r="D5147" s="14">
        <v>2920</v>
      </c>
      <c r="E5147" s="14">
        <v>85</v>
      </c>
      <c r="F5147" s="15">
        <v>316</v>
      </c>
      <c r="G5147" s="15">
        <v>51</v>
      </c>
      <c r="H5147" s="16">
        <v>96</v>
      </c>
      <c r="I5147" s="17">
        <v>66</v>
      </c>
      <c r="R5147" s="135">
        <f>N5146- 60</f>
        <v>-82</v>
      </c>
      <c r="S5147" s="135">
        <f>O5146- 52</f>
        <v>-382</v>
      </c>
      <c r="T5147" s="135">
        <f>P5146- 32</f>
        <v>-29</v>
      </c>
      <c r="U5147" s="135">
        <f>Q5146- 67</f>
        <v>1</v>
      </c>
      <c r="X5147" s="135">
        <f t="shared" si="320"/>
        <v>3</v>
      </c>
      <c r="Y5147" s="135">
        <f t="shared" si="321"/>
        <v>8</v>
      </c>
      <c r="Z5147" s="135">
        <f t="shared" si="322"/>
        <v>2022</v>
      </c>
    </row>
    <row r="5148" spans="1:26">
      <c r="A5148" s="18">
        <v>44045</v>
      </c>
      <c r="B5148" s="8">
        <f t="shared" si="323"/>
        <v>44776.458333320843</v>
      </c>
      <c r="C5148" s="9">
        <v>11</v>
      </c>
      <c r="D5148" s="14">
        <v>2920</v>
      </c>
      <c r="E5148" s="14">
        <v>90</v>
      </c>
      <c r="F5148" s="15">
        <v>317</v>
      </c>
      <c r="G5148" s="15">
        <v>55</v>
      </c>
      <c r="H5148" s="16">
        <v>97</v>
      </c>
      <c r="I5148" s="17">
        <v>66</v>
      </c>
      <c r="X5148" s="135">
        <f t="shared" si="320"/>
        <v>3</v>
      </c>
      <c r="Y5148" s="135">
        <f t="shared" si="321"/>
        <v>8</v>
      </c>
      <c r="Z5148" s="135">
        <f t="shared" si="322"/>
        <v>2022</v>
      </c>
    </row>
    <row r="5149" spans="1:26">
      <c r="A5149" s="18">
        <v>44045</v>
      </c>
      <c r="B5149" s="8">
        <f t="shared" si="323"/>
        <v>44776.499999987507</v>
      </c>
      <c r="C5149" s="9">
        <v>12</v>
      </c>
      <c r="D5149" s="14">
        <v>2920</v>
      </c>
      <c r="E5149" s="14">
        <v>92</v>
      </c>
      <c r="F5149" s="15">
        <v>317</v>
      </c>
      <c r="G5149" s="15">
        <v>62</v>
      </c>
      <c r="H5149" s="16">
        <v>97</v>
      </c>
      <c r="I5149" s="17">
        <v>66</v>
      </c>
      <c r="X5149" s="135">
        <f t="shared" si="320"/>
        <v>3</v>
      </c>
      <c r="Y5149" s="135">
        <f t="shared" si="321"/>
        <v>8</v>
      </c>
      <c r="Z5149" s="135">
        <f t="shared" si="322"/>
        <v>2022</v>
      </c>
    </row>
    <row r="5150" spans="1:26">
      <c r="A5150" s="18">
        <v>44045</v>
      </c>
      <c r="B5150" s="8">
        <f t="shared" si="323"/>
        <v>44776.541666654171</v>
      </c>
      <c r="C5150" s="9">
        <v>13</v>
      </c>
      <c r="D5150" s="14">
        <v>2920</v>
      </c>
      <c r="E5150" s="14">
        <v>95</v>
      </c>
      <c r="F5150" s="15">
        <v>318</v>
      </c>
      <c r="G5150" s="15">
        <v>64</v>
      </c>
      <c r="H5150" s="16">
        <v>97</v>
      </c>
      <c r="I5150" s="17">
        <v>66</v>
      </c>
      <c r="N5150" s="135">
        <v>-14</v>
      </c>
      <c r="O5150" s="135">
        <v>-335</v>
      </c>
      <c r="P5150" s="135">
        <v>113</v>
      </c>
      <c r="Q5150" s="135">
        <v>69</v>
      </c>
      <c r="X5150" s="135">
        <f t="shared" si="320"/>
        <v>3</v>
      </c>
      <c r="Y5150" s="135">
        <f t="shared" si="321"/>
        <v>8</v>
      </c>
      <c r="Z5150" s="135">
        <f t="shared" si="322"/>
        <v>2022</v>
      </c>
    </row>
    <row r="5151" spans="1:26">
      <c r="A5151" s="18">
        <v>44045</v>
      </c>
      <c r="B5151" s="8">
        <f t="shared" si="323"/>
        <v>44776.583333320836</v>
      </c>
      <c r="C5151" s="9">
        <v>14</v>
      </c>
      <c r="D5151" s="14">
        <v>2920</v>
      </c>
      <c r="E5151" s="14">
        <v>98</v>
      </c>
      <c r="F5151" s="15">
        <v>317</v>
      </c>
      <c r="G5151" s="15">
        <v>65</v>
      </c>
      <c r="H5151" s="16">
        <v>97</v>
      </c>
      <c r="I5151" s="17">
        <v>66</v>
      </c>
      <c r="X5151" s="135">
        <f t="shared" si="320"/>
        <v>3</v>
      </c>
      <c r="Y5151" s="135">
        <f t="shared" si="321"/>
        <v>8</v>
      </c>
      <c r="Z5151" s="135">
        <f t="shared" si="322"/>
        <v>2022</v>
      </c>
    </row>
    <row r="5152" spans="1:26">
      <c r="A5152" s="18">
        <v>44045</v>
      </c>
      <c r="B5152" s="8">
        <f t="shared" si="323"/>
        <v>44776.6249999875</v>
      </c>
      <c r="C5152" s="9">
        <v>15</v>
      </c>
      <c r="D5152" s="14">
        <v>2920</v>
      </c>
      <c r="E5152" s="14">
        <v>95</v>
      </c>
      <c r="F5152" s="15">
        <v>316</v>
      </c>
      <c r="G5152" s="15">
        <v>62</v>
      </c>
      <c r="H5152" s="16">
        <v>97</v>
      </c>
      <c r="I5152" s="17">
        <v>66</v>
      </c>
      <c r="X5152" s="135">
        <f t="shared" si="320"/>
        <v>3</v>
      </c>
      <c r="Y5152" s="135">
        <f t="shared" si="321"/>
        <v>8</v>
      </c>
      <c r="Z5152" s="135">
        <f t="shared" si="322"/>
        <v>2022</v>
      </c>
    </row>
    <row r="5153" spans="1:26">
      <c r="A5153" s="18">
        <v>44045</v>
      </c>
      <c r="B5153" s="8">
        <f t="shared" si="323"/>
        <v>44776.666666654164</v>
      </c>
      <c r="C5153" s="9">
        <v>16</v>
      </c>
      <c r="D5153" s="14">
        <v>1670</v>
      </c>
      <c r="E5153" s="14">
        <v>98</v>
      </c>
      <c r="F5153" s="15">
        <v>315</v>
      </c>
      <c r="G5153" s="15">
        <v>54</v>
      </c>
      <c r="H5153" s="16">
        <v>97</v>
      </c>
      <c r="I5153" s="17">
        <v>66</v>
      </c>
      <c r="X5153" s="135">
        <f t="shared" si="320"/>
        <v>3</v>
      </c>
      <c r="Y5153" s="135">
        <f t="shared" si="321"/>
        <v>8</v>
      </c>
      <c r="Z5153" s="135">
        <f t="shared" si="322"/>
        <v>2022</v>
      </c>
    </row>
    <row r="5154" spans="1:26">
      <c r="A5154" s="18">
        <v>44045</v>
      </c>
      <c r="B5154" s="8">
        <f t="shared" si="323"/>
        <v>44776.708333320828</v>
      </c>
      <c r="C5154" s="9">
        <v>17</v>
      </c>
      <c r="D5154" s="14">
        <v>1670</v>
      </c>
      <c r="E5154" s="14">
        <v>99</v>
      </c>
      <c r="F5154" s="15">
        <v>316</v>
      </c>
      <c r="G5154" s="15">
        <v>49</v>
      </c>
      <c r="H5154" s="16">
        <v>97</v>
      </c>
      <c r="I5154" s="17">
        <v>66</v>
      </c>
      <c r="X5154" s="135">
        <f t="shared" si="320"/>
        <v>3</v>
      </c>
      <c r="Y5154" s="135">
        <f t="shared" si="321"/>
        <v>8</v>
      </c>
      <c r="Z5154" s="135">
        <f t="shared" si="322"/>
        <v>2022</v>
      </c>
    </row>
    <row r="5155" spans="1:26">
      <c r="A5155" s="18">
        <v>44045</v>
      </c>
      <c r="B5155" s="8">
        <f t="shared" si="323"/>
        <v>44776.749999987493</v>
      </c>
      <c r="C5155" s="9">
        <v>18</v>
      </c>
      <c r="D5155" s="14">
        <v>1670</v>
      </c>
      <c r="E5155" s="14">
        <v>98</v>
      </c>
      <c r="F5155" s="15">
        <v>316</v>
      </c>
      <c r="G5155" s="15">
        <v>44</v>
      </c>
      <c r="H5155" s="16">
        <v>97</v>
      </c>
      <c r="I5155" s="17">
        <v>66</v>
      </c>
      <c r="X5155" s="135">
        <f t="shared" si="320"/>
        <v>3</v>
      </c>
      <c r="Y5155" s="135">
        <f t="shared" si="321"/>
        <v>8</v>
      </c>
      <c r="Z5155" s="135">
        <f t="shared" si="322"/>
        <v>2022</v>
      </c>
    </row>
    <row r="5156" spans="1:26">
      <c r="A5156" s="18">
        <v>44045</v>
      </c>
      <c r="B5156" s="8">
        <f t="shared" si="323"/>
        <v>44776.791666654157</v>
      </c>
      <c r="C5156" s="10">
        <v>19</v>
      </c>
      <c r="D5156" s="14">
        <v>1670</v>
      </c>
      <c r="E5156" s="14">
        <v>96</v>
      </c>
      <c r="F5156" s="15">
        <v>317</v>
      </c>
      <c r="G5156" s="15">
        <v>41</v>
      </c>
      <c r="H5156" s="16">
        <v>97</v>
      </c>
      <c r="I5156" s="17">
        <v>66</v>
      </c>
      <c r="N5156" s="135">
        <v>-37</v>
      </c>
      <c r="O5156" s="135">
        <v>-335</v>
      </c>
      <c r="P5156" s="135">
        <v>113</v>
      </c>
      <c r="Q5156" s="135">
        <v>68</v>
      </c>
      <c r="X5156" s="135">
        <f t="shared" si="320"/>
        <v>3</v>
      </c>
      <c r="Y5156" s="135">
        <f t="shared" si="321"/>
        <v>8</v>
      </c>
      <c r="Z5156" s="135">
        <f t="shared" si="322"/>
        <v>2022</v>
      </c>
    </row>
    <row r="5157" spans="1:26">
      <c r="A5157" s="18">
        <v>44045</v>
      </c>
      <c r="B5157" s="8">
        <f t="shared" si="323"/>
        <v>44776.833333320821</v>
      </c>
      <c r="C5157" s="9">
        <v>20</v>
      </c>
      <c r="D5157" s="14">
        <v>1670</v>
      </c>
      <c r="E5157" s="14">
        <v>93</v>
      </c>
      <c r="F5157" s="15">
        <v>316</v>
      </c>
      <c r="G5157" s="15">
        <v>39</v>
      </c>
      <c r="H5157" s="16">
        <v>97</v>
      </c>
      <c r="I5157" s="17">
        <v>66</v>
      </c>
      <c r="X5157" s="135">
        <f t="shared" si="320"/>
        <v>3</v>
      </c>
      <c r="Y5157" s="135">
        <f t="shared" si="321"/>
        <v>8</v>
      </c>
      <c r="Z5157" s="135">
        <f t="shared" si="322"/>
        <v>2022</v>
      </c>
    </row>
    <row r="5158" spans="1:26">
      <c r="A5158" s="18">
        <v>44045</v>
      </c>
      <c r="B5158" s="8">
        <f t="shared" si="323"/>
        <v>44776.874999987485</v>
      </c>
      <c r="C5158" s="9">
        <v>21</v>
      </c>
      <c r="D5158" s="14">
        <v>1670</v>
      </c>
      <c r="E5158" s="14">
        <v>90</v>
      </c>
      <c r="F5158" s="15">
        <v>316</v>
      </c>
      <c r="G5158" s="15">
        <v>38</v>
      </c>
      <c r="H5158" s="16">
        <v>96</v>
      </c>
      <c r="I5158" s="17">
        <v>66</v>
      </c>
      <c r="X5158" s="135">
        <f t="shared" si="320"/>
        <v>3</v>
      </c>
      <c r="Y5158" s="135">
        <f t="shared" si="321"/>
        <v>8</v>
      </c>
      <c r="Z5158" s="135">
        <f t="shared" si="322"/>
        <v>2022</v>
      </c>
    </row>
    <row r="5159" spans="1:26">
      <c r="A5159" s="18">
        <v>44045</v>
      </c>
      <c r="B5159" s="8">
        <f t="shared" si="323"/>
        <v>44776.91666665415</v>
      </c>
      <c r="C5159" s="9">
        <v>22</v>
      </c>
      <c r="D5159" s="14">
        <v>1670</v>
      </c>
      <c r="E5159" s="14">
        <v>88</v>
      </c>
      <c r="F5159" s="15">
        <v>316</v>
      </c>
      <c r="G5159" s="15">
        <v>37</v>
      </c>
      <c r="H5159" s="16">
        <v>96</v>
      </c>
      <c r="I5159" s="17">
        <v>67</v>
      </c>
      <c r="X5159" s="135">
        <f t="shared" si="320"/>
        <v>3</v>
      </c>
      <c r="Y5159" s="135">
        <f t="shared" si="321"/>
        <v>8</v>
      </c>
      <c r="Z5159" s="135">
        <f t="shared" si="322"/>
        <v>2022</v>
      </c>
    </row>
    <row r="5160" spans="1:26">
      <c r="A5160" s="18">
        <v>44045</v>
      </c>
      <c r="B5160" s="8">
        <f t="shared" si="323"/>
        <v>44776.958333320814</v>
      </c>
      <c r="C5160" s="9">
        <v>23</v>
      </c>
      <c r="D5160" s="14">
        <v>1670</v>
      </c>
      <c r="E5160" s="14">
        <v>87</v>
      </c>
      <c r="F5160" s="15">
        <v>316</v>
      </c>
      <c r="G5160" s="15">
        <v>38</v>
      </c>
      <c r="H5160" s="16">
        <v>97</v>
      </c>
      <c r="I5160" s="17">
        <v>69</v>
      </c>
      <c r="X5160" s="135">
        <f t="shared" si="320"/>
        <v>3</v>
      </c>
      <c r="Y5160" s="135">
        <f t="shared" si="321"/>
        <v>8</v>
      </c>
      <c r="Z5160" s="135">
        <f t="shared" si="322"/>
        <v>2022</v>
      </c>
    </row>
    <row r="5161" spans="1:26">
      <c r="A5161" s="18">
        <v>44046</v>
      </c>
      <c r="B5161" s="8">
        <f t="shared" si="323"/>
        <v>44776.999999987478</v>
      </c>
      <c r="C5161" s="9">
        <v>0</v>
      </c>
      <c r="D5161" s="14">
        <v>1670</v>
      </c>
      <c r="E5161" s="14">
        <v>86</v>
      </c>
      <c r="F5161" s="15">
        <v>316</v>
      </c>
      <c r="G5161" s="15">
        <v>40</v>
      </c>
      <c r="H5161" s="16">
        <v>97</v>
      </c>
      <c r="I5161" s="17">
        <v>70</v>
      </c>
      <c r="X5161" s="135">
        <f t="shared" si="320"/>
        <v>4</v>
      </c>
      <c r="Y5161" s="135">
        <f t="shared" si="321"/>
        <v>8</v>
      </c>
      <c r="Z5161" s="135">
        <f t="shared" si="322"/>
        <v>2022</v>
      </c>
    </row>
    <row r="5162" spans="1:26">
      <c r="A5162" s="18">
        <v>44046</v>
      </c>
      <c r="B5162" s="8">
        <f t="shared" si="323"/>
        <v>44777.041666654142</v>
      </c>
      <c r="C5162" s="9">
        <v>1</v>
      </c>
      <c r="D5162" s="14">
        <v>1670</v>
      </c>
      <c r="E5162" s="14">
        <v>87</v>
      </c>
      <c r="F5162" s="15">
        <v>317</v>
      </c>
      <c r="G5162" s="15">
        <v>43</v>
      </c>
      <c r="H5162" s="16">
        <v>98</v>
      </c>
      <c r="I5162" s="17">
        <v>71</v>
      </c>
      <c r="N5162" s="135">
        <v>-4</v>
      </c>
      <c r="O5162" s="135">
        <v>-335</v>
      </c>
      <c r="P5162" s="135">
        <v>113</v>
      </c>
      <c r="Q5162" s="135">
        <v>68</v>
      </c>
      <c r="X5162" s="135">
        <f t="shared" si="320"/>
        <v>4</v>
      </c>
      <c r="Y5162" s="135">
        <f t="shared" si="321"/>
        <v>8</v>
      </c>
      <c r="Z5162" s="135">
        <f t="shared" si="322"/>
        <v>2022</v>
      </c>
    </row>
    <row r="5163" spans="1:26">
      <c r="A5163" s="18">
        <v>44046</v>
      </c>
      <c r="B5163" s="8">
        <f t="shared" si="323"/>
        <v>44777.083333320807</v>
      </c>
      <c r="C5163" s="9">
        <v>2</v>
      </c>
      <c r="D5163" s="14">
        <v>1670</v>
      </c>
      <c r="E5163" s="14">
        <v>87</v>
      </c>
      <c r="F5163" s="15">
        <v>317</v>
      </c>
      <c r="G5163" s="15">
        <v>48</v>
      </c>
      <c r="H5163" s="16">
        <v>100</v>
      </c>
      <c r="I5163" s="17">
        <v>72</v>
      </c>
      <c r="X5163" s="135">
        <f t="shared" si="320"/>
        <v>4</v>
      </c>
      <c r="Y5163" s="135">
        <f t="shared" si="321"/>
        <v>8</v>
      </c>
      <c r="Z5163" s="135">
        <f t="shared" si="322"/>
        <v>2022</v>
      </c>
    </row>
    <row r="5164" spans="1:26">
      <c r="A5164" s="18">
        <v>44046</v>
      </c>
      <c r="B5164" s="8">
        <f t="shared" si="323"/>
        <v>44777.124999987471</v>
      </c>
      <c r="C5164" s="9">
        <v>3</v>
      </c>
      <c r="D5164" s="14">
        <v>1670</v>
      </c>
      <c r="E5164" s="14">
        <v>88</v>
      </c>
      <c r="F5164" s="15">
        <v>316</v>
      </c>
      <c r="G5164" s="15">
        <v>51</v>
      </c>
      <c r="H5164" s="16">
        <v>103</v>
      </c>
      <c r="I5164" s="17">
        <v>72</v>
      </c>
      <c r="X5164" s="135">
        <f t="shared" si="320"/>
        <v>4</v>
      </c>
      <c r="Y5164" s="135">
        <f t="shared" si="321"/>
        <v>8</v>
      </c>
      <c r="Z5164" s="135">
        <f t="shared" si="322"/>
        <v>2022</v>
      </c>
    </row>
    <row r="5165" spans="1:26">
      <c r="A5165" s="18">
        <v>44046</v>
      </c>
      <c r="B5165" s="8">
        <f t="shared" si="323"/>
        <v>44777.166666654135</v>
      </c>
      <c r="C5165" s="9">
        <v>4</v>
      </c>
      <c r="D5165" s="14">
        <v>1670</v>
      </c>
      <c r="E5165" s="14">
        <v>87</v>
      </c>
      <c r="F5165" s="15">
        <v>316</v>
      </c>
      <c r="G5165" s="15">
        <v>50</v>
      </c>
      <c r="H5165" s="16">
        <v>105</v>
      </c>
      <c r="I5165" s="17">
        <v>72</v>
      </c>
      <c r="X5165" s="135">
        <f t="shared" si="320"/>
        <v>4</v>
      </c>
      <c r="Y5165" s="135">
        <f t="shared" si="321"/>
        <v>8</v>
      </c>
      <c r="Z5165" s="135">
        <f t="shared" si="322"/>
        <v>2022</v>
      </c>
    </row>
    <row r="5166" spans="1:26">
      <c r="A5166" s="18">
        <v>44046</v>
      </c>
      <c r="B5166" s="8">
        <f t="shared" si="323"/>
        <v>44777.208333320799</v>
      </c>
      <c r="C5166" s="9">
        <v>5</v>
      </c>
      <c r="D5166" s="14">
        <v>1670</v>
      </c>
      <c r="E5166" s="14">
        <v>84</v>
      </c>
      <c r="F5166" s="15">
        <v>316</v>
      </c>
      <c r="G5166" s="15">
        <v>50</v>
      </c>
      <c r="H5166" s="16">
        <v>107</v>
      </c>
      <c r="I5166" s="17">
        <v>72</v>
      </c>
      <c r="X5166" s="135">
        <f t="shared" si="320"/>
        <v>4</v>
      </c>
      <c r="Y5166" s="135">
        <f t="shared" si="321"/>
        <v>8</v>
      </c>
      <c r="Z5166" s="135">
        <f t="shared" si="322"/>
        <v>2022</v>
      </c>
    </row>
    <row r="5167" spans="1:26">
      <c r="A5167" s="18">
        <v>44046</v>
      </c>
      <c r="B5167" s="8">
        <f t="shared" si="323"/>
        <v>44777.249999987464</v>
      </c>
      <c r="C5167" s="9">
        <v>6</v>
      </c>
      <c r="D5167" s="14">
        <v>1670</v>
      </c>
      <c r="E5167" s="14">
        <v>81</v>
      </c>
      <c r="F5167" s="15">
        <v>314</v>
      </c>
      <c r="G5167" s="15">
        <v>47</v>
      </c>
      <c r="H5167" s="16">
        <v>109</v>
      </c>
      <c r="I5167" s="17">
        <v>72</v>
      </c>
      <c r="J5167" s="135" t="s">
        <v>693</v>
      </c>
      <c r="K5167" s="135" t="s">
        <v>694</v>
      </c>
      <c r="L5167" s="135" t="s">
        <v>695</v>
      </c>
      <c r="M5167" s="135" t="s">
        <v>694</v>
      </c>
      <c r="R5167" s="135">
        <f>N5168+ 83</f>
        <v>116</v>
      </c>
      <c r="S5167" s="135">
        <f>O5168+ 71</f>
        <v>-264</v>
      </c>
      <c r="T5167" s="135">
        <f>P5168+ 45</f>
        <v>159</v>
      </c>
      <c r="U5167" s="135">
        <f>Q5168+ 89</f>
        <v>157</v>
      </c>
      <c r="X5167" s="135">
        <f t="shared" si="320"/>
        <v>4</v>
      </c>
      <c r="Y5167" s="135">
        <f t="shared" si="321"/>
        <v>8</v>
      </c>
      <c r="Z5167" s="135">
        <f t="shared" si="322"/>
        <v>2022</v>
      </c>
    </row>
    <row r="5168" spans="1:26">
      <c r="A5168" s="18">
        <v>44046</v>
      </c>
      <c r="B5168" s="8">
        <f t="shared" si="323"/>
        <v>44777.291666654128</v>
      </c>
      <c r="C5168" s="10">
        <v>7</v>
      </c>
      <c r="D5168" s="14">
        <v>2920</v>
      </c>
      <c r="E5168" s="14">
        <v>77</v>
      </c>
      <c r="F5168" s="15">
        <v>314</v>
      </c>
      <c r="G5168" s="15">
        <v>45</v>
      </c>
      <c r="H5168" s="16">
        <v>111</v>
      </c>
      <c r="I5168" s="17">
        <v>72</v>
      </c>
      <c r="J5168" s="135">
        <v>36</v>
      </c>
      <c r="K5168" s="135">
        <v>-335</v>
      </c>
      <c r="L5168" s="135">
        <v>114</v>
      </c>
      <c r="M5168" s="135">
        <v>69</v>
      </c>
      <c r="N5168" s="135">
        <v>33</v>
      </c>
      <c r="O5168" s="135">
        <v>-335</v>
      </c>
      <c r="P5168" s="135">
        <v>114</v>
      </c>
      <c r="Q5168" s="135">
        <v>68</v>
      </c>
      <c r="R5168" s="135">
        <f>N5168- 83</f>
        <v>-50</v>
      </c>
      <c r="S5168" s="135">
        <f>O5168- 71</f>
        <v>-406</v>
      </c>
      <c r="T5168" s="135">
        <f>P5168- 45</f>
        <v>69</v>
      </c>
      <c r="U5168" s="135">
        <f>Q5168- 89</f>
        <v>-21</v>
      </c>
      <c r="X5168" s="135">
        <f t="shared" si="320"/>
        <v>4</v>
      </c>
      <c r="Y5168" s="135">
        <f t="shared" si="321"/>
        <v>8</v>
      </c>
      <c r="Z5168" s="135">
        <f t="shared" si="322"/>
        <v>2022</v>
      </c>
    </row>
    <row r="5169" spans="1:26">
      <c r="A5169" s="18">
        <v>44046</v>
      </c>
      <c r="B5169" s="8">
        <f t="shared" si="323"/>
        <v>44777.333333320792</v>
      </c>
      <c r="C5169" s="9">
        <v>8</v>
      </c>
      <c r="D5169" s="14">
        <v>2920</v>
      </c>
      <c r="E5169" s="14">
        <v>75</v>
      </c>
      <c r="F5169" s="15">
        <v>314</v>
      </c>
      <c r="G5169" s="15">
        <v>44</v>
      </c>
      <c r="H5169" s="16">
        <v>112</v>
      </c>
      <c r="I5169" s="17">
        <v>71</v>
      </c>
      <c r="J5169" s="135" t="s">
        <v>696</v>
      </c>
      <c r="K5169" s="135" t="s">
        <v>694</v>
      </c>
      <c r="L5169" s="135" t="s">
        <v>694</v>
      </c>
      <c r="M5169" s="135" t="s">
        <v>697</v>
      </c>
      <c r="X5169" s="135">
        <f t="shared" si="320"/>
        <v>4</v>
      </c>
      <c r="Y5169" s="135">
        <f t="shared" si="321"/>
        <v>8</v>
      </c>
      <c r="Z5169" s="135">
        <f t="shared" si="322"/>
        <v>2022</v>
      </c>
    </row>
    <row r="5170" spans="1:26">
      <c r="A5170" s="18">
        <v>44046</v>
      </c>
      <c r="B5170" s="8">
        <f t="shared" si="323"/>
        <v>44777.374999987456</v>
      </c>
      <c r="C5170" s="9">
        <v>9</v>
      </c>
      <c r="D5170" s="14">
        <v>2920</v>
      </c>
      <c r="E5170" s="14">
        <v>74</v>
      </c>
      <c r="F5170" s="15">
        <v>313</v>
      </c>
      <c r="G5170" s="15">
        <v>44</v>
      </c>
      <c r="H5170" s="16">
        <v>113</v>
      </c>
      <c r="I5170" s="17">
        <v>71</v>
      </c>
      <c r="J5170" s="135">
        <v>-37</v>
      </c>
      <c r="K5170" s="135">
        <v>-335</v>
      </c>
      <c r="L5170" s="135">
        <v>113</v>
      </c>
      <c r="M5170" s="135">
        <v>68</v>
      </c>
      <c r="N5170" s="135">
        <v>-32</v>
      </c>
      <c r="O5170" s="135">
        <v>-330</v>
      </c>
      <c r="P5170" s="135">
        <v>116</v>
      </c>
      <c r="Q5170" s="135">
        <v>67</v>
      </c>
      <c r="R5170" s="135">
        <f>N5170+ 60</f>
        <v>28</v>
      </c>
      <c r="S5170" s="135">
        <f>O5170+ 52</f>
        <v>-278</v>
      </c>
      <c r="T5170" s="135">
        <f>P5170+ 32</f>
        <v>148</v>
      </c>
      <c r="U5170" s="135">
        <f>Q5170+ 67</f>
        <v>134</v>
      </c>
      <c r="X5170" s="135">
        <f t="shared" si="320"/>
        <v>4</v>
      </c>
      <c r="Y5170" s="135">
        <f t="shared" si="321"/>
        <v>8</v>
      </c>
      <c r="Z5170" s="135">
        <f t="shared" si="322"/>
        <v>2022</v>
      </c>
    </row>
    <row r="5171" spans="1:26">
      <c r="A5171" s="18">
        <v>44046</v>
      </c>
      <c r="B5171" s="8">
        <f t="shared" si="323"/>
        <v>44777.41666665412</v>
      </c>
      <c r="C5171" s="9">
        <v>10</v>
      </c>
      <c r="D5171" s="14">
        <v>2920</v>
      </c>
      <c r="E5171" s="14">
        <v>74</v>
      </c>
      <c r="F5171" s="15">
        <v>313</v>
      </c>
      <c r="G5171" s="15">
        <v>45</v>
      </c>
      <c r="H5171" s="16">
        <v>113</v>
      </c>
      <c r="I5171" s="17">
        <v>71</v>
      </c>
      <c r="R5171" s="135">
        <f>N5170- 60</f>
        <v>-92</v>
      </c>
      <c r="S5171" s="135">
        <f>O5170- 52</f>
        <v>-382</v>
      </c>
      <c r="T5171" s="135">
        <f>P5170- 32</f>
        <v>84</v>
      </c>
      <c r="U5171" s="135">
        <f>Q5170- 67</f>
        <v>0</v>
      </c>
      <c r="X5171" s="135">
        <f t="shared" si="320"/>
        <v>4</v>
      </c>
      <c r="Y5171" s="135">
        <f t="shared" si="321"/>
        <v>8</v>
      </c>
      <c r="Z5171" s="135">
        <f t="shared" si="322"/>
        <v>2022</v>
      </c>
    </row>
    <row r="5172" spans="1:26">
      <c r="A5172" s="18">
        <v>44046</v>
      </c>
      <c r="B5172" s="8">
        <f t="shared" si="323"/>
        <v>44777.458333320785</v>
      </c>
      <c r="C5172" s="9">
        <v>11</v>
      </c>
      <c r="D5172" s="14">
        <v>2920</v>
      </c>
      <c r="E5172" s="14">
        <v>77</v>
      </c>
      <c r="F5172" s="15">
        <v>313</v>
      </c>
      <c r="G5172" s="15">
        <v>47</v>
      </c>
      <c r="H5172" s="16">
        <v>113</v>
      </c>
      <c r="I5172" s="17">
        <v>71</v>
      </c>
      <c r="X5172" s="135">
        <f t="shared" si="320"/>
        <v>4</v>
      </c>
      <c r="Y5172" s="135">
        <f t="shared" si="321"/>
        <v>8</v>
      </c>
      <c r="Z5172" s="135">
        <f t="shared" si="322"/>
        <v>2022</v>
      </c>
    </row>
    <row r="5173" spans="1:26">
      <c r="A5173" s="18">
        <v>44046</v>
      </c>
      <c r="B5173" s="8">
        <f t="shared" si="323"/>
        <v>44777.499999987449</v>
      </c>
      <c r="C5173" s="9">
        <v>12</v>
      </c>
      <c r="D5173" s="14">
        <v>2920</v>
      </c>
      <c r="E5173" s="14">
        <v>79</v>
      </c>
      <c r="F5173" s="15">
        <v>313</v>
      </c>
      <c r="G5173" s="15">
        <v>51</v>
      </c>
      <c r="H5173" s="16">
        <v>114</v>
      </c>
      <c r="I5173" s="17">
        <v>71</v>
      </c>
      <c r="X5173" s="135">
        <f t="shared" si="320"/>
        <v>4</v>
      </c>
      <c r="Y5173" s="135">
        <f t="shared" si="321"/>
        <v>8</v>
      </c>
      <c r="Z5173" s="135">
        <f t="shared" si="322"/>
        <v>2022</v>
      </c>
    </row>
    <row r="5174" spans="1:26">
      <c r="A5174" s="18">
        <v>44046</v>
      </c>
      <c r="B5174" s="8">
        <f t="shared" si="323"/>
        <v>44777.541666654113</v>
      </c>
      <c r="C5174" s="9">
        <v>13</v>
      </c>
      <c r="D5174" s="14">
        <v>2920</v>
      </c>
      <c r="E5174" s="14">
        <v>85</v>
      </c>
      <c r="F5174" s="15">
        <v>314</v>
      </c>
      <c r="G5174" s="15">
        <v>54</v>
      </c>
      <c r="H5174" s="16">
        <v>114</v>
      </c>
      <c r="I5174" s="17">
        <v>71</v>
      </c>
      <c r="N5174" s="135">
        <v>-9</v>
      </c>
      <c r="O5174" s="135">
        <v>-335</v>
      </c>
      <c r="P5174" s="135">
        <v>114</v>
      </c>
      <c r="Q5174" s="135">
        <v>68</v>
      </c>
      <c r="X5174" s="135">
        <f t="shared" si="320"/>
        <v>4</v>
      </c>
      <c r="Y5174" s="135">
        <f t="shared" si="321"/>
        <v>8</v>
      </c>
      <c r="Z5174" s="135">
        <f t="shared" si="322"/>
        <v>2022</v>
      </c>
    </row>
    <row r="5175" spans="1:26">
      <c r="A5175" s="18">
        <v>44046</v>
      </c>
      <c r="B5175" s="8">
        <f t="shared" si="323"/>
        <v>44777.583333320777</v>
      </c>
      <c r="C5175" s="9">
        <v>14</v>
      </c>
      <c r="D5175" s="14">
        <v>2920</v>
      </c>
      <c r="E5175" s="14">
        <v>89</v>
      </c>
      <c r="F5175" s="15">
        <v>308</v>
      </c>
      <c r="G5175" s="15">
        <v>55</v>
      </c>
      <c r="H5175" s="16">
        <v>114</v>
      </c>
      <c r="I5175" s="17">
        <v>70</v>
      </c>
      <c r="X5175" s="135">
        <f t="shared" si="320"/>
        <v>4</v>
      </c>
      <c r="Y5175" s="135">
        <f t="shared" si="321"/>
        <v>8</v>
      </c>
      <c r="Z5175" s="135">
        <f t="shared" si="322"/>
        <v>2022</v>
      </c>
    </row>
    <row r="5176" spans="1:26">
      <c r="A5176" s="18">
        <v>44046</v>
      </c>
      <c r="B5176" s="8">
        <f t="shared" si="323"/>
        <v>44777.624999987442</v>
      </c>
      <c r="C5176" s="9">
        <v>15</v>
      </c>
      <c r="D5176" s="14">
        <v>2920</v>
      </c>
      <c r="E5176" s="14">
        <v>93</v>
      </c>
      <c r="F5176" s="15">
        <v>309</v>
      </c>
      <c r="G5176" s="15">
        <v>54</v>
      </c>
      <c r="H5176" s="16">
        <v>115</v>
      </c>
      <c r="I5176" s="17">
        <v>70</v>
      </c>
      <c r="X5176" s="135">
        <f t="shared" si="320"/>
        <v>4</v>
      </c>
      <c r="Y5176" s="135">
        <f t="shared" si="321"/>
        <v>8</v>
      </c>
      <c r="Z5176" s="135">
        <f t="shared" si="322"/>
        <v>2022</v>
      </c>
    </row>
    <row r="5177" spans="1:26">
      <c r="A5177" s="18">
        <v>44046</v>
      </c>
      <c r="B5177" s="8">
        <f t="shared" si="323"/>
        <v>44777.666666654106</v>
      </c>
      <c r="C5177" s="9">
        <v>16</v>
      </c>
      <c r="D5177" s="14">
        <v>2920</v>
      </c>
      <c r="E5177" s="14">
        <v>99</v>
      </c>
      <c r="F5177" s="15">
        <v>309</v>
      </c>
      <c r="G5177" s="15">
        <v>51</v>
      </c>
      <c r="H5177" s="16">
        <v>115</v>
      </c>
      <c r="I5177" s="17">
        <v>70</v>
      </c>
      <c r="X5177" s="135">
        <f t="shared" si="320"/>
        <v>4</v>
      </c>
      <c r="Y5177" s="135">
        <f t="shared" si="321"/>
        <v>8</v>
      </c>
      <c r="Z5177" s="135">
        <f t="shared" si="322"/>
        <v>2022</v>
      </c>
    </row>
    <row r="5178" spans="1:26">
      <c r="A5178" s="18">
        <v>44046</v>
      </c>
      <c r="B5178" s="8">
        <f t="shared" si="323"/>
        <v>44777.70833332077</v>
      </c>
      <c r="C5178" s="9">
        <v>17</v>
      </c>
      <c r="D5178" s="14">
        <v>1670</v>
      </c>
      <c r="E5178" s="14">
        <v>99</v>
      </c>
      <c r="F5178" s="15">
        <v>310</v>
      </c>
      <c r="G5178" s="15">
        <v>48</v>
      </c>
      <c r="H5178" s="16">
        <v>115</v>
      </c>
      <c r="I5178" s="17">
        <v>69</v>
      </c>
      <c r="X5178" s="135">
        <f t="shared" si="320"/>
        <v>4</v>
      </c>
      <c r="Y5178" s="135">
        <f t="shared" si="321"/>
        <v>8</v>
      </c>
      <c r="Z5178" s="135">
        <f t="shared" si="322"/>
        <v>2022</v>
      </c>
    </row>
    <row r="5179" spans="1:26">
      <c r="A5179" s="18">
        <v>44046</v>
      </c>
      <c r="B5179" s="8">
        <f t="shared" si="323"/>
        <v>44777.749999987434</v>
      </c>
      <c r="C5179" s="9">
        <v>18</v>
      </c>
      <c r="D5179" s="14">
        <v>1670</v>
      </c>
      <c r="E5179" s="14">
        <v>98</v>
      </c>
      <c r="F5179" s="15">
        <v>308</v>
      </c>
      <c r="G5179" s="15">
        <v>45</v>
      </c>
      <c r="H5179" s="16">
        <v>115</v>
      </c>
      <c r="I5179" s="17">
        <v>69</v>
      </c>
      <c r="X5179" s="135">
        <f t="shared" si="320"/>
        <v>4</v>
      </c>
      <c r="Y5179" s="135">
        <f t="shared" si="321"/>
        <v>8</v>
      </c>
      <c r="Z5179" s="135">
        <f t="shared" si="322"/>
        <v>2022</v>
      </c>
    </row>
    <row r="5180" spans="1:26">
      <c r="A5180" s="18">
        <v>44046</v>
      </c>
      <c r="B5180" s="8">
        <f t="shared" si="323"/>
        <v>44777.791666654099</v>
      </c>
      <c r="C5180" s="10">
        <v>19</v>
      </c>
      <c r="D5180" s="14">
        <v>1670</v>
      </c>
      <c r="E5180" s="14">
        <v>97</v>
      </c>
      <c r="F5180" s="15">
        <v>309</v>
      </c>
      <c r="G5180" s="15">
        <v>42</v>
      </c>
      <c r="H5180" s="16">
        <v>115</v>
      </c>
      <c r="I5180" s="17">
        <v>68</v>
      </c>
      <c r="N5180" s="135">
        <v>-42</v>
      </c>
      <c r="O5180" s="135">
        <v>-335</v>
      </c>
      <c r="P5180" s="135">
        <v>113</v>
      </c>
      <c r="Q5180" s="135">
        <v>68</v>
      </c>
      <c r="X5180" s="135">
        <f t="shared" si="320"/>
        <v>4</v>
      </c>
      <c r="Y5180" s="135">
        <f t="shared" si="321"/>
        <v>8</v>
      </c>
      <c r="Z5180" s="135">
        <f t="shared" si="322"/>
        <v>2022</v>
      </c>
    </row>
    <row r="5181" spans="1:26">
      <c r="A5181" s="18">
        <v>44046</v>
      </c>
      <c r="B5181" s="8">
        <f t="shared" si="323"/>
        <v>44777.833333320763</v>
      </c>
      <c r="C5181" s="9">
        <v>20</v>
      </c>
      <c r="D5181" s="14">
        <v>1670</v>
      </c>
      <c r="E5181" s="14">
        <v>97</v>
      </c>
      <c r="F5181" s="15">
        <v>309</v>
      </c>
      <c r="G5181" s="15">
        <v>41</v>
      </c>
      <c r="H5181" s="16">
        <v>115</v>
      </c>
      <c r="I5181" s="17">
        <v>68</v>
      </c>
      <c r="X5181" s="135">
        <f t="shared" si="320"/>
        <v>4</v>
      </c>
      <c r="Y5181" s="135">
        <f t="shared" si="321"/>
        <v>8</v>
      </c>
      <c r="Z5181" s="135">
        <f t="shared" si="322"/>
        <v>2022</v>
      </c>
    </row>
    <row r="5182" spans="1:26">
      <c r="A5182" s="18">
        <v>44046</v>
      </c>
      <c r="B5182" s="8">
        <f t="shared" si="323"/>
        <v>44777.874999987427</v>
      </c>
      <c r="C5182" s="9">
        <v>21</v>
      </c>
      <c r="D5182" s="14">
        <v>1670</v>
      </c>
      <c r="E5182" s="14">
        <v>96</v>
      </c>
      <c r="F5182" s="15">
        <v>308</v>
      </c>
      <c r="G5182" s="15">
        <v>41</v>
      </c>
      <c r="H5182" s="16">
        <v>115</v>
      </c>
      <c r="I5182" s="17">
        <v>68</v>
      </c>
      <c r="X5182" s="135">
        <f t="shared" si="320"/>
        <v>4</v>
      </c>
      <c r="Y5182" s="135">
        <f t="shared" si="321"/>
        <v>8</v>
      </c>
      <c r="Z5182" s="135">
        <f t="shared" si="322"/>
        <v>2022</v>
      </c>
    </row>
    <row r="5183" spans="1:26">
      <c r="A5183" s="18">
        <v>44046</v>
      </c>
      <c r="B5183" s="8">
        <f t="shared" si="323"/>
        <v>44777.916666654091</v>
      </c>
      <c r="C5183" s="9">
        <v>22</v>
      </c>
      <c r="D5183" s="14">
        <v>1670</v>
      </c>
      <c r="E5183" s="14">
        <v>94</v>
      </c>
      <c r="F5183" s="15">
        <v>309</v>
      </c>
      <c r="G5183" s="15">
        <v>41</v>
      </c>
      <c r="H5183" s="16">
        <v>115</v>
      </c>
      <c r="I5183" s="17">
        <v>68</v>
      </c>
      <c r="X5183" s="135">
        <f t="shared" si="320"/>
        <v>4</v>
      </c>
      <c r="Y5183" s="135">
        <f t="shared" si="321"/>
        <v>8</v>
      </c>
      <c r="Z5183" s="135">
        <f t="shared" si="322"/>
        <v>2022</v>
      </c>
    </row>
    <row r="5184" spans="1:26">
      <c r="A5184" s="18">
        <v>44046</v>
      </c>
      <c r="B5184" s="8">
        <f t="shared" si="323"/>
        <v>44777.958333320756</v>
      </c>
      <c r="C5184" s="9">
        <v>23</v>
      </c>
      <c r="D5184" s="14">
        <v>1670</v>
      </c>
      <c r="E5184" s="14">
        <v>92</v>
      </c>
      <c r="F5184" s="15">
        <v>310</v>
      </c>
      <c r="G5184" s="15">
        <v>42</v>
      </c>
      <c r="H5184" s="16">
        <v>114</v>
      </c>
      <c r="I5184" s="17">
        <v>68</v>
      </c>
      <c r="X5184" s="135">
        <f t="shared" si="320"/>
        <v>4</v>
      </c>
      <c r="Y5184" s="135">
        <f t="shared" si="321"/>
        <v>8</v>
      </c>
      <c r="Z5184" s="135">
        <f t="shared" si="322"/>
        <v>2022</v>
      </c>
    </row>
    <row r="5185" spans="1:26">
      <c r="A5185" s="18">
        <v>44047</v>
      </c>
      <c r="B5185" s="8">
        <f t="shared" si="323"/>
        <v>44777.99999998742</v>
      </c>
      <c r="C5185" s="9">
        <v>0</v>
      </c>
      <c r="D5185" s="14">
        <v>1670</v>
      </c>
      <c r="E5185" s="14">
        <v>90</v>
      </c>
      <c r="F5185" s="15">
        <v>309</v>
      </c>
      <c r="G5185" s="15">
        <v>44</v>
      </c>
      <c r="H5185" s="16">
        <v>114</v>
      </c>
      <c r="I5185" s="17">
        <v>69</v>
      </c>
      <c r="X5185" s="135">
        <f t="shared" si="320"/>
        <v>5</v>
      </c>
      <c r="Y5185" s="135">
        <f t="shared" si="321"/>
        <v>8</v>
      </c>
      <c r="Z5185" s="135">
        <f t="shared" si="322"/>
        <v>2022</v>
      </c>
    </row>
    <row r="5186" spans="1:26">
      <c r="A5186" s="18">
        <v>44047</v>
      </c>
      <c r="B5186" s="8">
        <f t="shared" si="323"/>
        <v>44778.041666654084</v>
      </c>
      <c r="C5186" s="9">
        <v>1</v>
      </c>
      <c r="D5186" s="14">
        <v>1670</v>
      </c>
      <c r="E5186" s="14">
        <v>87</v>
      </c>
      <c r="F5186" s="15">
        <v>308</v>
      </c>
      <c r="G5186" s="15">
        <v>47</v>
      </c>
      <c r="H5186" s="16">
        <v>114</v>
      </c>
      <c r="I5186" s="17">
        <v>69</v>
      </c>
      <c r="N5186" s="135">
        <v>4</v>
      </c>
      <c r="O5186" s="135">
        <v>-335</v>
      </c>
      <c r="P5186" s="135">
        <v>114</v>
      </c>
      <c r="Q5186" s="135">
        <v>68</v>
      </c>
      <c r="X5186" s="135">
        <f t="shared" ref="X5186:X5249" si="324">DAY(B5186)</f>
        <v>5</v>
      </c>
      <c r="Y5186" s="135">
        <f t="shared" ref="Y5186:Y5249" si="325">MONTH(B5186)</f>
        <v>8</v>
      </c>
      <c r="Z5186" s="135">
        <f t="shared" ref="Z5186:Z5249" si="326">YEAR(B5186)</f>
        <v>2022</v>
      </c>
    </row>
    <row r="5187" spans="1:26">
      <c r="A5187" s="18">
        <v>44047</v>
      </c>
      <c r="B5187" s="8">
        <f t="shared" ref="B5187:B5250" si="327">B5186+1/24</f>
        <v>44778.083333320748</v>
      </c>
      <c r="C5187" s="9">
        <v>2</v>
      </c>
      <c r="D5187" s="14">
        <v>1670</v>
      </c>
      <c r="E5187" s="14">
        <v>85</v>
      </c>
      <c r="F5187" s="15">
        <v>306</v>
      </c>
      <c r="G5187" s="15">
        <v>49</v>
      </c>
      <c r="H5187" s="16">
        <v>114</v>
      </c>
      <c r="I5187" s="17">
        <v>70</v>
      </c>
      <c r="X5187" s="135">
        <f t="shared" si="324"/>
        <v>5</v>
      </c>
      <c r="Y5187" s="135">
        <f t="shared" si="325"/>
        <v>8</v>
      </c>
      <c r="Z5187" s="135">
        <f t="shared" si="326"/>
        <v>2022</v>
      </c>
    </row>
    <row r="5188" spans="1:26">
      <c r="A5188" s="18">
        <v>44047</v>
      </c>
      <c r="B5188" s="8">
        <f t="shared" si="327"/>
        <v>44778.124999987413</v>
      </c>
      <c r="C5188" s="9">
        <v>3</v>
      </c>
      <c r="D5188" s="14">
        <v>1670</v>
      </c>
      <c r="E5188" s="14">
        <v>84</v>
      </c>
      <c r="F5188" s="15">
        <v>305</v>
      </c>
      <c r="G5188" s="15">
        <v>55</v>
      </c>
      <c r="H5188" s="16">
        <v>114</v>
      </c>
      <c r="I5188" s="17">
        <v>70</v>
      </c>
      <c r="X5188" s="135">
        <f t="shared" si="324"/>
        <v>5</v>
      </c>
      <c r="Y5188" s="135">
        <f t="shared" si="325"/>
        <v>8</v>
      </c>
      <c r="Z5188" s="135">
        <f t="shared" si="326"/>
        <v>2022</v>
      </c>
    </row>
    <row r="5189" spans="1:26">
      <c r="A5189" s="18">
        <v>44047</v>
      </c>
      <c r="B5189" s="8">
        <f t="shared" si="327"/>
        <v>44778.166666654077</v>
      </c>
      <c r="C5189" s="9">
        <v>4</v>
      </c>
      <c r="D5189" s="14">
        <v>1670</v>
      </c>
      <c r="E5189" s="14">
        <v>81</v>
      </c>
      <c r="F5189" s="15">
        <v>308</v>
      </c>
      <c r="G5189" s="15">
        <v>56</v>
      </c>
      <c r="H5189" s="16">
        <v>114</v>
      </c>
      <c r="I5189" s="17">
        <v>70</v>
      </c>
      <c r="X5189" s="135">
        <f t="shared" si="324"/>
        <v>5</v>
      </c>
      <c r="Y5189" s="135">
        <f t="shared" si="325"/>
        <v>8</v>
      </c>
      <c r="Z5189" s="135">
        <f t="shared" si="326"/>
        <v>2022</v>
      </c>
    </row>
    <row r="5190" spans="1:26">
      <c r="A5190" s="18">
        <v>44047</v>
      </c>
      <c r="B5190" s="8">
        <f t="shared" si="327"/>
        <v>44778.208333320741</v>
      </c>
      <c r="C5190" s="9">
        <v>5</v>
      </c>
      <c r="D5190" s="14">
        <v>1670</v>
      </c>
      <c r="E5190" s="14">
        <v>78</v>
      </c>
      <c r="F5190" s="15">
        <v>309</v>
      </c>
      <c r="G5190" s="15">
        <v>54</v>
      </c>
      <c r="H5190" s="16">
        <v>114</v>
      </c>
      <c r="I5190" s="17">
        <v>70</v>
      </c>
      <c r="X5190" s="135">
        <f t="shared" si="324"/>
        <v>5</v>
      </c>
      <c r="Y5190" s="135">
        <f t="shared" si="325"/>
        <v>8</v>
      </c>
      <c r="Z5190" s="135">
        <f t="shared" si="326"/>
        <v>2022</v>
      </c>
    </row>
    <row r="5191" spans="1:26">
      <c r="A5191" s="18">
        <v>44047</v>
      </c>
      <c r="B5191" s="8">
        <f t="shared" si="327"/>
        <v>44778.249999987405</v>
      </c>
      <c r="C5191" s="9">
        <v>6</v>
      </c>
      <c r="D5191" s="14">
        <v>1670</v>
      </c>
      <c r="E5191" s="14">
        <v>75</v>
      </c>
      <c r="F5191" s="15">
        <v>308</v>
      </c>
      <c r="G5191" s="15">
        <v>51</v>
      </c>
      <c r="H5191" s="16">
        <v>114</v>
      </c>
      <c r="I5191" s="17">
        <v>70</v>
      </c>
      <c r="J5191" s="135" t="s">
        <v>698</v>
      </c>
      <c r="K5191" s="135" t="s">
        <v>699</v>
      </c>
      <c r="L5191" s="135" t="s">
        <v>699</v>
      </c>
      <c r="M5191" s="135" t="s">
        <v>699</v>
      </c>
      <c r="R5191" s="135">
        <f>N5192+ 83</f>
        <v>124</v>
      </c>
      <c r="S5191" s="135">
        <f>O5192+ 71</f>
        <v>-264</v>
      </c>
      <c r="T5191" s="135">
        <f>P5192+ 45</f>
        <v>159</v>
      </c>
      <c r="U5191" s="135">
        <f>Q5192+ 89</f>
        <v>157</v>
      </c>
      <c r="X5191" s="135">
        <f t="shared" si="324"/>
        <v>5</v>
      </c>
      <c r="Y5191" s="135">
        <f t="shared" si="325"/>
        <v>8</v>
      </c>
      <c r="Z5191" s="135">
        <f t="shared" si="326"/>
        <v>2022</v>
      </c>
    </row>
    <row r="5192" spans="1:26">
      <c r="A5192" s="18">
        <v>44047</v>
      </c>
      <c r="B5192" s="8">
        <f t="shared" si="327"/>
        <v>44778.29166665407</v>
      </c>
      <c r="C5192" s="10">
        <v>7</v>
      </c>
      <c r="D5192" s="14">
        <v>2920</v>
      </c>
      <c r="E5192" s="14">
        <v>71</v>
      </c>
      <c r="F5192" s="15">
        <v>305</v>
      </c>
      <c r="G5192" s="15">
        <v>48</v>
      </c>
      <c r="H5192" s="16">
        <v>113</v>
      </c>
      <c r="I5192" s="17">
        <v>70</v>
      </c>
      <c r="J5192" s="135">
        <v>42</v>
      </c>
      <c r="K5192" s="135">
        <v>-335</v>
      </c>
      <c r="L5192" s="135">
        <v>114</v>
      </c>
      <c r="M5192" s="135">
        <v>68</v>
      </c>
      <c r="N5192" s="135">
        <v>41</v>
      </c>
      <c r="O5192" s="135">
        <v>-335</v>
      </c>
      <c r="P5192" s="135">
        <v>114</v>
      </c>
      <c r="Q5192" s="135">
        <v>68</v>
      </c>
      <c r="R5192" s="135">
        <f>N5192- 83</f>
        <v>-42</v>
      </c>
      <c r="S5192" s="135">
        <f>O5192- 71</f>
        <v>-406</v>
      </c>
      <c r="T5192" s="135">
        <f>P5192- 45</f>
        <v>69</v>
      </c>
      <c r="U5192" s="135">
        <f>Q5192- 89</f>
        <v>-21</v>
      </c>
      <c r="X5192" s="135">
        <f t="shared" si="324"/>
        <v>5</v>
      </c>
      <c r="Y5192" s="135">
        <f t="shared" si="325"/>
        <v>8</v>
      </c>
      <c r="Z5192" s="135">
        <f t="shared" si="326"/>
        <v>2022</v>
      </c>
    </row>
    <row r="5193" spans="1:26">
      <c r="A5193" s="18">
        <v>44047</v>
      </c>
      <c r="B5193" s="8">
        <f t="shared" si="327"/>
        <v>44778.333333320734</v>
      </c>
      <c r="C5193" s="9">
        <v>8</v>
      </c>
      <c r="D5193" s="14">
        <v>2920</v>
      </c>
      <c r="E5193" s="14">
        <v>67</v>
      </c>
      <c r="F5193" s="15">
        <v>305</v>
      </c>
      <c r="G5193" s="15">
        <v>45</v>
      </c>
      <c r="H5193" s="16">
        <v>113</v>
      </c>
      <c r="I5193" s="17">
        <v>70</v>
      </c>
      <c r="J5193" s="135" t="s">
        <v>700</v>
      </c>
      <c r="K5193" s="135" t="s">
        <v>699</v>
      </c>
      <c r="L5193" s="135" t="s">
        <v>701</v>
      </c>
      <c r="M5193" s="135" t="s">
        <v>699</v>
      </c>
      <c r="X5193" s="135">
        <f t="shared" si="324"/>
        <v>5</v>
      </c>
      <c r="Y5193" s="135">
        <f t="shared" si="325"/>
        <v>8</v>
      </c>
      <c r="Z5193" s="135">
        <f t="shared" si="326"/>
        <v>2022</v>
      </c>
    </row>
    <row r="5194" spans="1:26">
      <c r="A5194" s="18">
        <v>44047</v>
      </c>
      <c r="B5194" s="8">
        <f t="shared" si="327"/>
        <v>44778.374999987398</v>
      </c>
      <c r="C5194" s="9">
        <v>9</v>
      </c>
      <c r="D5194" s="14">
        <v>2920</v>
      </c>
      <c r="E5194" s="14">
        <v>64</v>
      </c>
      <c r="F5194" s="15">
        <v>306</v>
      </c>
      <c r="G5194" s="15">
        <v>43</v>
      </c>
      <c r="H5194" s="16">
        <v>113</v>
      </c>
      <c r="I5194" s="17">
        <v>70</v>
      </c>
      <c r="J5194" s="135">
        <v>-42</v>
      </c>
      <c r="K5194" s="135">
        <v>-335</v>
      </c>
      <c r="L5194" s="135">
        <v>113</v>
      </c>
      <c r="M5194" s="135">
        <v>68</v>
      </c>
      <c r="N5194" s="135">
        <v>-37</v>
      </c>
      <c r="O5194" s="135">
        <v>-330</v>
      </c>
      <c r="P5194" s="135">
        <v>116</v>
      </c>
      <c r="Q5194" s="135">
        <v>67</v>
      </c>
      <c r="R5194" s="135">
        <f>N5194+ 60</f>
        <v>23</v>
      </c>
      <c r="S5194" s="135">
        <f>O5194+ 52</f>
        <v>-278</v>
      </c>
      <c r="T5194" s="135">
        <f>P5194+ 32</f>
        <v>148</v>
      </c>
      <c r="U5194" s="135">
        <f>Q5194+ 67</f>
        <v>134</v>
      </c>
      <c r="X5194" s="135">
        <f t="shared" si="324"/>
        <v>5</v>
      </c>
      <c r="Y5194" s="135">
        <f t="shared" si="325"/>
        <v>8</v>
      </c>
      <c r="Z5194" s="135">
        <f t="shared" si="326"/>
        <v>2022</v>
      </c>
    </row>
    <row r="5195" spans="1:26">
      <c r="A5195" s="18">
        <v>44047</v>
      </c>
      <c r="B5195" s="8">
        <f t="shared" si="327"/>
        <v>44778.416666654062</v>
      </c>
      <c r="C5195" s="9">
        <v>10</v>
      </c>
      <c r="D5195" s="14">
        <v>2920</v>
      </c>
      <c r="E5195" s="14">
        <v>63</v>
      </c>
      <c r="F5195" s="15">
        <v>306</v>
      </c>
      <c r="G5195" s="15">
        <v>42</v>
      </c>
      <c r="H5195" s="16">
        <v>113</v>
      </c>
      <c r="I5195" s="17">
        <v>69</v>
      </c>
      <c r="R5195" s="135">
        <f>N5194- 60</f>
        <v>-97</v>
      </c>
      <c r="S5195" s="135">
        <f>O5194- 52</f>
        <v>-382</v>
      </c>
      <c r="T5195" s="135">
        <f>P5194- 32</f>
        <v>84</v>
      </c>
      <c r="U5195" s="135">
        <f>Q5194- 67</f>
        <v>0</v>
      </c>
      <c r="X5195" s="135">
        <f t="shared" si="324"/>
        <v>5</v>
      </c>
      <c r="Y5195" s="135">
        <f t="shared" si="325"/>
        <v>8</v>
      </c>
      <c r="Z5195" s="135">
        <f t="shared" si="326"/>
        <v>2022</v>
      </c>
    </row>
    <row r="5196" spans="1:26">
      <c r="A5196" s="18">
        <v>44047</v>
      </c>
      <c r="B5196" s="8">
        <f t="shared" si="327"/>
        <v>44778.458333320727</v>
      </c>
      <c r="C5196" s="9">
        <v>11</v>
      </c>
      <c r="D5196" s="14">
        <v>2920</v>
      </c>
      <c r="E5196" s="14">
        <v>64</v>
      </c>
      <c r="F5196" s="15">
        <v>305</v>
      </c>
      <c r="G5196" s="15">
        <v>42</v>
      </c>
      <c r="H5196" s="16">
        <v>112</v>
      </c>
      <c r="I5196" s="17">
        <v>69</v>
      </c>
      <c r="X5196" s="135">
        <f t="shared" si="324"/>
        <v>5</v>
      </c>
      <c r="Y5196" s="135">
        <f t="shared" si="325"/>
        <v>8</v>
      </c>
      <c r="Z5196" s="135">
        <f t="shared" si="326"/>
        <v>2022</v>
      </c>
    </row>
    <row r="5197" spans="1:26">
      <c r="A5197" s="18">
        <v>44047</v>
      </c>
      <c r="B5197" s="8">
        <f t="shared" si="327"/>
        <v>44778.499999987391</v>
      </c>
      <c r="C5197" s="9">
        <v>12</v>
      </c>
      <c r="D5197" s="14">
        <v>2920</v>
      </c>
      <c r="E5197" s="14">
        <v>65</v>
      </c>
      <c r="F5197" s="15">
        <v>306</v>
      </c>
      <c r="G5197" s="15">
        <v>43</v>
      </c>
      <c r="H5197" s="16">
        <v>112</v>
      </c>
      <c r="I5197" s="17">
        <v>69</v>
      </c>
      <c r="X5197" s="135">
        <f t="shared" si="324"/>
        <v>5</v>
      </c>
      <c r="Y5197" s="135">
        <f t="shared" si="325"/>
        <v>8</v>
      </c>
      <c r="Z5197" s="135">
        <f t="shared" si="326"/>
        <v>2022</v>
      </c>
    </row>
    <row r="5198" spans="1:26">
      <c r="A5198" s="18">
        <v>44047</v>
      </c>
      <c r="B5198" s="8">
        <f t="shared" si="327"/>
        <v>44778.541666654055</v>
      </c>
      <c r="C5198" s="9">
        <v>13</v>
      </c>
      <c r="D5198" s="14">
        <v>2920</v>
      </c>
      <c r="E5198" s="14">
        <v>67</v>
      </c>
      <c r="F5198" s="15">
        <v>307</v>
      </c>
      <c r="G5198" s="15">
        <v>45</v>
      </c>
      <c r="H5198" s="16">
        <v>111</v>
      </c>
      <c r="I5198" s="17">
        <v>69</v>
      </c>
      <c r="N5198" s="135">
        <v>1</v>
      </c>
      <c r="O5198" s="135">
        <v>20</v>
      </c>
      <c r="P5198" s="135">
        <v>114</v>
      </c>
      <c r="Q5198" s="135">
        <v>68</v>
      </c>
      <c r="X5198" s="135">
        <f t="shared" si="324"/>
        <v>5</v>
      </c>
      <c r="Y5198" s="135">
        <f t="shared" si="325"/>
        <v>8</v>
      </c>
      <c r="Z5198" s="135">
        <f t="shared" si="326"/>
        <v>2022</v>
      </c>
    </row>
    <row r="5199" spans="1:26">
      <c r="A5199" s="18">
        <v>44047</v>
      </c>
      <c r="B5199" s="8">
        <f t="shared" si="327"/>
        <v>44778.583333320719</v>
      </c>
      <c r="C5199" s="9">
        <v>14</v>
      </c>
      <c r="D5199" s="14">
        <v>2920</v>
      </c>
      <c r="E5199" s="14">
        <v>71</v>
      </c>
      <c r="F5199" s="15">
        <v>309</v>
      </c>
      <c r="G5199" s="15">
        <v>47</v>
      </c>
      <c r="H5199" s="16">
        <v>111</v>
      </c>
      <c r="I5199" s="17">
        <v>69</v>
      </c>
      <c r="X5199" s="135">
        <f t="shared" si="324"/>
        <v>5</v>
      </c>
      <c r="Y5199" s="135">
        <f t="shared" si="325"/>
        <v>8</v>
      </c>
      <c r="Z5199" s="135">
        <f t="shared" si="326"/>
        <v>2022</v>
      </c>
    </row>
    <row r="5200" spans="1:26">
      <c r="A5200" s="18">
        <v>44047</v>
      </c>
      <c r="B5200" s="8">
        <f t="shared" si="327"/>
        <v>44778.624999987383</v>
      </c>
      <c r="C5200" s="9">
        <v>15</v>
      </c>
      <c r="D5200" s="14">
        <v>2920</v>
      </c>
      <c r="E5200" s="14">
        <v>76</v>
      </c>
      <c r="F5200" s="15">
        <v>309</v>
      </c>
      <c r="G5200" s="15">
        <v>48</v>
      </c>
      <c r="H5200" s="16">
        <v>110</v>
      </c>
      <c r="I5200" s="17">
        <v>68</v>
      </c>
      <c r="X5200" s="135">
        <f t="shared" si="324"/>
        <v>5</v>
      </c>
      <c r="Y5200" s="135">
        <f t="shared" si="325"/>
        <v>8</v>
      </c>
      <c r="Z5200" s="135">
        <f t="shared" si="326"/>
        <v>2022</v>
      </c>
    </row>
    <row r="5201" spans="1:26">
      <c r="A5201" s="18">
        <v>44047</v>
      </c>
      <c r="B5201" s="8">
        <f t="shared" si="327"/>
        <v>44778.666666654048</v>
      </c>
      <c r="C5201" s="9">
        <v>16</v>
      </c>
      <c r="D5201" s="14">
        <v>2920</v>
      </c>
      <c r="E5201" s="14">
        <v>80</v>
      </c>
      <c r="F5201" s="15">
        <v>309</v>
      </c>
      <c r="G5201" s="15">
        <v>49</v>
      </c>
      <c r="H5201" s="16">
        <v>110</v>
      </c>
      <c r="I5201" s="17">
        <v>68</v>
      </c>
      <c r="X5201" s="135">
        <f t="shared" si="324"/>
        <v>5</v>
      </c>
      <c r="Y5201" s="135">
        <f t="shared" si="325"/>
        <v>8</v>
      </c>
      <c r="Z5201" s="135">
        <f t="shared" si="326"/>
        <v>2022</v>
      </c>
    </row>
    <row r="5202" spans="1:26">
      <c r="A5202" s="18">
        <v>44047</v>
      </c>
      <c r="B5202" s="8">
        <f t="shared" si="327"/>
        <v>44778.708333320712</v>
      </c>
      <c r="C5202" s="9">
        <v>17</v>
      </c>
      <c r="D5202" s="14">
        <v>1670</v>
      </c>
      <c r="E5202" s="14">
        <v>81</v>
      </c>
      <c r="F5202" s="15">
        <v>309</v>
      </c>
      <c r="G5202" s="15">
        <v>47</v>
      </c>
      <c r="H5202" s="16">
        <v>110</v>
      </c>
      <c r="I5202" s="17">
        <v>68</v>
      </c>
      <c r="X5202" s="135">
        <f t="shared" si="324"/>
        <v>5</v>
      </c>
      <c r="Y5202" s="135">
        <f t="shared" si="325"/>
        <v>8</v>
      </c>
      <c r="Z5202" s="135">
        <f t="shared" si="326"/>
        <v>2022</v>
      </c>
    </row>
    <row r="5203" spans="1:26">
      <c r="A5203" s="18">
        <v>44047</v>
      </c>
      <c r="B5203" s="8">
        <f t="shared" si="327"/>
        <v>44778.749999987376</v>
      </c>
      <c r="C5203" s="9">
        <v>18</v>
      </c>
      <c r="D5203" s="14">
        <v>1670</v>
      </c>
      <c r="E5203" s="14">
        <v>81</v>
      </c>
      <c r="F5203" s="15">
        <v>309</v>
      </c>
      <c r="G5203" s="15">
        <v>44</v>
      </c>
      <c r="H5203" s="16">
        <v>110</v>
      </c>
      <c r="I5203" s="17">
        <v>67</v>
      </c>
      <c r="X5203" s="135">
        <f t="shared" si="324"/>
        <v>5</v>
      </c>
      <c r="Y5203" s="135">
        <f t="shared" si="325"/>
        <v>8</v>
      </c>
      <c r="Z5203" s="135">
        <f t="shared" si="326"/>
        <v>2022</v>
      </c>
    </row>
    <row r="5204" spans="1:26">
      <c r="A5204" s="18">
        <v>44047</v>
      </c>
      <c r="B5204" s="8">
        <f t="shared" si="327"/>
        <v>44778.79166665404</v>
      </c>
      <c r="C5204" s="10">
        <v>19</v>
      </c>
      <c r="D5204" s="14">
        <v>1670</v>
      </c>
      <c r="E5204" s="14">
        <v>84</v>
      </c>
      <c r="F5204" s="15">
        <v>308</v>
      </c>
      <c r="G5204" s="15">
        <v>43</v>
      </c>
      <c r="H5204" s="16">
        <v>110</v>
      </c>
      <c r="I5204" s="17">
        <v>67</v>
      </c>
      <c r="N5204" s="135">
        <v>-40</v>
      </c>
      <c r="O5204" s="135">
        <v>-20</v>
      </c>
      <c r="P5204" s="135">
        <v>114</v>
      </c>
      <c r="Q5204" s="135">
        <v>68</v>
      </c>
      <c r="X5204" s="135">
        <f t="shared" si="324"/>
        <v>5</v>
      </c>
      <c r="Y5204" s="135">
        <f t="shared" si="325"/>
        <v>8</v>
      </c>
      <c r="Z5204" s="135">
        <f t="shared" si="326"/>
        <v>2022</v>
      </c>
    </row>
    <row r="5205" spans="1:26">
      <c r="A5205" s="18">
        <v>44047</v>
      </c>
      <c r="B5205" s="8">
        <f t="shared" si="327"/>
        <v>44778.833333320705</v>
      </c>
      <c r="C5205" s="9">
        <v>20</v>
      </c>
      <c r="D5205" s="14">
        <v>1670</v>
      </c>
      <c r="E5205" s="14">
        <v>84</v>
      </c>
      <c r="F5205" s="15">
        <v>309</v>
      </c>
      <c r="G5205" s="15">
        <v>42</v>
      </c>
      <c r="H5205" s="16">
        <v>110</v>
      </c>
      <c r="I5205" s="17">
        <v>67</v>
      </c>
      <c r="X5205" s="135">
        <f t="shared" si="324"/>
        <v>5</v>
      </c>
      <c r="Y5205" s="135">
        <f t="shared" si="325"/>
        <v>8</v>
      </c>
      <c r="Z5205" s="135">
        <f t="shared" si="326"/>
        <v>2022</v>
      </c>
    </row>
    <row r="5206" spans="1:26">
      <c r="A5206" s="18">
        <v>44047</v>
      </c>
      <c r="B5206" s="8">
        <f t="shared" si="327"/>
        <v>44778.874999987369</v>
      </c>
      <c r="C5206" s="9">
        <v>21</v>
      </c>
      <c r="D5206" s="14">
        <v>1670</v>
      </c>
      <c r="E5206" s="14">
        <v>83</v>
      </c>
      <c r="F5206" s="15">
        <v>309</v>
      </c>
      <c r="G5206" s="15">
        <v>41</v>
      </c>
      <c r="H5206" s="16">
        <v>110</v>
      </c>
      <c r="I5206" s="17">
        <v>66</v>
      </c>
      <c r="X5206" s="135">
        <f t="shared" si="324"/>
        <v>5</v>
      </c>
      <c r="Y5206" s="135">
        <f t="shared" si="325"/>
        <v>8</v>
      </c>
      <c r="Z5206" s="135">
        <f t="shared" si="326"/>
        <v>2022</v>
      </c>
    </row>
    <row r="5207" spans="1:26">
      <c r="A5207" s="18">
        <v>44047</v>
      </c>
      <c r="B5207" s="8">
        <f t="shared" si="327"/>
        <v>44778.916666654033</v>
      </c>
      <c r="C5207" s="9">
        <v>22</v>
      </c>
      <c r="D5207" s="14">
        <v>2920</v>
      </c>
      <c r="E5207" s="14">
        <v>81</v>
      </c>
      <c r="F5207" s="15">
        <v>308</v>
      </c>
      <c r="G5207" s="15">
        <v>41</v>
      </c>
      <c r="H5207" s="16">
        <v>109</v>
      </c>
      <c r="I5207" s="17">
        <v>66</v>
      </c>
      <c r="X5207" s="135">
        <f t="shared" si="324"/>
        <v>5</v>
      </c>
      <c r="Y5207" s="135">
        <f t="shared" si="325"/>
        <v>8</v>
      </c>
      <c r="Z5207" s="135">
        <f t="shared" si="326"/>
        <v>2022</v>
      </c>
    </row>
    <row r="5208" spans="1:26">
      <c r="A5208" s="18">
        <v>44047</v>
      </c>
      <c r="B5208" s="8">
        <f t="shared" si="327"/>
        <v>44778.958333320697</v>
      </c>
      <c r="C5208" s="9">
        <v>23</v>
      </c>
      <c r="D5208" s="14">
        <v>1670</v>
      </c>
      <c r="E5208" s="14">
        <v>80</v>
      </c>
      <c r="F5208" s="15">
        <v>308</v>
      </c>
      <c r="G5208" s="15">
        <v>42</v>
      </c>
      <c r="H5208" s="16">
        <v>109</v>
      </c>
      <c r="I5208" s="17">
        <v>66</v>
      </c>
      <c r="X5208" s="135">
        <f t="shared" si="324"/>
        <v>5</v>
      </c>
      <c r="Y5208" s="135">
        <f t="shared" si="325"/>
        <v>8</v>
      </c>
      <c r="Z5208" s="135">
        <f t="shared" si="326"/>
        <v>2022</v>
      </c>
    </row>
    <row r="5209" spans="1:26">
      <c r="A5209" s="18">
        <v>44048</v>
      </c>
      <c r="B5209" s="8">
        <f t="shared" si="327"/>
        <v>44778.999999987362</v>
      </c>
      <c r="C5209" s="9">
        <v>0</v>
      </c>
      <c r="D5209" s="14">
        <v>1670</v>
      </c>
      <c r="E5209" s="14">
        <v>78</v>
      </c>
      <c r="F5209" s="15">
        <v>308</v>
      </c>
      <c r="G5209" s="15">
        <v>44</v>
      </c>
      <c r="H5209" s="16">
        <v>109</v>
      </c>
      <c r="I5209" s="17">
        <v>67</v>
      </c>
      <c r="X5209" s="135">
        <f t="shared" si="324"/>
        <v>6</v>
      </c>
      <c r="Y5209" s="135">
        <f t="shared" si="325"/>
        <v>8</v>
      </c>
      <c r="Z5209" s="135">
        <f t="shared" si="326"/>
        <v>2022</v>
      </c>
    </row>
    <row r="5210" spans="1:26">
      <c r="A5210" s="18">
        <v>44048</v>
      </c>
      <c r="B5210" s="8">
        <f t="shared" si="327"/>
        <v>44779.041666654026</v>
      </c>
      <c r="C5210" s="9">
        <v>1</v>
      </c>
      <c r="D5210" s="14">
        <v>1670</v>
      </c>
      <c r="E5210" s="14">
        <v>77</v>
      </c>
      <c r="F5210" s="15">
        <v>308</v>
      </c>
      <c r="G5210" s="15">
        <v>48</v>
      </c>
      <c r="H5210" s="16">
        <v>109</v>
      </c>
      <c r="I5210" s="17">
        <v>67</v>
      </c>
      <c r="N5210" s="135">
        <v>2</v>
      </c>
      <c r="O5210" s="135">
        <v>22</v>
      </c>
      <c r="P5210" s="135">
        <v>114</v>
      </c>
      <c r="Q5210" s="135">
        <v>68</v>
      </c>
      <c r="X5210" s="135">
        <f t="shared" si="324"/>
        <v>6</v>
      </c>
      <c r="Y5210" s="135">
        <f t="shared" si="325"/>
        <v>8</v>
      </c>
      <c r="Z5210" s="135">
        <f t="shared" si="326"/>
        <v>2022</v>
      </c>
    </row>
    <row r="5211" spans="1:26">
      <c r="A5211" s="18">
        <v>44048</v>
      </c>
      <c r="B5211" s="8">
        <f t="shared" si="327"/>
        <v>44779.08333332069</v>
      </c>
      <c r="C5211" s="9">
        <v>2</v>
      </c>
      <c r="D5211" s="14">
        <v>1670</v>
      </c>
      <c r="E5211" s="14">
        <v>77</v>
      </c>
      <c r="F5211" s="15">
        <v>307</v>
      </c>
      <c r="G5211" s="15">
        <v>54</v>
      </c>
      <c r="H5211" s="16">
        <v>109</v>
      </c>
      <c r="I5211" s="17">
        <v>67</v>
      </c>
      <c r="X5211" s="135">
        <f t="shared" si="324"/>
        <v>6</v>
      </c>
      <c r="Y5211" s="135">
        <f t="shared" si="325"/>
        <v>8</v>
      </c>
      <c r="Z5211" s="135">
        <f t="shared" si="326"/>
        <v>2022</v>
      </c>
    </row>
    <row r="5212" spans="1:26">
      <c r="A5212" s="18">
        <v>44048</v>
      </c>
      <c r="B5212" s="8">
        <f t="shared" si="327"/>
        <v>44779.124999987354</v>
      </c>
      <c r="C5212" s="9">
        <v>3</v>
      </c>
      <c r="D5212" s="14">
        <v>1670</v>
      </c>
      <c r="E5212" s="14">
        <v>79</v>
      </c>
      <c r="F5212" s="15">
        <v>311</v>
      </c>
      <c r="G5212" s="15">
        <v>63</v>
      </c>
      <c r="H5212" s="16">
        <v>110</v>
      </c>
      <c r="I5212" s="17">
        <v>67</v>
      </c>
      <c r="X5212" s="135">
        <f t="shared" si="324"/>
        <v>6</v>
      </c>
      <c r="Y5212" s="135">
        <f t="shared" si="325"/>
        <v>8</v>
      </c>
      <c r="Z5212" s="135">
        <f t="shared" si="326"/>
        <v>2022</v>
      </c>
    </row>
    <row r="5213" spans="1:26">
      <c r="A5213" s="18">
        <v>44048</v>
      </c>
      <c r="B5213" s="8">
        <f t="shared" si="327"/>
        <v>44779.166666654019</v>
      </c>
      <c r="C5213" s="9">
        <v>4</v>
      </c>
      <c r="D5213" s="14">
        <v>1670</v>
      </c>
      <c r="E5213" s="14">
        <v>82</v>
      </c>
      <c r="F5213" s="15">
        <v>314</v>
      </c>
      <c r="G5213" s="15">
        <v>63</v>
      </c>
      <c r="H5213" s="16">
        <v>110</v>
      </c>
      <c r="I5213" s="17">
        <v>67</v>
      </c>
      <c r="X5213" s="135">
        <f t="shared" si="324"/>
        <v>6</v>
      </c>
      <c r="Y5213" s="135">
        <f t="shared" si="325"/>
        <v>8</v>
      </c>
      <c r="Z5213" s="135">
        <f t="shared" si="326"/>
        <v>2022</v>
      </c>
    </row>
    <row r="5214" spans="1:26">
      <c r="A5214" s="18">
        <v>44048</v>
      </c>
      <c r="B5214" s="8">
        <f t="shared" si="327"/>
        <v>44779.208333320683</v>
      </c>
      <c r="C5214" s="9">
        <v>5</v>
      </c>
      <c r="D5214" s="14">
        <v>1670</v>
      </c>
      <c r="E5214" s="14">
        <v>89</v>
      </c>
      <c r="F5214" s="15">
        <v>318</v>
      </c>
      <c r="G5214" s="15">
        <v>66</v>
      </c>
      <c r="H5214" s="16">
        <v>110</v>
      </c>
      <c r="I5214" s="17">
        <v>67</v>
      </c>
      <c r="X5214" s="135">
        <f t="shared" si="324"/>
        <v>6</v>
      </c>
      <c r="Y5214" s="135">
        <f t="shared" si="325"/>
        <v>8</v>
      </c>
      <c r="Z5214" s="135">
        <f t="shared" si="326"/>
        <v>2022</v>
      </c>
    </row>
    <row r="5215" spans="1:26">
      <c r="A5215" s="18">
        <v>44048</v>
      </c>
      <c r="B5215" s="8">
        <f t="shared" si="327"/>
        <v>44779.249999987347</v>
      </c>
      <c r="C5215" s="9">
        <v>6</v>
      </c>
      <c r="D5215" s="14">
        <v>1670</v>
      </c>
      <c r="E5215" s="14">
        <v>96</v>
      </c>
      <c r="F5215" s="15">
        <v>322</v>
      </c>
      <c r="G5215" s="15">
        <v>63</v>
      </c>
      <c r="H5215" s="16">
        <v>110</v>
      </c>
      <c r="I5215" s="17">
        <v>67</v>
      </c>
      <c r="J5215" s="135" t="s">
        <v>702</v>
      </c>
      <c r="K5215" s="135" t="s">
        <v>703</v>
      </c>
      <c r="L5215" s="135" t="s">
        <v>704</v>
      </c>
      <c r="M5215" s="135" t="s">
        <v>705</v>
      </c>
      <c r="R5215" s="135">
        <f>N5216+ 83</f>
        <v>128</v>
      </c>
      <c r="S5215" s="135">
        <f>O5216+ 71</f>
        <v>142</v>
      </c>
      <c r="T5215" s="135">
        <f>P5216+ 45</f>
        <v>160</v>
      </c>
      <c r="U5215" s="135">
        <f>Q5216+ 89</f>
        <v>159</v>
      </c>
      <c r="X5215" s="135">
        <f t="shared" si="324"/>
        <v>6</v>
      </c>
      <c r="Y5215" s="135">
        <f t="shared" si="325"/>
        <v>8</v>
      </c>
      <c r="Z5215" s="135">
        <f t="shared" si="326"/>
        <v>2022</v>
      </c>
    </row>
    <row r="5216" spans="1:26">
      <c r="A5216" s="18">
        <v>44048</v>
      </c>
      <c r="B5216" s="8">
        <f t="shared" si="327"/>
        <v>44779.291666654011</v>
      </c>
      <c r="C5216" s="10">
        <v>7</v>
      </c>
      <c r="D5216" s="14">
        <v>2920</v>
      </c>
      <c r="E5216" s="14">
        <v>102</v>
      </c>
      <c r="F5216" s="15">
        <v>324</v>
      </c>
      <c r="G5216" s="15">
        <v>59</v>
      </c>
      <c r="H5216" s="16">
        <v>110</v>
      </c>
      <c r="I5216" s="17">
        <v>67</v>
      </c>
      <c r="J5216" s="135">
        <v>47</v>
      </c>
      <c r="K5216" s="135">
        <v>415</v>
      </c>
      <c r="L5216" s="135">
        <v>115</v>
      </c>
      <c r="M5216" s="135">
        <v>70</v>
      </c>
      <c r="N5216" s="135">
        <v>45</v>
      </c>
      <c r="O5216" s="135">
        <v>71</v>
      </c>
      <c r="P5216" s="135">
        <v>115</v>
      </c>
      <c r="Q5216" s="135">
        <v>70</v>
      </c>
      <c r="R5216" s="135">
        <f>N5216- 83</f>
        <v>-38</v>
      </c>
      <c r="S5216" s="135">
        <f>O5216- 71</f>
        <v>0</v>
      </c>
      <c r="T5216" s="135">
        <f>P5216- 45</f>
        <v>70</v>
      </c>
      <c r="U5216" s="135">
        <f>Q5216- 89</f>
        <v>-19</v>
      </c>
      <c r="X5216" s="135">
        <f t="shared" si="324"/>
        <v>6</v>
      </c>
      <c r="Y5216" s="135">
        <f t="shared" si="325"/>
        <v>8</v>
      </c>
      <c r="Z5216" s="135">
        <f t="shared" si="326"/>
        <v>2022</v>
      </c>
    </row>
    <row r="5217" spans="1:26">
      <c r="A5217" s="18">
        <v>44048</v>
      </c>
      <c r="B5217" s="8">
        <f t="shared" si="327"/>
        <v>44779.333333320676</v>
      </c>
      <c r="C5217" s="9">
        <v>8</v>
      </c>
      <c r="D5217" s="14">
        <v>2920</v>
      </c>
      <c r="E5217" s="14">
        <v>108</v>
      </c>
      <c r="F5217" s="15">
        <v>326</v>
      </c>
      <c r="G5217" s="15">
        <v>55</v>
      </c>
      <c r="H5217" s="16">
        <v>110</v>
      </c>
      <c r="I5217" s="17">
        <v>67</v>
      </c>
      <c r="J5217" s="135" t="s">
        <v>706</v>
      </c>
      <c r="K5217" s="135" t="s">
        <v>707</v>
      </c>
      <c r="L5217" s="135" t="s">
        <v>708</v>
      </c>
      <c r="M5217" s="135" t="s">
        <v>709</v>
      </c>
      <c r="X5217" s="135">
        <f t="shared" si="324"/>
        <v>6</v>
      </c>
      <c r="Y5217" s="135">
        <f t="shared" si="325"/>
        <v>8</v>
      </c>
      <c r="Z5217" s="135">
        <f t="shared" si="326"/>
        <v>2022</v>
      </c>
    </row>
    <row r="5218" spans="1:26">
      <c r="A5218" s="18">
        <v>44048</v>
      </c>
      <c r="B5218" s="8">
        <f t="shared" si="327"/>
        <v>44779.37499998734</v>
      </c>
      <c r="C5218" s="9">
        <v>9</v>
      </c>
      <c r="D5218" s="14">
        <v>2920</v>
      </c>
      <c r="E5218" s="14">
        <v>111</v>
      </c>
      <c r="F5218" s="15">
        <v>327</v>
      </c>
      <c r="G5218" s="15">
        <v>51</v>
      </c>
      <c r="H5218" s="16">
        <v>110</v>
      </c>
      <c r="I5218" s="17">
        <v>67</v>
      </c>
      <c r="J5218" s="135">
        <v>-41</v>
      </c>
      <c r="K5218" s="135">
        <v>-21</v>
      </c>
      <c r="L5218" s="135">
        <v>112</v>
      </c>
      <c r="M5218" s="135">
        <v>68</v>
      </c>
      <c r="N5218" s="135">
        <v>-36</v>
      </c>
      <c r="O5218" s="135">
        <v>-16</v>
      </c>
      <c r="P5218" s="135">
        <v>115</v>
      </c>
      <c r="Q5218" s="135">
        <v>67</v>
      </c>
      <c r="R5218" s="135">
        <f>N5218+ 60</f>
        <v>24</v>
      </c>
      <c r="S5218" s="135">
        <f>O5218+ 52</f>
        <v>36</v>
      </c>
      <c r="T5218" s="135">
        <f>P5218+ 32</f>
        <v>147</v>
      </c>
      <c r="U5218" s="135">
        <f>Q5218+ 67</f>
        <v>134</v>
      </c>
      <c r="X5218" s="135">
        <f t="shared" si="324"/>
        <v>6</v>
      </c>
      <c r="Y5218" s="135">
        <f t="shared" si="325"/>
        <v>8</v>
      </c>
      <c r="Z5218" s="135">
        <f t="shared" si="326"/>
        <v>2022</v>
      </c>
    </row>
    <row r="5219" spans="1:26">
      <c r="A5219" s="18">
        <v>44048</v>
      </c>
      <c r="B5219" s="8">
        <f t="shared" si="327"/>
        <v>44779.416666654004</v>
      </c>
      <c r="C5219" s="9">
        <v>10</v>
      </c>
      <c r="D5219" s="14">
        <v>2920</v>
      </c>
      <c r="E5219" s="14">
        <v>113</v>
      </c>
      <c r="F5219" s="15">
        <v>327</v>
      </c>
      <c r="G5219" s="15">
        <v>49</v>
      </c>
      <c r="H5219" s="16">
        <v>110</v>
      </c>
      <c r="I5219" s="17">
        <v>67</v>
      </c>
      <c r="R5219" s="135">
        <f>N5218- 60</f>
        <v>-96</v>
      </c>
      <c r="S5219" s="135">
        <f>O5218- 52</f>
        <v>-68</v>
      </c>
      <c r="T5219" s="135">
        <f>P5218- 32</f>
        <v>83</v>
      </c>
      <c r="U5219" s="135">
        <f>Q5218- 67</f>
        <v>0</v>
      </c>
      <c r="X5219" s="135">
        <f t="shared" si="324"/>
        <v>6</v>
      </c>
      <c r="Y5219" s="135">
        <f t="shared" si="325"/>
        <v>8</v>
      </c>
      <c r="Z5219" s="135">
        <f t="shared" si="326"/>
        <v>2022</v>
      </c>
    </row>
    <row r="5220" spans="1:26">
      <c r="A5220" s="18">
        <v>44048</v>
      </c>
      <c r="B5220" s="8">
        <f t="shared" si="327"/>
        <v>44779.458333320668</v>
      </c>
      <c r="C5220" s="9">
        <v>11</v>
      </c>
      <c r="D5220" s="14">
        <v>2920</v>
      </c>
      <c r="E5220" s="14">
        <v>114</v>
      </c>
      <c r="F5220" s="15">
        <v>327</v>
      </c>
      <c r="G5220" s="15">
        <v>48</v>
      </c>
      <c r="H5220" s="16">
        <v>110</v>
      </c>
      <c r="I5220" s="17">
        <v>67</v>
      </c>
      <c r="X5220" s="135">
        <f t="shared" si="324"/>
        <v>6</v>
      </c>
      <c r="Y5220" s="135">
        <f t="shared" si="325"/>
        <v>8</v>
      </c>
      <c r="Z5220" s="135">
        <f t="shared" si="326"/>
        <v>2022</v>
      </c>
    </row>
    <row r="5221" spans="1:26">
      <c r="A5221" s="18">
        <v>44048</v>
      </c>
      <c r="B5221" s="8">
        <f t="shared" si="327"/>
        <v>44779.499999987333</v>
      </c>
      <c r="C5221" s="9">
        <v>12</v>
      </c>
      <c r="D5221" s="14">
        <v>2920</v>
      </c>
      <c r="E5221" s="14">
        <v>113</v>
      </c>
      <c r="F5221" s="15">
        <v>327</v>
      </c>
      <c r="G5221" s="15">
        <v>47</v>
      </c>
      <c r="H5221" s="16">
        <v>110</v>
      </c>
      <c r="I5221" s="17">
        <v>67</v>
      </c>
      <c r="X5221" s="135">
        <f t="shared" si="324"/>
        <v>6</v>
      </c>
      <c r="Y5221" s="135">
        <f t="shared" si="325"/>
        <v>8</v>
      </c>
      <c r="Z5221" s="135">
        <f t="shared" si="326"/>
        <v>2022</v>
      </c>
    </row>
    <row r="5222" spans="1:26">
      <c r="A5222" s="18">
        <v>44048</v>
      </c>
      <c r="B5222" s="8">
        <f t="shared" si="327"/>
        <v>44779.541666653997</v>
      </c>
      <c r="C5222" s="9">
        <v>13</v>
      </c>
      <c r="D5222" s="14">
        <v>2920</v>
      </c>
      <c r="E5222" s="14">
        <v>110</v>
      </c>
      <c r="F5222" s="15">
        <v>326</v>
      </c>
      <c r="G5222" s="15">
        <v>48</v>
      </c>
      <c r="H5222" s="16">
        <v>110</v>
      </c>
      <c r="I5222" s="17">
        <v>67</v>
      </c>
      <c r="N5222" s="135">
        <v>8</v>
      </c>
      <c r="O5222" s="135">
        <v>33</v>
      </c>
      <c r="P5222" s="135">
        <v>114</v>
      </c>
      <c r="Q5222" s="135">
        <v>70</v>
      </c>
      <c r="X5222" s="135">
        <f t="shared" si="324"/>
        <v>6</v>
      </c>
      <c r="Y5222" s="135">
        <f t="shared" si="325"/>
        <v>8</v>
      </c>
      <c r="Z5222" s="135">
        <f t="shared" si="326"/>
        <v>2022</v>
      </c>
    </row>
    <row r="5223" spans="1:26">
      <c r="A5223" s="18">
        <v>44048</v>
      </c>
      <c r="B5223" s="8">
        <f t="shared" si="327"/>
        <v>44779.583333320661</v>
      </c>
      <c r="C5223" s="9">
        <v>14</v>
      </c>
      <c r="D5223" s="14">
        <v>2920</v>
      </c>
      <c r="E5223" s="14">
        <v>108</v>
      </c>
      <c r="F5223" s="15">
        <v>326</v>
      </c>
      <c r="G5223" s="15">
        <v>48</v>
      </c>
      <c r="H5223" s="16">
        <v>109</v>
      </c>
      <c r="I5223" s="17">
        <v>67</v>
      </c>
      <c r="X5223" s="135">
        <f t="shared" si="324"/>
        <v>6</v>
      </c>
      <c r="Y5223" s="135">
        <f t="shared" si="325"/>
        <v>8</v>
      </c>
      <c r="Z5223" s="135">
        <f t="shared" si="326"/>
        <v>2022</v>
      </c>
    </row>
    <row r="5224" spans="1:26">
      <c r="A5224" s="18">
        <v>44048</v>
      </c>
      <c r="B5224" s="8">
        <f t="shared" si="327"/>
        <v>44779.624999987325</v>
      </c>
      <c r="C5224" s="9">
        <v>15</v>
      </c>
      <c r="D5224" s="14">
        <v>2920</v>
      </c>
      <c r="E5224" s="14">
        <v>108</v>
      </c>
      <c r="F5224" s="15">
        <v>324</v>
      </c>
      <c r="G5224" s="15">
        <v>48</v>
      </c>
      <c r="H5224" s="16">
        <v>109</v>
      </c>
      <c r="I5224" s="17">
        <v>67</v>
      </c>
      <c r="X5224" s="135">
        <f t="shared" si="324"/>
        <v>6</v>
      </c>
      <c r="Y5224" s="135">
        <f t="shared" si="325"/>
        <v>8</v>
      </c>
      <c r="Z5224" s="135">
        <f t="shared" si="326"/>
        <v>2022</v>
      </c>
    </row>
    <row r="5225" spans="1:26">
      <c r="A5225" s="18">
        <v>44048</v>
      </c>
      <c r="B5225" s="8">
        <f t="shared" si="327"/>
        <v>44779.66666665399</v>
      </c>
      <c r="C5225" s="9">
        <v>16</v>
      </c>
      <c r="D5225" s="14">
        <v>2920</v>
      </c>
      <c r="E5225" s="14">
        <v>106</v>
      </c>
      <c r="F5225" s="15">
        <v>324</v>
      </c>
      <c r="G5225" s="15">
        <v>48</v>
      </c>
      <c r="H5225" s="16">
        <v>109</v>
      </c>
      <c r="I5225" s="17">
        <v>67</v>
      </c>
      <c r="X5225" s="135">
        <f t="shared" si="324"/>
        <v>6</v>
      </c>
      <c r="Y5225" s="135">
        <f t="shared" si="325"/>
        <v>8</v>
      </c>
      <c r="Z5225" s="135">
        <f t="shared" si="326"/>
        <v>2022</v>
      </c>
    </row>
    <row r="5226" spans="1:26">
      <c r="A5226" s="18">
        <v>44048</v>
      </c>
      <c r="B5226" s="8">
        <f t="shared" si="327"/>
        <v>44779.708333320654</v>
      </c>
      <c r="C5226" s="9">
        <v>17</v>
      </c>
      <c r="D5226" s="14">
        <v>1670</v>
      </c>
      <c r="E5226" s="14">
        <v>104</v>
      </c>
      <c r="F5226" s="15">
        <v>323</v>
      </c>
      <c r="G5226" s="15">
        <v>48</v>
      </c>
      <c r="H5226" s="16">
        <v>109</v>
      </c>
      <c r="I5226" s="17">
        <v>67</v>
      </c>
      <c r="X5226" s="135">
        <f t="shared" si="324"/>
        <v>6</v>
      </c>
      <c r="Y5226" s="135">
        <f t="shared" si="325"/>
        <v>8</v>
      </c>
      <c r="Z5226" s="135">
        <f t="shared" si="326"/>
        <v>2022</v>
      </c>
    </row>
    <row r="5227" spans="1:26">
      <c r="A5227" s="18">
        <v>44048</v>
      </c>
      <c r="B5227" s="8">
        <f t="shared" si="327"/>
        <v>44779.749999987318</v>
      </c>
      <c r="C5227" s="9">
        <v>18</v>
      </c>
      <c r="D5227" s="14">
        <v>1670</v>
      </c>
      <c r="E5227" s="14">
        <v>106</v>
      </c>
      <c r="F5227" s="15">
        <v>322</v>
      </c>
      <c r="G5227" s="15">
        <v>48</v>
      </c>
      <c r="H5227" s="16">
        <v>108</v>
      </c>
      <c r="I5227" s="17">
        <v>67</v>
      </c>
      <c r="X5227" s="135">
        <f t="shared" si="324"/>
        <v>6</v>
      </c>
      <c r="Y5227" s="135">
        <f t="shared" si="325"/>
        <v>8</v>
      </c>
      <c r="Z5227" s="135">
        <f t="shared" si="326"/>
        <v>2022</v>
      </c>
    </row>
    <row r="5228" spans="1:26">
      <c r="A5228" s="18">
        <v>44048</v>
      </c>
      <c r="B5228" s="8">
        <f t="shared" si="327"/>
        <v>44779.791666653982</v>
      </c>
      <c r="C5228" s="10">
        <v>19</v>
      </c>
      <c r="D5228" s="14">
        <v>1670</v>
      </c>
      <c r="E5228" s="14">
        <v>105</v>
      </c>
      <c r="F5228" s="15">
        <v>324</v>
      </c>
      <c r="G5228" s="15">
        <v>48</v>
      </c>
      <c r="H5228" s="16">
        <v>108</v>
      </c>
      <c r="I5228" s="17">
        <v>67</v>
      </c>
      <c r="N5228" s="135">
        <v>-37</v>
      </c>
      <c r="O5228" s="135">
        <v>-17</v>
      </c>
      <c r="P5228" s="135">
        <v>113</v>
      </c>
      <c r="Q5228" s="135">
        <v>68</v>
      </c>
      <c r="X5228" s="135">
        <f t="shared" si="324"/>
        <v>6</v>
      </c>
      <c r="Y5228" s="135">
        <f t="shared" si="325"/>
        <v>8</v>
      </c>
      <c r="Z5228" s="135">
        <f t="shared" si="326"/>
        <v>2022</v>
      </c>
    </row>
    <row r="5229" spans="1:26">
      <c r="A5229" s="18">
        <v>44048</v>
      </c>
      <c r="B5229" s="8">
        <f t="shared" si="327"/>
        <v>44779.833333320646</v>
      </c>
      <c r="C5229" s="9">
        <v>20</v>
      </c>
      <c r="D5229" s="14">
        <v>1670</v>
      </c>
      <c r="E5229" s="14">
        <v>104</v>
      </c>
      <c r="F5229" s="15">
        <v>323</v>
      </c>
      <c r="G5229" s="15">
        <v>48</v>
      </c>
      <c r="H5229" s="16">
        <v>108</v>
      </c>
      <c r="I5229" s="17">
        <v>67</v>
      </c>
      <c r="X5229" s="135">
        <f t="shared" si="324"/>
        <v>6</v>
      </c>
      <c r="Y5229" s="135">
        <f t="shared" si="325"/>
        <v>8</v>
      </c>
      <c r="Z5229" s="135">
        <f t="shared" si="326"/>
        <v>2022</v>
      </c>
    </row>
    <row r="5230" spans="1:26">
      <c r="A5230" s="18">
        <v>44048</v>
      </c>
      <c r="B5230" s="8">
        <f t="shared" si="327"/>
        <v>44779.874999987311</v>
      </c>
      <c r="C5230" s="9">
        <v>21</v>
      </c>
      <c r="D5230" s="14">
        <v>1670</v>
      </c>
      <c r="E5230" s="14">
        <v>103</v>
      </c>
      <c r="F5230" s="15">
        <v>324</v>
      </c>
      <c r="G5230" s="15">
        <v>48</v>
      </c>
      <c r="H5230" s="16">
        <v>109</v>
      </c>
      <c r="I5230" s="17">
        <v>67</v>
      </c>
      <c r="X5230" s="135">
        <f t="shared" si="324"/>
        <v>6</v>
      </c>
      <c r="Y5230" s="135">
        <f t="shared" si="325"/>
        <v>8</v>
      </c>
      <c r="Z5230" s="135">
        <f t="shared" si="326"/>
        <v>2022</v>
      </c>
    </row>
    <row r="5231" spans="1:26">
      <c r="A5231" s="18">
        <v>44048</v>
      </c>
      <c r="B5231" s="8">
        <f t="shared" si="327"/>
        <v>44779.916666653975</v>
      </c>
      <c r="C5231" s="9">
        <v>22</v>
      </c>
      <c r="D5231" s="14">
        <v>1670</v>
      </c>
      <c r="E5231" s="14">
        <v>101</v>
      </c>
      <c r="F5231" s="15">
        <v>324</v>
      </c>
      <c r="G5231" s="15">
        <v>48</v>
      </c>
      <c r="H5231" s="16">
        <v>110</v>
      </c>
      <c r="I5231" s="17">
        <v>68</v>
      </c>
      <c r="X5231" s="135">
        <f t="shared" si="324"/>
        <v>6</v>
      </c>
      <c r="Y5231" s="135">
        <f t="shared" si="325"/>
        <v>8</v>
      </c>
      <c r="Z5231" s="135">
        <f t="shared" si="326"/>
        <v>2022</v>
      </c>
    </row>
    <row r="5232" spans="1:26">
      <c r="A5232" s="18">
        <v>44048</v>
      </c>
      <c r="B5232" s="8">
        <f t="shared" si="327"/>
        <v>44779.958333320639</v>
      </c>
      <c r="C5232" s="9">
        <v>23</v>
      </c>
      <c r="D5232" s="14">
        <v>1670</v>
      </c>
      <c r="E5232" s="14">
        <v>99</v>
      </c>
      <c r="F5232" s="15">
        <v>322</v>
      </c>
      <c r="G5232" s="15">
        <v>49</v>
      </c>
      <c r="H5232" s="16">
        <v>111</v>
      </c>
      <c r="I5232" s="17">
        <v>70</v>
      </c>
      <c r="X5232" s="135">
        <f t="shared" si="324"/>
        <v>6</v>
      </c>
      <c r="Y5232" s="135">
        <f t="shared" si="325"/>
        <v>8</v>
      </c>
      <c r="Z5232" s="135">
        <f t="shared" si="326"/>
        <v>2022</v>
      </c>
    </row>
    <row r="5233" spans="1:26">
      <c r="A5233" s="18">
        <v>44049</v>
      </c>
      <c r="B5233" s="8">
        <f t="shared" si="327"/>
        <v>44779.999999987303</v>
      </c>
      <c r="C5233" s="9">
        <v>0</v>
      </c>
      <c r="D5233" s="14">
        <v>1670</v>
      </c>
      <c r="E5233" s="14">
        <v>96</v>
      </c>
      <c r="F5233" s="15">
        <v>323</v>
      </c>
      <c r="G5233" s="15">
        <v>52</v>
      </c>
      <c r="H5233" s="16">
        <v>113</v>
      </c>
      <c r="I5233" s="17">
        <v>73</v>
      </c>
      <c r="X5233" s="135">
        <f t="shared" si="324"/>
        <v>7</v>
      </c>
      <c r="Y5233" s="135">
        <f t="shared" si="325"/>
        <v>8</v>
      </c>
      <c r="Z5233" s="135">
        <f t="shared" si="326"/>
        <v>2022</v>
      </c>
    </row>
    <row r="5234" spans="1:26">
      <c r="A5234" s="18">
        <v>44049</v>
      </c>
      <c r="B5234" s="8">
        <f t="shared" si="327"/>
        <v>44780.041666653968</v>
      </c>
      <c r="C5234" s="9">
        <v>1</v>
      </c>
      <c r="D5234" s="14">
        <v>1670</v>
      </c>
      <c r="E5234" s="14">
        <v>93</v>
      </c>
      <c r="F5234" s="15">
        <v>324</v>
      </c>
      <c r="G5234" s="15">
        <v>55</v>
      </c>
      <c r="H5234" s="16">
        <v>114</v>
      </c>
      <c r="I5234" s="17">
        <v>75</v>
      </c>
      <c r="N5234" s="135">
        <v>-1</v>
      </c>
      <c r="O5234" s="135">
        <v>19</v>
      </c>
      <c r="P5234" s="135">
        <v>113</v>
      </c>
      <c r="Q5234" s="135">
        <v>68</v>
      </c>
      <c r="X5234" s="135">
        <f t="shared" si="324"/>
        <v>7</v>
      </c>
      <c r="Y5234" s="135">
        <f t="shared" si="325"/>
        <v>8</v>
      </c>
      <c r="Z5234" s="135">
        <f t="shared" si="326"/>
        <v>2022</v>
      </c>
    </row>
    <row r="5235" spans="1:26">
      <c r="A5235" s="18">
        <v>44049</v>
      </c>
      <c r="B5235" s="8">
        <f t="shared" si="327"/>
        <v>44780.083333320632</v>
      </c>
      <c r="C5235" s="9">
        <v>2</v>
      </c>
      <c r="D5235" s="14">
        <v>1670</v>
      </c>
      <c r="E5235" s="14">
        <v>92</v>
      </c>
      <c r="F5235" s="15">
        <v>325</v>
      </c>
      <c r="G5235" s="15">
        <v>65</v>
      </c>
      <c r="H5235" s="16">
        <v>116</v>
      </c>
      <c r="I5235" s="17">
        <v>76</v>
      </c>
      <c r="X5235" s="135">
        <f t="shared" si="324"/>
        <v>7</v>
      </c>
      <c r="Y5235" s="135">
        <f t="shared" si="325"/>
        <v>8</v>
      </c>
      <c r="Z5235" s="135">
        <f t="shared" si="326"/>
        <v>2022</v>
      </c>
    </row>
    <row r="5236" spans="1:26">
      <c r="A5236" s="18">
        <v>44049</v>
      </c>
      <c r="B5236" s="8">
        <f t="shared" si="327"/>
        <v>44780.124999987296</v>
      </c>
      <c r="C5236" s="9">
        <v>3</v>
      </c>
      <c r="D5236" s="14">
        <v>1670</v>
      </c>
      <c r="E5236" s="14">
        <v>90</v>
      </c>
      <c r="F5236" s="15">
        <v>326</v>
      </c>
      <c r="G5236" s="15">
        <v>68</v>
      </c>
      <c r="H5236" s="16">
        <v>117</v>
      </c>
      <c r="I5236" s="17">
        <v>77</v>
      </c>
      <c r="X5236" s="135">
        <f t="shared" si="324"/>
        <v>7</v>
      </c>
      <c r="Y5236" s="135">
        <f t="shared" si="325"/>
        <v>8</v>
      </c>
      <c r="Z5236" s="135">
        <f t="shared" si="326"/>
        <v>2022</v>
      </c>
    </row>
    <row r="5237" spans="1:26">
      <c r="A5237" s="18">
        <v>44049</v>
      </c>
      <c r="B5237" s="8">
        <f t="shared" si="327"/>
        <v>44780.16666665396</v>
      </c>
      <c r="C5237" s="9">
        <v>4</v>
      </c>
      <c r="D5237" s="14">
        <v>1670</v>
      </c>
      <c r="E5237" s="14">
        <v>90</v>
      </c>
      <c r="F5237" s="15">
        <v>327</v>
      </c>
      <c r="G5237" s="15">
        <v>74</v>
      </c>
      <c r="H5237" s="16">
        <v>118</v>
      </c>
      <c r="I5237" s="17">
        <v>77</v>
      </c>
      <c r="X5237" s="135">
        <f t="shared" si="324"/>
        <v>7</v>
      </c>
      <c r="Y5237" s="135">
        <f t="shared" si="325"/>
        <v>8</v>
      </c>
      <c r="Z5237" s="135">
        <f t="shared" si="326"/>
        <v>2022</v>
      </c>
    </row>
    <row r="5238" spans="1:26">
      <c r="A5238" s="18">
        <v>44049</v>
      </c>
      <c r="B5238" s="8">
        <f t="shared" si="327"/>
        <v>44780.208333320625</v>
      </c>
      <c r="C5238" s="9">
        <v>5</v>
      </c>
      <c r="D5238" s="14">
        <v>1670</v>
      </c>
      <c r="E5238" s="14">
        <v>90</v>
      </c>
      <c r="F5238" s="15">
        <v>328</v>
      </c>
      <c r="G5238" s="15">
        <v>74</v>
      </c>
      <c r="H5238" s="16">
        <v>119</v>
      </c>
      <c r="I5238" s="17">
        <v>77</v>
      </c>
      <c r="X5238" s="135">
        <f t="shared" si="324"/>
        <v>7</v>
      </c>
      <c r="Y5238" s="135">
        <f t="shared" si="325"/>
        <v>8</v>
      </c>
      <c r="Z5238" s="135">
        <f t="shared" si="326"/>
        <v>2022</v>
      </c>
    </row>
    <row r="5239" spans="1:26">
      <c r="A5239" s="18">
        <v>44049</v>
      </c>
      <c r="B5239" s="8">
        <f t="shared" si="327"/>
        <v>44780.249999987289</v>
      </c>
      <c r="C5239" s="9">
        <v>6</v>
      </c>
      <c r="D5239" s="14">
        <v>1670</v>
      </c>
      <c r="E5239" s="14">
        <v>88</v>
      </c>
      <c r="F5239" s="15">
        <v>329</v>
      </c>
      <c r="G5239" s="15">
        <v>73</v>
      </c>
      <c r="H5239" s="16">
        <v>120</v>
      </c>
      <c r="I5239" s="17">
        <v>78</v>
      </c>
      <c r="J5239" s="135" t="s">
        <v>710</v>
      </c>
      <c r="K5239" s="135" t="s">
        <v>710</v>
      </c>
      <c r="L5239" s="135" t="s">
        <v>711</v>
      </c>
      <c r="M5239" s="135" t="s">
        <v>711</v>
      </c>
      <c r="R5239" s="135">
        <f>N5240+ 83</f>
        <v>123</v>
      </c>
      <c r="S5239" s="135">
        <f>O5240+ 71</f>
        <v>139</v>
      </c>
      <c r="T5239" s="135">
        <f>P5240+ 45</f>
        <v>157</v>
      </c>
      <c r="U5239" s="135">
        <f>Q5240+ 89</f>
        <v>157</v>
      </c>
      <c r="X5239" s="135">
        <f t="shared" si="324"/>
        <v>7</v>
      </c>
      <c r="Y5239" s="135">
        <f t="shared" si="325"/>
        <v>8</v>
      </c>
      <c r="Z5239" s="135">
        <f t="shared" si="326"/>
        <v>2022</v>
      </c>
    </row>
    <row r="5240" spans="1:26">
      <c r="A5240" s="18">
        <v>44049</v>
      </c>
      <c r="B5240" s="8">
        <f t="shared" si="327"/>
        <v>44780.291666653953</v>
      </c>
      <c r="C5240" s="10">
        <v>7</v>
      </c>
      <c r="D5240" s="14">
        <v>2920</v>
      </c>
      <c r="E5240" s="14">
        <v>84</v>
      </c>
      <c r="F5240" s="15">
        <v>329</v>
      </c>
      <c r="G5240" s="15">
        <v>67</v>
      </c>
      <c r="H5240" s="16">
        <v>121</v>
      </c>
      <c r="I5240" s="17">
        <v>78</v>
      </c>
      <c r="J5240" s="135">
        <v>48</v>
      </c>
      <c r="K5240" s="135">
        <v>76</v>
      </c>
      <c r="L5240" s="135">
        <v>115</v>
      </c>
      <c r="M5240" s="135">
        <v>70</v>
      </c>
      <c r="N5240" s="135">
        <v>40</v>
      </c>
      <c r="O5240" s="135">
        <v>68</v>
      </c>
      <c r="P5240" s="135">
        <v>112</v>
      </c>
      <c r="Q5240" s="135">
        <v>68</v>
      </c>
      <c r="R5240" s="135">
        <f>N5240- 83</f>
        <v>-43</v>
      </c>
      <c r="S5240" s="135">
        <f>O5240- 71</f>
        <v>-3</v>
      </c>
      <c r="T5240" s="135">
        <f>P5240- 45</f>
        <v>67</v>
      </c>
      <c r="U5240" s="135">
        <f>Q5240- 89</f>
        <v>-21</v>
      </c>
      <c r="X5240" s="135">
        <f t="shared" si="324"/>
        <v>7</v>
      </c>
      <c r="Y5240" s="135">
        <f t="shared" si="325"/>
        <v>8</v>
      </c>
      <c r="Z5240" s="135">
        <f t="shared" si="326"/>
        <v>2022</v>
      </c>
    </row>
    <row r="5241" spans="1:26">
      <c r="A5241" s="18">
        <v>44049</v>
      </c>
      <c r="B5241" s="8">
        <f t="shared" si="327"/>
        <v>44780.333333320617</v>
      </c>
      <c r="C5241" s="9">
        <v>8</v>
      </c>
      <c r="D5241" s="14">
        <v>2920</v>
      </c>
      <c r="E5241" s="14">
        <v>80</v>
      </c>
      <c r="F5241" s="15">
        <v>329</v>
      </c>
      <c r="G5241" s="15">
        <v>62</v>
      </c>
      <c r="H5241" s="16">
        <v>121</v>
      </c>
      <c r="I5241" s="17">
        <v>79</v>
      </c>
      <c r="J5241" s="135" t="s">
        <v>712</v>
      </c>
      <c r="K5241" s="135" t="s">
        <v>712</v>
      </c>
      <c r="L5241" s="135" t="s">
        <v>713</v>
      </c>
      <c r="M5241" s="135" t="s">
        <v>714</v>
      </c>
      <c r="X5241" s="135">
        <f t="shared" si="324"/>
        <v>7</v>
      </c>
      <c r="Y5241" s="135">
        <f t="shared" si="325"/>
        <v>8</v>
      </c>
      <c r="Z5241" s="135">
        <f t="shared" si="326"/>
        <v>2022</v>
      </c>
    </row>
    <row r="5242" spans="1:26">
      <c r="A5242" s="18">
        <v>44049</v>
      </c>
      <c r="B5242" s="8">
        <f t="shared" si="327"/>
        <v>44780.374999987282</v>
      </c>
      <c r="C5242" s="9">
        <v>9</v>
      </c>
      <c r="D5242" s="14">
        <v>2920</v>
      </c>
      <c r="E5242" s="14">
        <v>74</v>
      </c>
      <c r="F5242" s="15">
        <v>328</v>
      </c>
      <c r="G5242" s="15">
        <v>56</v>
      </c>
      <c r="H5242" s="16">
        <v>121</v>
      </c>
      <c r="I5242" s="17">
        <v>79</v>
      </c>
      <c r="J5242" s="135">
        <v>-43</v>
      </c>
      <c r="K5242" s="135">
        <v>-21</v>
      </c>
      <c r="L5242" s="135">
        <v>112</v>
      </c>
      <c r="M5242" s="135">
        <v>68</v>
      </c>
      <c r="N5242" s="135">
        <v>-38</v>
      </c>
      <c r="O5242" s="135">
        <v>-16</v>
      </c>
      <c r="P5242" s="135">
        <v>115</v>
      </c>
      <c r="Q5242" s="135">
        <v>67</v>
      </c>
      <c r="R5242" s="135">
        <f>N5242+ 60</f>
        <v>22</v>
      </c>
      <c r="S5242" s="135">
        <f>O5242+ 52</f>
        <v>36</v>
      </c>
      <c r="T5242" s="135">
        <f>P5242+ 32</f>
        <v>147</v>
      </c>
      <c r="U5242" s="135">
        <f>Q5242+ 67</f>
        <v>134</v>
      </c>
      <c r="X5242" s="135">
        <f t="shared" si="324"/>
        <v>7</v>
      </c>
      <c r="Y5242" s="135">
        <f t="shared" si="325"/>
        <v>8</v>
      </c>
      <c r="Z5242" s="135">
        <f t="shared" si="326"/>
        <v>2022</v>
      </c>
    </row>
    <row r="5243" spans="1:26">
      <c r="A5243" s="18">
        <v>44049</v>
      </c>
      <c r="B5243" s="8">
        <f t="shared" si="327"/>
        <v>44780.416666653946</v>
      </c>
      <c r="C5243" s="9">
        <v>10</v>
      </c>
      <c r="D5243" s="14">
        <v>2920</v>
      </c>
      <c r="E5243" s="14">
        <v>72</v>
      </c>
      <c r="F5243" s="15">
        <v>325</v>
      </c>
      <c r="G5243" s="15">
        <v>53</v>
      </c>
      <c r="H5243" s="16">
        <v>121</v>
      </c>
      <c r="I5243" s="17">
        <v>78</v>
      </c>
      <c r="R5243" s="135">
        <f>N5242- 60</f>
        <v>-98</v>
      </c>
      <c r="S5243" s="135">
        <f>O5242- 52</f>
        <v>-68</v>
      </c>
      <c r="T5243" s="135">
        <f>P5242- 32</f>
        <v>83</v>
      </c>
      <c r="U5243" s="135">
        <f>Q5242- 67</f>
        <v>0</v>
      </c>
      <c r="X5243" s="135">
        <f t="shared" si="324"/>
        <v>7</v>
      </c>
      <c r="Y5243" s="135">
        <f t="shared" si="325"/>
        <v>8</v>
      </c>
      <c r="Z5243" s="135">
        <f t="shared" si="326"/>
        <v>2022</v>
      </c>
    </row>
    <row r="5244" spans="1:26">
      <c r="A5244" s="18">
        <v>44049</v>
      </c>
      <c r="B5244" s="8">
        <f t="shared" si="327"/>
        <v>44780.45833332061</v>
      </c>
      <c r="C5244" s="9">
        <v>11</v>
      </c>
      <c r="D5244" s="14">
        <v>2920</v>
      </c>
      <c r="E5244" s="14">
        <v>70</v>
      </c>
      <c r="F5244" s="15">
        <v>326</v>
      </c>
      <c r="G5244" s="15">
        <v>51</v>
      </c>
      <c r="H5244" s="16">
        <v>121</v>
      </c>
      <c r="I5244" s="17">
        <v>78</v>
      </c>
      <c r="X5244" s="135">
        <f t="shared" si="324"/>
        <v>7</v>
      </c>
      <c r="Y5244" s="135">
        <f t="shared" si="325"/>
        <v>8</v>
      </c>
      <c r="Z5244" s="135">
        <f t="shared" si="326"/>
        <v>2022</v>
      </c>
    </row>
    <row r="5245" spans="1:26">
      <c r="A5245" s="18">
        <v>44049</v>
      </c>
      <c r="B5245" s="8">
        <f t="shared" si="327"/>
        <v>44780.499999987274</v>
      </c>
      <c r="C5245" s="9">
        <v>12</v>
      </c>
      <c r="D5245" s="14">
        <v>2920</v>
      </c>
      <c r="E5245" s="14">
        <v>69</v>
      </c>
      <c r="F5245" s="15">
        <v>326</v>
      </c>
      <c r="G5245" s="15">
        <v>47</v>
      </c>
      <c r="H5245" s="16">
        <v>121</v>
      </c>
      <c r="I5245" s="17">
        <v>77</v>
      </c>
      <c r="X5245" s="135">
        <f t="shared" si="324"/>
        <v>7</v>
      </c>
      <c r="Y5245" s="135">
        <f t="shared" si="325"/>
        <v>8</v>
      </c>
      <c r="Z5245" s="135">
        <f t="shared" si="326"/>
        <v>2022</v>
      </c>
    </row>
    <row r="5246" spans="1:26">
      <c r="A5246" s="18">
        <v>44049</v>
      </c>
      <c r="B5246" s="8">
        <f t="shared" si="327"/>
        <v>44780.541666653939</v>
      </c>
      <c r="C5246" s="9">
        <v>13</v>
      </c>
      <c r="D5246" s="14">
        <v>2920</v>
      </c>
      <c r="E5246" s="14">
        <v>70</v>
      </c>
      <c r="F5246" s="15">
        <v>325</v>
      </c>
      <c r="G5246" s="15">
        <v>42</v>
      </c>
      <c r="H5246" s="16">
        <v>121</v>
      </c>
      <c r="I5246" s="17">
        <v>76</v>
      </c>
      <c r="N5246" s="135">
        <v>19</v>
      </c>
      <c r="O5246" s="135">
        <v>42</v>
      </c>
      <c r="P5246" s="135">
        <v>112</v>
      </c>
      <c r="Q5246" s="135">
        <v>67</v>
      </c>
      <c r="X5246" s="135">
        <f t="shared" si="324"/>
        <v>7</v>
      </c>
      <c r="Y5246" s="135">
        <f t="shared" si="325"/>
        <v>8</v>
      </c>
      <c r="Z5246" s="135">
        <f t="shared" si="326"/>
        <v>2022</v>
      </c>
    </row>
    <row r="5247" spans="1:26">
      <c r="A5247" s="18">
        <v>44049</v>
      </c>
      <c r="B5247" s="8">
        <f t="shared" si="327"/>
        <v>44780.583333320603</v>
      </c>
      <c r="C5247" s="9">
        <v>14</v>
      </c>
      <c r="D5247" s="14">
        <v>2920</v>
      </c>
      <c r="E5247" s="14">
        <v>71</v>
      </c>
      <c r="F5247" s="15">
        <v>324</v>
      </c>
      <c r="G5247" s="15">
        <v>41</v>
      </c>
      <c r="H5247" s="16">
        <v>121</v>
      </c>
      <c r="I5247" s="17">
        <v>75</v>
      </c>
      <c r="X5247" s="135">
        <f t="shared" si="324"/>
        <v>7</v>
      </c>
      <c r="Y5247" s="135">
        <f t="shared" si="325"/>
        <v>8</v>
      </c>
      <c r="Z5247" s="135">
        <f t="shared" si="326"/>
        <v>2022</v>
      </c>
    </row>
    <row r="5248" spans="1:26">
      <c r="A5248" s="18">
        <v>44049</v>
      </c>
      <c r="B5248" s="8">
        <f t="shared" si="327"/>
        <v>44780.624999987267</v>
      </c>
      <c r="C5248" s="9">
        <v>15</v>
      </c>
      <c r="D5248" s="14">
        <v>2920</v>
      </c>
      <c r="E5248" s="14">
        <v>76</v>
      </c>
      <c r="F5248" s="15">
        <v>321</v>
      </c>
      <c r="G5248" s="15">
        <v>41</v>
      </c>
      <c r="H5248" s="16">
        <v>121</v>
      </c>
      <c r="I5248" s="17">
        <v>74</v>
      </c>
      <c r="X5248" s="135">
        <f t="shared" si="324"/>
        <v>7</v>
      </c>
      <c r="Y5248" s="135">
        <f t="shared" si="325"/>
        <v>8</v>
      </c>
      <c r="Z5248" s="135">
        <f t="shared" si="326"/>
        <v>2022</v>
      </c>
    </row>
    <row r="5249" spans="1:26">
      <c r="A5249" s="18">
        <v>44049</v>
      </c>
      <c r="B5249" s="8">
        <f t="shared" si="327"/>
        <v>44780.666666653931</v>
      </c>
      <c r="C5249" s="9">
        <v>16</v>
      </c>
      <c r="D5249" s="14">
        <v>2920</v>
      </c>
      <c r="E5249" s="14">
        <v>78</v>
      </c>
      <c r="F5249" s="15">
        <v>321</v>
      </c>
      <c r="G5249" s="15">
        <v>41</v>
      </c>
      <c r="H5249" s="16">
        <v>120</v>
      </c>
      <c r="I5249" s="17">
        <v>73</v>
      </c>
      <c r="X5249" s="135">
        <f t="shared" si="324"/>
        <v>7</v>
      </c>
      <c r="Y5249" s="135">
        <f t="shared" si="325"/>
        <v>8</v>
      </c>
      <c r="Z5249" s="135">
        <f t="shared" si="326"/>
        <v>2022</v>
      </c>
    </row>
    <row r="5250" spans="1:26">
      <c r="A5250" s="18">
        <v>44049</v>
      </c>
      <c r="B5250" s="8">
        <f t="shared" si="327"/>
        <v>44780.708333320596</v>
      </c>
      <c r="C5250" s="9">
        <v>17</v>
      </c>
      <c r="D5250" s="14">
        <v>2920</v>
      </c>
      <c r="E5250" s="14">
        <v>80</v>
      </c>
      <c r="F5250" s="15">
        <v>320</v>
      </c>
      <c r="G5250" s="15">
        <v>41</v>
      </c>
      <c r="H5250" s="16">
        <v>120</v>
      </c>
      <c r="I5250" s="17">
        <v>73</v>
      </c>
      <c r="X5250" s="135">
        <f t="shared" ref="X5250:X5313" si="328">DAY(B5250)</f>
        <v>7</v>
      </c>
      <c r="Y5250" s="135">
        <f t="shared" ref="Y5250:Y5313" si="329">MONTH(B5250)</f>
        <v>8</v>
      </c>
      <c r="Z5250" s="135">
        <f t="shared" ref="Z5250:Z5313" si="330">YEAR(B5250)</f>
        <v>2022</v>
      </c>
    </row>
    <row r="5251" spans="1:26">
      <c r="A5251" s="18">
        <v>44049</v>
      </c>
      <c r="B5251" s="8">
        <f t="shared" ref="B5251:B5314" si="331">B5250+1/24</f>
        <v>44780.74999998726</v>
      </c>
      <c r="C5251" s="9">
        <v>18</v>
      </c>
      <c r="D5251" s="14">
        <v>1670</v>
      </c>
      <c r="E5251" s="14">
        <v>81</v>
      </c>
      <c r="F5251" s="15">
        <v>319</v>
      </c>
      <c r="G5251" s="15">
        <v>41</v>
      </c>
      <c r="H5251" s="16">
        <v>120</v>
      </c>
      <c r="I5251" s="17">
        <v>72</v>
      </c>
      <c r="X5251" s="135">
        <f t="shared" si="328"/>
        <v>7</v>
      </c>
      <c r="Y5251" s="135">
        <f t="shared" si="329"/>
        <v>8</v>
      </c>
      <c r="Z5251" s="135">
        <f t="shared" si="330"/>
        <v>2022</v>
      </c>
    </row>
    <row r="5252" spans="1:26">
      <c r="A5252" s="18">
        <v>44049</v>
      </c>
      <c r="B5252" s="8">
        <f t="shared" si="331"/>
        <v>44780.791666653924</v>
      </c>
      <c r="C5252" s="10">
        <v>19</v>
      </c>
      <c r="D5252" s="14">
        <v>1670</v>
      </c>
      <c r="E5252" s="14">
        <v>83</v>
      </c>
      <c r="F5252" s="15">
        <v>317</v>
      </c>
      <c r="G5252" s="15">
        <v>43</v>
      </c>
      <c r="H5252" s="16">
        <v>119</v>
      </c>
      <c r="I5252" s="17">
        <v>72</v>
      </c>
      <c r="N5252" s="135">
        <v>-34</v>
      </c>
      <c r="O5252" s="135">
        <v>-16</v>
      </c>
      <c r="P5252" s="135">
        <v>112</v>
      </c>
      <c r="Q5252" s="135">
        <v>67</v>
      </c>
      <c r="X5252" s="135">
        <f t="shared" si="328"/>
        <v>7</v>
      </c>
      <c r="Y5252" s="135">
        <f t="shared" si="329"/>
        <v>8</v>
      </c>
      <c r="Z5252" s="135">
        <f t="shared" si="330"/>
        <v>2022</v>
      </c>
    </row>
    <row r="5253" spans="1:26">
      <c r="A5253" s="18">
        <v>44049</v>
      </c>
      <c r="B5253" s="8">
        <f t="shared" si="331"/>
        <v>44780.833333320588</v>
      </c>
      <c r="C5253" s="9">
        <v>20</v>
      </c>
      <c r="D5253" s="14">
        <v>1670</v>
      </c>
      <c r="E5253" s="14">
        <v>82</v>
      </c>
      <c r="F5253" s="15">
        <v>317</v>
      </c>
      <c r="G5253" s="15">
        <v>43</v>
      </c>
      <c r="H5253" s="16">
        <v>119</v>
      </c>
      <c r="I5253" s="17">
        <v>72</v>
      </c>
      <c r="X5253" s="135">
        <f t="shared" si="328"/>
        <v>7</v>
      </c>
      <c r="Y5253" s="135">
        <f t="shared" si="329"/>
        <v>8</v>
      </c>
      <c r="Z5253" s="135">
        <f t="shared" si="330"/>
        <v>2022</v>
      </c>
    </row>
    <row r="5254" spans="1:26">
      <c r="A5254" s="18">
        <v>44049</v>
      </c>
      <c r="B5254" s="8">
        <f t="shared" si="331"/>
        <v>44780.874999987253</v>
      </c>
      <c r="C5254" s="9">
        <v>21</v>
      </c>
      <c r="D5254" s="14">
        <v>1670</v>
      </c>
      <c r="E5254" s="14">
        <v>83</v>
      </c>
      <c r="F5254" s="15">
        <v>317</v>
      </c>
      <c r="G5254" s="15">
        <v>45</v>
      </c>
      <c r="H5254" s="16">
        <v>119</v>
      </c>
      <c r="I5254" s="17">
        <v>75</v>
      </c>
      <c r="X5254" s="135">
        <f t="shared" si="328"/>
        <v>7</v>
      </c>
      <c r="Y5254" s="135">
        <f t="shared" si="329"/>
        <v>8</v>
      </c>
      <c r="Z5254" s="135">
        <f t="shared" si="330"/>
        <v>2022</v>
      </c>
    </row>
    <row r="5255" spans="1:26">
      <c r="A5255" s="18">
        <v>44049</v>
      </c>
      <c r="B5255" s="8">
        <f t="shared" si="331"/>
        <v>44780.916666653917</v>
      </c>
      <c r="C5255" s="9">
        <v>22</v>
      </c>
      <c r="D5255" s="14">
        <v>1670</v>
      </c>
      <c r="E5255" s="14">
        <v>82</v>
      </c>
      <c r="F5255" s="15">
        <v>318</v>
      </c>
      <c r="G5255" s="15">
        <v>46</v>
      </c>
      <c r="H5255" s="16">
        <v>119</v>
      </c>
      <c r="I5255" s="17">
        <v>77</v>
      </c>
      <c r="X5255" s="135">
        <f t="shared" si="328"/>
        <v>7</v>
      </c>
      <c r="Y5255" s="135">
        <f t="shared" si="329"/>
        <v>8</v>
      </c>
      <c r="Z5255" s="135">
        <f t="shared" si="330"/>
        <v>2022</v>
      </c>
    </row>
    <row r="5256" spans="1:26">
      <c r="A5256" s="18">
        <v>44049</v>
      </c>
      <c r="B5256" s="8">
        <f t="shared" si="331"/>
        <v>44780.958333320581</v>
      </c>
      <c r="C5256" s="9">
        <v>23</v>
      </c>
      <c r="D5256" s="14">
        <v>1670</v>
      </c>
      <c r="E5256" s="14">
        <v>80</v>
      </c>
      <c r="F5256" s="15">
        <v>318</v>
      </c>
      <c r="G5256" s="15">
        <v>49</v>
      </c>
      <c r="H5256" s="16">
        <v>119</v>
      </c>
      <c r="I5256" s="17">
        <v>78</v>
      </c>
      <c r="X5256" s="135">
        <f t="shared" si="328"/>
        <v>7</v>
      </c>
      <c r="Y5256" s="135">
        <f t="shared" si="329"/>
        <v>8</v>
      </c>
      <c r="Z5256" s="135">
        <f t="shared" si="330"/>
        <v>2022</v>
      </c>
    </row>
    <row r="5257" spans="1:26">
      <c r="A5257" s="18">
        <v>44050</v>
      </c>
      <c r="B5257" s="8">
        <f t="shared" si="331"/>
        <v>44780.999999987245</v>
      </c>
      <c r="C5257" s="9">
        <v>0</v>
      </c>
      <c r="D5257" s="14">
        <v>1670</v>
      </c>
      <c r="E5257" s="14">
        <v>79</v>
      </c>
      <c r="F5257" s="15">
        <v>319</v>
      </c>
      <c r="G5257" s="15">
        <v>55</v>
      </c>
      <c r="H5257" s="16">
        <v>119</v>
      </c>
      <c r="I5257" s="17">
        <v>81</v>
      </c>
      <c r="X5257" s="135">
        <f t="shared" si="328"/>
        <v>8</v>
      </c>
      <c r="Y5257" s="135">
        <f t="shared" si="329"/>
        <v>8</v>
      </c>
      <c r="Z5257" s="135">
        <f t="shared" si="330"/>
        <v>2022</v>
      </c>
    </row>
    <row r="5258" spans="1:26">
      <c r="A5258" s="18">
        <v>44050</v>
      </c>
      <c r="B5258" s="8">
        <f t="shared" si="331"/>
        <v>44781.041666653909</v>
      </c>
      <c r="C5258" s="9">
        <v>1</v>
      </c>
      <c r="D5258" s="14">
        <v>1670</v>
      </c>
      <c r="E5258" s="14">
        <v>79</v>
      </c>
      <c r="F5258" s="15">
        <v>322</v>
      </c>
      <c r="G5258" s="15">
        <v>58</v>
      </c>
      <c r="H5258" s="16">
        <v>119</v>
      </c>
      <c r="I5258" s="17">
        <v>87</v>
      </c>
      <c r="N5258" s="135">
        <v>-10</v>
      </c>
      <c r="O5258" s="135">
        <v>7</v>
      </c>
      <c r="P5258" s="135">
        <v>112</v>
      </c>
      <c r="Q5258" s="135">
        <v>67</v>
      </c>
      <c r="X5258" s="135">
        <f t="shared" si="328"/>
        <v>8</v>
      </c>
      <c r="Y5258" s="135">
        <f t="shared" si="329"/>
        <v>8</v>
      </c>
      <c r="Z5258" s="135">
        <f t="shared" si="330"/>
        <v>2022</v>
      </c>
    </row>
    <row r="5259" spans="1:26">
      <c r="A5259" s="18">
        <v>44050</v>
      </c>
      <c r="B5259" s="8">
        <f t="shared" si="331"/>
        <v>44781.083333320574</v>
      </c>
      <c r="C5259" s="9">
        <v>2</v>
      </c>
      <c r="D5259" s="14">
        <v>1670</v>
      </c>
      <c r="E5259" s="14">
        <v>79</v>
      </c>
      <c r="F5259" s="15">
        <v>324</v>
      </c>
      <c r="G5259" s="15">
        <v>69</v>
      </c>
      <c r="H5259" s="16">
        <v>120</v>
      </c>
      <c r="I5259" s="17">
        <v>93</v>
      </c>
      <c r="X5259" s="135">
        <f t="shared" si="328"/>
        <v>8</v>
      </c>
      <c r="Y5259" s="135">
        <f t="shared" si="329"/>
        <v>8</v>
      </c>
      <c r="Z5259" s="135">
        <f t="shared" si="330"/>
        <v>2022</v>
      </c>
    </row>
    <row r="5260" spans="1:26">
      <c r="A5260" s="18">
        <v>44050</v>
      </c>
      <c r="B5260" s="8">
        <f t="shared" si="331"/>
        <v>44781.124999987238</v>
      </c>
      <c r="C5260" s="9">
        <v>3</v>
      </c>
      <c r="D5260" s="14">
        <v>1670</v>
      </c>
      <c r="E5260" s="14">
        <v>80</v>
      </c>
      <c r="F5260" s="15">
        <v>327</v>
      </c>
      <c r="G5260" s="15">
        <v>74</v>
      </c>
      <c r="H5260" s="16">
        <v>121</v>
      </c>
      <c r="I5260" s="17">
        <v>96</v>
      </c>
      <c r="X5260" s="135">
        <f t="shared" si="328"/>
        <v>8</v>
      </c>
      <c r="Y5260" s="135">
        <f t="shared" si="329"/>
        <v>8</v>
      </c>
      <c r="Z5260" s="135">
        <f t="shared" si="330"/>
        <v>2022</v>
      </c>
    </row>
    <row r="5261" spans="1:26">
      <c r="A5261" s="18">
        <v>44050</v>
      </c>
      <c r="B5261" s="8">
        <f t="shared" si="331"/>
        <v>44781.166666653902</v>
      </c>
      <c r="C5261" s="9">
        <v>4</v>
      </c>
      <c r="D5261" s="14">
        <v>1670</v>
      </c>
      <c r="E5261" s="14">
        <v>88</v>
      </c>
      <c r="F5261" s="15">
        <v>329</v>
      </c>
      <c r="G5261" s="15">
        <v>84</v>
      </c>
      <c r="H5261" s="16">
        <v>121</v>
      </c>
      <c r="I5261" s="17">
        <v>98</v>
      </c>
      <c r="X5261" s="135">
        <f t="shared" si="328"/>
        <v>8</v>
      </c>
      <c r="Y5261" s="135">
        <f t="shared" si="329"/>
        <v>8</v>
      </c>
      <c r="Z5261" s="135">
        <f t="shared" si="330"/>
        <v>2022</v>
      </c>
    </row>
    <row r="5262" spans="1:26">
      <c r="A5262" s="18">
        <v>44050</v>
      </c>
      <c r="B5262" s="8">
        <f t="shared" si="331"/>
        <v>44781.208333320566</v>
      </c>
      <c r="C5262" s="9">
        <v>5</v>
      </c>
      <c r="D5262" s="14">
        <v>1670</v>
      </c>
      <c r="E5262" s="14">
        <v>88</v>
      </c>
      <c r="F5262" s="15">
        <v>332</v>
      </c>
      <c r="G5262" s="15">
        <v>82</v>
      </c>
      <c r="H5262" s="16">
        <v>122</v>
      </c>
      <c r="I5262" s="17">
        <v>99</v>
      </c>
      <c r="X5262" s="135">
        <f t="shared" si="328"/>
        <v>8</v>
      </c>
      <c r="Y5262" s="135">
        <f t="shared" si="329"/>
        <v>8</v>
      </c>
      <c r="Z5262" s="135">
        <f t="shared" si="330"/>
        <v>2022</v>
      </c>
    </row>
    <row r="5263" spans="1:26">
      <c r="A5263" s="18">
        <v>44050</v>
      </c>
      <c r="B5263" s="8">
        <f t="shared" si="331"/>
        <v>44781.249999987231</v>
      </c>
      <c r="C5263" s="9">
        <v>6</v>
      </c>
      <c r="E5263" s="14">
        <v>93</v>
      </c>
      <c r="F5263" s="15">
        <v>337</v>
      </c>
      <c r="G5263" s="15">
        <v>87</v>
      </c>
      <c r="H5263" s="16">
        <v>123</v>
      </c>
      <c r="I5263" s="17">
        <v>101</v>
      </c>
      <c r="J5263" s="135" t="s">
        <v>715</v>
      </c>
      <c r="K5263" s="135" t="s">
        <v>715</v>
      </c>
      <c r="L5263" s="135" t="s">
        <v>715</v>
      </c>
      <c r="M5263" s="135" t="s">
        <v>715</v>
      </c>
      <c r="R5263" s="135">
        <f>N5264+ 83</f>
        <v>112</v>
      </c>
      <c r="S5263" s="135">
        <f>O5264+ 71</f>
        <v>126</v>
      </c>
      <c r="T5263" s="135">
        <f>P5264+ 45</f>
        <v>157</v>
      </c>
      <c r="U5263" s="135">
        <f>Q5264+ 89</f>
        <v>156</v>
      </c>
      <c r="X5263" s="135">
        <f t="shared" si="328"/>
        <v>8</v>
      </c>
      <c r="Y5263" s="135">
        <f t="shared" si="329"/>
        <v>8</v>
      </c>
      <c r="Z5263" s="135">
        <f t="shared" si="330"/>
        <v>2022</v>
      </c>
    </row>
    <row r="5264" spans="1:26">
      <c r="A5264" s="18">
        <v>44050</v>
      </c>
      <c r="B5264" s="8">
        <f t="shared" si="331"/>
        <v>44781.291666653895</v>
      </c>
      <c r="C5264" s="10">
        <v>7</v>
      </c>
      <c r="E5264" s="14">
        <v>90</v>
      </c>
      <c r="F5264" s="15">
        <v>348</v>
      </c>
      <c r="G5264" s="15">
        <v>83</v>
      </c>
      <c r="H5264" s="16">
        <v>124</v>
      </c>
      <c r="I5264" s="17">
        <v>102</v>
      </c>
      <c r="J5264" s="135">
        <v>47</v>
      </c>
      <c r="K5264" s="135">
        <v>76</v>
      </c>
      <c r="L5264" s="135">
        <v>112</v>
      </c>
      <c r="M5264" s="135">
        <v>68</v>
      </c>
      <c r="N5264" s="135">
        <v>29</v>
      </c>
      <c r="O5264" s="135">
        <v>55</v>
      </c>
      <c r="P5264" s="135">
        <v>112</v>
      </c>
      <c r="Q5264" s="135">
        <v>67</v>
      </c>
      <c r="R5264" s="135">
        <f>N5264- 83</f>
        <v>-54</v>
      </c>
      <c r="S5264" s="135">
        <f>O5264- 71</f>
        <v>-16</v>
      </c>
      <c r="T5264" s="135">
        <f>P5264- 45</f>
        <v>67</v>
      </c>
      <c r="U5264" s="135">
        <f>Q5264- 89</f>
        <v>-22</v>
      </c>
      <c r="X5264" s="135">
        <f t="shared" si="328"/>
        <v>8</v>
      </c>
      <c r="Y5264" s="135">
        <f t="shared" si="329"/>
        <v>8</v>
      </c>
      <c r="Z5264" s="135">
        <f t="shared" si="330"/>
        <v>2022</v>
      </c>
    </row>
    <row r="5265" spans="1:26">
      <c r="A5265" s="18">
        <v>44050</v>
      </c>
      <c r="B5265" s="8">
        <f t="shared" si="331"/>
        <v>44781.333333320559</v>
      </c>
      <c r="C5265" s="9">
        <v>8</v>
      </c>
      <c r="D5265" s="14">
        <v>2991</v>
      </c>
      <c r="E5265" s="14">
        <v>85</v>
      </c>
      <c r="F5265" s="15">
        <v>369</v>
      </c>
      <c r="G5265" s="15">
        <v>78</v>
      </c>
      <c r="H5265" s="16">
        <v>123</v>
      </c>
      <c r="I5265" s="17">
        <v>102</v>
      </c>
      <c r="J5265" s="135" t="s">
        <v>716</v>
      </c>
      <c r="K5265" s="135" t="s">
        <v>717</v>
      </c>
      <c r="L5265" s="135" t="s">
        <v>715</v>
      </c>
      <c r="M5265" s="135" t="s">
        <v>718</v>
      </c>
      <c r="X5265" s="135">
        <f t="shared" si="328"/>
        <v>8</v>
      </c>
      <c r="Y5265" s="135">
        <f t="shared" si="329"/>
        <v>8</v>
      </c>
      <c r="Z5265" s="135">
        <f t="shared" si="330"/>
        <v>2022</v>
      </c>
    </row>
    <row r="5266" spans="1:26">
      <c r="A5266" s="18">
        <v>44050</v>
      </c>
      <c r="B5266" s="8">
        <f t="shared" si="331"/>
        <v>44781.374999987223</v>
      </c>
      <c r="C5266" s="9">
        <v>9</v>
      </c>
      <c r="D5266" s="14">
        <v>2988</v>
      </c>
      <c r="E5266" s="14">
        <v>83</v>
      </c>
      <c r="F5266" s="15">
        <v>380</v>
      </c>
      <c r="G5266" s="15">
        <v>74</v>
      </c>
      <c r="H5266" s="16">
        <v>121</v>
      </c>
      <c r="I5266" s="17">
        <v>103</v>
      </c>
      <c r="J5266" s="135">
        <v>-38</v>
      </c>
      <c r="K5266" s="135">
        <v>-24</v>
      </c>
      <c r="L5266" s="135">
        <v>112</v>
      </c>
      <c r="M5266" s="135">
        <v>66</v>
      </c>
      <c r="N5266" s="135">
        <v>-33</v>
      </c>
      <c r="O5266" s="135">
        <v>-19</v>
      </c>
      <c r="P5266" s="135">
        <v>115</v>
      </c>
      <c r="Q5266" s="135">
        <v>65</v>
      </c>
      <c r="R5266" s="135">
        <f>N5266+ 60</f>
        <v>27</v>
      </c>
      <c r="S5266" s="135">
        <f>O5266+ 52</f>
        <v>33</v>
      </c>
      <c r="T5266" s="135">
        <f>P5266+ 32</f>
        <v>147</v>
      </c>
      <c r="U5266" s="135">
        <f>Q5266+ 67</f>
        <v>132</v>
      </c>
      <c r="X5266" s="135">
        <f t="shared" si="328"/>
        <v>8</v>
      </c>
      <c r="Y5266" s="135">
        <f t="shared" si="329"/>
        <v>8</v>
      </c>
      <c r="Z5266" s="135">
        <f t="shared" si="330"/>
        <v>2022</v>
      </c>
    </row>
    <row r="5267" spans="1:26">
      <c r="A5267" s="18">
        <v>44050</v>
      </c>
      <c r="B5267" s="8">
        <f t="shared" si="331"/>
        <v>44781.416666653888</v>
      </c>
      <c r="C5267" s="9">
        <v>10</v>
      </c>
      <c r="D5267" s="14">
        <v>2980</v>
      </c>
      <c r="E5267" s="14">
        <v>85</v>
      </c>
      <c r="F5267" s="15">
        <v>389</v>
      </c>
      <c r="G5267" s="15">
        <v>70</v>
      </c>
      <c r="H5267" s="16">
        <v>118</v>
      </c>
      <c r="I5267" s="17">
        <v>103</v>
      </c>
      <c r="R5267" s="135">
        <f>N5266- 60</f>
        <v>-93</v>
      </c>
      <c r="S5267" s="135">
        <f>O5266- 52</f>
        <v>-71</v>
      </c>
      <c r="T5267" s="135">
        <f>P5266- 32</f>
        <v>83</v>
      </c>
      <c r="U5267" s="135">
        <f>Q5266- 67</f>
        <v>-2</v>
      </c>
      <c r="X5267" s="135">
        <f t="shared" si="328"/>
        <v>8</v>
      </c>
      <c r="Y5267" s="135">
        <f t="shared" si="329"/>
        <v>8</v>
      </c>
      <c r="Z5267" s="135">
        <f t="shared" si="330"/>
        <v>2022</v>
      </c>
    </row>
    <row r="5268" spans="1:26">
      <c r="A5268" s="18">
        <v>44050</v>
      </c>
      <c r="B5268" s="8">
        <f t="shared" si="331"/>
        <v>44781.458333320552</v>
      </c>
      <c r="C5268" s="9">
        <v>11</v>
      </c>
      <c r="D5268" s="14">
        <v>2974</v>
      </c>
      <c r="E5268" s="14">
        <v>98</v>
      </c>
      <c r="F5268" s="15">
        <v>396</v>
      </c>
      <c r="G5268" s="15">
        <v>69</v>
      </c>
      <c r="H5268" s="16">
        <v>115</v>
      </c>
      <c r="I5268" s="17">
        <v>103</v>
      </c>
      <c r="X5268" s="135">
        <f t="shared" si="328"/>
        <v>8</v>
      </c>
      <c r="Y5268" s="135">
        <f t="shared" si="329"/>
        <v>8</v>
      </c>
      <c r="Z5268" s="135">
        <f t="shared" si="330"/>
        <v>2022</v>
      </c>
    </row>
    <row r="5269" spans="1:26">
      <c r="A5269" s="18">
        <v>44050</v>
      </c>
      <c r="B5269" s="8">
        <f t="shared" si="331"/>
        <v>44781.499999987216</v>
      </c>
      <c r="C5269" s="9">
        <v>12</v>
      </c>
      <c r="D5269" s="14">
        <v>2971</v>
      </c>
      <c r="E5269" s="14">
        <v>117</v>
      </c>
      <c r="F5269" s="15">
        <v>399</v>
      </c>
      <c r="G5269" s="15">
        <v>69</v>
      </c>
      <c r="H5269" s="16">
        <v>112</v>
      </c>
      <c r="I5269" s="17">
        <v>103</v>
      </c>
      <c r="X5269" s="135">
        <f t="shared" si="328"/>
        <v>8</v>
      </c>
      <c r="Y5269" s="135">
        <f t="shared" si="329"/>
        <v>8</v>
      </c>
      <c r="Z5269" s="135">
        <f t="shared" si="330"/>
        <v>2022</v>
      </c>
    </row>
    <row r="5270" spans="1:26">
      <c r="A5270" s="18">
        <v>44050</v>
      </c>
      <c r="B5270" s="8">
        <f t="shared" si="331"/>
        <v>44781.54166665388</v>
      </c>
      <c r="C5270" s="9">
        <v>13</v>
      </c>
      <c r="D5270" s="14">
        <v>2969</v>
      </c>
      <c r="E5270" s="14">
        <v>136</v>
      </c>
      <c r="F5270" s="15">
        <v>400</v>
      </c>
      <c r="G5270" s="15">
        <v>69</v>
      </c>
      <c r="H5270" s="16">
        <v>109</v>
      </c>
      <c r="I5270" s="17">
        <v>103</v>
      </c>
      <c r="N5270" s="135">
        <v>26</v>
      </c>
      <c r="O5270" s="135">
        <v>52</v>
      </c>
      <c r="P5270" s="135">
        <v>111</v>
      </c>
      <c r="Q5270" s="135">
        <v>66</v>
      </c>
      <c r="X5270" s="135">
        <f t="shared" si="328"/>
        <v>8</v>
      </c>
      <c r="Y5270" s="135">
        <f t="shared" si="329"/>
        <v>8</v>
      </c>
      <c r="Z5270" s="135">
        <f t="shared" si="330"/>
        <v>2022</v>
      </c>
    </row>
    <row r="5271" spans="1:26">
      <c r="A5271" s="18">
        <v>44050</v>
      </c>
      <c r="B5271" s="8">
        <f t="shared" si="331"/>
        <v>44781.583333320545</v>
      </c>
      <c r="C5271" s="9">
        <v>14</v>
      </c>
      <c r="D5271" s="14">
        <v>2965</v>
      </c>
      <c r="E5271" s="14">
        <v>148</v>
      </c>
      <c r="F5271" s="15">
        <v>399</v>
      </c>
      <c r="G5271" s="15">
        <v>69</v>
      </c>
      <c r="H5271" s="16">
        <v>107</v>
      </c>
      <c r="I5271" s="17">
        <v>106</v>
      </c>
      <c r="X5271" s="135">
        <f t="shared" si="328"/>
        <v>8</v>
      </c>
      <c r="Y5271" s="135">
        <f t="shared" si="329"/>
        <v>8</v>
      </c>
      <c r="Z5271" s="135">
        <f t="shared" si="330"/>
        <v>2022</v>
      </c>
    </row>
    <row r="5272" spans="1:26">
      <c r="A5272" s="18">
        <v>44050</v>
      </c>
      <c r="B5272" s="8">
        <f t="shared" si="331"/>
        <v>44781.624999987209</v>
      </c>
      <c r="C5272" s="9">
        <v>15</v>
      </c>
      <c r="D5272" s="14">
        <v>2961</v>
      </c>
      <c r="E5272" s="14">
        <v>157</v>
      </c>
      <c r="F5272" s="15">
        <v>397</v>
      </c>
      <c r="G5272" s="15">
        <v>69</v>
      </c>
      <c r="H5272" s="16">
        <v>105</v>
      </c>
      <c r="I5272" s="17">
        <v>113</v>
      </c>
      <c r="X5272" s="135">
        <f t="shared" si="328"/>
        <v>8</v>
      </c>
      <c r="Y5272" s="135">
        <f t="shared" si="329"/>
        <v>8</v>
      </c>
      <c r="Z5272" s="135">
        <f t="shared" si="330"/>
        <v>2022</v>
      </c>
    </row>
    <row r="5273" spans="1:26">
      <c r="A5273" s="18">
        <v>44050</v>
      </c>
      <c r="B5273" s="8">
        <f t="shared" si="331"/>
        <v>44781.666666653873</v>
      </c>
      <c r="C5273" s="9">
        <v>16</v>
      </c>
      <c r="D5273" s="14">
        <v>2958</v>
      </c>
      <c r="E5273" s="14">
        <v>162</v>
      </c>
      <c r="F5273" s="15">
        <v>395</v>
      </c>
      <c r="G5273" s="15">
        <v>69</v>
      </c>
      <c r="H5273" s="16">
        <v>103</v>
      </c>
      <c r="I5273" s="17">
        <v>118</v>
      </c>
      <c r="X5273" s="135">
        <f t="shared" si="328"/>
        <v>8</v>
      </c>
      <c r="Y5273" s="135">
        <f t="shared" si="329"/>
        <v>8</v>
      </c>
      <c r="Z5273" s="135">
        <f t="shared" si="330"/>
        <v>2022</v>
      </c>
    </row>
    <row r="5274" spans="1:26">
      <c r="A5274" s="18">
        <v>44050</v>
      </c>
      <c r="B5274" s="8">
        <f t="shared" si="331"/>
        <v>44781.708333320537</v>
      </c>
      <c r="C5274" s="9">
        <v>17</v>
      </c>
      <c r="D5274" s="14">
        <v>2956</v>
      </c>
      <c r="E5274" s="14">
        <v>165</v>
      </c>
      <c r="F5274" s="15">
        <v>393</v>
      </c>
      <c r="G5274" s="15">
        <v>69</v>
      </c>
      <c r="H5274" s="16">
        <v>102</v>
      </c>
      <c r="I5274" s="17">
        <v>121</v>
      </c>
      <c r="X5274" s="135">
        <f t="shared" si="328"/>
        <v>8</v>
      </c>
      <c r="Y5274" s="135">
        <f t="shared" si="329"/>
        <v>8</v>
      </c>
      <c r="Z5274" s="135">
        <f t="shared" si="330"/>
        <v>2022</v>
      </c>
    </row>
    <row r="5275" spans="1:26">
      <c r="A5275" s="18">
        <v>44050</v>
      </c>
      <c r="B5275" s="8">
        <f t="shared" si="331"/>
        <v>44781.749999987202</v>
      </c>
      <c r="C5275" s="9">
        <v>18</v>
      </c>
      <c r="D5275" s="14">
        <v>2953</v>
      </c>
      <c r="E5275" s="14">
        <v>166</v>
      </c>
      <c r="F5275" s="15">
        <v>392</v>
      </c>
      <c r="G5275" s="15">
        <v>68</v>
      </c>
      <c r="H5275" s="16">
        <v>101</v>
      </c>
      <c r="I5275" s="17">
        <v>122</v>
      </c>
      <c r="X5275" s="135">
        <f t="shared" si="328"/>
        <v>8</v>
      </c>
      <c r="Y5275" s="135">
        <f t="shared" si="329"/>
        <v>8</v>
      </c>
      <c r="Z5275" s="135">
        <f t="shared" si="330"/>
        <v>2022</v>
      </c>
    </row>
    <row r="5276" spans="1:26">
      <c r="A5276" s="18">
        <v>44050</v>
      </c>
      <c r="B5276" s="8">
        <f t="shared" si="331"/>
        <v>44781.791666653866</v>
      </c>
      <c r="C5276" s="10">
        <v>19</v>
      </c>
      <c r="D5276" s="14">
        <v>2950</v>
      </c>
      <c r="E5276" s="14">
        <v>166</v>
      </c>
      <c r="F5276" s="15">
        <v>390</v>
      </c>
      <c r="G5276" s="15">
        <v>68</v>
      </c>
      <c r="H5276" s="16">
        <v>100</v>
      </c>
      <c r="I5276" s="17">
        <v>122</v>
      </c>
      <c r="N5276" s="135">
        <v>-29</v>
      </c>
      <c r="O5276" s="135">
        <v>-12</v>
      </c>
      <c r="P5276" s="135">
        <v>111</v>
      </c>
      <c r="Q5276" s="135">
        <v>66</v>
      </c>
      <c r="X5276" s="135">
        <f t="shared" si="328"/>
        <v>8</v>
      </c>
      <c r="Y5276" s="135">
        <f t="shared" si="329"/>
        <v>8</v>
      </c>
      <c r="Z5276" s="135">
        <f t="shared" si="330"/>
        <v>2022</v>
      </c>
    </row>
    <row r="5277" spans="1:26">
      <c r="A5277" s="18">
        <v>44050</v>
      </c>
      <c r="B5277" s="8">
        <f t="shared" si="331"/>
        <v>44781.83333332053</v>
      </c>
      <c r="C5277" s="9">
        <v>20</v>
      </c>
      <c r="D5277" s="14">
        <v>2949</v>
      </c>
      <c r="E5277" s="14">
        <v>165</v>
      </c>
      <c r="F5277" s="15">
        <v>388</v>
      </c>
      <c r="G5277" s="15">
        <v>69</v>
      </c>
      <c r="H5277" s="16">
        <v>99</v>
      </c>
      <c r="I5277" s="17">
        <v>120</v>
      </c>
      <c r="X5277" s="135">
        <f t="shared" si="328"/>
        <v>8</v>
      </c>
      <c r="Y5277" s="135">
        <f t="shared" si="329"/>
        <v>8</v>
      </c>
      <c r="Z5277" s="135">
        <f t="shared" si="330"/>
        <v>2022</v>
      </c>
    </row>
    <row r="5278" spans="1:26">
      <c r="A5278" s="18">
        <v>44050</v>
      </c>
      <c r="B5278" s="8">
        <f t="shared" si="331"/>
        <v>44781.874999987194</v>
      </c>
      <c r="C5278" s="9">
        <v>21</v>
      </c>
      <c r="D5278" s="14">
        <v>2947</v>
      </c>
      <c r="E5278" s="14">
        <v>164</v>
      </c>
      <c r="F5278" s="15">
        <v>387</v>
      </c>
      <c r="G5278" s="15">
        <v>70</v>
      </c>
      <c r="H5278" s="16">
        <v>99</v>
      </c>
      <c r="I5278" s="17">
        <v>118</v>
      </c>
      <c r="X5278" s="135">
        <f t="shared" si="328"/>
        <v>8</v>
      </c>
      <c r="Y5278" s="135">
        <f t="shared" si="329"/>
        <v>8</v>
      </c>
      <c r="Z5278" s="135">
        <f t="shared" si="330"/>
        <v>2022</v>
      </c>
    </row>
    <row r="5279" spans="1:26">
      <c r="A5279" s="18">
        <v>44050</v>
      </c>
      <c r="B5279" s="8">
        <f t="shared" si="331"/>
        <v>44781.916666653859</v>
      </c>
      <c r="C5279" s="9">
        <v>22</v>
      </c>
      <c r="D5279" s="14">
        <v>2947</v>
      </c>
      <c r="E5279" s="14">
        <v>162</v>
      </c>
      <c r="F5279" s="15">
        <v>386</v>
      </c>
      <c r="G5279" s="15">
        <v>72</v>
      </c>
      <c r="H5279" s="16">
        <v>99</v>
      </c>
      <c r="I5279" s="17">
        <v>116</v>
      </c>
      <c r="X5279" s="135">
        <f t="shared" si="328"/>
        <v>8</v>
      </c>
      <c r="Y5279" s="135">
        <f t="shared" si="329"/>
        <v>8</v>
      </c>
      <c r="Z5279" s="135">
        <f t="shared" si="330"/>
        <v>2022</v>
      </c>
    </row>
    <row r="5280" spans="1:26">
      <c r="A5280" s="18">
        <v>44050</v>
      </c>
      <c r="B5280" s="8">
        <f t="shared" si="331"/>
        <v>44781.958333320523</v>
      </c>
      <c r="C5280" s="9">
        <v>23</v>
      </c>
      <c r="D5280" s="14">
        <v>2945</v>
      </c>
      <c r="E5280" s="14">
        <v>160</v>
      </c>
      <c r="F5280" s="15">
        <v>385</v>
      </c>
      <c r="G5280" s="15">
        <v>76</v>
      </c>
      <c r="H5280" s="16">
        <v>99</v>
      </c>
      <c r="I5280" s="17">
        <v>114</v>
      </c>
      <c r="X5280" s="135">
        <f t="shared" si="328"/>
        <v>8</v>
      </c>
      <c r="Y5280" s="135">
        <f t="shared" si="329"/>
        <v>8</v>
      </c>
      <c r="Z5280" s="135">
        <f t="shared" si="330"/>
        <v>2022</v>
      </c>
    </row>
    <row r="5281" spans="1:26">
      <c r="A5281" s="18">
        <v>44051</v>
      </c>
      <c r="B5281" s="8">
        <f t="shared" si="331"/>
        <v>44781.999999987187</v>
      </c>
      <c r="C5281" s="9">
        <v>0</v>
      </c>
      <c r="E5281" s="14">
        <v>158</v>
      </c>
      <c r="F5281" s="15">
        <v>384</v>
      </c>
      <c r="G5281" s="15">
        <v>77</v>
      </c>
      <c r="H5281" s="16">
        <v>99</v>
      </c>
      <c r="I5281" s="17">
        <v>111</v>
      </c>
      <c r="X5281" s="135">
        <f t="shared" si="328"/>
        <v>9</v>
      </c>
      <c r="Y5281" s="135">
        <f t="shared" si="329"/>
        <v>8</v>
      </c>
      <c r="Z5281" s="135">
        <f t="shared" si="330"/>
        <v>2022</v>
      </c>
    </row>
    <row r="5282" spans="1:26">
      <c r="A5282" s="18">
        <v>44051</v>
      </c>
      <c r="B5282" s="8">
        <f t="shared" si="331"/>
        <v>44782.041666653851</v>
      </c>
      <c r="C5282" s="9">
        <v>1</v>
      </c>
      <c r="D5282" s="14">
        <v>2943</v>
      </c>
      <c r="E5282" s="14">
        <v>155</v>
      </c>
      <c r="F5282" s="15">
        <v>383</v>
      </c>
      <c r="G5282" s="15">
        <v>84</v>
      </c>
      <c r="H5282" s="16">
        <v>100</v>
      </c>
      <c r="I5282" s="17">
        <v>109</v>
      </c>
      <c r="N5282" s="135">
        <v>-21</v>
      </c>
      <c r="O5282" s="135">
        <v>5</v>
      </c>
      <c r="P5282" s="135">
        <v>111</v>
      </c>
      <c r="Q5282" s="135">
        <v>66</v>
      </c>
      <c r="X5282" s="135">
        <f t="shared" si="328"/>
        <v>9</v>
      </c>
      <c r="Y5282" s="135">
        <f t="shared" si="329"/>
        <v>8</v>
      </c>
      <c r="Z5282" s="135">
        <f t="shared" si="330"/>
        <v>2022</v>
      </c>
    </row>
    <row r="5283" spans="1:26">
      <c r="A5283" s="18">
        <v>44051</v>
      </c>
      <c r="B5283" s="8">
        <f t="shared" si="331"/>
        <v>44782.083333320516</v>
      </c>
      <c r="C5283" s="9">
        <v>2</v>
      </c>
      <c r="D5283" s="14">
        <v>2942</v>
      </c>
      <c r="E5283" s="14">
        <v>154</v>
      </c>
      <c r="F5283" s="15">
        <v>382</v>
      </c>
      <c r="G5283" s="15">
        <v>87</v>
      </c>
      <c r="H5283" s="16">
        <v>102</v>
      </c>
      <c r="I5283" s="17">
        <v>107</v>
      </c>
      <c r="X5283" s="135">
        <f t="shared" si="328"/>
        <v>9</v>
      </c>
      <c r="Y5283" s="135">
        <f t="shared" si="329"/>
        <v>8</v>
      </c>
      <c r="Z5283" s="135">
        <f t="shared" si="330"/>
        <v>2022</v>
      </c>
    </row>
    <row r="5284" spans="1:26">
      <c r="A5284" s="18">
        <v>44051</v>
      </c>
      <c r="B5284" s="8">
        <f t="shared" si="331"/>
        <v>44782.12499998718</v>
      </c>
      <c r="C5284" s="9">
        <v>3</v>
      </c>
      <c r="D5284" s="14">
        <v>2941</v>
      </c>
      <c r="E5284" s="14">
        <v>153</v>
      </c>
      <c r="F5284" s="15">
        <v>380</v>
      </c>
      <c r="G5284" s="15">
        <v>93</v>
      </c>
      <c r="H5284" s="16">
        <v>105</v>
      </c>
      <c r="I5284" s="17">
        <v>106</v>
      </c>
      <c r="X5284" s="135">
        <f t="shared" si="328"/>
        <v>9</v>
      </c>
      <c r="Y5284" s="135">
        <f t="shared" si="329"/>
        <v>8</v>
      </c>
      <c r="Z5284" s="135">
        <f t="shared" si="330"/>
        <v>2022</v>
      </c>
    </row>
    <row r="5285" spans="1:26">
      <c r="A5285" s="18">
        <v>44051</v>
      </c>
      <c r="B5285" s="8">
        <f t="shared" si="331"/>
        <v>44782.166666653844</v>
      </c>
      <c r="C5285" s="9">
        <v>4</v>
      </c>
      <c r="D5285" s="14">
        <v>2940</v>
      </c>
      <c r="E5285" s="14">
        <v>152</v>
      </c>
      <c r="F5285" s="15">
        <v>379</v>
      </c>
      <c r="G5285" s="15">
        <v>100</v>
      </c>
      <c r="H5285" s="16">
        <v>109</v>
      </c>
      <c r="I5285" s="17">
        <v>107</v>
      </c>
      <c r="X5285" s="135">
        <f t="shared" si="328"/>
        <v>9</v>
      </c>
      <c r="Y5285" s="135">
        <f t="shared" si="329"/>
        <v>8</v>
      </c>
      <c r="Z5285" s="135">
        <f t="shared" si="330"/>
        <v>2022</v>
      </c>
    </row>
    <row r="5286" spans="1:26">
      <c r="A5286" s="18">
        <v>44051</v>
      </c>
      <c r="B5286" s="8">
        <f t="shared" si="331"/>
        <v>44782.208333320508</v>
      </c>
      <c r="C5286" s="9">
        <v>5</v>
      </c>
      <c r="D5286" s="14">
        <v>2938</v>
      </c>
      <c r="E5286" s="14">
        <v>153</v>
      </c>
      <c r="F5286" s="15">
        <v>377</v>
      </c>
      <c r="G5286" s="15">
        <v>107</v>
      </c>
      <c r="H5286" s="16">
        <v>112</v>
      </c>
      <c r="I5286" s="17">
        <v>109</v>
      </c>
      <c r="X5286" s="135">
        <f t="shared" si="328"/>
        <v>9</v>
      </c>
      <c r="Y5286" s="135">
        <f t="shared" si="329"/>
        <v>8</v>
      </c>
      <c r="Z5286" s="135">
        <f t="shared" si="330"/>
        <v>2022</v>
      </c>
    </row>
    <row r="5287" spans="1:26">
      <c r="A5287" s="18">
        <v>44051</v>
      </c>
      <c r="B5287" s="8">
        <f t="shared" si="331"/>
        <v>44782.249999987172</v>
      </c>
      <c r="C5287" s="9">
        <v>6</v>
      </c>
      <c r="D5287" s="14">
        <v>2936</v>
      </c>
      <c r="E5287" s="14">
        <v>152</v>
      </c>
      <c r="F5287" s="15">
        <v>375</v>
      </c>
      <c r="G5287" s="15">
        <v>108</v>
      </c>
      <c r="H5287" s="16">
        <v>115</v>
      </c>
      <c r="I5287" s="17">
        <v>109</v>
      </c>
      <c r="J5287" s="135" t="s">
        <v>719</v>
      </c>
      <c r="K5287" s="135" t="s">
        <v>720</v>
      </c>
      <c r="L5287" s="135" t="s">
        <v>719</v>
      </c>
      <c r="M5287" s="135" t="s">
        <v>719</v>
      </c>
      <c r="R5287" s="135">
        <f>N5288+ 83</f>
        <v>103</v>
      </c>
      <c r="S5287" s="135">
        <f>O5288+ 71</f>
        <v>119</v>
      </c>
      <c r="T5287" s="135">
        <f>P5288+ 45</f>
        <v>156</v>
      </c>
      <c r="U5287" s="135">
        <f>Q5288+ 89</f>
        <v>155</v>
      </c>
      <c r="X5287" s="135">
        <f t="shared" si="328"/>
        <v>9</v>
      </c>
      <c r="Y5287" s="135">
        <f t="shared" si="329"/>
        <v>8</v>
      </c>
      <c r="Z5287" s="135">
        <f t="shared" si="330"/>
        <v>2022</v>
      </c>
    </row>
    <row r="5288" spans="1:26">
      <c r="A5288" s="18">
        <v>44051</v>
      </c>
      <c r="B5288" s="8">
        <f t="shared" si="331"/>
        <v>44782.291666653837</v>
      </c>
      <c r="C5288" s="10">
        <v>7</v>
      </c>
      <c r="D5288" s="14">
        <v>2932</v>
      </c>
      <c r="E5288" s="14">
        <v>152</v>
      </c>
      <c r="F5288" s="15">
        <v>374</v>
      </c>
      <c r="G5288" s="15">
        <v>108</v>
      </c>
      <c r="H5288" s="16">
        <v>118</v>
      </c>
      <c r="I5288" s="17">
        <v>109</v>
      </c>
      <c r="J5288" s="135">
        <v>49</v>
      </c>
      <c r="K5288" s="135">
        <v>77</v>
      </c>
      <c r="L5288" s="135">
        <v>112</v>
      </c>
      <c r="M5288" s="135">
        <v>67</v>
      </c>
      <c r="N5288" s="135">
        <v>20</v>
      </c>
      <c r="O5288" s="135">
        <v>48</v>
      </c>
      <c r="P5288" s="135">
        <v>111</v>
      </c>
      <c r="Q5288" s="135">
        <v>66</v>
      </c>
      <c r="R5288" s="135">
        <f>N5288- 83</f>
        <v>-63</v>
      </c>
      <c r="S5288" s="135">
        <f>O5288- 71</f>
        <v>-23</v>
      </c>
      <c r="T5288" s="135">
        <f>P5288- 45</f>
        <v>66</v>
      </c>
      <c r="U5288" s="135">
        <f>Q5288- 89</f>
        <v>-23</v>
      </c>
      <c r="X5288" s="135">
        <f t="shared" si="328"/>
        <v>9</v>
      </c>
      <c r="Y5288" s="135">
        <f t="shared" si="329"/>
        <v>8</v>
      </c>
      <c r="Z5288" s="135">
        <f t="shared" si="330"/>
        <v>2022</v>
      </c>
    </row>
    <row r="5289" spans="1:26">
      <c r="A5289" s="18">
        <v>44051</v>
      </c>
      <c r="B5289" s="8">
        <f t="shared" si="331"/>
        <v>44782.333333320501</v>
      </c>
      <c r="C5289" s="9">
        <v>8</v>
      </c>
      <c r="D5289" s="14">
        <v>2928</v>
      </c>
      <c r="E5289" s="14">
        <v>150</v>
      </c>
      <c r="F5289" s="15">
        <v>374</v>
      </c>
      <c r="G5289" s="15">
        <v>103</v>
      </c>
      <c r="H5289" s="16">
        <v>121</v>
      </c>
      <c r="I5289" s="17">
        <v>107</v>
      </c>
      <c r="J5289" s="135" t="s">
        <v>721</v>
      </c>
      <c r="K5289" s="135" t="s">
        <v>721</v>
      </c>
      <c r="L5289" s="135" t="s">
        <v>722</v>
      </c>
      <c r="M5289" s="135" t="s">
        <v>722</v>
      </c>
      <c r="X5289" s="135">
        <f t="shared" si="328"/>
        <v>9</v>
      </c>
      <c r="Y5289" s="135">
        <f t="shared" si="329"/>
        <v>8</v>
      </c>
      <c r="Z5289" s="135">
        <f t="shared" si="330"/>
        <v>2022</v>
      </c>
    </row>
    <row r="5290" spans="1:26">
      <c r="A5290" s="18">
        <v>44051</v>
      </c>
      <c r="B5290" s="8">
        <f t="shared" si="331"/>
        <v>44782.374999987165</v>
      </c>
      <c r="C5290" s="9">
        <v>9</v>
      </c>
      <c r="D5290" s="14">
        <v>2925</v>
      </c>
      <c r="E5290" s="14">
        <v>146</v>
      </c>
      <c r="F5290" s="15">
        <v>372</v>
      </c>
      <c r="G5290" s="15">
        <v>96</v>
      </c>
      <c r="H5290" s="16">
        <v>123</v>
      </c>
      <c r="I5290" s="17">
        <v>105</v>
      </c>
      <c r="J5290" s="135">
        <v>-42</v>
      </c>
      <c r="K5290" s="135">
        <v>-23</v>
      </c>
      <c r="L5290" s="135">
        <v>111</v>
      </c>
      <c r="M5290" s="135">
        <v>66</v>
      </c>
      <c r="N5290" s="135">
        <v>-37</v>
      </c>
      <c r="O5290" s="135">
        <v>-18</v>
      </c>
      <c r="P5290" s="135">
        <v>114</v>
      </c>
      <c r="Q5290" s="135">
        <v>65</v>
      </c>
      <c r="R5290" s="135">
        <f>N5290+ 60</f>
        <v>23</v>
      </c>
      <c r="S5290" s="135">
        <f>O5290+ 52</f>
        <v>34</v>
      </c>
      <c r="T5290" s="135">
        <f>P5290+ 32</f>
        <v>146</v>
      </c>
      <c r="U5290" s="135">
        <f>Q5290+ 67</f>
        <v>132</v>
      </c>
      <c r="X5290" s="135">
        <f t="shared" si="328"/>
        <v>9</v>
      </c>
      <c r="Y5290" s="135">
        <f t="shared" si="329"/>
        <v>8</v>
      </c>
      <c r="Z5290" s="135">
        <f t="shared" si="330"/>
        <v>2022</v>
      </c>
    </row>
    <row r="5291" spans="1:26">
      <c r="A5291" s="18">
        <v>44051</v>
      </c>
      <c r="B5291" s="8">
        <f t="shared" si="331"/>
        <v>44782.416666653829</v>
      </c>
      <c r="C5291" s="9">
        <v>10</v>
      </c>
      <c r="D5291" s="14">
        <v>2924</v>
      </c>
      <c r="E5291" s="14">
        <v>143</v>
      </c>
      <c r="F5291" s="15">
        <v>370</v>
      </c>
      <c r="G5291" s="15">
        <v>87</v>
      </c>
      <c r="H5291" s="16">
        <v>125</v>
      </c>
      <c r="I5291" s="17">
        <v>103</v>
      </c>
      <c r="R5291" s="135">
        <f>N5290- 60</f>
        <v>-97</v>
      </c>
      <c r="S5291" s="135">
        <f>O5290- 52</f>
        <v>-70</v>
      </c>
      <c r="T5291" s="135">
        <f>P5290- 32</f>
        <v>82</v>
      </c>
      <c r="U5291" s="135">
        <f>Q5290- 67</f>
        <v>-2</v>
      </c>
      <c r="X5291" s="135">
        <f t="shared" si="328"/>
        <v>9</v>
      </c>
      <c r="Y5291" s="135">
        <f t="shared" si="329"/>
        <v>8</v>
      </c>
      <c r="Z5291" s="135">
        <f t="shared" si="330"/>
        <v>2022</v>
      </c>
    </row>
    <row r="5292" spans="1:26">
      <c r="A5292" s="18">
        <v>44051</v>
      </c>
      <c r="B5292" s="8">
        <f t="shared" si="331"/>
        <v>44782.458333320494</v>
      </c>
      <c r="C5292" s="9">
        <v>11</v>
      </c>
      <c r="D5292" s="14">
        <v>2923</v>
      </c>
      <c r="E5292" s="14">
        <v>138</v>
      </c>
      <c r="F5292" s="15">
        <v>368</v>
      </c>
      <c r="G5292" s="15">
        <v>78</v>
      </c>
      <c r="H5292" s="16">
        <v>125</v>
      </c>
      <c r="I5292" s="17">
        <v>101</v>
      </c>
      <c r="X5292" s="135">
        <f t="shared" si="328"/>
        <v>9</v>
      </c>
      <c r="Y5292" s="135">
        <f t="shared" si="329"/>
        <v>8</v>
      </c>
      <c r="Z5292" s="135">
        <f t="shared" si="330"/>
        <v>2022</v>
      </c>
    </row>
    <row r="5293" spans="1:26">
      <c r="A5293" s="18">
        <v>44051</v>
      </c>
      <c r="B5293" s="8">
        <f t="shared" si="331"/>
        <v>44782.499999987158</v>
      </c>
      <c r="C5293" s="9">
        <v>12</v>
      </c>
      <c r="D5293" s="14">
        <v>2922</v>
      </c>
      <c r="E5293" s="14">
        <v>135</v>
      </c>
      <c r="F5293" s="15">
        <v>367</v>
      </c>
      <c r="G5293" s="15">
        <v>70</v>
      </c>
      <c r="H5293" s="16">
        <v>122</v>
      </c>
      <c r="I5293" s="17">
        <v>100</v>
      </c>
      <c r="X5293" s="135">
        <f t="shared" si="328"/>
        <v>9</v>
      </c>
      <c r="Y5293" s="135">
        <f t="shared" si="329"/>
        <v>8</v>
      </c>
      <c r="Z5293" s="135">
        <f t="shared" si="330"/>
        <v>2022</v>
      </c>
    </row>
    <row r="5294" spans="1:26">
      <c r="A5294" s="18">
        <v>44051</v>
      </c>
      <c r="B5294" s="8">
        <f t="shared" si="331"/>
        <v>44782.541666653822</v>
      </c>
      <c r="C5294" s="9">
        <v>13</v>
      </c>
      <c r="D5294" s="14">
        <v>2922</v>
      </c>
      <c r="E5294" s="14">
        <v>131</v>
      </c>
      <c r="F5294" s="15">
        <v>365</v>
      </c>
      <c r="G5294" s="15">
        <v>63</v>
      </c>
      <c r="H5294" s="16">
        <v>119</v>
      </c>
      <c r="I5294" s="17">
        <v>98</v>
      </c>
      <c r="N5294" s="135">
        <v>40</v>
      </c>
      <c r="O5294" s="135">
        <v>68</v>
      </c>
      <c r="P5294" s="135">
        <v>111</v>
      </c>
      <c r="Q5294" s="135">
        <v>65</v>
      </c>
      <c r="X5294" s="135">
        <f t="shared" si="328"/>
        <v>9</v>
      </c>
      <c r="Y5294" s="135">
        <f t="shared" si="329"/>
        <v>8</v>
      </c>
      <c r="Z5294" s="135">
        <f t="shared" si="330"/>
        <v>2022</v>
      </c>
    </row>
    <row r="5295" spans="1:26">
      <c r="A5295" s="18">
        <v>44051</v>
      </c>
      <c r="B5295" s="8">
        <f t="shared" si="331"/>
        <v>44782.583333320486</v>
      </c>
      <c r="C5295" s="9">
        <v>14</v>
      </c>
      <c r="D5295" s="14">
        <v>2922</v>
      </c>
      <c r="E5295" s="14">
        <v>128</v>
      </c>
      <c r="F5295" s="15">
        <v>364</v>
      </c>
      <c r="G5295" s="15">
        <v>59</v>
      </c>
      <c r="H5295" s="16">
        <v>115</v>
      </c>
      <c r="I5295" s="17">
        <v>97</v>
      </c>
      <c r="X5295" s="135">
        <f t="shared" si="328"/>
        <v>9</v>
      </c>
      <c r="Y5295" s="135">
        <f t="shared" si="329"/>
        <v>8</v>
      </c>
      <c r="Z5295" s="135">
        <f t="shared" si="330"/>
        <v>2022</v>
      </c>
    </row>
    <row r="5296" spans="1:26">
      <c r="A5296" s="18">
        <v>44051</v>
      </c>
      <c r="B5296" s="8">
        <f t="shared" si="331"/>
        <v>44782.624999987151</v>
      </c>
      <c r="C5296" s="9">
        <v>15</v>
      </c>
      <c r="D5296" s="14">
        <v>2922</v>
      </c>
      <c r="E5296" s="14">
        <v>126</v>
      </c>
      <c r="F5296" s="15">
        <v>364</v>
      </c>
      <c r="G5296" s="15">
        <v>56</v>
      </c>
      <c r="H5296" s="16">
        <v>111</v>
      </c>
      <c r="I5296" s="17">
        <v>96</v>
      </c>
      <c r="X5296" s="135">
        <f t="shared" si="328"/>
        <v>9</v>
      </c>
      <c r="Y5296" s="135">
        <f t="shared" si="329"/>
        <v>8</v>
      </c>
      <c r="Z5296" s="135">
        <f t="shared" si="330"/>
        <v>2022</v>
      </c>
    </row>
    <row r="5297" spans="1:26">
      <c r="A5297" s="18">
        <v>44051</v>
      </c>
      <c r="B5297" s="8">
        <f t="shared" si="331"/>
        <v>44782.666666653815</v>
      </c>
      <c r="C5297" s="9">
        <v>16</v>
      </c>
      <c r="D5297" s="14">
        <v>2921</v>
      </c>
      <c r="E5297" s="14">
        <v>123</v>
      </c>
      <c r="F5297" s="15">
        <v>360</v>
      </c>
      <c r="G5297" s="15">
        <v>54</v>
      </c>
      <c r="H5297" s="16">
        <v>107</v>
      </c>
      <c r="I5297" s="17">
        <v>97</v>
      </c>
      <c r="X5297" s="135">
        <f t="shared" si="328"/>
        <v>9</v>
      </c>
      <c r="Y5297" s="135">
        <f t="shared" si="329"/>
        <v>8</v>
      </c>
      <c r="Z5297" s="135">
        <f t="shared" si="330"/>
        <v>2022</v>
      </c>
    </row>
    <row r="5298" spans="1:26">
      <c r="A5298" s="18">
        <v>44051</v>
      </c>
      <c r="B5298" s="8">
        <f t="shared" si="331"/>
        <v>44782.708333320479</v>
      </c>
      <c r="C5298" s="9">
        <v>17</v>
      </c>
      <c r="D5298" s="14">
        <v>2919</v>
      </c>
      <c r="E5298" s="14">
        <v>120</v>
      </c>
      <c r="F5298" s="15">
        <v>359</v>
      </c>
      <c r="G5298" s="15">
        <v>53</v>
      </c>
      <c r="H5298" s="16">
        <v>104</v>
      </c>
      <c r="I5298" s="17">
        <v>99</v>
      </c>
      <c r="X5298" s="135">
        <f t="shared" si="328"/>
        <v>9</v>
      </c>
      <c r="Y5298" s="135">
        <f t="shared" si="329"/>
        <v>8</v>
      </c>
      <c r="Z5298" s="135">
        <f t="shared" si="330"/>
        <v>2022</v>
      </c>
    </row>
    <row r="5299" spans="1:26">
      <c r="A5299" s="18">
        <v>44051</v>
      </c>
      <c r="B5299" s="8">
        <f t="shared" si="331"/>
        <v>44782.749999987143</v>
      </c>
      <c r="C5299" s="9">
        <v>18</v>
      </c>
      <c r="D5299" s="14">
        <v>2915</v>
      </c>
      <c r="E5299" s="14">
        <v>118</v>
      </c>
      <c r="F5299" s="15">
        <v>358</v>
      </c>
      <c r="G5299" s="15">
        <v>51</v>
      </c>
      <c r="H5299" s="16">
        <v>100</v>
      </c>
      <c r="I5299" s="17">
        <v>101</v>
      </c>
      <c r="X5299" s="135">
        <f t="shared" si="328"/>
        <v>9</v>
      </c>
      <c r="Y5299" s="135">
        <f t="shared" si="329"/>
        <v>8</v>
      </c>
      <c r="Z5299" s="135">
        <f t="shared" si="330"/>
        <v>2022</v>
      </c>
    </row>
    <row r="5300" spans="1:26">
      <c r="A5300" s="18">
        <v>44051</v>
      </c>
      <c r="B5300" s="8">
        <f t="shared" si="331"/>
        <v>44782.791666653808</v>
      </c>
      <c r="C5300" s="10">
        <v>19</v>
      </c>
      <c r="D5300" s="14">
        <v>2910</v>
      </c>
      <c r="E5300" s="14">
        <v>115</v>
      </c>
      <c r="F5300" s="15">
        <v>357</v>
      </c>
      <c r="G5300" s="15">
        <v>51</v>
      </c>
      <c r="H5300" s="16">
        <v>97</v>
      </c>
      <c r="I5300" s="17">
        <v>101</v>
      </c>
      <c r="N5300" s="135">
        <v>-25</v>
      </c>
      <c r="O5300" s="135">
        <v>-5</v>
      </c>
      <c r="P5300" s="135">
        <v>111</v>
      </c>
      <c r="Q5300" s="135">
        <v>66</v>
      </c>
      <c r="X5300" s="135">
        <f t="shared" si="328"/>
        <v>9</v>
      </c>
      <c r="Y5300" s="135">
        <f t="shared" si="329"/>
        <v>8</v>
      </c>
      <c r="Z5300" s="135">
        <f t="shared" si="330"/>
        <v>2022</v>
      </c>
    </row>
    <row r="5301" spans="1:26">
      <c r="A5301" s="18">
        <v>44051</v>
      </c>
      <c r="B5301" s="8">
        <f t="shared" si="331"/>
        <v>44782.833333320472</v>
      </c>
      <c r="C5301" s="9">
        <v>20</v>
      </c>
      <c r="D5301" s="14">
        <v>2903</v>
      </c>
      <c r="E5301" s="14">
        <v>114</v>
      </c>
      <c r="F5301" s="15">
        <v>356</v>
      </c>
      <c r="G5301" s="15">
        <v>52</v>
      </c>
      <c r="H5301" s="16">
        <v>94</v>
      </c>
      <c r="I5301" s="17">
        <v>101</v>
      </c>
      <c r="X5301" s="135">
        <f t="shared" si="328"/>
        <v>9</v>
      </c>
      <c r="Y5301" s="135">
        <f t="shared" si="329"/>
        <v>8</v>
      </c>
      <c r="Z5301" s="135">
        <f t="shared" si="330"/>
        <v>2022</v>
      </c>
    </row>
    <row r="5302" spans="1:26">
      <c r="A5302" s="18">
        <v>44051</v>
      </c>
      <c r="B5302" s="8">
        <f t="shared" si="331"/>
        <v>44782.874999987136</v>
      </c>
      <c r="C5302" s="9">
        <v>21</v>
      </c>
      <c r="D5302" s="14">
        <v>2897</v>
      </c>
      <c r="E5302" s="14">
        <v>112</v>
      </c>
      <c r="F5302" s="15">
        <v>352</v>
      </c>
      <c r="G5302" s="15">
        <v>54</v>
      </c>
      <c r="H5302" s="16">
        <v>91</v>
      </c>
      <c r="I5302" s="17">
        <v>100</v>
      </c>
      <c r="X5302" s="135">
        <f t="shared" si="328"/>
        <v>9</v>
      </c>
      <c r="Y5302" s="135">
        <f t="shared" si="329"/>
        <v>8</v>
      </c>
      <c r="Z5302" s="135">
        <f t="shared" si="330"/>
        <v>2022</v>
      </c>
    </row>
    <row r="5303" spans="1:26">
      <c r="A5303" s="18">
        <v>44051</v>
      </c>
      <c r="B5303" s="8">
        <f t="shared" si="331"/>
        <v>44782.9166666538</v>
      </c>
      <c r="C5303" s="9">
        <v>22</v>
      </c>
      <c r="D5303" s="14">
        <v>2892</v>
      </c>
      <c r="E5303" s="14">
        <v>112</v>
      </c>
      <c r="F5303" s="15">
        <v>351</v>
      </c>
      <c r="G5303" s="15">
        <v>59</v>
      </c>
      <c r="H5303" s="16">
        <v>89</v>
      </c>
      <c r="I5303" s="17">
        <v>99</v>
      </c>
      <c r="X5303" s="135">
        <f t="shared" si="328"/>
        <v>9</v>
      </c>
      <c r="Y5303" s="135">
        <f t="shared" si="329"/>
        <v>8</v>
      </c>
      <c r="Z5303" s="135">
        <f t="shared" si="330"/>
        <v>2022</v>
      </c>
    </row>
    <row r="5304" spans="1:26">
      <c r="A5304" s="18">
        <v>44051</v>
      </c>
      <c r="B5304" s="8">
        <f t="shared" si="331"/>
        <v>44782.958333320465</v>
      </c>
      <c r="C5304" s="9">
        <v>23</v>
      </c>
      <c r="D5304" s="14">
        <v>2889</v>
      </c>
      <c r="E5304" s="14">
        <v>111</v>
      </c>
      <c r="F5304" s="15">
        <v>347</v>
      </c>
      <c r="G5304" s="15">
        <v>60</v>
      </c>
      <c r="H5304" s="16">
        <v>89</v>
      </c>
      <c r="I5304" s="17">
        <v>98</v>
      </c>
      <c r="X5304" s="135">
        <f t="shared" si="328"/>
        <v>9</v>
      </c>
      <c r="Y5304" s="135">
        <f t="shared" si="329"/>
        <v>8</v>
      </c>
      <c r="Z5304" s="135">
        <f t="shared" si="330"/>
        <v>2022</v>
      </c>
    </row>
    <row r="5305" spans="1:26">
      <c r="A5305" s="18">
        <v>44052</v>
      </c>
      <c r="B5305" s="8">
        <f t="shared" si="331"/>
        <v>44782.999999987129</v>
      </c>
      <c r="C5305" s="9">
        <v>0</v>
      </c>
      <c r="D5305" s="14">
        <v>2892</v>
      </c>
      <c r="E5305" s="14">
        <v>111</v>
      </c>
      <c r="F5305" s="15">
        <v>346</v>
      </c>
      <c r="G5305" s="15">
        <v>68</v>
      </c>
      <c r="H5305" s="16">
        <v>89</v>
      </c>
      <c r="I5305" s="17">
        <v>96</v>
      </c>
      <c r="X5305" s="135">
        <f t="shared" si="328"/>
        <v>10</v>
      </c>
      <c r="Y5305" s="135">
        <f t="shared" si="329"/>
        <v>8</v>
      </c>
      <c r="Z5305" s="135">
        <f t="shared" si="330"/>
        <v>2022</v>
      </c>
    </row>
    <row r="5306" spans="1:26">
      <c r="A5306" s="18">
        <v>44052</v>
      </c>
      <c r="B5306" s="8">
        <f t="shared" si="331"/>
        <v>44783.041666653793</v>
      </c>
      <c r="C5306" s="9">
        <v>1</v>
      </c>
      <c r="D5306" s="14">
        <v>2900</v>
      </c>
      <c r="E5306" s="14">
        <v>111</v>
      </c>
      <c r="F5306" s="15">
        <v>346</v>
      </c>
      <c r="G5306" s="15">
        <v>72</v>
      </c>
      <c r="H5306" s="16">
        <v>91</v>
      </c>
      <c r="I5306" s="17">
        <v>95</v>
      </c>
      <c r="N5306" s="135">
        <v>-21</v>
      </c>
      <c r="O5306" s="135">
        <v>8</v>
      </c>
      <c r="P5306" s="135">
        <v>111</v>
      </c>
      <c r="Q5306" s="135">
        <v>65</v>
      </c>
      <c r="X5306" s="135">
        <f t="shared" si="328"/>
        <v>10</v>
      </c>
      <c r="Y5306" s="135">
        <f t="shared" si="329"/>
        <v>8</v>
      </c>
      <c r="Z5306" s="135">
        <f t="shared" si="330"/>
        <v>2022</v>
      </c>
    </row>
    <row r="5307" spans="1:26">
      <c r="A5307" s="18">
        <v>44052</v>
      </c>
      <c r="B5307" s="8">
        <f t="shared" si="331"/>
        <v>44783.083333320457</v>
      </c>
      <c r="C5307" s="9">
        <v>2</v>
      </c>
      <c r="D5307" s="14">
        <v>2906</v>
      </c>
      <c r="E5307" s="14">
        <v>112</v>
      </c>
      <c r="F5307" s="15">
        <v>341</v>
      </c>
      <c r="G5307" s="15">
        <v>80</v>
      </c>
      <c r="H5307" s="16">
        <v>93</v>
      </c>
      <c r="I5307" s="17">
        <v>94</v>
      </c>
      <c r="X5307" s="135">
        <f t="shared" si="328"/>
        <v>10</v>
      </c>
      <c r="Y5307" s="135">
        <f t="shared" si="329"/>
        <v>8</v>
      </c>
      <c r="Z5307" s="135">
        <f t="shared" si="330"/>
        <v>2022</v>
      </c>
    </row>
    <row r="5308" spans="1:26">
      <c r="A5308" s="18">
        <v>44052</v>
      </c>
      <c r="B5308" s="8">
        <f t="shared" si="331"/>
        <v>44783.124999987122</v>
      </c>
      <c r="C5308" s="9">
        <v>3</v>
      </c>
      <c r="D5308" s="14">
        <v>2909</v>
      </c>
      <c r="E5308" s="14">
        <v>113</v>
      </c>
      <c r="F5308" s="15">
        <v>341</v>
      </c>
      <c r="G5308" s="15">
        <v>85</v>
      </c>
      <c r="H5308" s="16">
        <v>94</v>
      </c>
      <c r="I5308" s="17">
        <v>93</v>
      </c>
      <c r="X5308" s="135">
        <f t="shared" si="328"/>
        <v>10</v>
      </c>
      <c r="Y5308" s="135">
        <f t="shared" si="329"/>
        <v>8</v>
      </c>
      <c r="Z5308" s="135">
        <f t="shared" si="330"/>
        <v>2022</v>
      </c>
    </row>
    <row r="5309" spans="1:26">
      <c r="A5309" s="18">
        <v>44052</v>
      </c>
      <c r="B5309" s="8">
        <f t="shared" si="331"/>
        <v>44783.166666653786</v>
      </c>
      <c r="C5309" s="9">
        <v>4</v>
      </c>
      <c r="D5309" s="14">
        <v>2911</v>
      </c>
      <c r="E5309" s="14">
        <v>116</v>
      </c>
      <c r="F5309" s="15">
        <v>341</v>
      </c>
      <c r="G5309" s="15">
        <v>94</v>
      </c>
      <c r="H5309" s="16">
        <v>97</v>
      </c>
      <c r="I5309" s="17">
        <v>94</v>
      </c>
      <c r="X5309" s="135">
        <f t="shared" si="328"/>
        <v>10</v>
      </c>
      <c r="Y5309" s="135">
        <f t="shared" si="329"/>
        <v>8</v>
      </c>
      <c r="Z5309" s="135">
        <f t="shared" si="330"/>
        <v>2022</v>
      </c>
    </row>
    <row r="5310" spans="1:26">
      <c r="A5310" s="18">
        <v>44052</v>
      </c>
      <c r="B5310" s="8">
        <f t="shared" si="331"/>
        <v>44783.20833332045</v>
      </c>
      <c r="C5310" s="9">
        <v>5</v>
      </c>
      <c r="D5310" s="14">
        <v>2914</v>
      </c>
      <c r="E5310" s="14">
        <v>119</v>
      </c>
      <c r="F5310" s="15">
        <v>341</v>
      </c>
      <c r="G5310" s="15">
        <v>102</v>
      </c>
      <c r="H5310" s="16">
        <v>99</v>
      </c>
      <c r="I5310" s="17">
        <v>96</v>
      </c>
      <c r="X5310" s="135">
        <f t="shared" si="328"/>
        <v>10</v>
      </c>
      <c r="Y5310" s="135">
        <f t="shared" si="329"/>
        <v>8</v>
      </c>
      <c r="Z5310" s="135">
        <f t="shared" si="330"/>
        <v>2022</v>
      </c>
    </row>
    <row r="5311" spans="1:26">
      <c r="A5311" s="18">
        <v>44052</v>
      </c>
      <c r="B5311" s="8">
        <f t="shared" si="331"/>
        <v>44783.249999987114</v>
      </c>
      <c r="C5311" s="9">
        <v>6</v>
      </c>
      <c r="D5311" s="14">
        <v>2917</v>
      </c>
      <c r="E5311" s="14">
        <v>124</v>
      </c>
      <c r="F5311" s="15">
        <v>339</v>
      </c>
      <c r="G5311" s="15">
        <v>109</v>
      </c>
      <c r="H5311" s="16">
        <v>102</v>
      </c>
      <c r="I5311" s="17">
        <v>98</v>
      </c>
      <c r="J5311" s="135" t="s">
        <v>723</v>
      </c>
      <c r="K5311" s="135" t="s">
        <v>723</v>
      </c>
      <c r="L5311" s="135" t="s">
        <v>724</v>
      </c>
      <c r="M5311" s="135" t="s">
        <v>724</v>
      </c>
      <c r="R5311" s="135">
        <f>N5312+ 83</f>
        <v>96</v>
      </c>
      <c r="S5311" s="135">
        <f>O5312+ 71</f>
        <v>113</v>
      </c>
      <c r="T5311" s="135">
        <f>P5312+ 45</f>
        <v>156</v>
      </c>
      <c r="U5311" s="135">
        <f>Q5312+ 89</f>
        <v>154</v>
      </c>
      <c r="X5311" s="135">
        <f t="shared" si="328"/>
        <v>10</v>
      </c>
      <c r="Y5311" s="135">
        <f t="shared" si="329"/>
        <v>8</v>
      </c>
      <c r="Z5311" s="135">
        <f t="shared" si="330"/>
        <v>2022</v>
      </c>
    </row>
    <row r="5312" spans="1:26">
      <c r="A5312" s="18">
        <v>44052</v>
      </c>
      <c r="B5312" s="8">
        <f t="shared" si="331"/>
        <v>44783.291666653779</v>
      </c>
      <c r="C5312" s="10">
        <v>7</v>
      </c>
      <c r="D5312" s="14">
        <v>2919</v>
      </c>
      <c r="E5312" s="14">
        <v>124</v>
      </c>
      <c r="F5312" s="15">
        <v>339</v>
      </c>
      <c r="G5312" s="15">
        <v>110</v>
      </c>
      <c r="H5312" s="16">
        <v>105</v>
      </c>
      <c r="I5312" s="17">
        <v>99</v>
      </c>
      <c r="J5312" s="135">
        <v>57</v>
      </c>
      <c r="K5312" s="135">
        <v>83</v>
      </c>
      <c r="L5312" s="135">
        <v>111</v>
      </c>
      <c r="M5312" s="135">
        <v>66</v>
      </c>
      <c r="N5312" s="135">
        <v>13</v>
      </c>
      <c r="O5312" s="135">
        <v>42</v>
      </c>
      <c r="P5312" s="135">
        <v>111</v>
      </c>
      <c r="Q5312" s="135">
        <v>65</v>
      </c>
      <c r="R5312" s="135">
        <f>N5312- 83</f>
        <v>-70</v>
      </c>
      <c r="S5312" s="135">
        <f>O5312- 71</f>
        <v>-29</v>
      </c>
      <c r="T5312" s="135">
        <f>P5312- 45</f>
        <v>66</v>
      </c>
      <c r="U5312" s="135">
        <f>Q5312- 89</f>
        <v>-24</v>
      </c>
      <c r="X5312" s="135">
        <f t="shared" si="328"/>
        <v>10</v>
      </c>
      <c r="Y5312" s="135">
        <f t="shared" si="329"/>
        <v>8</v>
      </c>
      <c r="Z5312" s="135">
        <f t="shared" si="330"/>
        <v>2022</v>
      </c>
    </row>
    <row r="5313" spans="1:26">
      <c r="A5313" s="18">
        <v>44052</v>
      </c>
      <c r="B5313" s="8">
        <f t="shared" si="331"/>
        <v>44783.333333320443</v>
      </c>
      <c r="C5313" s="9">
        <v>8</v>
      </c>
      <c r="D5313" s="14">
        <v>2920</v>
      </c>
      <c r="E5313" s="14">
        <v>123</v>
      </c>
      <c r="F5313" s="15">
        <v>337</v>
      </c>
      <c r="G5313" s="15">
        <v>108</v>
      </c>
      <c r="H5313" s="16">
        <v>108</v>
      </c>
      <c r="I5313" s="17">
        <v>99</v>
      </c>
      <c r="J5313" s="135" t="s">
        <v>725</v>
      </c>
      <c r="K5313" s="135" t="s">
        <v>725</v>
      </c>
      <c r="L5313" s="135" t="s">
        <v>724</v>
      </c>
      <c r="M5313" s="135" t="s">
        <v>726</v>
      </c>
      <c r="X5313" s="135">
        <f t="shared" si="328"/>
        <v>10</v>
      </c>
      <c r="Y5313" s="135">
        <f t="shared" si="329"/>
        <v>8</v>
      </c>
      <c r="Z5313" s="135">
        <f t="shared" si="330"/>
        <v>2022</v>
      </c>
    </row>
    <row r="5314" spans="1:26">
      <c r="A5314" s="18">
        <v>44052</v>
      </c>
      <c r="B5314" s="8">
        <f t="shared" si="331"/>
        <v>44783.374999987107</v>
      </c>
      <c r="C5314" s="9">
        <v>9</v>
      </c>
      <c r="D5314" s="14">
        <v>2920</v>
      </c>
      <c r="E5314" s="14">
        <v>119</v>
      </c>
      <c r="F5314" s="15">
        <v>335</v>
      </c>
      <c r="G5314" s="15">
        <v>103</v>
      </c>
      <c r="H5314" s="16">
        <v>110</v>
      </c>
      <c r="I5314" s="17">
        <v>98</v>
      </c>
      <c r="J5314" s="135">
        <v>-42</v>
      </c>
      <c r="K5314" s="135">
        <v>-20</v>
      </c>
      <c r="L5314" s="135">
        <v>111</v>
      </c>
      <c r="M5314" s="135">
        <v>65</v>
      </c>
      <c r="N5314" s="135">
        <v>-37</v>
      </c>
      <c r="O5314" s="135">
        <v>-15</v>
      </c>
      <c r="P5314" s="135">
        <v>114</v>
      </c>
      <c r="Q5314" s="135">
        <v>64</v>
      </c>
      <c r="R5314" s="135">
        <f>N5314+ 60</f>
        <v>23</v>
      </c>
      <c r="S5314" s="135">
        <f>O5314+ 52</f>
        <v>37</v>
      </c>
      <c r="T5314" s="135">
        <f>P5314+ 32</f>
        <v>146</v>
      </c>
      <c r="U5314" s="135">
        <f>Q5314+ 67</f>
        <v>131</v>
      </c>
      <c r="X5314" s="135">
        <f t="shared" ref="X5314:X5377" si="332">DAY(B5314)</f>
        <v>10</v>
      </c>
      <c r="Y5314" s="135">
        <f t="shared" ref="Y5314:Y5377" si="333">MONTH(B5314)</f>
        <v>8</v>
      </c>
      <c r="Z5314" s="135">
        <f t="shared" ref="Z5314:Z5377" si="334">YEAR(B5314)</f>
        <v>2022</v>
      </c>
    </row>
    <row r="5315" spans="1:26">
      <c r="A5315" s="18">
        <v>44052</v>
      </c>
      <c r="B5315" s="8">
        <f t="shared" ref="B5315:B5378" si="335">B5314+1/24</f>
        <v>44783.416666653771</v>
      </c>
      <c r="C5315" s="9">
        <v>10</v>
      </c>
      <c r="D5315" s="14">
        <v>2917</v>
      </c>
      <c r="E5315" s="14">
        <v>113</v>
      </c>
      <c r="F5315" s="15">
        <v>334</v>
      </c>
      <c r="G5315" s="15">
        <v>94</v>
      </c>
      <c r="H5315" s="16">
        <v>112</v>
      </c>
      <c r="I5315" s="17">
        <v>96</v>
      </c>
      <c r="R5315" s="135">
        <f>N5314- 60</f>
        <v>-97</v>
      </c>
      <c r="S5315" s="135">
        <f>O5314- 52</f>
        <v>-67</v>
      </c>
      <c r="T5315" s="135">
        <f>P5314- 32</f>
        <v>82</v>
      </c>
      <c r="U5315" s="135">
        <f>Q5314- 67</f>
        <v>-3</v>
      </c>
      <c r="X5315" s="135">
        <f t="shared" si="332"/>
        <v>10</v>
      </c>
      <c r="Y5315" s="135">
        <f t="shared" si="333"/>
        <v>8</v>
      </c>
      <c r="Z5315" s="135">
        <f t="shared" si="334"/>
        <v>2022</v>
      </c>
    </row>
    <row r="5316" spans="1:26">
      <c r="A5316" s="18">
        <v>44052</v>
      </c>
      <c r="B5316" s="8">
        <f t="shared" si="335"/>
        <v>44783.458333320435</v>
      </c>
      <c r="C5316" s="9">
        <v>11</v>
      </c>
      <c r="D5316" s="14">
        <v>2914</v>
      </c>
      <c r="E5316" s="14">
        <v>108</v>
      </c>
      <c r="F5316" s="15">
        <v>336</v>
      </c>
      <c r="G5316" s="15">
        <v>82</v>
      </c>
      <c r="H5316" s="16">
        <v>114</v>
      </c>
      <c r="I5316" s="17">
        <v>94</v>
      </c>
      <c r="X5316" s="135">
        <f t="shared" si="332"/>
        <v>10</v>
      </c>
      <c r="Y5316" s="135">
        <f t="shared" si="333"/>
        <v>8</v>
      </c>
      <c r="Z5316" s="135">
        <f t="shared" si="334"/>
        <v>2022</v>
      </c>
    </row>
    <row r="5317" spans="1:26">
      <c r="A5317" s="18">
        <v>44052</v>
      </c>
      <c r="B5317" s="8">
        <f t="shared" si="335"/>
        <v>44783.4999999871</v>
      </c>
      <c r="C5317" s="9">
        <v>12</v>
      </c>
      <c r="D5317" s="14">
        <v>2912</v>
      </c>
      <c r="E5317" s="14">
        <v>103</v>
      </c>
      <c r="F5317" s="15">
        <v>332</v>
      </c>
      <c r="G5317" s="15">
        <v>71</v>
      </c>
      <c r="H5317" s="16">
        <v>115</v>
      </c>
      <c r="I5317" s="17">
        <v>92</v>
      </c>
      <c r="X5317" s="135">
        <f t="shared" si="332"/>
        <v>10</v>
      </c>
      <c r="Y5317" s="135">
        <f t="shared" si="333"/>
        <v>8</v>
      </c>
      <c r="Z5317" s="135">
        <f t="shared" si="334"/>
        <v>2022</v>
      </c>
    </row>
    <row r="5318" spans="1:26">
      <c r="A5318" s="18">
        <v>44052</v>
      </c>
      <c r="B5318" s="8">
        <f t="shared" si="335"/>
        <v>44783.541666653764</v>
      </c>
      <c r="C5318" s="9">
        <v>13</v>
      </c>
      <c r="D5318" s="14">
        <v>2910</v>
      </c>
      <c r="E5318" s="14">
        <v>98</v>
      </c>
      <c r="F5318" s="15">
        <v>333</v>
      </c>
      <c r="G5318" s="15">
        <v>62</v>
      </c>
      <c r="H5318" s="16">
        <v>115</v>
      </c>
      <c r="I5318" s="17">
        <v>91</v>
      </c>
      <c r="X5318" s="135">
        <f t="shared" si="332"/>
        <v>10</v>
      </c>
      <c r="Y5318" s="135">
        <f t="shared" si="333"/>
        <v>8</v>
      </c>
      <c r="Z5318" s="135">
        <f t="shared" si="334"/>
        <v>2022</v>
      </c>
    </row>
    <row r="5319" spans="1:26">
      <c r="A5319" s="18">
        <v>44052</v>
      </c>
      <c r="B5319" s="8">
        <f t="shared" si="335"/>
        <v>44783.583333320428</v>
      </c>
      <c r="C5319" s="9">
        <v>14</v>
      </c>
      <c r="D5319" s="14">
        <v>2905</v>
      </c>
      <c r="E5319" s="14">
        <v>94</v>
      </c>
      <c r="F5319" s="15">
        <v>333</v>
      </c>
      <c r="G5319" s="15">
        <v>55</v>
      </c>
      <c r="H5319" s="16">
        <v>116</v>
      </c>
      <c r="I5319" s="17">
        <v>90</v>
      </c>
      <c r="X5319" s="135">
        <f t="shared" si="332"/>
        <v>10</v>
      </c>
      <c r="Y5319" s="135">
        <f t="shared" si="333"/>
        <v>8</v>
      </c>
      <c r="Z5319" s="135">
        <f t="shared" si="334"/>
        <v>2022</v>
      </c>
    </row>
    <row r="5320" spans="1:26">
      <c r="A5320" s="18">
        <v>44052</v>
      </c>
      <c r="B5320" s="8">
        <f t="shared" si="335"/>
        <v>44783.624999987092</v>
      </c>
      <c r="C5320" s="9">
        <v>15</v>
      </c>
      <c r="D5320" s="14">
        <v>2899</v>
      </c>
      <c r="E5320" s="14">
        <v>95</v>
      </c>
      <c r="F5320" s="15">
        <v>332</v>
      </c>
      <c r="G5320" s="15">
        <v>53</v>
      </c>
      <c r="H5320" s="16">
        <v>116</v>
      </c>
      <c r="I5320" s="17">
        <v>89</v>
      </c>
      <c r="X5320" s="135">
        <f t="shared" si="332"/>
        <v>10</v>
      </c>
      <c r="Y5320" s="135">
        <f t="shared" si="333"/>
        <v>8</v>
      </c>
      <c r="Z5320" s="135">
        <f t="shared" si="334"/>
        <v>2022</v>
      </c>
    </row>
    <row r="5321" spans="1:26">
      <c r="A5321" s="18">
        <v>44052</v>
      </c>
      <c r="B5321" s="8">
        <f t="shared" si="335"/>
        <v>44783.666666653757</v>
      </c>
      <c r="C5321" s="9">
        <v>16</v>
      </c>
      <c r="D5321" s="14">
        <v>2892</v>
      </c>
      <c r="E5321" s="14">
        <v>95</v>
      </c>
      <c r="F5321" s="15">
        <v>332</v>
      </c>
      <c r="G5321" s="15">
        <v>52</v>
      </c>
      <c r="H5321" s="16">
        <v>117</v>
      </c>
      <c r="I5321" s="17">
        <v>90</v>
      </c>
      <c r="X5321" s="135">
        <f t="shared" si="332"/>
        <v>10</v>
      </c>
      <c r="Y5321" s="135">
        <f t="shared" si="333"/>
        <v>8</v>
      </c>
      <c r="Z5321" s="135">
        <f t="shared" si="334"/>
        <v>2022</v>
      </c>
    </row>
    <row r="5322" spans="1:26">
      <c r="A5322" s="18">
        <v>44052</v>
      </c>
      <c r="B5322" s="8">
        <f t="shared" si="335"/>
        <v>44783.708333320421</v>
      </c>
      <c r="C5322" s="9">
        <v>17</v>
      </c>
      <c r="D5322" s="14">
        <v>2886</v>
      </c>
      <c r="E5322" s="14">
        <v>96</v>
      </c>
      <c r="F5322" s="15">
        <v>331</v>
      </c>
      <c r="G5322" s="15">
        <v>51</v>
      </c>
      <c r="H5322" s="16">
        <v>117</v>
      </c>
      <c r="I5322" s="17">
        <v>91</v>
      </c>
      <c r="X5322" s="135">
        <f t="shared" si="332"/>
        <v>10</v>
      </c>
      <c r="Y5322" s="135">
        <f t="shared" si="333"/>
        <v>8</v>
      </c>
      <c r="Z5322" s="135">
        <f t="shared" si="334"/>
        <v>2022</v>
      </c>
    </row>
    <row r="5323" spans="1:26">
      <c r="A5323" s="18">
        <v>44052</v>
      </c>
      <c r="B5323" s="8">
        <f t="shared" si="335"/>
        <v>44783.749999987085</v>
      </c>
      <c r="C5323" s="9">
        <v>18</v>
      </c>
      <c r="D5323" s="14">
        <v>2881</v>
      </c>
      <c r="E5323" s="14">
        <v>95</v>
      </c>
      <c r="F5323" s="15">
        <v>330</v>
      </c>
      <c r="G5323" s="15">
        <v>49</v>
      </c>
      <c r="H5323" s="16">
        <v>117</v>
      </c>
      <c r="I5323" s="17">
        <v>93</v>
      </c>
      <c r="X5323" s="135">
        <f t="shared" si="332"/>
        <v>10</v>
      </c>
      <c r="Y5323" s="135">
        <f t="shared" si="333"/>
        <v>8</v>
      </c>
      <c r="Z5323" s="135">
        <f t="shared" si="334"/>
        <v>2022</v>
      </c>
    </row>
    <row r="5324" spans="1:26">
      <c r="A5324" s="18">
        <v>44052</v>
      </c>
      <c r="B5324" s="8">
        <f t="shared" si="335"/>
        <v>44783.791666653749</v>
      </c>
      <c r="C5324" s="10">
        <v>19</v>
      </c>
      <c r="D5324" s="14">
        <v>2878</v>
      </c>
      <c r="E5324" s="14">
        <v>96</v>
      </c>
      <c r="F5324" s="15">
        <v>327</v>
      </c>
      <c r="G5324" s="15">
        <v>47</v>
      </c>
      <c r="H5324" s="16">
        <v>118</v>
      </c>
      <c r="I5324" s="17">
        <v>94</v>
      </c>
      <c r="X5324" s="135">
        <f t="shared" si="332"/>
        <v>10</v>
      </c>
      <c r="Y5324" s="135">
        <f t="shared" si="333"/>
        <v>8</v>
      </c>
      <c r="Z5324" s="135">
        <f t="shared" si="334"/>
        <v>2022</v>
      </c>
    </row>
    <row r="5325" spans="1:26">
      <c r="A5325" s="18">
        <v>44052</v>
      </c>
      <c r="B5325" s="8">
        <f t="shared" si="335"/>
        <v>44783.833333320414</v>
      </c>
      <c r="C5325" s="9">
        <v>20</v>
      </c>
      <c r="D5325" s="14">
        <v>2877</v>
      </c>
      <c r="E5325" s="14">
        <v>94</v>
      </c>
      <c r="F5325" s="15">
        <v>326</v>
      </c>
      <c r="G5325" s="15">
        <v>47</v>
      </c>
      <c r="H5325" s="16">
        <v>118</v>
      </c>
      <c r="I5325" s="17">
        <v>95</v>
      </c>
      <c r="X5325" s="135">
        <f t="shared" si="332"/>
        <v>10</v>
      </c>
      <c r="Y5325" s="135">
        <f t="shared" si="333"/>
        <v>8</v>
      </c>
      <c r="Z5325" s="135">
        <f t="shared" si="334"/>
        <v>2022</v>
      </c>
    </row>
    <row r="5326" spans="1:26">
      <c r="A5326" s="18">
        <v>44052</v>
      </c>
      <c r="B5326" s="8">
        <f t="shared" si="335"/>
        <v>44783.874999987078</v>
      </c>
      <c r="C5326" s="9">
        <v>21</v>
      </c>
      <c r="D5326" s="14">
        <v>2877</v>
      </c>
      <c r="E5326" s="14">
        <v>94</v>
      </c>
      <c r="F5326" s="15">
        <v>327</v>
      </c>
      <c r="G5326" s="15">
        <v>48</v>
      </c>
      <c r="H5326" s="16">
        <v>118</v>
      </c>
      <c r="I5326" s="17">
        <v>94</v>
      </c>
      <c r="X5326" s="135">
        <f t="shared" si="332"/>
        <v>10</v>
      </c>
      <c r="Y5326" s="135">
        <f t="shared" si="333"/>
        <v>8</v>
      </c>
      <c r="Z5326" s="135">
        <f t="shared" si="334"/>
        <v>2022</v>
      </c>
    </row>
    <row r="5327" spans="1:26">
      <c r="A5327" s="18">
        <v>44052</v>
      </c>
      <c r="B5327" s="8">
        <f t="shared" si="335"/>
        <v>44783.916666653742</v>
      </c>
      <c r="C5327" s="9">
        <v>22</v>
      </c>
      <c r="D5327" s="14">
        <v>2877</v>
      </c>
      <c r="E5327" s="14">
        <v>92</v>
      </c>
      <c r="F5327" s="15">
        <v>327</v>
      </c>
      <c r="G5327" s="15">
        <v>51</v>
      </c>
      <c r="H5327" s="16">
        <v>118</v>
      </c>
      <c r="I5327" s="17">
        <v>93</v>
      </c>
      <c r="X5327" s="135">
        <f t="shared" si="332"/>
        <v>10</v>
      </c>
      <c r="Y5327" s="135">
        <f t="shared" si="333"/>
        <v>8</v>
      </c>
      <c r="Z5327" s="135">
        <f t="shared" si="334"/>
        <v>2022</v>
      </c>
    </row>
    <row r="5328" spans="1:26">
      <c r="A5328" s="18">
        <v>44052</v>
      </c>
      <c r="B5328" s="8">
        <f t="shared" si="335"/>
        <v>44783.958333320406</v>
      </c>
      <c r="C5328" s="9">
        <v>23</v>
      </c>
      <c r="D5328" s="14">
        <v>2882</v>
      </c>
      <c r="E5328" s="14">
        <v>90</v>
      </c>
      <c r="F5328" s="15">
        <v>324</v>
      </c>
      <c r="G5328" s="15">
        <v>54</v>
      </c>
      <c r="H5328" s="16">
        <v>118</v>
      </c>
      <c r="I5328" s="17">
        <v>92</v>
      </c>
      <c r="X5328" s="135">
        <f t="shared" si="332"/>
        <v>10</v>
      </c>
      <c r="Y5328" s="135">
        <f t="shared" si="333"/>
        <v>8</v>
      </c>
      <c r="Z5328" s="135">
        <f t="shared" si="334"/>
        <v>2022</v>
      </c>
    </row>
    <row r="5329" spans="1:26">
      <c r="A5329" s="18">
        <v>44053</v>
      </c>
      <c r="B5329" s="8">
        <f t="shared" si="335"/>
        <v>44783.999999987071</v>
      </c>
      <c r="C5329" s="9">
        <v>0</v>
      </c>
      <c r="D5329" s="14">
        <v>2894</v>
      </c>
      <c r="E5329" s="14">
        <v>89</v>
      </c>
      <c r="F5329" s="15">
        <v>326</v>
      </c>
      <c r="G5329" s="15">
        <v>56</v>
      </c>
      <c r="H5329" s="16">
        <v>118</v>
      </c>
      <c r="I5329" s="17">
        <v>91</v>
      </c>
      <c r="X5329" s="135">
        <f t="shared" si="332"/>
        <v>11</v>
      </c>
      <c r="Y5329" s="135">
        <f t="shared" si="333"/>
        <v>8</v>
      </c>
      <c r="Z5329" s="135">
        <f t="shared" si="334"/>
        <v>2022</v>
      </c>
    </row>
    <row r="5330" spans="1:26">
      <c r="A5330" s="18">
        <v>44053</v>
      </c>
      <c r="B5330" s="8">
        <f t="shared" si="335"/>
        <v>44784.041666653735</v>
      </c>
      <c r="C5330" s="9">
        <v>1</v>
      </c>
      <c r="D5330" s="14">
        <v>2905</v>
      </c>
      <c r="E5330" s="14">
        <v>88</v>
      </c>
      <c r="F5330" s="15">
        <v>326</v>
      </c>
      <c r="G5330" s="15">
        <v>62</v>
      </c>
      <c r="H5330" s="16">
        <v>118</v>
      </c>
      <c r="I5330" s="17">
        <v>90</v>
      </c>
      <c r="X5330" s="135">
        <f t="shared" si="332"/>
        <v>11</v>
      </c>
      <c r="Y5330" s="135">
        <f t="shared" si="333"/>
        <v>8</v>
      </c>
      <c r="Z5330" s="135">
        <f t="shared" si="334"/>
        <v>2022</v>
      </c>
    </row>
    <row r="5331" spans="1:26">
      <c r="A5331" s="18">
        <v>44053</v>
      </c>
      <c r="B5331" s="8">
        <f t="shared" si="335"/>
        <v>44784.083333320399</v>
      </c>
      <c r="C5331" s="9">
        <v>2</v>
      </c>
      <c r="D5331" s="14">
        <v>2912</v>
      </c>
      <c r="E5331" s="14">
        <v>87</v>
      </c>
      <c r="F5331" s="15">
        <v>326</v>
      </c>
      <c r="G5331" s="15">
        <v>67</v>
      </c>
      <c r="H5331" s="16">
        <v>119</v>
      </c>
      <c r="I5331" s="17">
        <v>89</v>
      </c>
      <c r="X5331" s="135">
        <f t="shared" si="332"/>
        <v>11</v>
      </c>
      <c r="Y5331" s="135">
        <f t="shared" si="333"/>
        <v>8</v>
      </c>
      <c r="Z5331" s="135">
        <f t="shared" si="334"/>
        <v>2022</v>
      </c>
    </row>
    <row r="5332" spans="1:26">
      <c r="A5332" s="18">
        <v>44053</v>
      </c>
      <c r="B5332" s="8">
        <f t="shared" si="335"/>
        <v>44784.124999987063</v>
      </c>
      <c r="C5332" s="9">
        <v>3</v>
      </c>
      <c r="D5332" s="14">
        <v>2917</v>
      </c>
      <c r="E5332" s="14">
        <v>88</v>
      </c>
      <c r="F5332" s="15">
        <v>324</v>
      </c>
      <c r="G5332" s="15">
        <v>76</v>
      </c>
      <c r="H5332" s="16">
        <v>119</v>
      </c>
      <c r="I5332" s="17">
        <v>89</v>
      </c>
      <c r="X5332" s="135">
        <f t="shared" si="332"/>
        <v>11</v>
      </c>
      <c r="Y5332" s="135">
        <f t="shared" si="333"/>
        <v>8</v>
      </c>
      <c r="Z5332" s="135">
        <f t="shared" si="334"/>
        <v>2022</v>
      </c>
    </row>
    <row r="5333" spans="1:26">
      <c r="A5333" s="18">
        <v>44053</v>
      </c>
      <c r="B5333" s="8">
        <f t="shared" si="335"/>
        <v>44784.166666653728</v>
      </c>
      <c r="C5333" s="9">
        <v>4</v>
      </c>
      <c r="D5333" s="14">
        <v>2919</v>
      </c>
      <c r="E5333" s="14">
        <v>90</v>
      </c>
      <c r="F5333" s="15">
        <v>324</v>
      </c>
      <c r="G5333" s="15">
        <v>82</v>
      </c>
      <c r="H5333" s="16">
        <v>119</v>
      </c>
      <c r="I5333" s="17">
        <v>90</v>
      </c>
      <c r="X5333" s="135">
        <f t="shared" si="332"/>
        <v>11</v>
      </c>
      <c r="Y5333" s="135">
        <f t="shared" si="333"/>
        <v>8</v>
      </c>
      <c r="Z5333" s="135">
        <f t="shared" si="334"/>
        <v>2022</v>
      </c>
    </row>
    <row r="5334" spans="1:26">
      <c r="A5334" s="18">
        <v>44053</v>
      </c>
      <c r="B5334" s="8">
        <f t="shared" si="335"/>
        <v>44784.208333320392</v>
      </c>
      <c r="C5334" s="9">
        <v>5</v>
      </c>
      <c r="D5334" s="14">
        <v>2920</v>
      </c>
      <c r="E5334" s="14">
        <v>97</v>
      </c>
      <c r="F5334" s="15">
        <v>328</v>
      </c>
      <c r="G5334" s="15">
        <v>93</v>
      </c>
      <c r="H5334" s="16">
        <v>119</v>
      </c>
      <c r="I5334" s="17">
        <v>92</v>
      </c>
      <c r="X5334" s="135">
        <f t="shared" si="332"/>
        <v>11</v>
      </c>
      <c r="Y5334" s="135">
        <f t="shared" si="333"/>
        <v>8</v>
      </c>
      <c r="Z5334" s="135">
        <f t="shared" si="334"/>
        <v>2022</v>
      </c>
    </row>
    <row r="5335" spans="1:26">
      <c r="A5335" s="18">
        <v>44053</v>
      </c>
      <c r="B5335" s="8">
        <f t="shared" si="335"/>
        <v>44784.249999987056</v>
      </c>
      <c r="C5335" s="9">
        <v>6</v>
      </c>
      <c r="D5335" s="14">
        <v>2918</v>
      </c>
      <c r="E5335" s="14">
        <v>106</v>
      </c>
      <c r="F5335" s="15">
        <v>332</v>
      </c>
      <c r="G5335" s="15">
        <v>103</v>
      </c>
      <c r="H5335" s="16">
        <v>119</v>
      </c>
      <c r="I5335" s="17">
        <v>94</v>
      </c>
      <c r="X5335" s="135">
        <f t="shared" si="332"/>
        <v>11</v>
      </c>
      <c r="Y5335" s="135">
        <f t="shared" si="333"/>
        <v>8</v>
      </c>
      <c r="Z5335" s="135">
        <f t="shared" si="334"/>
        <v>2022</v>
      </c>
    </row>
    <row r="5336" spans="1:26">
      <c r="A5336" s="18">
        <v>44053</v>
      </c>
      <c r="B5336" s="8">
        <f t="shared" si="335"/>
        <v>44784.29166665372</v>
      </c>
      <c r="C5336" s="10">
        <v>7</v>
      </c>
      <c r="D5336" s="14">
        <v>2915</v>
      </c>
      <c r="E5336" s="14">
        <v>114</v>
      </c>
      <c r="F5336" s="15">
        <v>336</v>
      </c>
      <c r="G5336" s="15">
        <v>109</v>
      </c>
      <c r="H5336" s="16">
        <v>119</v>
      </c>
      <c r="I5336" s="17">
        <v>97</v>
      </c>
      <c r="X5336" s="135">
        <f t="shared" si="332"/>
        <v>11</v>
      </c>
      <c r="Y5336" s="135">
        <f t="shared" si="333"/>
        <v>8</v>
      </c>
      <c r="Z5336" s="135">
        <f t="shared" si="334"/>
        <v>2022</v>
      </c>
    </row>
    <row r="5337" spans="1:26">
      <c r="A5337" s="18">
        <v>44053</v>
      </c>
      <c r="B5337" s="8">
        <f t="shared" si="335"/>
        <v>44784.333333320385</v>
      </c>
      <c r="C5337" s="9">
        <v>8</v>
      </c>
      <c r="D5337" s="14">
        <v>2912</v>
      </c>
      <c r="E5337" s="14">
        <v>117</v>
      </c>
      <c r="F5337" s="15">
        <v>339</v>
      </c>
      <c r="G5337" s="15">
        <v>114</v>
      </c>
      <c r="H5337" s="16">
        <v>120</v>
      </c>
      <c r="I5337" s="17">
        <v>99</v>
      </c>
      <c r="X5337" s="135">
        <f t="shared" si="332"/>
        <v>11</v>
      </c>
      <c r="Y5337" s="135">
        <f t="shared" si="333"/>
        <v>8</v>
      </c>
      <c r="Z5337" s="135">
        <f t="shared" si="334"/>
        <v>2022</v>
      </c>
    </row>
    <row r="5338" spans="1:26">
      <c r="A5338" s="18">
        <v>44053</v>
      </c>
      <c r="B5338" s="8">
        <f t="shared" si="335"/>
        <v>44784.374999987049</v>
      </c>
      <c r="C5338" s="9">
        <v>9</v>
      </c>
      <c r="D5338" s="14">
        <v>2906</v>
      </c>
      <c r="E5338" s="14">
        <v>120</v>
      </c>
      <c r="F5338" s="15">
        <v>341</v>
      </c>
      <c r="G5338" s="15">
        <v>115</v>
      </c>
      <c r="H5338" s="16">
        <v>121</v>
      </c>
      <c r="I5338" s="17">
        <v>98</v>
      </c>
      <c r="X5338" s="135">
        <f t="shared" si="332"/>
        <v>11</v>
      </c>
      <c r="Y5338" s="135">
        <f t="shared" si="333"/>
        <v>8</v>
      </c>
      <c r="Z5338" s="135">
        <f t="shared" si="334"/>
        <v>2022</v>
      </c>
    </row>
    <row r="5339" spans="1:26">
      <c r="A5339" s="18">
        <v>44053</v>
      </c>
      <c r="B5339" s="8">
        <f t="shared" si="335"/>
        <v>44784.416666653713</v>
      </c>
      <c r="C5339" s="9">
        <v>10</v>
      </c>
      <c r="D5339" s="14">
        <v>2897</v>
      </c>
      <c r="E5339" s="14">
        <v>117</v>
      </c>
      <c r="F5339" s="15">
        <v>343</v>
      </c>
      <c r="G5339" s="15">
        <v>107</v>
      </c>
      <c r="H5339" s="16">
        <v>121</v>
      </c>
      <c r="I5339" s="17">
        <v>96</v>
      </c>
      <c r="X5339" s="135">
        <f t="shared" si="332"/>
        <v>11</v>
      </c>
      <c r="Y5339" s="135">
        <f t="shared" si="333"/>
        <v>8</v>
      </c>
      <c r="Z5339" s="135">
        <f t="shared" si="334"/>
        <v>2022</v>
      </c>
    </row>
    <row r="5340" spans="1:26">
      <c r="A5340" s="18">
        <v>44053</v>
      </c>
      <c r="B5340" s="8">
        <f t="shared" si="335"/>
        <v>44784.458333320377</v>
      </c>
      <c r="C5340" s="9">
        <v>11</v>
      </c>
      <c r="D5340" s="14">
        <v>2887</v>
      </c>
      <c r="E5340" s="14">
        <v>112</v>
      </c>
      <c r="F5340" s="15">
        <v>344</v>
      </c>
      <c r="G5340" s="15">
        <v>98</v>
      </c>
      <c r="H5340" s="16">
        <v>122</v>
      </c>
      <c r="I5340" s="17">
        <v>94</v>
      </c>
      <c r="X5340" s="135">
        <f t="shared" si="332"/>
        <v>11</v>
      </c>
      <c r="Y5340" s="135">
        <f t="shared" si="333"/>
        <v>8</v>
      </c>
      <c r="Z5340" s="135">
        <f t="shared" si="334"/>
        <v>2022</v>
      </c>
    </row>
    <row r="5341" spans="1:26">
      <c r="A5341" s="18">
        <v>44053</v>
      </c>
      <c r="B5341" s="8">
        <f t="shared" si="335"/>
        <v>44784.499999987042</v>
      </c>
      <c r="C5341" s="9">
        <v>12</v>
      </c>
      <c r="D5341" s="14">
        <v>2879</v>
      </c>
      <c r="E5341" s="14">
        <v>107</v>
      </c>
      <c r="F5341" s="15">
        <v>344</v>
      </c>
      <c r="G5341" s="15">
        <v>86</v>
      </c>
      <c r="H5341" s="16">
        <v>122</v>
      </c>
      <c r="I5341" s="17">
        <v>92</v>
      </c>
      <c r="X5341" s="135">
        <f t="shared" si="332"/>
        <v>11</v>
      </c>
      <c r="Y5341" s="135">
        <f t="shared" si="333"/>
        <v>8</v>
      </c>
      <c r="Z5341" s="135">
        <f t="shared" si="334"/>
        <v>2022</v>
      </c>
    </row>
    <row r="5342" spans="1:26">
      <c r="A5342" s="18">
        <v>44053</v>
      </c>
      <c r="B5342" s="8">
        <f t="shared" si="335"/>
        <v>44784.541666653706</v>
      </c>
      <c r="C5342" s="9">
        <v>13</v>
      </c>
      <c r="D5342" s="14">
        <v>2872</v>
      </c>
      <c r="E5342" s="14">
        <v>102</v>
      </c>
      <c r="F5342" s="15">
        <v>344</v>
      </c>
      <c r="G5342" s="15">
        <v>74</v>
      </c>
      <c r="H5342" s="16">
        <v>122</v>
      </c>
      <c r="I5342" s="17">
        <v>89</v>
      </c>
      <c r="X5342" s="135">
        <f t="shared" si="332"/>
        <v>11</v>
      </c>
      <c r="Y5342" s="135">
        <f t="shared" si="333"/>
        <v>8</v>
      </c>
      <c r="Z5342" s="135">
        <f t="shared" si="334"/>
        <v>2022</v>
      </c>
    </row>
    <row r="5343" spans="1:26">
      <c r="A5343" s="18">
        <v>44053</v>
      </c>
      <c r="B5343" s="8">
        <f t="shared" si="335"/>
        <v>44784.58333332037</v>
      </c>
      <c r="C5343" s="9">
        <v>14</v>
      </c>
      <c r="D5343" s="14">
        <v>2868</v>
      </c>
      <c r="E5343" s="14">
        <v>98</v>
      </c>
      <c r="F5343" s="15">
        <v>344</v>
      </c>
      <c r="G5343" s="15">
        <v>66</v>
      </c>
      <c r="H5343" s="16">
        <v>122</v>
      </c>
      <c r="I5343" s="17">
        <v>87</v>
      </c>
      <c r="X5343" s="135">
        <f t="shared" si="332"/>
        <v>11</v>
      </c>
      <c r="Y5343" s="135">
        <f t="shared" si="333"/>
        <v>8</v>
      </c>
      <c r="Z5343" s="135">
        <f t="shared" si="334"/>
        <v>2022</v>
      </c>
    </row>
    <row r="5344" spans="1:26">
      <c r="A5344" s="18">
        <v>44053</v>
      </c>
      <c r="B5344" s="8">
        <f t="shared" si="335"/>
        <v>44784.624999987034</v>
      </c>
      <c r="C5344" s="9">
        <v>15</v>
      </c>
      <c r="D5344" s="14">
        <v>2866</v>
      </c>
      <c r="E5344" s="14">
        <v>97</v>
      </c>
      <c r="F5344" s="15">
        <v>343</v>
      </c>
      <c r="G5344" s="15">
        <v>59</v>
      </c>
      <c r="H5344" s="16">
        <v>121</v>
      </c>
      <c r="I5344" s="17">
        <v>85</v>
      </c>
      <c r="X5344" s="135">
        <f t="shared" si="332"/>
        <v>11</v>
      </c>
      <c r="Y5344" s="135">
        <f t="shared" si="333"/>
        <v>8</v>
      </c>
      <c r="Z5344" s="135">
        <f t="shared" si="334"/>
        <v>2022</v>
      </c>
    </row>
    <row r="5345" spans="1:26">
      <c r="A5345" s="18">
        <v>44053</v>
      </c>
      <c r="B5345" s="8">
        <f t="shared" si="335"/>
        <v>44784.666666653698</v>
      </c>
      <c r="C5345" s="9">
        <v>16</v>
      </c>
      <c r="D5345" s="14">
        <v>2866</v>
      </c>
      <c r="E5345" s="14">
        <v>95</v>
      </c>
      <c r="F5345" s="15">
        <v>343</v>
      </c>
      <c r="G5345" s="15">
        <v>55</v>
      </c>
      <c r="H5345" s="16">
        <v>121</v>
      </c>
      <c r="I5345" s="17">
        <v>84</v>
      </c>
      <c r="X5345" s="135">
        <f t="shared" si="332"/>
        <v>11</v>
      </c>
      <c r="Y5345" s="135">
        <f t="shared" si="333"/>
        <v>8</v>
      </c>
      <c r="Z5345" s="135">
        <f t="shared" si="334"/>
        <v>2022</v>
      </c>
    </row>
    <row r="5346" spans="1:26">
      <c r="A5346" s="18">
        <v>44053</v>
      </c>
      <c r="B5346" s="8">
        <f t="shared" si="335"/>
        <v>44784.708333320363</v>
      </c>
      <c r="C5346" s="9">
        <v>17</v>
      </c>
      <c r="D5346" s="14">
        <v>2866</v>
      </c>
      <c r="E5346" s="14">
        <v>92</v>
      </c>
      <c r="F5346" s="15">
        <v>342</v>
      </c>
      <c r="G5346" s="15">
        <v>53</v>
      </c>
      <c r="H5346" s="16">
        <v>121</v>
      </c>
      <c r="I5346" s="17">
        <v>82</v>
      </c>
      <c r="X5346" s="135">
        <f t="shared" si="332"/>
        <v>11</v>
      </c>
      <c r="Y5346" s="135">
        <f t="shared" si="333"/>
        <v>8</v>
      </c>
      <c r="Z5346" s="135">
        <f t="shared" si="334"/>
        <v>2022</v>
      </c>
    </row>
    <row r="5347" spans="1:26">
      <c r="A5347" s="18">
        <v>44053</v>
      </c>
      <c r="B5347" s="8">
        <f t="shared" si="335"/>
        <v>44784.749999987027</v>
      </c>
      <c r="C5347" s="9">
        <v>18</v>
      </c>
      <c r="D5347" s="14">
        <v>2864</v>
      </c>
      <c r="E5347" s="14">
        <v>89</v>
      </c>
      <c r="F5347" s="15">
        <v>341</v>
      </c>
      <c r="G5347" s="15">
        <v>51</v>
      </c>
      <c r="H5347" s="16">
        <v>120</v>
      </c>
      <c r="I5347" s="17">
        <v>80</v>
      </c>
      <c r="X5347" s="135">
        <f t="shared" si="332"/>
        <v>11</v>
      </c>
      <c r="Y5347" s="135">
        <f t="shared" si="333"/>
        <v>8</v>
      </c>
      <c r="Z5347" s="135">
        <f t="shared" si="334"/>
        <v>2022</v>
      </c>
    </row>
    <row r="5348" spans="1:26">
      <c r="A5348" s="18">
        <v>44053</v>
      </c>
      <c r="B5348" s="8">
        <f t="shared" si="335"/>
        <v>44784.791666653691</v>
      </c>
      <c r="C5348" s="10">
        <v>19</v>
      </c>
      <c r="D5348" s="14">
        <v>2861</v>
      </c>
      <c r="E5348" s="14">
        <v>86</v>
      </c>
      <c r="F5348" s="15">
        <v>339</v>
      </c>
      <c r="G5348" s="15">
        <v>50</v>
      </c>
      <c r="H5348" s="16">
        <v>120</v>
      </c>
      <c r="I5348" s="17">
        <v>80</v>
      </c>
      <c r="X5348" s="135">
        <f t="shared" si="332"/>
        <v>11</v>
      </c>
      <c r="Y5348" s="135">
        <f t="shared" si="333"/>
        <v>8</v>
      </c>
      <c r="Z5348" s="135">
        <f t="shared" si="334"/>
        <v>2022</v>
      </c>
    </row>
    <row r="5349" spans="1:26">
      <c r="A5349" s="18">
        <v>44053</v>
      </c>
      <c r="B5349" s="8">
        <f t="shared" si="335"/>
        <v>44784.833333320355</v>
      </c>
      <c r="C5349" s="9">
        <v>20</v>
      </c>
      <c r="D5349" s="14">
        <v>2856</v>
      </c>
      <c r="E5349" s="14">
        <v>82</v>
      </c>
      <c r="F5349" s="15">
        <v>339</v>
      </c>
      <c r="G5349" s="15">
        <v>49</v>
      </c>
      <c r="H5349" s="16">
        <v>119</v>
      </c>
      <c r="I5349" s="17">
        <v>79</v>
      </c>
      <c r="X5349" s="135">
        <f t="shared" si="332"/>
        <v>11</v>
      </c>
      <c r="Y5349" s="135">
        <f t="shared" si="333"/>
        <v>8</v>
      </c>
      <c r="Z5349" s="135">
        <f t="shared" si="334"/>
        <v>2022</v>
      </c>
    </row>
    <row r="5350" spans="1:26">
      <c r="A5350" s="18">
        <v>44053</v>
      </c>
      <c r="B5350" s="8">
        <f t="shared" si="335"/>
        <v>44784.87499998702</v>
      </c>
      <c r="C5350" s="9">
        <v>21</v>
      </c>
      <c r="D5350" s="14">
        <v>2851</v>
      </c>
      <c r="E5350" s="14">
        <v>78</v>
      </c>
      <c r="F5350" s="15">
        <v>341</v>
      </c>
      <c r="G5350" s="15">
        <v>48</v>
      </c>
      <c r="H5350" s="16">
        <v>119</v>
      </c>
      <c r="I5350" s="17">
        <v>79</v>
      </c>
      <c r="X5350" s="135">
        <f t="shared" si="332"/>
        <v>11</v>
      </c>
      <c r="Y5350" s="135">
        <f t="shared" si="333"/>
        <v>8</v>
      </c>
      <c r="Z5350" s="135">
        <f t="shared" si="334"/>
        <v>2022</v>
      </c>
    </row>
    <row r="5351" spans="1:26">
      <c r="A5351" s="18">
        <v>44053</v>
      </c>
      <c r="B5351" s="8">
        <f t="shared" si="335"/>
        <v>44784.916666653684</v>
      </c>
      <c r="C5351" s="9">
        <v>22</v>
      </c>
      <c r="D5351" s="14">
        <v>2847</v>
      </c>
      <c r="E5351" s="14">
        <v>74</v>
      </c>
      <c r="F5351" s="15">
        <v>340</v>
      </c>
      <c r="G5351" s="15">
        <v>49</v>
      </c>
      <c r="H5351" s="16">
        <v>118</v>
      </c>
      <c r="I5351" s="17">
        <v>79</v>
      </c>
      <c r="X5351" s="135">
        <f t="shared" si="332"/>
        <v>11</v>
      </c>
      <c r="Y5351" s="135">
        <f t="shared" si="333"/>
        <v>8</v>
      </c>
      <c r="Z5351" s="135">
        <f t="shared" si="334"/>
        <v>2022</v>
      </c>
    </row>
    <row r="5352" spans="1:26">
      <c r="A5352" s="18">
        <v>44053</v>
      </c>
      <c r="B5352" s="8">
        <f t="shared" si="335"/>
        <v>44784.958333320348</v>
      </c>
      <c r="C5352" s="9">
        <v>23</v>
      </c>
      <c r="D5352" s="14">
        <v>2844</v>
      </c>
      <c r="E5352" s="14">
        <v>70</v>
      </c>
      <c r="F5352" s="15">
        <v>339</v>
      </c>
      <c r="G5352" s="15">
        <v>51</v>
      </c>
      <c r="H5352" s="16">
        <v>118</v>
      </c>
      <c r="I5352" s="17">
        <v>78</v>
      </c>
      <c r="X5352" s="135">
        <f t="shared" si="332"/>
        <v>11</v>
      </c>
      <c r="Y5352" s="135">
        <f t="shared" si="333"/>
        <v>8</v>
      </c>
      <c r="Z5352" s="135">
        <f t="shared" si="334"/>
        <v>2022</v>
      </c>
    </row>
    <row r="5353" spans="1:26">
      <c r="A5353" s="18">
        <v>44054</v>
      </c>
      <c r="B5353" s="8">
        <f t="shared" si="335"/>
        <v>44784.999999987012</v>
      </c>
      <c r="C5353" s="9">
        <v>0</v>
      </c>
      <c r="D5353" s="14">
        <v>2842</v>
      </c>
      <c r="E5353" s="14">
        <v>67</v>
      </c>
      <c r="F5353" s="15">
        <v>337</v>
      </c>
      <c r="G5353" s="15">
        <v>54</v>
      </c>
      <c r="H5353" s="16">
        <v>117</v>
      </c>
      <c r="I5353" s="17">
        <v>78</v>
      </c>
      <c r="X5353" s="135">
        <f t="shared" si="332"/>
        <v>12</v>
      </c>
      <c r="Y5353" s="135">
        <f t="shared" si="333"/>
        <v>8</v>
      </c>
      <c r="Z5353" s="135">
        <f t="shared" si="334"/>
        <v>2022</v>
      </c>
    </row>
    <row r="5354" spans="1:26">
      <c r="A5354" s="18">
        <v>44054</v>
      </c>
      <c r="B5354" s="8">
        <f t="shared" si="335"/>
        <v>44785.041666653677</v>
      </c>
      <c r="C5354" s="11">
        <v>1</v>
      </c>
      <c r="D5354" s="14">
        <v>2850</v>
      </c>
      <c r="E5354" s="14">
        <v>66</v>
      </c>
      <c r="F5354" s="15">
        <v>335</v>
      </c>
      <c r="G5354" s="15">
        <v>58</v>
      </c>
      <c r="H5354" s="16">
        <v>117</v>
      </c>
      <c r="I5354" s="17">
        <v>77</v>
      </c>
      <c r="X5354" s="135">
        <f t="shared" si="332"/>
        <v>12</v>
      </c>
      <c r="Y5354" s="135">
        <f t="shared" si="333"/>
        <v>8</v>
      </c>
      <c r="Z5354" s="135">
        <f t="shared" si="334"/>
        <v>2022</v>
      </c>
    </row>
    <row r="5355" spans="1:26">
      <c r="A5355" s="18">
        <v>44054</v>
      </c>
      <c r="B5355" s="8">
        <f t="shared" si="335"/>
        <v>44785.083333320341</v>
      </c>
      <c r="C5355" s="9">
        <v>2</v>
      </c>
      <c r="D5355" s="14">
        <v>2872</v>
      </c>
      <c r="E5355" s="14">
        <v>66</v>
      </c>
      <c r="F5355" s="15">
        <v>335</v>
      </c>
      <c r="G5355" s="15">
        <v>61</v>
      </c>
      <c r="H5355" s="16">
        <v>116</v>
      </c>
      <c r="I5355" s="17">
        <v>76</v>
      </c>
      <c r="X5355" s="135">
        <f t="shared" si="332"/>
        <v>12</v>
      </c>
      <c r="Y5355" s="135">
        <f t="shared" si="333"/>
        <v>8</v>
      </c>
      <c r="Z5355" s="135">
        <f t="shared" si="334"/>
        <v>2022</v>
      </c>
    </row>
    <row r="5356" spans="1:26">
      <c r="A5356" s="18">
        <v>44054</v>
      </c>
      <c r="B5356" s="8">
        <f t="shared" si="335"/>
        <v>44785.124999987005</v>
      </c>
      <c r="C5356" s="9">
        <v>3</v>
      </c>
      <c r="D5356" s="14">
        <v>2891</v>
      </c>
      <c r="E5356" s="14">
        <v>66</v>
      </c>
      <c r="F5356" s="15">
        <v>331</v>
      </c>
      <c r="G5356" s="15">
        <v>65</v>
      </c>
      <c r="H5356" s="16">
        <v>116</v>
      </c>
      <c r="I5356" s="17">
        <v>76</v>
      </c>
      <c r="X5356" s="135">
        <f t="shared" si="332"/>
        <v>12</v>
      </c>
      <c r="Y5356" s="135">
        <f t="shared" si="333"/>
        <v>8</v>
      </c>
      <c r="Z5356" s="135">
        <f t="shared" si="334"/>
        <v>2022</v>
      </c>
    </row>
    <row r="5357" spans="1:26">
      <c r="A5357" s="18">
        <v>44054</v>
      </c>
      <c r="B5357" s="8">
        <f t="shared" si="335"/>
        <v>44785.166666653669</v>
      </c>
      <c r="C5357" s="9">
        <v>4</v>
      </c>
      <c r="D5357" s="14">
        <v>2899</v>
      </c>
      <c r="E5357" s="14">
        <v>69</v>
      </c>
      <c r="F5357" s="15">
        <v>331</v>
      </c>
      <c r="G5357" s="15">
        <v>71</v>
      </c>
      <c r="H5357" s="16">
        <v>116</v>
      </c>
      <c r="I5357" s="17">
        <v>75</v>
      </c>
      <c r="X5357" s="135">
        <f t="shared" si="332"/>
        <v>12</v>
      </c>
      <c r="Y5357" s="135">
        <f t="shared" si="333"/>
        <v>8</v>
      </c>
      <c r="Z5357" s="135">
        <f t="shared" si="334"/>
        <v>2022</v>
      </c>
    </row>
    <row r="5358" spans="1:26">
      <c r="A5358" s="18">
        <v>44054</v>
      </c>
      <c r="B5358" s="8">
        <f t="shared" si="335"/>
        <v>44785.208333320334</v>
      </c>
      <c r="C5358" s="9">
        <v>5</v>
      </c>
      <c r="D5358" s="14">
        <v>2901</v>
      </c>
      <c r="E5358" s="14">
        <v>74</v>
      </c>
      <c r="F5358" s="15">
        <v>331</v>
      </c>
      <c r="G5358" s="15">
        <v>77</v>
      </c>
      <c r="H5358" s="16">
        <v>115</v>
      </c>
      <c r="I5358" s="17">
        <v>74</v>
      </c>
      <c r="X5358" s="135">
        <f t="shared" si="332"/>
        <v>12</v>
      </c>
      <c r="Y5358" s="135">
        <f t="shared" si="333"/>
        <v>8</v>
      </c>
      <c r="Z5358" s="135">
        <f t="shared" si="334"/>
        <v>2022</v>
      </c>
    </row>
    <row r="5359" spans="1:26">
      <c r="A5359" s="18">
        <v>44054</v>
      </c>
      <c r="B5359" s="8">
        <f t="shared" si="335"/>
        <v>44785.249999986998</v>
      </c>
      <c r="C5359" s="9">
        <v>6</v>
      </c>
      <c r="D5359" s="14">
        <v>2900</v>
      </c>
      <c r="E5359" s="14">
        <v>85</v>
      </c>
      <c r="F5359" s="15">
        <v>330</v>
      </c>
      <c r="G5359" s="15">
        <v>88</v>
      </c>
      <c r="H5359" s="16">
        <v>115</v>
      </c>
      <c r="I5359" s="17">
        <v>74</v>
      </c>
      <c r="X5359" s="135">
        <f t="shared" si="332"/>
        <v>12</v>
      </c>
      <c r="Y5359" s="135">
        <f t="shared" si="333"/>
        <v>8</v>
      </c>
      <c r="Z5359" s="135">
        <f t="shared" si="334"/>
        <v>2022</v>
      </c>
    </row>
    <row r="5360" spans="1:26">
      <c r="A5360" s="18">
        <v>44054</v>
      </c>
      <c r="B5360" s="8">
        <f t="shared" si="335"/>
        <v>44785.291666653662</v>
      </c>
      <c r="C5360" s="10">
        <v>7</v>
      </c>
      <c r="D5360" s="14">
        <v>2900</v>
      </c>
      <c r="E5360" s="14">
        <v>97</v>
      </c>
      <c r="F5360" s="15">
        <v>329</v>
      </c>
      <c r="G5360" s="15">
        <v>98</v>
      </c>
      <c r="H5360" s="16">
        <v>115</v>
      </c>
      <c r="I5360" s="17">
        <v>75</v>
      </c>
      <c r="X5360" s="135">
        <f t="shared" si="332"/>
        <v>12</v>
      </c>
      <c r="Y5360" s="135">
        <f t="shared" si="333"/>
        <v>8</v>
      </c>
      <c r="Z5360" s="135">
        <f t="shared" si="334"/>
        <v>2022</v>
      </c>
    </row>
    <row r="5361" spans="1:26">
      <c r="A5361" s="18">
        <v>44054</v>
      </c>
      <c r="B5361" s="8">
        <f t="shared" si="335"/>
        <v>44785.333333320326</v>
      </c>
      <c r="C5361" s="9">
        <v>8</v>
      </c>
      <c r="D5361" s="14">
        <v>2900</v>
      </c>
      <c r="E5361" s="14">
        <v>105</v>
      </c>
      <c r="F5361" s="15">
        <v>325</v>
      </c>
      <c r="G5361" s="15">
        <v>105</v>
      </c>
      <c r="H5361" s="16">
        <v>115</v>
      </c>
      <c r="I5361" s="17">
        <v>77</v>
      </c>
      <c r="X5361" s="135">
        <f t="shared" si="332"/>
        <v>12</v>
      </c>
      <c r="Y5361" s="135">
        <f t="shared" si="333"/>
        <v>8</v>
      </c>
      <c r="Z5361" s="135">
        <f t="shared" si="334"/>
        <v>2022</v>
      </c>
    </row>
    <row r="5362" spans="1:26">
      <c r="A5362" s="18">
        <v>44054</v>
      </c>
      <c r="B5362" s="8">
        <f t="shared" si="335"/>
        <v>44785.374999986991</v>
      </c>
      <c r="C5362" s="9">
        <v>9</v>
      </c>
      <c r="D5362" s="14">
        <v>2899</v>
      </c>
      <c r="E5362" s="14">
        <v>108</v>
      </c>
      <c r="F5362" s="15">
        <v>326</v>
      </c>
      <c r="G5362" s="15">
        <v>109</v>
      </c>
      <c r="H5362" s="16">
        <v>116</v>
      </c>
      <c r="I5362" s="17">
        <v>79</v>
      </c>
      <c r="N5362" s="135">
        <v>5</v>
      </c>
      <c r="O5362" s="135">
        <v>5</v>
      </c>
      <c r="P5362" s="135">
        <v>3</v>
      </c>
      <c r="Q5362" s="135">
        <v>-1</v>
      </c>
      <c r="X5362" s="135">
        <f t="shared" si="332"/>
        <v>12</v>
      </c>
      <c r="Y5362" s="135">
        <f t="shared" si="333"/>
        <v>8</v>
      </c>
      <c r="Z5362" s="135">
        <f t="shared" si="334"/>
        <v>2022</v>
      </c>
    </row>
    <row r="5363" spans="1:26">
      <c r="A5363" s="18">
        <v>44054</v>
      </c>
      <c r="B5363" s="8">
        <f t="shared" si="335"/>
        <v>44785.416666653655</v>
      </c>
      <c r="C5363" s="9">
        <v>10</v>
      </c>
      <c r="D5363" s="14">
        <v>2899</v>
      </c>
      <c r="E5363" s="14">
        <v>106</v>
      </c>
      <c r="F5363" s="15">
        <v>326</v>
      </c>
      <c r="G5363" s="15">
        <v>108</v>
      </c>
      <c r="H5363" s="16">
        <v>117</v>
      </c>
      <c r="I5363" s="17">
        <v>79</v>
      </c>
      <c r="X5363" s="135">
        <f t="shared" si="332"/>
        <v>12</v>
      </c>
      <c r="Y5363" s="135">
        <f t="shared" si="333"/>
        <v>8</v>
      </c>
      <c r="Z5363" s="135">
        <f t="shared" si="334"/>
        <v>2022</v>
      </c>
    </row>
    <row r="5364" spans="1:26">
      <c r="A5364" s="18">
        <v>44054</v>
      </c>
      <c r="B5364" s="8">
        <f t="shared" si="335"/>
        <v>44785.458333320319</v>
      </c>
      <c r="C5364" s="9">
        <v>11</v>
      </c>
      <c r="D5364" s="14">
        <v>2897</v>
      </c>
      <c r="E5364" s="14">
        <v>101</v>
      </c>
      <c r="F5364" s="15">
        <v>325</v>
      </c>
      <c r="G5364" s="15">
        <v>101</v>
      </c>
      <c r="H5364" s="16">
        <v>118</v>
      </c>
      <c r="I5364" s="17">
        <v>77</v>
      </c>
      <c r="X5364" s="135">
        <f t="shared" si="332"/>
        <v>12</v>
      </c>
      <c r="Y5364" s="135">
        <f t="shared" si="333"/>
        <v>8</v>
      </c>
      <c r="Z5364" s="135">
        <f t="shared" si="334"/>
        <v>2022</v>
      </c>
    </row>
    <row r="5365" spans="1:26">
      <c r="A5365" s="18">
        <v>44054</v>
      </c>
      <c r="B5365" s="8">
        <f t="shared" si="335"/>
        <v>44785.499999986983</v>
      </c>
      <c r="C5365" s="9">
        <v>12</v>
      </c>
      <c r="D5365" s="14">
        <v>2895</v>
      </c>
      <c r="E5365" s="14">
        <v>93</v>
      </c>
      <c r="F5365" s="15">
        <v>326</v>
      </c>
      <c r="G5365" s="15">
        <v>91</v>
      </c>
      <c r="H5365" s="16">
        <v>118</v>
      </c>
      <c r="I5365" s="17">
        <v>75</v>
      </c>
      <c r="X5365" s="135">
        <f t="shared" si="332"/>
        <v>12</v>
      </c>
      <c r="Y5365" s="135">
        <f t="shared" si="333"/>
        <v>8</v>
      </c>
      <c r="Z5365" s="135">
        <f t="shared" si="334"/>
        <v>2022</v>
      </c>
    </row>
    <row r="5366" spans="1:26">
      <c r="A5366" s="18">
        <v>44054</v>
      </c>
      <c r="B5366" s="8">
        <f t="shared" si="335"/>
        <v>44785.541666653648</v>
      </c>
      <c r="C5366" s="9">
        <v>13</v>
      </c>
      <c r="D5366" s="14">
        <v>2891</v>
      </c>
      <c r="E5366" s="14">
        <v>86</v>
      </c>
      <c r="F5366" s="15">
        <v>325</v>
      </c>
      <c r="G5366" s="15">
        <v>77</v>
      </c>
      <c r="H5366" s="16">
        <v>118</v>
      </c>
      <c r="I5366" s="17">
        <v>74</v>
      </c>
      <c r="X5366" s="135">
        <f t="shared" si="332"/>
        <v>12</v>
      </c>
      <c r="Y5366" s="135">
        <f t="shared" si="333"/>
        <v>8</v>
      </c>
      <c r="Z5366" s="135">
        <f t="shared" si="334"/>
        <v>2022</v>
      </c>
    </row>
    <row r="5367" spans="1:26">
      <c r="A5367" s="18">
        <v>44054</v>
      </c>
      <c r="B5367" s="8">
        <f t="shared" si="335"/>
        <v>44785.583333320312</v>
      </c>
      <c r="C5367" s="9">
        <v>14</v>
      </c>
      <c r="D5367" s="14">
        <v>2886</v>
      </c>
      <c r="E5367" s="14">
        <v>77</v>
      </c>
      <c r="F5367" s="15">
        <v>324</v>
      </c>
      <c r="G5367" s="15">
        <v>66</v>
      </c>
      <c r="H5367" s="16">
        <v>118</v>
      </c>
      <c r="I5367" s="17">
        <v>73</v>
      </c>
      <c r="X5367" s="135">
        <f t="shared" si="332"/>
        <v>12</v>
      </c>
      <c r="Y5367" s="135">
        <f t="shared" si="333"/>
        <v>8</v>
      </c>
      <c r="Z5367" s="135">
        <f t="shared" si="334"/>
        <v>2022</v>
      </c>
    </row>
    <row r="5368" spans="1:26">
      <c r="A5368" s="18">
        <v>44054</v>
      </c>
      <c r="B5368" s="8">
        <f t="shared" si="335"/>
        <v>44785.624999986976</v>
      </c>
      <c r="C5368" s="9">
        <v>15</v>
      </c>
      <c r="D5368" s="14">
        <v>2880</v>
      </c>
      <c r="E5368" s="14">
        <v>75</v>
      </c>
      <c r="F5368" s="15">
        <v>324</v>
      </c>
      <c r="G5368" s="15">
        <v>56</v>
      </c>
      <c r="H5368" s="16">
        <v>117</v>
      </c>
      <c r="I5368" s="17">
        <v>72</v>
      </c>
      <c r="X5368" s="135">
        <f t="shared" si="332"/>
        <v>12</v>
      </c>
      <c r="Y5368" s="135">
        <f t="shared" si="333"/>
        <v>8</v>
      </c>
      <c r="Z5368" s="135">
        <f t="shared" si="334"/>
        <v>2022</v>
      </c>
    </row>
    <row r="5369" spans="1:26">
      <c r="A5369" s="18">
        <v>44054</v>
      </c>
      <c r="B5369" s="8">
        <f t="shared" si="335"/>
        <v>44785.66666665364</v>
      </c>
      <c r="C5369" s="9">
        <v>16</v>
      </c>
      <c r="D5369" s="14">
        <v>2875</v>
      </c>
      <c r="E5369" s="14">
        <v>71</v>
      </c>
      <c r="F5369" s="15">
        <v>323</v>
      </c>
      <c r="G5369" s="15">
        <v>53</v>
      </c>
      <c r="H5369" s="16">
        <v>117</v>
      </c>
      <c r="I5369" s="17">
        <v>72</v>
      </c>
      <c r="X5369" s="135">
        <f t="shared" si="332"/>
        <v>12</v>
      </c>
      <c r="Y5369" s="135">
        <f t="shared" si="333"/>
        <v>8</v>
      </c>
      <c r="Z5369" s="135">
        <f t="shared" si="334"/>
        <v>2022</v>
      </c>
    </row>
    <row r="5370" spans="1:26">
      <c r="A5370" s="18">
        <v>44054</v>
      </c>
      <c r="B5370" s="8">
        <f t="shared" si="335"/>
        <v>44785.708333320305</v>
      </c>
      <c r="C5370" s="9">
        <v>17</v>
      </c>
      <c r="D5370" s="14">
        <v>2870</v>
      </c>
      <c r="E5370" s="14">
        <v>69</v>
      </c>
      <c r="F5370" s="15">
        <v>323</v>
      </c>
      <c r="G5370" s="15">
        <v>48</v>
      </c>
      <c r="H5370" s="16">
        <v>116</v>
      </c>
      <c r="I5370" s="17">
        <v>71</v>
      </c>
      <c r="X5370" s="135">
        <f t="shared" si="332"/>
        <v>12</v>
      </c>
      <c r="Y5370" s="135">
        <f t="shared" si="333"/>
        <v>8</v>
      </c>
      <c r="Z5370" s="135">
        <f t="shared" si="334"/>
        <v>2022</v>
      </c>
    </row>
    <row r="5371" spans="1:26">
      <c r="A5371" s="18">
        <v>44054</v>
      </c>
      <c r="B5371" s="8">
        <f t="shared" si="335"/>
        <v>44785.749999986969</v>
      </c>
      <c r="C5371" s="9">
        <v>18</v>
      </c>
      <c r="D5371" s="14">
        <v>2865</v>
      </c>
      <c r="E5371" s="14">
        <v>70</v>
      </c>
      <c r="F5371" s="15">
        <v>319</v>
      </c>
      <c r="G5371" s="15">
        <v>47</v>
      </c>
      <c r="H5371" s="16">
        <v>116</v>
      </c>
      <c r="I5371" s="17">
        <v>71</v>
      </c>
      <c r="X5371" s="135">
        <f t="shared" si="332"/>
        <v>12</v>
      </c>
      <c r="Y5371" s="135">
        <f t="shared" si="333"/>
        <v>8</v>
      </c>
      <c r="Z5371" s="135">
        <f t="shared" si="334"/>
        <v>2022</v>
      </c>
    </row>
    <row r="5372" spans="1:26">
      <c r="A5372" s="18">
        <v>44054</v>
      </c>
      <c r="B5372" s="8">
        <f t="shared" si="335"/>
        <v>44785.791666653633</v>
      </c>
      <c r="C5372" s="10">
        <v>19</v>
      </c>
      <c r="D5372" s="14">
        <v>2862</v>
      </c>
      <c r="E5372" s="14">
        <v>70</v>
      </c>
      <c r="F5372" s="15">
        <v>319</v>
      </c>
      <c r="G5372" s="15">
        <v>46</v>
      </c>
      <c r="H5372" s="16">
        <v>116</v>
      </c>
      <c r="I5372" s="17">
        <v>71</v>
      </c>
      <c r="X5372" s="135">
        <f t="shared" si="332"/>
        <v>12</v>
      </c>
      <c r="Y5372" s="135">
        <f t="shared" si="333"/>
        <v>8</v>
      </c>
      <c r="Z5372" s="135">
        <f t="shared" si="334"/>
        <v>2022</v>
      </c>
    </row>
    <row r="5373" spans="1:26">
      <c r="A5373" s="18">
        <v>44054</v>
      </c>
      <c r="B5373" s="8">
        <f t="shared" si="335"/>
        <v>44785.833333320297</v>
      </c>
      <c r="C5373" s="9">
        <v>20</v>
      </c>
      <c r="D5373" s="14">
        <v>2860</v>
      </c>
      <c r="E5373" s="14">
        <v>70</v>
      </c>
      <c r="F5373" s="15">
        <v>319</v>
      </c>
      <c r="G5373" s="15">
        <v>45</v>
      </c>
      <c r="H5373" s="16">
        <v>115</v>
      </c>
      <c r="I5373" s="17">
        <v>72</v>
      </c>
      <c r="X5373" s="135">
        <f t="shared" si="332"/>
        <v>12</v>
      </c>
      <c r="Y5373" s="135">
        <f t="shared" si="333"/>
        <v>8</v>
      </c>
      <c r="Z5373" s="135">
        <f t="shared" si="334"/>
        <v>2022</v>
      </c>
    </row>
    <row r="5374" spans="1:26">
      <c r="A5374" s="18">
        <v>44054</v>
      </c>
      <c r="B5374" s="8">
        <f t="shared" si="335"/>
        <v>44785.874999986961</v>
      </c>
      <c r="C5374" s="9">
        <v>21</v>
      </c>
      <c r="D5374" s="14">
        <v>2859</v>
      </c>
      <c r="E5374" s="14">
        <v>69</v>
      </c>
      <c r="F5374" s="15">
        <v>318</v>
      </c>
      <c r="G5374" s="15">
        <v>44</v>
      </c>
      <c r="H5374" s="16">
        <v>115</v>
      </c>
      <c r="I5374" s="17">
        <v>73</v>
      </c>
      <c r="X5374" s="135">
        <f t="shared" si="332"/>
        <v>12</v>
      </c>
      <c r="Y5374" s="135">
        <f t="shared" si="333"/>
        <v>8</v>
      </c>
      <c r="Z5374" s="135">
        <f t="shared" si="334"/>
        <v>2022</v>
      </c>
    </row>
    <row r="5375" spans="1:26">
      <c r="A5375" s="18">
        <v>44054</v>
      </c>
      <c r="B5375" s="8">
        <f t="shared" si="335"/>
        <v>44785.916666653626</v>
      </c>
      <c r="C5375" s="9">
        <v>22</v>
      </c>
      <c r="D5375" s="14">
        <v>2858</v>
      </c>
      <c r="E5375" s="14">
        <v>67</v>
      </c>
      <c r="F5375" s="15">
        <v>318</v>
      </c>
      <c r="G5375" s="15">
        <v>44</v>
      </c>
      <c r="H5375" s="16">
        <v>114</v>
      </c>
      <c r="I5375" s="17">
        <v>73</v>
      </c>
      <c r="X5375" s="135">
        <f t="shared" si="332"/>
        <v>12</v>
      </c>
      <c r="Y5375" s="135">
        <f t="shared" si="333"/>
        <v>8</v>
      </c>
      <c r="Z5375" s="135">
        <f t="shared" si="334"/>
        <v>2022</v>
      </c>
    </row>
    <row r="5376" spans="1:26">
      <c r="A5376" s="18">
        <v>44054</v>
      </c>
      <c r="B5376" s="8">
        <f t="shared" si="335"/>
        <v>44785.95833332029</v>
      </c>
      <c r="C5376" s="9">
        <v>23</v>
      </c>
      <c r="D5376" s="14">
        <v>2858</v>
      </c>
      <c r="E5376" s="14">
        <v>66</v>
      </c>
      <c r="F5376" s="15">
        <v>318</v>
      </c>
      <c r="G5376" s="15">
        <v>46</v>
      </c>
      <c r="H5376" s="16">
        <v>114</v>
      </c>
      <c r="I5376" s="17">
        <v>73</v>
      </c>
      <c r="X5376" s="135">
        <f t="shared" si="332"/>
        <v>12</v>
      </c>
      <c r="Y5376" s="135">
        <f t="shared" si="333"/>
        <v>8</v>
      </c>
      <c r="Z5376" s="135">
        <f t="shared" si="334"/>
        <v>2022</v>
      </c>
    </row>
    <row r="5377" spans="1:26">
      <c r="A5377" s="18">
        <v>44055</v>
      </c>
      <c r="B5377" s="8">
        <f t="shared" si="335"/>
        <v>44785.999999986954</v>
      </c>
      <c r="C5377" s="9">
        <v>0</v>
      </c>
      <c r="D5377" s="14">
        <v>2860</v>
      </c>
      <c r="E5377" s="14">
        <v>64</v>
      </c>
      <c r="F5377" s="15">
        <v>318</v>
      </c>
      <c r="G5377" s="15">
        <v>48</v>
      </c>
      <c r="H5377" s="16">
        <v>114</v>
      </c>
      <c r="I5377" s="17">
        <v>73</v>
      </c>
      <c r="X5377" s="135">
        <f t="shared" si="332"/>
        <v>13</v>
      </c>
      <c r="Y5377" s="135">
        <f t="shared" si="333"/>
        <v>8</v>
      </c>
      <c r="Z5377" s="135">
        <f t="shared" si="334"/>
        <v>2022</v>
      </c>
    </row>
    <row r="5378" spans="1:26">
      <c r="A5378" s="18">
        <v>44055</v>
      </c>
      <c r="B5378" s="8">
        <f t="shared" si="335"/>
        <v>44786.041666653618</v>
      </c>
      <c r="C5378" s="9">
        <v>1</v>
      </c>
      <c r="D5378" s="14">
        <v>2868</v>
      </c>
      <c r="E5378" s="14">
        <v>62</v>
      </c>
      <c r="F5378" s="15">
        <v>318</v>
      </c>
      <c r="G5378" s="15">
        <v>50</v>
      </c>
      <c r="H5378" s="16">
        <v>114</v>
      </c>
      <c r="I5378" s="17">
        <v>73</v>
      </c>
      <c r="X5378" s="135">
        <f t="shared" ref="X5378:X5441" si="336">DAY(B5378)</f>
        <v>13</v>
      </c>
      <c r="Y5378" s="135">
        <f t="shared" ref="Y5378:Y5441" si="337">MONTH(B5378)</f>
        <v>8</v>
      </c>
      <c r="Z5378" s="135">
        <f t="shared" ref="Z5378:Z5441" si="338">YEAR(B5378)</f>
        <v>2022</v>
      </c>
    </row>
    <row r="5379" spans="1:26">
      <c r="A5379" s="18">
        <v>44055</v>
      </c>
      <c r="B5379" s="8">
        <f t="shared" ref="B5379:B5442" si="339">B5378+1/24</f>
        <v>44786.083333320283</v>
      </c>
      <c r="C5379" s="9">
        <v>2</v>
      </c>
      <c r="D5379" s="14">
        <v>2887</v>
      </c>
      <c r="E5379" s="14">
        <v>61</v>
      </c>
      <c r="F5379" s="15">
        <v>318</v>
      </c>
      <c r="G5379" s="15">
        <v>52</v>
      </c>
      <c r="H5379" s="16">
        <v>113</v>
      </c>
      <c r="I5379" s="17">
        <v>72</v>
      </c>
      <c r="X5379" s="135">
        <f t="shared" si="336"/>
        <v>13</v>
      </c>
      <c r="Y5379" s="135">
        <f t="shared" si="337"/>
        <v>8</v>
      </c>
      <c r="Z5379" s="135">
        <f t="shared" si="338"/>
        <v>2022</v>
      </c>
    </row>
    <row r="5380" spans="1:26">
      <c r="A5380" s="18">
        <v>44055</v>
      </c>
      <c r="B5380" s="8">
        <f t="shared" si="339"/>
        <v>44786.124999986947</v>
      </c>
      <c r="C5380" s="9">
        <v>3</v>
      </c>
      <c r="D5380" s="14">
        <v>2901</v>
      </c>
      <c r="E5380" s="14">
        <v>59</v>
      </c>
      <c r="F5380" s="15">
        <v>315</v>
      </c>
      <c r="G5380" s="15">
        <v>52</v>
      </c>
      <c r="H5380" s="16">
        <v>113</v>
      </c>
      <c r="I5380" s="17">
        <v>72</v>
      </c>
      <c r="X5380" s="135">
        <f t="shared" si="336"/>
        <v>13</v>
      </c>
      <c r="Y5380" s="135">
        <f t="shared" si="337"/>
        <v>8</v>
      </c>
      <c r="Z5380" s="135">
        <f t="shared" si="338"/>
        <v>2022</v>
      </c>
    </row>
    <row r="5381" spans="1:26">
      <c r="A5381" s="18">
        <v>44055</v>
      </c>
      <c r="B5381" s="8">
        <f t="shared" si="339"/>
        <v>44786.166666653611</v>
      </c>
      <c r="C5381" s="9">
        <v>4</v>
      </c>
      <c r="D5381" s="14">
        <v>2905</v>
      </c>
      <c r="E5381" s="14">
        <v>59</v>
      </c>
      <c r="F5381" s="15">
        <v>315</v>
      </c>
      <c r="G5381" s="15">
        <v>56</v>
      </c>
      <c r="H5381" s="16">
        <v>113</v>
      </c>
      <c r="I5381" s="17">
        <v>71</v>
      </c>
      <c r="X5381" s="135">
        <f t="shared" si="336"/>
        <v>13</v>
      </c>
      <c r="Y5381" s="135">
        <f t="shared" si="337"/>
        <v>8</v>
      </c>
      <c r="Z5381" s="135">
        <f t="shared" si="338"/>
        <v>2022</v>
      </c>
    </row>
    <row r="5382" spans="1:26">
      <c r="A5382" s="18">
        <v>44055</v>
      </c>
      <c r="B5382" s="8">
        <f t="shared" si="339"/>
        <v>44786.208333320275</v>
      </c>
      <c r="C5382" s="9">
        <v>5</v>
      </c>
      <c r="D5382" s="14">
        <v>2906</v>
      </c>
      <c r="E5382" s="14">
        <v>60</v>
      </c>
      <c r="F5382" s="15">
        <v>315</v>
      </c>
      <c r="G5382" s="15">
        <v>59</v>
      </c>
      <c r="H5382" s="16">
        <v>113</v>
      </c>
      <c r="I5382" s="17">
        <v>71</v>
      </c>
      <c r="X5382" s="135">
        <f t="shared" si="336"/>
        <v>13</v>
      </c>
      <c r="Y5382" s="135">
        <f t="shared" si="337"/>
        <v>8</v>
      </c>
      <c r="Z5382" s="135">
        <f t="shared" si="338"/>
        <v>2022</v>
      </c>
    </row>
    <row r="5383" spans="1:26">
      <c r="A5383" s="18">
        <v>44055</v>
      </c>
      <c r="B5383" s="8">
        <f t="shared" si="339"/>
        <v>44786.24999998694</v>
      </c>
      <c r="C5383" s="9">
        <v>6</v>
      </c>
      <c r="D5383" s="14">
        <v>2904</v>
      </c>
      <c r="E5383" s="14">
        <v>65</v>
      </c>
      <c r="F5383" s="15">
        <v>314</v>
      </c>
      <c r="G5383" s="15">
        <v>69</v>
      </c>
      <c r="H5383" s="16">
        <v>112</v>
      </c>
      <c r="I5383" s="17">
        <v>71</v>
      </c>
      <c r="X5383" s="135">
        <f t="shared" si="336"/>
        <v>13</v>
      </c>
      <c r="Y5383" s="135">
        <f t="shared" si="337"/>
        <v>8</v>
      </c>
      <c r="Z5383" s="135">
        <f t="shared" si="338"/>
        <v>2022</v>
      </c>
    </row>
    <row r="5384" spans="1:26">
      <c r="A5384" s="18">
        <v>44055</v>
      </c>
      <c r="B5384" s="8">
        <f t="shared" si="339"/>
        <v>44786.291666653604</v>
      </c>
      <c r="C5384" s="10">
        <v>7</v>
      </c>
      <c r="D5384" s="14">
        <v>2903</v>
      </c>
      <c r="E5384" s="14">
        <v>77</v>
      </c>
      <c r="F5384" s="15">
        <v>314</v>
      </c>
      <c r="G5384" s="15">
        <v>81</v>
      </c>
      <c r="H5384" s="16">
        <v>112</v>
      </c>
      <c r="I5384" s="17">
        <v>71</v>
      </c>
      <c r="X5384" s="135">
        <f t="shared" si="336"/>
        <v>13</v>
      </c>
      <c r="Y5384" s="135">
        <f t="shared" si="337"/>
        <v>8</v>
      </c>
      <c r="Z5384" s="135">
        <f t="shared" si="338"/>
        <v>2022</v>
      </c>
    </row>
    <row r="5385" spans="1:26">
      <c r="A5385" s="18">
        <v>44055</v>
      </c>
      <c r="B5385" s="8">
        <f t="shared" si="339"/>
        <v>44786.333333320268</v>
      </c>
      <c r="C5385" s="9">
        <v>8</v>
      </c>
      <c r="D5385" s="14">
        <v>2901</v>
      </c>
      <c r="E5385" s="14">
        <v>90</v>
      </c>
      <c r="F5385" s="15">
        <v>314</v>
      </c>
      <c r="G5385" s="15">
        <v>92</v>
      </c>
      <c r="H5385" s="16">
        <v>112</v>
      </c>
      <c r="I5385" s="17">
        <v>72</v>
      </c>
      <c r="X5385" s="135">
        <f t="shared" si="336"/>
        <v>13</v>
      </c>
      <c r="Y5385" s="135">
        <f t="shared" si="337"/>
        <v>8</v>
      </c>
      <c r="Z5385" s="135">
        <f t="shared" si="338"/>
        <v>2022</v>
      </c>
    </row>
    <row r="5386" spans="1:26">
      <c r="A5386" s="18">
        <v>44055</v>
      </c>
      <c r="B5386" s="8">
        <f t="shared" si="339"/>
        <v>44786.374999986932</v>
      </c>
      <c r="C5386" s="9">
        <v>9</v>
      </c>
      <c r="D5386" s="14">
        <v>2900</v>
      </c>
      <c r="E5386" s="14">
        <v>102</v>
      </c>
      <c r="F5386" s="15">
        <v>314</v>
      </c>
      <c r="G5386" s="15">
        <v>100</v>
      </c>
      <c r="H5386" s="16">
        <v>113</v>
      </c>
      <c r="I5386" s="17">
        <v>73</v>
      </c>
      <c r="N5386" s="135">
        <v>5</v>
      </c>
      <c r="O5386" s="135">
        <v>5</v>
      </c>
      <c r="P5386" s="135">
        <v>3</v>
      </c>
      <c r="Q5386" s="135">
        <v>-1</v>
      </c>
      <c r="X5386" s="135">
        <f t="shared" si="336"/>
        <v>13</v>
      </c>
      <c r="Y5386" s="135">
        <f t="shared" si="337"/>
        <v>8</v>
      </c>
      <c r="Z5386" s="135">
        <f t="shared" si="338"/>
        <v>2022</v>
      </c>
    </row>
    <row r="5387" spans="1:26">
      <c r="A5387" s="18">
        <v>44055</v>
      </c>
      <c r="B5387" s="8">
        <f t="shared" si="339"/>
        <v>44786.416666653597</v>
      </c>
      <c r="C5387" s="9">
        <v>10</v>
      </c>
      <c r="D5387" s="14">
        <v>2898</v>
      </c>
      <c r="E5387" s="14">
        <v>107</v>
      </c>
      <c r="F5387" s="15">
        <v>313</v>
      </c>
      <c r="G5387" s="15">
        <v>104</v>
      </c>
      <c r="H5387" s="16">
        <v>114</v>
      </c>
      <c r="I5387" s="17">
        <v>75</v>
      </c>
      <c r="X5387" s="135">
        <f t="shared" si="336"/>
        <v>13</v>
      </c>
      <c r="Y5387" s="135">
        <f t="shared" si="337"/>
        <v>8</v>
      </c>
      <c r="Z5387" s="135">
        <f t="shared" si="338"/>
        <v>2022</v>
      </c>
    </row>
    <row r="5388" spans="1:26">
      <c r="A5388" s="18">
        <v>44055</v>
      </c>
      <c r="B5388" s="8">
        <f t="shared" si="339"/>
        <v>44786.458333320261</v>
      </c>
      <c r="C5388" s="9">
        <v>11</v>
      </c>
      <c r="D5388" s="14">
        <v>2892</v>
      </c>
      <c r="E5388" s="14">
        <v>106</v>
      </c>
      <c r="F5388" s="15">
        <v>312</v>
      </c>
      <c r="G5388" s="15">
        <v>103</v>
      </c>
      <c r="H5388" s="16">
        <v>115</v>
      </c>
      <c r="I5388" s="17">
        <v>75</v>
      </c>
      <c r="X5388" s="135">
        <f t="shared" si="336"/>
        <v>13</v>
      </c>
      <c r="Y5388" s="135">
        <f t="shared" si="337"/>
        <v>8</v>
      </c>
      <c r="Z5388" s="135">
        <f t="shared" si="338"/>
        <v>2022</v>
      </c>
    </row>
    <row r="5389" spans="1:26">
      <c r="A5389" s="18">
        <v>44055</v>
      </c>
      <c r="B5389" s="8">
        <f t="shared" si="339"/>
        <v>44786.499999986925</v>
      </c>
      <c r="C5389" s="9">
        <v>12</v>
      </c>
      <c r="D5389" s="14">
        <v>2884</v>
      </c>
      <c r="E5389" s="14">
        <v>104</v>
      </c>
      <c r="F5389" s="15">
        <v>311</v>
      </c>
      <c r="G5389" s="15">
        <v>99</v>
      </c>
      <c r="H5389" s="16">
        <v>116</v>
      </c>
      <c r="I5389" s="17">
        <v>74</v>
      </c>
      <c r="X5389" s="135">
        <f t="shared" si="336"/>
        <v>13</v>
      </c>
      <c r="Y5389" s="135">
        <f t="shared" si="337"/>
        <v>8</v>
      </c>
      <c r="Z5389" s="135">
        <f t="shared" si="338"/>
        <v>2022</v>
      </c>
    </row>
    <row r="5390" spans="1:26">
      <c r="A5390" s="18">
        <v>44055</v>
      </c>
      <c r="B5390" s="8">
        <f t="shared" si="339"/>
        <v>44786.541666653589</v>
      </c>
      <c r="C5390" s="9">
        <v>13</v>
      </c>
      <c r="D5390" s="14">
        <v>2875</v>
      </c>
      <c r="E5390" s="14">
        <v>97</v>
      </c>
      <c r="F5390" s="15">
        <v>311</v>
      </c>
      <c r="G5390" s="15">
        <v>87</v>
      </c>
      <c r="H5390" s="16">
        <v>117</v>
      </c>
      <c r="I5390" s="17">
        <v>73</v>
      </c>
      <c r="X5390" s="135">
        <f t="shared" si="336"/>
        <v>13</v>
      </c>
      <c r="Y5390" s="135">
        <f t="shared" si="337"/>
        <v>8</v>
      </c>
      <c r="Z5390" s="135">
        <f t="shared" si="338"/>
        <v>2022</v>
      </c>
    </row>
    <row r="5391" spans="1:26">
      <c r="A5391" s="18">
        <v>44055</v>
      </c>
      <c r="B5391" s="8">
        <f t="shared" si="339"/>
        <v>44786.583333320254</v>
      </c>
      <c r="C5391" s="9">
        <v>14</v>
      </c>
      <c r="D5391" s="14">
        <v>2869</v>
      </c>
      <c r="E5391" s="14">
        <v>90</v>
      </c>
      <c r="F5391" s="15">
        <v>311</v>
      </c>
      <c r="G5391" s="15">
        <v>74</v>
      </c>
      <c r="H5391" s="16">
        <v>117</v>
      </c>
      <c r="I5391" s="17">
        <v>71</v>
      </c>
      <c r="X5391" s="135">
        <f t="shared" si="336"/>
        <v>13</v>
      </c>
      <c r="Y5391" s="135">
        <f t="shared" si="337"/>
        <v>8</v>
      </c>
      <c r="Z5391" s="135">
        <f t="shared" si="338"/>
        <v>2022</v>
      </c>
    </row>
    <row r="5392" spans="1:26">
      <c r="A5392" s="18">
        <v>44055</v>
      </c>
      <c r="B5392" s="8">
        <f t="shared" si="339"/>
        <v>44786.624999986918</v>
      </c>
      <c r="C5392" s="9">
        <v>15</v>
      </c>
      <c r="D5392" s="14">
        <v>2866</v>
      </c>
      <c r="E5392" s="14">
        <v>84</v>
      </c>
      <c r="F5392" s="15">
        <v>311</v>
      </c>
      <c r="G5392" s="15">
        <v>63</v>
      </c>
      <c r="H5392" s="16">
        <v>117</v>
      </c>
      <c r="I5392" s="17">
        <v>71</v>
      </c>
      <c r="X5392" s="135">
        <f t="shared" si="336"/>
        <v>13</v>
      </c>
      <c r="Y5392" s="135">
        <f t="shared" si="337"/>
        <v>8</v>
      </c>
      <c r="Z5392" s="135">
        <f t="shared" si="338"/>
        <v>2022</v>
      </c>
    </row>
    <row r="5393" spans="1:26">
      <c r="A5393" s="18">
        <v>44055</v>
      </c>
      <c r="B5393" s="8">
        <f t="shared" si="339"/>
        <v>44786.666666653582</v>
      </c>
      <c r="C5393" s="9">
        <v>16</v>
      </c>
      <c r="D5393" s="14">
        <v>2866</v>
      </c>
      <c r="E5393" s="14">
        <v>76</v>
      </c>
      <c r="F5393" s="15">
        <v>311</v>
      </c>
      <c r="G5393" s="15">
        <v>54</v>
      </c>
      <c r="H5393" s="16">
        <v>117</v>
      </c>
      <c r="I5393" s="17">
        <v>70</v>
      </c>
      <c r="X5393" s="135">
        <f t="shared" si="336"/>
        <v>13</v>
      </c>
      <c r="Y5393" s="135">
        <f t="shared" si="337"/>
        <v>8</v>
      </c>
      <c r="Z5393" s="135">
        <f t="shared" si="338"/>
        <v>2022</v>
      </c>
    </row>
    <row r="5394" spans="1:26">
      <c r="A5394" s="18">
        <v>44055</v>
      </c>
      <c r="B5394" s="8">
        <f t="shared" si="339"/>
        <v>44786.708333320246</v>
      </c>
      <c r="C5394" s="9">
        <v>17</v>
      </c>
      <c r="D5394" s="14">
        <v>2867</v>
      </c>
      <c r="E5394" s="14">
        <v>75</v>
      </c>
      <c r="F5394" s="15">
        <v>311</v>
      </c>
      <c r="G5394" s="15">
        <v>50</v>
      </c>
      <c r="H5394" s="16">
        <v>117</v>
      </c>
      <c r="I5394" s="17">
        <v>70</v>
      </c>
      <c r="X5394" s="135">
        <f t="shared" si="336"/>
        <v>13</v>
      </c>
      <c r="Y5394" s="135">
        <f t="shared" si="337"/>
        <v>8</v>
      </c>
      <c r="Z5394" s="135">
        <f t="shared" si="338"/>
        <v>2022</v>
      </c>
    </row>
    <row r="5395" spans="1:26">
      <c r="A5395" s="18">
        <v>44055</v>
      </c>
      <c r="B5395" s="8">
        <f t="shared" si="339"/>
        <v>44786.749999986911</v>
      </c>
      <c r="C5395" s="9">
        <v>18</v>
      </c>
      <c r="D5395" s="14">
        <v>4766</v>
      </c>
      <c r="E5395" s="14">
        <v>74</v>
      </c>
      <c r="F5395" s="15">
        <v>310</v>
      </c>
      <c r="G5395" s="15">
        <v>41</v>
      </c>
      <c r="H5395" s="16">
        <v>116</v>
      </c>
      <c r="I5395" s="17">
        <v>69</v>
      </c>
      <c r="X5395" s="135">
        <f t="shared" si="336"/>
        <v>13</v>
      </c>
      <c r="Y5395" s="135">
        <f t="shared" si="337"/>
        <v>8</v>
      </c>
      <c r="Z5395" s="135">
        <f t="shared" si="338"/>
        <v>2022</v>
      </c>
    </row>
    <row r="5396" spans="1:26">
      <c r="A5396" s="18">
        <v>44055</v>
      </c>
      <c r="B5396" s="8">
        <f t="shared" si="339"/>
        <v>44786.791666653575</v>
      </c>
      <c r="C5396" s="10">
        <v>19</v>
      </c>
      <c r="D5396" s="14">
        <v>4766</v>
      </c>
      <c r="E5396" s="14">
        <v>72</v>
      </c>
      <c r="F5396" s="15">
        <v>309</v>
      </c>
      <c r="G5396" s="15">
        <v>40</v>
      </c>
      <c r="H5396" s="16">
        <v>116</v>
      </c>
      <c r="I5396" s="17">
        <v>69</v>
      </c>
      <c r="X5396" s="135">
        <f t="shared" si="336"/>
        <v>13</v>
      </c>
      <c r="Y5396" s="135">
        <f t="shared" si="337"/>
        <v>8</v>
      </c>
      <c r="Z5396" s="135">
        <f t="shared" si="338"/>
        <v>2022</v>
      </c>
    </row>
    <row r="5397" spans="1:26">
      <c r="A5397" s="18">
        <v>44055</v>
      </c>
      <c r="B5397" s="8">
        <f t="shared" si="339"/>
        <v>44786.833333320239</v>
      </c>
      <c r="C5397" s="9">
        <v>20</v>
      </c>
      <c r="D5397" s="14">
        <v>4766</v>
      </c>
      <c r="E5397" s="14">
        <v>70</v>
      </c>
      <c r="F5397" s="15">
        <v>308</v>
      </c>
      <c r="G5397" s="15">
        <v>39</v>
      </c>
      <c r="H5397" s="16">
        <v>116</v>
      </c>
      <c r="I5397" s="17">
        <v>70</v>
      </c>
      <c r="X5397" s="135">
        <f t="shared" si="336"/>
        <v>13</v>
      </c>
      <c r="Y5397" s="135">
        <f t="shared" si="337"/>
        <v>8</v>
      </c>
      <c r="Z5397" s="135">
        <f t="shared" si="338"/>
        <v>2022</v>
      </c>
    </row>
    <row r="5398" spans="1:26">
      <c r="A5398" s="18">
        <v>44055</v>
      </c>
      <c r="B5398" s="8">
        <f t="shared" si="339"/>
        <v>44786.874999986903</v>
      </c>
      <c r="C5398" s="9">
        <v>21</v>
      </c>
      <c r="D5398" s="14">
        <v>4766</v>
      </c>
      <c r="E5398" s="14">
        <v>67</v>
      </c>
      <c r="F5398" s="15">
        <v>308</v>
      </c>
      <c r="G5398" s="15">
        <v>34</v>
      </c>
      <c r="H5398" s="16">
        <v>115</v>
      </c>
      <c r="I5398" s="17">
        <v>70</v>
      </c>
      <c r="X5398" s="135">
        <f t="shared" si="336"/>
        <v>13</v>
      </c>
      <c r="Y5398" s="135">
        <f t="shared" si="337"/>
        <v>8</v>
      </c>
      <c r="Z5398" s="135">
        <f t="shared" si="338"/>
        <v>2022</v>
      </c>
    </row>
    <row r="5399" spans="1:26">
      <c r="A5399" s="18">
        <v>44055</v>
      </c>
      <c r="B5399" s="8">
        <f t="shared" si="339"/>
        <v>44786.916666653568</v>
      </c>
      <c r="C5399" s="9">
        <v>22</v>
      </c>
      <c r="D5399" s="14">
        <v>4766</v>
      </c>
      <c r="E5399" s="14">
        <v>63</v>
      </c>
      <c r="F5399" s="15">
        <v>308</v>
      </c>
      <c r="G5399" s="15">
        <v>34</v>
      </c>
      <c r="H5399" s="16">
        <v>115</v>
      </c>
      <c r="I5399" s="17">
        <v>71</v>
      </c>
      <c r="X5399" s="135">
        <f t="shared" si="336"/>
        <v>13</v>
      </c>
      <c r="Y5399" s="135">
        <f t="shared" si="337"/>
        <v>8</v>
      </c>
      <c r="Z5399" s="135">
        <f t="shared" si="338"/>
        <v>2022</v>
      </c>
    </row>
    <row r="5400" spans="1:26">
      <c r="A5400" s="18">
        <v>44055</v>
      </c>
      <c r="B5400" s="8">
        <f t="shared" si="339"/>
        <v>44786.958333320232</v>
      </c>
      <c r="C5400" s="9">
        <v>23</v>
      </c>
      <c r="D5400" s="14">
        <v>4766</v>
      </c>
      <c r="E5400" s="14">
        <v>61</v>
      </c>
      <c r="F5400" s="15">
        <v>308</v>
      </c>
      <c r="G5400" s="15">
        <v>37</v>
      </c>
      <c r="H5400" s="16">
        <v>114</v>
      </c>
      <c r="I5400" s="17">
        <v>71</v>
      </c>
      <c r="X5400" s="135">
        <f t="shared" si="336"/>
        <v>13</v>
      </c>
      <c r="Y5400" s="135">
        <f t="shared" si="337"/>
        <v>8</v>
      </c>
      <c r="Z5400" s="135">
        <f t="shared" si="338"/>
        <v>2022</v>
      </c>
    </row>
    <row r="5401" spans="1:26">
      <c r="A5401" s="18">
        <v>44056</v>
      </c>
      <c r="B5401" s="8">
        <f t="shared" si="339"/>
        <v>44786.999999986896</v>
      </c>
      <c r="C5401" s="9">
        <v>0</v>
      </c>
      <c r="D5401" s="14">
        <v>4766</v>
      </c>
      <c r="E5401" s="14">
        <v>60</v>
      </c>
      <c r="F5401" s="15">
        <v>308</v>
      </c>
      <c r="G5401" s="15">
        <v>44</v>
      </c>
      <c r="H5401" s="16">
        <v>114</v>
      </c>
      <c r="I5401" s="17">
        <v>71</v>
      </c>
      <c r="X5401" s="135">
        <f t="shared" si="336"/>
        <v>14</v>
      </c>
      <c r="Y5401" s="135">
        <f t="shared" si="337"/>
        <v>8</v>
      </c>
      <c r="Z5401" s="135">
        <f t="shared" si="338"/>
        <v>2022</v>
      </c>
    </row>
    <row r="5402" spans="1:26">
      <c r="A5402" s="18">
        <v>44056</v>
      </c>
      <c r="B5402" s="8">
        <f t="shared" si="339"/>
        <v>44787.04166665356</v>
      </c>
      <c r="C5402" s="9">
        <v>1</v>
      </c>
      <c r="D5402" s="14">
        <v>4766</v>
      </c>
      <c r="E5402" s="14">
        <v>59</v>
      </c>
      <c r="F5402" s="15">
        <v>308</v>
      </c>
      <c r="G5402" s="15">
        <v>47</v>
      </c>
      <c r="H5402" s="16">
        <v>113</v>
      </c>
      <c r="I5402" s="17">
        <v>71</v>
      </c>
      <c r="X5402" s="135">
        <f t="shared" si="336"/>
        <v>14</v>
      </c>
      <c r="Y5402" s="135">
        <f t="shared" si="337"/>
        <v>8</v>
      </c>
      <c r="Z5402" s="135">
        <f t="shared" si="338"/>
        <v>2022</v>
      </c>
    </row>
    <row r="5403" spans="1:26">
      <c r="A5403" s="18">
        <v>44056</v>
      </c>
      <c r="B5403" s="8">
        <f t="shared" si="339"/>
        <v>44787.083333320224</v>
      </c>
      <c r="C5403" s="9">
        <v>2</v>
      </c>
      <c r="D5403" s="14">
        <v>2266</v>
      </c>
      <c r="E5403" s="14">
        <v>57</v>
      </c>
      <c r="F5403" s="15">
        <v>308</v>
      </c>
      <c r="G5403" s="15">
        <v>48</v>
      </c>
      <c r="H5403" s="16">
        <v>113</v>
      </c>
      <c r="I5403" s="17">
        <v>71</v>
      </c>
      <c r="X5403" s="135">
        <f t="shared" si="336"/>
        <v>14</v>
      </c>
      <c r="Y5403" s="135">
        <f t="shared" si="337"/>
        <v>8</v>
      </c>
      <c r="Z5403" s="135">
        <f t="shared" si="338"/>
        <v>2022</v>
      </c>
    </row>
    <row r="5404" spans="1:26">
      <c r="A5404" s="18">
        <v>44056</v>
      </c>
      <c r="B5404" s="8">
        <f t="shared" si="339"/>
        <v>44787.124999986889</v>
      </c>
      <c r="C5404" s="9">
        <v>3</v>
      </c>
      <c r="D5404" s="14">
        <v>2266</v>
      </c>
      <c r="E5404" s="14">
        <v>57</v>
      </c>
      <c r="F5404" s="15">
        <v>310</v>
      </c>
      <c r="G5404" s="15">
        <v>49</v>
      </c>
      <c r="H5404" s="16">
        <v>113</v>
      </c>
      <c r="I5404" s="17">
        <v>70</v>
      </c>
      <c r="X5404" s="135">
        <f t="shared" si="336"/>
        <v>14</v>
      </c>
      <c r="Y5404" s="135">
        <f t="shared" si="337"/>
        <v>8</v>
      </c>
      <c r="Z5404" s="135">
        <f t="shared" si="338"/>
        <v>2022</v>
      </c>
    </row>
    <row r="5405" spans="1:26">
      <c r="A5405" s="18">
        <v>44056</v>
      </c>
      <c r="B5405" s="8">
        <f t="shared" si="339"/>
        <v>44787.166666653553</v>
      </c>
      <c r="C5405" s="9">
        <v>4</v>
      </c>
      <c r="D5405" s="14">
        <v>4766</v>
      </c>
      <c r="E5405" s="14">
        <v>56</v>
      </c>
      <c r="F5405" s="15">
        <v>310</v>
      </c>
      <c r="G5405" s="15">
        <v>49</v>
      </c>
      <c r="H5405" s="16">
        <v>112</v>
      </c>
      <c r="I5405" s="17">
        <v>70</v>
      </c>
      <c r="X5405" s="135">
        <f t="shared" si="336"/>
        <v>14</v>
      </c>
      <c r="Y5405" s="135">
        <f t="shared" si="337"/>
        <v>8</v>
      </c>
      <c r="Z5405" s="135">
        <f t="shared" si="338"/>
        <v>2022</v>
      </c>
    </row>
    <row r="5406" spans="1:26">
      <c r="A5406" s="18">
        <v>44056</v>
      </c>
      <c r="B5406" s="8">
        <f t="shared" si="339"/>
        <v>44787.208333320217</v>
      </c>
      <c r="C5406" s="9">
        <v>5</v>
      </c>
      <c r="D5406" s="14">
        <v>2266</v>
      </c>
      <c r="E5406" s="14">
        <v>57</v>
      </c>
      <c r="F5406" s="15">
        <v>314</v>
      </c>
      <c r="G5406" s="15">
        <v>50</v>
      </c>
      <c r="H5406" s="16">
        <v>112</v>
      </c>
      <c r="I5406" s="17">
        <v>70</v>
      </c>
      <c r="X5406" s="135">
        <f t="shared" si="336"/>
        <v>14</v>
      </c>
      <c r="Y5406" s="135">
        <f t="shared" si="337"/>
        <v>8</v>
      </c>
      <c r="Z5406" s="135">
        <f t="shared" si="338"/>
        <v>2022</v>
      </c>
    </row>
    <row r="5407" spans="1:26">
      <c r="A5407" s="18">
        <v>44056</v>
      </c>
      <c r="B5407" s="8">
        <f t="shared" si="339"/>
        <v>44787.249999986881</v>
      </c>
      <c r="C5407" s="9">
        <v>6</v>
      </c>
      <c r="D5407" s="14">
        <v>4766</v>
      </c>
      <c r="E5407" s="14">
        <v>58</v>
      </c>
      <c r="F5407" s="15">
        <v>319</v>
      </c>
      <c r="G5407" s="15">
        <v>54</v>
      </c>
      <c r="H5407" s="16">
        <v>112</v>
      </c>
      <c r="I5407" s="17">
        <v>69</v>
      </c>
      <c r="X5407" s="135">
        <f t="shared" si="336"/>
        <v>14</v>
      </c>
      <c r="Y5407" s="135">
        <f t="shared" si="337"/>
        <v>8</v>
      </c>
      <c r="Z5407" s="135">
        <f t="shared" si="338"/>
        <v>2022</v>
      </c>
    </row>
    <row r="5408" spans="1:26">
      <c r="A5408" s="18">
        <v>44056</v>
      </c>
      <c r="B5408" s="8">
        <f t="shared" si="339"/>
        <v>44787.291666653546</v>
      </c>
      <c r="C5408" s="10">
        <v>7</v>
      </c>
      <c r="D5408" s="14">
        <v>4766</v>
      </c>
      <c r="E5408" s="14">
        <v>63</v>
      </c>
      <c r="F5408" s="15">
        <v>325</v>
      </c>
      <c r="G5408" s="15">
        <v>62</v>
      </c>
      <c r="H5408" s="16">
        <v>112</v>
      </c>
      <c r="I5408" s="17">
        <v>69</v>
      </c>
      <c r="X5408" s="135">
        <f t="shared" si="336"/>
        <v>14</v>
      </c>
      <c r="Y5408" s="135">
        <f t="shared" si="337"/>
        <v>8</v>
      </c>
      <c r="Z5408" s="135">
        <f t="shared" si="338"/>
        <v>2022</v>
      </c>
    </row>
    <row r="5409" spans="1:26">
      <c r="A5409" s="18">
        <v>44056</v>
      </c>
      <c r="B5409" s="8">
        <f t="shared" si="339"/>
        <v>44787.33333332021</v>
      </c>
      <c r="C5409" s="9">
        <v>8</v>
      </c>
      <c r="D5409" s="14">
        <v>4766</v>
      </c>
      <c r="E5409" s="14">
        <v>72</v>
      </c>
      <c r="F5409" s="15">
        <v>329</v>
      </c>
      <c r="G5409" s="15">
        <v>76</v>
      </c>
      <c r="H5409" s="16">
        <v>112</v>
      </c>
      <c r="I5409" s="17">
        <v>70</v>
      </c>
      <c r="X5409" s="135">
        <f t="shared" si="336"/>
        <v>14</v>
      </c>
      <c r="Y5409" s="135">
        <f t="shared" si="337"/>
        <v>8</v>
      </c>
      <c r="Z5409" s="135">
        <f t="shared" si="338"/>
        <v>2022</v>
      </c>
    </row>
    <row r="5410" spans="1:26">
      <c r="A5410" s="18">
        <v>44056</v>
      </c>
      <c r="B5410" s="8">
        <f t="shared" si="339"/>
        <v>44787.374999986874</v>
      </c>
      <c r="C5410" s="9">
        <v>9</v>
      </c>
      <c r="D5410" s="14">
        <v>4766</v>
      </c>
      <c r="E5410" s="14">
        <v>86</v>
      </c>
      <c r="F5410" s="15">
        <v>332</v>
      </c>
      <c r="G5410" s="15">
        <v>86</v>
      </c>
      <c r="H5410" s="16">
        <v>112</v>
      </c>
      <c r="I5410" s="17">
        <v>70</v>
      </c>
      <c r="X5410" s="135">
        <f t="shared" si="336"/>
        <v>14</v>
      </c>
      <c r="Y5410" s="135">
        <f t="shared" si="337"/>
        <v>8</v>
      </c>
      <c r="Z5410" s="135">
        <f t="shared" si="338"/>
        <v>2022</v>
      </c>
    </row>
    <row r="5411" spans="1:26">
      <c r="A5411" s="18">
        <v>44056</v>
      </c>
      <c r="B5411" s="8">
        <f t="shared" si="339"/>
        <v>44787.416666653538</v>
      </c>
      <c r="C5411" s="9">
        <v>10</v>
      </c>
      <c r="D5411" s="14">
        <v>4766</v>
      </c>
      <c r="E5411" s="14">
        <v>96</v>
      </c>
      <c r="F5411" s="15">
        <v>335</v>
      </c>
      <c r="G5411" s="15">
        <v>93</v>
      </c>
      <c r="H5411" s="16">
        <v>112</v>
      </c>
      <c r="I5411" s="17">
        <v>71</v>
      </c>
      <c r="X5411" s="135">
        <f t="shared" si="336"/>
        <v>14</v>
      </c>
      <c r="Y5411" s="135">
        <f t="shared" si="337"/>
        <v>8</v>
      </c>
      <c r="Z5411" s="135">
        <f t="shared" si="338"/>
        <v>2022</v>
      </c>
    </row>
    <row r="5412" spans="1:26">
      <c r="A5412" s="18">
        <v>44056</v>
      </c>
      <c r="B5412" s="8">
        <f t="shared" si="339"/>
        <v>44787.458333320203</v>
      </c>
      <c r="C5412" s="9">
        <v>11</v>
      </c>
      <c r="D5412" s="14">
        <v>4766</v>
      </c>
      <c r="E5412" s="14">
        <v>103</v>
      </c>
      <c r="F5412" s="15">
        <v>336</v>
      </c>
      <c r="G5412" s="15">
        <v>99</v>
      </c>
      <c r="H5412" s="16">
        <v>112</v>
      </c>
      <c r="I5412" s="17">
        <v>72</v>
      </c>
      <c r="X5412" s="135">
        <f t="shared" si="336"/>
        <v>14</v>
      </c>
      <c r="Y5412" s="135">
        <f t="shared" si="337"/>
        <v>8</v>
      </c>
      <c r="Z5412" s="135">
        <f t="shared" si="338"/>
        <v>2022</v>
      </c>
    </row>
    <row r="5413" spans="1:26">
      <c r="A5413" s="18">
        <v>44056</v>
      </c>
      <c r="B5413" s="8">
        <f t="shared" si="339"/>
        <v>44787.499999986867</v>
      </c>
      <c r="C5413" s="9">
        <v>12</v>
      </c>
      <c r="D5413" s="14">
        <v>4766</v>
      </c>
      <c r="E5413" s="14">
        <v>104</v>
      </c>
      <c r="F5413" s="15">
        <v>337</v>
      </c>
      <c r="G5413" s="15">
        <v>98</v>
      </c>
      <c r="H5413" s="16">
        <v>112</v>
      </c>
      <c r="I5413" s="17">
        <v>72</v>
      </c>
      <c r="X5413" s="135">
        <f t="shared" si="336"/>
        <v>14</v>
      </c>
      <c r="Y5413" s="135">
        <f t="shared" si="337"/>
        <v>8</v>
      </c>
      <c r="Z5413" s="135">
        <f t="shared" si="338"/>
        <v>2022</v>
      </c>
    </row>
    <row r="5414" spans="1:26">
      <c r="A5414" s="18">
        <v>44056</v>
      </c>
      <c r="B5414" s="8">
        <f t="shared" si="339"/>
        <v>44787.541666653531</v>
      </c>
      <c r="C5414" s="9">
        <v>13</v>
      </c>
      <c r="D5414" s="14">
        <v>4766</v>
      </c>
      <c r="E5414" s="14">
        <v>107</v>
      </c>
      <c r="F5414" s="15">
        <v>337</v>
      </c>
      <c r="G5414" s="15">
        <v>93</v>
      </c>
      <c r="H5414" s="16">
        <v>113</v>
      </c>
      <c r="I5414" s="17">
        <v>71</v>
      </c>
      <c r="X5414" s="135">
        <f t="shared" si="336"/>
        <v>14</v>
      </c>
      <c r="Y5414" s="135">
        <f t="shared" si="337"/>
        <v>8</v>
      </c>
      <c r="Z5414" s="135">
        <f t="shared" si="338"/>
        <v>2022</v>
      </c>
    </row>
    <row r="5415" spans="1:26">
      <c r="A5415" s="18">
        <v>44056</v>
      </c>
      <c r="B5415" s="8">
        <f t="shared" si="339"/>
        <v>44787.583333320195</v>
      </c>
      <c r="C5415" s="9">
        <v>14</v>
      </c>
      <c r="D5415" s="14">
        <v>4766</v>
      </c>
      <c r="E5415" s="14">
        <v>101</v>
      </c>
      <c r="F5415" s="15">
        <v>337</v>
      </c>
      <c r="G5415" s="15">
        <v>84</v>
      </c>
      <c r="H5415" s="16">
        <v>113</v>
      </c>
      <c r="I5415" s="17">
        <v>70</v>
      </c>
      <c r="X5415" s="135">
        <f t="shared" si="336"/>
        <v>14</v>
      </c>
      <c r="Y5415" s="135">
        <f t="shared" si="337"/>
        <v>8</v>
      </c>
      <c r="Z5415" s="135">
        <f t="shared" si="338"/>
        <v>2022</v>
      </c>
    </row>
    <row r="5416" spans="1:26">
      <c r="A5416" s="18">
        <v>44056</v>
      </c>
      <c r="B5416" s="8">
        <f t="shared" si="339"/>
        <v>44787.62499998686</v>
      </c>
      <c r="C5416" s="9">
        <v>15</v>
      </c>
      <c r="D5416" s="14">
        <v>4766</v>
      </c>
      <c r="E5416" s="14">
        <v>97</v>
      </c>
      <c r="F5416" s="15">
        <v>336</v>
      </c>
      <c r="G5416" s="15">
        <v>72</v>
      </c>
      <c r="H5416" s="16">
        <v>113</v>
      </c>
      <c r="I5416" s="17">
        <v>70</v>
      </c>
      <c r="X5416" s="135">
        <f t="shared" si="336"/>
        <v>14</v>
      </c>
      <c r="Y5416" s="135">
        <f t="shared" si="337"/>
        <v>8</v>
      </c>
      <c r="Z5416" s="135">
        <f t="shared" si="338"/>
        <v>2022</v>
      </c>
    </row>
    <row r="5417" spans="1:26">
      <c r="A5417" s="18">
        <v>44056</v>
      </c>
      <c r="B5417" s="8">
        <f t="shared" si="339"/>
        <v>44787.666666653524</v>
      </c>
      <c r="C5417" s="9">
        <v>16</v>
      </c>
      <c r="D5417" s="14">
        <v>4766</v>
      </c>
      <c r="E5417" s="14">
        <v>91</v>
      </c>
      <c r="F5417" s="15">
        <v>335</v>
      </c>
      <c r="G5417" s="15">
        <v>62</v>
      </c>
      <c r="H5417" s="16">
        <v>112</v>
      </c>
      <c r="I5417" s="17">
        <v>69</v>
      </c>
      <c r="X5417" s="135">
        <f t="shared" si="336"/>
        <v>14</v>
      </c>
      <c r="Y5417" s="135">
        <f t="shared" si="337"/>
        <v>8</v>
      </c>
      <c r="Z5417" s="135">
        <f t="shared" si="338"/>
        <v>2022</v>
      </c>
    </row>
    <row r="5418" spans="1:26">
      <c r="A5418" s="18">
        <v>44056</v>
      </c>
      <c r="B5418" s="8">
        <f t="shared" si="339"/>
        <v>44787.708333320188</v>
      </c>
      <c r="C5418" s="9">
        <v>17</v>
      </c>
      <c r="D5418" s="14">
        <v>4766</v>
      </c>
      <c r="E5418" s="14">
        <v>86</v>
      </c>
      <c r="F5418" s="15">
        <v>334</v>
      </c>
      <c r="G5418" s="15">
        <v>54</v>
      </c>
      <c r="H5418" s="16">
        <v>112</v>
      </c>
      <c r="I5418" s="17">
        <v>68</v>
      </c>
      <c r="X5418" s="135">
        <f t="shared" si="336"/>
        <v>14</v>
      </c>
      <c r="Y5418" s="135">
        <f t="shared" si="337"/>
        <v>8</v>
      </c>
      <c r="Z5418" s="135">
        <f t="shared" si="338"/>
        <v>2022</v>
      </c>
    </row>
    <row r="5419" spans="1:26">
      <c r="A5419" s="18">
        <v>44056</v>
      </c>
      <c r="B5419" s="8">
        <f t="shared" si="339"/>
        <v>44787.749999986852</v>
      </c>
      <c r="C5419" s="9">
        <v>18</v>
      </c>
      <c r="D5419" s="14">
        <v>4766</v>
      </c>
      <c r="E5419" s="14">
        <v>87</v>
      </c>
      <c r="F5419" s="15">
        <v>333</v>
      </c>
      <c r="G5419" s="15">
        <v>49</v>
      </c>
      <c r="H5419" s="16">
        <v>112</v>
      </c>
      <c r="I5419" s="17">
        <v>68</v>
      </c>
      <c r="X5419" s="135">
        <f t="shared" si="336"/>
        <v>14</v>
      </c>
      <c r="Y5419" s="135">
        <f t="shared" si="337"/>
        <v>8</v>
      </c>
      <c r="Z5419" s="135">
        <f t="shared" si="338"/>
        <v>2022</v>
      </c>
    </row>
    <row r="5420" spans="1:26">
      <c r="A5420" s="18">
        <v>44056</v>
      </c>
      <c r="B5420" s="8">
        <f t="shared" si="339"/>
        <v>44787.791666653517</v>
      </c>
      <c r="C5420" s="10">
        <v>19</v>
      </c>
      <c r="D5420" s="14">
        <v>4766</v>
      </c>
      <c r="E5420" s="14">
        <v>85</v>
      </c>
      <c r="F5420" s="15">
        <v>332</v>
      </c>
      <c r="G5420" s="15">
        <v>46</v>
      </c>
      <c r="H5420" s="16">
        <v>111</v>
      </c>
      <c r="I5420" s="17">
        <v>68</v>
      </c>
      <c r="X5420" s="135">
        <f t="shared" si="336"/>
        <v>14</v>
      </c>
      <c r="Y5420" s="135">
        <f t="shared" si="337"/>
        <v>8</v>
      </c>
      <c r="Z5420" s="135">
        <f t="shared" si="338"/>
        <v>2022</v>
      </c>
    </row>
    <row r="5421" spans="1:26">
      <c r="A5421" s="18">
        <v>44056</v>
      </c>
      <c r="B5421" s="8">
        <f t="shared" si="339"/>
        <v>44787.833333320181</v>
      </c>
      <c r="C5421" s="9">
        <v>20</v>
      </c>
      <c r="D5421" s="14">
        <v>4766</v>
      </c>
      <c r="E5421" s="14">
        <v>82</v>
      </c>
      <c r="F5421" s="15">
        <v>331</v>
      </c>
      <c r="G5421" s="15">
        <v>43</v>
      </c>
      <c r="H5421" s="16">
        <v>111</v>
      </c>
      <c r="I5421" s="17">
        <v>68</v>
      </c>
      <c r="X5421" s="135">
        <f t="shared" si="336"/>
        <v>14</v>
      </c>
      <c r="Y5421" s="135">
        <f t="shared" si="337"/>
        <v>8</v>
      </c>
      <c r="Z5421" s="135">
        <f t="shared" si="338"/>
        <v>2022</v>
      </c>
    </row>
    <row r="5422" spans="1:26">
      <c r="A5422" s="18">
        <v>44056</v>
      </c>
      <c r="B5422" s="8">
        <f t="shared" si="339"/>
        <v>44787.874999986845</v>
      </c>
      <c r="C5422" s="9">
        <v>21</v>
      </c>
      <c r="D5422" s="14">
        <v>4766</v>
      </c>
      <c r="E5422" s="14">
        <v>80</v>
      </c>
      <c r="F5422" s="15">
        <v>330</v>
      </c>
      <c r="G5422" s="15">
        <v>41</v>
      </c>
      <c r="H5422" s="16">
        <v>110</v>
      </c>
      <c r="I5422" s="17">
        <v>69</v>
      </c>
      <c r="X5422" s="135">
        <f t="shared" si="336"/>
        <v>14</v>
      </c>
      <c r="Y5422" s="135">
        <f t="shared" si="337"/>
        <v>8</v>
      </c>
      <c r="Z5422" s="135">
        <f t="shared" si="338"/>
        <v>2022</v>
      </c>
    </row>
    <row r="5423" spans="1:26">
      <c r="A5423" s="18">
        <v>44056</v>
      </c>
      <c r="B5423" s="8">
        <f t="shared" si="339"/>
        <v>44787.916666653509</v>
      </c>
      <c r="C5423" s="9">
        <v>22</v>
      </c>
      <c r="D5423" s="14">
        <v>4766</v>
      </c>
      <c r="E5423" s="14">
        <v>77</v>
      </c>
      <c r="F5423" s="15">
        <v>329</v>
      </c>
      <c r="G5423" s="15">
        <v>41</v>
      </c>
      <c r="H5423" s="16">
        <v>110</v>
      </c>
      <c r="I5423" s="17">
        <v>69</v>
      </c>
      <c r="X5423" s="135">
        <f t="shared" si="336"/>
        <v>14</v>
      </c>
      <c r="Y5423" s="135">
        <f t="shared" si="337"/>
        <v>8</v>
      </c>
      <c r="Z5423" s="135">
        <f t="shared" si="338"/>
        <v>2022</v>
      </c>
    </row>
    <row r="5424" spans="1:26">
      <c r="A5424" s="18">
        <v>44056</v>
      </c>
      <c r="B5424" s="8">
        <f t="shared" si="339"/>
        <v>44787.958333320174</v>
      </c>
      <c r="C5424" s="9">
        <v>23</v>
      </c>
      <c r="D5424" s="14">
        <v>4766</v>
      </c>
      <c r="E5424" s="14">
        <v>75</v>
      </c>
      <c r="F5424" s="15">
        <v>329</v>
      </c>
      <c r="G5424" s="15">
        <v>42</v>
      </c>
      <c r="H5424" s="16">
        <v>110</v>
      </c>
      <c r="I5424" s="17">
        <v>70</v>
      </c>
      <c r="X5424" s="135">
        <f t="shared" si="336"/>
        <v>14</v>
      </c>
      <c r="Y5424" s="135">
        <f t="shared" si="337"/>
        <v>8</v>
      </c>
      <c r="Z5424" s="135">
        <f t="shared" si="338"/>
        <v>2022</v>
      </c>
    </row>
    <row r="5425" spans="1:26">
      <c r="A5425" s="18">
        <v>44057</v>
      </c>
      <c r="B5425" s="8">
        <f t="shared" si="339"/>
        <v>44787.999999986838</v>
      </c>
      <c r="C5425" s="9">
        <v>0</v>
      </c>
      <c r="D5425" s="14">
        <v>4766</v>
      </c>
      <c r="E5425" s="14">
        <v>73</v>
      </c>
      <c r="F5425" s="15">
        <v>329</v>
      </c>
      <c r="G5425" s="15">
        <v>46</v>
      </c>
      <c r="H5425" s="16">
        <v>109</v>
      </c>
      <c r="I5425" s="17">
        <v>70</v>
      </c>
      <c r="X5425" s="135">
        <f t="shared" si="336"/>
        <v>15</v>
      </c>
      <c r="Y5425" s="135">
        <f t="shared" si="337"/>
        <v>8</v>
      </c>
      <c r="Z5425" s="135">
        <f t="shared" si="338"/>
        <v>2022</v>
      </c>
    </row>
    <row r="5426" spans="1:26">
      <c r="A5426" s="18">
        <v>44057</v>
      </c>
      <c r="B5426" s="8">
        <f t="shared" si="339"/>
        <v>44788.041666653502</v>
      </c>
      <c r="C5426" s="9">
        <v>1</v>
      </c>
      <c r="D5426" s="14">
        <v>2266</v>
      </c>
      <c r="E5426" s="14">
        <v>71</v>
      </c>
      <c r="F5426" s="15">
        <v>328</v>
      </c>
      <c r="G5426" s="15">
        <v>51</v>
      </c>
      <c r="H5426" s="16">
        <v>109</v>
      </c>
      <c r="I5426" s="17">
        <v>70</v>
      </c>
      <c r="X5426" s="135">
        <f t="shared" si="336"/>
        <v>15</v>
      </c>
      <c r="Y5426" s="135">
        <f t="shared" si="337"/>
        <v>8</v>
      </c>
      <c r="Z5426" s="135">
        <f t="shared" si="338"/>
        <v>2022</v>
      </c>
    </row>
    <row r="5427" spans="1:26">
      <c r="A5427" s="18">
        <v>44057</v>
      </c>
      <c r="B5427" s="8">
        <f t="shared" si="339"/>
        <v>44788.083333320166</v>
      </c>
      <c r="C5427" s="9">
        <v>2</v>
      </c>
      <c r="D5427" s="14">
        <v>2266</v>
      </c>
      <c r="E5427" s="14">
        <v>70</v>
      </c>
      <c r="F5427" s="15">
        <v>329</v>
      </c>
      <c r="G5427" s="15">
        <v>52</v>
      </c>
      <c r="H5427" s="16">
        <v>108</v>
      </c>
      <c r="I5427" s="17">
        <v>69</v>
      </c>
      <c r="X5427" s="135">
        <f t="shared" si="336"/>
        <v>15</v>
      </c>
      <c r="Y5427" s="135">
        <f t="shared" si="337"/>
        <v>8</v>
      </c>
      <c r="Z5427" s="135">
        <f t="shared" si="338"/>
        <v>2022</v>
      </c>
    </row>
    <row r="5428" spans="1:26">
      <c r="A5428" s="18">
        <v>44057</v>
      </c>
      <c r="B5428" s="8">
        <f t="shared" si="339"/>
        <v>44788.124999986831</v>
      </c>
      <c r="C5428" s="9">
        <v>3</v>
      </c>
      <c r="D5428" s="14">
        <v>2266</v>
      </c>
      <c r="E5428" s="14">
        <v>69</v>
      </c>
      <c r="F5428" s="15">
        <v>330</v>
      </c>
      <c r="G5428" s="15">
        <v>53</v>
      </c>
      <c r="H5428" s="16">
        <v>108</v>
      </c>
      <c r="I5428" s="17">
        <v>69</v>
      </c>
      <c r="X5428" s="135">
        <f t="shared" si="336"/>
        <v>15</v>
      </c>
      <c r="Y5428" s="135">
        <f t="shared" si="337"/>
        <v>8</v>
      </c>
      <c r="Z5428" s="135">
        <f t="shared" si="338"/>
        <v>2022</v>
      </c>
    </row>
    <row r="5429" spans="1:26">
      <c r="A5429" s="18">
        <v>44057</v>
      </c>
      <c r="B5429" s="8">
        <f t="shared" si="339"/>
        <v>44788.166666653495</v>
      </c>
      <c r="C5429" s="9">
        <v>4</v>
      </c>
      <c r="D5429" s="14">
        <v>2266</v>
      </c>
      <c r="E5429" s="14">
        <v>67</v>
      </c>
      <c r="F5429" s="15">
        <v>331</v>
      </c>
      <c r="G5429" s="15">
        <v>53</v>
      </c>
      <c r="H5429" s="16">
        <v>108</v>
      </c>
      <c r="I5429" s="17">
        <v>69</v>
      </c>
      <c r="X5429" s="135">
        <f t="shared" si="336"/>
        <v>15</v>
      </c>
      <c r="Y5429" s="135">
        <f t="shared" si="337"/>
        <v>8</v>
      </c>
      <c r="Z5429" s="135">
        <f t="shared" si="338"/>
        <v>2022</v>
      </c>
    </row>
    <row r="5430" spans="1:26">
      <c r="A5430" s="18">
        <v>44057</v>
      </c>
      <c r="B5430" s="8">
        <f t="shared" si="339"/>
        <v>44788.208333320159</v>
      </c>
      <c r="C5430" s="9">
        <v>5</v>
      </c>
      <c r="D5430" s="14">
        <v>2266</v>
      </c>
      <c r="E5430" s="14">
        <v>64</v>
      </c>
      <c r="F5430" s="15">
        <v>332</v>
      </c>
      <c r="G5430" s="15">
        <v>52</v>
      </c>
      <c r="H5430" s="16">
        <v>108</v>
      </c>
      <c r="I5430" s="17">
        <v>68</v>
      </c>
      <c r="X5430" s="135">
        <f t="shared" si="336"/>
        <v>15</v>
      </c>
      <c r="Y5430" s="135">
        <f t="shared" si="337"/>
        <v>8</v>
      </c>
      <c r="Z5430" s="135">
        <f t="shared" si="338"/>
        <v>2022</v>
      </c>
    </row>
    <row r="5431" spans="1:26">
      <c r="A5431" s="18">
        <v>44057</v>
      </c>
      <c r="B5431" s="8">
        <f t="shared" si="339"/>
        <v>44788.249999986823</v>
      </c>
      <c r="C5431" s="9">
        <v>6</v>
      </c>
      <c r="D5431" s="14">
        <v>2266</v>
      </c>
      <c r="E5431" s="14">
        <v>61</v>
      </c>
      <c r="F5431" s="15">
        <v>333</v>
      </c>
      <c r="G5431" s="15">
        <v>52</v>
      </c>
      <c r="H5431" s="16">
        <v>108</v>
      </c>
      <c r="I5431" s="17">
        <v>68</v>
      </c>
      <c r="X5431" s="135">
        <f t="shared" si="336"/>
        <v>15</v>
      </c>
      <c r="Y5431" s="135">
        <f t="shared" si="337"/>
        <v>8</v>
      </c>
      <c r="Z5431" s="135">
        <f t="shared" si="338"/>
        <v>2022</v>
      </c>
    </row>
    <row r="5432" spans="1:26">
      <c r="A5432" s="18">
        <v>44057</v>
      </c>
      <c r="B5432" s="8">
        <f t="shared" si="339"/>
        <v>44788.291666653487</v>
      </c>
      <c r="C5432" s="10">
        <v>7</v>
      </c>
      <c r="D5432" s="14">
        <v>2890</v>
      </c>
      <c r="E5432" s="14">
        <v>58</v>
      </c>
      <c r="F5432" s="15">
        <v>334</v>
      </c>
      <c r="G5432" s="15">
        <v>55</v>
      </c>
      <c r="H5432" s="16">
        <v>108</v>
      </c>
      <c r="I5432" s="17">
        <v>68</v>
      </c>
      <c r="X5432" s="135">
        <f t="shared" si="336"/>
        <v>15</v>
      </c>
      <c r="Y5432" s="135">
        <f t="shared" si="337"/>
        <v>8</v>
      </c>
      <c r="Z5432" s="135">
        <f t="shared" si="338"/>
        <v>2022</v>
      </c>
    </row>
    <row r="5433" spans="1:26">
      <c r="A5433" s="18">
        <v>44057</v>
      </c>
      <c r="B5433" s="8">
        <f t="shared" si="339"/>
        <v>44788.333333320152</v>
      </c>
      <c r="C5433" s="9">
        <v>8</v>
      </c>
      <c r="E5433" s="14">
        <v>58</v>
      </c>
      <c r="F5433" s="15">
        <v>334</v>
      </c>
      <c r="G5433" s="15">
        <v>59</v>
      </c>
      <c r="H5433" s="16">
        <v>108</v>
      </c>
      <c r="I5433" s="17">
        <v>67</v>
      </c>
      <c r="X5433" s="135">
        <f t="shared" si="336"/>
        <v>15</v>
      </c>
      <c r="Y5433" s="135">
        <f t="shared" si="337"/>
        <v>8</v>
      </c>
      <c r="Z5433" s="135">
        <f t="shared" si="338"/>
        <v>2022</v>
      </c>
    </row>
    <row r="5434" spans="1:26">
      <c r="A5434" s="18">
        <v>44057</v>
      </c>
      <c r="B5434" s="8">
        <f t="shared" si="339"/>
        <v>44788.374999986816</v>
      </c>
      <c r="C5434" s="9">
        <v>9</v>
      </c>
      <c r="D5434" s="14">
        <v>2890</v>
      </c>
      <c r="E5434" s="14">
        <v>67</v>
      </c>
      <c r="F5434" s="15">
        <v>334</v>
      </c>
      <c r="G5434" s="15">
        <v>72</v>
      </c>
      <c r="H5434" s="16">
        <v>108</v>
      </c>
      <c r="I5434" s="17">
        <v>67</v>
      </c>
      <c r="X5434" s="135">
        <f t="shared" si="336"/>
        <v>15</v>
      </c>
      <c r="Y5434" s="135">
        <f t="shared" si="337"/>
        <v>8</v>
      </c>
      <c r="Z5434" s="135">
        <f t="shared" si="338"/>
        <v>2022</v>
      </c>
    </row>
    <row r="5435" spans="1:26">
      <c r="A5435" s="18">
        <v>44057</v>
      </c>
      <c r="B5435" s="8">
        <f t="shared" si="339"/>
        <v>44788.41666665348</v>
      </c>
      <c r="C5435" s="9">
        <v>10</v>
      </c>
      <c r="D5435" s="14">
        <v>2890</v>
      </c>
      <c r="E5435" s="14">
        <v>74</v>
      </c>
      <c r="F5435" s="15">
        <v>334</v>
      </c>
      <c r="G5435" s="15">
        <v>81</v>
      </c>
      <c r="H5435" s="16">
        <v>108</v>
      </c>
      <c r="I5435" s="17">
        <v>66</v>
      </c>
      <c r="X5435" s="135">
        <f t="shared" si="336"/>
        <v>15</v>
      </c>
      <c r="Y5435" s="135">
        <f t="shared" si="337"/>
        <v>8</v>
      </c>
      <c r="Z5435" s="135">
        <f t="shared" si="338"/>
        <v>2022</v>
      </c>
    </row>
    <row r="5436" spans="1:26">
      <c r="A5436" s="18">
        <v>44057</v>
      </c>
      <c r="B5436" s="8">
        <f t="shared" si="339"/>
        <v>44788.458333320144</v>
      </c>
      <c r="C5436" s="9">
        <v>11</v>
      </c>
      <c r="D5436" s="14">
        <v>2890</v>
      </c>
      <c r="E5436" s="14">
        <v>85</v>
      </c>
      <c r="F5436" s="15">
        <v>334</v>
      </c>
      <c r="G5436" s="15">
        <v>87</v>
      </c>
      <c r="H5436" s="16">
        <v>108</v>
      </c>
      <c r="I5436" s="17">
        <v>66</v>
      </c>
      <c r="X5436" s="135">
        <f t="shared" si="336"/>
        <v>15</v>
      </c>
      <c r="Y5436" s="135">
        <f t="shared" si="337"/>
        <v>8</v>
      </c>
      <c r="Z5436" s="135">
        <f t="shared" si="338"/>
        <v>2022</v>
      </c>
    </row>
    <row r="5437" spans="1:26">
      <c r="A5437" s="18">
        <v>44057</v>
      </c>
      <c r="B5437" s="8">
        <f t="shared" si="339"/>
        <v>44788.499999986809</v>
      </c>
      <c r="C5437" s="9">
        <v>12</v>
      </c>
      <c r="D5437" s="14">
        <v>2890</v>
      </c>
      <c r="E5437" s="14">
        <v>90</v>
      </c>
      <c r="F5437" s="15">
        <v>335</v>
      </c>
      <c r="G5437" s="15">
        <v>92</v>
      </c>
      <c r="H5437" s="16">
        <v>109</v>
      </c>
      <c r="I5437" s="17">
        <v>67</v>
      </c>
      <c r="X5437" s="135">
        <f t="shared" si="336"/>
        <v>15</v>
      </c>
      <c r="Y5437" s="135">
        <f t="shared" si="337"/>
        <v>8</v>
      </c>
      <c r="Z5437" s="135">
        <f t="shared" si="338"/>
        <v>2022</v>
      </c>
    </row>
    <row r="5438" spans="1:26">
      <c r="A5438" s="18">
        <v>44057</v>
      </c>
      <c r="B5438" s="8">
        <f t="shared" si="339"/>
        <v>44788.541666653473</v>
      </c>
      <c r="C5438" s="9">
        <v>13</v>
      </c>
      <c r="D5438" s="14">
        <v>2890</v>
      </c>
      <c r="E5438" s="14">
        <v>94</v>
      </c>
      <c r="F5438" s="15">
        <v>333</v>
      </c>
      <c r="G5438" s="15">
        <v>91</v>
      </c>
      <c r="H5438" s="16">
        <v>109</v>
      </c>
      <c r="I5438" s="17">
        <v>67</v>
      </c>
      <c r="X5438" s="135">
        <f t="shared" si="336"/>
        <v>15</v>
      </c>
      <c r="Y5438" s="135">
        <f t="shared" si="337"/>
        <v>8</v>
      </c>
      <c r="Z5438" s="135">
        <f t="shared" si="338"/>
        <v>2022</v>
      </c>
    </row>
    <row r="5439" spans="1:26">
      <c r="A5439" s="18">
        <v>44057</v>
      </c>
      <c r="B5439" s="8">
        <f t="shared" si="339"/>
        <v>44788.583333320137</v>
      </c>
      <c r="C5439" s="9">
        <v>14</v>
      </c>
      <c r="D5439" s="14">
        <v>2890</v>
      </c>
      <c r="E5439" s="14">
        <v>90</v>
      </c>
      <c r="F5439" s="15">
        <v>333</v>
      </c>
      <c r="G5439" s="15">
        <v>84</v>
      </c>
      <c r="H5439" s="16">
        <v>109</v>
      </c>
      <c r="I5439" s="17">
        <v>66</v>
      </c>
      <c r="X5439" s="135">
        <f t="shared" si="336"/>
        <v>15</v>
      </c>
      <c r="Y5439" s="135">
        <f t="shared" si="337"/>
        <v>8</v>
      </c>
      <c r="Z5439" s="135">
        <f t="shared" si="338"/>
        <v>2022</v>
      </c>
    </row>
    <row r="5440" spans="1:26">
      <c r="A5440" s="18">
        <v>44057</v>
      </c>
      <c r="B5440" s="8">
        <f t="shared" si="339"/>
        <v>44788.624999986801</v>
      </c>
      <c r="C5440" s="9">
        <v>15</v>
      </c>
      <c r="D5440" s="14">
        <v>2890</v>
      </c>
      <c r="E5440" s="14">
        <v>89</v>
      </c>
      <c r="F5440" s="15">
        <v>332</v>
      </c>
      <c r="G5440" s="15">
        <v>75</v>
      </c>
      <c r="H5440" s="16">
        <v>109</v>
      </c>
      <c r="I5440" s="17">
        <v>66</v>
      </c>
      <c r="X5440" s="135">
        <f t="shared" si="336"/>
        <v>15</v>
      </c>
      <c r="Y5440" s="135">
        <f t="shared" si="337"/>
        <v>8</v>
      </c>
      <c r="Z5440" s="135">
        <f t="shared" si="338"/>
        <v>2022</v>
      </c>
    </row>
    <row r="5441" spans="1:26">
      <c r="A5441" s="18">
        <v>44057</v>
      </c>
      <c r="B5441" s="8">
        <f t="shared" si="339"/>
        <v>44788.666666653466</v>
      </c>
      <c r="C5441" s="9">
        <v>16</v>
      </c>
      <c r="D5441" s="14">
        <v>2890</v>
      </c>
      <c r="E5441" s="14">
        <v>85</v>
      </c>
      <c r="F5441" s="15">
        <v>331</v>
      </c>
      <c r="G5441" s="15">
        <v>65</v>
      </c>
      <c r="H5441" s="16">
        <v>109</v>
      </c>
      <c r="I5441" s="17">
        <v>66</v>
      </c>
      <c r="X5441" s="135">
        <f t="shared" si="336"/>
        <v>15</v>
      </c>
      <c r="Y5441" s="135">
        <f t="shared" si="337"/>
        <v>8</v>
      </c>
      <c r="Z5441" s="135">
        <f t="shared" si="338"/>
        <v>2022</v>
      </c>
    </row>
    <row r="5442" spans="1:26">
      <c r="A5442" s="18">
        <v>44057</v>
      </c>
      <c r="B5442" s="8">
        <f t="shared" si="339"/>
        <v>44788.70833332013</v>
      </c>
      <c r="C5442" s="9">
        <v>17</v>
      </c>
      <c r="D5442" s="14">
        <v>2890</v>
      </c>
      <c r="E5442" s="14">
        <v>83</v>
      </c>
      <c r="F5442" s="15">
        <v>330</v>
      </c>
      <c r="G5442" s="15">
        <v>57</v>
      </c>
      <c r="H5442" s="16">
        <v>109</v>
      </c>
      <c r="I5442" s="17">
        <v>66</v>
      </c>
      <c r="X5442" s="135">
        <f t="shared" ref="X5442:X5505" si="340">DAY(B5442)</f>
        <v>15</v>
      </c>
      <c r="Y5442" s="135">
        <f t="shared" ref="Y5442:Y5505" si="341">MONTH(B5442)</f>
        <v>8</v>
      </c>
      <c r="Z5442" s="135">
        <f t="shared" ref="Z5442:Z5505" si="342">YEAR(B5442)</f>
        <v>2022</v>
      </c>
    </row>
    <row r="5443" spans="1:26">
      <c r="A5443" s="18">
        <v>44057</v>
      </c>
      <c r="B5443" s="8">
        <f t="shared" ref="B5443:B5506" si="343">B5442+1/24</f>
        <v>44788.749999986794</v>
      </c>
      <c r="C5443" s="9">
        <v>18</v>
      </c>
      <c r="D5443" s="14">
        <v>2890</v>
      </c>
      <c r="E5443" s="14">
        <v>82</v>
      </c>
      <c r="F5443" s="15">
        <v>329</v>
      </c>
      <c r="G5443" s="15">
        <v>52</v>
      </c>
      <c r="H5443" s="16">
        <v>109</v>
      </c>
      <c r="I5443" s="17">
        <v>65</v>
      </c>
      <c r="X5443" s="135">
        <f t="shared" si="340"/>
        <v>15</v>
      </c>
      <c r="Y5443" s="135">
        <f t="shared" si="341"/>
        <v>8</v>
      </c>
      <c r="Z5443" s="135">
        <f t="shared" si="342"/>
        <v>2022</v>
      </c>
    </row>
    <row r="5444" spans="1:26">
      <c r="A5444" s="18">
        <v>44057</v>
      </c>
      <c r="B5444" s="8">
        <f t="shared" si="343"/>
        <v>44788.791666653458</v>
      </c>
      <c r="C5444" s="10">
        <v>19</v>
      </c>
      <c r="D5444" s="14">
        <v>2890</v>
      </c>
      <c r="E5444" s="14">
        <v>81</v>
      </c>
      <c r="F5444" s="15">
        <v>328</v>
      </c>
      <c r="G5444" s="15">
        <v>47</v>
      </c>
      <c r="H5444" s="16">
        <v>108</v>
      </c>
      <c r="I5444" s="17">
        <v>65</v>
      </c>
      <c r="X5444" s="135">
        <f t="shared" si="340"/>
        <v>15</v>
      </c>
      <c r="Y5444" s="135">
        <f t="shared" si="341"/>
        <v>8</v>
      </c>
      <c r="Z5444" s="135">
        <f t="shared" si="342"/>
        <v>2022</v>
      </c>
    </row>
    <row r="5445" spans="1:26">
      <c r="A5445" s="18">
        <v>44057</v>
      </c>
      <c r="B5445" s="8">
        <f t="shared" si="343"/>
        <v>44788.833333320123</v>
      </c>
      <c r="C5445" s="9">
        <v>20</v>
      </c>
      <c r="D5445" s="14">
        <v>2890</v>
      </c>
      <c r="E5445" s="14">
        <v>80</v>
      </c>
      <c r="F5445" s="15">
        <v>327</v>
      </c>
      <c r="G5445" s="15">
        <v>46</v>
      </c>
      <c r="H5445" s="16">
        <v>108</v>
      </c>
      <c r="I5445" s="17">
        <v>66</v>
      </c>
      <c r="X5445" s="135">
        <f t="shared" si="340"/>
        <v>15</v>
      </c>
      <c r="Y5445" s="135">
        <f t="shared" si="341"/>
        <v>8</v>
      </c>
      <c r="Z5445" s="135">
        <f t="shared" si="342"/>
        <v>2022</v>
      </c>
    </row>
    <row r="5446" spans="1:26">
      <c r="A5446" s="18">
        <v>44057</v>
      </c>
      <c r="B5446" s="8">
        <f t="shared" si="343"/>
        <v>44788.874999986787</v>
      </c>
      <c r="C5446" s="9">
        <v>21</v>
      </c>
      <c r="D5446" s="14">
        <v>2890</v>
      </c>
      <c r="E5446" s="14">
        <v>78</v>
      </c>
      <c r="F5446" s="15">
        <v>326</v>
      </c>
      <c r="G5446" s="15">
        <v>46</v>
      </c>
      <c r="H5446" s="16">
        <v>108</v>
      </c>
      <c r="I5446" s="17">
        <v>66</v>
      </c>
      <c r="X5446" s="135">
        <f t="shared" si="340"/>
        <v>15</v>
      </c>
      <c r="Y5446" s="135">
        <f t="shared" si="341"/>
        <v>8</v>
      </c>
      <c r="Z5446" s="135">
        <f t="shared" si="342"/>
        <v>2022</v>
      </c>
    </row>
    <row r="5447" spans="1:26">
      <c r="A5447" s="18">
        <v>44057</v>
      </c>
      <c r="B5447" s="8">
        <f t="shared" si="343"/>
        <v>44788.916666653451</v>
      </c>
      <c r="C5447" s="9">
        <v>22</v>
      </c>
      <c r="D5447" s="14">
        <v>2890</v>
      </c>
      <c r="E5447" s="14">
        <v>77</v>
      </c>
      <c r="F5447" s="15">
        <v>325</v>
      </c>
      <c r="G5447" s="15">
        <v>46</v>
      </c>
      <c r="H5447" s="16">
        <v>108</v>
      </c>
      <c r="I5447" s="17">
        <v>67</v>
      </c>
      <c r="X5447" s="135">
        <f t="shared" si="340"/>
        <v>15</v>
      </c>
      <c r="Y5447" s="135">
        <f t="shared" si="341"/>
        <v>8</v>
      </c>
      <c r="Z5447" s="135">
        <f t="shared" si="342"/>
        <v>2022</v>
      </c>
    </row>
    <row r="5448" spans="1:26">
      <c r="A5448" s="18">
        <v>44057</v>
      </c>
      <c r="B5448" s="8">
        <f t="shared" si="343"/>
        <v>44788.958333320115</v>
      </c>
      <c r="C5448" s="9">
        <v>23</v>
      </c>
      <c r="D5448" s="14">
        <v>2890</v>
      </c>
      <c r="E5448" s="14">
        <v>75</v>
      </c>
      <c r="F5448" s="15">
        <v>324</v>
      </c>
      <c r="G5448" s="15">
        <v>47</v>
      </c>
      <c r="H5448" s="16">
        <v>108</v>
      </c>
      <c r="I5448" s="17">
        <v>67</v>
      </c>
      <c r="X5448" s="135">
        <f t="shared" si="340"/>
        <v>15</v>
      </c>
      <c r="Y5448" s="135">
        <f t="shared" si="341"/>
        <v>8</v>
      </c>
      <c r="Z5448" s="135">
        <f t="shared" si="342"/>
        <v>2022</v>
      </c>
    </row>
    <row r="5449" spans="1:26">
      <c r="A5449" s="18">
        <v>44058</v>
      </c>
      <c r="B5449" s="8">
        <f t="shared" si="343"/>
        <v>44788.99999998678</v>
      </c>
      <c r="C5449" s="9">
        <v>0</v>
      </c>
      <c r="E5449" s="14">
        <v>74</v>
      </c>
      <c r="F5449" s="15">
        <v>324</v>
      </c>
      <c r="G5449" s="15">
        <v>50</v>
      </c>
      <c r="H5449" s="16">
        <v>107</v>
      </c>
      <c r="I5449" s="17">
        <v>68</v>
      </c>
      <c r="X5449" s="135">
        <f t="shared" si="340"/>
        <v>16</v>
      </c>
      <c r="Y5449" s="135">
        <f t="shared" si="341"/>
        <v>8</v>
      </c>
      <c r="Z5449" s="135">
        <f t="shared" si="342"/>
        <v>2022</v>
      </c>
    </row>
    <row r="5450" spans="1:26">
      <c r="A5450" s="18">
        <v>44058</v>
      </c>
      <c r="B5450" s="8">
        <f t="shared" si="343"/>
        <v>44789.041666653444</v>
      </c>
      <c r="C5450" s="9">
        <v>1</v>
      </c>
      <c r="D5450" s="14">
        <v>2890</v>
      </c>
      <c r="E5450" s="14">
        <v>73</v>
      </c>
      <c r="F5450" s="15">
        <v>324</v>
      </c>
      <c r="G5450" s="15">
        <v>54</v>
      </c>
      <c r="H5450" s="16">
        <v>107</v>
      </c>
      <c r="I5450" s="17">
        <v>68</v>
      </c>
      <c r="X5450" s="135">
        <f t="shared" si="340"/>
        <v>16</v>
      </c>
      <c r="Y5450" s="135">
        <f t="shared" si="341"/>
        <v>8</v>
      </c>
      <c r="Z5450" s="135">
        <f t="shared" si="342"/>
        <v>2022</v>
      </c>
    </row>
    <row r="5451" spans="1:26">
      <c r="A5451" s="18">
        <v>44058</v>
      </c>
      <c r="B5451" s="8">
        <f t="shared" si="343"/>
        <v>44789.083333320108</v>
      </c>
      <c r="C5451" s="9">
        <v>2</v>
      </c>
      <c r="D5451" s="14">
        <v>390</v>
      </c>
      <c r="E5451" s="14">
        <v>73</v>
      </c>
      <c r="F5451" s="15">
        <v>323</v>
      </c>
      <c r="G5451" s="15">
        <v>55</v>
      </c>
      <c r="H5451" s="16">
        <v>107</v>
      </c>
      <c r="I5451" s="17">
        <v>68</v>
      </c>
      <c r="X5451" s="135">
        <f t="shared" si="340"/>
        <v>16</v>
      </c>
      <c r="Y5451" s="135">
        <f t="shared" si="341"/>
        <v>8</v>
      </c>
      <c r="Z5451" s="135">
        <f t="shared" si="342"/>
        <v>2022</v>
      </c>
    </row>
    <row r="5452" spans="1:26">
      <c r="A5452" s="18">
        <v>44058</v>
      </c>
      <c r="B5452" s="8">
        <f t="shared" si="343"/>
        <v>44789.124999986772</v>
      </c>
      <c r="C5452" s="9">
        <v>3</v>
      </c>
      <c r="D5452" s="14">
        <v>390</v>
      </c>
      <c r="E5452" s="14">
        <v>71</v>
      </c>
      <c r="F5452" s="15">
        <v>323</v>
      </c>
      <c r="G5452" s="15">
        <v>56</v>
      </c>
      <c r="H5452" s="16">
        <v>107</v>
      </c>
      <c r="I5452" s="17">
        <v>68</v>
      </c>
      <c r="X5452" s="135">
        <f t="shared" si="340"/>
        <v>16</v>
      </c>
      <c r="Y5452" s="135">
        <f t="shared" si="341"/>
        <v>8</v>
      </c>
      <c r="Z5452" s="135">
        <f t="shared" si="342"/>
        <v>2022</v>
      </c>
    </row>
    <row r="5453" spans="1:26">
      <c r="A5453" s="18">
        <v>44058</v>
      </c>
      <c r="B5453" s="8">
        <f t="shared" si="343"/>
        <v>44789.166666653437</v>
      </c>
      <c r="C5453" s="9">
        <v>4</v>
      </c>
      <c r="D5453" s="14">
        <v>390</v>
      </c>
      <c r="E5453" s="14">
        <v>69</v>
      </c>
      <c r="F5453" s="15">
        <v>323</v>
      </c>
      <c r="G5453" s="15">
        <v>55</v>
      </c>
      <c r="H5453" s="16">
        <v>107</v>
      </c>
      <c r="I5453" s="17">
        <v>67</v>
      </c>
      <c r="X5453" s="135">
        <f t="shared" si="340"/>
        <v>16</v>
      </c>
      <c r="Y5453" s="135">
        <f t="shared" si="341"/>
        <v>8</v>
      </c>
      <c r="Z5453" s="135">
        <f t="shared" si="342"/>
        <v>2022</v>
      </c>
    </row>
    <row r="5454" spans="1:26">
      <c r="A5454" s="18">
        <v>44058</v>
      </c>
      <c r="B5454" s="8">
        <f t="shared" si="343"/>
        <v>44789.208333320101</v>
      </c>
      <c r="C5454" s="9">
        <v>5</v>
      </c>
      <c r="D5454" s="14">
        <v>390</v>
      </c>
      <c r="E5454" s="14">
        <v>67</v>
      </c>
      <c r="F5454" s="15">
        <v>322</v>
      </c>
      <c r="G5454" s="15">
        <v>54</v>
      </c>
      <c r="H5454" s="16">
        <v>107</v>
      </c>
      <c r="I5454" s="17">
        <v>67</v>
      </c>
      <c r="X5454" s="135">
        <f t="shared" si="340"/>
        <v>16</v>
      </c>
      <c r="Y5454" s="135">
        <f t="shared" si="341"/>
        <v>8</v>
      </c>
      <c r="Z5454" s="135">
        <f t="shared" si="342"/>
        <v>2022</v>
      </c>
    </row>
    <row r="5455" spans="1:26">
      <c r="A5455" s="18">
        <v>44058</v>
      </c>
      <c r="B5455" s="8">
        <f t="shared" si="343"/>
        <v>44789.249999986765</v>
      </c>
      <c r="C5455" s="9">
        <v>6</v>
      </c>
      <c r="D5455" s="14">
        <v>2890</v>
      </c>
      <c r="E5455" s="14">
        <v>65</v>
      </c>
      <c r="F5455" s="15">
        <v>323</v>
      </c>
      <c r="G5455" s="15">
        <v>53</v>
      </c>
      <c r="H5455" s="16">
        <v>107</v>
      </c>
      <c r="I5455" s="17">
        <v>67</v>
      </c>
      <c r="X5455" s="135">
        <f t="shared" si="340"/>
        <v>16</v>
      </c>
      <c r="Y5455" s="135">
        <f t="shared" si="341"/>
        <v>8</v>
      </c>
      <c r="Z5455" s="135">
        <f t="shared" si="342"/>
        <v>2022</v>
      </c>
    </row>
    <row r="5456" spans="1:26">
      <c r="A5456" s="18">
        <v>44058</v>
      </c>
      <c r="B5456" s="8">
        <f t="shared" si="343"/>
        <v>44789.291666653429</v>
      </c>
      <c r="C5456" s="10">
        <v>7</v>
      </c>
      <c r="D5456" s="14">
        <v>2890</v>
      </c>
      <c r="E5456" s="14">
        <v>65</v>
      </c>
      <c r="F5456" s="15">
        <v>324</v>
      </c>
      <c r="G5456" s="15">
        <v>52</v>
      </c>
      <c r="H5456" s="16">
        <v>107</v>
      </c>
      <c r="I5456" s="17">
        <v>67</v>
      </c>
      <c r="X5456" s="135">
        <f t="shared" si="340"/>
        <v>16</v>
      </c>
      <c r="Y5456" s="135">
        <f t="shared" si="341"/>
        <v>8</v>
      </c>
      <c r="Z5456" s="135">
        <f t="shared" si="342"/>
        <v>2022</v>
      </c>
    </row>
    <row r="5457" spans="1:26">
      <c r="A5457" s="18">
        <v>44058</v>
      </c>
      <c r="B5457" s="8">
        <f t="shared" si="343"/>
        <v>44789.333333320094</v>
      </c>
      <c r="C5457" s="9">
        <v>8</v>
      </c>
      <c r="D5457" s="14">
        <v>2890</v>
      </c>
      <c r="E5457" s="14">
        <v>68</v>
      </c>
      <c r="F5457" s="15">
        <v>324</v>
      </c>
      <c r="G5457" s="15">
        <v>53</v>
      </c>
      <c r="H5457" s="16">
        <v>107</v>
      </c>
      <c r="I5457" s="17">
        <v>67</v>
      </c>
      <c r="X5457" s="135">
        <f t="shared" si="340"/>
        <v>16</v>
      </c>
      <c r="Y5457" s="135">
        <f t="shared" si="341"/>
        <v>8</v>
      </c>
      <c r="Z5457" s="135">
        <f t="shared" si="342"/>
        <v>2022</v>
      </c>
    </row>
    <row r="5458" spans="1:26">
      <c r="A5458" s="18">
        <v>44058</v>
      </c>
      <c r="B5458" s="8">
        <f t="shared" si="343"/>
        <v>44789.374999986758</v>
      </c>
      <c r="C5458" s="9">
        <v>9</v>
      </c>
      <c r="D5458" s="14">
        <v>2890</v>
      </c>
      <c r="E5458" s="14">
        <v>75</v>
      </c>
      <c r="F5458" s="15">
        <v>324</v>
      </c>
      <c r="G5458" s="15">
        <v>55</v>
      </c>
      <c r="H5458" s="16">
        <v>107</v>
      </c>
      <c r="I5458" s="17">
        <v>67</v>
      </c>
      <c r="N5458" s="135">
        <v>5</v>
      </c>
      <c r="O5458" s="135">
        <v>5</v>
      </c>
      <c r="P5458" s="135">
        <v>3</v>
      </c>
      <c r="Q5458" s="135">
        <v>-1</v>
      </c>
      <c r="X5458" s="135">
        <f t="shared" si="340"/>
        <v>16</v>
      </c>
      <c r="Y5458" s="135">
        <f t="shared" si="341"/>
        <v>8</v>
      </c>
      <c r="Z5458" s="135">
        <f t="shared" si="342"/>
        <v>2022</v>
      </c>
    </row>
    <row r="5459" spans="1:26">
      <c r="A5459" s="18">
        <v>44058</v>
      </c>
      <c r="B5459" s="8">
        <f t="shared" si="343"/>
        <v>44789.416666653422</v>
      </c>
      <c r="C5459" s="9">
        <v>10</v>
      </c>
      <c r="D5459" s="14">
        <v>2890</v>
      </c>
      <c r="E5459" s="14">
        <v>80</v>
      </c>
      <c r="F5459" s="15">
        <v>324</v>
      </c>
      <c r="G5459" s="15">
        <v>62</v>
      </c>
      <c r="H5459" s="16">
        <v>107</v>
      </c>
      <c r="I5459" s="17">
        <v>68</v>
      </c>
      <c r="X5459" s="135">
        <f t="shared" si="340"/>
        <v>16</v>
      </c>
      <c r="Y5459" s="135">
        <f t="shared" si="341"/>
        <v>8</v>
      </c>
      <c r="Z5459" s="135">
        <f t="shared" si="342"/>
        <v>2022</v>
      </c>
    </row>
    <row r="5460" spans="1:26">
      <c r="A5460" s="18">
        <v>44058</v>
      </c>
      <c r="B5460" s="8">
        <f t="shared" si="343"/>
        <v>44789.458333320086</v>
      </c>
      <c r="C5460" s="9">
        <v>11</v>
      </c>
      <c r="D5460" s="14">
        <v>2890</v>
      </c>
      <c r="E5460" s="14">
        <v>87</v>
      </c>
      <c r="F5460" s="15">
        <v>324</v>
      </c>
      <c r="G5460" s="15">
        <v>68</v>
      </c>
      <c r="H5460" s="16">
        <v>107</v>
      </c>
      <c r="I5460" s="17">
        <v>68</v>
      </c>
      <c r="X5460" s="135">
        <f t="shared" si="340"/>
        <v>16</v>
      </c>
      <c r="Y5460" s="135">
        <f t="shared" si="341"/>
        <v>8</v>
      </c>
      <c r="Z5460" s="135">
        <f t="shared" si="342"/>
        <v>2022</v>
      </c>
    </row>
    <row r="5461" spans="1:26">
      <c r="A5461" s="18">
        <v>44058</v>
      </c>
      <c r="B5461" s="8">
        <f t="shared" si="343"/>
        <v>44789.49999998675</v>
      </c>
      <c r="C5461" s="9">
        <v>12</v>
      </c>
      <c r="D5461" s="14">
        <v>2890</v>
      </c>
      <c r="E5461" s="14">
        <v>94</v>
      </c>
      <c r="F5461" s="15">
        <v>324</v>
      </c>
      <c r="G5461" s="15">
        <v>77</v>
      </c>
      <c r="H5461" s="16">
        <v>106</v>
      </c>
      <c r="I5461" s="17">
        <v>68</v>
      </c>
      <c r="X5461" s="135">
        <f t="shared" si="340"/>
        <v>16</v>
      </c>
      <c r="Y5461" s="135">
        <f t="shared" si="341"/>
        <v>8</v>
      </c>
      <c r="Z5461" s="135">
        <f t="shared" si="342"/>
        <v>2022</v>
      </c>
    </row>
    <row r="5462" spans="1:26">
      <c r="A5462" s="18">
        <v>44058</v>
      </c>
      <c r="B5462" s="8">
        <f t="shared" si="343"/>
        <v>44789.541666653415</v>
      </c>
      <c r="C5462" s="9">
        <v>13</v>
      </c>
      <c r="D5462" s="14">
        <v>2890</v>
      </c>
      <c r="E5462" s="14">
        <v>100</v>
      </c>
      <c r="F5462" s="15">
        <v>322</v>
      </c>
      <c r="G5462" s="15">
        <v>78</v>
      </c>
      <c r="H5462" s="16">
        <v>106</v>
      </c>
      <c r="I5462" s="17">
        <v>67</v>
      </c>
      <c r="X5462" s="135">
        <f t="shared" si="340"/>
        <v>16</v>
      </c>
      <c r="Y5462" s="135">
        <f t="shared" si="341"/>
        <v>8</v>
      </c>
      <c r="Z5462" s="135">
        <f t="shared" si="342"/>
        <v>2022</v>
      </c>
    </row>
    <row r="5463" spans="1:26">
      <c r="A5463" s="18">
        <v>44058</v>
      </c>
      <c r="B5463" s="8">
        <f t="shared" si="343"/>
        <v>44789.583333320079</v>
      </c>
      <c r="C5463" s="9">
        <v>14</v>
      </c>
      <c r="D5463" s="14">
        <v>2890</v>
      </c>
      <c r="E5463" s="14">
        <v>101</v>
      </c>
      <c r="F5463" s="15">
        <v>321</v>
      </c>
      <c r="G5463" s="15">
        <v>77</v>
      </c>
      <c r="H5463" s="16">
        <v>106</v>
      </c>
      <c r="I5463" s="17">
        <v>67</v>
      </c>
      <c r="X5463" s="135">
        <f t="shared" si="340"/>
        <v>16</v>
      </c>
      <c r="Y5463" s="135">
        <f t="shared" si="341"/>
        <v>8</v>
      </c>
      <c r="Z5463" s="135">
        <f t="shared" si="342"/>
        <v>2022</v>
      </c>
    </row>
    <row r="5464" spans="1:26">
      <c r="A5464" s="18">
        <v>44058</v>
      </c>
      <c r="B5464" s="8">
        <f t="shared" si="343"/>
        <v>44789.624999986743</v>
      </c>
      <c r="C5464" s="9">
        <v>15</v>
      </c>
      <c r="D5464" s="14">
        <v>2890</v>
      </c>
      <c r="E5464" s="14">
        <v>102</v>
      </c>
      <c r="F5464" s="15">
        <v>322</v>
      </c>
      <c r="G5464" s="15">
        <v>71</v>
      </c>
      <c r="H5464" s="16">
        <v>106</v>
      </c>
      <c r="I5464" s="17">
        <v>67</v>
      </c>
      <c r="X5464" s="135">
        <f t="shared" si="340"/>
        <v>16</v>
      </c>
      <c r="Y5464" s="135">
        <f t="shared" si="341"/>
        <v>8</v>
      </c>
      <c r="Z5464" s="135">
        <f t="shared" si="342"/>
        <v>2022</v>
      </c>
    </row>
    <row r="5465" spans="1:26">
      <c r="A5465" s="18">
        <v>44058</v>
      </c>
      <c r="B5465" s="8">
        <f t="shared" si="343"/>
        <v>44789.666666653407</v>
      </c>
      <c r="C5465" s="9">
        <v>16</v>
      </c>
      <c r="D5465" s="14">
        <v>2890</v>
      </c>
      <c r="E5465" s="14">
        <v>99</v>
      </c>
      <c r="F5465" s="15">
        <v>320</v>
      </c>
      <c r="G5465" s="15">
        <v>64</v>
      </c>
      <c r="H5465" s="16">
        <v>105</v>
      </c>
      <c r="I5465" s="17">
        <v>67</v>
      </c>
      <c r="X5465" s="135">
        <f t="shared" si="340"/>
        <v>16</v>
      </c>
      <c r="Y5465" s="135">
        <f t="shared" si="341"/>
        <v>8</v>
      </c>
      <c r="Z5465" s="135">
        <f t="shared" si="342"/>
        <v>2022</v>
      </c>
    </row>
    <row r="5466" spans="1:26">
      <c r="A5466" s="18">
        <v>44058</v>
      </c>
      <c r="B5466" s="8">
        <f t="shared" si="343"/>
        <v>44789.708333320072</v>
      </c>
      <c r="C5466" s="9">
        <v>17</v>
      </c>
      <c r="D5466" s="14">
        <v>2890</v>
      </c>
      <c r="E5466" s="14">
        <v>96</v>
      </c>
      <c r="F5466" s="15">
        <v>318</v>
      </c>
      <c r="G5466" s="15">
        <v>57</v>
      </c>
      <c r="H5466" s="16">
        <v>105</v>
      </c>
      <c r="I5466" s="17">
        <v>68</v>
      </c>
      <c r="X5466" s="135">
        <f t="shared" si="340"/>
        <v>16</v>
      </c>
      <c r="Y5466" s="135">
        <f t="shared" si="341"/>
        <v>8</v>
      </c>
      <c r="Z5466" s="135">
        <f t="shared" si="342"/>
        <v>2022</v>
      </c>
    </row>
    <row r="5467" spans="1:26">
      <c r="A5467" s="18">
        <v>44058</v>
      </c>
      <c r="B5467" s="8">
        <f t="shared" si="343"/>
        <v>44789.749999986736</v>
      </c>
      <c r="C5467" s="9">
        <v>18</v>
      </c>
      <c r="D5467" s="14">
        <v>2890</v>
      </c>
      <c r="E5467" s="14">
        <v>96</v>
      </c>
      <c r="F5467" s="15">
        <v>318</v>
      </c>
      <c r="G5467" s="15">
        <v>53</v>
      </c>
      <c r="H5467" s="16">
        <v>105</v>
      </c>
      <c r="I5467" s="17">
        <v>71</v>
      </c>
      <c r="X5467" s="135">
        <f t="shared" si="340"/>
        <v>16</v>
      </c>
      <c r="Y5467" s="135">
        <f t="shared" si="341"/>
        <v>8</v>
      </c>
      <c r="Z5467" s="135">
        <f t="shared" si="342"/>
        <v>2022</v>
      </c>
    </row>
    <row r="5468" spans="1:26">
      <c r="A5468" s="18">
        <v>44058</v>
      </c>
      <c r="B5468" s="8">
        <f t="shared" si="343"/>
        <v>44789.7916666534</v>
      </c>
      <c r="C5468" s="10">
        <v>19</v>
      </c>
      <c r="D5468" s="14">
        <v>2890</v>
      </c>
      <c r="E5468" s="14">
        <v>92</v>
      </c>
      <c r="F5468" s="15">
        <v>318</v>
      </c>
      <c r="G5468" s="15">
        <v>50</v>
      </c>
      <c r="H5468" s="16">
        <v>105</v>
      </c>
      <c r="I5468" s="17">
        <v>73</v>
      </c>
      <c r="X5468" s="135">
        <f t="shared" si="340"/>
        <v>16</v>
      </c>
      <c r="Y5468" s="135">
        <f t="shared" si="341"/>
        <v>8</v>
      </c>
      <c r="Z5468" s="135">
        <f t="shared" si="342"/>
        <v>2022</v>
      </c>
    </row>
    <row r="5469" spans="1:26">
      <c r="A5469" s="18">
        <v>44058</v>
      </c>
      <c r="B5469" s="8">
        <f t="shared" si="343"/>
        <v>44789.833333320064</v>
      </c>
      <c r="C5469" s="9">
        <v>20</v>
      </c>
      <c r="D5469" s="14">
        <v>2890</v>
      </c>
      <c r="E5469" s="14">
        <v>90</v>
      </c>
      <c r="F5469" s="15">
        <v>317</v>
      </c>
      <c r="G5469" s="15">
        <v>43</v>
      </c>
      <c r="H5469" s="16">
        <v>105</v>
      </c>
      <c r="I5469" s="17">
        <v>75</v>
      </c>
      <c r="X5469" s="135">
        <f t="shared" si="340"/>
        <v>16</v>
      </c>
      <c r="Y5469" s="135">
        <f t="shared" si="341"/>
        <v>8</v>
      </c>
      <c r="Z5469" s="135">
        <f t="shared" si="342"/>
        <v>2022</v>
      </c>
    </row>
    <row r="5470" spans="1:26">
      <c r="A5470" s="18">
        <v>44058</v>
      </c>
      <c r="B5470" s="8">
        <f t="shared" si="343"/>
        <v>44789.874999986729</v>
      </c>
      <c r="C5470" s="9">
        <v>21</v>
      </c>
      <c r="D5470" s="14">
        <v>2890</v>
      </c>
      <c r="E5470" s="14">
        <v>87</v>
      </c>
      <c r="F5470" s="15">
        <v>317</v>
      </c>
      <c r="G5470" s="15">
        <v>42</v>
      </c>
      <c r="H5470" s="16">
        <v>105</v>
      </c>
      <c r="I5470" s="17">
        <v>81</v>
      </c>
      <c r="X5470" s="135">
        <f t="shared" si="340"/>
        <v>16</v>
      </c>
      <c r="Y5470" s="135">
        <f t="shared" si="341"/>
        <v>8</v>
      </c>
      <c r="Z5470" s="135">
        <f t="shared" si="342"/>
        <v>2022</v>
      </c>
    </row>
    <row r="5471" spans="1:26">
      <c r="A5471" s="18">
        <v>44058</v>
      </c>
      <c r="B5471" s="8">
        <f t="shared" si="343"/>
        <v>44789.916666653393</v>
      </c>
      <c r="C5471" s="9">
        <v>22</v>
      </c>
      <c r="D5471" s="14">
        <v>2890</v>
      </c>
      <c r="E5471" s="14">
        <v>85</v>
      </c>
      <c r="F5471" s="15">
        <v>317</v>
      </c>
      <c r="G5471" s="15">
        <v>42</v>
      </c>
      <c r="H5471" s="16">
        <v>105</v>
      </c>
      <c r="I5471" s="17">
        <v>81</v>
      </c>
      <c r="X5471" s="135">
        <f t="shared" si="340"/>
        <v>16</v>
      </c>
      <c r="Y5471" s="135">
        <f t="shared" si="341"/>
        <v>8</v>
      </c>
      <c r="Z5471" s="135">
        <f t="shared" si="342"/>
        <v>2022</v>
      </c>
    </row>
    <row r="5472" spans="1:26">
      <c r="A5472" s="18">
        <v>44058</v>
      </c>
      <c r="B5472" s="8">
        <f t="shared" si="343"/>
        <v>44789.958333320057</v>
      </c>
      <c r="C5472" s="9">
        <v>23</v>
      </c>
      <c r="D5472" s="14">
        <v>2890</v>
      </c>
      <c r="E5472" s="14">
        <v>83</v>
      </c>
      <c r="F5472" s="15">
        <v>317</v>
      </c>
      <c r="G5472" s="15">
        <v>43</v>
      </c>
      <c r="H5472" s="16">
        <v>104</v>
      </c>
      <c r="I5472" s="17">
        <v>80</v>
      </c>
      <c r="X5472" s="135">
        <f t="shared" si="340"/>
        <v>16</v>
      </c>
      <c r="Y5472" s="135">
        <f t="shared" si="341"/>
        <v>8</v>
      </c>
      <c r="Z5472" s="135">
        <f t="shared" si="342"/>
        <v>2022</v>
      </c>
    </row>
    <row r="5473" spans="1:26">
      <c r="A5473" s="18">
        <v>44059</v>
      </c>
      <c r="B5473" s="8">
        <f t="shared" si="343"/>
        <v>44789.999999986721</v>
      </c>
      <c r="C5473" s="9">
        <v>0</v>
      </c>
      <c r="D5473" s="14">
        <v>2890</v>
      </c>
      <c r="E5473" s="14">
        <v>81</v>
      </c>
      <c r="F5473" s="15">
        <v>315</v>
      </c>
      <c r="G5473" s="15">
        <v>48</v>
      </c>
      <c r="H5473" s="16">
        <v>104</v>
      </c>
      <c r="I5473" s="17">
        <v>79</v>
      </c>
      <c r="X5473" s="135">
        <f t="shared" si="340"/>
        <v>17</v>
      </c>
      <c r="Y5473" s="135">
        <f t="shared" si="341"/>
        <v>8</v>
      </c>
      <c r="Z5473" s="135">
        <f t="shared" si="342"/>
        <v>2022</v>
      </c>
    </row>
    <row r="5474" spans="1:26">
      <c r="A5474" s="18">
        <v>44059</v>
      </c>
      <c r="B5474" s="8">
        <f t="shared" si="343"/>
        <v>44790.041666653386</v>
      </c>
      <c r="C5474" s="9">
        <v>1</v>
      </c>
      <c r="D5474" s="14">
        <v>2890</v>
      </c>
      <c r="E5474" s="14">
        <v>78</v>
      </c>
      <c r="F5474" s="15">
        <v>317</v>
      </c>
      <c r="G5474" s="15">
        <v>52</v>
      </c>
      <c r="H5474" s="16">
        <v>104</v>
      </c>
      <c r="I5474" s="17">
        <v>78</v>
      </c>
      <c r="X5474" s="135">
        <f t="shared" si="340"/>
        <v>17</v>
      </c>
      <c r="Y5474" s="135">
        <f t="shared" si="341"/>
        <v>8</v>
      </c>
      <c r="Z5474" s="135">
        <f t="shared" si="342"/>
        <v>2022</v>
      </c>
    </row>
    <row r="5475" spans="1:26">
      <c r="A5475" s="18">
        <v>44059</v>
      </c>
      <c r="B5475" s="8">
        <f t="shared" si="343"/>
        <v>44790.08333332005</v>
      </c>
      <c r="C5475" s="9">
        <v>2</v>
      </c>
      <c r="D5475" s="14">
        <v>390</v>
      </c>
      <c r="E5475" s="14">
        <v>78</v>
      </c>
      <c r="F5475" s="15">
        <v>314</v>
      </c>
      <c r="G5475" s="15">
        <v>57</v>
      </c>
      <c r="H5475" s="16">
        <v>105</v>
      </c>
      <c r="I5475" s="17">
        <v>77</v>
      </c>
      <c r="X5475" s="135">
        <f t="shared" si="340"/>
        <v>17</v>
      </c>
      <c r="Y5475" s="135">
        <f t="shared" si="341"/>
        <v>8</v>
      </c>
      <c r="Z5475" s="135">
        <f t="shared" si="342"/>
        <v>2022</v>
      </c>
    </row>
    <row r="5476" spans="1:26">
      <c r="A5476" s="18">
        <v>44059</v>
      </c>
      <c r="B5476" s="8">
        <f t="shared" si="343"/>
        <v>44790.124999986714</v>
      </c>
      <c r="C5476" s="9">
        <v>3</v>
      </c>
      <c r="D5476" s="14">
        <v>390</v>
      </c>
      <c r="E5476" s="14">
        <v>76</v>
      </c>
      <c r="F5476" s="15">
        <v>314</v>
      </c>
      <c r="G5476" s="15">
        <v>58</v>
      </c>
      <c r="H5476" s="16">
        <v>105</v>
      </c>
      <c r="I5476" s="17">
        <v>77</v>
      </c>
      <c r="X5476" s="135">
        <f t="shared" si="340"/>
        <v>17</v>
      </c>
      <c r="Y5476" s="135">
        <f t="shared" si="341"/>
        <v>8</v>
      </c>
      <c r="Z5476" s="135">
        <f t="shared" si="342"/>
        <v>2022</v>
      </c>
    </row>
    <row r="5477" spans="1:26">
      <c r="A5477" s="18">
        <v>44059</v>
      </c>
      <c r="B5477" s="8">
        <f t="shared" si="343"/>
        <v>44790.166666653378</v>
      </c>
      <c r="C5477" s="9">
        <v>4</v>
      </c>
      <c r="D5477" s="14">
        <v>390</v>
      </c>
      <c r="E5477" s="14">
        <v>73</v>
      </c>
      <c r="F5477" s="15">
        <v>314</v>
      </c>
      <c r="G5477" s="15">
        <v>55</v>
      </c>
      <c r="H5477" s="16">
        <v>106</v>
      </c>
      <c r="I5477" s="17">
        <v>79</v>
      </c>
      <c r="X5477" s="135">
        <f t="shared" si="340"/>
        <v>17</v>
      </c>
      <c r="Y5477" s="135">
        <f t="shared" si="341"/>
        <v>8</v>
      </c>
      <c r="Z5477" s="135">
        <f t="shared" si="342"/>
        <v>2022</v>
      </c>
    </row>
    <row r="5478" spans="1:26">
      <c r="A5478" s="18">
        <v>44059</v>
      </c>
      <c r="B5478" s="8">
        <f t="shared" si="343"/>
        <v>44790.208333320043</v>
      </c>
      <c r="C5478" s="9">
        <v>5</v>
      </c>
      <c r="D5478" s="14">
        <v>390</v>
      </c>
      <c r="E5478" s="14">
        <v>69</v>
      </c>
      <c r="F5478" s="15">
        <v>315</v>
      </c>
      <c r="G5478" s="15">
        <v>53</v>
      </c>
      <c r="H5478" s="16">
        <v>107</v>
      </c>
      <c r="I5478" s="17">
        <v>81</v>
      </c>
      <c r="X5478" s="135">
        <f t="shared" si="340"/>
        <v>17</v>
      </c>
      <c r="Y5478" s="135">
        <f t="shared" si="341"/>
        <v>8</v>
      </c>
      <c r="Z5478" s="135">
        <f t="shared" si="342"/>
        <v>2022</v>
      </c>
    </row>
    <row r="5479" spans="1:26">
      <c r="A5479" s="18">
        <v>44059</v>
      </c>
      <c r="B5479" s="8">
        <f t="shared" si="343"/>
        <v>44790.249999986707</v>
      </c>
      <c r="C5479" s="9">
        <v>6</v>
      </c>
      <c r="D5479" s="14">
        <v>2890</v>
      </c>
      <c r="E5479" s="14">
        <v>65</v>
      </c>
      <c r="F5479" s="15">
        <v>316</v>
      </c>
      <c r="G5479" s="15">
        <v>50</v>
      </c>
      <c r="H5479" s="16">
        <v>107</v>
      </c>
      <c r="I5479" s="17">
        <v>82</v>
      </c>
      <c r="X5479" s="135">
        <f t="shared" si="340"/>
        <v>17</v>
      </c>
      <c r="Y5479" s="135">
        <f t="shared" si="341"/>
        <v>8</v>
      </c>
      <c r="Z5479" s="135">
        <f t="shared" si="342"/>
        <v>2022</v>
      </c>
    </row>
    <row r="5480" spans="1:26">
      <c r="A5480" s="18">
        <v>44059</v>
      </c>
      <c r="B5480" s="8">
        <f t="shared" si="343"/>
        <v>44790.291666653371</v>
      </c>
      <c r="C5480" s="10">
        <v>7</v>
      </c>
      <c r="D5480" s="14">
        <v>2890</v>
      </c>
      <c r="E5480" s="14">
        <v>62</v>
      </c>
      <c r="F5480" s="15">
        <v>315</v>
      </c>
      <c r="G5480" s="15">
        <v>48</v>
      </c>
      <c r="H5480" s="16">
        <v>108</v>
      </c>
      <c r="I5480" s="17">
        <v>82</v>
      </c>
      <c r="X5480" s="135">
        <f t="shared" si="340"/>
        <v>17</v>
      </c>
      <c r="Y5480" s="135">
        <f t="shared" si="341"/>
        <v>8</v>
      </c>
      <c r="Z5480" s="135">
        <f t="shared" si="342"/>
        <v>2022</v>
      </c>
    </row>
    <row r="5481" spans="1:26">
      <c r="A5481" s="18">
        <v>44059</v>
      </c>
      <c r="B5481" s="8">
        <f t="shared" si="343"/>
        <v>44790.333333320035</v>
      </c>
      <c r="C5481" s="9">
        <v>8</v>
      </c>
      <c r="D5481" s="14">
        <v>2890</v>
      </c>
      <c r="E5481" s="14">
        <v>61</v>
      </c>
      <c r="F5481" s="15">
        <v>316</v>
      </c>
      <c r="G5481" s="15">
        <v>47</v>
      </c>
      <c r="H5481" s="16">
        <v>108</v>
      </c>
      <c r="I5481" s="17">
        <v>81</v>
      </c>
      <c r="X5481" s="135">
        <f t="shared" si="340"/>
        <v>17</v>
      </c>
      <c r="Y5481" s="135">
        <f t="shared" si="341"/>
        <v>8</v>
      </c>
      <c r="Z5481" s="135">
        <f t="shared" si="342"/>
        <v>2022</v>
      </c>
    </row>
    <row r="5482" spans="1:26">
      <c r="A5482" s="18">
        <v>44059</v>
      </c>
      <c r="B5482" s="8">
        <f t="shared" si="343"/>
        <v>44790.3749999867</v>
      </c>
      <c r="C5482" s="9">
        <v>9</v>
      </c>
      <c r="D5482" s="14">
        <v>2890</v>
      </c>
      <c r="E5482" s="14">
        <v>63</v>
      </c>
      <c r="F5482" s="15">
        <v>318</v>
      </c>
      <c r="G5482" s="15">
        <v>47</v>
      </c>
      <c r="H5482" s="16">
        <v>109</v>
      </c>
      <c r="I5482" s="17">
        <v>80</v>
      </c>
      <c r="N5482" s="135">
        <v>5</v>
      </c>
      <c r="O5482" s="135">
        <v>5</v>
      </c>
      <c r="P5482" s="135">
        <v>3</v>
      </c>
      <c r="Q5482" s="135">
        <v>-1</v>
      </c>
      <c r="X5482" s="135">
        <f t="shared" si="340"/>
        <v>17</v>
      </c>
      <c r="Y5482" s="135">
        <f t="shared" si="341"/>
        <v>8</v>
      </c>
      <c r="Z5482" s="135">
        <f t="shared" si="342"/>
        <v>2022</v>
      </c>
    </row>
    <row r="5483" spans="1:26">
      <c r="A5483" s="18">
        <v>44059</v>
      </c>
      <c r="B5483" s="8">
        <f t="shared" si="343"/>
        <v>44790.416666653364</v>
      </c>
      <c r="C5483" s="9">
        <v>10</v>
      </c>
      <c r="D5483" s="14">
        <v>2890</v>
      </c>
      <c r="E5483" s="14">
        <v>69</v>
      </c>
      <c r="F5483" s="15">
        <v>319</v>
      </c>
      <c r="G5483" s="15">
        <v>49</v>
      </c>
      <c r="H5483" s="16">
        <v>109</v>
      </c>
      <c r="I5483" s="17">
        <v>79</v>
      </c>
      <c r="X5483" s="135">
        <f t="shared" si="340"/>
        <v>17</v>
      </c>
      <c r="Y5483" s="135">
        <f t="shared" si="341"/>
        <v>8</v>
      </c>
      <c r="Z5483" s="135">
        <f t="shared" si="342"/>
        <v>2022</v>
      </c>
    </row>
    <row r="5484" spans="1:26">
      <c r="A5484" s="18">
        <v>44059</v>
      </c>
      <c r="B5484" s="8">
        <f t="shared" si="343"/>
        <v>44790.458333320028</v>
      </c>
      <c r="C5484" s="9">
        <v>11</v>
      </c>
      <c r="D5484" s="14">
        <v>2890</v>
      </c>
      <c r="E5484" s="14">
        <v>76</v>
      </c>
      <c r="F5484" s="15">
        <v>320</v>
      </c>
      <c r="G5484" s="15">
        <v>53</v>
      </c>
      <c r="H5484" s="16">
        <v>109</v>
      </c>
      <c r="I5484" s="17">
        <v>78</v>
      </c>
      <c r="X5484" s="135">
        <f t="shared" si="340"/>
        <v>17</v>
      </c>
      <c r="Y5484" s="135">
        <f t="shared" si="341"/>
        <v>8</v>
      </c>
      <c r="Z5484" s="135">
        <f t="shared" si="342"/>
        <v>2022</v>
      </c>
    </row>
    <row r="5485" spans="1:26">
      <c r="A5485" s="18">
        <v>44059</v>
      </c>
      <c r="B5485" s="8">
        <f t="shared" si="343"/>
        <v>44790.499999986692</v>
      </c>
      <c r="C5485" s="9">
        <v>12</v>
      </c>
      <c r="D5485" s="14">
        <v>2890</v>
      </c>
      <c r="E5485" s="14">
        <v>86</v>
      </c>
      <c r="F5485" s="15">
        <v>321</v>
      </c>
      <c r="G5485" s="15">
        <v>58</v>
      </c>
      <c r="H5485" s="16">
        <v>109</v>
      </c>
      <c r="I5485" s="17">
        <v>77</v>
      </c>
      <c r="X5485" s="135">
        <f t="shared" si="340"/>
        <v>17</v>
      </c>
      <c r="Y5485" s="135">
        <f t="shared" si="341"/>
        <v>8</v>
      </c>
      <c r="Z5485" s="135">
        <f t="shared" si="342"/>
        <v>2022</v>
      </c>
    </row>
    <row r="5486" spans="1:26">
      <c r="A5486" s="18">
        <v>44059</v>
      </c>
      <c r="B5486" s="8">
        <f t="shared" si="343"/>
        <v>44790.541666653357</v>
      </c>
      <c r="C5486" s="9">
        <v>13</v>
      </c>
      <c r="D5486" s="14">
        <v>2890</v>
      </c>
      <c r="E5486" s="14">
        <v>92</v>
      </c>
      <c r="F5486" s="15">
        <v>321</v>
      </c>
      <c r="G5486" s="15">
        <v>64</v>
      </c>
      <c r="H5486" s="16">
        <v>109</v>
      </c>
      <c r="I5486" s="17">
        <v>75</v>
      </c>
      <c r="X5486" s="135">
        <f t="shared" si="340"/>
        <v>17</v>
      </c>
      <c r="Y5486" s="135">
        <f t="shared" si="341"/>
        <v>8</v>
      </c>
      <c r="Z5486" s="135">
        <f t="shared" si="342"/>
        <v>2022</v>
      </c>
    </row>
    <row r="5487" spans="1:26">
      <c r="A5487" s="18">
        <v>44059</v>
      </c>
      <c r="B5487" s="8">
        <f t="shared" si="343"/>
        <v>44790.583333320021</v>
      </c>
      <c r="C5487" s="9">
        <v>14</v>
      </c>
      <c r="D5487" s="14">
        <v>2890</v>
      </c>
      <c r="E5487" s="14">
        <v>96</v>
      </c>
      <c r="F5487" s="15">
        <v>320</v>
      </c>
      <c r="G5487" s="15">
        <v>68</v>
      </c>
      <c r="H5487" s="16">
        <v>109</v>
      </c>
      <c r="I5487" s="17">
        <v>74</v>
      </c>
      <c r="X5487" s="135">
        <f t="shared" si="340"/>
        <v>17</v>
      </c>
      <c r="Y5487" s="135">
        <f t="shared" si="341"/>
        <v>8</v>
      </c>
      <c r="Z5487" s="135">
        <f t="shared" si="342"/>
        <v>2022</v>
      </c>
    </row>
    <row r="5488" spans="1:26">
      <c r="A5488" s="18">
        <v>44059</v>
      </c>
      <c r="B5488" s="8">
        <f t="shared" si="343"/>
        <v>44790.624999986685</v>
      </c>
      <c r="C5488" s="9">
        <v>15</v>
      </c>
      <c r="D5488" s="14">
        <v>2890</v>
      </c>
      <c r="E5488" s="14">
        <v>98</v>
      </c>
      <c r="F5488" s="15">
        <v>320</v>
      </c>
      <c r="G5488" s="15">
        <v>66</v>
      </c>
      <c r="H5488" s="16">
        <v>109</v>
      </c>
      <c r="I5488" s="17">
        <v>74</v>
      </c>
      <c r="X5488" s="135">
        <f t="shared" si="340"/>
        <v>17</v>
      </c>
      <c r="Y5488" s="135">
        <f t="shared" si="341"/>
        <v>8</v>
      </c>
      <c r="Z5488" s="135">
        <f t="shared" si="342"/>
        <v>2022</v>
      </c>
    </row>
    <row r="5489" spans="1:26">
      <c r="A5489" s="18">
        <v>44059</v>
      </c>
      <c r="B5489" s="8">
        <f t="shared" si="343"/>
        <v>44790.666666653349</v>
      </c>
      <c r="C5489" s="9">
        <v>16</v>
      </c>
      <c r="D5489" s="14">
        <v>2890</v>
      </c>
      <c r="E5489" s="14">
        <v>100</v>
      </c>
      <c r="F5489" s="15">
        <v>320</v>
      </c>
      <c r="G5489" s="15">
        <v>62</v>
      </c>
      <c r="H5489" s="16">
        <v>109</v>
      </c>
      <c r="I5489" s="17">
        <v>76</v>
      </c>
      <c r="X5489" s="135">
        <f t="shared" si="340"/>
        <v>17</v>
      </c>
      <c r="Y5489" s="135">
        <f t="shared" si="341"/>
        <v>8</v>
      </c>
      <c r="Z5489" s="135">
        <f t="shared" si="342"/>
        <v>2022</v>
      </c>
    </row>
    <row r="5490" spans="1:26">
      <c r="A5490" s="18">
        <v>44059</v>
      </c>
      <c r="B5490" s="8">
        <f t="shared" si="343"/>
        <v>44790.708333320013</v>
      </c>
      <c r="C5490" s="9">
        <v>17</v>
      </c>
      <c r="D5490" s="14">
        <v>2890</v>
      </c>
      <c r="E5490" s="14">
        <v>98</v>
      </c>
      <c r="F5490" s="15">
        <v>320</v>
      </c>
      <c r="G5490" s="15">
        <v>57</v>
      </c>
      <c r="H5490" s="16">
        <v>109</v>
      </c>
      <c r="I5490" s="17">
        <v>79</v>
      </c>
      <c r="X5490" s="135">
        <f t="shared" si="340"/>
        <v>17</v>
      </c>
      <c r="Y5490" s="135">
        <f t="shared" si="341"/>
        <v>8</v>
      </c>
      <c r="Z5490" s="135">
        <f t="shared" si="342"/>
        <v>2022</v>
      </c>
    </row>
    <row r="5491" spans="1:26">
      <c r="A5491" s="18">
        <v>44059</v>
      </c>
      <c r="B5491" s="8">
        <f t="shared" si="343"/>
        <v>44790.749999986678</v>
      </c>
      <c r="C5491" s="9">
        <v>18</v>
      </c>
      <c r="D5491" s="14">
        <v>2890</v>
      </c>
      <c r="E5491" s="14">
        <v>96</v>
      </c>
      <c r="F5491" s="15">
        <v>320</v>
      </c>
      <c r="G5491" s="15">
        <v>52</v>
      </c>
      <c r="H5491" s="16">
        <v>109</v>
      </c>
      <c r="I5491" s="17">
        <v>81</v>
      </c>
      <c r="X5491" s="135">
        <f t="shared" si="340"/>
        <v>17</v>
      </c>
      <c r="Y5491" s="135">
        <f t="shared" si="341"/>
        <v>8</v>
      </c>
      <c r="Z5491" s="135">
        <f t="shared" si="342"/>
        <v>2022</v>
      </c>
    </row>
    <row r="5492" spans="1:26">
      <c r="A5492" s="18">
        <v>44059</v>
      </c>
      <c r="B5492" s="8">
        <f t="shared" si="343"/>
        <v>44790.791666653342</v>
      </c>
      <c r="C5492" s="10">
        <v>19</v>
      </c>
      <c r="D5492" s="14">
        <v>2890</v>
      </c>
      <c r="E5492" s="14">
        <v>93</v>
      </c>
      <c r="F5492" s="15">
        <v>319</v>
      </c>
      <c r="G5492" s="15">
        <v>49</v>
      </c>
      <c r="H5492" s="16">
        <v>109</v>
      </c>
      <c r="I5492" s="17">
        <v>82</v>
      </c>
      <c r="X5492" s="135">
        <f t="shared" si="340"/>
        <v>17</v>
      </c>
      <c r="Y5492" s="135">
        <f t="shared" si="341"/>
        <v>8</v>
      </c>
      <c r="Z5492" s="135">
        <f t="shared" si="342"/>
        <v>2022</v>
      </c>
    </row>
    <row r="5493" spans="1:26">
      <c r="A5493" s="18">
        <v>44059</v>
      </c>
      <c r="B5493" s="8">
        <f t="shared" si="343"/>
        <v>44790.833333320006</v>
      </c>
      <c r="C5493" s="9">
        <v>20</v>
      </c>
      <c r="D5493" s="14">
        <v>2890</v>
      </c>
      <c r="E5493" s="14">
        <v>90</v>
      </c>
      <c r="F5493" s="15">
        <v>319</v>
      </c>
      <c r="G5493" s="15">
        <v>47</v>
      </c>
      <c r="H5493" s="16">
        <v>109</v>
      </c>
      <c r="I5493" s="17">
        <v>81</v>
      </c>
      <c r="X5493" s="135">
        <f t="shared" si="340"/>
        <v>17</v>
      </c>
      <c r="Y5493" s="135">
        <f t="shared" si="341"/>
        <v>8</v>
      </c>
      <c r="Z5493" s="135">
        <f t="shared" si="342"/>
        <v>2022</v>
      </c>
    </row>
    <row r="5494" spans="1:26">
      <c r="A5494" s="18">
        <v>44059</v>
      </c>
      <c r="B5494" s="8">
        <f t="shared" si="343"/>
        <v>44790.87499998667</v>
      </c>
      <c r="C5494" s="9">
        <v>21</v>
      </c>
      <c r="D5494" s="14">
        <v>2890</v>
      </c>
      <c r="E5494" s="14">
        <v>88</v>
      </c>
      <c r="F5494" s="15">
        <v>319</v>
      </c>
      <c r="G5494" s="15">
        <v>47</v>
      </c>
      <c r="H5494" s="16">
        <v>110</v>
      </c>
      <c r="I5494" s="17">
        <v>81</v>
      </c>
      <c r="X5494" s="135">
        <f t="shared" si="340"/>
        <v>17</v>
      </c>
      <c r="Y5494" s="135">
        <f t="shared" si="341"/>
        <v>8</v>
      </c>
      <c r="Z5494" s="135">
        <f t="shared" si="342"/>
        <v>2022</v>
      </c>
    </row>
    <row r="5495" spans="1:26">
      <c r="A5495" s="18">
        <v>44059</v>
      </c>
      <c r="B5495" s="8">
        <f t="shared" si="343"/>
        <v>44790.916666653335</v>
      </c>
      <c r="C5495" s="9">
        <v>22</v>
      </c>
      <c r="D5495" s="14">
        <v>2890</v>
      </c>
      <c r="E5495" s="14">
        <v>85</v>
      </c>
      <c r="F5495" s="15">
        <v>316</v>
      </c>
      <c r="G5495" s="15">
        <v>48</v>
      </c>
      <c r="H5495" s="16">
        <v>110</v>
      </c>
      <c r="I5495" s="17">
        <v>79</v>
      </c>
      <c r="X5495" s="135">
        <f t="shared" si="340"/>
        <v>17</v>
      </c>
      <c r="Y5495" s="135">
        <f t="shared" si="341"/>
        <v>8</v>
      </c>
      <c r="Z5495" s="135">
        <f t="shared" si="342"/>
        <v>2022</v>
      </c>
    </row>
    <row r="5496" spans="1:26">
      <c r="A5496" s="18">
        <v>44059</v>
      </c>
      <c r="B5496" s="8">
        <f t="shared" si="343"/>
        <v>44790.958333319999</v>
      </c>
      <c r="C5496" s="9">
        <v>23</v>
      </c>
      <c r="D5496" s="14">
        <v>2890</v>
      </c>
      <c r="E5496" s="14">
        <v>83</v>
      </c>
      <c r="F5496" s="15">
        <v>316</v>
      </c>
      <c r="G5496" s="15">
        <v>49</v>
      </c>
      <c r="H5496" s="16">
        <v>110</v>
      </c>
      <c r="I5496" s="17">
        <v>77</v>
      </c>
      <c r="X5496" s="135">
        <f t="shared" si="340"/>
        <v>17</v>
      </c>
      <c r="Y5496" s="135">
        <f t="shared" si="341"/>
        <v>8</v>
      </c>
      <c r="Z5496" s="135">
        <f t="shared" si="342"/>
        <v>2022</v>
      </c>
    </row>
    <row r="5497" spans="1:26">
      <c r="A5497" s="18">
        <v>44060</v>
      </c>
      <c r="B5497" s="8">
        <f t="shared" si="343"/>
        <v>44790.999999986663</v>
      </c>
      <c r="C5497" s="9">
        <v>0</v>
      </c>
      <c r="D5497" s="14">
        <v>2890</v>
      </c>
      <c r="E5497" s="14">
        <v>80</v>
      </c>
      <c r="F5497" s="15">
        <v>316</v>
      </c>
      <c r="G5497" s="15">
        <v>53</v>
      </c>
      <c r="H5497" s="16">
        <v>110</v>
      </c>
      <c r="I5497" s="17">
        <v>76</v>
      </c>
      <c r="X5497" s="135">
        <f t="shared" si="340"/>
        <v>18</v>
      </c>
      <c r="Y5497" s="135">
        <f t="shared" si="341"/>
        <v>8</v>
      </c>
      <c r="Z5497" s="135">
        <f t="shared" si="342"/>
        <v>2022</v>
      </c>
    </row>
    <row r="5498" spans="1:26">
      <c r="A5498" s="18">
        <v>44060</v>
      </c>
      <c r="B5498" s="8">
        <f t="shared" si="343"/>
        <v>44791.041666653327</v>
      </c>
      <c r="C5498" s="9">
        <v>1</v>
      </c>
      <c r="D5498" s="14">
        <v>2890</v>
      </c>
      <c r="E5498" s="14">
        <v>79</v>
      </c>
      <c r="F5498" s="15">
        <v>317</v>
      </c>
      <c r="G5498" s="15">
        <v>56</v>
      </c>
      <c r="H5498" s="16">
        <v>111</v>
      </c>
      <c r="I5498" s="17">
        <v>75</v>
      </c>
      <c r="X5498" s="135">
        <f t="shared" si="340"/>
        <v>18</v>
      </c>
      <c r="Y5498" s="135">
        <f t="shared" si="341"/>
        <v>8</v>
      </c>
      <c r="Z5498" s="135">
        <f t="shared" si="342"/>
        <v>2022</v>
      </c>
    </row>
    <row r="5499" spans="1:26">
      <c r="A5499" s="18">
        <v>44060</v>
      </c>
      <c r="B5499" s="8">
        <f t="shared" si="343"/>
        <v>44791.083333319992</v>
      </c>
      <c r="C5499" s="9">
        <v>2</v>
      </c>
      <c r="D5499" s="14">
        <v>2890</v>
      </c>
      <c r="E5499" s="14">
        <v>79</v>
      </c>
      <c r="F5499" s="15">
        <v>314</v>
      </c>
      <c r="G5499" s="15">
        <v>64</v>
      </c>
      <c r="H5499" s="16">
        <v>111</v>
      </c>
      <c r="I5499" s="17">
        <v>74</v>
      </c>
      <c r="X5499" s="135">
        <f t="shared" si="340"/>
        <v>18</v>
      </c>
      <c r="Y5499" s="135">
        <f t="shared" si="341"/>
        <v>8</v>
      </c>
      <c r="Z5499" s="135">
        <f t="shared" si="342"/>
        <v>2022</v>
      </c>
    </row>
    <row r="5500" spans="1:26">
      <c r="A5500" s="18">
        <v>44060</v>
      </c>
      <c r="B5500" s="8">
        <f t="shared" si="343"/>
        <v>44791.124999986656</v>
      </c>
      <c r="C5500" s="9">
        <v>3</v>
      </c>
      <c r="D5500" s="14">
        <v>390</v>
      </c>
      <c r="E5500" s="14">
        <v>77</v>
      </c>
      <c r="F5500" s="15">
        <v>315</v>
      </c>
      <c r="G5500" s="15">
        <v>63</v>
      </c>
      <c r="H5500" s="16">
        <v>112</v>
      </c>
      <c r="I5500" s="17">
        <v>74</v>
      </c>
      <c r="X5500" s="135">
        <f t="shared" si="340"/>
        <v>18</v>
      </c>
      <c r="Y5500" s="135">
        <f t="shared" si="341"/>
        <v>8</v>
      </c>
      <c r="Z5500" s="135">
        <f t="shared" si="342"/>
        <v>2022</v>
      </c>
    </row>
    <row r="5501" spans="1:26">
      <c r="A5501" s="18">
        <v>44060</v>
      </c>
      <c r="B5501" s="8">
        <f t="shared" si="343"/>
        <v>44791.16666665332</v>
      </c>
      <c r="C5501" s="9">
        <v>4</v>
      </c>
      <c r="D5501" s="14">
        <v>390</v>
      </c>
      <c r="E5501" s="14">
        <v>75</v>
      </c>
      <c r="F5501" s="15">
        <v>314</v>
      </c>
      <c r="G5501" s="15">
        <v>63</v>
      </c>
      <c r="H5501" s="16">
        <v>112</v>
      </c>
      <c r="I5501" s="17">
        <v>77</v>
      </c>
      <c r="X5501" s="135">
        <f t="shared" si="340"/>
        <v>18</v>
      </c>
      <c r="Y5501" s="135">
        <f t="shared" si="341"/>
        <v>8</v>
      </c>
      <c r="Z5501" s="135">
        <f t="shared" si="342"/>
        <v>2022</v>
      </c>
    </row>
    <row r="5502" spans="1:26">
      <c r="A5502" s="18">
        <v>44060</v>
      </c>
      <c r="B5502" s="8">
        <f t="shared" si="343"/>
        <v>44791.208333319984</v>
      </c>
      <c r="C5502" s="9">
        <v>5</v>
      </c>
      <c r="D5502" s="14">
        <v>390</v>
      </c>
      <c r="E5502" s="14">
        <v>72</v>
      </c>
      <c r="F5502" s="15">
        <v>314</v>
      </c>
      <c r="G5502" s="15">
        <v>60</v>
      </c>
      <c r="H5502" s="16">
        <v>112</v>
      </c>
      <c r="I5502" s="17">
        <v>79</v>
      </c>
      <c r="X5502" s="135">
        <f t="shared" si="340"/>
        <v>18</v>
      </c>
      <c r="Y5502" s="135">
        <f t="shared" si="341"/>
        <v>8</v>
      </c>
      <c r="Z5502" s="135">
        <f t="shared" si="342"/>
        <v>2022</v>
      </c>
    </row>
    <row r="5503" spans="1:26">
      <c r="A5503" s="18">
        <v>44060</v>
      </c>
      <c r="B5503" s="8">
        <f t="shared" si="343"/>
        <v>44791.249999986649</v>
      </c>
      <c r="C5503" s="9">
        <v>6</v>
      </c>
      <c r="D5503" s="14">
        <v>2890</v>
      </c>
      <c r="E5503" s="14">
        <v>68</v>
      </c>
      <c r="F5503" s="15">
        <v>313</v>
      </c>
      <c r="G5503" s="15">
        <v>56</v>
      </c>
      <c r="H5503" s="16">
        <v>113</v>
      </c>
      <c r="I5503" s="17">
        <v>82</v>
      </c>
      <c r="X5503" s="135">
        <f t="shared" si="340"/>
        <v>18</v>
      </c>
      <c r="Y5503" s="135">
        <f t="shared" si="341"/>
        <v>8</v>
      </c>
      <c r="Z5503" s="135">
        <f t="shared" si="342"/>
        <v>2022</v>
      </c>
    </row>
    <row r="5504" spans="1:26">
      <c r="A5504" s="18">
        <v>44060</v>
      </c>
      <c r="B5504" s="8">
        <f t="shared" si="343"/>
        <v>44791.291666653313</v>
      </c>
      <c r="C5504" s="10">
        <v>7</v>
      </c>
      <c r="D5504" s="14">
        <v>2890</v>
      </c>
      <c r="E5504" s="14">
        <v>63</v>
      </c>
      <c r="F5504" s="15">
        <v>313</v>
      </c>
      <c r="G5504" s="15">
        <v>53</v>
      </c>
      <c r="H5504" s="16">
        <v>113</v>
      </c>
      <c r="I5504" s="17">
        <v>82</v>
      </c>
      <c r="X5504" s="135">
        <f t="shared" si="340"/>
        <v>18</v>
      </c>
      <c r="Y5504" s="135">
        <f t="shared" si="341"/>
        <v>8</v>
      </c>
      <c r="Z5504" s="135">
        <f t="shared" si="342"/>
        <v>2022</v>
      </c>
    </row>
    <row r="5505" spans="1:26">
      <c r="A5505" s="18">
        <v>44060</v>
      </c>
      <c r="B5505" s="8">
        <f t="shared" si="343"/>
        <v>44791.333333319977</v>
      </c>
      <c r="C5505" s="9">
        <v>8</v>
      </c>
      <c r="D5505" s="14">
        <v>2890</v>
      </c>
      <c r="E5505" s="14">
        <v>58</v>
      </c>
      <c r="F5505" s="15">
        <v>311</v>
      </c>
      <c r="G5505" s="15">
        <v>50</v>
      </c>
      <c r="H5505" s="16">
        <v>113</v>
      </c>
      <c r="I5505" s="17">
        <v>82</v>
      </c>
      <c r="X5505" s="135">
        <f t="shared" si="340"/>
        <v>18</v>
      </c>
      <c r="Y5505" s="135">
        <f t="shared" si="341"/>
        <v>8</v>
      </c>
      <c r="Z5505" s="135">
        <f t="shared" si="342"/>
        <v>2022</v>
      </c>
    </row>
    <row r="5506" spans="1:26">
      <c r="A5506" s="18">
        <v>44060</v>
      </c>
      <c r="B5506" s="8">
        <f t="shared" si="343"/>
        <v>44791.374999986641</v>
      </c>
      <c r="C5506" s="9">
        <v>9</v>
      </c>
      <c r="D5506" s="14">
        <v>2890</v>
      </c>
      <c r="E5506" s="14">
        <v>55</v>
      </c>
      <c r="F5506" s="15">
        <v>311</v>
      </c>
      <c r="G5506" s="15">
        <v>49</v>
      </c>
      <c r="H5506" s="16">
        <v>113</v>
      </c>
      <c r="I5506" s="17">
        <v>81</v>
      </c>
      <c r="X5506" s="135">
        <f t="shared" ref="X5506:X5569" si="344">DAY(B5506)</f>
        <v>18</v>
      </c>
      <c r="Y5506" s="135">
        <f t="shared" ref="Y5506:Y5569" si="345">MONTH(B5506)</f>
        <v>8</v>
      </c>
      <c r="Z5506" s="135">
        <f t="shared" ref="Z5506:Z5569" si="346">YEAR(B5506)</f>
        <v>2022</v>
      </c>
    </row>
    <row r="5507" spans="1:26">
      <c r="A5507" s="18">
        <v>44060</v>
      </c>
      <c r="B5507" s="8">
        <f t="shared" ref="B5507:B5570" si="347">B5506+1/24</f>
        <v>44791.416666653306</v>
      </c>
      <c r="C5507" s="9">
        <v>10</v>
      </c>
      <c r="D5507" s="14">
        <v>2890</v>
      </c>
      <c r="E5507" s="14">
        <v>52</v>
      </c>
      <c r="F5507" s="15">
        <v>310</v>
      </c>
      <c r="G5507" s="15">
        <v>49</v>
      </c>
      <c r="H5507" s="16">
        <v>113</v>
      </c>
      <c r="I5507" s="17">
        <v>79</v>
      </c>
      <c r="X5507" s="135">
        <f t="shared" si="344"/>
        <v>18</v>
      </c>
      <c r="Y5507" s="135">
        <f t="shared" si="345"/>
        <v>8</v>
      </c>
      <c r="Z5507" s="135">
        <f t="shared" si="346"/>
        <v>2022</v>
      </c>
    </row>
    <row r="5508" spans="1:26">
      <c r="A5508" s="18">
        <v>44060</v>
      </c>
      <c r="B5508" s="8">
        <f t="shared" si="347"/>
        <v>44791.45833331997</v>
      </c>
      <c r="C5508" s="9">
        <v>11</v>
      </c>
      <c r="D5508" s="14">
        <v>2890</v>
      </c>
      <c r="E5508" s="14">
        <v>51</v>
      </c>
      <c r="F5508" s="15">
        <v>311</v>
      </c>
      <c r="G5508" s="15">
        <v>50</v>
      </c>
      <c r="H5508" s="16">
        <v>113</v>
      </c>
      <c r="I5508" s="17">
        <v>77</v>
      </c>
      <c r="X5508" s="135">
        <f t="shared" si="344"/>
        <v>18</v>
      </c>
      <c r="Y5508" s="135">
        <f t="shared" si="345"/>
        <v>8</v>
      </c>
      <c r="Z5508" s="135">
        <f t="shared" si="346"/>
        <v>2022</v>
      </c>
    </row>
    <row r="5509" spans="1:26">
      <c r="A5509" s="18">
        <v>44060</v>
      </c>
      <c r="B5509" s="8">
        <f t="shared" si="347"/>
        <v>44791.499999986634</v>
      </c>
      <c r="C5509" s="9">
        <v>12</v>
      </c>
      <c r="D5509" s="14">
        <v>2890</v>
      </c>
      <c r="E5509" s="14">
        <v>52</v>
      </c>
      <c r="F5509" s="15">
        <v>311</v>
      </c>
      <c r="G5509" s="15">
        <v>51</v>
      </c>
      <c r="H5509" s="16">
        <v>113</v>
      </c>
      <c r="I5509" s="17">
        <v>76</v>
      </c>
      <c r="X5509" s="135">
        <f t="shared" si="344"/>
        <v>18</v>
      </c>
      <c r="Y5509" s="135">
        <f t="shared" si="345"/>
        <v>8</v>
      </c>
      <c r="Z5509" s="135">
        <f t="shared" si="346"/>
        <v>2022</v>
      </c>
    </row>
    <row r="5510" spans="1:26">
      <c r="A5510" s="18">
        <v>44060</v>
      </c>
      <c r="B5510" s="8">
        <f t="shared" si="347"/>
        <v>44791.541666653298</v>
      </c>
      <c r="C5510" s="9">
        <v>13</v>
      </c>
      <c r="D5510" s="14">
        <v>2890</v>
      </c>
      <c r="E5510" s="14">
        <v>56</v>
      </c>
      <c r="F5510" s="15">
        <v>310</v>
      </c>
      <c r="G5510" s="15">
        <v>53</v>
      </c>
      <c r="H5510" s="16">
        <v>113</v>
      </c>
      <c r="I5510" s="17">
        <v>74</v>
      </c>
      <c r="X5510" s="135">
        <f t="shared" si="344"/>
        <v>18</v>
      </c>
      <c r="Y5510" s="135">
        <f t="shared" si="345"/>
        <v>8</v>
      </c>
      <c r="Z5510" s="135">
        <f t="shared" si="346"/>
        <v>2022</v>
      </c>
    </row>
    <row r="5511" spans="1:26">
      <c r="A5511" s="18">
        <v>44060</v>
      </c>
      <c r="B5511" s="8">
        <f t="shared" si="347"/>
        <v>44791.583333319963</v>
      </c>
      <c r="C5511" s="9">
        <v>14</v>
      </c>
      <c r="D5511" s="14">
        <v>2890</v>
      </c>
      <c r="E5511" s="14">
        <v>57</v>
      </c>
      <c r="F5511" s="15">
        <v>310</v>
      </c>
      <c r="G5511" s="15">
        <v>54</v>
      </c>
      <c r="H5511" s="16">
        <v>112</v>
      </c>
      <c r="I5511" s="17">
        <v>73</v>
      </c>
      <c r="X5511" s="135">
        <f t="shared" si="344"/>
        <v>18</v>
      </c>
      <c r="Y5511" s="135">
        <f t="shared" si="345"/>
        <v>8</v>
      </c>
      <c r="Z5511" s="135">
        <f t="shared" si="346"/>
        <v>2022</v>
      </c>
    </row>
    <row r="5512" spans="1:26">
      <c r="A5512" s="18">
        <v>44060</v>
      </c>
      <c r="B5512" s="8">
        <f t="shared" si="347"/>
        <v>44791.624999986627</v>
      </c>
      <c r="C5512" s="9">
        <v>15</v>
      </c>
      <c r="D5512" s="14">
        <v>2890</v>
      </c>
      <c r="E5512" s="14">
        <v>64</v>
      </c>
      <c r="F5512" s="15">
        <v>309</v>
      </c>
      <c r="G5512" s="15">
        <v>56</v>
      </c>
      <c r="H5512" s="16">
        <v>112</v>
      </c>
      <c r="I5512" s="17">
        <v>72</v>
      </c>
      <c r="X5512" s="135">
        <f t="shared" si="344"/>
        <v>18</v>
      </c>
      <c r="Y5512" s="135">
        <f t="shared" si="345"/>
        <v>8</v>
      </c>
      <c r="Z5512" s="135">
        <f t="shared" si="346"/>
        <v>2022</v>
      </c>
    </row>
    <row r="5513" spans="1:26">
      <c r="A5513" s="18">
        <v>44060</v>
      </c>
      <c r="B5513" s="8">
        <f t="shared" si="347"/>
        <v>44791.666666653291</v>
      </c>
      <c r="C5513" s="9">
        <v>16</v>
      </c>
      <c r="D5513" s="14">
        <v>2890</v>
      </c>
      <c r="E5513" s="14">
        <v>65</v>
      </c>
      <c r="F5513" s="15">
        <v>308</v>
      </c>
      <c r="G5513" s="15">
        <v>56</v>
      </c>
      <c r="H5513" s="16">
        <v>111</v>
      </c>
      <c r="I5513" s="17">
        <v>71</v>
      </c>
      <c r="X5513" s="135">
        <f t="shared" si="344"/>
        <v>18</v>
      </c>
      <c r="Y5513" s="135">
        <f t="shared" si="345"/>
        <v>8</v>
      </c>
      <c r="Z5513" s="135">
        <f t="shared" si="346"/>
        <v>2022</v>
      </c>
    </row>
    <row r="5514" spans="1:26">
      <c r="A5514" s="18">
        <v>44060</v>
      </c>
      <c r="B5514" s="8">
        <f t="shared" si="347"/>
        <v>44791.708333319955</v>
      </c>
      <c r="C5514" s="9">
        <v>17</v>
      </c>
      <c r="D5514" s="14">
        <v>2890</v>
      </c>
      <c r="E5514" s="14">
        <v>66</v>
      </c>
      <c r="F5514" s="15">
        <v>308</v>
      </c>
      <c r="G5514" s="15">
        <v>55</v>
      </c>
      <c r="H5514" s="16">
        <v>111</v>
      </c>
      <c r="I5514" s="17">
        <v>71</v>
      </c>
      <c r="X5514" s="135">
        <f t="shared" si="344"/>
        <v>18</v>
      </c>
      <c r="Y5514" s="135">
        <f t="shared" si="345"/>
        <v>8</v>
      </c>
      <c r="Z5514" s="135">
        <f t="shared" si="346"/>
        <v>2022</v>
      </c>
    </row>
    <row r="5515" spans="1:26">
      <c r="A5515" s="18">
        <v>44060</v>
      </c>
      <c r="B5515" s="8">
        <f t="shared" si="347"/>
        <v>44791.74999998662</v>
      </c>
      <c r="C5515" s="9">
        <v>18</v>
      </c>
      <c r="D5515" s="14">
        <v>2890</v>
      </c>
      <c r="E5515" s="14">
        <v>70</v>
      </c>
      <c r="F5515" s="15">
        <v>308</v>
      </c>
      <c r="G5515" s="15">
        <v>53</v>
      </c>
      <c r="H5515" s="16">
        <v>111</v>
      </c>
      <c r="I5515" s="17">
        <v>72</v>
      </c>
      <c r="X5515" s="135">
        <f t="shared" si="344"/>
        <v>18</v>
      </c>
      <c r="Y5515" s="135">
        <f t="shared" si="345"/>
        <v>8</v>
      </c>
      <c r="Z5515" s="135">
        <f t="shared" si="346"/>
        <v>2022</v>
      </c>
    </row>
    <row r="5516" spans="1:26">
      <c r="A5516" s="18">
        <v>44060</v>
      </c>
      <c r="B5516" s="8">
        <f t="shared" si="347"/>
        <v>44791.791666653284</v>
      </c>
      <c r="C5516" s="10">
        <v>19</v>
      </c>
      <c r="D5516" s="14">
        <v>2890</v>
      </c>
      <c r="E5516" s="14">
        <v>70</v>
      </c>
      <c r="F5516" s="15">
        <v>308</v>
      </c>
      <c r="G5516" s="15">
        <v>52</v>
      </c>
      <c r="H5516" s="16">
        <v>111</v>
      </c>
      <c r="I5516" s="17">
        <v>74</v>
      </c>
      <c r="X5516" s="135">
        <f t="shared" si="344"/>
        <v>18</v>
      </c>
      <c r="Y5516" s="135">
        <f t="shared" si="345"/>
        <v>8</v>
      </c>
      <c r="Z5516" s="135">
        <f t="shared" si="346"/>
        <v>2022</v>
      </c>
    </row>
    <row r="5517" spans="1:26">
      <c r="A5517" s="18">
        <v>44060</v>
      </c>
      <c r="B5517" s="8">
        <f t="shared" si="347"/>
        <v>44791.833333319948</v>
      </c>
      <c r="C5517" s="9">
        <v>20</v>
      </c>
      <c r="D5517" s="14">
        <v>2890</v>
      </c>
      <c r="E5517" s="14">
        <v>72</v>
      </c>
      <c r="F5517" s="15">
        <v>307</v>
      </c>
      <c r="G5517" s="15">
        <v>51</v>
      </c>
      <c r="H5517" s="16">
        <v>110</v>
      </c>
      <c r="I5517" s="17">
        <v>75</v>
      </c>
      <c r="X5517" s="135">
        <f t="shared" si="344"/>
        <v>18</v>
      </c>
      <c r="Y5517" s="135">
        <f t="shared" si="345"/>
        <v>8</v>
      </c>
      <c r="Z5517" s="135">
        <f t="shared" si="346"/>
        <v>2022</v>
      </c>
    </row>
    <row r="5518" spans="1:26">
      <c r="A5518" s="18">
        <v>44060</v>
      </c>
      <c r="B5518" s="8">
        <f t="shared" si="347"/>
        <v>44791.874999986612</v>
      </c>
      <c r="C5518" s="9">
        <v>21</v>
      </c>
      <c r="D5518" s="14">
        <v>2890</v>
      </c>
      <c r="E5518" s="14">
        <v>72</v>
      </c>
      <c r="F5518" s="15">
        <v>306</v>
      </c>
      <c r="G5518" s="15">
        <v>50</v>
      </c>
      <c r="H5518" s="16">
        <v>110</v>
      </c>
      <c r="I5518" s="17">
        <v>75</v>
      </c>
      <c r="X5518" s="135">
        <f t="shared" si="344"/>
        <v>18</v>
      </c>
      <c r="Y5518" s="135">
        <f t="shared" si="345"/>
        <v>8</v>
      </c>
      <c r="Z5518" s="135">
        <f t="shared" si="346"/>
        <v>2022</v>
      </c>
    </row>
    <row r="5519" spans="1:26">
      <c r="A5519" s="18">
        <v>44060</v>
      </c>
      <c r="B5519" s="8">
        <f t="shared" si="347"/>
        <v>44791.916666653276</v>
      </c>
      <c r="C5519" s="9">
        <v>22</v>
      </c>
      <c r="D5519" s="14">
        <v>2890</v>
      </c>
      <c r="E5519" s="14">
        <v>70</v>
      </c>
      <c r="F5519" s="15">
        <v>306</v>
      </c>
      <c r="G5519" s="15">
        <v>51</v>
      </c>
      <c r="H5519" s="16">
        <v>110</v>
      </c>
      <c r="I5519" s="17">
        <v>75</v>
      </c>
      <c r="X5519" s="135">
        <f t="shared" si="344"/>
        <v>18</v>
      </c>
      <c r="Y5519" s="135">
        <f t="shared" si="345"/>
        <v>8</v>
      </c>
      <c r="Z5519" s="135">
        <f t="shared" si="346"/>
        <v>2022</v>
      </c>
    </row>
    <row r="5520" spans="1:26">
      <c r="A5520" s="18">
        <v>44060</v>
      </c>
      <c r="B5520" s="8">
        <f t="shared" si="347"/>
        <v>44791.958333319941</v>
      </c>
      <c r="C5520" s="9">
        <v>23</v>
      </c>
      <c r="D5520" s="14">
        <v>2890</v>
      </c>
      <c r="E5520" s="14">
        <v>70</v>
      </c>
      <c r="F5520" s="15">
        <v>306</v>
      </c>
      <c r="G5520" s="15">
        <v>52</v>
      </c>
      <c r="H5520" s="16">
        <v>110</v>
      </c>
      <c r="I5520" s="17">
        <v>74</v>
      </c>
      <c r="X5520" s="135">
        <f t="shared" si="344"/>
        <v>18</v>
      </c>
      <c r="Y5520" s="135">
        <f t="shared" si="345"/>
        <v>8</v>
      </c>
      <c r="Z5520" s="135">
        <f t="shared" si="346"/>
        <v>2022</v>
      </c>
    </row>
    <row r="5521" spans="1:26">
      <c r="A5521" s="18">
        <v>44061</v>
      </c>
      <c r="B5521" s="8">
        <f t="shared" si="347"/>
        <v>44791.999999986605</v>
      </c>
      <c r="C5521" s="9">
        <v>0</v>
      </c>
      <c r="D5521" s="14">
        <v>2890</v>
      </c>
      <c r="E5521" s="14">
        <v>71</v>
      </c>
      <c r="F5521" s="15">
        <v>305</v>
      </c>
      <c r="G5521" s="15">
        <v>55</v>
      </c>
      <c r="H5521" s="16">
        <v>110</v>
      </c>
      <c r="I5521" s="17">
        <v>73</v>
      </c>
      <c r="X5521" s="135">
        <f t="shared" si="344"/>
        <v>19</v>
      </c>
      <c r="Y5521" s="135">
        <f t="shared" si="345"/>
        <v>8</v>
      </c>
      <c r="Z5521" s="135">
        <f t="shared" si="346"/>
        <v>2022</v>
      </c>
    </row>
    <row r="5522" spans="1:26">
      <c r="A5522" s="18">
        <v>44061</v>
      </c>
      <c r="B5522" s="8">
        <f t="shared" si="347"/>
        <v>44792.041666653269</v>
      </c>
      <c r="C5522" s="9">
        <v>1</v>
      </c>
      <c r="D5522" s="14">
        <v>2890</v>
      </c>
      <c r="E5522" s="14">
        <v>72</v>
      </c>
      <c r="F5522" s="15">
        <v>305</v>
      </c>
      <c r="G5522" s="15">
        <v>58</v>
      </c>
      <c r="H5522" s="16">
        <v>111</v>
      </c>
      <c r="I5522" s="17">
        <v>73</v>
      </c>
      <c r="X5522" s="135">
        <f t="shared" si="344"/>
        <v>19</v>
      </c>
      <c r="Y5522" s="135">
        <f t="shared" si="345"/>
        <v>8</v>
      </c>
      <c r="Z5522" s="135">
        <f t="shared" si="346"/>
        <v>2022</v>
      </c>
    </row>
    <row r="5523" spans="1:26">
      <c r="A5523" s="18">
        <v>44061</v>
      </c>
      <c r="B5523" s="8">
        <f t="shared" si="347"/>
        <v>44792.083333319933</v>
      </c>
      <c r="C5523" s="9">
        <v>2</v>
      </c>
      <c r="D5523" s="14">
        <v>390</v>
      </c>
      <c r="E5523" s="14">
        <v>75</v>
      </c>
      <c r="F5523" s="15">
        <v>304</v>
      </c>
      <c r="G5523" s="15">
        <v>66</v>
      </c>
      <c r="H5523" s="16">
        <v>111</v>
      </c>
      <c r="I5523" s="17">
        <v>72</v>
      </c>
      <c r="X5523" s="135">
        <f t="shared" si="344"/>
        <v>19</v>
      </c>
      <c r="Y5523" s="135">
        <f t="shared" si="345"/>
        <v>8</v>
      </c>
      <c r="Z5523" s="135">
        <f t="shared" si="346"/>
        <v>2022</v>
      </c>
    </row>
    <row r="5524" spans="1:26">
      <c r="A5524" s="18">
        <v>44061</v>
      </c>
      <c r="B5524" s="8">
        <f t="shared" si="347"/>
        <v>44792.124999986598</v>
      </c>
      <c r="C5524" s="9">
        <v>3</v>
      </c>
      <c r="D5524" s="14">
        <v>390</v>
      </c>
      <c r="E5524" s="14">
        <v>75</v>
      </c>
      <c r="F5524" s="15">
        <v>304</v>
      </c>
      <c r="G5524" s="15">
        <v>69</v>
      </c>
      <c r="H5524" s="16">
        <v>111</v>
      </c>
      <c r="I5524" s="17">
        <v>72</v>
      </c>
      <c r="X5524" s="135">
        <f t="shared" si="344"/>
        <v>19</v>
      </c>
      <c r="Y5524" s="135">
        <f t="shared" si="345"/>
        <v>8</v>
      </c>
      <c r="Z5524" s="135">
        <f t="shared" si="346"/>
        <v>2022</v>
      </c>
    </row>
    <row r="5525" spans="1:26">
      <c r="A5525" s="18">
        <v>44061</v>
      </c>
      <c r="B5525" s="8">
        <f t="shared" si="347"/>
        <v>44792.166666653262</v>
      </c>
      <c r="C5525" s="9">
        <v>4</v>
      </c>
      <c r="D5525" s="14">
        <v>390</v>
      </c>
      <c r="E5525" s="14">
        <v>74</v>
      </c>
      <c r="F5525" s="15">
        <v>303</v>
      </c>
      <c r="G5525" s="15">
        <v>67</v>
      </c>
      <c r="H5525" s="16">
        <v>111</v>
      </c>
      <c r="I5525" s="17">
        <v>74</v>
      </c>
      <c r="X5525" s="135">
        <f t="shared" si="344"/>
        <v>19</v>
      </c>
      <c r="Y5525" s="135">
        <f t="shared" si="345"/>
        <v>8</v>
      </c>
      <c r="Z5525" s="135">
        <f t="shared" si="346"/>
        <v>2022</v>
      </c>
    </row>
    <row r="5526" spans="1:26">
      <c r="A5526" s="18">
        <v>44061</v>
      </c>
      <c r="B5526" s="8">
        <f t="shared" si="347"/>
        <v>44792.208333319926</v>
      </c>
      <c r="C5526" s="9">
        <v>5</v>
      </c>
      <c r="D5526" s="14">
        <v>390</v>
      </c>
      <c r="E5526" s="14">
        <v>72</v>
      </c>
      <c r="F5526" s="15">
        <v>304</v>
      </c>
      <c r="G5526" s="15">
        <v>66</v>
      </c>
      <c r="H5526" s="16">
        <v>111</v>
      </c>
      <c r="I5526" s="17">
        <v>78</v>
      </c>
      <c r="X5526" s="135">
        <f t="shared" si="344"/>
        <v>19</v>
      </c>
      <c r="Y5526" s="135">
        <f t="shared" si="345"/>
        <v>8</v>
      </c>
      <c r="Z5526" s="135">
        <f t="shared" si="346"/>
        <v>2022</v>
      </c>
    </row>
    <row r="5527" spans="1:26">
      <c r="A5527" s="18">
        <v>44061</v>
      </c>
      <c r="B5527" s="8">
        <f t="shared" si="347"/>
        <v>44792.24999998659</v>
      </c>
      <c r="C5527" s="9">
        <v>6</v>
      </c>
      <c r="D5527" s="14">
        <v>2890</v>
      </c>
      <c r="E5527" s="14">
        <v>68</v>
      </c>
      <c r="F5527" s="15">
        <v>305</v>
      </c>
      <c r="G5527" s="15">
        <v>61</v>
      </c>
      <c r="H5527" s="16">
        <v>111</v>
      </c>
      <c r="I5527" s="17">
        <v>80</v>
      </c>
      <c r="X5527" s="135">
        <f t="shared" si="344"/>
        <v>19</v>
      </c>
      <c r="Y5527" s="135">
        <f t="shared" si="345"/>
        <v>8</v>
      </c>
      <c r="Z5527" s="135">
        <f t="shared" si="346"/>
        <v>2022</v>
      </c>
    </row>
    <row r="5528" spans="1:26">
      <c r="A5528" s="18">
        <v>44061</v>
      </c>
      <c r="B5528" s="8">
        <f t="shared" si="347"/>
        <v>44792.291666653255</v>
      </c>
      <c r="C5528" s="10">
        <v>7</v>
      </c>
      <c r="D5528" s="14">
        <v>2890</v>
      </c>
      <c r="E5528" s="14">
        <v>63</v>
      </c>
      <c r="F5528" s="15">
        <v>303</v>
      </c>
      <c r="G5528" s="15">
        <v>56</v>
      </c>
      <c r="H5528" s="16">
        <v>111</v>
      </c>
      <c r="I5528" s="17">
        <v>81</v>
      </c>
      <c r="X5528" s="135">
        <f t="shared" si="344"/>
        <v>19</v>
      </c>
      <c r="Y5528" s="135">
        <f t="shared" si="345"/>
        <v>8</v>
      </c>
      <c r="Z5528" s="135">
        <f t="shared" si="346"/>
        <v>2022</v>
      </c>
    </row>
    <row r="5529" spans="1:26">
      <c r="A5529" s="18">
        <v>44061</v>
      </c>
      <c r="B5529" s="8">
        <f t="shared" si="347"/>
        <v>44792.333333319919</v>
      </c>
      <c r="C5529" s="9">
        <v>8</v>
      </c>
      <c r="D5529" s="14">
        <v>2890</v>
      </c>
      <c r="E5529" s="14">
        <v>58</v>
      </c>
      <c r="F5529" s="15">
        <v>303</v>
      </c>
      <c r="G5529" s="15">
        <v>54</v>
      </c>
      <c r="H5529" s="16">
        <v>112</v>
      </c>
      <c r="I5529" s="17">
        <v>81</v>
      </c>
      <c r="X5529" s="135">
        <f t="shared" si="344"/>
        <v>19</v>
      </c>
      <c r="Y5529" s="135">
        <f t="shared" si="345"/>
        <v>8</v>
      </c>
      <c r="Z5529" s="135">
        <f t="shared" si="346"/>
        <v>2022</v>
      </c>
    </row>
    <row r="5530" spans="1:26">
      <c r="A5530" s="18">
        <v>44061</v>
      </c>
      <c r="B5530" s="8">
        <f t="shared" si="347"/>
        <v>44792.374999986583</v>
      </c>
      <c r="C5530" s="9">
        <v>9</v>
      </c>
      <c r="D5530" s="14">
        <v>2890</v>
      </c>
      <c r="E5530" s="14">
        <v>52</v>
      </c>
      <c r="F5530" s="15">
        <v>303</v>
      </c>
      <c r="G5530" s="15">
        <v>50</v>
      </c>
      <c r="H5530" s="16">
        <v>112</v>
      </c>
      <c r="I5530" s="17">
        <v>80</v>
      </c>
      <c r="X5530" s="135">
        <f t="shared" si="344"/>
        <v>19</v>
      </c>
      <c r="Y5530" s="135">
        <f t="shared" si="345"/>
        <v>8</v>
      </c>
      <c r="Z5530" s="135">
        <f t="shared" si="346"/>
        <v>2022</v>
      </c>
    </row>
    <row r="5531" spans="1:26">
      <c r="A5531" s="18">
        <v>44061</v>
      </c>
      <c r="B5531" s="8">
        <f t="shared" si="347"/>
        <v>44792.416666653247</v>
      </c>
      <c r="C5531" s="9">
        <v>10</v>
      </c>
      <c r="D5531" s="14">
        <v>2890</v>
      </c>
      <c r="E5531" s="14">
        <v>48</v>
      </c>
      <c r="F5531" s="15">
        <v>302</v>
      </c>
      <c r="G5531" s="15">
        <v>47</v>
      </c>
      <c r="H5531" s="16">
        <v>113</v>
      </c>
      <c r="I5531" s="17">
        <v>78</v>
      </c>
      <c r="X5531" s="135">
        <f t="shared" si="344"/>
        <v>19</v>
      </c>
      <c r="Y5531" s="135">
        <f t="shared" si="345"/>
        <v>8</v>
      </c>
      <c r="Z5531" s="135">
        <f t="shared" si="346"/>
        <v>2022</v>
      </c>
    </row>
    <row r="5532" spans="1:26">
      <c r="A5532" s="18">
        <v>44061</v>
      </c>
      <c r="B5532" s="8">
        <f t="shared" si="347"/>
        <v>44792.458333319912</v>
      </c>
      <c r="C5532" s="9">
        <v>11</v>
      </c>
      <c r="D5532" s="14">
        <v>2890</v>
      </c>
      <c r="E5532" s="14">
        <v>46</v>
      </c>
      <c r="F5532" s="15">
        <v>301</v>
      </c>
      <c r="G5532" s="15">
        <v>47</v>
      </c>
      <c r="H5532" s="16">
        <v>113</v>
      </c>
      <c r="I5532" s="17">
        <v>77</v>
      </c>
      <c r="X5532" s="135">
        <f t="shared" si="344"/>
        <v>19</v>
      </c>
      <c r="Y5532" s="135">
        <f t="shared" si="345"/>
        <v>8</v>
      </c>
      <c r="Z5532" s="135">
        <f t="shared" si="346"/>
        <v>2022</v>
      </c>
    </row>
    <row r="5533" spans="1:26">
      <c r="A5533" s="18">
        <v>44061</v>
      </c>
      <c r="B5533" s="8">
        <f t="shared" si="347"/>
        <v>44792.499999986576</v>
      </c>
      <c r="C5533" s="9">
        <v>12</v>
      </c>
      <c r="D5533" s="14">
        <v>2890</v>
      </c>
      <c r="E5533" s="14">
        <v>41</v>
      </c>
      <c r="F5533" s="15">
        <v>300</v>
      </c>
      <c r="G5533" s="15">
        <v>47</v>
      </c>
      <c r="H5533" s="16">
        <v>113</v>
      </c>
      <c r="I5533" s="17">
        <v>75</v>
      </c>
      <c r="X5533" s="135">
        <f t="shared" si="344"/>
        <v>19</v>
      </c>
      <c r="Y5533" s="135">
        <f t="shared" si="345"/>
        <v>8</v>
      </c>
      <c r="Z5533" s="135">
        <f t="shared" si="346"/>
        <v>2022</v>
      </c>
    </row>
    <row r="5534" spans="1:26">
      <c r="A5534" s="18">
        <v>44061</v>
      </c>
      <c r="B5534" s="8">
        <f t="shared" si="347"/>
        <v>44792.54166665324</v>
      </c>
      <c r="C5534" s="9">
        <v>13</v>
      </c>
      <c r="D5534" s="14">
        <v>2890</v>
      </c>
      <c r="E5534" s="14">
        <v>42</v>
      </c>
      <c r="F5534" s="15">
        <v>302</v>
      </c>
      <c r="G5534" s="15">
        <v>48</v>
      </c>
      <c r="H5534" s="16">
        <v>113</v>
      </c>
      <c r="I5534" s="17">
        <v>74</v>
      </c>
      <c r="X5534" s="135">
        <f t="shared" si="344"/>
        <v>19</v>
      </c>
      <c r="Y5534" s="135">
        <f t="shared" si="345"/>
        <v>8</v>
      </c>
      <c r="Z5534" s="135">
        <f t="shared" si="346"/>
        <v>2022</v>
      </c>
    </row>
    <row r="5535" spans="1:26">
      <c r="A5535" s="18">
        <v>44061</v>
      </c>
      <c r="B5535" s="8">
        <f t="shared" si="347"/>
        <v>44792.583333319904</v>
      </c>
      <c r="C5535" s="9">
        <v>14</v>
      </c>
      <c r="D5535" s="14">
        <v>2890</v>
      </c>
      <c r="E5535" s="14">
        <v>44</v>
      </c>
      <c r="F5535" s="15">
        <v>300</v>
      </c>
      <c r="G5535" s="15">
        <v>49</v>
      </c>
      <c r="H5535" s="16">
        <v>113</v>
      </c>
      <c r="I5535" s="17">
        <v>73</v>
      </c>
      <c r="X5535" s="135">
        <f t="shared" si="344"/>
        <v>19</v>
      </c>
      <c r="Y5535" s="135">
        <f t="shared" si="345"/>
        <v>8</v>
      </c>
      <c r="Z5535" s="135">
        <f t="shared" si="346"/>
        <v>2022</v>
      </c>
    </row>
    <row r="5536" spans="1:26">
      <c r="A5536" s="18">
        <v>44061</v>
      </c>
      <c r="B5536" s="8">
        <f t="shared" si="347"/>
        <v>44792.624999986569</v>
      </c>
      <c r="C5536" s="9">
        <v>15</v>
      </c>
      <c r="D5536" s="14">
        <v>2890</v>
      </c>
      <c r="E5536" s="14">
        <v>48</v>
      </c>
      <c r="F5536" s="15">
        <v>300</v>
      </c>
      <c r="G5536" s="15">
        <v>49</v>
      </c>
      <c r="H5536" s="16">
        <v>113</v>
      </c>
      <c r="I5536" s="17">
        <v>73</v>
      </c>
      <c r="X5536" s="135">
        <f t="shared" si="344"/>
        <v>19</v>
      </c>
      <c r="Y5536" s="135">
        <f t="shared" si="345"/>
        <v>8</v>
      </c>
      <c r="Z5536" s="135">
        <f t="shared" si="346"/>
        <v>2022</v>
      </c>
    </row>
    <row r="5537" spans="1:26">
      <c r="A5537" s="18">
        <v>44061</v>
      </c>
      <c r="B5537" s="8">
        <f t="shared" si="347"/>
        <v>44792.666666653233</v>
      </c>
      <c r="C5537" s="9">
        <v>16</v>
      </c>
      <c r="D5537" s="14">
        <v>2890</v>
      </c>
      <c r="E5537" s="14">
        <v>58</v>
      </c>
      <c r="F5537" s="15">
        <v>300</v>
      </c>
      <c r="G5537" s="15">
        <v>49</v>
      </c>
      <c r="H5537" s="16">
        <v>114</v>
      </c>
      <c r="I5537" s="17">
        <v>72</v>
      </c>
      <c r="X5537" s="135">
        <f t="shared" si="344"/>
        <v>19</v>
      </c>
      <c r="Y5537" s="135">
        <f t="shared" si="345"/>
        <v>8</v>
      </c>
      <c r="Z5537" s="135">
        <f t="shared" si="346"/>
        <v>2022</v>
      </c>
    </row>
    <row r="5538" spans="1:26">
      <c r="A5538" s="18">
        <v>44061</v>
      </c>
      <c r="B5538" s="8">
        <f t="shared" si="347"/>
        <v>44792.708333319897</v>
      </c>
      <c r="C5538" s="9">
        <v>17</v>
      </c>
      <c r="D5538" s="14">
        <v>2890</v>
      </c>
      <c r="E5538" s="14">
        <v>65</v>
      </c>
      <c r="F5538" s="15">
        <v>300</v>
      </c>
      <c r="G5538" s="15">
        <v>49</v>
      </c>
      <c r="H5538" s="16">
        <v>115</v>
      </c>
      <c r="I5538" s="17">
        <v>74</v>
      </c>
      <c r="X5538" s="135">
        <f t="shared" si="344"/>
        <v>19</v>
      </c>
      <c r="Y5538" s="135">
        <f t="shared" si="345"/>
        <v>8</v>
      </c>
      <c r="Z5538" s="135">
        <f t="shared" si="346"/>
        <v>2022</v>
      </c>
    </row>
    <row r="5539" spans="1:26">
      <c r="A5539" s="18">
        <v>44061</v>
      </c>
      <c r="B5539" s="8">
        <f t="shared" si="347"/>
        <v>44792.749999986561</v>
      </c>
      <c r="C5539" s="9">
        <v>18</v>
      </c>
      <c r="D5539" s="14">
        <v>2890</v>
      </c>
      <c r="E5539" s="14">
        <v>70</v>
      </c>
      <c r="F5539" s="15">
        <v>300</v>
      </c>
      <c r="G5539" s="15">
        <v>48</v>
      </c>
      <c r="H5539" s="16">
        <v>117</v>
      </c>
      <c r="I5539" s="17">
        <v>76</v>
      </c>
      <c r="X5539" s="135">
        <f t="shared" si="344"/>
        <v>19</v>
      </c>
      <c r="Y5539" s="135">
        <f t="shared" si="345"/>
        <v>8</v>
      </c>
      <c r="Z5539" s="135">
        <f t="shared" si="346"/>
        <v>2022</v>
      </c>
    </row>
    <row r="5540" spans="1:26">
      <c r="A5540" s="18">
        <v>44061</v>
      </c>
      <c r="B5540" s="8">
        <f t="shared" si="347"/>
        <v>44792.791666653226</v>
      </c>
      <c r="C5540" s="10">
        <v>19</v>
      </c>
      <c r="D5540" s="14">
        <v>2890</v>
      </c>
      <c r="E5540" s="14">
        <v>74</v>
      </c>
      <c r="F5540" s="15">
        <v>301</v>
      </c>
      <c r="G5540" s="15">
        <v>49</v>
      </c>
      <c r="H5540" s="16">
        <v>118</v>
      </c>
      <c r="I5540" s="17">
        <v>79</v>
      </c>
      <c r="X5540" s="135">
        <f t="shared" si="344"/>
        <v>19</v>
      </c>
      <c r="Y5540" s="135">
        <f t="shared" si="345"/>
        <v>8</v>
      </c>
      <c r="Z5540" s="135">
        <f t="shared" si="346"/>
        <v>2022</v>
      </c>
    </row>
    <row r="5541" spans="1:26">
      <c r="A5541" s="18">
        <v>44061</v>
      </c>
      <c r="B5541" s="8">
        <f t="shared" si="347"/>
        <v>44792.83333331989</v>
      </c>
      <c r="C5541" s="9">
        <v>20</v>
      </c>
      <c r="D5541" s="14">
        <v>2890</v>
      </c>
      <c r="E5541" s="14">
        <v>75</v>
      </c>
      <c r="F5541" s="15">
        <v>300</v>
      </c>
      <c r="G5541" s="15">
        <v>48</v>
      </c>
      <c r="H5541" s="16">
        <v>119</v>
      </c>
      <c r="I5541" s="17">
        <v>81</v>
      </c>
      <c r="X5541" s="135">
        <f t="shared" si="344"/>
        <v>19</v>
      </c>
      <c r="Y5541" s="135">
        <f t="shared" si="345"/>
        <v>8</v>
      </c>
      <c r="Z5541" s="135">
        <f t="shared" si="346"/>
        <v>2022</v>
      </c>
    </row>
    <row r="5542" spans="1:26">
      <c r="A5542" s="18">
        <v>44061</v>
      </c>
      <c r="B5542" s="8">
        <f t="shared" si="347"/>
        <v>44792.874999986554</v>
      </c>
      <c r="C5542" s="9">
        <v>21</v>
      </c>
      <c r="D5542" s="14">
        <v>2890</v>
      </c>
      <c r="E5542" s="14">
        <v>77</v>
      </c>
      <c r="F5542" s="15">
        <v>302</v>
      </c>
      <c r="G5542" s="15">
        <v>48</v>
      </c>
      <c r="H5542" s="16">
        <v>121</v>
      </c>
      <c r="I5542" s="17">
        <v>82</v>
      </c>
      <c r="X5542" s="135">
        <f t="shared" si="344"/>
        <v>19</v>
      </c>
      <c r="Y5542" s="135">
        <f t="shared" si="345"/>
        <v>8</v>
      </c>
      <c r="Z5542" s="135">
        <f t="shared" si="346"/>
        <v>2022</v>
      </c>
    </row>
    <row r="5543" spans="1:26">
      <c r="A5543" s="18">
        <v>44061</v>
      </c>
      <c r="B5543" s="8">
        <f t="shared" si="347"/>
        <v>44792.916666653218</v>
      </c>
      <c r="C5543" s="9">
        <v>22</v>
      </c>
      <c r="D5543" s="14">
        <v>2890</v>
      </c>
      <c r="E5543" s="14">
        <v>79</v>
      </c>
      <c r="F5543" s="15">
        <v>302</v>
      </c>
      <c r="G5543" s="15">
        <v>50</v>
      </c>
      <c r="H5543" s="16">
        <v>122</v>
      </c>
      <c r="I5543" s="17">
        <v>83</v>
      </c>
      <c r="X5543" s="135">
        <f t="shared" si="344"/>
        <v>19</v>
      </c>
      <c r="Y5543" s="135">
        <f t="shared" si="345"/>
        <v>8</v>
      </c>
      <c r="Z5543" s="135">
        <f t="shared" si="346"/>
        <v>2022</v>
      </c>
    </row>
    <row r="5544" spans="1:26">
      <c r="A5544" s="18">
        <v>44061</v>
      </c>
      <c r="B5544" s="8">
        <f t="shared" si="347"/>
        <v>44792.958333319883</v>
      </c>
      <c r="C5544" s="9">
        <v>23</v>
      </c>
      <c r="D5544" s="14">
        <v>390</v>
      </c>
      <c r="E5544" s="14">
        <v>80</v>
      </c>
      <c r="F5544" s="15">
        <v>302</v>
      </c>
      <c r="G5544" s="15">
        <v>52</v>
      </c>
      <c r="H5544" s="16">
        <v>122</v>
      </c>
      <c r="I5544" s="17">
        <v>83</v>
      </c>
      <c r="X5544" s="135">
        <f t="shared" si="344"/>
        <v>19</v>
      </c>
      <c r="Y5544" s="135">
        <f t="shared" si="345"/>
        <v>8</v>
      </c>
      <c r="Z5544" s="135">
        <f t="shared" si="346"/>
        <v>2022</v>
      </c>
    </row>
    <row r="5545" spans="1:26">
      <c r="A5545" s="18">
        <v>44062</v>
      </c>
      <c r="B5545" s="8">
        <f t="shared" si="347"/>
        <v>44792.999999986547</v>
      </c>
      <c r="C5545" s="9">
        <v>0</v>
      </c>
      <c r="D5545" s="14">
        <v>390</v>
      </c>
      <c r="E5545" s="14">
        <v>82</v>
      </c>
      <c r="F5545" s="15">
        <v>304</v>
      </c>
      <c r="G5545" s="15">
        <v>55</v>
      </c>
      <c r="H5545" s="16">
        <v>122</v>
      </c>
      <c r="I5545" s="17">
        <v>82</v>
      </c>
      <c r="X5545" s="135">
        <f t="shared" si="344"/>
        <v>20</v>
      </c>
      <c r="Y5545" s="135">
        <f t="shared" si="345"/>
        <v>8</v>
      </c>
      <c r="Z5545" s="135">
        <f t="shared" si="346"/>
        <v>2022</v>
      </c>
    </row>
    <row r="5546" spans="1:26">
      <c r="A5546" s="18">
        <v>44062</v>
      </c>
      <c r="B5546" s="8">
        <f t="shared" si="347"/>
        <v>44793.041666653211</v>
      </c>
      <c r="C5546" s="9">
        <v>1</v>
      </c>
      <c r="D5546" s="14">
        <v>390</v>
      </c>
      <c r="E5546" s="14">
        <v>85</v>
      </c>
      <c r="F5546" s="15">
        <v>305</v>
      </c>
      <c r="G5546" s="15">
        <v>59</v>
      </c>
      <c r="H5546" s="16">
        <v>121</v>
      </c>
      <c r="I5546" s="17">
        <v>82</v>
      </c>
      <c r="X5546" s="135">
        <f t="shared" si="344"/>
        <v>20</v>
      </c>
      <c r="Y5546" s="135">
        <f t="shared" si="345"/>
        <v>8</v>
      </c>
      <c r="Z5546" s="135">
        <f t="shared" si="346"/>
        <v>2022</v>
      </c>
    </row>
    <row r="5547" spans="1:26">
      <c r="A5547" s="18">
        <v>44062</v>
      </c>
      <c r="B5547" s="8">
        <f t="shared" si="347"/>
        <v>44793.083333319875</v>
      </c>
      <c r="C5547" s="9">
        <v>2</v>
      </c>
      <c r="D5547" s="14">
        <v>390</v>
      </c>
      <c r="E5547" s="14">
        <v>87</v>
      </c>
      <c r="F5547" s="15">
        <v>308</v>
      </c>
      <c r="G5547" s="15">
        <v>68</v>
      </c>
      <c r="H5547" s="16">
        <v>121</v>
      </c>
      <c r="I5547" s="17">
        <v>84</v>
      </c>
      <c r="X5547" s="135">
        <f t="shared" si="344"/>
        <v>20</v>
      </c>
      <c r="Y5547" s="135">
        <f t="shared" si="345"/>
        <v>8</v>
      </c>
      <c r="Z5547" s="135">
        <f t="shared" si="346"/>
        <v>2022</v>
      </c>
    </row>
    <row r="5548" spans="1:26">
      <c r="A5548" s="18">
        <v>44062</v>
      </c>
      <c r="B5548" s="8">
        <f t="shared" si="347"/>
        <v>44793.124999986539</v>
      </c>
      <c r="C5548" s="9">
        <v>3</v>
      </c>
      <c r="D5548" s="14">
        <v>390</v>
      </c>
      <c r="E5548" s="14">
        <v>90</v>
      </c>
      <c r="F5548" s="15">
        <v>310</v>
      </c>
      <c r="G5548" s="15">
        <v>71</v>
      </c>
      <c r="H5548" s="16">
        <v>120</v>
      </c>
      <c r="I5548" s="17">
        <v>87</v>
      </c>
      <c r="X5548" s="135">
        <f t="shared" si="344"/>
        <v>20</v>
      </c>
      <c r="Y5548" s="135">
        <f t="shared" si="345"/>
        <v>8</v>
      </c>
      <c r="Z5548" s="135">
        <f t="shared" si="346"/>
        <v>2022</v>
      </c>
    </row>
    <row r="5549" spans="1:26">
      <c r="A5549" s="18">
        <v>44062</v>
      </c>
      <c r="B5549" s="8">
        <f t="shared" si="347"/>
        <v>44793.166666653204</v>
      </c>
      <c r="C5549" s="9">
        <v>4</v>
      </c>
      <c r="D5549" s="14">
        <v>390</v>
      </c>
      <c r="E5549" s="14">
        <v>92</v>
      </c>
      <c r="F5549" s="15">
        <v>312</v>
      </c>
      <c r="G5549" s="15">
        <v>73</v>
      </c>
      <c r="H5549" s="16">
        <v>119</v>
      </c>
      <c r="I5549" s="17">
        <v>90</v>
      </c>
      <c r="X5549" s="135">
        <f t="shared" si="344"/>
        <v>20</v>
      </c>
      <c r="Y5549" s="135">
        <f t="shared" si="345"/>
        <v>8</v>
      </c>
      <c r="Z5549" s="135">
        <f t="shared" si="346"/>
        <v>2022</v>
      </c>
    </row>
    <row r="5550" spans="1:26">
      <c r="A5550" s="18">
        <v>44062</v>
      </c>
      <c r="B5550" s="8">
        <f t="shared" si="347"/>
        <v>44793.208333319868</v>
      </c>
      <c r="C5550" s="9">
        <v>5</v>
      </c>
      <c r="D5550" s="14">
        <v>390</v>
      </c>
      <c r="E5550" s="14">
        <v>89</v>
      </c>
      <c r="F5550" s="15">
        <v>314</v>
      </c>
      <c r="G5550" s="15">
        <v>70</v>
      </c>
      <c r="H5550" s="16">
        <v>120</v>
      </c>
      <c r="I5550" s="17">
        <v>92</v>
      </c>
      <c r="X5550" s="135">
        <f t="shared" si="344"/>
        <v>20</v>
      </c>
      <c r="Y5550" s="135">
        <f t="shared" si="345"/>
        <v>8</v>
      </c>
      <c r="Z5550" s="135">
        <f t="shared" si="346"/>
        <v>2022</v>
      </c>
    </row>
    <row r="5551" spans="1:26">
      <c r="A5551" s="18">
        <v>44062</v>
      </c>
      <c r="B5551" s="8">
        <f t="shared" si="347"/>
        <v>44793.249999986532</v>
      </c>
      <c r="C5551" s="9">
        <v>6</v>
      </c>
      <c r="D5551" s="14">
        <v>390</v>
      </c>
      <c r="E5551" s="14">
        <v>86</v>
      </c>
      <c r="F5551" s="15">
        <v>316</v>
      </c>
      <c r="G5551" s="15">
        <v>67</v>
      </c>
      <c r="H5551" s="16">
        <v>122</v>
      </c>
      <c r="I5551" s="17">
        <v>92</v>
      </c>
      <c r="X5551" s="135">
        <f t="shared" si="344"/>
        <v>20</v>
      </c>
      <c r="Y5551" s="135">
        <f t="shared" si="345"/>
        <v>8</v>
      </c>
      <c r="Z5551" s="135">
        <f t="shared" si="346"/>
        <v>2022</v>
      </c>
    </row>
    <row r="5552" spans="1:26">
      <c r="A5552" s="18">
        <v>44062</v>
      </c>
      <c r="B5552" s="8">
        <f t="shared" si="347"/>
        <v>44793.291666653196</v>
      </c>
      <c r="C5552" s="10">
        <v>7</v>
      </c>
      <c r="D5552" s="14">
        <v>2890</v>
      </c>
      <c r="E5552" s="14">
        <v>83</v>
      </c>
      <c r="F5552" s="15">
        <v>317</v>
      </c>
      <c r="G5552" s="15">
        <v>62</v>
      </c>
      <c r="H5552" s="16">
        <v>123</v>
      </c>
      <c r="I5552" s="17">
        <v>92</v>
      </c>
      <c r="X5552" s="135">
        <f t="shared" si="344"/>
        <v>20</v>
      </c>
      <c r="Y5552" s="135">
        <f t="shared" si="345"/>
        <v>8</v>
      </c>
      <c r="Z5552" s="135">
        <f t="shared" si="346"/>
        <v>2022</v>
      </c>
    </row>
    <row r="5553" spans="1:26">
      <c r="A5553" s="18">
        <v>44062</v>
      </c>
      <c r="B5553" s="8">
        <f t="shared" si="347"/>
        <v>44793.333333319861</v>
      </c>
      <c r="C5553" s="9">
        <v>8</v>
      </c>
      <c r="D5553" s="14">
        <v>2890</v>
      </c>
      <c r="E5553" s="14">
        <v>79</v>
      </c>
      <c r="F5553" s="15">
        <v>319</v>
      </c>
      <c r="G5553" s="15">
        <v>58</v>
      </c>
      <c r="H5553" s="16">
        <v>125</v>
      </c>
      <c r="I5553" s="17">
        <v>90</v>
      </c>
      <c r="X5553" s="135">
        <f t="shared" si="344"/>
        <v>20</v>
      </c>
      <c r="Y5553" s="135">
        <f t="shared" si="345"/>
        <v>8</v>
      </c>
      <c r="Z5553" s="135">
        <f t="shared" si="346"/>
        <v>2022</v>
      </c>
    </row>
    <row r="5554" spans="1:26">
      <c r="A5554" s="18">
        <v>44062</v>
      </c>
      <c r="B5554" s="8">
        <f t="shared" si="347"/>
        <v>44793.374999986525</v>
      </c>
      <c r="C5554" s="9">
        <v>9</v>
      </c>
      <c r="D5554" s="14">
        <v>2890</v>
      </c>
      <c r="E5554" s="14">
        <v>75</v>
      </c>
      <c r="F5554" s="15">
        <v>319</v>
      </c>
      <c r="G5554" s="15">
        <v>55</v>
      </c>
      <c r="H5554" s="16">
        <v>127</v>
      </c>
      <c r="I5554" s="17">
        <v>88</v>
      </c>
      <c r="X5554" s="135">
        <f t="shared" si="344"/>
        <v>20</v>
      </c>
      <c r="Y5554" s="135">
        <f t="shared" si="345"/>
        <v>8</v>
      </c>
      <c r="Z5554" s="135">
        <f t="shared" si="346"/>
        <v>2022</v>
      </c>
    </row>
    <row r="5555" spans="1:26">
      <c r="A5555" s="18">
        <v>44062</v>
      </c>
      <c r="B5555" s="8">
        <f t="shared" si="347"/>
        <v>44793.416666653189</v>
      </c>
      <c r="C5555" s="9">
        <v>10</v>
      </c>
      <c r="D5555" s="14">
        <v>2890</v>
      </c>
      <c r="E5555" s="14">
        <v>71</v>
      </c>
      <c r="F5555" s="15">
        <v>320</v>
      </c>
      <c r="G5555" s="15">
        <v>52</v>
      </c>
      <c r="H5555" s="16">
        <v>128</v>
      </c>
      <c r="I5555" s="17">
        <v>85</v>
      </c>
      <c r="X5555" s="135">
        <f t="shared" si="344"/>
        <v>20</v>
      </c>
      <c r="Y5555" s="135">
        <f t="shared" si="345"/>
        <v>8</v>
      </c>
      <c r="Z5555" s="135">
        <f t="shared" si="346"/>
        <v>2022</v>
      </c>
    </row>
    <row r="5556" spans="1:26">
      <c r="A5556" s="18">
        <v>44062</v>
      </c>
      <c r="B5556" s="8">
        <f t="shared" si="347"/>
        <v>44793.458333319853</v>
      </c>
      <c r="C5556" s="9">
        <v>11</v>
      </c>
      <c r="D5556" s="14">
        <v>2890</v>
      </c>
      <c r="E5556" s="14">
        <v>69</v>
      </c>
      <c r="F5556" s="15">
        <v>320</v>
      </c>
      <c r="G5556" s="15">
        <v>51</v>
      </c>
      <c r="H5556" s="16">
        <v>129</v>
      </c>
      <c r="I5556" s="17">
        <v>84</v>
      </c>
      <c r="X5556" s="135">
        <f t="shared" si="344"/>
        <v>20</v>
      </c>
      <c r="Y5556" s="135">
        <f t="shared" si="345"/>
        <v>8</v>
      </c>
      <c r="Z5556" s="135">
        <f t="shared" si="346"/>
        <v>2022</v>
      </c>
    </row>
    <row r="5557" spans="1:26">
      <c r="A5557" s="18">
        <v>44062</v>
      </c>
      <c r="B5557" s="8">
        <f t="shared" si="347"/>
        <v>44793.499999986518</v>
      </c>
      <c r="C5557" s="9">
        <v>12</v>
      </c>
      <c r="D5557" s="14">
        <v>2890</v>
      </c>
      <c r="E5557" s="14">
        <v>68</v>
      </c>
      <c r="F5557" s="15">
        <v>321</v>
      </c>
      <c r="G5557" s="15">
        <v>47</v>
      </c>
      <c r="H5557" s="16">
        <v>126</v>
      </c>
      <c r="I5557" s="17">
        <v>82</v>
      </c>
      <c r="X5557" s="135">
        <f t="shared" si="344"/>
        <v>20</v>
      </c>
      <c r="Y5557" s="135">
        <f t="shared" si="345"/>
        <v>8</v>
      </c>
      <c r="Z5557" s="135">
        <f t="shared" si="346"/>
        <v>2022</v>
      </c>
    </row>
    <row r="5558" spans="1:26">
      <c r="A5558" s="18">
        <v>44062</v>
      </c>
      <c r="B5558" s="8">
        <f t="shared" si="347"/>
        <v>44793.541666653182</v>
      </c>
      <c r="C5558" s="9">
        <v>13</v>
      </c>
      <c r="D5558" s="14">
        <v>2890</v>
      </c>
      <c r="E5558" s="14">
        <v>67</v>
      </c>
      <c r="F5558" s="15">
        <v>321</v>
      </c>
      <c r="G5558" s="15">
        <v>45</v>
      </c>
      <c r="H5558" s="16">
        <v>122</v>
      </c>
      <c r="I5558" s="17">
        <v>80</v>
      </c>
      <c r="N5558" s="135">
        <v>17</v>
      </c>
      <c r="O5558" s="135">
        <v>28</v>
      </c>
      <c r="P5558" s="135">
        <v>115</v>
      </c>
      <c r="Q5558" s="135">
        <v>82</v>
      </c>
      <c r="X5558" s="135">
        <f t="shared" si="344"/>
        <v>20</v>
      </c>
      <c r="Y5558" s="135">
        <f t="shared" si="345"/>
        <v>8</v>
      </c>
      <c r="Z5558" s="135">
        <f t="shared" si="346"/>
        <v>2022</v>
      </c>
    </row>
    <row r="5559" spans="1:26">
      <c r="A5559" s="18">
        <v>44062</v>
      </c>
      <c r="B5559" s="8">
        <f t="shared" si="347"/>
        <v>44793.583333319846</v>
      </c>
      <c r="C5559" s="9">
        <v>14</v>
      </c>
      <c r="D5559" s="14">
        <v>2890</v>
      </c>
      <c r="E5559" s="14">
        <v>72</v>
      </c>
      <c r="F5559" s="15">
        <v>320</v>
      </c>
      <c r="G5559" s="15">
        <v>45</v>
      </c>
      <c r="H5559" s="16">
        <v>118</v>
      </c>
      <c r="I5559" s="17">
        <v>79</v>
      </c>
      <c r="X5559" s="135">
        <f t="shared" si="344"/>
        <v>20</v>
      </c>
      <c r="Y5559" s="135">
        <f t="shared" si="345"/>
        <v>8</v>
      </c>
      <c r="Z5559" s="135">
        <f t="shared" si="346"/>
        <v>2022</v>
      </c>
    </row>
    <row r="5560" spans="1:26">
      <c r="A5560" s="18">
        <v>44062</v>
      </c>
      <c r="B5560" s="8">
        <f t="shared" si="347"/>
        <v>44793.62499998651</v>
      </c>
      <c r="C5560" s="9">
        <v>15</v>
      </c>
      <c r="D5560" s="14">
        <v>2890</v>
      </c>
      <c r="E5560" s="14">
        <v>73</v>
      </c>
      <c r="F5560" s="15">
        <v>320</v>
      </c>
      <c r="G5560" s="15">
        <v>45</v>
      </c>
      <c r="H5560" s="16">
        <v>114</v>
      </c>
      <c r="I5560" s="17">
        <v>77</v>
      </c>
      <c r="X5560" s="135">
        <f t="shared" si="344"/>
        <v>20</v>
      </c>
      <c r="Y5560" s="135">
        <f t="shared" si="345"/>
        <v>8</v>
      </c>
      <c r="Z5560" s="135">
        <f t="shared" si="346"/>
        <v>2022</v>
      </c>
    </row>
    <row r="5561" spans="1:26">
      <c r="A5561" s="18">
        <v>44062</v>
      </c>
      <c r="B5561" s="8">
        <f t="shared" si="347"/>
        <v>44793.666666653175</v>
      </c>
      <c r="C5561" s="9">
        <v>16</v>
      </c>
      <c r="D5561" s="14">
        <v>2890</v>
      </c>
      <c r="E5561" s="14">
        <v>77</v>
      </c>
      <c r="F5561" s="15">
        <v>319</v>
      </c>
      <c r="G5561" s="15">
        <v>45</v>
      </c>
      <c r="H5561" s="16">
        <v>110</v>
      </c>
      <c r="I5561" s="17">
        <v>76</v>
      </c>
      <c r="X5561" s="135">
        <f t="shared" si="344"/>
        <v>20</v>
      </c>
      <c r="Y5561" s="135">
        <f t="shared" si="345"/>
        <v>8</v>
      </c>
      <c r="Z5561" s="135">
        <f t="shared" si="346"/>
        <v>2022</v>
      </c>
    </row>
    <row r="5562" spans="1:26">
      <c r="A5562" s="18">
        <v>44062</v>
      </c>
      <c r="B5562" s="8">
        <f t="shared" si="347"/>
        <v>44793.708333319839</v>
      </c>
      <c r="C5562" s="9">
        <v>17</v>
      </c>
      <c r="D5562" s="14">
        <v>2890</v>
      </c>
      <c r="E5562" s="14">
        <v>79</v>
      </c>
      <c r="F5562" s="15">
        <v>319</v>
      </c>
      <c r="G5562" s="15">
        <v>46</v>
      </c>
      <c r="H5562" s="16">
        <v>107</v>
      </c>
      <c r="I5562" s="17">
        <v>77</v>
      </c>
      <c r="X5562" s="135">
        <f t="shared" si="344"/>
        <v>20</v>
      </c>
      <c r="Y5562" s="135">
        <f t="shared" si="345"/>
        <v>8</v>
      </c>
      <c r="Z5562" s="135">
        <f t="shared" si="346"/>
        <v>2022</v>
      </c>
    </row>
    <row r="5563" spans="1:26">
      <c r="A5563" s="18">
        <v>44062</v>
      </c>
      <c r="B5563" s="8">
        <f t="shared" si="347"/>
        <v>44793.749999986503</v>
      </c>
      <c r="C5563" s="9">
        <v>18</v>
      </c>
      <c r="D5563" s="14">
        <v>2890</v>
      </c>
      <c r="E5563" s="14">
        <v>81</v>
      </c>
      <c r="F5563" s="15">
        <v>319</v>
      </c>
      <c r="G5563" s="15">
        <v>46</v>
      </c>
      <c r="H5563" s="16">
        <v>103</v>
      </c>
      <c r="I5563" s="17">
        <v>78</v>
      </c>
      <c r="X5563" s="135">
        <f t="shared" si="344"/>
        <v>20</v>
      </c>
      <c r="Y5563" s="135">
        <f t="shared" si="345"/>
        <v>8</v>
      </c>
      <c r="Z5563" s="135">
        <f t="shared" si="346"/>
        <v>2022</v>
      </c>
    </row>
    <row r="5564" spans="1:26">
      <c r="A5564" s="18">
        <v>44062</v>
      </c>
      <c r="B5564" s="8">
        <f t="shared" si="347"/>
        <v>44793.791666653167</v>
      </c>
      <c r="C5564" s="10">
        <v>19</v>
      </c>
      <c r="D5564" s="14">
        <v>2890</v>
      </c>
      <c r="E5564" s="14">
        <v>82</v>
      </c>
      <c r="F5564" s="15">
        <v>319</v>
      </c>
      <c r="G5564" s="15">
        <v>47</v>
      </c>
      <c r="H5564" s="16">
        <v>100</v>
      </c>
      <c r="I5564" s="17">
        <v>80</v>
      </c>
      <c r="X5564" s="135">
        <f t="shared" si="344"/>
        <v>20</v>
      </c>
      <c r="Y5564" s="135">
        <f t="shared" si="345"/>
        <v>8</v>
      </c>
      <c r="Z5564" s="135">
        <f t="shared" si="346"/>
        <v>2022</v>
      </c>
    </row>
    <row r="5565" spans="1:26">
      <c r="A5565" s="18">
        <v>44062</v>
      </c>
      <c r="B5565" s="8">
        <f t="shared" si="347"/>
        <v>44793.833333319832</v>
      </c>
      <c r="C5565" s="9">
        <v>20</v>
      </c>
      <c r="D5565" s="14">
        <v>2890</v>
      </c>
      <c r="E5565" s="14">
        <v>83</v>
      </c>
      <c r="F5565" s="15">
        <v>318</v>
      </c>
      <c r="G5565" s="15">
        <v>47</v>
      </c>
      <c r="H5565" s="16">
        <v>97</v>
      </c>
      <c r="I5565" s="17">
        <v>80</v>
      </c>
      <c r="X5565" s="135">
        <f t="shared" si="344"/>
        <v>20</v>
      </c>
      <c r="Y5565" s="135">
        <f t="shared" si="345"/>
        <v>8</v>
      </c>
      <c r="Z5565" s="135">
        <f t="shared" si="346"/>
        <v>2022</v>
      </c>
    </row>
    <row r="5566" spans="1:26">
      <c r="A5566" s="18">
        <v>44062</v>
      </c>
      <c r="B5566" s="8">
        <f t="shared" si="347"/>
        <v>44793.874999986496</v>
      </c>
      <c r="C5566" s="9">
        <v>21</v>
      </c>
      <c r="D5566" s="14">
        <v>2890</v>
      </c>
      <c r="E5566" s="14">
        <v>82</v>
      </c>
      <c r="F5566" s="15">
        <v>318</v>
      </c>
      <c r="G5566" s="15">
        <v>48</v>
      </c>
      <c r="H5566" s="16">
        <v>94</v>
      </c>
      <c r="I5566" s="17">
        <v>80</v>
      </c>
      <c r="X5566" s="135">
        <f t="shared" si="344"/>
        <v>20</v>
      </c>
      <c r="Y5566" s="135">
        <f t="shared" si="345"/>
        <v>8</v>
      </c>
      <c r="Z5566" s="135">
        <f t="shared" si="346"/>
        <v>2022</v>
      </c>
    </row>
    <row r="5567" spans="1:26">
      <c r="A5567" s="18">
        <v>44062</v>
      </c>
      <c r="B5567" s="8">
        <f t="shared" si="347"/>
        <v>44793.91666665316</v>
      </c>
      <c r="C5567" s="9">
        <v>22</v>
      </c>
      <c r="D5567" s="14">
        <v>2890</v>
      </c>
      <c r="E5567" s="14">
        <v>81</v>
      </c>
      <c r="F5567" s="15">
        <v>317</v>
      </c>
      <c r="G5567" s="15">
        <v>50</v>
      </c>
      <c r="H5567" s="16">
        <v>92</v>
      </c>
      <c r="I5567" s="17">
        <v>79</v>
      </c>
      <c r="X5567" s="135">
        <f t="shared" si="344"/>
        <v>20</v>
      </c>
      <c r="Y5567" s="135">
        <f t="shared" si="345"/>
        <v>8</v>
      </c>
      <c r="Z5567" s="135">
        <f t="shared" si="346"/>
        <v>2022</v>
      </c>
    </row>
    <row r="5568" spans="1:26">
      <c r="A5568" s="18">
        <v>44062</v>
      </c>
      <c r="B5568" s="8">
        <f t="shared" si="347"/>
        <v>44793.958333319824</v>
      </c>
      <c r="C5568" s="9">
        <v>23</v>
      </c>
      <c r="D5568" s="14">
        <v>2890</v>
      </c>
      <c r="E5568" s="14">
        <v>82</v>
      </c>
      <c r="F5568" s="15">
        <v>317</v>
      </c>
      <c r="G5568" s="15">
        <v>52</v>
      </c>
      <c r="H5568" s="16">
        <v>91</v>
      </c>
      <c r="I5568" s="17">
        <v>78</v>
      </c>
      <c r="X5568" s="135">
        <f t="shared" si="344"/>
        <v>20</v>
      </c>
      <c r="Y5568" s="135">
        <f t="shared" si="345"/>
        <v>8</v>
      </c>
      <c r="Z5568" s="135">
        <f t="shared" si="346"/>
        <v>2022</v>
      </c>
    </row>
    <row r="5569" spans="1:26">
      <c r="A5569" s="18">
        <v>44063</v>
      </c>
      <c r="B5569" s="8">
        <f t="shared" si="347"/>
        <v>44793.999999986489</v>
      </c>
      <c r="C5569" s="9">
        <v>0</v>
      </c>
      <c r="D5569" s="14">
        <v>2890</v>
      </c>
      <c r="E5569" s="14">
        <v>79</v>
      </c>
      <c r="F5569" s="15">
        <v>317</v>
      </c>
      <c r="G5569" s="15">
        <v>60</v>
      </c>
      <c r="H5569" s="16">
        <v>91</v>
      </c>
      <c r="I5569" s="17">
        <v>77</v>
      </c>
      <c r="X5569" s="135">
        <f t="shared" si="344"/>
        <v>21</v>
      </c>
      <c r="Y5569" s="135">
        <f t="shared" si="345"/>
        <v>8</v>
      </c>
      <c r="Z5569" s="135">
        <f t="shared" si="346"/>
        <v>2022</v>
      </c>
    </row>
    <row r="5570" spans="1:26">
      <c r="A5570" s="18">
        <v>44063</v>
      </c>
      <c r="B5570" s="8">
        <f t="shared" si="347"/>
        <v>44794.041666653153</v>
      </c>
      <c r="C5570" s="11">
        <v>1</v>
      </c>
      <c r="D5570" s="14">
        <v>2890</v>
      </c>
      <c r="E5570" s="14">
        <v>81</v>
      </c>
      <c r="F5570" s="15">
        <v>318</v>
      </c>
      <c r="G5570" s="15">
        <v>61</v>
      </c>
      <c r="H5570" s="16">
        <v>92</v>
      </c>
      <c r="I5570" s="17">
        <v>76</v>
      </c>
      <c r="X5570" s="135">
        <f t="shared" ref="X5570:X5633" si="348">DAY(B5570)</f>
        <v>21</v>
      </c>
      <c r="Y5570" s="135">
        <f t="shared" ref="Y5570:Y5633" si="349">MONTH(B5570)</f>
        <v>8</v>
      </c>
      <c r="Z5570" s="135">
        <f t="shared" ref="Z5570:Z5633" si="350">YEAR(B5570)</f>
        <v>2022</v>
      </c>
    </row>
    <row r="5571" spans="1:26">
      <c r="A5571" s="18">
        <v>44063</v>
      </c>
      <c r="B5571" s="8">
        <f t="shared" ref="B5571:B5634" si="351">B5570+1/24</f>
        <v>44794.083333319817</v>
      </c>
      <c r="C5571" s="9">
        <v>2</v>
      </c>
      <c r="D5571" s="14">
        <v>390</v>
      </c>
      <c r="E5571" s="14">
        <v>81</v>
      </c>
      <c r="F5571" s="15">
        <v>316</v>
      </c>
      <c r="G5571" s="15">
        <v>66</v>
      </c>
      <c r="H5571" s="16">
        <v>93</v>
      </c>
      <c r="I5571" s="17">
        <v>75</v>
      </c>
      <c r="X5571" s="135">
        <f t="shared" si="348"/>
        <v>21</v>
      </c>
      <c r="Y5571" s="135">
        <f t="shared" si="349"/>
        <v>8</v>
      </c>
      <c r="Z5571" s="135">
        <f t="shared" si="350"/>
        <v>2022</v>
      </c>
    </row>
    <row r="5572" spans="1:26">
      <c r="A5572" s="18">
        <v>44063</v>
      </c>
      <c r="B5572" s="8">
        <f t="shared" si="351"/>
        <v>44794.124999986481</v>
      </c>
      <c r="C5572" s="9">
        <v>3</v>
      </c>
      <c r="D5572" s="14">
        <v>390</v>
      </c>
      <c r="E5572" s="14">
        <v>81</v>
      </c>
      <c r="F5572" s="15">
        <v>316</v>
      </c>
      <c r="G5572" s="15">
        <v>70</v>
      </c>
      <c r="H5572" s="16">
        <v>94</v>
      </c>
      <c r="I5572" s="17">
        <v>76</v>
      </c>
      <c r="X5572" s="135">
        <f t="shared" si="348"/>
        <v>21</v>
      </c>
      <c r="Y5572" s="135">
        <f t="shared" si="349"/>
        <v>8</v>
      </c>
      <c r="Z5572" s="135">
        <f t="shared" si="350"/>
        <v>2022</v>
      </c>
    </row>
    <row r="5573" spans="1:26">
      <c r="A5573" s="18">
        <v>44063</v>
      </c>
      <c r="B5573" s="8">
        <f t="shared" si="351"/>
        <v>44794.166666653146</v>
      </c>
      <c r="C5573" s="9">
        <v>4</v>
      </c>
      <c r="D5573" s="14">
        <v>390</v>
      </c>
      <c r="E5573" s="14">
        <v>79</v>
      </c>
      <c r="F5573" s="15">
        <v>314</v>
      </c>
      <c r="G5573" s="15">
        <v>72</v>
      </c>
      <c r="H5573" s="16">
        <v>96</v>
      </c>
      <c r="I5573" s="17">
        <v>79</v>
      </c>
      <c r="X5573" s="135">
        <f t="shared" si="348"/>
        <v>21</v>
      </c>
      <c r="Y5573" s="135">
        <f t="shared" si="349"/>
        <v>8</v>
      </c>
      <c r="Z5573" s="135">
        <f t="shared" si="350"/>
        <v>2022</v>
      </c>
    </row>
    <row r="5574" spans="1:26">
      <c r="A5574" s="18">
        <v>44063</v>
      </c>
      <c r="B5574" s="8">
        <f t="shared" si="351"/>
        <v>44794.20833331981</v>
      </c>
      <c r="C5574" s="9">
        <v>5</v>
      </c>
      <c r="D5574" s="14">
        <v>390</v>
      </c>
      <c r="E5574" s="14">
        <v>79</v>
      </c>
      <c r="F5574" s="15">
        <v>314</v>
      </c>
      <c r="G5574" s="15">
        <v>71</v>
      </c>
      <c r="H5574" s="16">
        <v>97</v>
      </c>
      <c r="I5574" s="17">
        <v>82</v>
      </c>
      <c r="X5574" s="135">
        <f t="shared" si="348"/>
        <v>21</v>
      </c>
      <c r="Y5574" s="135">
        <f t="shared" si="349"/>
        <v>8</v>
      </c>
      <c r="Z5574" s="135">
        <f t="shared" si="350"/>
        <v>2022</v>
      </c>
    </row>
    <row r="5575" spans="1:26">
      <c r="A5575" s="18">
        <v>44063</v>
      </c>
      <c r="B5575" s="8">
        <f t="shared" si="351"/>
        <v>44794.249999986474</v>
      </c>
      <c r="C5575" s="9">
        <v>6</v>
      </c>
      <c r="D5575" s="14">
        <v>390</v>
      </c>
      <c r="E5575" s="14">
        <v>74</v>
      </c>
      <c r="F5575" s="15">
        <v>313</v>
      </c>
      <c r="G5575" s="15">
        <v>68</v>
      </c>
      <c r="H5575" s="16">
        <v>99</v>
      </c>
      <c r="I5575" s="17">
        <v>84</v>
      </c>
      <c r="X5575" s="135">
        <f t="shared" si="348"/>
        <v>21</v>
      </c>
      <c r="Y5575" s="135">
        <f t="shared" si="349"/>
        <v>8</v>
      </c>
      <c r="Z5575" s="135">
        <f t="shared" si="350"/>
        <v>2022</v>
      </c>
    </row>
    <row r="5576" spans="1:26">
      <c r="A5576" s="18">
        <v>44063</v>
      </c>
      <c r="B5576" s="8">
        <f t="shared" si="351"/>
        <v>44794.291666653138</v>
      </c>
      <c r="C5576" s="10">
        <v>7</v>
      </c>
      <c r="D5576" s="14">
        <v>2890</v>
      </c>
      <c r="E5576" s="14">
        <v>71</v>
      </c>
      <c r="F5576" s="15">
        <v>312</v>
      </c>
      <c r="G5576" s="15">
        <v>63</v>
      </c>
      <c r="H5576" s="16">
        <v>100</v>
      </c>
      <c r="I5576" s="17">
        <v>84</v>
      </c>
      <c r="X5576" s="135">
        <f t="shared" si="348"/>
        <v>21</v>
      </c>
      <c r="Y5576" s="135">
        <f t="shared" si="349"/>
        <v>8</v>
      </c>
      <c r="Z5576" s="135">
        <f t="shared" si="350"/>
        <v>2022</v>
      </c>
    </row>
    <row r="5577" spans="1:26">
      <c r="A5577" s="18">
        <v>44063</v>
      </c>
      <c r="B5577" s="8">
        <f t="shared" si="351"/>
        <v>44794.333333319802</v>
      </c>
      <c r="C5577" s="9">
        <v>8</v>
      </c>
      <c r="D5577" s="14">
        <v>2890</v>
      </c>
      <c r="E5577" s="14">
        <v>64</v>
      </c>
      <c r="F5577" s="15">
        <v>312</v>
      </c>
      <c r="G5577" s="15">
        <v>58</v>
      </c>
      <c r="H5577" s="16">
        <v>101</v>
      </c>
      <c r="I5577" s="17">
        <v>84</v>
      </c>
      <c r="X5577" s="135">
        <f t="shared" si="348"/>
        <v>21</v>
      </c>
      <c r="Y5577" s="135">
        <f t="shared" si="349"/>
        <v>8</v>
      </c>
      <c r="Z5577" s="135">
        <f t="shared" si="350"/>
        <v>2022</v>
      </c>
    </row>
    <row r="5578" spans="1:26">
      <c r="A5578" s="18">
        <v>44063</v>
      </c>
      <c r="B5578" s="8">
        <f t="shared" si="351"/>
        <v>44794.374999986467</v>
      </c>
      <c r="C5578" s="9">
        <v>9</v>
      </c>
      <c r="D5578" s="14">
        <v>2890</v>
      </c>
      <c r="E5578" s="14">
        <v>57</v>
      </c>
      <c r="F5578" s="15">
        <v>310</v>
      </c>
      <c r="G5578" s="15">
        <v>52</v>
      </c>
      <c r="H5578" s="16">
        <v>102</v>
      </c>
      <c r="I5578" s="17">
        <v>82</v>
      </c>
      <c r="N5578" s="135">
        <v>5</v>
      </c>
      <c r="O5578" s="135">
        <v>5</v>
      </c>
      <c r="P5578" s="135">
        <v>3</v>
      </c>
      <c r="Q5578" s="135">
        <v>-1</v>
      </c>
      <c r="X5578" s="135">
        <f t="shared" si="348"/>
        <v>21</v>
      </c>
      <c r="Y5578" s="135">
        <f t="shared" si="349"/>
        <v>8</v>
      </c>
      <c r="Z5578" s="135">
        <f t="shared" si="350"/>
        <v>2022</v>
      </c>
    </row>
    <row r="5579" spans="1:26">
      <c r="A5579" s="18">
        <v>44063</v>
      </c>
      <c r="B5579" s="8">
        <f t="shared" si="351"/>
        <v>44794.416666653131</v>
      </c>
      <c r="C5579" s="9">
        <v>10</v>
      </c>
      <c r="D5579" s="14">
        <v>2890</v>
      </c>
      <c r="E5579" s="14">
        <v>51</v>
      </c>
      <c r="F5579" s="15">
        <v>310</v>
      </c>
      <c r="G5579" s="15">
        <v>49</v>
      </c>
      <c r="H5579" s="16">
        <v>103</v>
      </c>
      <c r="I5579" s="17">
        <v>81</v>
      </c>
      <c r="X5579" s="135">
        <f t="shared" si="348"/>
        <v>21</v>
      </c>
      <c r="Y5579" s="135">
        <f t="shared" si="349"/>
        <v>8</v>
      </c>
      <c r="Z5579" s="135">
        <f t="shared" si="350"/>
        <v>2022</v>
      </c>
    </row>
    <row r="5580" spans="1:26">
      <c r="A5580" s="18">
        <v>44063</v>
      </c>
      <c r="B5580" s="8">
        <f t="shared" si="351"/>
        <v>44794.458333319795</v>
      </c>
      <c r="C5580" s="9">
        <v>11</v>
      </c>
      <c r="D5580" s="14">
        <v>2890</v>
      </c>
      <c r="E5580" s="14">
        <v>45</v>
      </c>
      <c r="F5580" s="15">
        <v>310</v>
      </c>
      <c r="G5580" s="15">
        <v>47</v>
      </c>
      <c r="H5580" s="16">
        <v>104</v>
      </c>
      <c r="I5580" s="17">
        <v>79</v>
      </c>
      <c r="X5580" s="135">
        <f t="shared" si="348"/>
        <v>21</v>
      </c>
      <c r="Y5580" s="135">
        <f t="shared" si="349"/>
        <v>8</v>
      </c>
      <c r="Z5580" s="135">
        <f t="shared" si="350"/>
        <v>2022</v>
      </c>
    </row>
    <row r="5581" spans="1:26">
      <c r="A5581" s="18">
        <v>44063</v>
      </c>
      <c r="B5581" s="8">
        <f t="shared" si="351"/>
        <v>44794.499999986459</v>
      </c>
      <c r="C5581" s="9">
        <v>12</v>
      </c>
      <c r="D5581" s="14">
        <v>2890</v>
      </c>
      <c r="E5581" s="14">
        <v>39</v>
      </c>
      <c r="F5581" s="15">
        <v>309</v>
      </c>
      <c r="G5581" s="15">
        <v>42</v>
      </c>
      <c r="H5581" s="16">
        <v>104</v>
      </c>
      <c r="I5581" s="17">
        <v>78</v>
      </c>
      <c r="X5581" s="135">
        <f t="shared" si="348"/>
        <v>21</v>
      </c>
      <c r="Y5581" s="135">
        <f t="shared" si="349"/>
        <v>8</v>
      </c>
      <c r="Z5581" s="135">
        <f t="shared" si="350"/>
        <v>2022</v>
      </c>
    </row>
    <row r="5582" spans="1:26">
      <c r="A5582" s="18">
        <v>44063</v>
      </c>
      <c r="B5582" s="8">
        <f t="shared" si="351"/>
        <v>44794.541666653124</v>
      </c>
      <c r="C5582" s="9">
        <v>13</v>
      </c>
      <c r="D5582" s="14">
        <v>2890</v>
      </c>
      <c r="E5582" s="14">
        <v>40</v>
      </c>
      <c r="F5582" s="15">
        <v>309</v>
      </c>
      <c r="G5582" s="15">
        <v>41</v>
      </c>
      <c r="H5582" s="16">
        <v>105</v>
      </c>
      <c r="I5582" s="17">
        <v>76</v>
      </c>
      <c r="X5582" s="135">
        <f t="shared" si="348"/>
        <v>21</v>
      </c>
      <c r="Y5582" s="135">
        <f t="shared" si="349"/>
        <v>8</v>
      </c>
      <c r="Z5582" s="135">
        <f t="shared" si="350"/>
        <v>2022</v>
      </c>
    </row>
    <row r="5583" spans="1:26">
      <c r="A5583" s="18">
        <v>44063</v>
      </c>
      <c r="B5583" s="8">
        <f t="shared" si="351"/>
        <v>44794.583333319788</v>
      </c>
      <c r="C5583" s="9">
        <v>14</v>
      </c>
      <c r="D5583" s="14">
        <v>2890</v>
      </c>
      <c r="E5583" s="14">
        <v>42</v>
      </c>
      <c r="F5583" s="15">
        <v>309</v>
      </c>
      <c r="G5583" s="15">
        <v>38</v>
      </c>
      <c r="H5583" s="16">
        <v>105</v>
      </c>
      <c r="I5583" s="17">
        <v>75</v>
      </c>
      <c r="X5583" s="135">
        <f t="shared" si="348"/>
        <v>21</v>
      </c>
      <c r="Y5583" s="135">
        <f t="shared" si="349"/>
        <v>8</v>
      </c>
      <c r="Z5583" s="135">
        <f t="shared" si="350"/>
        <v>2022</v>
      </c>
    </row>
    <row r="5584" spans="1:26">
      <c r="A5584" s="18">
        <v>44063</v>
      </c>
      <c r="B5584" s="8">
        <f t="shared" si="351"/>
        <v>44794.624999986452</v>
      </c>
      <c r="C5584" s="9">
        <v>15</v>
      </c>
      <c r="D5584" s="14">
        <v>2890</v>
      </c>
      <c r="E5584" s="14">
        <v>47</v>
      </c>
      <c r="F5584" s="15">
        <v>306</v>
      </c>
      <c r="G5584" s="15">
        <v>37</v>
      </c>
      <c r="H5584" s="16">
        <v>106</v>
      </c>
      <c r="I5584" s="17">
        <v>74</v>
      </c>
      <c r="X5584" s="135">
        <f t="shared" si="348"/>
        <v>21</v>
      </c>
      <c r="Y5584" s="135">
        <f t="shared" si="349"/>
        <v>8</v>
      </c>
      <c r="Z5584" s="135">
        <f t="shared" si="350"/>
        <v>2022</v>
      </c>
    </row>
    <row r="5585" spans="1:26">
      <c r="A5585" s="18">
        <v>44063</v>
      </c>
      <c r="B5585" s="8">
        <f t="shared" si="351"/>
        <v>44794.666666653116</v>
      </c>
      <c r="C5585" s="9">
        <v>16</v>
      </c>
      <c r="D5585" s="14">
        <v>2890</v>
      </c>
      <c r="E5585" s="14">
        <v>52</v>
      </c>
      <c r="F5585" s="15">
        <v>308</v>
      </c>
      <c r="G5585" s="15">
        <v>38</v>
      </c>
      <c r="H5585" s="16">
        <v>106</v>
      </c>
      <c r="I5585" s="17">
        <v>73</v>
      </c>
      <c r="X5585" s="135">
        <f t="shared" si="348"/>
        <v>21</v>
      </c>
      <c r="Y5585" s="135">
        <f t="shared" si="349"/>
        <v>8</v>
      </c>
      <c r="Z5585" s="135">
        <f t="shared" si="350"/>
        <v>2022</v>
      </c>
    </row>
    <row r="5586" spans="1:26">
      <c r="A5586" s="18">
        <v>44063</v>
      </c>
      <c r="B5586" s="8">
        <f t="shared" si="351"/>
        <v>44794.708333319781</v>
      </c>
      <c r="C5586" s="9">
        <v>17</v>
      </c>
      <c r="D5586" s="14">
        <v>2890</v>
      </c>
      <c r="E5586" s="14">
        <v>55</v>
      </c>
      <c r="F5586" s="15">
        <v>305</v>
      </c>
      <c r="G5586" s="15">
        <v>38</v>
      </c>
      <c r="H5586" s="16">
        <v>107</v>
      </c>
      <c r="I5586" s="17">
        <v>73</v>
      </c>
      <c r="X5586" s="135">
        <f t="shared" si="348"/>
        <v>21</v>
      </c>
      <c r="Y5586" s="135">
        <f t="shared" si="349"/>
        <v>8</v>
      </c>
      <c r="Z5586" s="135">
        <f t="shared" si="350"/>
        <v>2022</v>
      </c>
    </row>
    <row r="5587" spans="1:26">
      <c r="A5587" s="18">
        <v>44063</v>
      </c>
      <c r="B5587" s="8">
        <f t="shared" si="351"/>
        <v>44794.749999986445</v>
      </c>
      <c r="C5587" s="9">
        <v>18</v>
      </c>
      <c r="D5587" s="14">
        <v>2890</v>
      </c>
      <c r="E5587" s="14">
        <v>59</v>
      </c>
      <c r="F5587" s="15">
        <v>304</v>
      </c>
      <c r="G5587" s="15">
        <v>38</v>
      </c>
      <c r="H5587" s="16">
        <v>107</v>
      </c>
      <c r="I5587" s="17">
        <v>74</v>
      </c>
      <c r="X5587" s="135">
        <f t="shared" si="348"/>
        <v>21</v>
      </c>
      <c r="Y5587" s="135">
        <f t="shared" si="349"/>
        <v>8</v>
      </c>
      <c r="Z5587" s="135">
        <f t="shared" si="350"/>
        <v>2022</v>
      </c>
    </row>
    <row r="5588" spans="1:26">
      <c r="A5588" s="18">
        <v>44063</v>
      </c>
      <c r="B5588" s="8">
        <f t="shared" si="351"/>
        <v>44794.791666653109</v>
      </c>
      <c r="C5588" s="10">
        <v>19</v>
      </c>
      <c r="D5588" s="14">
        <v>2890</v>
      </c>
      <c r="E5588" s="14">
        <v>65</v>
      </c>
      <c r="F5588" s="15">
        <v>304</v>
      </c>
      <c r="G5588" s="15">
        <v>38</v>
      </c>
      <c r="H5588" s="16">
        <v>108</v>
      </c>
      <c r="I5588" s="17">
        <v>75</v>
      </c>
      <c r="X5588" s="135">
        <f t="shared" si="348"/>
        <v>21</v>
      </c>
      <c r="Y5588" s="135">
        <f t="shared" si="349"/>
        <v>8</v>
      </c>
      <c r="Z5588" s="135">
        <f t="shared" si="350"/>
        <v>2022</v>
      </c>
    </row>
    <row r="5589" spans="1:26">
      <c r="A5589" s="18">
        <v>44063</v>
      </c>
      <c r="B5589" s="8">
        <f t="shared" si="351"/>
        <v>44794.833333319773</v>
      </c>
      <c r="C5589" s="9">
        <v>20</v>
      </c>
      <c r="D5589" s="14">
        <v>2890</v>
      </c>
      <c r="E5589" s="14">
        <v>67</v>
      </c>
      <c r="F5589" s="15">
        <v>302</v>
      </c>
      <c r="G5589" s="15">
        <v>40</v>
      </c>
      <c r="H5589" s="16">
        <v>108</v>
      </c>
      <c r="I5589" s="17">
        <v>76</v>
      </c>
      <c r="X5589" s="135">
        <f t="shared" si="348"/>
        <v>21</v>
      </c>
      <c r="Y5589" s="135">
        <f t="shared" si="349"/>
        <v>8</v>
      </c>
      <c r="Z5589" s="135">
        <f t="shared" si="350"/>
        <v>2022</v>
      </c>
    </row>
    <row r="5590" spans="1:26">
      <c r="A5590" s="18">
        <v>44063</v>
      </c>
      <c r="B5590" s="8">
        <f t="shared" si="351"/>
        <v>44794.874999986438</v>
      </c>
      <c r="C5590" s="9">
        <v>21</v>
      </c>
      <c r="D5590" s="14">
        <v>2890</v>
      </c>
      <c r="E5590" s="14">
        <v>71</v>
      </c>
      <c r="F5590" s="15">
        <v>302</v>
      </c>
      <c r="G5590" s="15">
        <v>41</v>
      </c>
      <c r="H5590" s="16">
        <v>108</v>
      </c>
      <c r="I5590" s="17">
        <v>76</v>
      </c>
      <c r="X5590" s="135">
        <f t="shared" si="348"/>
        <v>21</v>
      </c>
      <c r="Y5590" s="135">
        <f t="shared" si="349"/>
        <v>8</v>
      </c>
      <c r="Z5590" s="135">
        <f t="shared" si="350"/>
        <v>2022</v>
      </c>
    </row>
    <row r="5591" spans="1:26">
      <c r="A5591" s="18">
        <v>44063</v>
      </c>
      <c r="B5591" s="8">
        <f t="shared" si="351"/>
        <v>44794.916666653102</v>
      </c>
      <c r="C5591" s="9">
        <v>22</v>
      </c>
      <c r="D5591" s="14">
        <v>2890</v>
      </c>
      <c r="E5591" s="14">
        <v>70</v>
      </c>
      <c r="F5591" s="15">
        <v>302</v>
      </c>
      <c r="G5591" s="15">
        <v>44</v>
      </c>
      <c r="H5591" s="16">
        <v>108</v>
      </c>
      <c r="I5591" s="17">
        <v>76</v>
      </c>
      <c r="X5591" s="135">
        <f t="shared" si="348"/>
        <v>21</v>
      </c>
      <c r="Y5591" s="135">
        <f t="shared" si="349"/>
        <v>8</v>
      </c>
      <c r="Z5591" s="135">
        <f t="shared" si="350"/>
        <v>2022</v>
      </c>
    </row>
    <row r="5592" spans="1:26">
      <c r="A5592" s="18">
        <v>44063</v>
      </c>
      <c r="B5592" s="8">
        <f t="shared" si="351"/>
        <v>44794.958333319766</v>
      </c>
      <c r="C5592" s="9">
        <v>23</v>
      </c>
      <c r="D5592" s="14">
        <v>2890</v>
      </c>
      <c r="E5592" s="14">
        <v>74</v>
      </c>
      <c r="F5592" s="15">
        <v>301</v>
      </c>
      <c r="G5592" s="15">
        <v>46</v>
      </c>
      <c r="H5592" s="16">
        <v>108</v>
      </c>
      <c r="I5592" s="17">
        <v>75</v>
      </c>
      <c r="X5592" s="135">
        <f t="shared" si="348"/>
        <v>21</v>
      </c>
      <c r="Y5592" s="135">
        <f t="shared" si="349"/>
        <v>8</v>
      </c>
      <c r="Z5592" s="135">
        <f t="shared" si="350"/>
        <v>2022</v>
      </c>
    </row>
    <row r="5593" spans="1:26">
      <c r="A5593" s="18">
        <v>44064</v>
      </c>
      <c r="B5593" s="8">
        <f t="shared" si="351"/>
        <v>44794.99999998643</v>
      </c>
      <c r="C5593" s="9">
        <v>0</v>
      </c>
      <c r="D5593" s="14">
        <v>2890</v>
      </c>
      <c r="E5593" s="14">
        <v>75</v>
      </c>
      <c r="F5593" s="15">
        <v>302</v>
      </c>
      <c r="G5593" s="15">
        <v>52</v>
      </c>
      <c r="H5593" s="16">
        <v>108</v>
      </c>
      <c r="I5593" s="17">
        <v>74</v>
      </c>
      <c r="X5593" s="135">
        <f t="shared" si="348"/>
        <v>22</v>
      </c>
      <c r="Y5593" s="135">
        <f t="shared" si="349"/>
        <v>8</v>
      </c>
      <c r="Z5593" s="135">
        <f t="shared" si="350"/>
        <v>2022</v>
      </c>
    </row>
    <row r="5594" spans="1:26">
      <c r="A5594" s="18">
        <v>44064</v>
      </c>
      <c r="B5594" s="8">
        <f t="shared" si="351"/>
        <v>44795.041666653095</v>
      </c>
      <c r="C5594" s="9">
        <v>1</v>
      </c>
      <c r="D5594" s="14">
        <v>390</v>
      </c>
      <c r="E5594" s="14">
        <v>75</v>
      </c>
      <c r="F5594" s="15">
        <v>302</v>
      </c>
      <c r="G5594" s="15">
        <v>55</v>
      </c>
      <c r="H5594" s="16">
        <v>109</v>
      </c>
      <c r="I5594" s="17">
        <v>73</v>
      </c>
      <c r="X5594" s="135">
        <f t="shared" si="348"/>
        <v>22</v>
      </c>
      <c r="Y5594" s="135">
        <f t="shared" si="349"/>
        <v>8</v>
      </c>
      <c r="Z5594" s="135">
        <f t="shared" si="350"/>
        <v>2022</v>
      </c>
    </row>
    <row r="5595" spans="1:26">
      <c r="A5595" s="18">
        <v>44064</v>
      </c>
      <c r="B5595" s="8">
        <f t="shared" si="351"/>
        <v>44795.083333319759</v>
      </c>
      <c r="C5595" s="9">
        <v>2</v>
      </c>
      <c r="D5595" s="14">
        <v>390</v>
      </c>
      <c r="E5595" s="14">
        <v>77</v>
      </c>
      <c r="F5595" s="15">
        <v>302</v>
      </c>
      <c r="G5595" s="15">
        <v>64</v>
      </c>
      <c r="H5595" s="16">
        <v>109</v>
      </c>
      <c r="I5595" s="17">
        <v>73</v>
      </c>
      <c r="X5595" s="135">
        <f t="shared" si="348"/>
        <v>22</v>
      </c>
      <c r="Y5595" s="135">
        <f t="shared" si="349"/>
        <v>8</v>
      </c>
      <c r="Z5595" s="135">
        <f t="shared" si="350"/>
        <v>2022</v>
      </c>
    </row>
    <row r="5596" spans="1:26">
      <c r="A5596" s="18">
        <v>44064</v>
      </c>
      <c r="B5596" s="8">
        <f t="shared" si="351"/>
        <v>44795.124999986423</v>
      </c>
      <c r="C5596" s="9">
        <v>3</v>
      </c>
      <c r="D5596" s="14">
        <v>390</v>
      </c>
      <c r="E5596" s="14">
        <v>76</v>
      </c>
      <c r="F5596" s="15">
        <v>300</v>
      </c>
      <c r="G5596" s="15">
        <v>66</v>
      </c>
      <c r="H5596" s="16">
        <v>109</v>
      </c>
      <c r="I5596" s="17">
        <v>72</v>
      </c>
      <c r="X5596" s="135">
        <f t="shared" si="348"/>
        <v>22</v>
      </c>
      <c r="Y5596" s="135">
        <f t="shared" si="349"/>
        <v>8</v>
      </c>
      <c r="Z5596" s="135">
        <f t="shared" si="350"/>
        <v>2022</v>
      </c>
    </row>
    <row r="5597" spans="1:26">
      <c r="A5597" s="18">
        <v>44064</v>
      </c>
      <c r="B5597" s="8">
        <f t="shared" si="351"/>
        <v>44795.166666653087</v>
      </c>
      <c r="C5597" s="9">
        <v>4</v>
      </c>
      <c r="D5597" s="14">
        <v>390</v>
      </c>
      <c r="E5597" s="14">
        <v>78</v>
      </c>
      <c r="F5597" s="15">
        <v>300</v>
      </c>
      <c r="G5597" s="15">
        <v>70</v>
      </c>
      <c r="H5597" s="16">
        <v>109</v>
      </c>
      <c r="I5597" s="17">
        <v>74</v>
      </c>
      <c r="X5597" s="135">
        <f t="shared" si="348"/>
        <v>22</v>
      </c>
      <c r="Y5597" s="135">
        <f t="shared" si="349"/>
        <v>8</v>
      </c>
      <c r="Z5597" s="135">
        <f t="shared" si="350"/>
        <v>2022</v>
      </c>
    </row>
    <row r="5598" spans="1:26">
      <c r="A5598" s="18">
        <v>44064</v>
      </c>
      <c r="B5598" s="8">
        <f t="shared" si="351"/>
        <v>44795.208333319752</v>
      </c>
      <c r="C5598" s="9">
        <v>5</v>
      </c>
      <c r="D5598" s="14">
        <v>390</v>
      </c>
      <c r="E5598" s="14">
        <v>77</v>
      </c>
      <c r="F5598" s="15">
        <v>300</v>
      </c>
      <c r="G5598" s="15">
        <v>71</v>
      </c>
      <c r="H5598" s="16">
        <v>110</v>
      </c>
      <c r="I5598" s="17">
        <v>77</v>
      </c>
      <c r="X5598" s="135">
        <f t="shared" si="348"/>
        <v>22</v>
      </c>
      <c r="Y5598" s="135">
        <f t="shared" si="349"/>
        <v>8</v>
      </c>
      <c r="Z5598" s="135">
        <f t="shared" si="350"/>
        <v>2022</v>
      </c>
    </row>
    <row r="5599" spans="1:26">
      <c r="A5599" s="18">
        <v>44064</v>
      </c>
      <c r="B5599" s="8">
        <f t="shared" si="351"/>
        <v>44795.249999986416</v>
      </c>
      <c r="C5599" s="9">
        <v>6</v>
      </c>
      <c r="D5599" s="14">
        <v>2890</v>
      </c>
      <c r="E5599" s="14">
        <v>74</v>
      </c>
      <c r="F5599" s="15">
        <v>299</v>
      </c>
      <c r="G5599" s="15">
        <v>69</v>
      </c>
      <c r="H5599" s="16">
        <v>110</v>
      </c>
      <c r="I5599" s="17">
        <v>79</v>
      </c>
      <c r="X5599" s="135">
        <f t="shared" si="348"/>
        <v>22</v>
      </c>
      <c r="Y5599" s="135">
        <f t="shared" si="349"/>
        <v>8</v>
      </c>
      <c r="Z5599" s="135">
        <f t="shared" si="350"/>
        <v>2022</v>
      </c>
    </row>
    <row r="5600" spans="1:26">
      <c r="A5600" s="18">
        <v>44064</v>
      </c>
      <c r="B5600" s="8">
        <f t="shared" si="351"/>
        <v>44795.29166665308</v>
      </c>
      <c r="C5600" s="10">
        <v>7</v>
      </c>
      <c r="D5600" s="14">
        <v>2890</v>
      </c>
      <c r="E5600" s="14">
        <v>71</v>
      </c>
      <c r="F5600" s="15">
        <v>300</v>
      </c>
      <c r="G5600" s="15">
        <v>66</v>
      </c>
      <c r="H5600" s="16">
        <v>110</v>
      </c>
      <c r="I5600" s="17">
        <v>80</v>
      </c>
      <c r="X5600" s="135">
        <f t="shared" si="348"/>
        <v>22</v>
      </c>
      <c r="Y5600" s="135">
        <f t="shared" si="349"/>
        <v>8</v>
      </c>
      <c r="Z5600" s="135">
        <f t="shared" si="350"/>
        <v>2022</v>
      </c>
    </row>
    <row r="5601" spans="1:26">
      <c r="A5601" s="18">
        <v>44064</v>
      </c>
      <c r="B5601" s="8">
        <f t="shared" si="351"/>
        <v>44795.333333319744</v>
      </c>
      <c r="C5601" s="9">
        <v>8</v>
      </c>
      <c r="D5601" s="14">
        <v>2890</v>
      </c>
      <c r="E5601" s="14">
        <v>64</v>
      </c>
      <c r="F5601" s="15">
        <v>299</v>
      </c>
      <c r="G5601" s="15">
        <v>60</v>
      </c>
      <c r="H5601" s="16">
        <v>110</v>
      </c>
      <c r="I5601" s="17">
        <v>80</v>
      </c>
      <c r="X5601" s="135">
        <f t="shared" si="348"/>
        <v>22</v>
      </c>
      <c r="Y5601" s="135">
        <f t="shared" si="349"/>
        <v>8</v>
      </c>
      <c r="Z5601" s="135">
        <f t="shared" si="350"/>
        <v>2022</v>
      </c>
    </row>
    <row r="5602" spans="1:26">
      <c r="A5602" s="18">
        <v>44064</v>
      </c>
      <c r="B5602" s="8">
        <f t="shared" si="351"/>
        <v>44795.374999986409</v>
      </c>
      <c r="C5602" s="9">
        <v>9</v>
      </c>
      <c r="D5602" s="14">
        <v>2890</v>
      </c>
      <c r="E5602" s="14">
        <v>57</v>
      </c>
      <c r="F5602" s="15">
        <v>299</v>
      </c>
      <c r="G5602" s="15">
        <v>53</v>
      </c>
      <c r="H5602" s="16">
        <v>111</v>
      </c>
      <c r="I5602" s="17">
        <v>79</v>
      </c>
      <c r="N5602" s="135">
        <v>5</v>
      </c>
      <c r="O5602" s="135">
        <v>5</v>
      </c>
      <c r="P5602" s="135">
        <v>3</v>
      </c>
      <c r="Q5602" s="135">
        <v>-1</v>
      </c>
      <c r="X5602" s="135">
        <f t="shared" si="348"/>
        <v>22</v>
      </c>
      <c r="Y5602" s="135">
        <f t="shared" si="349"/>
        <v>8</v>
      </c>
      <c r="Z5602" s="135">
        <f t="shared" si="350"/>
        <v>2022</v>
      </c>
    </row>
    <row r="5603" spans="1:26">
      <c r="A5603" s="18">
        <v>44064</v>
      </c>
      <c r="B5603" s="8">
        <f t="shared" si="351"/>
        <v>44795.416666653073</v>
      </c>
      <c r="C5603" s="9">
        <v>10</v>
      </c>
      <c r="D5603" s="14">
        <v>2890</v>
      </c>
      <c r="E5603" s="14">
        <v>50</v>
      </c>
      <c r="F5603" s="15">
        <v>298</v>
      </c>
      <c r="G5603" s="15">
        <v>47</v>
      </c>
      <c r="H5603" s="16">
        <v>111</v>
      </c>
      <c r="I5603" s="17">
        <v>78</v>
      </c>
      <c r="X5603" s="135">
        <f t="shared" si="348"/>
        <v>22</v>
      </c>
      <c r="Y5603" s="135">
        <f t="shared" si="349"/>
        <v>8</v>
      </c>
      <c r="Z5603" s="135">
        <f t="shared" si="350"/>
        <v>2022</v>
      </c>
    </row>
    <row r="5604" spans="1:26">
      <c r="A5604" s="18">
        <v>44064</v>
      </c>
      <c r="B5604" s="8">
        <f t="shared" si="351"/>
        <v>44795.458333319737</v>
      </c>
      <c r="C5604" s="9">
        <v>11</v>
      </c>
      <c r="D5604" s="14">
        <v>2890</v>
      </c>
      <c r="E5604" s="14">
        <v>43</v>
      </c>
      <c r="F5604" s="15">
        <v>298</v>
      </c>
      <c r="G5604" s="15">
        <v>43</v>
      </c>
      <c r="H5604" s="16">
        <v>110</v>
      </c>
      <c r="I5604" s="17">
        <v>77</v>
      </c>
      <c r="X5604" s="135">
        <f t="shared" si="348"/>
        <v>22</v>
      </c>
      <c r="Y5604" s="135">
        <f t="shared" si="349"/>
        <v>8</v>
      </c>
      <c r="Z5604" s="135">
        <f t="shared" si="350"/>
        <v>2022</v>
      </c>
    </row>
    <row r="5605" spans="1:26">
      <c r="A5605" s="18">
        <v>44064</v>
      </c>
      <c r="B5605" s="8">
        <f t="shared" si="351"/>
        <v>44795.499999986401</v>
      </c>
      <c r="C5605" s="9">
        <v>12</v>
      </c>
      <c r="D5605" s="14">
        <v>2890</v>
      </c>
      <c r="E5605" s="14">
        <v>35</v>
      </c>
      <c r="F5605" s="15">
        <v>298</v>
      </c>
      <c r="G5605" s="15">
        <v>40</v>
      </c>
      <c r="H5605" s="16">
        <v>110</v>
      </c>
      <c r="I5605" s="17">
        <v>75</v>
      </c>
      <c r="X5605" s="135">
        <f t="shared" si="348"/>
        <v>22</v>
      </c>
      <c r="Y5605" s="135">
        <f t="shared" si="349"/>
        <v>8</v>
      </c>
      <c r="Z5605" s="135">
        <f t="shared" si="350"/>
        <v>2022</v>
      </c>
    </row>
    <row r="5606" spans="1:26">
      <c r="A5606" s="18">
        <v>44064</v>
      </c>
      <c r="B5606" s="8">
        <f t="shared" si="351"/>
        <v>44795.541666653065</v>
      </c>
      <c r="C5606" s="9">
        <v>13</v>
      </c>
      <c r="D5606" s="14">
        <v>2890</v>
      </c>
      <c r="E5606" s="14">
        <v>31</v>
      </c>
      <c r="F5606" s="15">
        <v>297</v>
      </c>
      <c r="G5606" s="15">
        <v>38</v>
      </c>
      <c r="H5606" s="16">
        <v>110</v>
      </c>
      <c r="I5606" s="17">
        <v>74</v>
      </c>
      <c r="X5606" s="135">
        <f t="shared" si="348"/>
        <v>22</v>
      </c>
      <c r="Y5606" s="135">
        <f t="shared" si="349"/>
        <v>8</v>
      </c>
      <c r="Z5606" s="135">
        <f t="shared" si="350"/>
        <v>2022</v>
      </c>
    </row>
    <row r="5607" spans="1:26">
      <c r="A5607" s="18">
        <v>44064</v>
      </c>
      <c r="B5607" s="8">
        <f t="shared" si="351"/>
        <v>44795.58333331973</v>
      </c>
      <c r="C5607" s="9">
        <v>14</v>
      </c>
      <c r="D5607" s="14">
        <v>2890</v>
      </c>
      <c r="E5607" s="14">
        <v>33</v>
      </c>
      <c r="F5607" s="15">
        <v>299</v>
      </c>
      <c r="G5607" s="15">
        <v>31</v>
      </c>
      <c r="H5607" s="16">
        <v>110</v>
      </c>
      <c r="I5607" s="17">
        <v>73</v>
      </c>
      <c r="X5607" s="135">
        <f t="shared" si="348"/>
        <v>22</v>
      </c>
      <c r="Y5607" s="135">
        <f t="shared" si="349"/>
        <v>8</v>
      </c>
      <c r="Z5607" s="135">
        <f t="shared" si="350"/>
        <v>2022</v>
      </c>
    </row>
    <row r="5608" spans="1:26">
      <c r="A5608" s="18">
        <v>44064</v>
      </c>
      <c r="B5608" s="8">
        <f t="shared" si="351"/>
        <v>44795.624999986394</v>
      </c>
      <c r="C5608" s="9">
        <v>15</v>
      </c>
      <c r="D5608" s="14">
        <v>2890</v>
      </c>
      <c r="E5608" s="14">
        <v>32</v>
      </c>
      <c r="F5608" s="15">
        <v>296</v>
      </c>
      <c r="G5608" s="15">
        <v>30</v>
      </c>
      <c r="H5608" s="16">
        <v>109</v>
      </c>
      <c r="I5608" s="17">
        <v>71</v>
      </c>
      <c r="X5608" s="135">
        <f t="shared" si="348"/>
        <v>22</v>
      </c>
      <c r="Y5608" s="135">
        <f t="shared" si="349"/>
        <v>8</v>
      </c>
      <c r="Z5608" s="135">
        <f t="shared" si="350"/>
        <v>2022</v>
      </c>
    </row>
    <row r="5609" spans="1:26">
      <c r="A5609" s="18">
        <v>44064</v>
      </c>
      <c r="B5609" s="8">
        <f t="shared" si="351"/>
        <v>44795.666666653058</v>
      </c>
      <c r="C5609" s="9">
        <v>16</v>
      </c>
      <c r="D5609" s="14">
        <v>2890</v>
      </c>
      <c r="E5609" s="14">
        <v>35</v>
      </c>
      <c r="F5609" s="15">
        <v>296</v>
      </c>
      <c r="G5609" s="15">
        <v>29</v>
      </c>
      <c r="H5609" s="16">
        <v>109</v>
      </c>
      <c r="I5609" s="17">
        <v>70</v>
      </c>
      <c r="X5609" s="135">
        <f t="shared" si="348"/>
        <v>22</v>
      </c>
      <c r="Y5609" s="135">
        <f t="shared" si="349"/>
        <v>8</v>
      </c>
      <c r="Z5609" s="135">
        <f t="shared" si="350"/>
        <v>2022</v>
      </c>
    </row>
    <row r="5610" spans="1:26">
      <c r="A5610" s="18">
        <v>44064</v>
      </c>
      <c r="B5610" s="8">
        <f t="shared" si="351"/>
        <v>44795.708333319722</v>
      </c>
      <c r="C5610" s="9">
        <v>17</v>
      </c>
      <c r="D5610" s="14">
        <v>2890</v>
      </c>
      <c r="E5610" s="14">
        <v>40</v>
      </c>
      <c r="F5610" s="15">
        <v>295</v>
      </c>
      <c r="G5610" s="15">
        <v>28</v>
      </c>
      <c r="H5610" s="16">
        <v>109</v>
      </c>
      <c r="I5610" s="17">
        <v>71</v>
      </c>
      <c r="X5610" s="135">
        <f t="shared" si="348"/>
        <v>22</v>
      </c>
      <c r="Y5610" s="135">
        <f t="shared" si="349"/>
        <v>8</v>
      </c>
      <c r="Z5610" s="135">
        <f t="shared" si="350"/>
        <v>2022</v>
      </c>
    </row>
    <row r="5611" spans="1:26">
      <c r="A5611" s="18">
        <v>44064</v>
      </c>
      <c r="B5611" s="8">
        <f t="shared" si="351"/>
        <v>44795.749999986387</v>
      </c>
      <c r="C5611" s="9">
        <v>18</v>
      </c>
      <c r="D5611" s="14">
        <v>2890</v>
      </c>
      <c r="E5611" s="14">
        <v>48</v>
      </c>
      <c r="F5611" s="15">
        <v>295</v>
      </c>
      <c r="G5611" s="15">
        <v>28</v>
      </c>
      <c r="H5611" s="16">
        <v>109</v>
      </c>
      <c r="I5611" s="17">
        <v>73</v>
      </c>
      <c r="X5611" s="135">
        <f t="shared" si="348"/>
        <v>22</v>
      </c>
      <c r="Y5611" s="135">
        <f t="shared" si="349"/>
        <v>8</v>
      </c>
      <c r="Z5611" s="135">
        <f t="shared" si="350"/>
        <v>2022</v>
      </c>
    </row>
    <row r="5612" spans="1:26">
      <c r="A5612" s="18">
        <v>44064</v>
      </c>
      <c r="B5612" s="8">
        <f t="shared" si="351"/>
        <v>44795.791666653051</v>
      </c>
      <c r="C5612" s="10">
        <v>19</v>
      </c>
      <c r="D5612" s="14">
        <v>2890</v>
      </c>
      <c r="E5612" s="14">
        <v>53</v>
      </c>
      <c r="F5612" s="15">
        <v>295</v>
      </c>
      <c r="G5612" s="15">
        <v>28</v>
      </c>
      <c r="H5612" s="16">
        <v>109</v>
      </c>
      <c r="I5612" s="17">
        <v>75</v>
      </c>
      <c r="X5612" s="135">
        <f t="shared" si="348"/>
        <v>22</v>
      </c>
      <c r="Y5612" s="135">
        <f t="shared" si="349"/>
        <v>8</v>
      </c>
      <c r="Z5612" s="135">
        <f t="shared" si="350"/>
        <v>2022</v>
      </c>
    </row>
    <row r="5613" spans="1:26">
      <c r="A5613" s="18">
        <v>44064</v>
      </c>
      <c r="B5613" s="8">
        <f t="shared" si="351"/>
        <v>44795.833333319715</v>
      </c>
      <c r="C5613" s="9">
        <v>20</v>
      </c>
      <c r="D5613" s="14">
        <v>2890</v>
      </c>
      <c r="E5613" s="14">
        <v>57</v>
      </c>
      <c r="F5613" s="15">
        <v>295</v>
      </c>
      <c r="G5613" s="15">
        <v>30</v>
      </c>
      <c r="H5613" s="16">
        <v>109</v>
      </c>
      <c r="I5613" s="17">
        <v>77</v>
      </c>
      <c r="X5613" s="135">
        <f t="shared" si="348"/>
        <v>22</v>
      </c>
      <c r="Y5613" s="135">
        <f t="shared" si="349"/>
        <v>8</v>
      </c>
      <c r="Z5613" s="135">
        <f t="shared" si="350"/>
        <v>2022</v>
      </c>
    </row>
    <row r="5614" spans="1:26">
      <c r="A5614" s="18">
        <v>44064</v>
      </c>
      <c r="B5614" s="8">
        <f t="shared" si="351"/>
        <v>44795.874999986379</v>
      </c>
      <c r="C5614" s="9">
        <v>21</v>
      </c>
      <c r="D5614" s="14">
        <v>2890</v>
      </c>
      <c r="E5614" s="14">
        <v>60</v>
      </c>
      <c r="F5614" s="15">
        <v>295</v>
      </c>
      <c r="G5614" s="15">
        <v>33</v>
      </c>
      <c r="H5614" s="16">
        <v>109</v>
      </c>
      <c r="I5614" s="17">
        <v>78</v>
      </c>
      <c r="X5614" s="135">
        <f t="shared" si="348"/>
        <v>22</v>
      </c>
      <c r="Y5614" s="135">
        <f t="shared" si="349"/>
        <v>8</v>
      </c>
      <c r="Z5614" s="135">
        <f t="shared" si="350"/>
        <v>2022</v>
      </c>
    </row>
    <row r="5615" spans="1:26">
      <c r="A5615" s="18">
        <v>44064</v>
      </c>
      <c r="B5615" s="8">
        <f t="shared" si="351"/>
        <v>44795.916666653044</v>
      </c>
      <c r="C5615" s="9">
        <v>22</v>
      </c>
      <c r="D5615" s="14">
        <v>2890</v>
      </c>
      <c r="E5615" s="14">
        <v>62</v>
      </c>
      <c r="F5615" s="15">
        <v>294</v>
      </c>
      <c r="G5615" s="15">
        <v>37</v>
      </c>
      <c r="H5615" s="16">
        <v>109</v>
      </c>
      <c r="I5615" s="17">
        <v>79</v>
      </c>
      <c r="X5615" s="135">
        <f t="shared" si="348"/>
        <v>22</v>
      </c>
      <c r="Y5615" s="135">
        <f t="shared" si="349"/>
        <v>8</v>
      </c>
      <c r="Z5615" s="135">
        <f t="shared" si="350"/>
        <v>2022</v>
      </c>
    </row>
    <row r="5616" spans="1:26">
      <c r="A5616" s="18">
        <v>44064</v>
      </c>
      <c r="B5616" s="8">
        <f t="shared" si="351"/>
        <v>44795.958333319708</v>
      </c>
      <c r="C5616" s="9">
        <v>23</v>
      </c>
      <c r="D5616" s="14">
        <v>2890</v>
      </c>
      <c r="E5616" s="14">
        <v>63</v>
      </c>
      <c r="F5616" s="15">
        <v>296</v>
      </c>
      <c r="G5616" s="15">
        <v>41</v>
      </c>
      <c r="H5616" s="16">
        <v>109</v>
      </c>
      <c r="I5616" s="17">
        <v>79</v>
      </c>
      <c r="X5616" s="135">
        <f t="shared" si="348"/>
        <v>22</v>
      </c>
      <c r="Y5616" s="135">
        <f t="shared" si="349"/>
        <v>8</v>
      </c>
      <c r="Z5616" s="135">
        <f t="shared" si="350"/>
        <v>2022</v>
      </c>
    </row>
    <row r="5617" spans="1:26">
      <c r="A5617" s="18">
        <v>44065</v>
      </c>
      <c r="B5617" s="8">
        <f t="shared" si="351"/>
        <v>44795.999999986372</v>
      </c>
      <c r="C5617" s="9">
        <v>0</v>
      </c>
      <c r="D5617" s="14">
        <v>2890</v>
      </c>
      <c r="E5617" s="14">
        <v>65</v>
      </c>
      <c r="F5617" s="15">
        <v>290</v>
      </c>
      <c r="G5617" s="15">
        <v>44</v>
      </c>
      <c r="H5617" s="16">
        <v>109</v>
      </c>
      <c r="I5617" s="17">
        <v>78</v>
      </c>
      <c r="X5617" s="135">
        <f t="shared" si="348"/>
        <v>23</v>
      </c>
      <c r="Y5617" s="135">
        <f t="shared" si="349"/>
        <v>8</v>
      </c>
      <c r="Z5617" s="135">
        <f t="shared" si="350"/>
        <v>2022</v>
      </c>
    </row>
    <row r="5618" spans="1:26">
      <c r="A5618" s="18">
        <v>44065</v>
      </c>
      <c r="B5618" s="8">
        <f t="shared" si="351"/>
        <v>44796.041666653036</v>
      </c>
      <c r="C5618" s="9">
        <v>1</v>
      </c>
      <c r="D5618" s="14">
        <v>2890</v>
      </c>
      <c r="E5618" s="14">
        <v>66</v>
      </c>
      <c r="F5618" s="15">
        <v>293</v>
      </c>
      <c r="G5618" s="15">
        <v>50</v>
      </c>
      <c r="H5618" s="16">
        <v>109</v>
      </c>
      <c r="I5618" s="17">
        <v>77</v>
      </c>
      <c r="X5618" s="135">
        <f t="shared" si="348"/>
        <v>23</v>
      </c>
      <c r="Y5618" s="135">
        <f t="shared" si="349"/>
        <v>8</v>
      </c>
      <c r="Z5618" s="135">
        <f t="shared" si="350"/>
        <v>2022</v>
      </c>
    </row>
    <row r="5619" spans="1:26">
      <c r="A5619" s="18">
        <v>44065</v>
      </c>
      <c r="B5619" s="8">
        <f t="shared" si="351"/>
        <v>44796.083333319701</v>
      </c>
      <c r="C5619" s="9">
        <v>2</v>
      </c>
      <c r="D5619" s="14">
        <v>390</v>
      </c>
      <c r="E5619" s="14">
        <v>67</v>
      </c>
      <c r="F5619" s="15">
        <v>291</v>
      </c>
      <c r="G5619" s="15">
        <v>54</v>
      </c>
      <c r="H5619" s="16">
        <v>109</v>
      </c>
      <c r="I5619" s="17">
        <v>78</v>
      </c>
      <c r="X5619" s="135">
        <f t="shared" si="348"/>
        <v>23</v>
      </c>
      <c r="Y5619" s="135">
        <f t="shared" si="349"/>
        <v>8</v>
      </c>
      <c r="Z5619" s="135">
        <f t="shared" si="350"/>
        <v>2022</v>
      </c>
    </row>
    <row r="5620" spans="1:26">
      <c r="A5620" s="18">
        <v>44065</v>
      </c>
      <c r="B5620" s="8">
        <f t="shared" si="351"/>
        <v>44796.124999986365</v>
      </c>
      <c r="C5620" s="9">
        <v>3</v>
      </c>
      <c r="D5620" s="14">
        <v>390</v>
      </c>
      <c r="E5620" s="14">
        <v>69</v>
      </c>
      <c r="F5620" s="15">
        <v>292</v>
      </c>
      <c r="G5620" s="15">
        <v>62</v>
      </c>
      <c r="H5620" s="16">
        <v>109</v>
      </c>
      <c r="I5620" s="17">
        <v>81</v>
      </c>
      <c r="X5620" s="135">
        <f t="shared" si="348"/>
        <v>23</v>
      </c>
      <c r="Y5620" s="135">
        <f t="shared" si="349"/>
        <v>8</v>
      </c>
      <c r="Z5620" s="135">
        <f t="shared" si="350"/>
        <v>2022</v>
      </c>
    </row>
    <row r="5621" spans="1:26">
      <c r="A5621" s="18">
        <v>44065</v>
      </c>
      <c r="B5621" s="8">
        <f t="shared" si="351"/>
        <v>44796.166666653029</v>
      </c>
      <c r="C5621" s="9">
        <v>4</v>
      </c>
      <c r="D5621" s="14">
        <v>390</v>
      </c>
      <c r="E5621" s="14">
        <v>73</v>
      </c>
      <c r="F5621" s="15">
        <v>292</v>
      </c>
      <c r="G5621" s="15">
        <v>68</v>
      </c>
      <c r="H5621" s="16">
        <v>109</v>
      </c>
      <c r="I5621" s="17">
        <v>84</v>
      </c>
      <c r="X5621" s="135">
        <f t="shared" si="348"/>
        <v>23</v>
      </c>
      <c r="Y5621" s="135">
        <f t="shared" si="349"/>
        <v>8</v>
      </c>
      <c r="Z5621" s="135">
        <f t="shared" si="350"/>
        <v>2022</v>
      </c>
    </row>
    <row r="5622" spans="1:26">
      <c r="A5622" s="18">
        <v>44065</v>
      </c>
      <c r="B5622" s="8">
        <f t="shared" si="351"/>
        <v>44796.208333319693</v>
      </c>
      <c r="C5622" s="9">
        <v>5</v>
      </c>
      <c r="D5622" s="14">
        <v>390</v>
      </c>
      <c r="E5622" s="14">
        <v>75</v>
      </c>
      <c r="F5622" s="15">
        <v>291</v>
      </c>
      <c r="G5622" s="15">
        <v>70</v>
      </c>
      <c r="H5622" s="16">
        <v>110</v>
      </c>
      <c r="I5622" s="17">
        <v>87</v>
      </c>
      <c r="X5622" s="135">
        <f t="shared" si="348"/>
        <v>23</v>
      </c>
      <c r="Y5622" s="135">
        <f t="shared" si="349"/>
        <v>8</v>
      </c>
      <c r="Z5622" s="135">
        <f t="shared" si="350"/>
        <v>2022</v>
      </c>
    </row>
    <row r="5623" spans="1:26">
      <c r="A5623" s="18">
        <v>44065</v>
      </c>
      <c r="B5623" s="8">
        <f t="shared" si="351"/>
        <v>44796.249999986358</v>
      </c>
      <c r="C5623" s="9">
        <v>6</v>
      </c>
      <c r="D5623" s="14">
        <v>2890</v>
      </c>
      <c r="E5623" s="14">
        <v>76</v>
      </c>
      <c r="F5623" s="15">
        <v>291</v>
      </c>
      <c r="G5623" s="15">
        <v>72</v>
      </c>
      <c r="H5623" s="16">
        <v>110</v>
      </c>
      <c r="I5623" s="17">
        <v>88</v>
      </c>
      <c r="X5623" s="135">
        <f t="shared" si="348"/>
        <v>23</v>
      </c>
      <c r="Y5623" s="135">
        <f t="shared" si="349"/>
        <v>8</v>
      </c>
      <c r="Z5623" s="135">
        <f t="shared" si="350"/>
        <v>2022</v>
      </c>
    </row>
    <row r="5624" spans="1:26">
      <c r="A5624" s="18">
        <v>44065</v>
      </c>
      <c r="B5624" s="8">
        <f t="shared" si="351"/>
        <v>44796.291666653022</v>
      </c>
      <c r="C5624" s="10">
        <v>7</v>
      </c>
      <c r="D5624" s="14">
        <v>2890</v>
      </c>
      <c r="E5624" s="14">
        <v>74</v>
      </c>
      <c r="F5624" s="15">
        <v>291</v>
      </c>
      <c r="G5624" s="15">
        <v>70</v>
      </c>
      <c r="H5624" s="16">
        <v>107</v>
      </c>
      <c r="I5624" s="17">
        <v>88</v>
      </c>
      <c r="X5624" s="135">
        <f t="shared" si="348"/>
        <v>23</v>
      </c>
      <c r="Y5624" s="135">
        <f t="shared" si="349"/>
        <v>8</v>
      </c>
      <c r="Z5624" s="135">
        <f t="shared" si="350"/>
        <v>2022</v>
      </c>
    </row>
    <row r="5625" spans="1:26">
      <c r="A5625" s="18">
        <v>44065</v>
      </c>
      <c r="B5625" s="8">
        <f t="shared" si="351"/>
        <v>44796.333333319686</v>
      </c>
      <c r="C5625" s="9">
        <v>8</v>
      </c>
      <c r="D5625" s="14">
        <v>2890</v>
      </c>
      <c r="E5625" s="14">
        <v>72</v>
      </c>
      <c r="F5625" s="15">
        <v>291</v>
      </c>
      <c r="G5625" s="15">
        <v>67</v>
      </c>
      <c r="H5625" s="16">
        <v>104</v>
      </c>
      <c r="I5625" s="17">
        <v>87</v>
      </c>
      <c r="X5625" s="135">
        <f t="shared" si="348"/>
        <v>23</v>
      </c>
      <c r="Y5625" s="135">
        <f t="shared" si="349"/>
        <v>8</v>
      </c>
      <c r="Z5625" s="135">
        <f t="shared" si="350"/>
        <v>2022</v>
      </c>
    </row>
    <row r="5626" spans="1:26">
      <c r="A5626" s="18">
        <v>44065</v>
      </c>
      <c r="B5626" s="8">
        <f t="shared" si="351"/>
        <v>44796.37499998635</v>
      </c>
      <c r="C5626" s="9">
        <v>9</v>
      </c>
      <c r="D5626" s="14">
        <v>2890</v>
      </c>
      <c r="E5626" s="14">
        <v>68</v>
      </c>
      <c r="F5626" s="15">
        <v>293</v>
      </c>
      <c r="G5626" s="15">
        <v>60</v>
      </c>
      <c r="H5626" s="16">
        <v>103</v>
      </c>
      <c r="I5626" s="17">
        <v>85</v>
      </c>
      <c r="N5626" s="135">
        <v>5</v>
      </c>
      <c r="O5626" s="135">
        <v>5</v>
      </c>
      <c r="P5626" s="135">
        <v>3</v>
      </c>
      <c r="Q5626" s="135">
        <v>-1</v>
      </c>
      <c r="X5626" s="135">
        <f t="shared" si="348"/>
        <v>23</v>
      </c>
      <c r="Y5626" s="135">
        <f t="shared" si="349"/>
        <v>8</v>
      </c>
      <c r="Z5626" s="135">
        <f t="shared" si="350"/>
        <v>2022</v>
      </c>
    </row>
    <row r="5627" spans="1:26">
      <c r="A5627" s="18">
        <v>44065</v>
      </c>
      <c r="B5627" s="8">
        <f t="shared" si="351"/>
        <v>44796.416666653015</v>
      </c>
      <c r="C5627" s="9">
        <v>10</v>
      </c>
      <c r="D5627" s="14">
        <v>2890</v>
      </c>
      <c r="E5627" s="14">
        <v>63</v>
      </c>
      <c r="F5627" s="15">
        <v>293</v>
      </c>
      <c r="G5627" s="15">
        <v>53</v>
      </c>
      <c r="H5627" s="16">
        <v>103</v>
      </c>
      <c r="I5627" s="17">
        <v>83</v>
      </c>
      <c r="X5627" s="135">
        <f t="shared" si="348"/>
        <v>23</v>
      </c>
      <c r="Y5627" s="135">
        <f t="shared" si="349"/>
        <v>8</v>
      </c>
      <c r="Z5627" s="135">
        <f t="shared" si="350"/>
        <v>2022</v>
      </c>
    </row>
    <row r="5628" spans="1:26">
      <c r="A5628" s="18">
        <v>44065</v>
      </c>
      <c r="B5628" s="8">
        <f t="shared" si="351"/>
        <v>44796.458333319679</v>
      </c>
      <c r="C5628" s="9">
        <v>11</v>
      </c>
      <c r="D5628" s="14">
        <v>2890</v>
      </c>
      <c r="E5628" s="14">
        <v>56</v>
      </c>
      <c r="F5628" s="15">
        <v>292</v>
      </c>
      <c r="G5628" s="15">
        <v>45</v>
      </c>
      <c r="H5628" s="16">
        <v>103</v>
      </c>
      <c r="I5628" s="17">
        <v>81</v>
      </c>
      <c r="X5628" s="135">
        <f t="shared" si="348"/>
        <v>23</v>
      </c>
      <c r="Y5628" s="135">
        <f t="shared" si="349"/>
        <v>8</v>
      </c>
      <c r="Z5628" s="135">
        <f t="shared" si="350"/>
        <v>2022</v>
      </c>
    </row>
    <row r="5629" spans="1:26">
      <c r="A5629" s="18">
        <v>44065</v>
      </c>
      <c r="B5629" s="8">
        <f t="shared" si="351"/>
        <v>44796.499999986343</v>
      </c>
      <c r="C5629" s="9">
        <v>12</v>
      </c>
      <c r="D5629" s="14">
        <v>2890</v>
      </c>
      <c r="E5629" s="14">
        <v>53</v>
      </c>
      <c r="F5629" s="15">
        <v>292</v>
      </c>
      <c r="G5629" s="15">
        <v>40</v>
      </c>
      <c r="H5629" s="16">
        <v>103</v>
      </c>
      <c r="I5629" s="17">
        <v>79</v>
      </c>
      <c r="X5629" s="135">
        <f t="shared" si="348"/>
        <v>23</v>
      </c>
      <c r="Y5629" s="135">
        <f t="shared" si="349"/>
        <v>8</v>
      </c>
      <c r="Z5629" s="135">
        <f t="shared" si="350"/>
        <v>2022</v>
      </c>
    </row>
    <row r="5630" spans="1:26">
      <c r="A5630" s="18">
        <v>44065</v>
      </c>
      <c r="B5630" s="8">
        <f t="shared" si="351"/>
        <v>44796.541666653007</v>
      </c>
      <c r="C5630" s="9">
        <v>13</v>
      </c>
      <c r="D5630" s="14">
        <v>2890</v>
      </c>
      <c r="E5630" s="14">
        <v>55</v>
      </c>
      <c r="F5630" s="15">
        <v>291</v>
      </c>
      <c r="G5630" s="15">
        <v>37</v>
      </c>
      <c r="H5630" s="16">
        <v>103</v>
      </c>
      <c r="I5630" s="17">
        <v>77</v>
      </c>
      <c r="X5630" s="135">
        <f t="shared" si="348"/>
        <v>23</v>
      </c>
      <c r="Y5630" s="135">
        <f t="shared" si="349"/>
        <v>8</v>
      </c>
      <c r="Z5630" s="135">
        <f t="shared" si="350"/>
        <v>2022</v>
      </c>
    </row>
    <row r="5631" spans="1:26">
      <c r="A5631" s="18">
        <v>44065</v>
      </c>
      <c r="B5631" s="8">
        <f t="shared" si="351"/>
        <v>44796.583333319672</v>
      </c>
      <c r="C5631" s="9">
        <v>14</v>
      </c>
      <c r="D5631" s="14">
        <v>2890</v>
      </c>
      <c r="E5631" s="14">
        <v>55</v>
      </c>
      <c r="F5631" s="15">
        <v>292</v>
      </c>
      <c r="G5631" s="15">
        <v>35</v>
      </c>
      <c r="H5631" s="16">
        <v>102</v>
      </c>
      <c r="I5631" s="17">
        <v>76</v>
      </c>
      <c r="X5631" s="135">
        <f t="shared" si="348"/>
        <v>23</v>
      </c>
      <c r="Y5631" s="135">
        <f t="shared" si="349"/>
        <v>8</v>
      </c>
      <c r="Z5631" s="135">
        <f t="shared" si="350"/>
        <v>2022</v>
      </c>
    </row>
    <row r="5632" spans="1:26">
      <c r="A5632" s="18">
        <v>44065</v>
      </c>
      <c r="B5632" s="8">
        <f t="shared" si="351"/>
        <v>44796.624999986336</v>
      </c>
      <c r="C5632" s="9">
        <v>15</v>
      </c>
      <c r="D5632" s="14">
        <v>2890</v>
      </c>
      <c r="E5632" s="14">
        <v>57</v>
      </c>
      <c r="F5632" s="15">
        <v>292</v>
      </c>
      <c r="G5632" s="15">
        <v>35</v>
      </c>
      <c r="H5632" s="16">
        <v>102</v>
      </c>
      <c r="I5632" s="17">
        <v>77</v>
      </c>
      <c r="X5632" s="135">
        <f t="shared" si="348"/>
        <v>23</v>
      </c>
      <c r="Y5632" s="135">
        <f t="shared" si="349"/>
        <v>8</v>
      </c>
      <c r="Z5632" s="135">
        <f t="shared" si="350"/>
        <v>2022</v>
      </c>
    </row>
    <row r="5633" spans="1:26">
      <c r="A5633" s="18">
        <v>44065</v>
      </c>
      <c r="B5633" s="8">
        <f t="shared" si="351"/>
        <v>44796.666666653</v>
      </c>
      <c r="C5633" s="9">
        <v>16</v>
      </c>
      <c r="D5633" s="14">
        <v>2890</v>
      </c>
      <c r="E5633" s="14">
        <v>60</v>
      </c>
      <c r="F5633" s="15">
        <v>292</v>
      </c>
      <c r="G5633" s="15">
        <v>32</v>
      </c>
      <c r="H5633" s="16">
        <v>102</v>
      </c>
      <c r="I5633" s="17">
        <v>80</v>
      </c>
      <c r="X5633" s="135">
        <f t="shared" si="348"/>
        <v>23</v>
      </c>
      <c r="Y5633" s="135">
        <f t="shared" si="349"/>
        <v>8</v>
      </c>
      <c r="Z5633" s="135">
        <f t="shared" si="350"/>
        <v>2022</v>
      </c>
    </row>
    <row r="5634" spans="1:26">
      <c r="A5634" s="18">
        <v>44065</v>
      </c>
      <c r="B5634" s="8">
        <f t="shared" si="351"/>
        <v>44796.708333319664</v>
      </c>
      <c r="C5634" s="9">
        <v>17</v>
      </c>
      <c r="D5634" s="14">
        <v>2890</v>
      </c>
      <c r="E5634" s="14">
        <v>65</v>
      </c>
      <c r="F5634" s="15">
        <v>292</v>
      </c>
      <c r="G5634" s="15">
        <v>31</v>
      </c>
      <c r="H5634" s="16">
        <v>102</v>
      </c>
      <c r="I5634" s="17">
        <v>82</v>
      </c>
      <c r="X5634" s="135">
        <f t="shared" ref="X5634:X5697" si="352">DAY(B5634)</f>
        <v>23</v>
      </c>
      <c r="Y5634" s="135">
        <f t="shared" ref="Y5634:Y5697" si="353">MONTH(B5634)</f>
        <v>8</v>
      </c>
      <c r="Z5634" s="135">
        <f t="shared" ref="Z5634:Z5697" si="354">YEAR(B5634)</f>
        <v>2022</v>
      </c>
    </row>
    <row r="5635" spans="1:26">
      <c r="A5635" s="18">
        <v>44065</v>
      </c>
      <c r="B5635" s="8">
        <f t="shared" ref="B5635:B5698" si="355">B5634+1/24</f>
        <v>44796.749999986328</v>
      </c>
      <c r="C5635" s="9">
        <v>18</v>
      </c>
      <c r="D5635" s="14">
        <v>2890</v>
      </c>
      <c r="E5635" s="14">
        <v>69</v>
      </c>
      <c r="F5635" s="15">
        <v>289</v>
      </c>
      <c r="G5635" s="15">
        <v>28</v>
      </c>
      <c r="H5635" s="16">
        <v>102</v>
      </c>
      <c r="I5635" s="17">
        <v>84</v>
      </c>
      <c r="X5635" s="135">
        <f t="shared" si="352"/>
        <v>23</v>
      </c>
      <c r="Y5635" s="135">
        <f t="shared" si="353"/>
        <v>8</v>
      </c>
      <c r="Z5635" s="135">
        <f t="shared" si="354"/>
        <v>2022</v>
      </c>
    </row>
    <row r="5636" spans="1:26">
      <c r="A5636" s="18">
        <v>44065</v>
      </c>
      <c r="B5636" s="8">
        <f t="shared" si="355"/>
        <v>44796.791666652993</v>
      </c>
      <c r="C5636" s="10">
        <v>19</v>
      </c>
      <c r="D5636" s="14">
        <v>2890</v>
      </c>
      <c r="E5636" s="14">
        <v>71</v>
      </c>
      <c r="F5636" s="15">
        <v>289</v>
      </c>
      <c r="G5636" s="15">
        <v>28</v>
      </c>
      <c r="H5636" s="16">
        <v>102</v>
      </c>
      <c r="I5636" s="17">
        <v>84</v>
      </c>
      <c r="X5636" s="135">
        <f t="shared" si="352"/>
        <v>23</v>
      </c>
      <c r="Y5636" s="135">
        <f t="shared" si="353"/>
        <v>8</v>
      </c>
      <c r="Z5636" s="135">
        <f t="shared" si="354"/>
        <v>2022</v>
      </c>
    </row>
    <row r="5637" spans="1:26">
      <c r="A5637" s="18">
        <v>44065</v>
      </c>
      <c r="B5637" s="8">
        <f t="shared" si="355"/>
        <v>44796.833333319657</v>
      </c>
      <c r="C5637" s="9">
        <v>20</v>
      </c>
      <c r="D5637" s="14">
        <v>2890</v>
      </c>
      <c r="E5637" s="14">
        <v>73</v>
      </c>
      <c r="F5637" s="15">
        <v>289</v>
      </c>
      <c r="G5637" s="15">
        <v>28</v>
      </c>
      <c r="H5637" s="16">
        <v>102</v>
      </c>
      <c r="I5637" s="17">
        <v>83</v>
      </c>
      <c r="X5637" s="135">
        <f t="shared" si="352"/>
        <v>23</v>
      </c>
      <c r="Y5637" s="135">
        <f t="shared" si="353"/>
        <v>8</v>
      </c>
      <c r="Z5637" s="135">
        <f t="shared" si="354"/>
        <v>2022</v>
      </c>
    </row>
    <row r="5638" spans="1:26">
      <c r="A5638" s="18">
        <v>44065</v>
      </c>
      <c r="B5638" s="8">
        <f t="shared" si="355"/>
        <v>44796.874999986321</v>
      </c>
      <c r="C5638" s="9">
        <v>21</v>
      </c>
      <c r="D5638" s="14">
        <v>2890</v>
      </c>
      <c r="E5638" s="14">
        <v>75</v>
      </c>
      <c r="F5638" s="15">
        <v>289</v>
      </c>
      <c r="G5638" s="15">
        <v>32</v>
      </c>
      <c r="H5638" s="16">
        <v>102</v>
      </c>
      <c r="I5638" s="17">
        <v>82</v>
      </c>
      <c r="X5638" s="135">
        <f t="shared" si="352"/>
        <v>23</v>
      </c>
      <c r="Y5638" s="135">
        <f t="shared" si="353"/>
        <v>8</v>
      </c>
      <c r="Z5638" s="135">
        <f t="shared" si="354"/>
        <v>2022</v>
      </c>
    </row>
    <row r="5639" spans="1:26">
      <c r="A5639" s="18">
        <v>44065</v>
      </c>
      <c r="B5639" s="8">
        <f t="shared" si="355"/>
        <v>44796.916666652985</v>
      </c>
      <c r="C5639" s="9">
        <v>22</v>
      </c>
      <c r="D5639" s="14">
        <v>2890</v>
      </c>
      <c r="E5639" s="14">
        <v>75</v>
      </c>
      <c r="F5639" s="15">
        <v>289</v>
      </c>
      <c r="G5639" s="15">
        <v>35</v>
      </c>
      <c r="H5639" s="16">
        <v>102</v>
      </c>
      <c r="I5639" s="17">
        <v>80</v>
      </c>
      <c r="X5639" s="135">
        <f t="shared" si="352"/>
        <v>23</v>
      </c>
      <c r="Y5639" s="135">
        <f t="shared" si="353"/>
        <v>8</v>
      </c>
      <c r="Z5639" s="135">
        <f t="shared" si="354"/>
        <v>2022</v>
      </c>
    </row>
    <row r="5640" spans="1:26">
      <c r="A5640" s="18">
        <v>44065</v>
      </c>
      <c r="B5640" s="8">
        <f t="shared" si="355"/>
        <v>44796.95833331965</v>
      </c>
      <c r="C5640" s="9">
        <v>23</v>
      </c>
      <c r="D5640" s="14">
        <v>2890</v>
      </c>
      <c r="E5640" s="14">
        <v>77</v>
      </c>
      <c r="F5640" s="15">
        <v>291</v>
      </c>
      <c r="G5640" s="15">
        <v>40</v>
      </c>
      <c r="H5640" s="16">
        <v>102</v>
      </c>
      <c r="I5640" s="17">
        <v>79</v>
      </c>
      <c r="X5640" s="135">
        <f t="shared" si="352"/>
        <v>23</v>
      </c>
      <c r="Y5640" s="135">
        <f t="shared" si="353"/>
        <v>8</v>
      </c>
      <c r="Z5640" s="135">
        <f t="shared" si="354"/>
        <v>2022</v>
      </c>
    </row>
    <row r="5641" spans="1:26">
      <c r="A5641" s="18">
        <v>44066</v>
      </c>
      <c r="B5641" s="8">
        <f t="shared" si="355"/>
        <v>44796.999999986314</v>
      </c>
      <c r="C5641" s="9">
        <v>0</v>
      </c>
      <c r="D5641" s="14">
        <v>2890</v>
      </c>
      <c r="E5641" s="14">
        <v>78</v>
      </c>
      <c r="F5641" s="15">
        <v>289</v>
      </c>
      <c r="G5641" s="15">
        <v>43</v>
      </c>
      <c r="H5641" s="16">
        <v>102</v>
      </c>
      <c r="I5641" s="17">
        <v>77</v>
      </c>
      <c r="X5641" s="135">
        <f t="shared" si="352"/>
        <v>24</v>
      </c>
      <c r="Y5641" s="135">
        <f t="shared" si="353"/>
        <v>8</v>
      </c>
      <c r="Z5641" s="135">
        <f t="shared" si="354"/>
        <v>2022</v>
      </c>
    </row>
    <row r="5642" spans="1:26">
      <c r="A5642" s="18">
        <v>44066</v>
      </c>
      <c r="B5642" s="8">
        <f t="shared" si="355"/>
        <v>44797.041666652978</v>
      </c>
      <c r="C5642" s="9">
        <v>1</v>
      </c>
      <c r="D5642" s="14">
        <v>390</v>
      </c>
      <c r="E5642" s="14">
        <v>79</v>
      </c>
      <c r="F5642" s="15">
        <v>289</v>
      </c>
      <c r="G5642" s="15">
        <v>48</v>
      </c>
      <c r="H5642" s="16">
        <v>102</v>
      </c>
      <c r="I5642" s="17">
        <v>76</v>
      </c>
      <c r="X5642" s="135">
        <f t="shared" si="352"/>
        <v>24</v>
      </c>
      <c r="Y5642" s="135">
        <f t="shared" si="353"/>
        <v>8</v>
      </c>
      <c r="Z5642" s="135">
        <f t="shared" si="354"/>
        <v>2022</v>
      </c>
    </row>
    <row r="5643" spans="1:26">
      <c r="A5643" s="18">
        <v>44066</v>
      </c>
      <c r="B5643" s="8">
        <f t="shared" si="355"/>
        <v>44797.083333319642</v>
      </c>
      <c r="C5643" s="9">
        <v>2</v>
      </c>
      <c r="D5643" s="14">
        <v>390</v>
      </c>
      <c r="E5643" s="14">
        <v>80</v>
      </c>
      <c r="F5643" s="15">
        <v>289</v>
      </c>
      <c r="G5643" s="15">
        <v>53</v>
      </c>
      <c r="H5643" s="16">
        <v>102</v>
      </c>
      <c r="I5643" s="17">
        <v>75</v>
      </c>
      <c r="X5643" s="135">
        <f t="shared" si="352"/>
        <v>24</v>
      </c>
      <c r="Y5643" s="135">
        <f t="shared" si="353"/>
        <v>8</v>
      </c>
      <c r="Z5643" s="135">
        <f t="shared" si="354"/>
        <v>2022</v>
      </c>
    </row>
    <row r="5644" spans="1:26">
      <c r="A5644" s="18">
        <v>44066</v>
      </c>
      <c r="B5644" s="8">
        <f t="shared" si="355"/>
        <v>44797.124999986307</v>
      </c>
      <c r="C5644" s="9">
        <v>3</v>
      </c>
      <c r="D5644" s="14">
        <v>391</v>
      </c>
      <c r="E5644" s="14">
        <v>81</v>
      </c>
      <c r="F5644" s="15">
        <v>289</v>
      </c>
      <c r="G5644" s="15">
        <v>58</v>
      </c>
      <c r="H5644" s="16">
        <v>102</v>
      </c>
      <c r="I5644" s="17">
        <v>76</v>
      </c>
      <c r="X5644" s="135">
        <f t="shared" si="352"/>
        <v>24</v>
      </c>
      <c r="Y5644" s="135">
        <f t="shared" si="353"/>
        <v>8</v>
      </c>
      <c r="Z5644" s="135">
        <f t="shared" si="354"/>
        <v>2022</v>
      </c>
    </row>
    <row r="5645" spans="1:26">
      <c r="A5645" s="18">
        <v>44066</v>
      </c>
      <c r="B5645" s="8">
        <f t="shared" si="355"/>
        <v>44797.166666652971</v>
      </c>
      <c r="C5645" s="9">
        <v>4</v>
      </c>
      <c r="D5645" s="14">
        <v>2890</v>
      </c>
      <c r="E5645" s="14">
        <v>83</v>
      </c>
      <c r="F5645" s="15">
        <v>289</v>
      </c>
      <c r="G5645" s="15">
        <v>67</v>
      </c>
      <c r="H5645" s="16">
        <v>103</v>
      </c>
      <c r="I5645" s="17">
        <v>79</v>
      </c>
      <c r="X5645" s="135">
        <f t="shared" si="352"/>
        <v>24</v>
      </c>
      <c r="Y5645" s="135">
        <f t="shared" si="353"/>
        <v>8</v>
      </c>
      <c r="Z5645" s="135">
        <f t="shared" si="354"/>
        <v>2022</v>
      </c>
    </row>
    <row r="5646" spans="1:26">
      <c r="A5646" s="18">
        <v>44066</v>
      </c>
      <c r="B5646" s="8">
        <f t="shared" si="355"/>
        <v>44797.208333319635</v>
      </c>
      <c r="C5646" s="9">
        <v>5</v>
      </c>
      <c r="D5646" s="14">
        <v>390</v>
      </c>
      <c r="E5646" s="14">
        <v>86</v>
      </c>
      <c r="F5646" s="15">
        <v>289</v>
      </c>
      <c r="G5646" s="15">
        <v>72</v>
      </c>
      <c r="H5646" s="16">
        <v>104</v>
      </c>
      <c r="I5646" s="17">
        <v>82</v>
      </c>
      <c r="X5646" s="135">
        <f t="shared" si="352"/>
        <v>24</v>
      </c>
      <c r="Y5646" s="135">
        <f t="shared" si="353"/>
        <v>8</v>
      </c>
      <c r="Z5646" s="135">
        <f t="shared" si="354"/>
        <v>2022</v>
      </c>
    </row>
    <row r="5647" spans="1:26">
      <c r="A5647" s="18">
        <v>44066</v>
      </c>
      <c r="B5647" s="8">
        <f t="shared" si="355"/>
        <v>44797.249999986299</v>
      </c>
      <c r="C5647" s="9">
        <v>6</v>
      </c>
      <c r="D5647" s="14">
        <v>390</v>
      </c>
      <c r="E5647" s="14">
        <v>87</v>
      </c>
      <c r="F5647" s="15">
        <v>288</v>
      </c>
      <c r="G5647" s="15">
        <v>74</v>
      </c>
      <c r="H5647" s="16">
        <v>105</v>
      </c>
      <c r="I5647" s="17">
        <v>83</v>
      </c>
      <c r="X5647" s="135">
        <f t="shared" si="352"/>
        <v>24</v>
      </c>
      <c r="Y5647" s="135">
        <f t="shared" si="353"/>
        <v>8</v>
      </c>
      <c r="Z5647" s="135">
        <f t="shared" si="354"/>
        <v>2022</v>
      </c>
    </row>
    <row r="5648" spans="1:26">
      <c r="A5648" s="18">
        <v>44066</v>
      </c>
      <c r="B5648" s="8">
        <f t="shared" si="355"/>
        <v>44797.291666652964</v>
      </c>
      <c r="C5648" s="10">
        <v>7</v>
      </c>
      <c r="D5648" s="14">
        <v>2890</v>
      </c>
      <c r="E5648" s="14">
        <v>88</v>
      </c>
      <c r="F5648" s="15">
        <v>288</v>
      </c>
      <c r="G5648" s="15">
        <v>75</v>
      </c>
      <c r="H5648" s="16">
        <v>106</v>
      </c>
      <c r="I5648" s="17">
        <v>84</v>
      </c>
      <c r="X5648" s="135">
        <f t="shared" si="352"/>
        <v>24</v>
      </c>
      <c r="Y5648" s="135">
        <f t="shared" si="353"/>
        <v>8</v>
      </c>
      <c r="Z5648" s="135">
        <f t="shared" si="354"/>
        <v>2022</v>
      </c>
    </row>
    <row r="5649" spans="1:26">
      <c r="A5649" s="18">
        <v>44066</v>
      </c>
      <c r="B5649" s="8">
        <f t="shared" si="355"/>
        <v>44797.333333319628</v>
      </c>
      <c r="C5649" s="9">
        <v>8</v>
      </c>
      <c r="D5649" s="14">
        <v>2890</v>
      </c>
      <c r="E5649" s="14">
        <v>87</v>
      </c>
      <c r="F5649" s="15">
        <v>288</v>
      </c>
      <c r="G5649" s="15">
        <v>75</v>
      </c>
      <c r="H5649" s="16">
        <v>107</v>
      </c>
      <c r="I5649" s="17">
        <v>83</v>
      </c>
      <c r="X5649" s="135">
        <f t="shared" si="352"/>
        <v>24</v>
      </c>
      <c r="Y5649" s="135">
        <f t="shared" si="353"/>
        <v>8</v>
      </c>
      <c r="Z5649" s="135">
        <f t="shared" si="354"/>
        <v>2022</v>
      </c>
    </row>
    <row r="5650" spans="1:26">
      <c r="A5650" s="18">
        <v>44066</v>
      </c>
      <c r="B5650" s="8">
        <f t="shared" si="355"/>
        <v>44797.374999986292</v>
      </c>
      <c r="C5650" s="9">
        <v>9</v>
      </c>
      <c r="D5650" s="14">
        <v>2890</v>
      </c>
      <c r="E5650" s="14">
        <v>86</v>
      </c>
      <c r="F5650" s="15">
        <v>289</v>
      </c>
      <c r="G5650" s="15">
        <v>70</v>
      </c>
      <c r="H5650" s="16">
        <v>108</v>
      </c>
      <c r="I5650" s="17">
        <v>82</v>
      </c>
      <c r="N5650" s="135">
        <v>5</v>
      </c>
      <c r="O5650" s="135">
        <v>5</v>
      </c>
      <c r="P5650" s="135">
        <v>3</v>
      </c>
      <c r="Q5650" s="135">
        <v>-1</v>
      </c>
      <c r="X5650" s="135">
        <f t="shared" si="352"/>
        <v>24</v>
      </c>
      <c r="Y5650" s="135">
        <f t="shared" si="353"/>
        <v>8</v>
      </c>
      <c r="Z5650" s="135">
        <f t="shared" si="354"/>
        <v>2022</v>
      </c>
    </row>
    <row r="5651" spans="1:26">
      <c r="A5651" s="18">
        <v>44066</v>
      </c>
      <c r="B5651" s="8">
        <f t="shared" si="355"/>
        <v>44797.416666652956</v>
      </c>
      <c r="C5651" s="9">
        <v>10</v>
      </c>
      <c r="D5651" s="14">
        <v>2890</v>
      </c>
      <c r="E5651" s="14">
        <v>83</v>
      </c>
      <c r="F5651" s="15">
        <v>286</v>
      </c>
      <c r="G5651" s="15">
        <v>64</v>
      </c>
      <c r="H5651" s="16">
        <v>108</v>
      </c>
      <c r="I5651" s="17">
        <v>80</v>
      </c>
      <c r="X5651" s="135">
        <f t="shared" si="352"/>
        <v>24</v>
      </c>
      <c r="Y5651" s="135">
        <f t="shared" si="353"/>
        <v>8</v>
      </c>
      <c r="Z5651" s="135">
        <f t="shared" si="354"/>
        <v>2022</v>
      </c>
    </row>
    <row r="5652" spans="1:26">
      <c r="A5652" s="18">
        <v>44066</v>
      </c>
      <c r="B5652" s="8">
        <f t="shared" si="355"/>
        <v>44797.458333319621</v>
      </c>
      <c r="C5652" s="9">
        <v>11</v>
      </c>
      <c r="D5652" s="14">
        <v>2890</v>
      </c>
      <c r="E5652" s="14">
        <v>81</v>
      </c>
      <c r="F5652" s="15">
        <v>286</v>
      </c>
      <c r="G5652" s="15">
        <v>55</v>
      </c>
      <c r="H5652" s="16">
        <v>109</v>
      </c>
      <c r="I5652" s="17">
        <v>78</v>
      </c>
      <c r="X5652" s="135">
        <f t="shared" si="352"/>
        <v>24</v>
      </c>
      <c r="Y5652" s="135">
        <f t="shared" si="353"/>
        <v>8</v>
      </c>
      <c r="Z5652" s="135">
        <f t="shared" si="354"/>
        <v>2022</v>
      </c>
    </row>
    <row r="5653" spans="1:26">
      <c r="A5653" s="18">
        <v>44066</v>
      </c>
      <c r="B5653" s="8">
        <f t="shared" si="355"/>
        <v>44797.499999986285</v>
      </c>
      <c r="C5653" s="9">
        <v>12</v>
      </c>
      <c r="D5653" s="14">
        <v>2890</v>
      </c>
      <c r="E5653" s="14">
        <v>76</v>
      </c>
      <c r="F5653" s="15">
        <v>287</v>
      </c>
      <c r="G5653" s="15">
        <v>47</v>
      </c>
      <c r="H5653" s="16">
        <v>109</v>
      </c>
      <c r="I5653" s="17">
        <v>77</v>
      </c>
      <c r="X5653" s="135">
        <f t="shared" si="352"/>
        <v>24</v>
      </c>
      <c r="Y5653" s="135">
        <f t="shared" si="353"/>
        <v>8</v>
      </c>
      <c r="Z5653" s="135">
        <f t="shared" si="354"/>
        <v>2022</v>
      </c>
    </row>
    <row r="5654" spans="1:26">
      <c r="A5654" s="18">
        <v>44066</v>
      </c>
      <c r="B5654" s="8">
        <f t="shared" si="355"/>
        <v>44797.541666652949</v>
      </c>
      <c r="C5654" s="9">
        <v>13</v>
      </c>
      <c r="D5654" s="14">
        <v>2890</v>
      </c>
      <c r="E5654" s="14">
        <v>78</v>
      </c>
      <c r="F5654" s="15">
        <v>287</v>
      </c>
      <c r="G5654" s="15">
        <v>41</v>
      </c>
      <c r="H5654" s="16">
        <v>109</v>
      </c>
      <c r="I5654" s="17">
        <v>75</v>
      </c>
      <c r="X5654" s="135">
        <f t="shared" si="352"/>
        <v>24</v>
      </c>
      <c r="Y5654" s="135">
        <f t="shared" si="353"/>
        <v>8</v>
      </c>
      <c r="Z5654" s="135">
        <f t="shared" si="354"/>
        <v>2022</v>
      </c>
    </row>
    <row r="5655" spans="1:26">
      <c r="A5655" s="18">
        <v>44066</v>
      </c>
      <c r="B5655" s="8">
        <f t="shared" si="355"/>
        <v>44797.583333319613</v>
      </c>
      <c r="C5655" s="9">
        <v>14</v>
      </c>
      <c r="D5655" s="14">
        <v>2890</v>
      </c>
      <c r="E5655" s="14">
        <v>79</v>
      </c>
      <c r="F5655" s="15">
        <v>287</v>
      </c>
      <c r="G5655" s="15">
        <v>37</v>
      </c>
      <c r="H5655" s="16">
        <v>110</v>
      </c>
      <c r="I5655" s="17">
        <v>74</v>
      </c>
      <c r="X5655" s="135">
        <f t="shared" si="352"/>
        <v>24</v>
      </c>
      <c r="Y5655" s="135">
        <f t="shared" si="353"/>
        <v>8</v>
      </c>
      <c r="Z5655" s="135">
        <f t="shared" si="354"/>
        <v>2022</v>
      </c>
    </row>
    <row r="5656" spans="1:26">
      <c r="A5656" s="18">
        <v>44066</v>
      </c>
      <c r="B5656" s="8">
        <f t="shared" si="355"/>
        <v>44797.624999986278</v>
      </c>
      <c r="C5656" s="9">
        <v>15</v>
      </c>
      <c r="D5656" s="14">
        <v>2890</v>
      </c>
      <c r="E5656" s="14">
        <v>80</v>
      </c>
      <c r="F5656" s="15">
        <v>288</v>
      </c>
      <c r="G5656" s="15">
        <v>35</v>
      </c>
      <c r="H5656" s="16">
        <v>110</v>
      </c>
      <c r="I5656" s="17">
        <v>75</v>
      </c>
      <c r="X5656" s="135">
        <f t="shared" si="352"/>
        <v>24</v>
      </c>
      <c r="Y5656" s="135">
        <f t="shared" si="353"/>
        <v>8</v>
      </c>
      <c r="Z5656" s="135">
        <f t="shared" si="354"/>
        <v>2022</v>
      </c>
    </row>
    <row r="5657" spans="1:26">
      <c r="A5657" s="18">
        <v>44066</v>
      </c>
      <c r="B5657" s="8">
        <f t="shared" si="355"/>
        <v>44797.666666652942</v>
      </c>
      <c r="C5657" s="9">
        <v>16</v>
      </c>
      <c r="D5657" s="14">
        <v>2890</v>
      </c>
      <c r="E5657" s="14">
        <v>79</v>
      </c>
      <c r="F5657" s="15">
        <v>288</v>
      </c>
      <c r="G5657" s="15">
        <v>32</v>
      </c>
      <c r="H5657" s="16">
        <v>109</v>
      </c>
      <c r="I5657" s="17">
        <v>77</v>
      </c>
      <c r="X5657" s="135">
        <f t="shared" si="352"/>
        <v>24</v>
      </c>
      <c r="Y5657" s="135">
        <f t="shared" si="353"/>
        <v>8</v>
      </c>
      <c r="Z5657" s="135">
        <f t="shared" si="354"/>
        <v>2022</v>
      </c>
    </row>
    <row r="5658" spans="1:26">
      <c r="A5658" s="18">
        <v>44066</v>
      </c>
      <c r="B5658" s="8">
        <f t="shared" si="355"/>
        <v>44797.708333319606</v>
      </c>
      <c r="C5658" s="9">
        <v>17</v>
      </c>
      <c r="D5658" s="14">
        <v>2890</v>
      </c>
      <c r="E5658" s="14">
        <v>83</v>
      </c>
      <c r="F5658" s="15">
        <v>288</v>
      </c>
      <c r="G5658" s="15">
        <v>28</v>
      </c>
      <c r="H5658" s="16">
        <v>109</v>
      </c>
      <c r="I5658" s="17">
        <v>80</v>
      </c>
      <c r="X5658" s="135">
        <f t="shared" si="352"/>
        <v>24</v>
      </c>
      <c r="Y5658" s="135">
        <f t="shared" si="353"/>
        <v>8</v>
      </c>
      <c r="Z5658" s="135">
        <f t="shared" si="354"/>
        <v>2022</v>
      </c>
    </row>
    <row r="5659" spans="1:26">
      <c r="A5659" s="18">
        <v>44066</v>
      </c>
      <c r="B5659" s="8">
        <f t="shared" si="355"/>
        <v>44797.74999998627</v>
      </c>
      <c r="C5659" s="9">
        <v>18</v>
      </c>
      <c r="D5659" s="14">
        <v>2890</v>
      </c>
      <c r="E5659" s="14">
        <v>84</v>
      </c>
      <c r="F5659" s="15">
        <v>289</v>
      </c>
      <c r="G5659" s="15">
        <v>26</v>
      </c>
      <c r="H5659" s="16">
        <v>109</v>
      </c>
      <c r="I5659" s="17">
        <v>82</v>
      </c>
      <c r="X5659" s="135">
        <f t="shared" si="352"/>
        <v>24</v>
      </c>
      <c r="Y5659" s="135">
        <f t="shared" si="353"/>
        <v>8</v>
      </c>
      <c r="Z5659" s="135">
        <f t="shared" si="354"/>
        <v>2022</v>
      </c>
    </row>
    <row r="5660" spans="1:26">
      <c r="A5660" s="18">
        <v>44066</v>
      </c>
      <c r="B5660" s="8">
        <f t="shared" si="355"/>
        <v>44797.791666652935</v>
      </c>
      <c r="C5660" s="10">
        <v>19</v>
      </c>
      <c r="D5660" s="14">
        <v>2890</v>
      </c>
      <c r="E5660" s="14">
        <v>86</v>
      </c>
      <c r="F5660" s="15">
        <v>286</v>
      </c>
      <c r="G5660" s="15">
        <v>27</v>
      </c>
      <c r="H5660" s="16">
        <v>109</v>
      </c>
      <c r="I5660" s="17">
        <v>83</v>
      </c>
      <c r="X5660" s="135">
        <f t="shared" si="352"/>
        <v>24</v>
      </c>
      <c r="Y5660" s="135">
        <f t="shared" si="353"/>
        <v>8</v>
      </c>
      <c r="Z5660" s="135">
        <f t="shared" si="354"/>
        <v>2022</v>
      </c>
    </row>
    <row r="5661" spans="1:26">
      <c r="A5661" s="18">
        <v>44066</v>
      </c>
      <c r="B5661" s="8">
        <f t="shared" si="355"/>
        <v>44797.833333319599</v>
      </c>
      <c r="C5661" s="9">
        <v>20</v>
      </c>
      <c r="D5661" s="14">
        <v>2890</v>
      </c>
      <c r="E5661" s="14">
        <v>86</v>
      </c>
      <c r="F5661" s="15">
        <v>287</v>
      </c>
      <c r="G5661" s="15">
        <v>27</v>
      </c>
      <c r="H5661" s="16">
        <v>108</v>
      </c>
      <c r="I5661" s="17">
        <v>82</v>
      </c>
      <c r="X5661" s="135">
        <f t="shared" si="352"/>
        <v>24</v>
      </c>
      <c r="Y5661" s="135">
        <f t="shared" si="353"/>
        <v>8</v>
      </c>
      <c r="Z5661" s="135">
        <f t="shared" si="354"/>
        <v>2022</v>
      </c>
    </row>
    <row r="5662" spans="1:26">
      <c r="A5662" s="18">
        <v>44066</v>
      </c>
      <c r="B5662" s="8">
        <f t="shared" si="355"/>
        <v>44797.874999986263</v>
      </c>
      <c r="C5662" s="9">
        <v>21</v>
      </c>
      <c r="D5662" s="14">
        <v>2890</v>
      </c>
      <c r="E5662" s="14">
        <v>86</v>
      </c>
      <c r="F5662" s="15">
        <v>286</v>
      </c>
      <c r="G5662" s="15">
        <v>31</v>
      </c>
      <c r="H5662" s="16">
        <v>108</v>
      </c>
      <c r="I5662" s="17">
        <v>81</v>
      </c>
      <c r="X5662" s="135">
        <f t="shared" si="352"/>
        <v>24</v>
      </c>
      <c r="Y5662" s="135">
        <f t="shared" si="353"/>
        <v>8</v>
      </c>
      <c r="Z5662" s="135">
        <f t="shared" si="354"/>
        <v>2022</v>
      </c>
    </row>
    <row r="5663" spans="1:26">
      <c r="A5663" s="18">
        <v>44066</v>
      </c>
      <c r="B5663" s="8">
        <f t="shared" si="355"/>
        <v>44797.916666652927</v>
      </c>
      <c r="C5663" s="9">
        <v>22</v>
      </c>
      <c r="D5663" s="14">
        <v>2890</v>
      </c>
      <c r="E5663" s="14">
        <v>87</v>
      </c>
      <c r="F5663" s="15">
        <v>286</v>
      </c>
      <c r="G5663" s="15">
        <v>34</v>
      </c>
      <c r="H5663" s="16">
        <v>108</v>
      </c>
      <c r="I5663" s="17">
        <v>79</v>
      </c>
      <c r="X5663" s="135">
        <f t="shared" si="352"/>
        <v>24</v>
      </c>
      <c r="Y5663" s="135">
        <f t="shared" si="353"/>
        <v>8</v>
      </c>
      <c r="Z5663" s="135">
        <f t="shared" si="354"/>
        <v>2022</v>
      </c>
    </row>
    <row r="5664" spans="1:26">
      <c r="A5664" s="18">
        <v>44066</v>
      </c>
      <c r="B5664" s="8">
        <f t="shared" si="355"/>
        <v>44797.958333319591</v>
      </c>
      <c r="C5664" s="9">
        <v>23</v>
      </c>
      <c r="D5664" s="14">
        <v>2890</v>
      </c>
      <c r="E5664" s="14">
        <v>86</v>
      </c>
      <c r="F5664" s="15">
        <v>286</v>
      </c>
      <c r="G5664" s="15">
        <v>38</v>
      </c>
      <c r="H5664" s="16">
        <v>108</v>
      </c>
      <c r="I5664" s="17">
        <v>78</v>
      </c>
      <c r="X5664" s="135">
        <f t="shared" si="352"/>
        <v>24</v>
      </c>
      <c r="Y5664" s="135">
        <f t="shared" si="353"/>
        <v>8</v>
      </c>
      <c r="Z5664" s="135">
        <f t="shared" si="354"/>
        <v>2022</v>
      </c>
    </row>
    <row r="5665" spans="1:26">
      <c r="A5665" s="18">
        <v>44067</v>
      </c>
      <c r="B5665" s="8">
        <f t="shared" si="355"/>
        <v>44797.999999986256</v>
      </c>
      <c r="C5665" s="9">
        <v>0</v>
      </c>
      <c r="D5665" s="14">
        <v>390</v>
      </c>
      <c r="E5665" s="14">
        <v>85</v>
      </c>
      <c r="F5665" s="15">
        <v>287</v>
      </c>
      <c r="G5665" s="15">
        <v>42</v>
      </c>
      <c r="H5665" s="16">
        <v>108</v>
      </c>
      <c r="I5665" s="17">
        <v>77</v>
      </c>
      <c r="X5665" s="135">
        <f t="shared" si="352"/>
        <v>25</v>
      </c>
      <c r="Y5665" s="135">
        <f t="shared" si="353"/>
        <v>8</v>
      </c>
      <c r="Z5665" s="135">
        <f t="shared" si="354"/>
        <v>2022</v>
      </c>
    </row>
    <row r="5666" spans="1:26">
      <c r="A5666" s="18">
        <v>44067</v>
      </c>
      <c r="B5666" s="8">
        <f t="shared" si="355"/>
        <v>44798.04166665292</v>
      </c>
      <c r="C5666" s="9">
        <v>1</v>
      </c>
      <c r="D5666" s="14">
        <v>390</v>
      </c>
      <c r="E5666" s="14">
        <v>82</v>
      </c>
      <c r="F5666" s="15">
        <v>289</v>
      </c>
      <c r="G5666" s="15">
        <v>45</v>
      </c>
      <c r="H5666" s="16">
        <v>108</v>
      </c>
      <c r="I5666" s="17">
        <v>75</v>
      </c>
      <c r="X5666" s="135">
        <f t="shared" si="352"/>
        <v>25</v>
      </c>
      <c r="Y5666" s="135">
        <f t="shared" si="353"/>
        <v>8</v>
      </c>
      <c r="Z5666" s="135">
        <f t="shared" si="354"/>
        <v>2022</v>
      </c>
    </row>
    <row r="5667" spans="1:26">
      <c r="A5667" s="18">
        <v>44067</v>
      </c>
      <c r="B5667" s="8">
        <f t="shared" si="355"/>
        <v>44798.083333319584</v>
      </c>
      <c r="C5667" s="9">
        <v>2</v>
      </c>
      <c r="D5667" s="14">
        <v>390</v>
      </c>
      <c r="E5667" s="14">
        <v>82</v>
      </c>
      <c r="F5667" s="15">
        <v>289</v>
      </c>
      <c r="G5667" s="15">
        <v>49</v>
      </c>
      <c r="H5667" s="16">
        <v>108</v>
      </c>
      <c r="I5667" s="17">
        <v>75</v>
      </c>
      <c r="X5667" s="135">
        <f t="shared" si="352"/>
        <v>25</v>
      </c>
      <c r="Y5667" s="135">
        <f t="shared" si="353"/>
        <v>8</v>
      </c>
      <c r="Z5667" s="135">
        <f t="shared" si="354"/>
        <v>2022</v>
      </c>
    </row>
    <row r="5668" spans="1:26">
      <c r="A5668" s="18">
        <v>44067</v>
      </c>
      <c r="B5668" s="8">
        <f t="shared" si="355"/>
        <v>44798.124999986248</v>
      </c>
      <c r="C5668" s="9">
        <v>3</v>
      </c>
      <c r="D5668" s="14">
        <v>390</v>
      </c>
      <c r="E5668" s="14">
        <v>80</v>
      </c>
      <c r="F5668" s="15">
        <v>296</v>
      </c>
      <c r="G5668" s="15">
        <v>53</v>
      </c>
      <c r="H5668" s="16">
        <v>108</v>
      </c>
      <c r="I5668" s="17">
        <v>76</v>
      </c>
      <c r="X5668" s="135">
        <f t="shared" si="352"/>
        <v>25</v>
      </c>
      <c r="Y5668" s="135">
        <f t="shared" si="353"/>
        <v>8</v>
      </c>
      <c r="Z5668" s="135">
        <f t="shared" si="354"/>
        <v>2022</v>
      </c>
    </row>
    <row r="5669" spans="1:26">
      <c r="A5669" s="18">
        <v>44067</v>
      </c>
      <c r="B5669" s="8">
        <f t="shared" si="355"/>
        <v>44798.166666652913</v>
      </c>
      <c r="C5669" s="9">
        <v>4</v>
      </c>
      <c r="D5669" s="14">
        <v>390</v>
      </c>
      <c r="E5669" s="14">
        <v>81</v>
      </c>
      <c r="F5669" s="15">
        <v>318</v>
      </c>
      <c r="G5669" s="15">
        <v>64</v>
      </c>
      <c r="H5669" s="16">
        <v>108</v>
      </c>
      <c r="I5669" s="17">
        <v>79</v>
      </c>
      <c r="X5669" s="135">
        <f t="shared" si="352"/>
        <v>25</v>
      </c>
      <c r="Y5669" s="135">
        <f t="shared" si="353"/>
        <v>8</v>
      </c>
      <c r="Z5669" s="135">
        <f t="shared" si="354"/>
        <v>2022</v>
      </c>
    </row>
    <row r="5670" spans="1:26">
      <c r="A5670" s="18">
        <v>44067</v>
      </c>
      <c r="B5670" s="8">
        <f t="shared" si="355"/>
        <v>44798.208333319577</v>
      </c>
      <c r="C5670" s="9">
        <v>5</v>
      </c>
      <c r="D5670" s="14">
        <v>390</v>
      </c>
      <c r="E5670" s="14">
        <v>81</v>
      </c>
      <c r="F5670" s="15">
        <v>327</v>
      </c>
      <c r="G5670" s="15">
        <v>70</v>
      </c>
      <c r="H5670" s="16">
        <v>108</v>
      </c>
      <c r="I5670" s="17">
        <v>82</v>
      </c>
      <c r="X5670" s="135">
        <f t="shared" si="352"/>
        <v>25</v>
      </c>
      <c r="Y5670" s="135">
        <f t="shared" si="353"/>
        <v>8</v>
      </c>
      <c r="Z5670" s="135">
        <f t="shared" si="354"/>
        <v>2022</v>
      </c>
    </row>
    <row r="5671" spans="1:26">
      <c r="A5671" s="18">
        <v>44067</v>
      </c>
      <c r="B5671" s="8">
        <f t="shared" si="355"/>
        <v>44798.249999986241</v>
      </c>
      <c r="C5671" s="9">
        <v>6</v>
      </c>
      <c r="D5671" s="14">
        <v>2890</v>
      </c>
      <c r="E5671" s="14">
        <v>87</v>
      </c>
      <c r="F5671" s="15">
        <v>331</v>
      </c>
      <c r="G5671" s="15">
        <v>79</v>
      </c>
      <c r="H5671" s="16">
        <v>108</v>
      </c>
      <c r="I5671" s="17">
        <v>84</v>
      </c>
      <c r="X5671" s="135">
        <f t="shared" si="352"/>
        <v>25</v>
      </c>
      <c r="Y5671" s="135">
        <f t="shared" si="353"/>
        <v>8</v>
      </c>
      <c r="Z5671" s="135">
        <f t="shared" si="354"/>
        <v>2022</v>
      </c>
    </row>
    <row r="5672" spans="1:26">
      <c r="A5672" s="18">
        <v>44067</v>
      </c>
      <c r="B5672" s="8">
        <f t="shared" si="355"/>
        <v>44798.291666652905</v>
      </c>
      <c r="C5672" s="10">
        <v>7</v>
      </c>
      <c r="D5672" s="14">
        <v>2890</v>
      </c>
      <c r="E5672" s="14">
        <v>86</v>
      </c>
      <c r="F5672" s="15">
        <v>333</v>
      </c>
      <c r="G5672" s="15">
        <v>80</v>
      </c>
      <c r="H5672" s="16">
        <v>108</v>
      </c>
      <c r="I5672" s="17">
        <v>84</v>
      </c>
      <c r="X5672" s="135">
        <f t="shared" si="352"/>
        <v>25</v>
      </c>
      <c r="Y5672" s="135">
        <f t="shared" si="353"/>
        <v>8</v>
      </c>
      <c r="Z5672" s="135">
        <f t="shared" si="354"/>
        <v>2022</v>
      </c>
    </row>
    <row r="5673" spans="1:26">
      <c r="A5673" s="18">
        <v>44067</v>
      </c>
      <c r="B5673" s="8">
        <f t="shared" si="355"/>
        <v>44798.33333331957</v>
      </c>
      <c r="C5673" s="9">
        <v>8</v>
      </c>
      <c r="D5673" s="14">
        <v>2890</v>
      </c>
      <c r="E5673" s="14">
        <v>89</v>
      </c>
      <c r="F5673" s="15">
        <v>333</v>
      </c>
      <c r="G5673" s="15">
        <v>85</v>
      </c>
      <c r="H5673" s="16">
        <v>108</v>
      </c>
      <c r="I5673" s="17">
        <v>83</v>
      </c>
      <c r="X5673" s="135">
        <f t="shared" si="352"/>
        <v>25</v>
      </c>
      <c r="Y5673" s="135">
        <f t="shared" si="353"/>
        <v>8</v>
      </c>
      <c r="Z5673" s="135">
        <f t="shared" si="354"/>
        <v>2022</v>
      </c>
    </row>
    <row r="5674" spans="1:26">
      <c r="A5674" s="18">
        <v>44067</v>
      </c>
      <c r="B5674" s="8">
        <f t="shared" si="355"/>
        <v>44798.374999986234</v>
      </c>
      <c r="C5674" s="9">
        <v>9</v>
      </c>
      <c r="D5674" s="14">
        <v>2890</v>
      </c>
      <c r="E5674" s="14">
        <v>88</v>
      </c>
      <c r="F5674" s="15">
        <v>332</v>
      </c>
      <c r="G5674" s="15">
        <v>84</v>
      </c>
      <c r="H5674" s="16">
        <v>108</v>
      </c>
      <c r="I5674" s="17">
        <v>82</v>
      </c>
      <c r="N5674" s="135">
        <v>5</v>
      </c>
      <c r="O5674" s="135">
        <v>5</v>
      </c>
      <c r="P5674" s="135">
        <v>3</v>
      </c>
      <c r="Q5674" s="135">
        <v>-1</v>
      </c>
      <c r="X5674" s="135">
        <f t="shared" si="352"/>
        <v>25</v>
      </c>
      <c r="Y5674" s="135">
        <f t="shared" si="353"/>
        <v>8</v>
      </c>
      <c r="Z5674" s="135">
        <f t="shared" si="354"/>
        <v>2022</v>
      </c>
    </row>
    <row r="5675" spans="1:26">
      <c r="A5675" s="18">
        <v>44067</v>
      </c>
      <c r="B5675" s="8">
        <f t="shared" si="355"/>
        <v>44798.416666652898</v>
      </c>
      <c r="C5675" s="9">
        <v>10</v>
      </c>
      <c r="D5675" s="14">
        <v>2890</v>
      </c>
      <c r="E5675" s="14">
        <v>86</v>
      </c>
      <c r="F5675" s="15">
        <v>330</v>
      </c>
      <c r="G5675" s="15">
        <v>81</v>
      </c>
      <c r="H5675" s="16">
        <v>108</v>
      </c>
      <c r="I5675" s="17">
        <v>80</v>
      </c>
      <c r="X5675" s="135">
        <f t="shared" si="352"/>
        <v>25</v>
      </c>
      <c r="Y5675" s="135">
        <f t="shared" si="353"/>
        <v>8</v>
      </c>
      <c r="Z5675" s="135">
        <f t="shared" si="354"/>
        <v>2022</v>
      </c>
    </row>
    <row r="5676" spans="1:26">
      <c r="A5676" s="18">
        <v>44067</v>
      </c>
      <c r="B5676" s="8">
        <f t="shared" si="355"/>
        <v>44798.458333319562</v>
      </c>
      <c r="C5676" s="9">
        <v>11</v>
      </c>
      <c r="D5676" s="14">
        <v>2890</v>
      </c>
      <c r="E5676" s="14">
        <v>82</v>
      </c>
      <c r="F5676" s="15">
        <v>329</v>
      </c>
      <c r="G5676" s="15">
        <v>73</v>
      </c>
      <c r="H5676" s="16">
        <v>108</v>
      </c>
      <c r="I5676" s="17">
        <v>78</v>
      </c>
      <c r="X5676" s="135">
        <f t="shared" si="352"/>
        <v>25</v>
      </c>
      <c r="Y5676" s="135">
        <f t="shared" si="353"/>
        <v>8</v>
      </c>
      <c r="Z5676" s="135">
        <f t="shared" si="354"/>
        <v>2022</v>
      </c>
    </row>
    <row r="5677" spans="1:26">
      <c r="A5677" s="18">
        <v>44067</v>
      </c>
      <c r="B5677" s="8">
        <f t="shared" si="355"/>
        <v>44798.499999986227</v>
      </c>
      <c r="C5677" s="9">
        <v>12</v>
      </c>
      <c r="D5677" s="14">
        <v>2890</v>
      </c>
      <c r="E5677" s="14">
        <v>78</v>
      </c>
      <c r="F5677" s="15">
        <v>328</v>
      </c>
      <c r="G5677" s="15">
        <v>65</v>
      </c>
      <c r="H5677" s="16">
        <v>108</v>
      </c>
      <c r="I5677" s="17">
        <v>77</v>
      </c>
      <c r="X5677" s="135">
        <f t="shared" si="352"/>
        <v>25</v>
      </c>
      <c r="Y5677" s="135">
        <f t="shared" si="353"/>
        <v>8</v>
      </c>
      <c r="Z5677" s="135">
        <f t="shared" si="354"/>
        <v>2022</v>
      </c>
    </row>
    <row r="5678" spans="1:26">
      <c r="A5678" s="18">
        <v>44067</v>
      </c>
      <c r="B5678" s="8">
        <f t="shared" si="355"/>
        <v>44798.541666652891</v>
      </c>
      <c r="C5678" s="9">
        <v>13</v>
      </c>
      <c r="D5678" s="14">
        <v>2890</v>
      </c>
      <c r="E5678" s="14">
        <v>75</v>
      </c>
      <c r="F5678" s="15">
        <v>327</v>
      </c>
      <c r="G5678" s="15">
        <v>57</v>
      </c>
      <c r="H5678" s="16">
        <v>107</v>
      </c>
      <c r="I5678" s="17">
        <v>75</v>
      </c>
      <c r="X5678" s="135">
        <f t="shared" si="352"/>
        <v>25</v>
      </c>
      <c r="Y5678" s="135">
        <f t="shared" si="353"/>
        <v>8</v>
      </c>
      <c r="Z5678" s="135">
        <f t="shared" si="354"/>
        <v>2022</v>
      </c>
    </row>
    <row r="5679" spans="1:26">
      <c r="A5679" s="18">
        <v>44067</v>
      </c>
      <c r="B5679" s="8">
        <f t="shared" si="355"/>
        <v>44798.583333319555</v>
      </c>
      <c r="C5679" s="9">
        <v>14</v>
      </c>
      <c r="D5679" s="14">
        <v>2890</v>
      </c>
      <c r="E5679" s="14">
        <v>75</v>
      </c>
      <c r="F5679" s="15">
        <v>325</v>
      </c>
      <c r="G5679" s="15">
        <v>49</v>
      </c>
      <c r="H5679" s="16">
        <v>107</v>
      </c>
      <c r="I5679" s="17">
        <v>74</v>
      </c>
      <c r="X5679" s="135">
        <f t="shared" si="352"/>
        <v>25</v>
      </c>
      <c r="Y5679" s="135">
        <f t="shared" si="353"/>
        <v>8</v>
      </c>
      <c r="Z5679" s="135">
        <f t="shared" si="354"/>
        <v>2022</v>
      </c>
    </row>
    <row r="5680" spans="1:26">
      <c r="A5680" s="18">
        <v>44067</v>
      </c>
      <c r="B5680" s="8">
        <f t="shared" si="355"/>
        <v>44798.624999986219</v>
      </c>
      <c r="C5680" s="9">
        <v>15</v>
      </c>
      <c r="D5680" s="14">
        <v>2890</v>
      </c>
      <c r="E5680" s="14">
        <v>70</v>
      </c>
      <c r="F5680" s="15">
        <v>324</v>
      </c>
      <c r="G5680" s="15">
        <v>44</v>
      </c>
      <c r="H5680" s="16">
        <v>107</v>
      </c>
      <c r="I5680" s="17">
        <v>75</v>
      </c>
      <c r="X5680" s="135">
        <f t="shared" si="352"/>
        <v>25</v>
      </c>
      <c r="Y5680" s="135">
        <f t="shared" si="353"/>
        <v>8</v>
      </c>
      <c r="Z5680" s="135">
        <f t="shared" si="354"/>
        <v>2022</v>
      </c>
    </row>
    <row r="5681" spans="1:26">
      <c r="A5681" s="18">
        <v>44067</v>
      </c>
      <c r="B5681" s="8">
        <f t="shared" si="355"/>
        <v>44798.666666652884</v>
      </c>
      <c r="C5681" s="9">
        <v>16</v>
      </c>
      <c r="D5681" s="14">
        <v>2890</v>
      </c>
      <c r="E5681" s="14">
        <v>78</v>
      </c>
      <c r="F5681" s="15">
        <v>322</v>
      </c>
      <c r="G5681" s="15">
        <v>40</v>
      </c>
      <c r="H5681" s="16">
        <v>107</v>
      </c>
      <c r="I5681" s="17">
        <v>78</v>
      </c>
      <c r="X5681" s="135">
        <f t="shared" si="352"/>
        <v>25</v>
      </c>
      <c r="Y5681" s="135">
        <f t="shared" si="353"/>
        <v>8</v>
      </c>
      <c r="Z5681" s="135">
        <f t="shared" si="354"/>
        <v>2022</v>
      </c>
    </row>
    <row r="5682" spans="1:26">
      <c r="A5682" s="18">
        <v>44067</v>
      </c>
      <c r="B5682" s="8">
        <f t="shared" si="355"/>
        <v>44798.708333319548</v>
      </c>
      <c r="C5682" s="9">
        <v>17</v>
      </c>
      <c r="D5682" s="14">
        <v>2890</v>
      </c>
      <c r="E5682" s="14">
        <v>78</v>
      </c>
      <c r="F5682" s="15">
        <v>321</v>
      </c>
      <c r="G5682" s="15">
        <v>38</v>
      </c>
      <c r="H5682" s="16">
        <v>106</v>
      </c>
      <c r="I5682" s="17">
        <v>81</v>
      </c>
      <c r="X5682" s="135">
        <f t="shared" si="352"/>
        <v>25</v>
      </c>
      <c r="Y5682" s="135">
        <f t="shared" si="353"/>
        <v>8</v>
      </c>
      <c r="Z5682" s="135">
        <f t="shared" si="354"/>
        <v>2022</v>
      </c>
    </row>
    <row r="5683" spans="1:26">
      <c r="A5683" s="18">
        <v>44067</v>
      </c>
      <c r="B5683" s="8">
        <f t="shared" si="355"/>
        <v>44798.749999986212</v>
      </c>
      <c r="C5683" s="9">
        <v>18</v>
      </c>
      <c r="D5683" s="14">
        <v>2890</v>
      </c>
      <c r="E5683" s="14">
        <v>78</v>
      </c>
      <c r="F5683" s="15">
        <v>320</v>
      </c>
      <c r="G5683" s="15">
        <v>36</v>
      </c>
      <c r="H5683" s="16">
        <v>106</v>
      </c>
      <c r="I5683" s="17">
        <v>82</v>
      </c>
      <c r="X5683" s="135">
        <f t="shared" si="352"/>
        <v>25</v>
      </c>
      <c r="Y5683" s="135">
        <f t="shared" si="353"/>
        <v>8</v>
      </c>
      <c r="Z5683" s="135">
        <f t="shared" si="354"/>
        <v>2022</v>
      </c>
    </row>
    <row r="5684" spans="1:26">
      <c r="A5684" s="18">
        <v>44067</v>
      </c>
      <c r="B5684" s="8">
        <f t="shared" si="355"/>
        <v>44798.791666652876</v>
      </c>
      <c r="C5684" s="10">
        <v>19</v>
      </c>
      <c r="D5684" s="14">
        <v>2890</v>
      </c>
      <c r="E5684" s="14">
        <v>79</v>
      </c>
      <c r="F5684" s="15">
        <v>318</v>
      </c>
      <c r="G5684" s="15">
        <v>35</v>
      </c>
      <c r="H5684" s="16">
        <v>106</v>
      </c>
      <c r="I5684" s="17">
        <v>83</v>
      </c>
      <c r="X5684" s="135">
        <f t="shared" si="352"/>
        <v>25</v>
      </c>
      <c r="Y5684" s="135">
        <f t="shared" si="353"/>
        <v>8</v>
      </c>
      <c r="Z5684" s="135">
        <f t="shared" si="354"/>
        <v>2022</v>
      </c>
    </row>
    <row r="5685" spans="1:26">
      <c r="A5685" s="18">
        <v>44067</v>
      </c>
      <c r="B5685" s="8">
        <f t="shared" si="355"/>
        <v>44798.833333319541</v>
      </c>
      <c r="C5685" s="9">
        <v>20</v>
      </c>
      <c r="D5685" s="14">
        <v>2890</v>
      </c>
      <c r="E5685" s="14">
        <v>80</v>
      </c>
      <c r="F5685" s="15">
        <v>316</v>
      </c>
      <c r="G5685" s="15">
        <v>34</v>
      </c>
      <c r="H5685" s="16">
        <v>106</v>
      </c>
      <c r="I5685" s="17">
        <v>82</v>
      </c>
      <c r="X5685" s="135">
        <f t="shared" si="352"/>
        <v>25</v>
      </c>
      <c r="Y5685" s="135">
        <f t="shared" si="353"/>
        <v>8</v>
      </c>
      <c r="Z5685" s="135">
        <f t="shared" si="354"/>
        <v>2022</v>
      </c>
    </row>
    <row r="5686" spans="1:26">
      <c r="A5686" s="18">
        <v>44067</v>
      </c>
      <c r="B5686" s="8">
        <f t="shared" si="355"/>
        <v>44798.874999986205</v>
      </c>
      <c r="C5686" s="9">
        <v>21</v>
      </c>
      <c r="D5686" s="14">
        <v>2890</v>
      </c>
      <c r="E5686" s="14">
        <v>80</v>
      </c>
      <c r="F5686" s="15">
        <v>315</v>
      </c>
      <c r="G5686" s="15">
        <v>34</v>
      </c>
      <c r="H5686" s="16">
        <v>107</v>
      </c>
      <c r="I5686" s="17">
        <v>81</v>
      </c>
      <c r="X5686" s="135">
        <f t="shared" si="352"/>
        <v>25</v>
      </c>
      <c r="Y5686" s="135">
        <f t="shared" si="353"/>
        <v>8</v>
      </c>
      <c r="Z5686" s="135">
        <f t="shared" si="354"/>
        <v>2022</v>
      </c>
    </row>
    <row r="5687" spans="1:26">
      <c r="A5687" s="18">
        <v>44067</v>
      </c>
      <c r="B5687" s="8">
        <f t="shared" si="355"/>
        <v>44798.916666652869</v>
      </c>
      <c r="C5687" s="9">
        <v>22</v>
      </c>
      <c r="D5687" s="14">
        <v>2890</v>
      </c>
      <c r="E5687" s="14">
        <v>79</v>
      </c>
      <c r="F5687" s="15">
        <v>313</v>
      </c>
      <c r="G5687" s="15">
        <v>36</v>
      </c>
      <c r="H5687" s="16">
        <v>108</v>
      </c>
      <c r="I5687" s="17">
        <v>79</v>
      </c>
      <c r="X5687" s="135">
        <f t="shared" si="352"/>
        <v>25</v>
      </c>
      <c r="Y5687" s="135">
        <f t="shared" si="353"/>
        <v>8</v>
      </c>
      <c r="Z5687" s="135">
        <f t="shared" si="354"/>
        <v>2022</v>
      </c>
    </row>
    <row r="5688" spans="1:26">
      <c r="A5688" s="18">
        <v>44067</v>
      </c>
      <c r="B5688" s="8">
        <f t="shared" si="355"/>
        <v>44798.958333319533</v>
      </c>
      <c r="C5688" s="9">
        <v>23</v>
      </c>
      <c r="D5688" s="14">
        <v>2890</v>
      </c>
      <c r="E5688" s="14">
        <v>78</v>
      </c>
      <c r="F5688" s="15">
        <v>312</v>
      </c>
      <c r="G5688" s="15">
        <v>40</v>
      </c>
      <c r="H5688" s="16">
        <v>110</v>
      </c>
      <c r="I5688" s="17">
        <v>78</v>
      </c>
      <c r="X5688" s="135">
        <f t="shared" si="352"/>
        <v>25</v>
      </c>
      <c r="Y5688" s="135">
        <f t="shared" si="353"/>
        <v>8</v>
      </c>
      <c r="Z5688" s="135">
        <f t="shared" si="354"/>
        <v>2022</v>
      </c>
    </row>
    <row r="5689" spans="1:26">
      <c r="A5689" s="18">
        <v>44068</v>
      </c>
      <c r="B5689" s="8">
        <f t="shared" si="355"/>
        <v>44798.999999986198</v>
      </c>
      <c r="C5689" s="9">
        <v>0</v>
      </c>
      <c r="D5689" s="14">
        <v>2890</v>
      </c>
      <c r="E5689" s="14">
        <v>78</v>
      </c>
      <c r="F5689" s="15">
        <v>310</v>
      </c>
      <c r="G5689" s="15">
        <v>41</v>
      </c>
      <c r="H5689" s="16">
        <v>111</v>
      </c>
      <c r="I5689" s="17">
        <v>77</v>
      </c>
      <c r="X5689" s="135">
        <f t="shared" si="352"/>
        <v>26</v>
      </c>
      <c r="Y5689" s="135">
        <f t="shared" si="353"/>
        <v>8</v>
      </c>
      <c r="Z5689" s="135">
        <f t="shared" si="354"/>
        <v>2022</v>
      </c>
    </row>
    <row r="5690" spans="1:26">
      <c r="A5690" s="18">
        <v>44068</v>
      </c>
      <c r="B5690" s="8">
        <f t="shared" si="355"/>
        <v>44799.041666652862</v>
      </c>
      <c r="C5690" s="9">
        <v>1</v>
      </c>
      <c r="D5690" s="14">
        <v>2890</v>
      </c>
      <c r="E5690" s="14">
        <v>75</v>
      </c>
      <c r="F5690" s="15">
        <v>309</v>
      </c>
      <c r="G5690" s="15">
        <v>42</v>
      </c>
      <c r="H5690" s="16">
        <v>113</v>
      </c>
      <c r="I5690" s="17">
        <v>75</v>
      </c>
      <c r="X5690" s="135">
        <f t="shared" si="352"/>
        <v>26</v>
      </c>
      <c r="Y5690" s="135">
        <f t="shared" si="353"/>
        <v>8</v>
      </c>
      <c r="Z5690" s="135">
        <f t="shared" si="354"/>
        <v>2022</v>
      </c>
    </row>
    <row r="5691" spans="1:26">
      <c r="A5691" s="18">
        <v>44068</v>
      </c>
      <c r="B5691" s="8">
        <f t="shared" si="355"/>
        <v>44799.083333319526</v>
      </c>
      <c r="C5691" s="9">
        <v>2</v>
      </c>
      <c r="D5691" s="14">
        <v>390</v>
      </c>
      <c r="E5691" s="14">
        <v>74</v>
      </c>
      <c r="F5691" s="15">
        <v>308</v>
      </c>
      <c r="G5691" s="15">
        <v>48</v>
      </c>
      <c r="H5691" s="16">
        <v>114</v>
      </c>
      <c r="I5691" s="17">
        <v>74</v>
      </c>
      <c r="X5691" s="135">
        <f t="shared" si="352"/>
        <v>26</v>
      </c>
      <c r="Y5691" s="135">
        <f t="shared" si="353"/>
        <v>8</v>
      </c>
      <c r="Z5691" s="135">
        <f t="shared" si="354"/>
        <v>2022</v>
      </c>
    </row>
    <row r="5692" spans="1:26">
      <c r="A5692" s="18">
        <v>44068</v>
      </c>
      <c r="B5692" s="8">
        <f t="shared" si="355"/>
        <v>44799.12499998619</v>
      </c>
      <c r="C5692" s="9">
        <v>3</v>
      </c>
      <c r="D5692" s="14">
        <v>390</v>
      </c>
      <c r="E5692" s="14">
        <v>71</v>
      </c>
      <c r="F5692" s="15">
        <v>306</v>
      </c>
      <c r="G5692" s="15">
        <v>47</v>
      </c>
      <c r="H5692" s="16">
        <v>115</v>
      </c>
      <c r="I5692" s="17">
        <v>75</v>
      </c>
      <c r="X5692" s="135">
        <f t="shared" si="352"/>
        <v>26</v>
      </c>
      <c r="Y5692" s="135">
        <f t="shared" si="353"/>
        <v>8</v>
      </c>
      <c r="Z5692" s="135">
        <f t="shared" si="354"/>
        <v>2022</v>
      </c>
    </row>
    <row r="5693" spans="1:26">
      <c r="A5693" s="18">
        <v>44068</v>
      </c>
      <c r="B5693" s="8">
        <f t="shared" si="355"/>
        <v>44799.166666652854</v>
      </c>
      <c r="C5693" s="9">
        <v>4</v>
      </c>
      <c r="D5693" s="14">
        <v>390</v>
      </c>
      <c r="E5693" s="14">
        <v>70</v>
      </c>
      <c r="F5693" s="15">
        <v>305</v>
      </c>
      <c r="G5693" s="15">
        <v>53</v>
      </c>
      <c r="H5693" s="16">
        <v>115</v>
      </c>
      <c r="I5693" s="17">
        <v>78</v>
      </c>
      <c r="X5693" s="135">
        <f t="shared" si="352"/>
        <v>26</v>
      </c>
      <c r="Y5693" s="135">
        <f t="shared" si="353"/>
        <v>8</v>
      </c>
      <c r="Z5693" s="135">
        <f t="shared" si="354"/>
        <v>2022</v>
      </c>
    </row>
    <row r="5694" spans="1:26">
      <c r="A5694" s="18">
        <v>44068</v>
      </c>
      <c r="B5694" s="8">
        <f t="shared" si="355"/>
        <v>44799.208333319519</v>
      </c>
      <c r="C5694" s="9">
        <v>5</v>
      </c>
      <c r="D5694" s="14">
        <v>390</v>
      </c>
      <c r="E5694" s="14">
        <v>71</v>
      </c>
      <c r="F5694" s="15">
        <v>304</v>
      </c>
      <c r="G5694" s="15">
        <v>58</v>
      </c>
      <c r="H5694" s="16">
        <v>116</v>
      </c>
      <c r="I5694" s="17">
        <v>81</v>
      </c>
      <c r="X5694" s="135">
        <f t="shared" si="352"/>
        <v>26</v>
      </c>
      <c r="Y5694" s="135">
        <f t="shared" si="353"/>
        <v>8</v>
      </c>
      <c r="Z5694" s="135">
        <f t="shared" si="354"/>
        <v>2022</v>
      </c>
    </row>
    <row r="5695" spans="1:26">
      <c r="A5695" s="18">
        <v>44068</v>
      </c>
      <c r="B5695" s="8">
        <f t="shared" si="355"/>
        <v>44799.249999986183</v>
      </c>
      <c r="C5695" s="9">
        <v>6</v>
      </c>
      <c r="D5695" s="14">
        <v>390</v>
      </c>
      <c r="E5695" s="14">
        <v>75</v>
      </c>
      <c r="F5695" s="15">
        <v>303</v>
      </c>
      <c r="G5695" s="15">
        <v>68</v>
      </c>
      <c r="H5695" s="16">
        <v>116</v>
      </c>
      <c r="I5695" s="17">
        <v>83</v>
      </c>
      <c r="X5695" s="135">
        <f t="shared" si="352"/>
        <v>26</v>
      </c>
      <c r="Y5695" s="135">
        <f t="shared" si="353"/>
        <v>8</v>
      </c>
      <c r="Z5695" s="135">
        <f t="shared" si="354"/>
        <v>2022</v>
      </c>
    </row>
    <row r="5696" spans="1:26">
      <c r="A5696" s="18">
        <v>44068</v>
      </c>
      <c r="B5696" s="8">
        <f t="shared" si="355"/>
        <v>44799.291666652847</v>
      </c>
      <c r="C5696" s="10">
        <v>7</v>
      </c>
      <c r="D5696" s="14">
        <v>2890</v>
      </c>
      <c r="E5696" s="14">
        <v>75</v>
      </c>
      <c r="F5696" s="15">
        <v>302</v>
      </c>
      <c r="G5696" s="15">
        <v>72</v>
      </c>
      <c r="H5696" s="16">
        <v>116</v>
      </c>
      <c r="I5696" s="17">
        <v>83</v>
      </c>
      <c r="X5696" s="135">
        <f t="shared" si="352"/>
        <v>26</v>
      </c>
      <c r="Y5696" s="135">
        <f t="shared" si="353"/>
        <v>8</v>
      </c>
      <c r="Z5696" s="135">
        <f t="shared" si="354"/>
        <v>2022</v>
      </c>
    </row>
    <row r="5697" spans="1:26">
      <c r="A5697" s="18">
        <v>44068</v>
      </c>
      <c r="B5697" s="8">
        <f t="shared" si="355"/>
        <v>44799.333333319511</v>
      </c>
      <c r="C5697" s="9">
        <v>8</v>
      </c>
      <c r="D5697" s="14">
        <v>2890</v>
      </c>
      <c r="E5697" s="14">
        <v>82</v>
      </c>
      <c r="F5697" s="15">
        <v>301</v>
      </c>
      <c r="G5697" s="15">
        <v>78</v>
      </c>
      <c r="H5697" s="16">
        <v>117</v>
      </c>
      <c r="I5697" s="17">
        <v>83</v>
      </c>
      <c r="X5697" s="135">
        <f t="shared" si="352"/>
        <v>26</v>
      </c>
      <c r="Y5697" s="135">
        <f t="shared" si="353"/>
        <v>8</v>
      </c>
      <c r="Z5697" s="135">
        <f t="shared" si="354"/>
        <v>2022</v>
      </c>
    </row>
    <row r="5698" spans="1:26">
      <c r="A5698" s="18">
        <v>44068</v>
      </c>
      <c r="B5698" s="8">
        <f t="shared" si="355"/>
        <v>44799.374999986176</v>
      </c>
      <c r="C5698" s="9">
        <v>9</v>
      </c>
      <c r="D5698" s="14">
        <v>2890</v>
      </c>
      <c r="E5698" s="14">
        <v>82</v>
      </c>
      <c r="F5698" s="15">
        <v>300</v>
      </c>
      <c r="G5698" s="15">
        <v>78</v>
      </c>
      <c r="H5698" s="16">
        <v>117</v>
      </c>
      <c r="I5698" s="17">
        <v>81</v>
      </c>
      <c r="N5698" s="135">
        <v>5</v>
      </c>
      <c r="O5698" s="135">
        <v>5</v>
      </c>
      <c r="P5698" s="135">
        <v>3</v>
      </c>
      <c r="Q5698" s="135">
        <v>-1</v>
      </c>
      <c r="X5698" s="135">
        <f t="shared" ref="X5698:X5761" si="356">DAY(B5698)</f>
        <v>26</v>
      </c>
      <c r="Y5698" s="135">
        <f t="shared" ref="Y5698:Y5761" si="357">MONTH(B5698)</f>
        <v>8</v>
      </c>
      <c r="Z5698" s="135">
        <f t="shared" ref="Z5698:Z5761" si="358">YEAR(B5698)</f>
        <v>2022</v>
      </c>
    </row>
    <row r="5699" spans="1:26">
      <c r="A5699" s="18">
        <v>44068</v>
      </c>
      <c r="B5699" s="8">
        <f t="shared" ref="B5699:B5762" si="359">B5698+1/24</f>
        <v>44799.41666665284</v>
      </c>
      <c r="C5699" s="9">
        <v>10</v>
      </c>
      <c r="D5699" s="14">
        <v>2890</v>
      </c>
      <c r="E5699" s="14">
        <v>85</v>
      </c>
      <c r="F5699" s="15">
        <v>299</v>
      </c>
      <c r="G5699" s="15">
        <v>75</v>
      </c>
      <c r="H5699" s="16">
        <v>117</v>
      </c>
      <c r="I5699" s="17">
        <v>80</v>
      </c>
      <c r="X5699" s="135">
        <f t="shared" si="356"/>
        <v>26</v>
      </c>
      <c r="Y5699" s="135">
        <f t="shared" si="357"/>
        <v>8</v>
      </c>
      <c r="Z5699" s="135">
        <f t="shared" si="358"/>
        <v>2022</v>
      </c>
    </row>
    <row r="5700" spans="1:26">
      <c r="A5700" s="18">
        <v>44068</v>
      </c>
      <c r="B5700" s="8">
        <f t="shared" si="359"/>
        <v>44799.458333319504</v>
      </c>
      <c r="C5700" s="9">
        <v>11</v>
      </c>
      <c r="D5700" s="14">
        <v>2890</v>
      </c>
      <c r="E5700" s="14">
        <v>83</v>
      </c>
      <c r="F5700" s="15">
        <v>299</v>
      </c>
      <c r="G5700" s="15">
        <v>71</v>
      </c>
      <c r="H5700" s="16">
        <v>117</v>
      </c>
      <c r="I5700" s="17">
        <v>78</v>
      </c>
      <c r="X5700" s="135">
        <f t="shared" si="356"/>
        <v>26</v>
      </c>
      <c r="Y5700" s="135">
        <f t="shared" si="357"/>
        <v>8</v>
      </c>
      <c r="Z5700" s="135">
        <f t="shared" si="358"/>
        <v>2022</v>
      </c>
    </row>
    <row r="5701" spans="1:26">
      <c r="A5701" s="18">
        <v>44068</v>
      </c>
      <c r="B5701" s="8">
        <f t="shared" si="359"/>
        <v>44799.499999986168</v>
      </c>
      <c r="C5701" s="9">
        <v>12</v>
      </c>
      <c r="D5701" s="14">
        <v>2890</v>
      </c>
      <c r="E5701" s="14">
        <v>78</v>
      </c>
      <c r="F5701" s="15">
        <v>298</v>
      </c>
      <c r="G5701" s="15">
        <v>62</v>
      </c>
      <c r="H5701" s="16">
        <v>117</v>
      </c>
      <c r="I5701" s="17">
        <v>76</v>
      </c>
      <c r="X5701" s="135">
        <f t="shared" si="356"/>
        <v>26</v>
      </c>
      <c r="Y5701" s="135">
        <f t="shared" si="357"/>
        <v>8</v>
      </c>
      <c r="Z5701" s="135">
        <f t="shared" si="358"/>
        <v>2022</v>
      </c>
    </row>
    <row r="5702" spans="1:26">
      <c r="A5702" s="18">
        <v>44068</v>
      </c>
      <c r="B5702" s="8">
        <f t="shared" si="359"/>
        <v>44799.541666652833</v>
      </c>
      <c r="C5702" s="9">
        <v>13</v>
      </c>
      <c r="D5702" s="14">
        <v>2890</v>
      </c>
      <c r="E5702" s="14">
        <v>75</v>
      </c>
      <c r="F5702" s="15">
        <v>297</v>
      </c>
      <c r="G5702" s="15">
        <v>52</v>
      </c>
      <c r="H5702" s="16">
        <v>117</v>
      </c>
      <c r="I5702" s="17">
        <v>74</v>
      </c>
      <c r="X5702" s="135">
        <f t="shared" si="356"/>
        <v>26</v>
      </c>
      <c r="Y5702" s="135">
        <f t="shared" si="357"/>
        <v>8</v>
      </c>
      <c r="Z5702" s="135">
        <f t="shared" si="358"/>
        <v>2022</v>
      </c>
    </row>
    <row r="5703" spans="1:26">
      <c r="A5703" s="18">
        <v>44068</v>
      </c>
      <c r="B5703" s="8">
        <f t="shared" si="359"/>
        <v>44799.583333319497</v>
      </c>
      <c r="C5703" s="9">
        <v>14</v>
      </c>
      <c r="D5703" s="14">
        <v>2890</v>
      </c>
      <c r="E5703" s="14">
        <v>74</v>
      </c>
      <c r="F5703" s="15">
        <v>296</v>
      </c>
      <c r="G5703" s="15">
        <v>44</v>
      </c>
      <c r="H5703" s="16">
        <v>116</v>
      </c>
      <c r="I5703" s="17">
        <v>74</v>
      </c>
      <c r="X5703" s="135">
        <f t="shared" si="356"/>
        <v>26</v>
      </c>
      <c r="Y5703" s="135">
        <f t="shared" si="357"/>
        <v>8</v>
      </c>
      <c r="Z5703" s="135">
        <f t="shared" si="358"/>
        <v>2022</v>
      </c>
    </row>
    <row r="5704" spans="1:26">
      <c r="A5704" s="18">
        <v>44068</v>
      </c>
      <c r="B5704" s="8">
        <f t="shared" si="359"/>
        <v>44799.624999986161</v>
      </c>
      <c r="C5704" s="9">
        <v>15</v>
      </c>
      <c r="D5704" s="14">
        <v>2890</v>
      </c>
      <c r="E5704" s="14">
        <v>74</v>
      </c>
      <c r="F5704" s="15">
        <v>296</v>
      </c>
      <c r="G5704" s="15">
        <v>39</v>
      </c>
      <c r="H5704" s="16">
        <v>116</v>
      </c>
      <c r="I5704" s="17">
        <v>74</v>
      </c>
      <c r="X5704" s="135">
        <f t="shared" si="356"/>
        <v>26</v>
      </c>
      <c r="Y5704" s="135">
        <f t="shared" si="357"/>
        <v>8</v>
      </c>
      <c r="Z5704" s="135">
        <f t="shared" si="358"/>
        <v>2022</v>
      </c>
    </row>
    <row r="5705" spans="1:26">
      <c r="A5705" s="18">
        <v>44068</v>
      </c>
      <c r="B5705" s="8">
        <f t="shared" si="359"/>
        <v>44799.666666652825</v>
      </c>
      <c r="C5705" s="9">
        <v>16</v>
      </c>
      <c r="D5705" s="14">
        <v>2890</v>
      </c>
      <c r="E5705" s="14">
        <v>72</v>
      </c>
      <c r="F5705" s="15">
        <v>295</v>
      </c>
      <c r="G5705" s="15">
        <v>36</v>
      </c>
      <c r="H5705" s="16">
        <v>116</v>
      </c>
      <c r="I5705" s="17">
        <v>77</v>
      </c>
      <c r="X5705" s="135">
        <f t="shared" si="356"/>
        <v>26</v>
      </c>
      <c r="Y5705" s="135">
        <f t="shared" si="357"/>
        <v>8</v>
      </c>
      <c r="Z5705" s="135">
        <f t="shared" si="358"/>
        <v>2022</v>
      </c>
    </row>
    <row r="5706" spans="1:26">
      <c r="A5706" s="18">
        <v>44068</v>
      </c>
      <c r="B5706" s="8">
        <f t="shared" si="359"/>
        <v>44799.70833331949</v>
      </c>
      <c r="C5706" s="9">
        <v>17</v>
      </c>
      <c r="D5706" s="14">
        <v>2890</v>
      </c>
      <c r="E5706" s="14">
        <v>74</v>
      </c>
      <c r="F5706" s="15">
        <v>295</v>
      </c>
      <c r="G5706" s="15">
        <v>33</v>
      </c>
      <c r="H5706" s="16">
        <v>115</v>
      </c>
      <c r="I5706" s="17">
        <v>80</v>
      </c>
      <c r="X5706" s="135">
        <f t="shared" si="356"/>
        <v>26</v>
      </c>
      <c r="Y5706" s="135">
        <f t="shared" si="357"/>
        <v>8</v>
      </c>
      <c r="Z5706" s="135">
        <f t="shared" si="358"/>
        <v>2022</v>
      </c>
    </row>
    <row r="5707" spans="1:26">
      <c r="A5707" s="18">
        <v>44068</v>
      </c>
      <c r="B5707" s="8">
        <f t="shared" si="359"/>
        <v>44799.749999986154</v>
      </c>
      <c r="C5707" s="9">
        <v>18</v>
      </c>
      <c r="D5707" s="14">
        <v>2890</v>
      </c>
      <c r="E5707" s="14">
        <v>73</v>
      </c>
      <c r="F5707" s="15">
        <v>294</v>
      </c>
      <c r="G5707" s="15">
        <v>29</v>
      </c>
      <c r="H5707" s="16">
        <v>115</v>
      </c>
      <c r="I5707" s="17">
        <v>82</v>
      </c>
      <c r="X5707" s="135">
        <f t="shared" si="356"/>
        <v>26</v>
      </c>
      <c r="Y5707" s="135">
        <f t="shared" si="357"/>
        <v>8</v>
      </c>
      <c r="Z5707" s="135">
        <f t="shared" si="358"/>
        <v>2022</v>
      </c>
    </row>
    <row r="5708" spans="1:26">
      <c r="A5708" s="18">
        <v>44068</v>
      </c>
      <c r="B5708" s="8">
        <f t="shared" si="359"/>
        <v>44799.791666652818</v>
      </c>
      <c r="C5708" s="10">
        <v>19</v>
      </c>
      <c r="D5708" s="14">
        <v>2890</v>
      </c>
      <c r="E5708" s="14">
        <v>73</v>
      </c>
      <c r="F5708" s="15">
        <v>294</v>
      </c>
      <c r="G5708" s="15">
        <v>28</v>
      </c>
      <c r="H5708" s="16">
        <v>114</v>
      </c>
      <c r="I5708" s="17">
        <v>82</v>
      </c>
      <c r="X5708" s="135">
        <f t="shared" si="356"/>
        <v>26</v>
      </c>
      <c r="Y5708" s="135">
        <f t="shared" si="357"/>
        <v>8</v>
      </c>
      <c r="Z5708" s="135">
        <f t="shared" si="358"/>
        <v>2022</v>
      </c>
    </row>
    <row r="5709" spans="1:26">
      <c r="A5709" s="18">
        <v>44068</v>
      </c>
      <c r="B5709" s="8">
        <f t="shared" si="359"/>
        <v>44799.833333319482</v>
      </c>
      <c r="C5709" s="9">
        <v>20</v>
      </c>
      <c r="D5709" s="14">
        <v>2890</v>
      </c>
      <c r="E5709" s="14">
        <v>73</v>
      </c>
      <c r="F5709" s="15">
        <v>293</v>
      </c>
      <c r="G5709" s="15">
        <v>28</v>
      </c>
      <c r="H5709" s="16">
        <v>113</v>
      </c>
      <c r="I5709" s="17">
        <v>82</v>
      </c>
      <c r="X5709" s="135">
        <f t="shared" si="356"/>
        <v>26</v>
      </c>
      <c r="Y5709" s="135">
        <f t="shared" si="357"/>
        <v>8</v>
      </c>
      <c r="Z5709" s="135">
        <f t="shared" si="358"/>
        <v>2022</v>
      </c>
    </row>
    <row r="5710" spans="1:26">
      <c r="A5710" s="18">
        <v>44068</v>
      </c>
      <c r="B5710" s="8">
        <f t="shared" si="359"/>
        <v>44799.874999986147</v>
      </c>
      <c r="C5710" s="9">
        <v>21</v>
      </c>
      <c r="D5710" s="14">
        <v>2890</v>
      </c>
      <c r="E5710" s="14">
        <v>75</v>
      </c>
      <c r="F5710" s="15">
        <v>293</v>
      </c>
      <c r="G5710" s="15">
        <v>29</v>
      </c>
      <c r="H5710" s="16">
        <v>113</v>
      </c>
      <c r="I5710" s="17">
        <v>80</v>
      </c>
      <c r="X5710" s="135">
        <f t="shared" si="356"/>
        <v>26</v>
      </c>
      <c r="Y5710" s="135">
        <f t="shared" si="357"/>
        <v>8</v>
      </c>
      <c r="Z5710" s="135">
        <f t="shared" si="358"/>
        <v>2022</v>
      </c>
    </row>
    <row r="5711" spans="1:26">
      <c r="A5711" s="18">
        <v>44068</v>
      </c>
      <c r="B5711" s="8">
        <f t="shared" si="359"/>
        <v>44799.916666652811</v>
      </c>
      <c r="C5711" s="9">
        <v>22</v>
      </c>
      <c r="D5711" s="14">
        <v>2890</v>
      </c>
      <c r="E5711" s="14">
        <v>75</v>
      </c>
      <c r="F5711" s="15">
        <v>292</v>
      </c>
      <c r="G5711" s="15">
        <v>32</v>
      </c>
      <c r="H5711" s="16">
        <v>112</v>
      </c>
      <c r="I5711" s="17">
        <v>79</v>
      </c>
      <c r="X5711" s="135">
        <f t="shared" si="356"/>
        <v>26</v>
      </c>
      <c r="Y5711" s="135">
        <f t="shared" si="357"/>
        <v>8</v>
      </c>
      <c r="Z5711" s="135">
        <f t="shared" si="358"/>
        <v>2022</v>
      </c>
    </row>
    <row r="5712" spans="1:26">
      <c r="A5712" s="18">
        <v>44068</v>
      </c>
      <c r="B5712" s="8">
        <f t="shared" si="359"/>
        <v>44799.958333319475</v>
      </c>
      <c r="C5712" s="9">
        <v>23</v>
      </c>
      <c r="D5712" s="14">
        <v>2890</v>
      </c>
      <c r="E5712" s="14">
        <v>74</v>
      </c>
      <c r="F5712" s="15">
        <v>292</v>
      </c>
      <c r="G5712" s="15">
        <v>36</v>
      </c>
      <c r="H5712" s="16">
        <v>112</v>
      </c>
      <c r="I5712" s="17">
        <v>77</v>
      </c>
      <c r="X5712" s="135">
        <f t="shared" si="356"/>
        <v>26</v>
      </c>
      <c r="Y5712" s="135">
        <f t="shared" si="357"/>
        <v>8</v>
      </c>
      <c r="Z5712" s="135">
        <f t="shared" si="358"/>
        <v>2022</v>
      </c>
    </row>
    <row r="5713" spans="1:26">
      <c r="A5713" s="18">
        <v>44069</v>
      </c>
      <c r="B5713" s="8">
        <f t="shared" si="359"/>
        <v>44799.999999986139</v>
      </c>
      <c r="C5713" s="9">
        <v>0</v>
      </c>
      <c r="D5713" s="14">
        <v>2890</v>
      </c>
      <c r="E5713" s="14">
        <v>73</v>
      </c>
      <c r="F5713" s="15">
        <v>291</v>
      </c>
      <c r="G5713" s="15">
        <v>39</v>
      </c>
      <c r="H5713" s="16">
        <v>111</v>
      </c>
      <c r="I5713" s="17">
        <v>76</v>
      </c>
      <c r="X5713" s="135">
        <f t="shared" si="356"/>
        <v>27</v>
      </c>
      <c r="Y5713" s="135">
        <f t="shared" si="357"/>
        <v>8</v>
      </c>
      <c r="Z5713" s="135">
        <f t="shared" si="358"/>
        <v>2022</v>
      </c>
    </row>
    <row r="5714" spans="1:26">
      <c r="A5714" s="18">
        <v>44069</v>
      </c>
      <c r="B5714" s="8">
        <f t="shared" si="359"/>
        <v>44800.041666652804</v>
      </c>
      <c r="C5714" s="9">
        <v>1</v>
      </c>
      <c r="D5714" s="14">
        <v>2890</v>
      </c>
      <c r="E5714" s="14">
        <v>72</v>
      </c>
      <c r="F5714" s="15">
        <v>291</v>
      </c>
      <c r="G5714" s="15">
        <v>41</v>
      </c>
      <c r="H5714" s="16">
        <v>111</v>
      </c>
      <c r="I5714" s="17">
        <v>74</v>
      </c>
      <c r="X5714" s="135">
        <f t="shared" si="356"/>
        <v>27</v>
      </c>
      <c r="Y5714" s="135">
        <f t="shared" si="357"/>
        <v>8</v>
      </c>
      <c r="Z5714" s="135">
        <f t="shared" si="358"/>
        <v>2022</v>
      </c>
    </row>
    <row r="5715" spans="1:26">
      <c r="A5715" s="18">
        <v>44069</v>
      </c>
      <c r="B5715" s="8">
        <f t="shared" si="359"/>
        <v>44800.083333319468</v>
      </c>
      <c r="C5715" s="9">
        <v>2</v>
      </c>
      <c r="D5715" s="14">
        <v>390</v>
      </c>
      <c r="E5715" s="14">
        <v>70</v>
      </c>
      <c r="F5715" s="15">
        <v>291</v>
      </c>
      <c r="G5715" s="15">
        <v>42</v>
      </c>
      <c r="H5715" s="16">
        <v>111</v>
      </c>
      <c r="I5715" s="17">
        <v>74</v>
      </c>
      <c r="X5715" s="135">
        <f t="shared" si="356"/>
        <v>27</v>
      </c>
      <c r="Y5715" s="135">
        <f t="shared" si="357"/>
        <v>8</v>
      </c>
      <c r="Z5715" s="135">
        <f t="shared" si="358"/>
        <v>2022</v>
      </c>
    </row>
    <row r="5716" spans="1:26">
      <c r="A5716" s="18">
        <v>44069</v>
      </c>
      <c r="B5716" s="8">
        <f t="shared" si="359"/>
        <v>44800.124999986132</v>
      </c>
      <c r="C5716" s="9">
        <v>3</v>
      </c>
      <c r="D5716" s="14">
        <v>390</v>
      </c>
      <c r="E5716" s="14">
        <v>67</v>
      </c>
      <c r="F5716" s="15">
        <v>295</v>
      </c>
      <c r="G5716" s="15">
        <v>44</v>
      </c>
      <c r="H5716" s="16">
        <v>110</v>
      </c>
      <c r="I5716" s="17">
        <v>75</v>
      </c>
      <c r="X5716" s="135">
        <f t="shared" si="356"/>
        <v>27</v>
      </c>
      <c r="Y5716" s="135">
        <f t="shared" si="357"/>
        <v>8</v>
      </c>
      <c r="Z5716" s="135">
        <f t="shared" si="358"/>
        <v>2022</v>
      </c>
    </row>
    <row r="5717" spans="1:26">
      <c r="A5717" s="18">
        <v>44069</v>
      </c>
      <c r="B5717" s="8">
        <f t="shared" si="359"/>
        <v>44800.166666652796</v>
      </c>
      <c r="C5717" s="9">
        <v>4</v>
      </c>
      <c r="D5717" s="14">
        <v>390</v>
      </c>
      <c r="E5717" s="14">
        <v>66</v>
      </c>
      <c r="F5717" s="15">
        <v>295</v>
      </c>
      <c r="G5717" s="15">
        <v>46</v>
      </c>
      <c r="H5717" s="16">
        <v>110</v>
      </c>
      <c r="I5717" s="17">
        <v>78</v>
      </c>
      <c r="X5717" s="135">
        <f t="shared" si="356"/>
        <v>27</v>
      </c>
      <c r="Y5717" s="135">
        <f t="shared" si="357"/>
        <v>8</v>
      </c>
      <c r="Z5717" s="135">
        <f t="shared" si="358"/>
        <v>2022</v>
      </c>
    </row>
    <row r="5718" spans="1:26">
      <c r="A5718" s="18">
        <v>44069</v>
      </c>
      <c r="B5718" s="8">
        <f t="shared" si="359"/>
        <v>44800.208333319461</v>
      </c>
      <c r="C5718" s="9">
        <v>5</v>
      </c>
      <c r="D5718" s="14">
        <v>390</v>
      </c>
      <c r="E5718" s="14">
        <v>64</v>
      </c>
      <c r="F5718" s="15">
        <v>295</v>
      </c>
      <c r="G5718" s="15">
        <v>48</v>
      </c>
      <c r="H5718" s="16">
        <v>110</v>
      </c>
      <c r="I5718" s="17">
        <v>81</v>
      </c>
      <c r="X5718" s="135">
        <f t="shared" si="356"/>
        <v>27</v>
      </c>
      <c r="Y5718" s="135">
        <f t="shared" si="357"/>
        <v>8</v>
      </c>
      <c r="Z5718" s="135">
        <f t="shared" si="358"/>
        <v>2022</v>
      </c>
    </row>
    <row r="5719" spans="1:26">
      <c r="A5719" s="18">
        <v>44069</v>
      </c>
      <c r="B5719" s="8">
        <f t="shared" si="359"/>
        <v>44800.249999986125</v>
      </c>
      <c r="C5719" s="9">
        <v>6</v>
      </c>
      <c r="D5719" s="14">
        <v>390</v>
      </c>
      <c r="E5719" s="14">
        <v>66</v>
      </c>
      <c r="F5719" s="15">
        <v>294</v>
      </c>
      <c r="G5719" s="15">
        <v>56.000000000000007</v>
      </c>
      <c r="H5719" s="16">
        <v>109</v>
      </c>
      <c r="I5719" s="17">
        <v>82</v>
      </c>
      <c r="X5719" s="135">
        <f t="shared" si="356"/>
        <v>27</v>
      </c>
      <c r="Y5719" s="135">
        <f t="shared" si="357"/>
        <v>8</v>
      </c>
      <c r="Z5719" s="135">
        <f t="shared" si="358"/>
        <v>2022</v>
      </c>
    </row>
    <row r="5720" spans="1:26">
      <c r="A5720" s="18">
        <v>44069</v>
      </c>
      <c r="B5720" s="8">
        <f t="shared" si="359"/>
        <v>44800.291666652789</v>
      </c>
      <c r="C5720" s="10">
        <v>7</v>
      </c>
      <c r="D5720" s="14">
        <v>2890</v>
      </c>
      <c r="E5720" s="14">
        <v>69</v>
      </c>
      <c r="F5720" s="15">
        <v>294</v>
      </c>
      <c r="G5720" s="15">
        <v>65</v>
      </c>
      <c r="H5720" s="16">
        <v>109</v>
      </c>
      <c r="I5720" s="17">
        <v>83</v>
      </c>
      <c r="X5720" s="135">
        <f t="shared" si="356"/>
        <v>27</v>
      </c>
      <c r="Y5720" s="135">
        <f t="shared" si="357"/>
        <v>8</v>
      </c>
      <c r="Z5720" s="135">
        <f t="shared" si="358"/>
        <v>2022</v>
      </c>
    </row>
    <row r="5721" spans="1:26">
      <c r="A5721" s="18">
        <v>44069</v>
      </c>
      <c r="B5721" s="8">
        <f t="shared" si="359"/>
        <v>44800.333333319453</v>
      </c>
      <c r="C5721" s="9">
        <v>8</v>
      </c>
      <c r="D5721" s="14">
        <v>2890</v>
      </c>
      <c r="E5721" s="14">
        <v>77</v>
      </c>
      <c r="F5721" s="15">
        <v>295</v>
      </c>
      <c r="G5721" s="15">
        <v>73</v>
      </c>
      <c r="H5721" s="16">
        <v>109</v>
      </c>
      <c r="I5721" s="17">
        <v>82</v>
      </c>
      <c r="X5721" s="135">
        <f t="shared" si="356"/>
        <v>27</v>
      </c>
      <c r="Y5721" s="135">
        <f t="shared" si="357"/>
        <v>8</v>
      </c>
      <c r="Z5721" s="135">
        <f t="shared" si="358"/>
        <v>2022</v>
      </c>
    </row>
    <row r="5722" spans="1:26">
      <c r="A5722" s="18">
        <v>44069</v>
      </c>
      <c r="B5722" s="8">
        <f t="shared" si="359"/>
        <v>44800.374999986117</v>
      </c>
      <c r="C5722" s="9">
        <v>9</v>
      </c>
      <c r="D5722" s="14">
        <v>2890</v>
      </c>
      <c r="E5722" s="14">
        <v>82</v>
      </c>
      <c r="F5722" s="15">
        <v>294</v>
      </c>
      <c r="G5722" s="15">
        <v>78</v>
      </c>
      <c r="H5722" s="16">
        <v>109</v>
      </c>
      <c r="I5722" s="17">
        <v>81</v>
      </c>
      <c r="N5722" s="135">
        <v>5</v>
      </c>
      <c r="O5722" s="135">
        <v>5</v>
      </c>
      <c r="P5722" s="135">
        <v>3</v>
      </c>
      <c r="Q5722" s="135">
        <v>-1</v>
      </c>
      <c r="X5722" s="135">
        <f t="shared" si="356"/>
        <v>27</v>
      </c>
      <c r="Y5722" s="135">
        <f t="shared" si="357"/>
        <v>8</v>
      </c>
      <c r="Z5722" s="135">
        <f t="shared" si="358"/>
        <v>2022</v>
      </c>
    </row>
    <row r="5723" spans="1:26">
      <c r="A5723" s="18">
        <v>44069</v>
      </c>
      <c r="B5723" s="8">
        <f t="shared" si="359"/>
        <v>44800.416666652782</v>
      </c>
      <c r="C5723" s="9">
        <v>10</v>
      </c>
      <c r="D5723" s="14">
        <v>2890</v>
      </c>
      <c r="E5723" s="14">
        <v>84</v>
      </c>
      <c r="F5723" s="15">
        <v>294</v>
      </c>
      <c r="G5723" s="15">
        <v>75</v>
      </c>
      <c r="H5723" s="16">
        <v>109</v>
      </c>
      <c r="I5723" s="17">
        <v>79</v>
      </c>
      <c r="X5723" s="135">
        <f t="shared" si="356"/>
        <v>27</v>
      </c>
      <c r="Y5723" s="135">
        <f t="shared" si="357"/>
        <v>8</v>
      </c>
      <c r="Z5723" s="135">
        <f t="shared" si="358"/>
        <v>2022</v>
      </c>
    </row>
    <row r="5724" spans="1:26">
      <c r="A5724" s="18">
        <v>44069</v>
      </c>
      <c r="B5724" s="8">
        <f t="shared" si="359"/>
        <v>44800.458333319446</v>
      </c>
      <c r="C5724" s="9">
        <v>11</v>
      </c>
      <c r="D5724" s="14">
        <v>2890</v>
      </c>
      <c r="E5724" s="14">
        <v>85</v>
      </c>
      <c r="F5724" s="15">
        <v>294</v>
      </c>
      <c r="G5724" s="15">
        <v>74</v>
      </c>
      <c r="H5724" s="16">
        <v>109</v>
      </c>
      <c r="I5724" s="17">
        <v>77</v>
      </c>
      <c r="X5724" s="135">
        <f t="shared" si="356"/>
        <v>27</v>
      </c>
      <c r="Y5724" s="135">
        <f t="shared" si="357"/>
        <v>8</v>
      </c>
      <c r="Z5724" s="135">
        <f t="shared" si="358"/>
        <v>2022</v>
      </c>
    </row>
    <row r="5725" spans="1:26">
      <c r="A5725" s="18">
        <v>44069</v>
      </c>
      <c r="B5725" s="8">
        <f t="shared" si="359"/>
        <v>44800.49999998611</v>
      </c>
      <c r="C5725" s="9">
        <v>12</v>
      </c>
      <c r="D5725" s="14">
        <v>2890</v>
      </c>
      <c r="E5725" s="14">
        <v>82</v>
      </c>
      <c r="F5725" s="15">
        <v>294</v>
      </c>
      <c r="G5725" s="15">
        <v>67</v>
      </c>
      <c r="H5725" s="16">
        <v>108</v>
      </c>
      <c r="I5725" s="17">
        <v>76</v>
      </c>
      <c r="X5725" s="135">
        <f t="shared" si="356"/>
        <v>27</v>
      </c>
      <c r="Y5725" s="135">
        <f t="shared" si="357"/>
        <v>8</v>
      </c>
      <c r="Z5725" s="135">
        <f t="shared" si="358"/>
        <v>2022</v>
      </c>
    </row>
    <row r="5726" spans="1:26">
      <c r="A5726" s="18">
        <v>44069</v>
      </c>
      <c r="B5726" s="8">
        <f t="shared" si="359"/>
        <v>44800.541666652774</v>
      </c>
      <c r="C5726" s="9">
        <v>13</v>
      </c>
      <c r="D5726" s="14">
        <v>2890</v>
      </c>
      <c r="E5726" s="14">
        <v>76</v>
      </c>
      <c r="F5726" s="15">
        <v>295</v>
      </c>
      <c r="G5726" s="15">
        <v>57.999999999999993</v>
      </c>
      <c r="H5726" s="16">
        <v>108</v>
      </c>
      <c r="I5726" s="17">
        <v>74</v>
      </c>
      <c r="X5726" s="135">
        <f t="shared" si="356"/>
        <v>27</v>
      </c>
      <c r="Y5726" s="135">
        <f t="shared" si="357"/>
        <v>8</v>
      </c>
      <c r="Z5726" s="135">
        <f t="shared" si="358"/>
        <v>2022</v>
      </c>
    </row>
    <row r="5727" spans="1:26">
      <c r="A5727" s="18">
        <v>44069</v>
      </c>
      <c r="B5727" s="8">
        <f t="shared" si="359"/>
        <v>44800.583333319439</v>
      </c>
      <c r="C5727" s="9">
        <v>14</v>
      </c>
      <c r="D5727" s="14">
        <v>2890</v>
      </c>
      <c r="E5727" s="14">
        <v>73</v>
      </c>
      <c r="F5727" s="15">
        <v>295</v>
      </c>
      <c r="G5727" s="15">
        <v>49</v>
      </c>
      <c r="H5727" s="16">
        <v>108</v>
      </c>
      <c r="I5727" s="17">
        <v>73</v>
      </c>
      <c r="X5727" s="135">
        <f t="shared" si="356"/>
        <v>27</v>
      </c>
      <c r="Y5727" s="135">
        <f t="shared" si="357"/>
        <v>8</v>
      </c>
      <c r="Z5727" s="135">
        <f t="shared" si="358"/>
        <v>2022</v>
      </c>
    </row>
    <row r="5728" spans="1:26">
      <c r="A5728" s="18">
        <v>44069</v>
      </c>
      <c r="B5728" s="8">
        <f t="shared" si="359"/>
        <v>44800.624999986103</v>
      </c>
      <c r="C5728" s="9">
        <v>15</v>
      </c>
      <c r="D5728" s="14">
        <v>2890</v>
      </c>
      <c r="E5728" s="14">
        <v>69</v>
      </c>
      <c r="F5728" s="15">
        <v>294</v>
      </c>
      <c r="G5728" s="15">
        <v>42</v>
      </c>
      <c r="H5728" s="16">
        <v>107</v>
      </c>
      <c r="I5728" s="17">
        <v>73</v>
      </c>
      <c r="X5728" s="135">
        <f t="shared" si="356"/>
        <v>27</v>
      </c>
      <c r="Y5728" s="135">
        <f t="shared" si="357"/>
        <v>8</v>
      </c>
      <c r="Z5728" s="135">
        <f t="shared" si="358"/>
        <v>2022</v>
      </c>
    </row>
    <row r="5729" spans="1:26">
      <c r="A5729" s="18">
        <v>44069</v>
      </c>
      <c r="B5729" s="8">
        <f t="shared" si="359"/>
        <v>44800.666666652767</v>
      </c>
      <c r="C5729" s="9">
        <v>16</v>
      </c>
      <c r="D5729" s="14">
        <v>2890</v>
      </c>
      <c r="E5729" s="14">
        <v>63</v>
      </c>
      <c r="F5729" s="15">
        <v>294</v>
      </c>
      <c r="G5729" s="15">
        <v>37</v>
      </c>
      <c r="H5729" s="16">
        <v>107</v>
      </c>
      <c r="I5729" s="17">
        <v>76</v>
      </c>
      <c r="X5729" s="135">
        <f t="shared" si="356"/>
        <v>27</v>
      </c>
      <c r="Y5729" s="135">
        <f t="shared" si="357"/>
        <v>8</v>
      </c>
      <c r="Z5729" s="135">
        <f t="shared" si="358"/>
        <v>2022</v>
      </c>
    </row>
    <row r="5730" spans="1:26">
      <c r="A5730" s="18">
        <v>44069</v>
      </c>
      <c r="B5730" s="8">
        <f t="shared" si="359"/>
        <v>44800.708333319431</v>
      </c>
      <c r="C5730" s="9">
        <v>17</v>
      </c>
      <c r="D5730" s="14">
        <v>2890</v>
      </c>
      <c r="E5730" s="14">
        <v>62</v>
      </c>
      <c r="F5730" s="15">
        <v>294</v>
      </c>
      <c r="G5730" s="15">
        <v>34</v>
      </c>
      <c r="H5730" s="16">
        <v>106</v>
      </c>
      <c r="I5730" s="17">
        <v>79</v>
      </c>
      <c r="X5730" s="135">
        <f t="shared" si="356"/>
        <v>27</v>
      </c>
      <c r="Y5730" s="135">
        <f t="shared" si="357"/>
        <v>8</v>
      </c>
      <c r="Z5730" s="135">
        <f t="shared" si="358"/>
        <v>2022</v>
      </c>
    </row>
    <row r="5731" spans="1:26">
      <c r="A5731" s="18">
        <v>44069</v>
      </c>
      <c r="B5731" s="8">
        <f t="shared" si="359"/>
        <v>44800.749999986096</v>
      </c>
      <c r="C5731" s="9">
        <v>18</v>
      </c>
      <c r="D5731" s="14">
        <v>2890</v>
      </c>
      <c r="E5731" s="14">
        <v>59</v>
      </c>
      <c r="F5731" s="15">
        <v>294</v>
      </c>
      <c r="G5731" s="15">
        <v>28</v>
      </c>
      <c r="H5731" s="16">
        <v>106</v>
      </c>
      <c r="I5731" s="17">
        <v>81</v>
      </c>
      <c r="X5731" s="135">
        <f t="shared" si="356"/>
        <v>27</v>
      </c>
      <c r="Y5731" s="135">
        <f t="shared" si="357"/>
        <v>8</v>
      </c>
      <c r="Z5731" s="135">
        <f t="shared" si="358"/>
        <v>2022</v>
      </c>
    </row>
    <row r="5732" spans="1:26">
      <c r="A5732" s="18">
        <v>44069</v>
      </c>
      <c r="B5732" s="8">
        <f t="shared" si="359"/>
        <v>44800.79166665276</v>
      </c>
      <c r="C5732" s="10">
        <v>19</v>
      </c>
      <c r="D5732" s="14">
        <v>2890</v>
      </c>
      <c r="E5732" s="14">
        <v>56.000000000000007</v>
      </c>
      <c r="F5732" s="15">
        <v>293</v>
      </c>
      <c r="G5732" s="15">
        <v>27</v>
      </c>
      <c r="H5732" s="16">
        <v>106</v>
      </c>
      <c r="I5732" s="17">
        <v>81</v>
      </c>
      <c r="X5732" s="135">
        <f t="shared" si="356"/>
        <v>27</v>
      </c>
      <c r="Y5732" s="135">
        <f t="shared" si="357"/>
        <v>8</v>
      </c>
      <c r="Z5732" s="135">
        <f t="shared" si="358"/>
        <v>2022</v>
      </c>
    </row>
    <row r="5733" spans="1:26">
      <c r="A5733" s="18">
        <v>44069</v>
      </c>
      <c r="B5733" s="8">
        <f t="shared" si="359"/>
        <v>44800.833333319424</v>
      </c>
      <c r="C5733" s="9">
        <v>20</v>
      </c>
      <c r="D5733" s="14">
        <v>2890</v>
      </c>
      <c r="E5733" s="14">
        <v>55.000000000000007</v>
      </c>
      <c r="F5733" s="15">
        <v>288</v>
      </c>
      <c r="G5733" s="15">
        <v>26</v>
      </c>
      <c r="H5733" s="16">
        <v>105</v>
      </c>
      <c r="I5733" s="17">
        <v>81</v>
      </c>
      <c r="X5733" s="135">
        <f t="shared" si="356"/>
        <v>27</v>
      </c>
      <c r="Y5733" s="135">
        <f t="shared" si="357"/>
        <v>8</v>
      </c>
      <c r="Z5733" s="135">
        <f t="shared" si="358"/>
        <v>2022</v>
      </c>
    </row>
    <row r="5734" spans="1:26">
      <c r="A5734" s="18">
        <v>44069</v>
      </c>
      <c r="B5734" s="8">
        <f t="shared" si="359"/>
        <v>44800.874999986088</v>
      </c>
      <c r="C5734" s="9">
        <v>21</v>
      </c>
      <c r="D5734" s="14">
        <v>2890</v>
      </c>
      <c r="E5734" s="14">
        <v>53</v>
      </c>
      <c r="F5734" s="15">
        <v>288</v>
      </c>
      <c r="G5734" s="15">
        <v>27</v>
      </c>
      <c r="H5734" s="16">
        <v>105</v>
      </c>
      <c r="I5734" s="17">
        <v>79</v>
      </c>
      <c r="X5734" s="135">
        <f t="shared" si="356"/>
        <v>27</v>
      </c>
      <c r="Y5734" s="135">
        <f t="shared" si="357"/>
        <v>8</v>
      </c>
      <c r="Z5734" s="135">
        <f t="shared" si="358"/>
        <v>2022</v>
      </c>
    </row>
    <row r="5735" spans="1:26">
      <c r="A5735" s="18">
        <v>44069</v>
      </c>
      <c r="B5735" s="8">
        <f t="shared" si="359"/>
        <v>44800.916666652753</v>
      </c>
      <c r="C5735" s="9">
        <v>22</v>
      </c>
      <c r="D5735" s="14">
        <v>2890</v>
      </c>
      <c r="E5735" s="14">
        <v>53</v>
      </c>
      <c r="F5735" s="15">
        <v>288</v>
      </c>
      <c r="G5735" s="15">
        <v>29</v>
      </c>
      <c r="H5735" s="16">
        <v>105</v>
      </c>
      <c r="I5735" s="17">
        <v>78</v>
      </c>
      <c r="X5735" s="135">
        <f t="shared" si="356"/>
        <v>27</v>
      </c>
      <c r="Y5735" s="135">
        <f t="shared" si="357"/>
        <v>8</v>
      </c>
      <c r="Z5735" s="135">
        <f t="shared" si="358"/>
        <v>2022</v>
      </c>
    </row>
    <row r="5736" spans="1:26">
      <c r="A5736" s="18">
        <v>44069</v>
      </c>
      <c r="B5736" s="8">
        <f t="shared" si="359"/>
        <v>44800.958333319417</v>
      </c>
      <c r="C5736" s="9">
        <v>23</v>
      </c>
      <c r="D5736" s="14">
        <v>2890</v>
      </c>
      <c r="E5736" s="14">
        <v>54</v>
      </c>
      <c r="F5736" s="15">
        <v>288</v>
      </c>
      <c r="G5736" s="15">
        <v>33</v>
      </c>
      <c r="H5736" s="16">
        <v>105</v>
      </c>
      <c r="I5736" s="17">
        <v>77</v>
      </c>
      <c r="X5736" s="135">
        <f t="shared" si="356"/>
        <v>27</v>
      </c>
      <c r="Y5736" s="135">
        <f t="shared" si="357"/>
        <v>8</v>
      </c>
      <c r="Z5736" s="135">
        <f t="shared" si="358"/>
        <v>2022</v>
      </c>
    </row>
    <row r="5737" spans="1:26">
      <c r="A5737" s="18">
        <v>44070</v>
      </c>
      <c r="B5737" s="8">
        <f t="shared" si="359"/>
        <v>44800.999999986081</v>
      </c>
      <c r="C5737" s="9">
        <v>0</v>
      </c>
      <c r="D5737" s="14">
        <v>2890</v>
      </c>
      <c r="E5737" s="14">
        <v>56</v>
      </c>
      <c r="F5737" s="15">
        <v>287</v>
      </c>
      <c r="G5737" s="15">
        <v>38</v>
      </c>
      <c r="H5737" s="16">
        <v>104</v>
      </c>
      <c r="I5737" s="17">
        <v>75</v>
      </c>
      <c r="X5737" s="135">
        <f t="shared" si="356"/>
        <v>28</v>
      </c>
      <c r="Y5737" s="135">
        <f t="shared" si="357"/>
        <v>8</v>
      </c>
      <c r="Z5737" s="135">
        <f t="shared" si="358"/>
        <v>2022</v>
      </c>
    </row>
    <row r="5738" spans="1:26">
      <c r="A5738" s="18">
        <v>44070</v>
      </c>
      <c r="B5738" s="8">
        <f t="shared" si="359"/>
        <v>44801.041666652745</v>
      </c>
      <c r="C5738" s="9">
        <v>1</v>
      </c>
      <c r="D5738" s="14">
        <v>390</v>
      </c>
      <c r="E5738" s="14">
        <v>57</v>
      </c>
      <c r="F5738" s="15">
        <v>286</v>
      </c>
      <c r="G5738" s="15">
        <v>38</v>
      </c>
      <c r="H5738" s="16">
        <v>104</v>
      </c>
      <c r="I5738" s="17">
        <v>74</v>
      </c>
      <c r="X5738" s="135">
        <f t="shared" si="356"/>
        <v>28</v>
      </c>
      <c r="Y5738" s="135">
        <f t="shared" si="357"/>
        <v>8</v>
      </c>
      <c r="Z5738" s="135">
        <f t="shared" si="358"/>
        <v>2022</v>
      </c>
    </row>
    <row r="5739" spans="1:26">
      <c r="A5739" s="18">
        <v>44070</v>
      </c>
      <c r="B5739" s="8">
        <f t="shared" si="359"/>
        <v>44801.08333331941</v>
      </c>
      <c r="C5739" s="9">
        <v>2</v>
      </c>
      <c r="D5739" s="14">
        <v>390</v>
      </c>
      <c r="E5739" s="14">
        <v>57</v>
      </c>
      <c r="F5739" s="15">
        <v>287</v>
      </c>
      <c r="G5739" s="15">
        <v>38</v>
      </c>
      <c r="H5739" s="16">
        <v>103</v>
      </c>
      <c r="I5739" s="17">
        <v>73</v>
      </c>
      <c r="X5739" s="135">
        <f t="shared" si="356"/>
        <v>28</v>
      </c>
      <c r="Y5739" s="135">
        <f t="shared" si="357"/>
        <v>8</v>
      </c>
      <c r="Z5739" s="135">
        <f t="shared" si="358"/>
        <v>2022</v>
      </c>
    </row>
    <row r="5740" spans="1:26">
      <c r="A5740" s="18">
        <v>44070</v>
      </c>
      <c r="B5740" s="8">
        <f t="shared" si="359"/>
        <v>44801.124999986074</v>
      </c>
      <c r="C5740" s="9">
        <v>3</v>
      </c>
      <c r="D5740" s="14">
        <v>390</v>
      </c>
      <c r="E5740" s="14">
        <v>58</v>
      </c>
      <c r="F5740" s="15">
        <v>287</v>
      </c>
      <c r="G5740" s="15">
        <v>39</v>
      </c>
      <c r="H5740" s="16">
        <v>103</v>
      </c>
      <c r="I5740" s="17">
        <v>73</v>
      </c>
      <c r="X5740" s="135">
        <f t="shared" si="356"/>
        <v>28</v>
      </c>
      <c r="Y5740" s="135">
        <f t="shared" si="357"/>
        <v>8</v>
      </c>
      <c r="Z5740" s="135">
        <f t="shared" si="358"/>
        <v>2022</v>
      </c>
    </row>
    <row r="5741" spans="1:26">
      <c r="A5741" s="18">
        <v>44070</v>
      </c>
      <c r="B5741" s="8">
        <f t="shared" si="359"/>
        <v>44801.166666652738</v>
      </c>
      <c r="C5741" s="9">
        <v>4</v>
      </c>
      <c r="D5741" s="14">
        <v>390</v>
      </c>
      <c r="E5741" s="14">
        <v>57</v>
      </c>
      <c r="F5741" s="15">
        <v>285</v>
      </c>
      <c r="G5741" s="15">
        <v>40</v>
      </c>
      <c r="H5741" s="16">
        <v>103</v>
      </c>
      <c r="I5741" s="17">
        <v>76</v>
      </c>
      <c r="X5741" s="135">
        <f t="shared" si="356"/>
        <v>28</v>
      </c>
      <c r="Y5741" s="135">
        <f t="shared" si="357"/>
        <v>8</v>
      </c>
      <c r="Z5741" s="135">
        <f t="shared" si="358"/>
        <v>2022</v>
      </c>
    </row>
    <row r="5742" spans="1:26">
      <c r="A5742" s="18">
        <v>44070</v>
      </c>
      <c r="B5742" s="8">
        <f t="shared" si="359"/>
        <v>44801.208333319402</v>
      </c>
      <c r="C5742" s="9">
        <v>5</v>
      </c>
      <c r="D5742" s="14">
        <v>390</v>
      </c>
      <c r="E5742" s="14">
        <v>56</v>
      </c>
      <c r="F5742" s="15">
        <v>286</v>
      </c>
      <c r="G5742" s="15">
        <v>41</v>
      </c>
      <c r="H5742" s="16">
        <v>102</v>
      </c>
      <c r="I5742" s="17">
        <v>79</v>
      </c>
      <c r="X5742" s="135">
        <f t="shared" si="356"/>
        <v>28</v>
      </c>
      <c r="Y5742" s="135">
        <f t="shared" si="357"/>
        <v>8</v>
      </c>
      <c r="Z5742" s="135">
        <f t="shared" si="358"/>
        <v>2022</v>
      </c>
    </row>
    <row r="5743" spans="1:26">
      <c r="A5743" s="18">
        <v>44070</v>
      </c>
      <c r="B5743" s="8">
        <f t="shared" si="359"/>
        <v>44801.249999986067</v>
      </c>
      <c r="C5743" s="9">
        <v>6</v>
      </c>
      <c r="D5743" s="14">
        <v>390</v>
      </c>
      <c r="E5743" s="14">
        <v>56</v>
      </c>
      <c r="F5743" s="15">
        <v>286</v>
      </c>
      <c r="G5743" s="15">
        <v>44</v>
      </c>
      <c r="H5743" s="16">
        <v>102</v>
      </c>
      <c r="I5743" s="17">
        <v>81</v>
      </c>
      <c r="X5743" s="135">
        <f t="shared" si="356"/>
        <v>28</v>
      </c>
      <c r="Y5743" s="135">
        <f t="shared" si="357"/>
        <v>8</v>
      </c>
      <c r="Z5743" s="135">
        <f t="shared" si="358"/>
        <v>2022</v>
      </c>
    </row>
    <row r="5744" spans="1:26">
      <c r="A5744" s="18">
        <v>44070</v>
      </c>
      <c r="B5744" s="8">
        <f t="shared" si="359"/>
        <v>44801.291666652731</v>
      </c>
      <c r="C5744" s="10">
        <v>7</v>
      </c>
      <c r="D5744" s="14">
        <v>2890</v>
      </c>
      <c r="E5744" s="14">
        <v>58</v>
      </c>
      <c r="F5744" s="15">
        <v>286</v>
      </c>
      <c r="G5744" s="15">
        <v>51</v>
      </c>
      <c r="H5744" s="16">
        <v>102</v>
      </c>
      <c r="I5744" s="17">
        <v>82</v>
      </c>
      <c r="X5744" s="135">
        <f t="shared" si="356"/>
        <v>28</v>
      </c>
      <c r="Y5744" s="135">
        <f t="shared" si="357"/>
        <v>8</v>
      </c>
      <c r="Z5744" s="135">
        <f t="shared" si="358"/>
        <v>2022</v>
      </c>
    </row>
    <row r="5745" spans="1:26">
      <c r="A5745" s="18">
        <v>44070</v>
      </c>
      <c r="B5745" s="8">
        <f t="shared" si="359"/>
        <v>44801.333333319395</v>
      </c>
      <c r="C5745" s="9">
        <v>8</v>
      </c>
      <c r="D5745" s="14">
        <v>2890</v>
      </c>
      <c r="E5745" s="14">
        <v>65</v>
      </c>
      <c r="F5745" s="15">
        <v>286</v>
      </c>
      <c r="G5745" s="15">
        <v>63</v>
      </c>
      <c r="H5745" s="16">
        <v>101</v>
      </c>
      <c r="I5745" s="17">
        <v>81</v>
      </c>
      <c r="X5745" s="135">
        <f t="shared" si="356"/>
        <v>28</v>
      </c>
      <c r="Y5745" s="135">
        <f t="shared" si="357"/>
        <v>8</v>
      </c>
      <c r="Z5745" s="135">
        <f t="shared" si="358"/>
        <v>2022</v>
      </c>
    </row>
    <row r="5746" spans="1:26">
      <c r="A5746" s="18">
        <v>44070</v>
      </c>
      <c r="B5746" s="8">
        <f t="shared" si="359"/>
        <v>44801.374999986059</v>
      </c>
      <c r="C5746" s="9">
        <v>9</v>
      </c>
      <c r="D5746" s="14">
        <v>2890</v>
      </c>
      <c r="E5746" s="14">
        <v>71</v>
      </c>
      <c r="F5746" s="15">
        <v>286</v>
      </c>
      <c r="G5746" s="15">
        <v>69</v>
      </c>
      <c r="H5746" s="16">
        <v>101</v>
      </c>
      <c r="I5746" s="17">
        <v>80</v>
      </c>
      <c r="N5746" s="135">
        <v>5</v>
      </c>
      <c r="O5746" s="135">
        <v>5</v>
      </c>
      <c r="P5746" s="135">
        <v>3</v>
      </c>
      <c r="Q5746" s="135">
        <v>-1</v>
      </c>
      <c r="X5746" s="135">
        <f t="shared" si="356"/>
        <v>28</v>
      </c>
      <c r="Y5746" s="135">
        <f t="shared" si="357"/>
        <v>8</v>
      </c>
      <c r="Z5746" s="135">
        <f t="shared" si="358"/>
        <v>2022</v>
      </c>
    </row>
    <row r="5747" spans="1:26">
      <c r="A5747" s="18">
        <v>44070</v>
      </c>
      <c r="B5747" s="8">
        <f t="shared" si="359"/>
        <v>44801.416666652724</v>
      </c>
      <c r="C5747" s="9">
        <v>10</v>
      </c>
      <c r="D5747" s="14">
        <v>2890</v>
      </c>
      <c r="E5747" s="14">
        <v>76</v>
      </c>
      <c r="F5747" s="15">
        <v>286</v>
      </c>
      <c r="G5747" s="15">
        <v>73</v>
      </c>
      <c r="H5747" s="16">
        <v>101</v>
      </c>
      <c r="I5747" s="17">
        <v>78</v>
      </c>
      <c r="X5747" s="135">
        <f t="shared" si="356"/>
        <v>28</v>
      </c>
      <c r="Y5747" s="135">
        <f t="shared" si="357"/>
        <v>8</v>
      </c>
      <c r="Z5747" s="135">
        <f t="shared" si="358"/>
        <v>2022</v>
      </c>
    </row>
    <row r="5748" spans="1:26">
      <c r="A5748" s="18">
        <v>44070</v>
      </c>
      <c r="B5748" s="8">
        <f t="shared" si="359"/>
        <v>44801.458333319388</v>
      </c>
      <c r="C5748" s="9">
        <v>11</v>
      </c>
      <c r="D5748" s="14">
        <v>2890</v>
      </c>
      <c r="E5748" s="14">
        <v>78</v>
      </c>
      <c r="F5748" s="15">
        <v>285</v>
      </c>
      <c r="G5748" s="15">
        <v>75</v>
      </c>
      <c r="H5748" s="16">
        <v>101</v>
      </c>
      <c r="I5748" s="17">
        <v>76</v>
      </c>
      <c r="X5748" s="135">
        <f t="shared" si="356"/>
        <v>28</v>
      </c>
      <c r="Y5748" s="135">
        <f t="shared" si="357"/>
        <v>8</v>
      </c>
      <c r="Z5748" s="135">
        <f t="shared" si="358"/>
        <v>2022</v>
      </c>
    </row>
    <row r="5749" spans="1:26">
      <c r="A5749" s="18">
        <v>44070</v>
      </c>
      <c r="B5749" s="8">
        <f t="shared" si="359"/>
        <v>44801.499999986052</v>
      </c>
      <c r="C5749" s="9">
        <v>12</v>
      </c>
      <c r="D5749" s="14">
        <v>2890</v>
      </c>
      <c r="E5749" s="14">
        <v>77</v>
      </c>
      <c r="F5749" s="15">
        <v>285</v>
      </c>
      <c r="G5749" s="15">
        <v>70</v>
      </c>
      <c r="H5749" s="16">
        <v>101</v>
      </c>
      <c r="I5749" s="17">
        <v>75</v>
      </c>
      <c r="X5749" s="135">
        <f t="shared" si="356"/>
        <v>28</v>
      </c>
      <c r="Y5749" s="135">
        <f t="shared" si="357"/>
        <v>8</v>
      </c>
      <c r="Z5749" s="135">
        <f t="shared" si="358"/>
        <v>2022</v>
      </c>
    </row>
    <row r="5750" spans="1:26">
      <c r="A5750" s="18">
        <v>44070</v>
      </c>
      <c r="B5750" s="8">
        <f t="shared" si="359"/>
        <v>44801.541666652716</v>
      </c>
      <c r="C5750" s="9">
        <v>13</v>
      </c>
      <c r="D5750" s="14">
        <v>2890</v>
      </c>
      <c r="E5750" s="14">
        <v>77</v>
      </c>
      <c r="F5750" s="15">
        <v>285</v>
      </c>
      <c r="G5750" s="15">
        <v>62</v>
      </c>
      <c r="H5750" s="16">
        <v>101</v>
      </c>
      <c r="I5750" s="17">
        <v>73</v>
      </c>
      <c r="X5750" s="135">
        <f t="shared" si="356"/>
        <v>28</v>
      </c>
      <c r="Y5750" s="135">
        <f t="shared" si="357"/>
        <v>8</v>
      </c>
      <c r="Z5750" s="135">
        <f t="shared" si="358"/>
        <v>2022</v>
      </c>
    </row>
    <row r="5751" spans="1:26">
      <c r="A5751" s="18">
        <v>44070</v>
      </c>
      <c r="B5751" s="8">
        <f t="shared" si="359"/>
        <v>44801.58333331938</v>
      </c>
      <c r="C5751" s="9">
        <v>14</v>
      </c>
      <c r="D5751" s="14">
        <v>2890</v>
      </c>
      <c r="E5751" s="14">
        <v>73</v>
      </c>
      <c r="F5751" s="15">
        <v>286</v>
      </c>
      <c r="G5751" s="15">
        <v>53</v>
      </c>
      <c r="H5751" s="16">
        <v>101</v>
      </c>
      <c r="I5751" s="17">
        <v>72</v>
      </c>
      <c r="X5751" s="135">
        <f t="shared" si="356"/>
        <v>28</v>
      </c>
      <c r="Y5751" s="135">
        <f t="shared" si="357"/>
        <v>8</v>
      </c>
      <c r="Z5751" s="135">
        <f t="shared" si="358"/>
        <v>2022</v>
      </c>
    </row>
    <row r="5752" spans="1:26">
      <c r="A5752" s="18">
        <v>44070</v>
      </c>
      <c r="B5752" s="8">
        <f t="shared" si="359"/>
        <v>44801.624999986045</v>
      </c>
      <c r="C5752" s="9">
        <v>15</v>
      </c>
      <c r="D5752" s="14">
        <v>2890</v>
      </c>
      <c r="E5752" s="14">
        <v>71</v>
      </c>
      <c r="F5752" s="15">
        <v>286</v>
      </c>
      <c r="G5752" s="15">
        <v>44</v>
      </c>
      <c r="H5752" s="16">
        <v>101</v>
      </c>
      <c r="I5752" s="17">
        <v>73</v>
      </c>
      <c r="X5752" s="135">
        <f t="shared" si="356"/>
        <v>28</v>
      </c>
      <c r="Y5752" s="135">
        <f t="shared" si="357"/>
        <v>8</v>
      </c>
      <c r="Z5752" s="135">
        <f t="shared" si="358"/>
        <v>2022</v>
      </c>
    </row>
    <row r="5753" spans="1:26">
      <c r="A5753" s="18">
        <v>44070</v>
      </c>
      <c r="B5753" s="8">
        <f t="shared" si="359"/>
        <v>44801.666666652709</v>
      </c>
      <c r="C5753" s="9">
        <v>16</v>
      </c>
      <c r="D5753" s="14">
        <v>2890</v>
      </c>
      <c r="E5753" s="14">
        <v>68</v>
      </c>
      <c r="F5753" s="15">
        <v>284</v>
      </c>
      <c r="G5753" s="15">
        <v>38</v>
      </c>
      <c r="H5753" s="16">
        <v>100</v>
      </c>
      <c r="I5753" s="17">
        <v>75</v>
      </c>
      <c r="X5753" s="135">
        <f t="shared" si="356"/>
        <v>28</v>
      </c>
      <c r="Y5753" s="135">
        <f t="shared" si="357"/>
        <v>8</v>
      </c>
      <c r="Z5753" s="135">
        <f t="shared" si="358"/>
        <v>2022</v>
      </c>
    </row>
    <row r="5754" spans="1:26">
      <c r="A5754" s="18">
        <v>44070</v>
      </c>
      <c r="B5754" s="8">
        <f t="shared" si="359"/>
        <v>44801.708333319373</v>
      </c>
      <c r="C5754" s="9">
        <v>17</v>
      </c>
      <c r="D5754" s="14">
        <v>2890</v>
      </c>
      <c r="E5754" s="14">
        <v>69</v>
      </c>
      <c r="F5754" s="15">
        <v>284</v>
      </c>
      <c r="G5754" s="15">
        <v>34</v>
      </c>
      <c r="H5754" s="16">
        <v>100</v>
      </c>
      <c r="I5754" s="17">
        <v>78</v>
      </c>
      <c r="X5754" s="135">
        <f t="shared" si="356"/>
        <v>28</v>
      </c>
      <c r="Y5754" s="135">
        <f t="shared" si="357"/>
        <v>8</v>
      </c>
      <c r="Z5754" s="135">
        <f t="shared" si="358"/>
        <v>2022</v>
      </c>
    </row>
    <row r="5755" spans="1:26">
      <c r="A5755" s="18">
        <v>44070</v>
      </c>
      <c r="B5755" s="8">
        <f t="shared" si="359"/>
        <v>44801.749999986037</v>
      </c>
      <c r="C5755" s="9">
        <v>18</v>
      </c>
      <c r="D5755" s="14">
        <v>2890</v>
      </c>
      <c r="E5755" s="14">
        <v>68</v>
      </c>
      <c r="F5755" s="15">
        <v>284</v>
      </c>
      <c r="G5755" s="15">
        <v>30</v>
      </c>
      <c r="H5755" s="16">
        <v>100</v>
      </c>
      <c r="I5755" s="17">
        <v>80</v>
      </c>
      <c r="X5755" s="135">
        <f t="shared" si="356"/>
        <v>28</v>
      </c>
      <c r="Y5755" s="135">
        <f t="shared" si="357"/>
        <v>8</v>
      </c>
      <c r="Z5755" s="135">
        <f t="shared" si="358"/>
        <v>2022</v>
      </c>
    </row>
    <row r="5756" spans="1:26">
      <c r="A5756" s="18">
        <v>44070</v>
      </c>
      <c r="B5756" s="8">
        <f t="shared" si="359"/>
        <v>44801.791666652702</v>
      </c>
      <c r="C5756" s="10">
        <v>19</v>
      </c>
      <c r="D5756" s="14">
        <v>2890</v>
      </c>
      <c r="E5756" s="14">
        <v>67</v>
      </c>
      <c r="F5756" s="15">
        <v>284</v>
      </c>
      <c r="G5756" s="15">
        <v>23</v>
      </c>
      <c r="H5756" s="16">
        <v>99</v>
      </c>
      <c r="I5756" s="17">
        <v>80</v>
      </c>
      <c r="X5756" s="135">
        <f t="shared" si="356"/>
        <v>28</v>
      </c>
      <c r="Y5756" s="135">
        <f t="shared" si="357"/>
        <v>8</v>
      </c>
      <c r="Z5756" s="135">
        <f t="shared" si="358"/>
        <v>2022</v>
      </c>
    </row>
    <row r="5757" spans="1:26">
      <c r="A5757" s="18">
        <v>44070</v>
      </c>
      <c r="B5757" s="8">
        <f t="shared" si="359"/>
        <v>44801.833333319366</v>
      </c>
      <c r="C5757" s="9">
        <v>20</v>
      </c>
      <c r="D5757" s="14">
        <v>2890</v>
      </c>
      <c r="E5757" s="14">
        <v>69</v>
      </c>
      <c r="F5757" s="15">
        <v>284</v>
      </c>
      <c r="G5757" s="15">
        <v>25</v>
      </c>
      <c r="H5757" s="16">
        <v>99</v>
      </c>
      <c r="I5757" s="17">
        <v>80</v>
      </c>
      <c r="X5757" s="135">
        <f t="shared" si="356"/>
        <v>28</v>
      </c>
      <c r="Y5757" s="135">
        <f t="shared" si="357"/>
        <v>8</v>
      </c>
      <c r="Z5757" s="135">
        <f t="shared" si="358"/>
        <v>2022</v>
      </c>
    </row>
    <row r="5758" spans="1:26">
      <c r="A5758" s="18">
        <v>44070</v>
      </c>
      <c r="B5758" s="8">
        <f t="shared" si="359"/>
        <v>44801.87499998603</v>
      </c>
      <c r="C5758" s="9">
        <v>21</v>
      </c>
      <c r="D5758" s="14">
        <v>2890</v>
      </c>
      <c r="E5758" s="14">
        <v>68</v>
      </c>
      <c r="F5758" s="15">
        <v>284</v>
      </c>
      <c r="G5758" s="15">
        <v>26</v>
      </c>
      <c r="H5758" s="16">
        <v>99</v>
      </c>
      <c r="I5758" s="17">
        <v>79</v>
      </c>
      <c r="X5758" s="135">
        <f t="shared" si="356"/>
        <v>28</v>
      </c>
      <c r="Y5758" s="135">
        <f t="shared" si="357"/>
        <v>8</v>
      </c>
      <c r="Z5758" s="135">
        <f t="shared" si="358"/>
        <v>2022</v>
      </c>
    </row>
    <row r="5759" spans="1:26">
      <c r="A5759" s="18">
        <v>44070</v>
      </c>
      <c r="B5759" s="8">
        <f t="shared" si="359"/>
        <v>44801.916666652694</v>
      </c>
      <c r="C5759" s="9">
        <v>22</v>
      </c>
      <c r="D5759" s="14">
        <v>2890</v>
      </c>
      <c r="E5759" s="14">
        <v>68</v>
      </c>
      <c r="F5759" s="15">
        <v>284</v>
      </c>
      <c r="G5759" s="15">
        <v>29</v>
      </c>
      <c r="H5759" s="16">
        <v>99</v>
      </c>
      <c r="I5759" s="17">
        <v>78</v>
      </c>
      <c r="X5759" s="135">
        <f t="shared" si="356"/>
        <v>28</v>
      </c>
      <c r="Y5759" s="135">
        <f t="shared" si="357"/>
        <v>8</v>
      </c>
      <c r="Z5759" s="135">
        <f t="shared" si="358"/>
        <v>2022</v>
      </c>
    </row>
    <row r="5760" spans="1:26">
      <c r="A5760" s="18">
        <v>44070</v>
      </c>
      <c r="B5760" s="8">
        <f t="shared" si="359"/>
        <v>44801.958333319359</v>
      </c>
      <c r="C5760" s="9">
        <v>23</v>
      </c>
      <c r="D5760" s="14">
        <v>2890</v>
      </c>
      <c r="E5760" s="14">
        <v>68</v>
      </c>
      <c r="F5760" s="15">
        <v>284</v>
      </c>
      <c r="G5760" s="15">
        <v>35</v>
      </c>
      <c r="H5760" s="16">
        <v>98</v>
      </c>
      <c r="I5760" s="17">
        <v>76</v>
      </c>
      <c r="X5760" s="135">
        <f t="shared" si="356"/>
        <v>28</v>
      </c>
      <c r="Y5760" s="135">
        <f t="shared" si="357"/>
        <v>8</v>
      </c>
      <c r="Z5760" s="135">
        <f t="shared" si="358"/>
        <v>2022</v>
      </c>
    </row>
    <row r="5761" spans="1:26">
      <c r="A5761" s="18">
        <v>44071</v>
      </c>
      <c r="B5761" s="8">
        <f t="shared" si="359"/>
        <v>44801.999999986023</v>
      </c>
      <c r="C5761" s="9">
        <v>0</v>
      </c>
      <c r="D5761" s="14">
        <v>2890</v>
      </c>
      <c r="E5761" s="14">
        <v>68</v>
      </c>
      <c r="F5761" s="15">
        <v>284</v>
      </c>
      <c r="G5761" s="15">
        <v>40</v>
      </c>
      <c r="H5761" s="16">
        <v>98</v>
      </c>
      <c r="I5761" s="17">
        <v>74</v>
      </c>
      <c r="X5761" s="135">
        <f t="shared" si="356"/>
        <v>29</v>
      </c>
      <c r="Y5761" s="135">
        <f t="shared" si="357"/>
        <v>8</v>
      </c>
      <c r="Z5761" s="135">
        <f t="shared" si="358"/>
        <v>2022</v>
      </c>
    </row>
    <row r="5762" spans="1:26">
      <c r="A5762" s="18">
        <v>44071</v>
      </c>
      <c r="B5762" s="8">
        <f t="shared" si="359"/>
        <v>44802.041666652687</v>
      </c>
      <c r="C5762" s="9">
        <v>1</v>
      </c>
      <c r="D5762" s="14">
        <v>390</v>
      </c>
      <c r="E5762" s="14">
        <v>67</v>
      </c>
      <c r="F5762" s="15">
        <v>284</v>
      </c>
      <c r="G5762" s="15">
        <v>42</v>
      </c>
      <c r="H5762" s="16">
        <v>98</v>
      </c>
      <c r="I5762" s="17">
        <v>73</v>
      </c>
      <c r="X5762" s="135">
        <f t="shared" ref="X5762:X5825" si="360">DAY(B5762)</f>
        <v>29</v>
      </c>
      <c r="Y5762" s="135">
        <f t="shared" ref="Y5762:Y5825" si="361">MONTH(B5762)</f>
        <v>8</v>
      </c>
      <c r="Z5762" s="135">
        <f t="shared" ref="Z5762:Z5825" si="362">YEAR(B5762)</f>
        <v>2022</v>
      </c>
    </row>
    <row r="5763" spans="1:26">
      <c r="A5763" s="18">
        <v>44071</v>
      </c>
      <c r="B5763" s="8">
        <f t="shared" ref="B5763:B5826" si="363">B5762+1/24</f>
        <v>44802.083333319351</v>
      </c>
      <c r="C5763" s="9">
        <v>2</v>
      </c>
      <c r="D5763" s="14">
        <v>390</v>
      </c>
      <c r="E5763" s="14">
        <v>66</v>
      </c>
      <c r="F5763" s="15">
        <v>284</v>
      </c>
      <c r="G5763" s="15">
        <v>42</v>
      </c>
      <c r="H5763" s="16">
        <v>97</v>
      </c>
      <c r="I5763" s="17">
        <v>73</v>
      </c>
      <c r="X5763" s="135">
        <f t="shared" si="360"/>
        <v>29</v>
      </c>
      <c r="Y5763" s="135">
        <f t="shared" si="361"/>
        <v>8</v>
      </c>
      <c r="Z5763" s="135">
        <f t="shared" si="362"/>
        <v>2022</v>
      </c>
    </row>
    <row r="5764" spans="1:26">
      <c r="A5764" s="18">
        <v>44071</v>
      </c>
      <c r="B5764" s="8">
        <f t="shared" si="363"/>
        <v>44802.124999986016</v>
      </c>
      <c r="C5764" s="9">
        <v>3</v>
      </c>
      <c r="D5764" s="14">
        <v>390</v>
      </c>
      <c r="E5764" s="14">
        <v>63</v>
      </c>
      <c r="F5764" s="15">
        <v>285</v>
      </c>
      <c r="G5764" s="15">
        <v>41</v>
      </c>
      <c r="H5764" s="16">
        <v>97</v>
      </c>
      <c r="I5764" s="17">
        <v>73</v>
      </c>
      <c r="X5764" s="135">
        <f t="shared" si="360"/>
        <v>29</v>
      </c>
      <c r="Y5764" s="135">
        <f t="shared" si="361"/>
        <v>8</v>
      </c>
      <c r="Z5764" s="135">
        <f t="shared" si="362"/>
        <v>2022</v>
      </c>
    </row>
    <row r="5765" spans="1:26">
      <c r="A5765" s="18">
        <v>44071</v>
      </c>
      <c r="B5765" s="8">
        <f t="shared" si="363"/>
        <v>44802.16666665268</v>
      </c>
      <c r="C5765" s="9">
        <v>4</v>
      </c>
      <c r="D5765" s="14">
        <v>390</v>
      </c>
      <c r="E5765" s="14">
        <v>60</v>
      </c>
      <c r="F5765" s="15">
        <v>285</v>
      </c>
      <c r="G5765" s="15">
        <v>40</v>
      </c>
      <c r="H5765" s="16">
        <v>97</v>
      </c>
      <c r="I5765" s="17">
        <v>76</v>
      </c>
      <c r="X5765" s="135">
        <f t="shared" si="360"/>
        <v>29</v>
      </c>
      <c r="Y5765" s="135">
        <f t="shared" si="361"/>
        <v>8</v>
      </c>
      <c r="Z5765" s="135">
        <f t="shared" si="362"/>
        <v>2022</v>
      </c>
    </row>
    <row r="5766" spans="1:26">
      <c r="A5766" s="18">
        <v>44071</v>
      </c>
      <c r="B5766" s="8">
        <f t="shared" si="363"/>
        <v>44802.208333319344</v>
      </c>
      <c r="C5766" s="9">
        <v>5</v>
      </c>
      <c r="D5766" s="14">
        <v>390</v>
      </c>
      <c r="E5766" s="14">
        <v>58</v>
      </c>
      <c r="F5766" s="15">
        <v>282</v>
      </c>
      <c r="G5766" s="15">
        <v>41</v>
      </c>
      <c r="H5766" s="16">
        <v>97</v>
      </c>
      <c r="I5766" s="17">
        <v>79</v>
      </c>
      <c r="X5766" s="135">
        <f t="shared" si="360"/>
        <v>29</v>
      </c>
      <c r="Y5766" s="135">
        <f t="shared" si="361"/>
        <v>8</v>
      </c>
      <c r="Z5766" s="135">
        <f t="shared" si="362"/>
        <v>2022</v>
      </c>
    </row>
    <row r="5767" spans="1:26">
      <c r="A5767" s="18">
        <v>44071</v>
      </c>
      <c r="B5767" s="8">
        <f t="shared" si="363"/>
        <v>44802.249999986008</v>
      </c>
      <c r="C5767" s="9">
        <v>6</v>
      </c>
      <c r="D5767" s="14">
        <v>2890</v>
      </c>
      <c r="E5767" s="14">
        <v>56</v>
      </c>
      <c r="F5767" s="15">
        <v>282</v>
      </c>
      <c r="G5767" s="15">
        <v>42</v>
      </c>
      <c r="H5767" s="16">
        <v>96</v>
      </c>
      <c r="I5767" s="17">
        <v>81</v>
      </c>
      <c r="X5767" s="135">
        <f t="shared" si="360"/>
        <v>29</v>
      </c>
      <c r="Y5767" s="135">
        <f t="shared" si="361"/>
        <v>8</v>
      </c>
      <c r="Z5767" s="135">
        <f t="shared" si="362"/>
        <v>2022</v>
      </c>
    </row>
    <row r="5768" spans="1:26">
      <c r="A5768" s="18">
        <v>44071</v>
      </c>
      <c r="B5768" s="8">
        <f t="shared" si="363"/>
        <v>44802.291666652673</v>
      </c>
      <c r="C5768" s="10">
        <v>7</v>
      </c>
      <c r="D5768" s="14">
        <v>390</v>
      </c>
      <c r="E5768" s="14">
        <v>54</v>
      </c>
      <c r="F5768" s="15">
        <v>282</v>
      </c>
      <c r="G5768" s="15">
        <v>45</v>
      </c>
      <c r="H5768" s="16">
        <v>96</v>
      </c>
      <c r="I5768" s="17">
        <v>82</v>
      </c>
      <c r="X5768" s="135">
        <f t="shared" si="360"/>
        <v>29</v>
      </c>
      <c r="Y5768" s="135">
        <f t="shared" si="361"/>
        <v>8</v>
      </c>
      <c r="Z5768" s="135">
        <f t="shared" si="362"/>
        <v>2022</v>
      </c>
    </row>
    <row r="5769" spans="1:26">
      <c r="A5769" s="18">
        <v>44071</v>
      </c>
      <c r="B5769" s="8">
        <f t="shared" si="363"/>
        <v>44802.333333319337</v>
      </c>
      <c r="C5769" s="9">
        <v>8</v>
      </c>
      <c r="D5769" s="14">
        <v>390</v>
      </c>
      <c r="E5769" s="14">
        <v>60</v>
      </c>
      <c r="F5769" s="15">
        <v>282</v>
      </c>
      <c r="G5769" s="15">
        <v>55</v>
      </c>
      <c r="H5769" s="16">
        <v>96</v>
      </c>
      <c r="I5769" s="17">
        <v>81</v>
      </c>
      <c r="X5769" s="135">
        <f t="shared" si="360"/>
        <v>29</v>
      </c>
      <c r="Y5769" s="135">
        <f t="shared" si="361"/>
        <v>8</v>
      </c>
      <c r="Z5769" s="135">
        <f t="shared" si="362"/>
        <v>2022</v>
      </c>
    </row>
    <row r="5770" spans="1:26">
      <c r="A5770" s="18">
        <v>44071</v>
      </c>
      <c r="B5770" s="8">
        <f t="shared" si="363"/>
        <v>44802.374999986001</v>
      </c>
      <c r="C5770" s="9">
        <v>9</v>
      </c>
      <c r="D5770" s="14">
        <v>390</v>
      </c>
      <c r="E5770" s="14">
        <v>61</v>
      </c>
      <c r="F5770" s="15">
        <v>282</v>
      </c>
      <c r="G5770" s="15">
        <v>64</v>
      </c>
      <c r="H5770" s="16">
        <v>96</v>
      </c>
      <c r="I5770" s="17">
        <v>80</v>
      </c>
      <c r="N5770" s="135">
        <v>5</v>
      </c>
      <c r="O5770" s="135">
        <v>5</v>
      </c>
      <c r="P5770" s="135">
        <v>3</v>
      </c>
      <c r="Q5770" s="135">
        <v>-1</v>
      </c>
      <c r="X5770" s="135">
        <f t="shared" si="360"/>
        <v>29</v>
      </c>
      <c r="Y5770" s="135">
        <f t="shared" si="361"/>
        <v>8</v>
      </c>
      <c r="Z5770" s="135">
        <f t="shared" si="362"/>
        <v>2022</v>
      </c>
    </row>
    <row r="5771" spans="1:26">
      <c r="A5771" s="18">
        <v>44071</v>
      </c>
      <c r="B5771" s="8">
        <f t="shared" si="363"/>
        <v>44802.416666652665</v>
      </c>
      <c r="C5771" s="9">
        <v>10</v>
      </c>
      <c r="D5771" s="14">
        <v>390</v>
      </c>
      <c r="E5771" s="14">
        <v>71</v>
      </c>
      <c r="F5771" s="15">
        <v>282</v>
      </c>
      <c r="G5771" s="15">
        <v>71</v>
      </c>
      <c r="H5771" s="16">
        <v>95</v>
      </c>
      <c r="I5771" s="17">
        <v>78</v>
      </c>
      <c r="X5771" s="135">
        <f t="shared" si="360"/>
        <v>29</v>
      </c>
      <c r="Y5771" s="135">
        <f t="shared" si="361"/>
        <v>8</v>
      </c>
      <c r="Z5771" s="135">
        <f t="shared" si="362"/>
        <v>2022</v>
      </c>
    </row>
    <row r="5772" spans="1:26">
      <c r="A5772" s="18">
        <v>44071</v>
      </c>
      <c r="B5772" s="8">
        <f t="shared" si="363"/>
        <v>44802.45833331933</v>
      </c>
      <c r="C5772" s="9">
        <v>11</v>
      </c>
      <c r="D5772" s="14">
        <v>390</v>
      </c>
      <c r="E5772" s="14">
        <v>75</v>
      </c>
      <c r="F5772" s="15">
        <v>282</v>
      </c>
      <c r="G5772" s="15">
        <v>73</v>
      </c>
      <c r="H5772" s="16">
        <v>95</v>
      </c>
      <c r="I5772" s="17">
        <v>77</v>
      </c>
      <c r="X5772" s="135">
        <f t="shared" si="360"/>
        <v>29</v>
      </c>
      <c r="Y5772" s="135">
        <f t="shared" si="361"/>
        <v>8</v>
      </c>
      <c r="Z5772" s="135">
        <f t="shared" si="362"/>
        <v>2022</v>
      </c>
    </row>
    <row r="5773" spans="1:26">
      <c r="A5773" s="18">
        <v>44071</v>
      </c>
      <c r="B5773" s="8">
        <f t="shared" si="363"/>
        <v>44802.499999985994</v>
      </c>
      <c r="C5773" s="9">
        <v>12</v>
      </c>
      <c r="D5773" s="14">
        <v>390</v>
      </c>
      <c r="E5773" s="14">
        <v>75</v>
      </c>
      <c r="F5773" s="15">
        <v>283</v>
      </c>
      <c r="G5773" s="15">
        <v>73</v>
      </c>
      <c r="H5773" s="16">
        <v>95</v>
      </c>
      <c r="I5773" s="17">
        <v>75</v>
      </c>
      <c r="X5773" s="135">
        <f t="shared" si="360"/>
        <v>29</v>
      </c>
      <c r="Y5773" s="135">
        <f t="shared" si="361"/>
        <v>8</v>
      </c>
      <c r="Z5773" s="135">
        <f t="shared" si="362"/>
        <v>2022</v>
      </c>
    </row>
    <row r="5774" spans="1:26">
      <c r="A5774" s="18">
        <v>44071</v>
      </c>
      <c r="B5774" s="8">
        <f t="shared" si="363"/>
        <v>44802.541666652658</v>
      </c>
      <c r="C5774" s="9">
        <v>13</v>
      </c>
      <c r="D5774" s="14">
        <v>390</v>
      </c>
      <c r="E5774" s="14">
        <v>74</v>
      </c>
      <c r="F5774" s="15">
        <v>281</v>
      </c>
      <c r="G5774" s="15">
        <v>67</v>
      </c>
      <c r="H5774" s="16">
        <v>95</v>
      </c>
      <c r="I5774" s="17">
        <v>73</v>
      </c>
      <c r="X5774" s="135">
        <f t="shared" si="360"/>
        <v>29</v>
      </c>
      <c r="Y5774" s="135">
        <f t="shared" si="361"/>
        <v>8</v>
      </c>
      <c r="Z5774" s="135">
        <f t="shared" si="362"/>
        <v>2022</v>
      </c>
    </row>
    <row r="5775" spans="1:26">
      <c r="A5775" s="18">
        <v>44071</v>
      </c>
      <c r="B5775" s="8">
        <f t="shared" si="363"/>
        <v>44802.583333319322</v>
      </c>
      <c r="C5775" s="9">
        <v>14</v>
      </c>
      <c r="D5775" s="14">
        <v>390</v>
      </c>
      <c r="E5775" s="14">
        <v>70</v>
      </c>
      <c r="F5775" s="15">
        <v>281</v>
      </c>
      <c r="G5775" s="15">
        <v>58</v>
      </c>
      <c r="H5775" s="16">
        <v>95</v>
      </c>
      <c r="I5775" s="17">
        <v>71</v>
      </c>
      <c r="X5775" s="135">
        <f t="shared" si="360"/>
        <v>29</v>
      </c>
      <c r="Y5775" s="135">
        <f t="shared" si="361"/>
        <v>8</v>
      </c>
      <c r="Z5775" s="135">
        <f t="shared" si="362"/>
        <v>2022</v>
      </c>
    </row>
    <row r="5776" spans="1:26">
      <c r="A5776" s="18">
        <v>44071</v>
      </c>
      <c r="B5776" s="8">
        <f t="shared" si="363"/>
        <v>44802.624999985987</v>
      </c>
      <c r="C5776" s="9">
        <v>15</v>
      </c>
      <c r="D5776" s="14">
        <v>390</v>
      </c>
      <c r="E5776" s="14">
        <v>68</v>
      </c>
      <c r="F5776" s="15">
        <v>282</v>
      </c>
      <c r="G5776" s="15">
        <v>49</v>
      </c>
      <c r="H5776" s="16">
        <v>95</v>
      </c>
      <c r="I5776" s="17">
        <v>71</v>
      </c>
      <c r="X5776" s="135">
        <f t="shared" si="360"/>
        <v>29</v>
      </c>
      <c r="Y5776" s="135">
        <f t="shared" si="361"/>
        <v>8</v>
      </c>
      <c r="Z5776" s="135">
        <f t="shared" si="362"/>
        <v>2022</v>
      </c>
    </row>
    <row r="5777" spans="1:26">
      <c r="A5777" s="18">
        <v>44071</v>
      </c>
      <c r="B5777" s="8">
        <f t="shared" si="363"/>
        <v>44802.666666652651</v>
      </c>
      <c r="C5777" s="9">
        <v>16</v>
      </c>
      <c r="D5777" s="14">
        <v>390</v>
      </c>
      <c r="E5777" s="14">
        <v>68</v>
      </c>
      <c r="F5777" s="15">
        <v>282</v>
      </c>
      <c r="G5777" s="15">
        <v>41</v>
      </c>
      <c r="H5777" s="16">
        <v>95</v>
      </c>
      <c r="I5777" s="17">
        <v>71</v>
      </c>
      <c r="X5777" s="135">
        <f t="shared" si="360"/>
        <v>29</v>
      </c>
      <c r="Y5777" s="135">
        <f t="shared" si="361"/>
        <v>8</v>
      </c>
      <c r="Z5777" s="135">
        <f t="shared" si="362"/>
        <v>2022</v>
      </c>
    </row>
    <row r="5778" spans="1:26">
      <c r="A5778" s="18">
        <v>44071</v>
      </c>
      <c r="B5778" s="8">
        <f t="shared" si="363"/>
        <v>44802.708333319315</v>
      </c>
      <c r="C5778" s="9">
        <v>17</v>
      </c>
      <c r="D5778" s="14">
        <v>390</v>
      </c>
      <c r="E5778" s="14">
        <v>66</v>
      </c>
      <c r="F5778" s="15">
        <v>282</v>
      </c>
      <c r="G5778" s="15">
        <v>36</v>
      </c>
      <c r="H5778" s="16">
        <v>95</v>
      </c>
      <c r="I5778" s="17">
        <v>73</v>
      </c>
      <c r="X5778" s="135">
        <f t="shared" si="360"/>
        <v>29</v>
      </c>
      <c r="Y5778" s="135">
        <f t="shared" si="361"/>
        <v>8</v>
      </c>
      <c r="Z5778" s="135">
        <f t="shared" si="362"/>
        <v>2022</v>
      </c>
    </row>
    <row r="5779" spans="1:26">
      <c r="A5779" s="18">
        <v>44071</v>
      </c>
      <c r="B5779" s="8">
        <f t="shared" si="363"/>
        <v>44802.749999985979</v>
      </c>
      <c r="C5779" s="9">
        <v>18</v>
      </c>
      <c r="D5779" s="14">
        <v>390</v>
      </c>
      <c r="E5779" s="14">
        <v>68</v>
      </c>
      <c r="F5779" s="15">
        <v>281</v>
      </c>
      <c r="G5779" s="15">
        <v>31</v>
      </c>
      <c r="H5779" s="16">
        <v>95</v>
      </c>
      <c r="I5779" s="17">
        <v>76</v>
      </c>
      <c r="X5779" s="135">
        <f t="shared" si="360"/>
        <v>29</v>
      </c>
      <c r="Y5779" s="135">
        <f t="shared" si="361"/>
        <v>8</v>
      </c>
      <c r="Z5779" s="135">
        <f t="shared" si="362"/>
        <v>2022</v>
      </c>
    </row>
    <row r="5780" spans="1:26">
      <c r="A5780" s="18">
        <v>44071</v>
      </c>
      <c r="B5780" s="8">
        <f t="shared" si="363"/>
        <v>44802.791666652643</v>
      </c>
      <c r="C5780" s="10">
        <v>19</v>
      </c>
      <c r="D5780" s="14">
        <v>390</v>
      </c>
      <c r="E5780" s="14">
        <v>69</v>
      </c>
      <c r="F5780" s="15">
        <v>281</v>
      </c>
      <c r="G5780" s="15">
        <v>27</v>
      </c>
      <c r="H5780" s="16">
        <v>94</v>
      </c>
      <c r="I5780" s="17">
        <v>77</v>
      </c>
      <c r="X5780" s="135">
        <f t="shared" si="360"/>
        <v>29</v>
      </c>
      <c r="Y5780" s="135">
        <f t="shared" si="361"/>
        <v>8</v>
      </c>
      <c r="Z5780" s="135">
        <f t="shared" si="362"/>
        <v>2022</v>
      </c>
    </row>
    <row r="5781" spans="1:26">
      <c r="A5781" s="18">
        <v>44071</v>
      </c>
      <c r="B5781" s="8">
        <f t="shared" si="363"/>
        <v>44802.833333319308</v>
      </c>
      <c r="C5781" s="9">
        <v>20</v>
      </c>
      <c r="D5781" s="14">
        <v>390</v>
      </c>
      <c r="E5781" s="14">
        <v>72</v>
      </c>
      <c r="F5781" s="15">
        <v>281</v>
      </c>
      <c r="G5781" s="15">
        <v>27</v>
      </c>
      <c r="H5781" s="16">
        <v>94</v>
      </c>
      <c r="I5781" s="17">
        <v>77</v>
      </c>
      <c r="X5781" s="135">
        <f t="shared" si="360"/>
        <v>29</v>
      </c>
      <c r="Y5781" s="135">
        <f t="shared" si="361"/>
        <v>8</v>
      </c>
      <c r="Z5781" s="135">
        <f t="shared" si="362"/>
        <v>2022</v>
      </c>
    </row>
    <row r="5782" spans="1:26">
      <c r="A5782" s="18">
        <v>44071</v>
      </c>
      <c r="B5782" s="8">
        <f t="shared" si="363"/>
        <v>44802.874999985972</v>
      </c>
      <c r="C5782" s="9">
        <v>21</v>
      </c>
      <c r="D5782" s="14">
        <v>390</v>
      </c>
      <c r="E5782" s="14">
        <v>73</v>
      </c>
      <c r="F5782" s="15">
        <v>281</v>
      </c>
      <c r="G5782" s="15">
        <v>28</v>
      </c>
      <c r="H5782" s="16">
        <v>94</v>
      </c>
      <c r="I5782" s="17">
        <v>77</v>
      </c>
      <c r="X5782" s="135">
        <f t="shared" si="360"/>
        <v>29</v>
      </c>
      <c r="Y5782" s="135">
        <f t="shared" si="361"/>
        <v>8</v>
      </c>
      <c r="Z5782" s="135">
        <f t="shared" si="362"/>
        <v>2022</v>
      </c>
    </row>
    <row r="5783" spans="1:26">
      <c r="A5783" s="18">
        <v>44071</v>
      </c>
      <c r="B5783" s="8">
        <f t="shared" si="363"/>
        <v>44802.916666652636</v>
      </c>
      <c r="C5783" s="9">
        <v>22</v>
      </c>
      <c r="D5783" s="14">
        <v>390</v>
      </c>
      <c r="E5783" s="14">
        <v>74</v>
      </c>
      <c r="F5783" s="15">
        <v>281</v>
      </c>
      <c r="G5783" s="15">
        <v>31</v>
      </c>
      <c r="H5783" s="16">
        <v>94</v>
      </c>
      <c r="I5783" s="17">
        <v>76</v>
      </c>
      <c r="X5783" s="135">
        <f t="shared" si="360"/>
        <v>29</v>
      </c>
      <c r="Y5783" s="135">
        <f t="shared" si="361"/>
        <v>8</v>
      </c>
      <c r="Z5783" s="135">
        <f t="shared" si="362"/>
        <v>2022</v>
      </c>
    </row>
    <row r="5784" spans="1:26">
      <c r="A5784" s="18">
        <v>44071</v>
      </c>
      <c r="B5784" s="8">
        <f t="shared" si="363"/>
        <v>44802.9583333193</v>
      </c>
      <c r="C5784" s="9">
        <v>23</v>
      </c>
      <c r="D5784" s="14">
        <v>390</v>
      </c>
      <c r="E5784" s="14">
        <v>75</v>
      </c>
      <c r="F5784" s="15">
        <v>280</v>
      </c>
      <c r="G5784" s="15">
        <v>35</v>
      </c>
      <c r="H5784" s="16">
        <v>94</v>
      </c>
      <c r="I5784" s="17">
        <v>75</v>
      </c>
      <c r="X5784" s="135">
        <f t="shared" si="360"/>
        <v>29</v>
      </c>
      <c r="Y5784" s="135">
        <f t="shared" si="361"/>
        <v>8</v>
      </c>
      <c r="Z5784" s="135">
        <f t="shared" si="362"/>
        <v>2022</v>
      </c>
    </row>
    <row r="5785" spans="1:26">
      <c r="A5785" s="18">
        <v>44072</v>
      </c>
      <c r="B5785" s="8">
        <f t="shared" si="363"/>
        <v>44802.999999985965</v>
      </c>
      <c r="C5785" s="9">
        <v>0</v>
      </c>
      <c r="D5785" s="14">
        <v>390</v>
      </c>
      <c r="E5785" s="14">
        <v>75</v>
      </c>
      <c r="F5785" s="15">
        <v>280</v>
      </c>
      <c r="G5785" s="15">
        <v>41</v>
      </c>
      <c r="H5785" s="16">
        <v>94</v>
      </c>
      <c r="I5785" s="17">
        <v>74</v>
      </c>
      <c r="X5785" s="135">
        <f t="shared" si="360"/>
        <v>30</v>
      </c>
      <c r="Y5785" s="135">
        <f t="shared" si="361"/>
        <v>8</v>
      </c>
      <c r="Z5785" s="135">
        <f t="shared" si="362"/>
        <v>2022</v>
      </c>
    </row>
    <row r="5786" spans="1:26">
      <c r="A5786" s="18">
        <v>44072</v>
      </c>
      <c r="B5786" s="8">
        <f t="shared" si="363"/>
        <v>44803.041666652629</v>
      </c>
      <c r="C5786" s="9">
        <v>1</v>
      </c>
      <c r="D5786" s="14">
        <v>390</v>
      </c>
      <c r="E5786" s="14">
        <v>74</v>
      </c>
      <c r="F5786" s="15">
        <v>280</v>
      </c>
      <c r="G5786" s="15">
        <v>42</v>
      </c>
      <c r="H5786" s="16">
        <v>93</v>
      </c>
      <c r="I5786" s="17">
        <v>72</v>
      </c>
      <c r="X5786" s="135">
        <f t="shared" si="360"/>
        <v>30</v>
      </c>
      <c r="Y5786" s="135">
        <f t="shared" si="361"/>
        <v>8</v>
      </c>
      <c r="Z5786" s="135">
        <f t="shared" si="362"/>
        <v>2022</v>
      </c>
    </row>
    <row r="5787" spans="1:26">
      <c r="A5787" s="18">
        <v>44072</v>
      </c>
      <c r="B5787" s="8">
        <f t="shared" si="363"/>
        <v>44803.083333319293</v>
      </c>
      <c r="C5787" s="9">
        <v>2</v>
      </c>
      <c r="D5787" s="14">
        <v>390</v>
      </c>
      <c r="E5787" s="14">
        <v>73</v>
      </c>
      <c r="F5787" s="15">
        <v>280</v>
      </c>
      <c r="G5787" s="15">
        <v>42</v>
      </c>
      <c r="H5787" s="16">
        <v>93</v>
      </c>
      <c r="I5787" s="17">
        <v>72</v>
      </c>
      <c r="X5787" s="135">
        <f t="shared" si="360"/>
        <v>30</v>
      </c>
      <c r="Y5787" s="135">
        <f t="shared" si="361"/>
        <v>8</v>
      </c>
      <c r="Z5787" s="135">
        <f t="shared" si="362"/>
        <v>2022</v>
      </c>
    </row>
    <row r="5788" spans="1:26">
      <c r="A5788" s="18">
        <v>44072</v>
      </c>
      <c r="B5788" s="8">
        <f t="shared" si="363"/>
        <v>44803.124999985957</v>
      </c>
      <c r="C5788" s="9">
        <v>3</v>
      </c>
      <c r="D5788" s="14">
        <v>390</v>
      </c>
      <c r="E5788" s="14">
        <v>70</v>
      </c>
      <c r="F5788" s="15">
        <v>281</v>
      </c>
      <c r="G5788" s="15">
        <v>40</v>
      </c>
      <c r="H5788" s="16">
        <v>93</v>
      </c>
      <c r="I5788" s="17">
        <v>73</v>
      </c>
      <c r="X5788" s="135">
        <f t="shared" si="360"/>
        <v>30</v>
      </c>
      <c r="Y5788" s="135">
        <f t="shared" si="361"/>
        <v>8</v>
      </c>
      <c r="Z5788" s="135">
        <f t="shared" si="362"/>
        <v>2022</v>
      </c>
    </row>
    <row r="5789" spans="1:26">
      <c r="A5789" s="18">
        <v>44072</v>
      </c>
      <c r="B5789" s="8">
        <f t="shared" si="363"/>
        <v>44803.166666652622</v>
      </c>
      <c r="C5789" s="9">
        <v>4</v>
      </c>
      <c r="D5789" s="14">
        <v>390</v>
      </c>
      <c r="E5789" s="14">
        <v>66</v>
      </c>
      <c r="F5789" s="15">
        <v>282</v>
      </c>
      <c r="G5789" s="15">
        <v>37</v>
      </c>
      <c r="H5789" s="16">
        <v>93</v>
      </c>
      <c r="I5789" s="17">
        <v>75</v>
      </c>
      <c r="X5789" s="135">
        <f t="shared" si="360"/>
        <v>30</v>
      </c>
      <c r="Y5789" s="135">
        <f t="shared" si="361"/>
        <v>8</v>
      </c>
      <c r="Z5789" s="135">
        <f t="shared" si="362"/>
        <v>2022</v>
      </c>
    </row>
    <row r="5790" spans="1:26">
      <c r="A5790" s="18">
        <v>44072</v>
      </c>
      <c r="B5790" s="8">
        <f t="shared" si="363"/>
        <v>44803.208333319286</v>
      </c>
      <c r="C5790" s="9">
        <v>5</v>
      </c>
      <c r="D5790" s="14">
        <v>390</v>
      </c>
      <c r="E5790" s="14">
        <v>62</v>
      </c>
      <c r="F5790" s="15">
        <v>281</v>
      </c>
      <c r="G5790" s="15">
        <v>36</v>
      </c>
      <c r="H5790" s="16">
        <v>92</v>
      </c>
      <c r="I5790" s="17">
        <v>78</v>
      </c>
      <c r="X5790" s="135">
        <f t="shared" si="360"/>
        <v>30</v>
      </c>
      <c r="Y5790" s="135">
        <f t="shared" si="361"/>
        <v>8</v>
      </c>
      <c r="Z5790" s="135">
        <f t="shared" si="362"/>
        <v>2022</v>
      </c>
    </row>
    <row r="5791" spans="1:26">
      <c r="A5791" s="18">
        <v>44072</v>
      </c>
      <c r="B5791" s="8">
        <f t="shared" si="363"/>
        <v>44803.24999998595</v>
      </c>
      <c r="C5791" s="9">
        <v>6</v>
      </c>
      <c r="D5791" s="14">
        <v>390</v>
      </c>
      <c r="E5791" s="14">
        <v>59</v>
      </c>
      <c r="F5791" s="15">
        <v>282</v>
      </c>
      <c r="G5791" s="15">
        <v>35</v>
      </c>
      <c r="H5791" s="16">
        <v>92</v>
      </c>
      <c r="I5791" s="17">
        <v>80</v>
      </c>
      <c r="X5791" s="135">
        <f t="shared" si="360"/>
        <v>30</v>
      </c>
      <c r="Y5791" s="135">
        <f t="shared" si="361"/>
        <v>8</v>
      </c>
      <c r="Z5791" s="135">
        <f t="shared" si="362"/>
        <v>2022</v>
      </c>
    </row>
    <row r="5792" spans="1:26">
      <c r="A5792" s="18">
        <v>44072</v>
      </c>
      <c r="B5792" s="8">
        <f t="shared" si="363"/>
        <v>44803.291666652614</v>
      </c>
      <c r="C5792" s="10">
        <v>7</v>
      </c>
      <c r="D5792" s="14">
        <v>390</v>
      </c>
      <c r="E5792" s="14">
        <v>56</v>
      </c>
      <c r="F5792" s="15">
        <v>281</v>
      </c>
      <c r="G5792" s="15">
        <v>36</v>
      </c>
      <c r="H5792" s="16">
        <v>92</v>
      </c>
      <c r="I5792" s="17">
        <v>81</v>
      </c>
      <c r="X5792" s="135">
        <f t="shared" si="360"/>
        <v>30</v>
      </c>
      <c r="Y5792" s="135">
        <f t="shared" si="361"/>
        <v>8</v>
      </c>
      <c r="Z5792" s="135">
        <f t="shared" si="362"/>
        <v>2022</v>
      </c>
    </row>
    <row r="5793" spans="1:26">
      <c r="A5793" s="18">
        <v>44072</v>
      </c>
      <c r="B5793" s="8">
        <f t="shared" si="363"/>
        <v>44803.333333319279</v>
      </c>
      <c r="C5793" s="9">
        <v>8</v>
      </c>
      <c r="D5793" s="14">
        <v>390</v>
      </c>
      <c r="E5793" s="14">
        <v>55</v>
      </c>
      <c r="F5793" s="15">
        <v>280</v>
      </c>
      <c r="G5793" s="15">
        <v>41</v>
      </c>
      <c r="H5793" s="16">
        <v>92</v>
      </c>
      <c r="I5793" s="17">
        <v>81</v>
      </c>
      <c r="X5793" s="135">
        <f t="shared" si="360"/>
        <v>30</v>
      </c>
      <c r="Y5793" s="135">
        <f t="shared" si="361"/>
        <v>8</v>
      </c>
      <c r="Z5793" s="135">
        <f t="shared" si="362"/>
        <v>2022</v>
      </c>
    </row>
    <row r="5794" spans="1:26">
      <c r="A5794" s="18">
        <v>44072</v>
      </c>
      <c r="B5794" s="8">
        <f t="shared" si="363"/>
        <v>44803.374999985943</v>
      </c>
      <c r="C5794" s="9">
        <v>9</v>
      </c>
      <c r="D5794" s="14">
        <v>390</v>
      </c>
      <c r="E5794" s="14">
        <v>58</v>
      </c>
      <c r="F5794" s="15">
        <v>280</v>
      </c>
      <c r="G5794" s="15">
        <v>47</v>
      </c>
      <c r="H5794" s="16">
        <v>92</v>
      </c>
      <c r="I5794" s="17">
        <v>79</v>
      </c>
      <c r="N5794" s="135">
        <v>5</v>
      </c>
      <c r="O5794" s="135">
        <v>5</v>
      </c>
      <c r="P5794" s="135">
        <v>3</v>
      </c>
      <c r="Q5794" s="135">
        <v>-1</v>
      </c>
      <c r="X5794" s="135">
        <f t="shared" si="360"/>
        <v>30</v>
      </c>
      <c r="Y5794" s="135">
        <f t="shared" si="361"/>
        <v>8</v>
      </c>
      <c r="Z5794" s="135">
        <f t="shared" si="362"/>
        <v>2022</v>
      </c>
    </row>
    <row r="5795" spans="1:26">
      <c r="A5795" s="18">
        <v>44072</v>
      </c>
      <c r="B5795" s="8">
        <f t="shared" si="363"/>
        <v>44803.416666652607</v>
      </c>
      <c r="C5795" s="9">
        <v>10</v>
      </c>
      <c r="D5795" s="14">
        <v>390</v>
      </c>
      <c r="E5795" s="14">
        <v>62</v>
      </c>
      <c r="F5795" s="15">
        <v>278</v>
      </c>
      <c r="G5795" s="15">
        <v>55</v>
      </c>
      <c r="H5795" s="16">
        <v>92</v>
      </c>
      <c r="I5795" s="17">
        <v>78</v>
      </c>
      <c r="X5795" s="135">
        <f t="shared" si="360"/>
        <v>30</v>
      </c>
      <c r="Y5795" s="135">
        <f t="shared" si="361"/>
        <v>8</v>
      </c>
      <c r="Z5795" s="135">
        <f t="shared" si="362"/>
        <v>2022</v>
      </c>
    </row>
    <row r="5796" spans="1:26">
      <c r="A5796" s="18">
        <v>44072</v>
      </c>
      <c r="B5796" s="8">
        <f t="shared" si="363"/>
        <v>44803.458333319271</v>
      </c>
      <c r="C5796" s="9">
        <v>11</v>
      </c>
      <c r="D5796" s="14">
        <v>390</v>
      </c>
      <c r="E5796" s="14">
        <v>68</v>
      </c>
      <c r="F5796" s="15">
        <v>279</v>
      </c>
      <c r="G5796" s="15">
        <v>64</v>
      </c>
      <c r="H5796" s="16">
        <v>92</v>
      </c>
      <c r="I5796" s="17">
        <v>76</v>
      </c>
      <c r="X5796" s="135">
        <f t="shared" si="360"/>
        <v>30</v>
      </c>
      <c r="Y5796" s="135">
        <f t="shared" si="361"/>
        <v>8</v>
      </c>
      <c r="Z5796" s="135">
        <f t="shared" si="362"/>
        <v>2022</v>
      </c>
    </row>
    <row r="5797" spans="1:26">
      <c r="A5797" s="18">
        <v>44072</v>
      </c>
      <c r="B5797" s="8">
        <f t="shared" si="363"/>
        <v>44803.499999985936</v>
      </c>
      <c r="C5797" s="9">
        <v>12</v>
      </c>
      <c r="D5797" s="14">
        <v>390</v>
      </c>
      <c r="E5797" s="14">
        <v>74</v>
      </c>
      <c r="F5797" s="15">
        <v>279</v>
      </c>
      <c r="G5797" s="15">
        <v>68</v>
      </c>
      <c r="H5797" s="16">
        <v>92</v>
      </c>
      <c r="I5797" s="17">
        <v>74</v>
      </c>
      <c r="X5797" s="135">
        <f t="shared" si="360"/>
        <v>30</v>
      </c>
      <c r="Y5797" s="135">
        <f t="shared" si="361"/>
        <v>8</v>
      </c>
      <c r="Z5797" s="135">
        <f t="shared" si="362"/>
        <v>2022</v>
      </c>
    </row>
    <row r="5798" spans="1:26">
      <c r="A5798" s="18">
        <v>44072</v>
      </c>
      <c r="B5798" s="8">
        <f t="shared" si="363"/>
        <v>44803.5416666526</v>
      </c>
      <c r="C5798" s="9">
        <v>13</v>
      </c>
      <c r="D5798" s="14">
        <v>390</v>
      </c>
      <c r="E5798" s="14">
        <v>77</v>
      </c>
      <c r="F5798" s="15">
        <v>279</v>
      </c>
      <c r="G5798" s="15">
        <v>67</v>
      </c>
      <c r="H5798" s="16">
        <v>92</v>
      </c>
      <c r="I5798" s="17">
        <v>73</v>
      </c>
      <c r="X5798" s="135">
        <f t="shared" si="360"/>
        <v>30</v>
      </c>
      <c r="Y5798" s="135">
        <f t="shared" si="361"/>
        <v>8</v>
      </c>
      <c r="Z5798" s="135">
        <f t="shared" si="362"/>
        <v>2022</v>
      </c>
    </row>
    <row r="5799" spans="1:26">
      <c r="A5799" s="18">
        <v>44072</v>
      </c>
      <c r="B5799" s="8">
        <f t="shared" si="363"/>
        <v>44803.583333319264</v>
      </c>
      <c r="C5799" s="9">
        <v>14</v>
      </c>
      <c r="D5799" s="14">
        <v>390</v>
      </c>
      <c r="E5799" s="14">
        <v>74</v>
      </c>
      <c r="F5799" s="15">
        <v>279</v>
      </c>
      <c r="G5799" s="15">
        <v>60</v>
      </c>
      <c r="H5799" s="16">
        <v>92</v>
      </c>
      <c r="I5799" s="17">
        <v>71</v>
      </c>
      <c r="X5799" s="135">
        <f t="shared" si="360"/>
        <v>30</v>
      </c>
      <c r="Y5799" s="135">
        <f t="shared" si="361"/>
        <v>8</v>
      </c>
      <c r="Z5799" s="135">
        <f t="shared" si="362"/>
        <v>2022</v>
      </c>
    </row>
    <row r="5800" spans="1:26">
      <c r="A5800" s="18">
        <v>44072</v>
      </c>
      <c r="B5800" s="8">
        <f t="shared" si="363"/>
        <v>44803.624999985928</v>
      </c>
      <c r="C5800" s="9">
        <v>15</v>
      </c>
      <c r="D5800" s="14">
        <v>390</v>
      </c>
      <c r="E5800" s="14">
        <v>75</v>
      </c>
      <c r="F5800" s="15">
        <v>278</v>
      </c>
      <c r="G5800" s="15">
        <v>52</v>
      </c>
      <c r="H5800" s="16">
        <v>92</v>
      </c>
      <c r="I5800" s="17">
        <v>70</v>
      </c>
      <c r="X5800" s="135">
        <f t="shared" si="360"/>
        <v>30</v>
      </c>
      <c r="Y5800" s="135">
        <f t="shared" si="361"/>
        <v>8</v>
      </c>
      <c r="Z5800" s="135">
        <f t="shared" si="362"/>
        <v>2022</v>
      </c>
    </row>
    <row r="5801" spans="1:26">
      <c r="A5801" s="18">
        <v>44072</v>
      </c>
      <c r="B5801" s="8">
        <f t="shared" si="363"/>
        <v>44803.666666652593</v>
      </c>
      <c r="C5801" s="9">
        <v>16</v>
      </c>
      <c r="D5801" s="14">
        <v>390</v>
      </c>
      <c r="E5801" s="14">
        <v>74</v>
      </c>
      <c r="F5801" s="15">
        <v>277</v>
      </c>
      <c r="G5801" s="15">
        <v>45</v>
      </c>
      <c r="H5801" s="16">
        <v>92</v>
      </c>
      <c r="I5801" s="17">
        <v>71</v>
      </c>
      <c r="X5801" s="135">
        <f t="shared" si="360"/>
        <v>30</v>
      </c>
      <c r="Y5801" s="135">
        <f t="shared" si="361"/>
        <v>8</v>
      </c>
      <c r="Z5801" s="135">
        <f t="shared" si="362"/>
        <v>2022</v>
      </c>
    </row>
    <row r="5802" spans="1:26">
      <c r="A5802" s="18">
        <v>44072</v>
      </c>
      <c r="B5802" s="8">
        <f t="shared" si="363"/>
        <v>44803.708333319257</v>
      </c>
      <c r="C5802" s="9">
        <v>17</v>
      </c>
      <c r="D5802" s="14">
        <v>390</v>
      </c>
      <c r="E5802" s="14">
        <v>74</v>
      </c>
      <c r="F5802" s="15">
        <v>278</v>
      </c>
      <c r="G5802" s="15">
        <v>40</v>
      </c>
      <c r="H5802" s="16">
        <v>92</v>
      </c>
      <c r="I5802" s="17">
        <v>72</v>
      </c>
      <c r="X5802" s="135">
        <f t="shared" si="360"/>
        <v>30</v>
      </c>
      <c r="Y5802" s="135">
        <f t="shared" si="361"/>
        <v>8</v>
      </c>
      <c r="Z5802" s="135">
        <f t="shared" si="362"/>
        <v>2022</v>
      </c>
    </row>
    <row r="5803" spans="1:26">
      <c r="A5803" s="18">
        <v>44072</v>
      </c>
      <c r="B5803" s="8">
        <f t="shared" si="363"/>
        <v>44803.749999985921</v>
      </c>
      <c r="C5803" s="9">
        <v>18</v>
      </c>
      <c r="D5803" s="14">
        <v>390</v>
      </c>
      <c r="E5803" s="14">
        <v>75</v>
      </c>
      <c r="F5803" s="15">
        <v>278</v>
      </c>
      <c r="G5803" s="15">
        <v>35</v>
      </c>
      <c r="H5803" s="16">
        <v>91</v>
      </c>
      <c r="I5803" s="17">
        <v>75</v>
      </c>
      <c r="X5803" s="135">
        <f t="shared" si="360"/>
        <v>30</v>
      </c>
      <c r="Y5803" s="135">
        <f t="shared" si="361"/>
        <v>8</v>
      </c>
      <c r="Z5803" s="135">
        <f t="shared" si="362"/>
        <v>2022</v>
      </c>
    </row>
    <row r="5804" spans="1:26">
      <c r="A5804" s="18">
        <v>44072</v>
      </c>
      <c r="B5804" s="8">
        <f t="shared" si="363"/>
        <v>44803.791666652585</v>
      </c>
      <c r="C5804" s="10">
        <v>19</v>
      </c>
      <c r="D5804" s="14">
        <v>390</v>
      </c>
      <c r="E5804" s="14">
        <v>76</v>
      </c>
      <c r="F5804" s="15">
        <v>278</v>
      </c>
      <c r="G5804" s="15">
        <v>32</v>
      </c>
      <c r="H5804" s="16">
        <v>91</v>
      </c>
      <c r="I5804" s="17">
        <v>76</v>
      </c>
      <c r="X5804" s="135">
        <f t="shared" si="360"/>
        <v>30</v>
      </c>
      <c r="Y5804" s="135">
        <f t="shared" si="361"/>
        <v>8</v>
      </c>
      <c r="Z5804" s="135">
        <f t="shared" si="362"/>
        <v>2022</v>
      </c>
    </row>
    <row r="5805" spans="1:26">
      <c r="A5805" s="18">
        <v>44072</v>
      </c>
      <c r="B5805" s="8">
        <f t="shared" si="363"/>
        <v>44803.83333331925</v>
      </c>
      <c r="C5805" s="9">
        <v>20</v>
      </c>
      <c r="D5805" s="14">
        <v>390</v>
      </c>
      <c r="E5805" s="14">
        <v>77</v>
      </c>
      <c r="F5805" s="15">
        <v>278</v>
      </c>
      <c r="G5805" s="15">
        <v>29</v>
      </c>
      <c r="H5805" s="16">
        <v>91</v>
      </c>
      <c r="I5805" s="17">
        <v>76</v>
      </c>
      <c r="X5805" s="135">
        <f t="shared" si="360"/>
        <v>30</v>
      </c>
      <c r="Y5805" s="135">
        <f t="shared" si="361"/>
        <v>8</v>
      </c>
      <c r="Z5805" s="135">
        <f t="shared" si="362"/>
        <v>2022</v>
      </c>
    </row>
    <row r="5806" spans="1:26">
      <c r="A5806" s="18">
        <v>44072</v>
      </c>
      <c r="B5806" s="8">
        <f t="shared" si="363"/>
        <v>44803.874999985914</v>
      </c>
      <c r="C5806" s="9">
        <v>21</v>
      </c>
      <c r="D5806" s="14">
        <v>390</v>
      </c>
      <c r="E5806" s="14">
        <v>77</v>
      </c>
      <c r="F5806" s="15">
        <v>277</v>
      </c>
      <c r="G5806" s="15">
        <v>30</v>
      </c>
      <c r="H5806" s="16">
        <v>91</v>
      </c>
      <c r="I5806" s="17">
        <v>76</v>
      </c>
      <c r="X5806" s="135">
        <f t="shared" si="360"/>
        <v>30</v>
      </c>
      <c r="Y5806" s="135">
        <f t="shared" si="361"/>
        <v>8</v>
      </c>
      <c r="Z5806" s="135">
        <f t="shared" si="362"/>
        <v>2022</v>
      </c>
    </row>
    <row r="5807" spans="1:26">
      <c r="A5807" s="18">
        <v>44072</v>
      </c>
      <c r="B5807" s="8">
        <f t="shared" si="363"/>
        <v>44803.916666652578</v>
      </c>
      <c r="C5807" s="9">
        <v>22</v>
      </c>
      <c r="D5807" s="14">
        <v>390</v>
      </c>
      <c r="E5807" s="14">
        <v>76</v>
      </c>
      <c r="F5807" s="15">
        <v>278</v>
      </c>
      <c r="G5807" s="15">
        <v>35</v>
      </c>
      <c r="H5807" s="16">
        <v>91</v>
      </c>
      <c r="I5807" s="17">
        <v>76</v>
      </c>
      <c r="X5807" s="135">
        <f t="shared" si="360"/>
        <v>30</v>
      </c>
      <c r="Y5807" s="135">
        <f t="shared" si="361"/>
        <v>8</v>
      </c>
      <c r="Z5807" s="135">
        <f t="shared" si="362"/>
        <v>2022</v>
      </c>
    </row>
    <row r="5808" spans="1:26">
      <c r="A5808" s="18">
        <v>44072</v>
      </c>
      <c r="B5808" s="8">
        <f t="shared" si="363"/>
        <v>44803.958333319242</v>
      </c>
      <c r="C5808" s="9">
        <v>23</v>
      </c>
      <c r="D5808" s="14">
        <v>390</v>
      </c>
      <c r="E5808" s="14">
        <v>78</v>
      </c>
      <c r="F5808" s="15">
        <v>277</v>
      </c>
      <c r="G5808" s="15">
        <v>42</v>
      </c>
      <c r="H5808" s="16">
        <v>91</v>
      </c>
      <c r="I5808" s="17">
        <v>74</v>
      </c>
      <c r="X5808" s="135">
        <f t="shared" si="360"/>
        <v>30</v>
      </c>
      <c r="Y5808" s="135">
        <f t="shared" si="361"/>
        <v>8</v>
      </c>
      <c r="Z5808" s="135">
        <f t="shared" si="362"/>
        <v>2022</v>
      </c>
    </row>
    <row r="5809" spans="1:26">
      <c r="A5809" s="18">
        <v>44073</v>
      </c>
      <c r="B5809" s="8">
        <f t="shared" si="363"/>
        <v>44803.999999985906</v>
      </c>
      <c r="C5809" s="9">
        <v>0</v>
      </c>
      <c r="D5809" s="14">
        <v>390</v>
      </c>
      <c r="E5809" s="14">
        <v>77</v>
      </c>
      <c r="F5809" s="15">
        <v>277</v>
      </c>
      <c r="G5809" s="15">
        <v>46</v>
      </c>
      <c r="H5809" s="16">
        <v>91</v>
      </c>
      <c r="I5809" s="17">
        <v>73</v>
      </c>
      <c r="X5809" s="135">
        <f t="shared" si="360"/>
        <v>31</v>
      </c>
      <c r="Y5809" s="135">
        <f t="shared" si="361"/>
        <v>8</v>
      </c>
      <c r="Z5809" s="135">
        <f t="shared" si="362"/>
        <v>2022</v>
      </c>
    </row>
    <row r="5810" spans="1:26">
      <c r="A5810" s="18">
        <v>44073</v>
      </c>
      <c r="B5810" s="8">
        <f t="shared" si="363"/>
        <v>44804.041666652571</v>
      </c>
      <c r="C5810" s="9">
        <v>1</v>
      </c>
      <c r="D5810" s="14">
        <v>390</v>
      </c>
      <c r="E5810" s="14">
        <v>77</v>
      </c>
      <c r="F5810" s="15">
        <v>277</v>
      </c>
      <c r="G5810" s="15">
        <v>51</v>
      </c>
      <c r="H5810" s="16">
        <v>91</v>
      </c>
      <c r="I5810" s="17">
        <v>72</v>
      </c>
      <c r="X5810" s="135">
        <f t="shared" si="360"/>
        <v>31</v>
      </c>
      <c r="Y5810" s="135">
        <f t="shared" si="361"/>
        <v>8</v>
      </c>
      <c r="Z5810" s="135">
        <f t="shared" si="362"/>
        <v>2022</v>
      </c>
    </row>
    <row r="5811" spans="1:26">
      <c r="A5811" s="18">
        <v>44073</v>
      </c>
      <c r="B5811" s="8">
        <f t="shared" si="363"/>
        <v>44804.083333319235</v>
      </c>
      <c r="C5811" s="9">
        <v>2</v>
      </c>
      <c r="D5811" s="14">
        <v>390</v>
      </c>
      <c r="E5811" s="14">
        <v>76</v>
      </c>
      <c r="F5811" s="15">
        <v>279</v>
      </c>
      <c r="G5811" s="15">
        <v>50</v>
      </c>
      <c r="H5811" s="16">
        <v>91</v>
      </c>
      <c r="I5811" s="17">
        <v>71</v>
      </c>
      <c r="X5811" s="135">
        <f t="shared" si="360"/>
        <v>31</v>
      </c>
      <c r="Y5811" s="135">
        <f t="shared" si="361"/>
        <v>8</v>
      </c>
      <c r="Z5811" s="135">
        <f t="shared" si="362"/>
        <v>2022</v>
      </c>
    </row>
    <row r="5812" spans="1:26">
      <c r="A5812" s="18">
        <v>44073</v>
      </c>
      <c r="B5812" s="8">
        <f t="shared" si="363"/>
        <v>44804.124999985899</v>
      </c>
      <c r="C5812" s="9">
        <v>3</v>
      </c>
      <c r="D5812" s="14">
        <v>390</v>
      </c>
      <c r="E5812" s="14">
        <v>72</v>
      </c>
      <c r="F5812" s="15">
        <v>277</v>
      </c>
      <c r="G5812" s="15">
        <v>46</v>
      </c>
      <c r="H5812" s="16">
        <v>90</v>
      </c>
      <c r="I5812" s="17">
        <v>72</v>
      </c>
      <c r="X5812" s="135">
        <f t="shared" si="360"/>
        <v>31</v>
      </c>
      <c r="Y5812" s="135">
        <f t="shared" si="361"/>
        <v>8</v>
      </c>
      <c r="Z5812" s="135">
        <f t="shared" si="362"/>
        <v>2022</v>
      </c>
    </row>
    <row r="5813" spans="1:26">
      <c r="A5813" s="18">
        <v>44073</v>
      </c>
      <c r="B5813" s="8">
        <f t="shared" si="363"/>
        <v>44804.166666652563</v>
      </c>
      <c r="C5813" s="9">
        <v>4</v>
      </c>
      <c r="D5813" s="14">
        <v>390</v>
      </c>
      <c r="E5813" s="14">
        <v>68</v>
      </c>
      <c r="F5813" s="15">
        <v>277</v>
      </c>
      <c r="G5813" s="15">
        <v>42</v>
      </c>
      <c r="H5813" s="16">
        <v>90</v>
      </c>
      <c r="I5813" s="17">
        <v>75</v>
      </c>
      <c r="X5813" s="135">
        <f t="shared" si="360"/>
        <v>31</v>
      </c>
      <c r="Y5813" s="135">
        <f t="shared" si="361"/>
        <v>8</v>
      </c>
      <c r="Z5813" s="135">
        <f t="shared" si="362"/>
        <v>2022</v>
      </c>
    </row>
    <row r="5814" spans="1:26">
      <c r="A5814" s="18">
        <v>44073</v>
      </c>
      <c r="B5814" s="8">
        <f t="shared" si="363"/>
        <v>44804.208333319228</v>
      </c>
      <c r="C5814" s="9">
        <v>5</v>
      </c>
      <c r="D5814" s="14">
        <v>390</v>
      </c>
      <c r="E5814" s="14">
        <v>64</v>
      </c>
      <c r="F5814" s="15">
        <v>278</v>
      </c>
      <c r="G5814" s="15">
        <v>39</v>
      </c>
      <c r="H5814" s="16">
        <v>90</v>
      </c>
      <c r="I5814" s="17">
        <v>78</v>
      </c>
      <c r="X5814" s="135">
        <f t="shared" si="360"/>
        <v>31</v>
      </c>
      <c r="Y5814" s="135">
        <f t="shared" si="361"/>
        <v>8</v>
      </c>
      <c r="Z5814" s="135">
        <f t="shared" si="362"/>
        <v>2022</v>
      </c>
    </row>
    <row r="5815" spans="1:26">
      <c r="A5815" s="18">
        <v>44073</v>
      </c>
      <c r="B5815" s="8">
        <f t="shared" si="363"/>
        <v>44804.249999985892</v>
      </c>
      <c r="C5815" s="9">
        <v>6</v>
      </c>
      <c r="D5815" s="14">
        <v>390</v>
      </c>
      <c r="E5815" s="14">
        <v>59</v>
      </c>
      <c r="F5815" s="15">
        <v>278</v>
      </c>
      <c r="G5815" s="15">
        <v>37</v>
      </c>
      <c r="H5815" s="16">
        <v>90</v>
      </c>
      <c r="I5815" s="17">
        <v>80</v>
      </c>
      <c r="X5815" s="135">
        <f t="shared" si="360"/>
        <v>31</v>
      </c>
      <c r="Y5815" s="135">
        <f t="shared" si="361"/>
        <v>8</v>
      </c>
      <c r="Z5815" s="135">
        <f t="shared" si="362"/>
        <v>2022</v>
      </c>
    </row>
    <row r="5816" spans="1:26">
      <c r="A5816" s="18">
        <v>44073</v>
      </c>
      <c r="B5816" s="8">
        <f t="shared" si="363"/>
        <v>44804.291666652556</v>
      </c>
      <c r="C5816" s="10">
        <v>7</v>
      </c>
      <c r="D5816" s="14">
        <v>390</v>
      </c>
      <c r="E5816" s="14">
        <v>55</v>
      </c>
      <c r="F5816" s="15">
        <v>275</v>
      </c>
      <c r="G5816" s="15">
        <v>35</v>
      </c>
      <c r="H5816" s="16">
        <v>90</v>
      </c>
      <c r="I5816" s="17">
        <v>81</v>
      </c>
      <c r="X5816" s="135">
        <f t="shared" si="360"/>
        <v>31</v>
      </c>
      <c r="Y5816" s="135">
        <f t="shared" si="361"/>
        <v>8</v>
      </c>
      <c r="Z5816" s="135">
        <f t="shared" si="362"/>
        <v>2022</v>
      </c>
    </row>
    <row r="5817" spans="1:26">
      <c r="A5817" s="18">
        <v>44073</v>
      </c>
      <c r="B5817" s="8">
        <f t="shared" si="363"/>
        <v>44804.33333331922</v>
      </c>
      <c r="C5817" s="9">
        <v>8</v>
      </c>
      <c r="D5817" s="14">
        <v>390</v>
      </c>
      <c r="E5817" s="14">
        <v>52</v>
      </c>
      <c r="F5817" s="15">
        <v>275</v>
      </c>
      <c r="G5817" s="15">
        <v>36</v>
      </c>
      <c r="H5817" s="16">
        <v>90</v>
      </c>
      <c r="I5817" s="17">
        <v>80</v>
      </c>
      <c r="X5817" s="135">
        <f t="shared" si="360"/>
        <v>31</v>
      </c>
      <c r="Y5817" s="135">
        <f t="shared" si="361"/>
        <v>8</v>
      </c>
      <c r="Z5817" s="135">
        <f t="shared" si="362"/>
        <v>2022</v>
      </c>
    </row>
    <row r="5818" spans="1:26">
      <c r="A5818" s="18">
        <v>44073</v>
      </c>
      <c r="B5818" s="8">
        <f t="shared" si="363"/>
        <v>44804.374999985885</v>
      </c>
      <c r="C5818" s="9">
        <v>9</v>
      </c>
      <c r="D5818" s="14">
        <v>390</v>
      </c>
      <c r="E5818" s="14">
        <v>53</v>
      </c>
      <c r="F5818" s="15">
        <v>275</v>
      </c>
      <c r="G5818" s="15">
        <v>43</v>
      </c>
      <c r="H5818" s="16">
        <v>90</v>
      </c>
      <c r="I5818" s="17">
        <v>79</v>
      </c>
      <c r="N5818" s="135">
        <v>5</v>
      </c>
      <c r="O5818" s="135">
        <v>5</v>
      </c>
      <c r="P5818" s="135">
        <v>3</v>
      </c>
      <c r="Q5818" s="135">
        <v>-1</v>
      </c>
      <c r="X5818" s="135">
        <f t="shared" si="360"/>
        <v>31</v>
      </c>
      <c r="Y5818" s="135">
        <f t="shared" si="361"/>
        <v>8</v>
      </c>
      <c r="Z5818" s="135">
        <f t="shared" si="362"/>
        <v>2022</v>
      </c>
    </row>
    <row r="5819" spans="1:26">
      <c r="A5819" s="18">
        <v>44073</v>
      </c>
      <c r="B5819" s="8">
        <f t="shared" si="363"/>
        <v>44804.416666652549</v>
      </c>
      <c r="C5819" s="9">
        <v>10</v>
      </c>
      <c r="D5819" s="14">
        <v>390</v>
      </c>
      <c r="E5819" s="14">
        <v>55</v>
      </c>
      <c r="F5819" s="15">
        <v>277</v>
      </c>
      <c r="G5819" s="15">
        <v>49</v>
      </c>
      <c r="H5819" s="16">
        <v>89</v>
      </c>
      <c r="I5819" s="17">
        <v>78</v>
      </c>
      <c r="X5819" s="135">
        <f t="shared" si="360"/>
        <v>31</v>
      </c>
      <c r="Y5819" s="135">
        <f t="shared" si="361"/>
        <v>8</v>
      </c>
      <c r="Z5819" s="135">
        <f t="shared" si="362"/>
        <v>2022</v>
      </c>
    </row>
    <row r="5820" spans="1:26">
      <c r="A5820" s="18">
        <v>44073</v>
      </c>
      <c r="B5820" s="8">
        <f t="shared" si="363"/>
        <v>44804.458333319213</v>
      </c>
      <c r="C5820" s="9">
        <v>11</v>
      </c>
      <c r="D5820" s="14">
        <v>390</v>
      </c>
      <c r="E5820" s="14">
        <v>59</v>
      </c>
      <c r="F5820" s="15">
        <v>277</v>
      </c>
      <c r="G5820" s="15">
        <v>55</v>
      </c>
      <c r="H5820" s="16">
        <v>89</v>
      </c>
      <c r="I5820" s="17">
        <v>76</v>
      </c>
      <c r="X5820" s="135">
        <f t="shared" si="360"/>
        <v>31</v>
      </c>
      <c r="Y5820" s="135">
        <f t="shared" si="361"/>
        <v>8</v>
      </c>
      <c r="Z5820" s="135">
        <f t="shared" si="362"/>
        <v>2022</v>
      </c>
    </row>
    <row r="5821" spans="1:26">
      <c r="A5821" s="18">
        <v>44073</v>
      </c>
      <c r="B5821" s="8">
        <f t="shared" si="363"/>
        <v>44804.499999985877</v>
      </c>
      <c r="C5821" s="9">
        <v>12</v>
      </c>
      <c r="D5821" s="14">
        <v>390</v>
      </c>
      <c r="E5821" s="14">
        <v>65</v>
      </c>
      <c r="F5821" s="15">
        <v>277</v>
      </c>
      <c r="G5821" s="15">
        <v>63</v>
      </c>
      <c r="H5821" s="16">
        <v>89</v>
      </c>
      <c r="I5821" s="17">
        <v>74</v>
      </c>
      <c r="X5821" s="135">
        <f t="shared" si="360"/>
        <v>31</v>
      </c>
      <c r="Y5821" s="135">
        <f t="shared" si="361"/>
        <v>8</v>
      </c>
      <c r="Z5821" s="135">
        <f t="shared" si="362"/>
        <v>2022</v>
      </c>
    </row>
    <row r="5822" spans="1:26">
      <c r="A5822" s="18">
        <v>44073</v>
      </c>
      <c r="B5822" s="8">
        <f t="shared" si="363"/>
        <v>44804.541666652542</v>
      </c>
      <c r="C5822" s="9">
        <v>13</v>
      </c>
      <c r="D5822" s="14">
        <v>390</v>
      </c>
      <c r="E5822" s="14">
        <v>70</v>
      </c>
      <c r="F5822" s="15">
        <v>278</v>
      </c>
      <c r="G5822" s="15">
        <v>65</v>
      </c>
      <c r="H5822" s="16">
        <v>89</v>
      </c>
      <c r="I5822" s="17">
        <v>73</v>
      </c>
      <c r="X5822" s="135">
        <f t="shared" si="360"/>
        <v>31</v>
      </c>
      <c r="Y5822" s="135">
        <f t="shared" si="361"/>
        <v>8</v>
      </c>
      <c r="Z5822" s="135">
        <f t="shared" si="362"/>
        <v>2022</v>
      </c>
    </row>
    <row r="5823" spans="1:26">
      <c r="A5823" s="18">
        <v>44073</v>
      </c>
      <c r="B5823" s="8">
        <f t="shared" si="363"/>
        <v>44804.583333319206</v>
      </c>
      <c r="C5823" s="9">
        <v>14</v>
      </c>
      <c r="D5823" s="14">
        <v>390</v>
      </c>
      <c r="E5823" s="14">
        <v>70</v>
      </c>
      <c r="F5823" s="15">
        <v>278</v>
      </c>
      <c r="G5823" s="15">
        <v>60</v>
      </c>
      <c r="H5823" s="16">
        <v>89</v>
      </c>
      <c r="I5823" s="17">
        <v>71</v>
      </c>
      <c r="X5823" s="135">
        <f t="shared" si="360"/>
        <v>31</v>
      </c>
      <c r="Y5823" s="135">
        <f t="shared" si="361"/>
        <v>8</v>
      </c>
      <c r="Z5823" s="135">
        <f t="shared" si="362"/>
        <v>2022</v>
      </c>
    </row>
    <row r="5824" spans="1:26">
      <c r="A5824" s="18">
        <v>44073</v>
      </c>
      <c r="B5824" s="8">
        <f t="shared" si="363"/>
        <v>44804.62499998587</v>
      </c>
      <c r="C5824" s="9">
        <v>15</v>
      </c>
      <c r="D5824" s="14">
        <v>390</v>
      </c>
      <c r="E5824" s="14">
        <v>71</v>
      </c>
      <c r="F5824" s="15">
        <v>278</v>
      </c>
      <c r="G5824" s="15">
        <v>56</v>
      </c>
      <c r="H5824" s="16">
        <v>89</v>
      </c>
      <c r="I5824" s="17">
        <v>70</v>
      </c>
      <c r="X5824" s="135">
        <f t="shared" si="360"/>
        <v>31</v>
      </c>
      <c r="Y5824" s="135">
        <f t="shared" si="361"/>
        <v>8</v>
      </c>
      <c r="Z5824" s="135">
        <f t="shared" si="362"/>
        <v>2022</v>
      </c>
    </row>
    <row r="5825" spans="1:26">
      <c r="A5825" s="18">
        <v>44073</v>
      </c>
      <c r="B5825" s="8">
        <f t="shared" si="363"/>
        <v>44804.666666652534</v>
      </c>
      <c r="C5825" s="9">
        <v>16</v>
      </c>
      <c r="D5825" s="14">
        <v>390</v>
      </c>
      <c r="E5825" s="14">
        <v>69</v>
      </c>
      <c r="F5825" s="15">
        <v>277</v>
      </c>
      <c r="G5825" s="15">
        <v>49</v>
      </c>
      <c r="H5825" s="16">
        <v>89</v>
      </c>
      <c r="I5825" s="17">
        <v>70</v>
      </c>
      <c r="X5825" s="135">
        <f t="shared" si="360"/>
        <v>31</v>
      </c>
      <c r="Y5825" s="135">
        <f t="shared" si="361"/>
        <v>8</v>
      </c>
      <c r="Z5825" s="135">
        <f t="shared" si="362"/>
        <v>2022</v>
      </c>
    </row>
    <row r="5826" spans="1:26">
      <c r="A5826" s="18">
        <v>44073</v>
      </c>
      <c r="B5826" s="8">
        <f t="shared" si="363"/>
        <v>44804.708333319199</v>
      </c>
      <c r="C5826" s="9">
        <v>17</v>
      </c>
      <c r="D5826" s="14">
        <v>390</v>
      </c>
      <c r="E5826" s="14">
        <v>68</v>
      </c>
      <c r="F5826" s="15">
        <v>277</v>
      </c>
      <c r="G5826" s="15">
        <v>44</v>
      </c>
      <c r="H5826" s="16">
        <v>89</v>
      </c>
      <c r="I5826" s="17">
        <v>72</v>
      </c>
      <c r="X5826" s="135">
        <f t="shared" ref="X5826:X5889" si="364">DAY(B5826)</f>
        <v>31</v>
      </c>
      <c r="Y5826" s="135">
        <f t="shared" ref="Y5826:Y5889" si="365">MONTH(B5826)</f>
        <v>8</v>
      </c>
      <c r="Z5826" s="135">
        <f t="shared" ref="Z5826:Z5889" si="366">YEAR(B5826)</f>
        <v>2022</v>
      </c>
    </row>
    <row r="5827" spans="1:26">
      <c r="A5827" s="18">
        <v>44073</v>
      </c>
      <c r="B5827" s="8">
        <f t="shared" ref="B5827:B5832" si="367">B5826+1/24</f>
        <v>44804.749999985863</v>
      </c>
      <c r="C5827" s="9">
        <v>18</v>
      </c>
      <c r="D5827" s="14">
        <v>390</v>
      </c>
      <c r="E5827" s="14">
        <v>69</v>
      </c>
      <c r="F5827" s="15">
        <v>277</v>
      </c>
      <c r="G5827" s="15">
        <v>39</v>
      </c>
      <c r="H5827" s="16">
        <v>89</v>
      </c>
      <c r="I5827" s="17">
        <v>74</v>
      </c>
      <c r="X5827" s="135">
        <f t="shared" si="364"/>
        <v>31</v>
      </c>
      <c r="Y5827" s="135">
        <f t="shared" si="365"/>
        <v>8</v>
      </c>
      <c r="Z5827" s="135">
        <f t="shared" si="366"/>
        <v>2022</v>
      </c>
    </row>
    <row r="5828" spans="1:26">
      <c r="A5828" s="18">
        <v>44073</v>
      </c>
      <c r="B5828" s="8">
        <f t="shared" si="367"/>
        <v>44804.791666652527</v>
      </c>
      <c r="C5828" s="10">
        <v>19</v>
      </c>
      <c r="D5828" s="14">
        <v>390</v>
      </c>
      <c r="E5828" s="14">
        <v>72</v>
      </c>
      <c r="F5828" s="15">
        <v>277</v>
      </c>
      <c r="G5828" s="15">
        <v>36</v>
      </c>
      <c r="H5828" s="16">
        <v>89</v>
      </c>
      <c r="I5828" s="17">
        <v>76</v>
      </c>
      <c r="X5828" s="135">
        <f t="shared" si="364"/>
        <v>31</v>
      </c>
      <c r="Y5828" s="135">
        <f t="shared" si="365"/>
        <v>8</v>
      </c>
      <c r="Z5828" s="135">
        <f t="shared" si="366"/>
        <v>2022</v>
      </c>
    </row>
    <row r="5829" spans="1:26">
      <c r="A5829" s="18">
        <v>44073</v>
      </c>
      <c r="B5829" s="8">
        <f t="shared" si="367"/>
        <v>44804.833333319191</v>
      </c>
      <c r="C5829" s="9">
        <v>20</v>
      </c>
      <c r="D5829" s="14">
        <v>390</v>
      </c>
      <c r="E5829" s="14">
        <v>71</v>
      </c>
      <c r="F5829" s="15">
        <v>276</v>
      </c>
      <c r="G5829" s="15">
        <v>35</v>
      </c>
      <c r="H5829" s="16">
        <v>88</v>
      </c>
      <c r="I5829" s="17">
        <v>76</v>
      </c>
      <c r="X5829" s="135">
        <f t="shared" si="364"/>
        <v>31</v>
      </c>
      <c r="Y5829" s="135">
        <f t="shared" si="365"/>
        <v>8</v>
      </c>
      <c r="Z5829" s="135">
        <f t="shared" si="366"/>
        <v>2022</v>
      </c>
    </row>
    <row r="5830" spans="1:26">
      <c r="A5830" s="18">
        <v>44073</v>
      </c>
      <c r="B5830" s="8">
        <f t="shared" si="367"/>
        <v>44804.874999985856</v>
      </c>
      <c r="C5830" s="9">
        <v>21</v>
      </c>
      <c r="D5830" s="14">
        <v>390</v>
      </c>
      <c r="E5830" s="14">
        <v>71</v>
      </c>
      <c r="F5830" s="15">
        <v>276</v>
      </c>
      <c r="G5830" s="15">
        <v>36</v>
      </c>
      <c r="H5830" s="16">
        <v>88</v>
      </c>
      <c r="I5830" s="17">
        <v>76</v>
      </c>
      <c r="X5830" s="135">
        <f t="shared" si="364"/>
        <v>31</v>
      </c>
      <c r="Y5830" s="135">
        <f t="shared" si="365"/>
        <v>8</v>
      </c>
      <c r="Z5830" s="135">
        <f t="shared" si="366"/>
        <v>2022</v>
      </c>
    </row>
    <row r="5831" spans="1:26">
      <c r="A5831" s="18">
        <v>44073</v>
      </c>
      <c r="B5831" s="8">
        <f t="shared" si="367"/>
        <v>44804.91666665252</v>
      </c>
      <c r="C5831" s="9">
        <v>22</v>
      </c>
      <c r="D5831" s="14">
        <v>390</v>
      </c>
      <c r="E5831" s="14">
        <v>74</v>
      </c>
      <c r="F5831" s="15">
        <v>276</v>
      </c>
      <c r="G5831" s="15">
        <v>39</v>
      </c>
      <c r="H5831" s="16">
        <v>88</v>
      </c>
      <c r="I5831" s="17">
        <v>75</v>
      </c>
      <c r="X5831" s="135">
        <f t="shared" si="364"/>
        <v>31</v>
      </c>
      <c r="Y5831" s="135">
        <f t="shared" si="365"/>
        <v>8</v>
      </c>
      <c r="Z5831" s="135">
        <f t="shared" si="366"/>
        <v>2022</v>
      </c>
    </row>
    <row r="5832" spans="1:26">
      <c r="A5832" s="18">
        <v>44073</v>
      </c>
      <c r="B5832" s="8">
        <f t="shared" si="367"/>
        <v>44804.958333319184</v>
      </c>
      <c r="C5832" s="9">
        <v>23</v>
      </c>
      <c r="D5832" s="14">
        <v>390</v>
      </c>
      <c r="E5832" s="14">
        <v>74</v>
      </c>
      <c r="F5832" s="15">
        <v>276</v>
      </c>
      <c r="G5832" s="15">
        <v>46</v>
      </c>
      <c r="H5832" s="16">
        <v>88</v>
      </c>
      <c r="I5832" s="17">
        <v>74</v>
      </c>
      <c r="X5832" s="135">
        <f t="shared" si="364"/>
        <v>31</v>
      </c>
      <c r="Y5832" s="135">
        <f t="shared" si="365"/>
        <v>8</v>
      </c>
      <c r="Z5832" s="135">
        <f t="shared" si="366"/>
        <v>2022</v>
      </c>
    </row>
    <row r="5833" spans="1:26">
      <c r="A5833" s="18">
        <v>44074</v>
      </c>
      <c r="B5833" s="8">
        <v>44805</v>
      </c>
      <c r="C5833" s="9">
        <v>0</v>
      </c>
      <c r="D5833" s="14">
        <v>390</v>
      </c>
      <c r="E5833" s="14">
        <v>74</v>
      </c>
      <c r="F5833" s="15">
        <v>277</v>
      </c>
      <c r="G5833" s="15">
        <v>49</v>
      </c>
      <c r="H5833" s="16">
        <v>88</v>
      </c>
      <c r="I5833" s="17">
        <v>73</v>
      </c>
      <c r="X5833" s="135">
        <f t="shared" si="364"/>
        <v>1</v>
      </c>
      <c r="Y5833" s="135">
        <f t="shared" si="365"/>
        <v>9</v>
      </c>
      <c r="Z5833" s="135">
        <f t="shared" si="366"/>
        <v>2022</v>
      </c>
    </row>
    <row r="5834" spans="1:26">
      <c r="A5834" s="18">
        <v>44074</v>
      </c>
      <c r="B5834" s="8">
        <f t="shared" ref="B5834:B5897" si="368">B5833+1/24</f>
        <v>44805.041666666664</v>
      </c>
      <c r="C5834" s="11">
        <v>1</v>
      </c>
      <c r="D5834" s="14">
        <v>390</v>
      </c>
      <c r="E5834" s="14">
        <v>77</v>
      </c>
      <c r="F5834" s="15">
        <v>276</v>
      </c>
      <c r="G5834" s="15">
        <v>55</v>
      </c>
      <c r="H5834" s="16">
        <v>88</v>
      </c>
      <c r="I5834" s="17">
        <v>72</v>
      </c>
      <c r="X5834" s="135">
        <f t="shared" si="364"/>
        <v>1</v>
      </c>
      <c r="Y5834" s="135">
        <f t="shared" si="365"/>
        <v>9</v>
      </c>
      <c r="Z5834" s="135">
        <f t="shared" si="366"/>
        <v>2022</v>
      </c>
    </row>
    <row r="5835" spans="1:26">
      <c r="A5835" s="18">
        <v>44074</v>
      </c>
      <c r="B5835" s="8">
        <f t="shared" si="368"/>
        <v>44805.083333333328</v>
      </c>
      <c r="C5835" s="9">
        <v>2</v>
      </c>
      <c r="D5835" s="14">
        <v>390</v>
      </c>
      <c r="E5835" s="14">
        <v>75</v>
      </c>
      <c r="F5835" s="15">
        <v>276</v>
      </c>
      <c r="G5835" s="15">
        <v>55</v>
      </c>
      <c r="H5835" s="16">
        <v>87</v>
      </c>
      <c r="I5835" s="17">
        <v>71</v>
      </c>
      <c r="X5835" s="135">
        <f t="shared" si="364"/>
        <v>1</v>
      </c>
      <c r="Y5835" s="135">
        <f t="shared" si="365"/>
        <v>9</v>
      </c>
      <c r="Z5835" s="135">
        <f t="shared" si="366"/>
        <v>2022</v>
      </c>
    </row>
    <row r="5836" spans="1:26">
      <c r="A5836" s="18">
        <v>44074</v>
      </c>
      <c r="B5836" s="8">
        <f t="shared" si="368"/>
        <v>44805.124999999993</v>
      </c>
      <c r="C5836" s="9">
        <v>3</v>
      </c>
      <c r="D5836" s="14">
        <v>390</v>
      </c>
      <c r="E5836" s="14">
        <v>74</v>
      </c>
      <c r="F5836" s="15">
        <v>277</v>
      </c>
      <c r="G5836" s="15">
        <v>53</v>
      </c>
      <c r="H5836" s="16">
        <v>87</v>
      </c>
      <c r="I5836" s="17">
        <v>72</v>
      </c>
      <c r="X5836" s="135">
        <f t="shared" si="364"/>
        <v>1</v>
      </c>
      <c r="Y5836" s="135">
        <f t="shared" si="365"/>
        <v>9</v>
      </c>
      <c r="Z5836" s="135">
        <f t="shared" si="366"/>
        <v>2022</v>
      </c>
    </row>
    <row r="5837" spans="1:26">
      <c r="A5837" s="18">
        <v>44074</v>
      </c>
      <c r="B5837" s="8">
        <f t="shared" si="368"/>
        <v>44805.166666666657</v>
      </c>
      <c r="C5837" s="9">
        <v>4</v>
      </c>
      <c r="D5837" s="14">
        <v>390</v>
      </c>
      <c r="E5837" s="14">
        <v>70</v>
      </c>
      <c r="F5837" s="15">
        <v>277</v>
      </c>
      <c r="G5837" s="15">
        <v>48</v>
      </c>
      <c r="H5837" s="16">
        <v>87</v>
      </c>
      <c r="I5837" s="17">
        <v>75</v>
      </c>
      <c r="X5837" s="135">
        <f t="shared" si="364"/>
        <v>1</v>
      </c>
      <c r="Y5837" s="135">
        <f t="shared" si="365"/>
        <v>9</v>
      </c>
      <c r="Z5837" s="135">
        <f t="shared" si="366"/>
        <v>2022</v>
      </c>
    </row>
    <row r="5838" spans="1:26">
      <c r="A5838" s="18">
        <v>44074</v>
      </c>
      <c r="B5838" s="8">
        <f t="shared" si="368"/>
        <v>44805.208333333321</v>
      </c>
      <c r="C5838" s="9">
        <v>5</v>
      </c>
      <c r="D5838" s="14">
        <v>390</v>
      </c>
      <c r="E5838" s="14">
        <v>66</v>
      </c>
      <c r="F5838" s="15">
        <v>277</v>
      </c>
      <c r="G5838" s="15">
        <v>44</v>
      </c>
      <c r="H5838" s="16">
        <v>87</v>
      </c>
      <c r="I5838" s="17">
        <v>78</v>
      </c>
      <c r="X5838" s="135">
        <f t="shared" si="364"/>
        <v>1</v>
      </c>
      <c r="Y5838" s="135">
        <f t="shared" si="365"/>
        <v>9</v>
      </c>
      <c r="Z5838" s="135">
        <f t="shared" si="366"/>
        <v>2022</v>
      </c>
    </row>
    <row r="5839" spans="1:26">
      <c r="A5839" s="18">
        <v>44074</v>
      </c>
      <c r="B5839" s="8">
        <f t="shared" si="368"/>
        <v>44805.249999999985</v>
      </c>
      <c r="C5839" s="9">
        <v>6</v>
      </c>
      <c r="D5839" s="14">
        <v>390</v>
      </c>
      <c r="E5839" s="14">
        <v>61</v>
      </c>
      <c r="F5839" s="15">
        <v>276</v>
      </c>
      <c r="G5839" s="15">
        <v>40</v>
      </c>
      <c r="H5839" s="16">
        <v>87</v>
      </c>
      <c r="I5839" s="17">
        <v>80</v>
      </c>
      <c r="X5839" s="135">
        <f t="shared" si="364"/>
        <v>1</v>
      </c>
      <c r="Y5839" s="135">
        <f t="shared" si="365"/>
        <v>9</v>
      </c>
      <c r="Z5839" s="135">
        <f t="shared" si="366"/>
        <v>2022</v>
      </c>
    </row>
    <row r="5840" spans="1:26">
      <c r="A5840" s="18">
        <v>44074</v>
      </c>
      <c r="B5840" s="8">
        <f t="shared" si="368"/>
        <v>44805.29166666665</v>
      </c>
      <c r="C5840" s="10">
        <v>7</v>
      </c>
      <c r="D5840" s="14">
        <v>390</v>
      </c>
      <c r="E5840" s="14">
        <v>57</v>
      </c>
      <c r="F5840" s="15">
        <v>276</v>
      </c>
      <c r="G5840" s="15">
        <v>38</v>
      </c>
      <c r="H5840" s="16">
        <v>87</v>
      </c>
      <c r="I5840" s="17">
        <v>81</v>
      </c>
      <c r="X5840" s="135">
        <f t="shared" si="364"/>
        <v>1</v>
      </c>
      <c r="Y5840" s="135">
        <f t="shared" si="365"/>
        <v>9</v>
      </c>
      <c r="Z5840" s="135">
        <f t="shared" si="366"/>
        <v>2022</v>
      </c>
    </row>
    <row r="5841" spans="1:26">
      <c r="A5841" s="18">
        <v>44074</v>
      </c>
      <c r="B5841" s="8">
        <f t="shared" si="368"/>
        <v>44805.333333333314</v>
      </c>
      <c r="C5841" s="9">
        <v>8</v>
      </c>
      <c r="E5841" s="14">
        <v>54</v>
      </c>
      <c r="F5841" s="15">
        <v>277</v>
      </c>
      <c r="G5841" s="15">
        <v>36</v>
      </c>
      <c r="H5841" s="16">
        <v>87</v>
      </c>
      <c r="I5841" s="17">
        <v>80</v>
      </c>
      <c r="X5841" s="135">
        <f t="shared" si="364"/>
        <v>1</v>
      </c>
      <c r="Y5841" s="135">
        <f t="shared" si="365"/>
        <v>9</v>
      </c>
      <c r="Z5841" s="135">
        <f t="shared" si="366"/>
        <v>2022</v>
      </c>
    </row>
    <row r="5842" spans="1:26">
      <c r="A5842" s="18">
        <v>44074</v>
      </c>
      <c r="B5842" s="8">
        <f t="shared" si="368"/>
        <v>44805.374999999978</v>
      </c>
      <c r="C5842" s="9">
        <v>9</v>
      </c>
      <c r="E5842" s="14">
        <v>51</v>
      </c>
      <c r="F5842" s="15">
        <v>276</v>
      </c>
      <c r="G5842" s="15">
        <v>37</v>
      </c>
      <c r="H5842" s="16">
        <v>87</v>
      </c>
      <c r="I5842" s="17">
        <v>79</v>
      </c>
      <c r="N5842" s="135">
        <v>5</v>
      </c>
      <c r="O5842" s="135">
        <v>5</v>
      </c>
      <c r="P5842" s="135">
        <v>3</v>
      </c>
      <c r="Q5842" s="135">
        <v>-1</v>
      </c>
      <c r="X5842" s="135">
        <f t="shared" si="364"/>
        <v>1</v>
      </c>
      <c r="Y5842" s="135">
        <f t="shared" si="365"/>
        <v>9</v>
      </c>
      <c r="Z5842" s="135">
        <f t="shared" si="366"/>
        <v>2022</v>
      </c>
    </row>
    <row r="5843" spans="1:26">
      <c r="A5843" s="18">
        <v>44074</v>
      </c>
      <c r="B5843" s="8">
        <f t="shared" si="368"/>
        <v>44805.416666666642</v>
      </c>
      <c r="C5843" s="9">
        <v>10</v>
      </c>
      <c r="E5843" s="14">
        <v>50</v>
      </c>
      <c r="F5843" s="15">
        <v>275</v>
      </c>
      <c r="G5843" s="15">
        <v>40</v>
      </c>
      <c r="H5843" s="16">
        <v>86</v>
      </c>
      <c r="I5843" s="17">
        <v>77</v>
      </c>
      <c r="X5843" s="135">
        <f t="shared" si="364"/>
        <v>1</v>
      </c>
      <c r="Y5843" s="135">
        <f t="shared" si="365"/>
        <v>9</v>
      </c>
      <c r="Z5843" s="135">
        <f t="shared" si="366"/>
        <v>2022</v>
      </c>
    </row>
    <row r="5844" spans="1:26">
      <c r="A5844" s="18">
        <v>44074</v>
      </c>
      <c r="B5844" s="8">
        <f t="shared" si="368"/>
        <v>44805.458333333307</v>
      </c>
      <c r="C5844" s="9">
        <v>11</v>
      </c>
      <c r="D5844" s="14">
        <v>2351</v>
      </c>
      <c r="E5844" s="14">
        <v>50</v>
      </c>
      <c r="F5844" s="15">
        <v>275</v>
      </c>
      <c r="G5844" s="15">
        <v>43</v>
      </c>
      <c r="H5844" s="16">
        <v>86</v>
      </c>
      <c r="I5844" s="17">
        <v>76</v>
      </c>
      <c r="X5844" s="135">
        <f t="shared" si="364"/>
        <v>1</v>
      </c>
      <c r="Y5844" s="135">
        <f t="shared" si="365"/>
        <v>9</v>
      </c>
      <c r="Z5844" s="135">
        <f t="shared" si="366"/>
        <v>2022</v>
      </c>
    </row>
    <row r="5845" spans="1:26">
      <c r="A5845" s="18">
        <v>44074</v>
      </c>
      <c r="B5845" s="8">
        <f t="shared" si="368"/>
        <v>44805.499999999971</v>
      </c>
      <c r="C5845" s="9">
        <v>12</v>
      </c>
      <c r="D5845" s="14">
        <v>2351</v>
      </c>
      <c r="E5845" s="14">
        <v>52</v>
      </c>
      <c r="F5845" s="15">
        <v>276</v>
      </c>
      <c r="G5845" s="15">
        <v>49</v>
      </c>
      <c r="H5845" s="16">
        <v>86</v>
      </c>
      <c r="I5845" s="17">
        <v>74</v>
      </c>
      <c r="X5845" s="135">
        <f t="shared" si="364"/>
        <v>1</v>
      </c>
      <c r="Y5845" s="135">
        <f t="shared" si="365"/>
        <v>9</v>
      </c>
      <c r="Z5845" s="135">
        <f t="shared" si="366"/>
        <v>2022</v>
      </c>
    </row>
    <row r="5846" spans="1:26">
      <c r="A5846" s="18">
        <v>44074</v>
      </c>
      <c r="B5846" s="8">
        <f t="shared" si="368"/>
        <v>44805.541666666635</v>
      </c>
      <c r="C5846" s="9">
        <v>13</v>
      </c>
      <c r="D5846" s="14">
        <v>2351</v>
      </c>
      <c r="E5846" s="14">
        <v>55</v>
      </c>
      <c r="F5846" s="15">
        <v>275</v>
      </c>
      <c r="G5846" s="15">
        <v>53</v>
      </c>
      <c r="H5846" s="16">
        <v>86</v>
      </c>
      <c r="I5846" s="17">
        <v>73</v>
      </c>
      <c r="X5846" s="135">
        <f t="shared" si="364"/>
        <v>1</v>
      </c>
      <c r="Y5846" s="135">
        <f t="shared" si="365"/>
        <v>9</v>
      </c>
      <c r="Z5846" s="135">
        <f t="shared" si="366"/>
        <v>2022</v>
      </c>
    </row>
    <row r="5847" spans="1:26">
      <c r="A5847" s="18">
        <v>44074</v>
      </c>
      <c r="B5847" s="8">
        <f t="shared" si="368"/>
        <v>44805.583333333299</v>
      </c>
      <c r="C5847" s="9">
        <v>14</v>
      </c>
      <c r="D5847" s="14">
        <v>2351</v>
      </c>
      <c r="E5847" s="14">
        <v>61</v>
      </c>
      <c r="F5847" s="15">
        <v>275</v>
      </c>
      <c r="G5847" s="15">
        <v>55</v>
      </c>
      <c r="H5847" s="16">
        <v>86</v>
      </c>
      <c r="I5847" s="17">
        <v>71</v>
      </c>
      <c r="X5847" s="135">
        <f t="shared" si="364"/>
        <v>1</v>
      </c>
      <c r="Y5847" s="135">
        <f t="shared" si="365"/>
        <v>9</v>
      </c>
      <c r="Z5847" s="135">
        <f t="shared" si="366"/>
        <v>2022</v>
      </c>
    </row>
    <row r="5848" spans="1:26">
      <c r="A5848" s="18">
        <v>44074</v>
      </c>
      <c r="B5848" s="8">
        <f t="shared" si="368"/>
        <v>44805.624999999964</v>
      </c>
      <c r="C5848" s="9">
        <v>15</v>
      </c>
      <c r="D5848" s="14">
        <v>2351</v>
      </c>
      <c r="E5848" s="14">
        <v>61</v>
      </c>
      <c r="F5848" s="15">
        <v>276</v>
      </c>
      <c r="G5848" s="15">
        <v>52</v>
      </c>
      <c r="H5848" s="16">
        <v>85</v>
      </c>
      <c r="I5848" s="17">
        <v>70</v>
      </c>
      <c r="X5848" s="135">
        <f t="shared" si="364"/>
        <v>1</v>
      </c>
      <c r="Y5848" s="135">
        <f t="shared" si="365"/>
        <v>9</v>
      </c>
      <c r="Z5848" s="135">
        <f t="shared" si="366"/>
        <v>2022</v>
      </c>
    </row>
    <row r="5849" spans="1:26">
      <c r="A5849" s="18">
        <v>44074</v>
      </c>
      <c r="B5849" s="8">
        <f t="shared" si="368"/>
        <v>44805.666666666628</v>
      </c>
      <c r="C5849" s="9">
        <v>16</v>
      </c>
      <c r="D5849" s="14">
        <v>2351</v>
      </c>
      <c r="E5849" s="14">
        <v>61</v>
      </c>
      <c r="F5849" s="15">
        <v>276</v>
      </c>
      <c r="G5849" s="15">
        <v>48</v>
      </c>
      <c r="H5849" s="16">
        <v>85</v>
      </c>
      <c r="I5849" s="17">
        <v>70</v>
      </c>
      <c r="X5849" s="135">
        <f t="shared" si="364"/>
        <v>1</v>
      </c>
      <c r="Y5849" s="135">
        <f t="shared" si="365"/>
        <v>9</v>
      </c>
      <c r="Z5849" s="135">
        <f t="shared" si="366"/>
        <v>2022</v>
      </c>
    </row>
    <row r="5850" spans="1:26">
      <c r="A5850" s="18">
        <v>44074</v>
      </c>
      <c r="B5850" s="8">
        <f t="shared" si="368"/>
        <v>44805.708333333292</v>
      </c>
      <c r="C5850" s="9">
        <v>17</v>
      </c>
      <c r="D5850" s="14">
        <v>2849</v>
      </c>
      <c r="E5850" s="14">
        <v>65</v>
      </c>
      <c r="F5850" s="15">
        <v>274</v>
      </c>
      <c r="G5850" s="15">
        <v>44</v>
      </c>
      <c r="H5850" s="16">
        <v>85</v>
      </c>
      <c r="I5850" s="17">
        <v>72</v>
      </c>
      <c r="X5850" s="135">
        <f t="shared" si="364"/>
        <v>1</v>
      </c>
      <c r="Y5850" s="135">
        <f t="shared" si="365"/>
        <v>9</v>
      </c>
      <c r="Z5850" s="135">
        <f t="shared" si="366"/>
        <v>2022</v>
      </c>
    </row>
    <row r="5851" spans="1:26">
      <c r="A5851" s="18">
        <v>44074</v>
      </c>
      <c r="B5851" s="8">
        <f t="shared" si="368"/>
        <v>44805.749999999956</v>
      </c>
      <c r="C5851" s="9">
        <v>18</v>
      </c>
      <c r="E5851" s="14">
        <v>66</v>
      </c>
      <c r="F5851" s="15">
        <v>274</v>
      </c>
      <c r="G5851" s="15">
        <v>41</v>
      </c>
      <c r="H5851" s="16">
        <v>85</v>
      </c>
      <c r="I5851" s="17">
        <v>74</v>
      </c>
      <c r="X5851" s="135">
        <f t="shared" si="364"/>
        <v>1</v>
      </c>
      <c r="Y5851" s="135">
        <f t="shared" si="365"/>
        <v>9</v>
      </c>
      <c r="Z5851" s="135">
        <f t="shared" si="366"/>
        <v>2022</v>
      </c>
    </row>
    <row r="5852" spans="1:26">
      <c r="A5852" s="18">
        <v>44074</v>
      </c>
      <c r="B5852" s="8">
        <f t="shared" si="368"/>
        <v>44805.791666666621</v>
      </c>
      <c r="C5852" s="10">
        <v>19</v>
      </c>
      <c r="D5852" s="14">
        <v>2865</v>
      </c>
      <c r="E5852" s="14">
        <v>69</v>
      </c>
      <c r="F5852" s="15">
        <v>274</v>
      </c>
      <c r="G5852" s="15">
        <v>39</v>
      </c>
      <c r="H5852" s="16">
        <v>85</v>
      </c>
      <c r="I5852" s="17">
        <v>75</v>
      </c>
      <c r="X5852" s="135">
        <f t="shared" si="364"/>
        <v>1</v>
      </c>
      <c r="Y5852" s="135">
        <f t="shared" si="365"/>
        <v>9</v>
      </c>
      <c r="Z5852" s="135">
        <f t="shared" si="366"/>
        <v>2022</v>
      </c>
    </row>
    <row r="5853" spans="1:26">
      <c r="A5853" s="18">
        <v>44074</v>
      </c>
      <c r="B5853" s="8">
        <f t="shared" si="368"/>
        <v>44805.833333333285</v>
      </c>
      <c r="C5853" s="9">
        <v>20</v>
      </c>
      <c r="D5853" s="14">
        <v>2865</v>
      </c>
      <c r="E5853" s="14">
        <v>70</v>
      </c>
      <c r="F5853" s="15">
        <v>274</v>
      </c>
      <c r="G5853" s="15">
        <v>38</v>
      </c>
      <c r="H5853" s="16">
        <v>85</v>
      </c>
      <c r="I5853" s="17">
        <v>76</v>
      </c>
      <c r="X5853" s="135">
        <f t="shared" si="364"/>
        <v>1</v>
      </c>
      <c r="Y5853" s="135">
        <f t="shared" si="365"/>
        <v>9</v>
      </c>
      <c r="Z5853" s="135">
        <f t="shared" si="366"/>
        <v>2022</v>
      </c>
    </row>
    <row r="5854" spans="1:26">
      <c r="A5854" s="18">
        <v>44074</v>
      </c>
      <c r="B5854" s="8">
        <f t="shared" si="368"/>
        <v>44805.874999999949</v>
      </c>
      <c r="C5854" s="9">
        <v>21</v>
      </c>
      <c r="D5854" s="14">
        <v>366</v>
      </c>
      <c r="E5854" s="14">
        <v>72</v>
      </c>
      <c r="F5854" s="15">
        <v>274</v>
      </c>
      <c r="G5854" s="15">
        <v>38</v>
      </c>
      <c r="H5854" s="16">
        <v>85</v>
      </c>
      <c r="I5854" s="17">
        <v>75</v>
      </c>
      <c r="X5854" s="135">
        <f t="shared" si="364"/>
        <v>1</v>
      </c>
      <c r="Y5854" s="135">
        <f t="shared" si="365"/>
        <v>9</v>
      </c>
      <c r="Z5854" s="135">
        <f t="shared" si="366"/>
        <v>2022</v>
      </c>
    </row>
    <row r="5855" spans="1:26">
      <c r="A5855" s="18">
        <v>44074</v>
      </c>
      <c r="B5855" s="8">
        <f t="shared" si="368"/>
        <v>44805.916666666613</v>
      </c>
      <c r="C5855" s="9">
        <v>22</v>
      </c>
      <c r="D5855" s="14">
        <v>366</v>
      </c>
      <c r="E5855" s="14">
        <v>73</v>
      </c>
      <c r="F5855" s="15">
        <v>274</v>
      </c>
      <c r="G5855" s="15">
        <v>42</v>
      </c>
      <c r="H5855" s="16">
        <v>84</v>
      </c>
      <c r="I5855" s="17">
        <v>75</v>
      </c>
      <c r="X5855" s="135">
        <f t="shared" si="364"/>
        <v>1</v>
      </c>
      <c r="Y5855" s="135">
        <f t="shared" si="365"/>
        <v>9</v>
      </c>
      <c r="Z5855" s="135">
        <f t="shared" si="366"/>
        <v>2022</v>
      </c>
    </row>
    <row r="5856" spans="1:26">
      <c r="A5856" s="18">
        <v>44074</v>
      </c>
      <c r="B5856" s="8">
        <f t="shared" si="368"/>
        <v>44805.958333333278</v>
      </c>
      <c r="C5856" s="9">
        <v>23</v>
      </c>
      <c r="D5856" s="14">
        <v>365</v>
      </c>
      <c r="E5856" s="14">
        <v>74</v>
      </c>
      <c r="F5856" s="15">
        <v>274</v>
      </c>
      <c r="G5856" s="15">
        <v>48</v>
      </c>
      <c r="H5856" s="16">
        <v>84</v>
      </c>
      <c r="I5856" s="17">
        <v>74</v>
      </c>
      <c r="X5856" s="135">
        <f t="shared" si="364"/>
        <v>1</v>
      </c>
      <c r="Y5856" s="135">
        <f t="shared" si="365"/>
        <v>9</v>
      </c>
      <c r="Z5856" s="135">
        <f t="shared" si="366"/>
        <v>2022</v>
      </c>
    </row>
    <row r="5857" spans="1:26">
      <c r="A5857" s="18">
        <v>44075</v>
      </c>
      <c r="B5857" s="8">
        <f t="shared" si="368"/>
        <v>44805.999999999942</v>
      </c>
      <c r="C5857" s="9">
        <v>0</v>
      </c>
      <c r="E5857" s="14">
        <v>77</v>
      </c>
      <c r="F5857" s="15">
        <v>274</v>
      </c>
      <c r="G5857" s="15">
        <v>54</v>
      </c>
      <c r="H5857" s="16">
        <v>84</v>
      </c>
      <c r="I5857" s="17">
        <v>73</v>
      </c>
      <c r="X5857" s="135">
        <f t="shared" si="364"/>
        <v>2</v>
      </c>
      <c r="Y5857" s="135">
        <f t="shared" si="365"/>
        <v>9</v>
      </c>
      <c r="Z5857" s="135">
        <f t="shared" si="366"/>
        <v>2022</v>
      </c>
    </row>
    <row r="5858" spans="1:26">
      <c r="A5858" s="18">
        <v>44075</v>
      </c>
      <c r="B5858" s="8">
        <f t="shared" si="368"/>
        <v>44806.041666666606</v>
      </c>
      <c r="C5858" s="9">
        <v>1</v>
      </c>
      <c r="D5858" s="14">
        <v>2865</v>
      </c>
      <c r="E5858" s="14">
        <v>79</v>
      </c>
      <c r="F5858" s="15">
        <v>274</v>
      </c>
      <c r="G5858" s="15">
        <v>60</v>
      </c>
      <c r="H5858" s="16">
        <v>84</v>
      </c>
      <c r="I5858" s="17">
        <v>71</v>
      </c>
      <c r="X5858" s="135">
        <f t="shared" si="364"/>
        <v>2</v>
      </c>
      <c r="Y5858" s="135">
        <f t="shared" si="365"/>
        <v>9</v>
      </c>
      <c r="Z5858" s="135">
        <f t="shared" si="366"/>
        <v>2022</v>
      </c>
    </row>
    <row r="5859" spans="1:26">
      <c r="A5859" s="18">
        <v>44075</v>
      </c>
      <c r="B5859" s="8">
        <f t="shared" si="368"/>
        <v>44806.08333333327</v>
      </c>
      <c r="C5859" s="9">
        <v>2</v>
      </c>
      <c r="D5859" s="14">
        <v>366</v>
      </c>
      <c r="E5859" s="14">
        <v>79</v>
      </c>
      <c r="F5859" s="15">
        <v>276</v>
      </c>
      <c r="G5859" s="15">
        <v>63</v>
      </c>
      <c r="H5859" s="16">
        <v>84</v>
      </c>
      <c r="I5859" s="17">
        <v>71</v>
      </c>
      <c r="X5859" s="135">
        <f t="shared" si="364"/>
        <v>2</v>
      </c>
      <c r="Y5859" s="135">
        <f t="shared" si="365"/>
        <v>9</v>
      </c>
      <c r="Z5859" s="135">
        <f t="shared" si="366"/>
        <v>2022</v>
      </c>
    </row>
    <row r="5860" spans="1:26">
      <c r="A5860" s="18">
        <v>44075</v>
      </c>
      <c r="B5860" s="8">
        <f t="shared" si="368"/>
        <v>44806.124999999935</v>
      </c>
      <c r="C5860" s="9">
        <v>3</v>
      </c>
      <c r="D5860" s="14">
        <v>366</v>
      </c>
      <c r="E5860" s="14">
        <v>79</v>
      </c>
      <c r="F5860" s="15">
        <v>276</v>
      </c>
      <c r="G5860" s="15">
        <v>61</v>
      </c>
      <c r="H5860" s="16">
        <v>84</v>
      </c>
      <c r="I5860" s="17">
        <v>72</v>
      </c>
      <c r="X5860" s="135">
        <f t="shared" si="364"/>
        <v>2</v>
      </c>
      <c r="Y5860" s="135">
        <f t="shared" si="365"/>
        <v>9</v>
      </c>
      <c r="Z5860" s="135">
        <f t="shared" si="366"/>
        <v>2022</v>
      </c>
    </row>
    <row r="5861" spans="1:26">
      <c r="A5861" s="18">
        <v>44075</v>
      </c>
      <c r="B5861" s="8">
        <f t="shared" si="368"/>
        <v>44806.166666666599</v>
      </c>
      <c r="C5861" s="9">
        <v>4</v>
      </c>
      <c r="D5861" s="14">
        <v>365</v>
      </c>
      <c r="E5861" s="14">
        <v>75</v>
      </c>
      <c r="F5861" s="15">
        <v>275</v>
      </c>
      <c r="G5861" s="15">
        <v>57</v>
      </c>
      <c r="H5861" s="16">
        <v>84</v>
      </c>
      <c r="I5861" s="17">
        <v>74</v>
      </c>
      <c r="X5861" s="135">
        <f t="shared" si="364"/>
        <v>2</v>
      </c>
      <c r="Y5861" s="135">
        <f t="shared" si="365"/>
        <v>9</v>
      </c>
      <c r="Z5861" s="135">
        <f t="shared" si="366"/>
        <v>2022</v>
      </c>
    </row>
    <row r="5862" spans="1:26">
      <c r="A5862" s="18">
        <v>44075</v>
      </c>
      <c r="B5862" s="8">
        <f t="shared" si="368"/>
        <v>44806.208333333263</v>
      </c>
      <c r="C5862" s="9">
        <v>5</v>
      </c>
      <c r="D5862" s="14">
        <v>365</v>
      </c>
      <c r="E5862" s="14">
        <v>71</v>
      </c>
      <c r="F5862" s="15">
        <v>274</v>
      </c>
      <c r="G5862" s="15">
        <v>51</v>
      </c>
      <c r="H5862" s="16">
        <v>84</v>
      </c>
      <c r="I5862" s="17">
        <v>77</v>
      </c>
      <c r="X5862" s="135">
        <f t="shared" si="364"/>
        <v>2</v>
      </c>
      <c r="Y5862" s="135">
        <f t="shared" si="365"/>
        <v>9</v>
      </c>
      <c r="Z5862" s="135">
        <f t="shared" si="366"/>
        <v>2022</v>
      </c>
    </row>
    <row r="5863" spans="1:26">
      <c r="A5863" s="18">
        <v>44075</v>
      </c>
      <c r="B5863" s="8">
        <f t="shared" si="368"/>
        <v>44806.249999999927</v>
      </c>
      <c r="C5863" s="9">
        <v>6</v>
      </c>
      <c r="D5863" s="14">
        <v>365</v>
      </c>
      <c r="E5863" s="14">
        <v>67</v>
      </c>
      <c r="F5863" s="15">
        <v>273</v>
      </c>
      <c r="G5863" s="15">
        <v>46</v>
      </c>
      <c r="H5863" s="16">
        <v>84</v>
      </c>
      <c r="I5863" s="17">
        <v>79</v>
      </c>
      <c r="X5863" s="135">
        <f t="shared" si="364"/>
        <v>2</v>
      </c>
      <c r="Y5863" s="135">
        <f t="shared" si="365"/>
        <v>9</v>
      </c>
      <c r="Z5863" s="135">
        <f t="shared" si="366"/>
        <v>2022</v>
      </c>
    </row>
    <row r="5864" spans="1:26">
      <c r="A5864" s="18">
        <v>44075</v>
      </c>
      <c r="B5864" s="8">
        <f t="shared" si="368"/>
        <v>44806.291666666591</v>
      </c>
      <c r="C5864" s="10">
        <v>7</v>
      </c>
      <c r="D5864" s="14">
        <v>2865</v>
      </c>
      <c r="E5864" s="14">
        <v>61</v>
      </c>
      <c r="F5864" s="15">
        <v>273</v>
      </c>
      <c r="G5864" s="15">
        <v>42</v>
      </c>
      <c r="H5864" s="16">
        <v>84</v>
      </c>
      <c r="I5864" s="17">
        <v>80</v>
      </c>
      <c r="X5864" s="135">
        <f t="shared" si="364"/>
        <v>2</v>
      </c>
      <c r="Y5864" s="135">
        <f t="shared" si="365"/>
        <v>9</v>
      </c>
      <c r="Z5864" s="135">
        <f t="shared" si="366"/>
        <v>2022</v>
      </c>
    </row>
    <row r="5865" spans="1:26">
      <c r="A5865" s="18">
        <v>44075</v>
      </c>
      <c r="B5865" s="8">
        <f t="shared" si="368"/>
        <v>44806.333333333256</v>
      </c>
      <c r="C5865" s="9">
        <v>8</v>
      </c>
      <c r="D5865" s="14">
        <v>2865</v>
      </c>
      <c r="E5865" s="14">
        <v>57</v>
      </c>
      <c r="F5865" s="15">
        <v>273</v>
      </c>
      <c r="G5865" s="15">
        <v>39</v>
      </c>
      <c r="H5865" s="16">
        <v>84</v>
      </c>
      <c r="I5865" s="17">
        <v>80</v>
      </c>
      <c r="X5865" s="135">
        <f t="shared" si="364"/>
        <v>2</v>
      </c>
      <c r="Y5865" s="135">
        <f t="shared" si="365"/>
        <v>9</v>
      </c>
      <c r="Z5865" s="135">
        <f t="shared" si="366"/>
        <v>2022</v>
      </c>
    </row>
    <row r="5866" spans="1:26">
      <c r="A5866" s="18">
        <v>44075</v>
      </c>
      <c r="B5866" s="8">
        <f t="shared" si="368"/>
        <v>44806.37499999992</v>
      </c>
      <c r="C5866" s="9">
        <v>9</v>
      </c>
      <c r="D5866" s="14">
        <v>2865</v>
      </c>
      <c r="E5866" s="14">
        <v>53</v>
      </c>
      <c r="F5866" s="15">
        <v>274</v>
      </c>
      <c r="G5866" s="15">
        <v>35</v>
      </c>
      <c r="H5866" s="16">
        <v>84</v>
      </c>
      <c r="I5866" s="17">
        <v>79</v>
      </c>
      <c r="N5866" s="135">
        <v>5</v>
      </c>
      <c r="O5866" s="135">
        <v>5</v>
      </c>
      <c r="P5866" s="135">
        <v>3</v>
      </c>
      <c r="Q5866" s="135">
        <v>-1</v>
      </c>
      <c r="X5866" s="135">
        <f t="shared" si="364"/>
        <v>2</v>
      </c>
      <c r="Y5866" s="135">
        <f t="shared" si="365"/>
        <v>9</v>
      </c>
      <c r="Z5866" s="135">
        <f t="shared" si="366"/>
        <v>2022</v>
      </c>
    </row>
    <row r="5867" spans="1:26">
      <c r="A5867" s="18">
        <v>44075</v>
      </c>
      <c r="B5867" s="8">
        <f t="shared" si="368"/>
        <v>44806.416666666584</v>
      </c>
      <c r="C5867" s="9">
        <v>10</v>
      </c>
      <c r="D5867" s="14">
        <v>2865</v>
      </c>
      <c r="E5867" s="14">
        <v>50</v>
      </c>
      <c r="F5867" s="15">
        <v>273</v>
      </c>
      <c r="G5867" s="15">
        <v>35</v>
      </c>
      <c r="H5867" s="16">
        <v>84</v>
      </c>
      <c r="I5867" s="17">
        <v>77</v>
      </c>
      <c r="X5867" s="135">
        <f t="shared" si="364"/>
        <v>2</v>
      </c>
      <c r="Y5867" s="135">
        <f t="shared" si="365"/>
        <v>9</v>
      </c>
      <c r="Z5867" s="135">
        <f t="shared" si="366"/>
        <v>2022</v>
      </c>
    </row>
    <row r="5868" spans="1:26">
      <c r="A5868" s="18">
        <v>44075</v>
      </c>
      <c r="B5868" s="8">
        <f t="shared" si="368"/>
        <v>44806.458333333248</v>
      </c>
      <c r="C5868" s="9">
        <v>11</v>
      </c>
      <c r="D5868" s="14">
        <v>2865</v>
      </c>
      <c r="E5868" s="14">
        <v>49</v>
      </c>
      <c r="F5868" s="15">
        <v>273</v>
      </c>
      <c r="G5868" s="15">
        <v>38</v>
      </c>
      <c r="H5868" s="16">
        <v>83</v>
      </c>
      <c r="I5868" s="17">
        <v>76</v>
      </c>
      <c r="X5868" s="135">
        <f t="shared" si="364"/>
        <v>2</v>
      </c>
      <c r="Y5868" s="135">
        <f t="shared" si="365"/>
        <v>9</v>
      </c>
      <c r="Z5868" s="135">
        <f t="shared" si="366"/>
        <v>2022</v>
      </c>
    </row>
    <row r="5869" spans="1:26">
      <c r="A5869" s="18">
        <v>44075</v>
      </c>
      <c r="B5869" s="8">
        <f t="shared" si="368"/>
        <v>44806.499999999913</v>
      </c>
      <c r="C5869" s="9">
        <v>12</v>
      </c>
      <c r="D5869" s="14">
        <v>2865</v>
      </c>
      <c r="E5869" s="14">
        <v>49</v>
      </c>
      <c r="F5869" s="15">
        <v>273</v>
      </c>
      <c r="G5869" s="15">
        <v>42</v>
      </c>
      <c r="H5869" s="16">
        <v>83</v>
      </c>
      <c r="I5869" s="17">
        <v>74</v>
      </c>
      <c r="X5869" s="135">
        <f t="shared" si="364"/>
        <v>2</v>
      </c>
      <c r="Y5869" s="135">
        <f t="shared" si="365"/>
        <v>9</v>
      </c>
      <c r="Z5869" s="135">
        <f t="shared" si="366"/>
        <v>2022</v>
      </c>
    </row>
    <row r="5870" spans="1:26">
      <c r="A5870" s="18">
        <v>44075</v>
      </c>
      <c r="B5870" s="8">
        <f t="shared" si="368"/>
        <v>44806.541666666577</v>
      </c>
      <c r="C5870" s="9">
        <v>13</v>
      </c>
      <c r="D5870" s="14">
        <v>2865</v>
      </c>
      <c r="E5870" s="14">
        <v>51</v>
      </c>
      <c r="F5870" s="15">
        <v>274</v>
      </c>
      <c r="G5870" s="15">
        <v>46</v>
      </c>
      <c r="H5870" s="16">
        <v>83</v>
      </c>
      <c r="I5870" s="17">
        <v>72</v>
      </c>
      <c r="X5870" s="135">
        <f t="shared" si="364"/>
        <v>2</v>
      </c>
      <c r="Y5870" s="135">
        <f t="shared" si="365"/>
        <v>9</v>
      </c>
      <c r="Z5870" s="135">
        <f t="shared" si="366"/>
        <v>2022</v>
      </c>
    </row>
    <row r="5871" spans="1:26">
      <c r="A5871" s="18">
        <v>44075</v>
      </c>
      <c r="B5871" s="8">
        <f t="shared" si="368"/>
        <v>44806.583333333241</v>
      </c>
      <c r="C5871" s="9">
        <v>14</v>
      </c>
      <c r="D5871" s="14">
        <v>2865</v>
      </c>
      <c r="E5871" s="14">
        <v>56</v>
      </c>
      <c r="F5871" s="15">
        <v>273</v>
      </c>
      <c r="G5871" s="15">
        <v>50</v>
      </c>
      <c r="H5871" s="16">
        <v>83</v>
      </c>
      <c r="I5871" s="17">
        <v>71</v>
      </c>
      <c r="X5871" s="135">
        <f t="shared" si="364"/>
        <v>2</v>
      </c>
      <c r="Y5871" s="135">
        <f t="shared" si="365"/>
        <v>9</v>
      </c>
      <c r="Z5871" s="135">
        <f t="shared" si="366"/>
        <v>2022</v>
      </c>
    </row>
    <row r="5872" spans="1:26">
      <c r="A5872" s="18">
        <v>44075</v>
      </c>
      <c r="B5872" s="8">
        <f t="shared" si="368"/>
        <v>44806.624999999905</v>
      </c>
      <c r="C5872" s="9">
        <v>15</v>
      </c>
      <c r="D5872" s="14">
        <v>2865</v>
      </c>
      <c r="E5872" s="14">
        <v>61</v>
      </c>
      <c r="F5872" s="15">
        <v>273</v>
      </c>
      <c r="G5872" s="15">
        <v>52</v>
      </c>
      <c r="H5872" s="16">
        <v>82</v>
      </c>
      <c r="I5872" s="17">
        <v>70</v>
      </c>
      <c r="X5872" s="135">
        <f t="shared" si="364"/>
        <v>2</v>
      </c>
      <c r="Y5872" s="135">
        <f t="shared" si="365"/>
        <v>9</v>
      </c>
      <c r="Z5872" s="135">
        <f t="shared" si="366"/>
        <v>2022</v>
      </c>
    </row>
    <row r="5873" spans="1:26">
      <c r="A5873" s="18">
        <v>44075</v>
      </c>
      <c r="B5873" s="8">
        <f t="shared" si="368"/>
        <v>44806.66666666657</v>
      </c>
      <c r="C5873" s="9">
        <v>16</v>
      </c>
      <c r="D5873" s="14">
        <v>2865</v>
      </c>
      <c r="E5873" s="14">
        <v>66</v>
      </c>
      <c r="F5873" s="15">
        <v>274</v>
      </c>
      <c r="G5873" s="15">
        <v>50</v>
      </c>
      <c r="H5873" s="16">
        <v>82</v>
      </c>
      <c r="I5873" s="17">
        <v>69</v>
      </c>
      <c r="X5873" s="135">
        <f t="shared" si="364"/>
        <v>2</v>
      </c>
      <c r="Y5873" s="135">
        <f t="shared" si="365"/>
        <v>9</v>
      </c>
      <c r="Z5873" s="135">
        <f t="shared" si="366"/>
        <v>2022</v>
      </c>
    </row>
    <row r="5874" spans="1:26">
      <c r="A5874" s="18">
        <v>44075</v>
      </c>
      <c r="B5874" s="8">
        <f t="shared" si="368"/>
        <v>44806.708333333234</v>
      </c>
      <c r="C5874" s="9">
        <v>17</v>
      </c>
      <c r="D5874" s="14">
        <v>367</v>
      </c>
      <c r="E5874" s="14">
        <v>72</v>
      </c>
      <c r="F5874" s="15">
        <v>273</v>
      </c>
      <c r="G5874" s="15">
        <v>49</v>
      </c>
      <c r="H5874" s="16">
        <v>82</v>
      </c>
      <c r="I5874" s="17">
        <v>70</v>
      </c>
      <c r="X5874" s="135">
        <f t="shared" si="364"/>
        <v>2</v>
      </c>
      <c r="Y5874" s="135">
        <f t="shared" si="365"/>
        <v>9</v>
      </c>
      <c r="Z5874" s="135">
        <f t="shared" si="366"/>
        <v>2022</v>
      </c>
    </row>
    <row r="5875" spans="1:26">
      <c r="A5875" s="18">
        <v>44075</v>
      </c>
      <c r="B5875" s="8">
        <f t="shared" si="368"/>
        <v>44806.749999999898</v>
      </c>
      <c r="C5875" s="9">
        <v>18</v>
      </c>
      <c r="D5875" s="14">
        <v>366</v>
      </c>
      <c r="E5875" s="14">
        <v>76</v>
      </c>
      <c r="F5875" s="15">
        <v>273</v>
      </c>
      <c r="G5875" s="15">
        <v>46</v>
      </c>
      <c r="H5875" s="16">
        <v>82</v>
      </c>
      <c r="I5875" s="17">
        <v>72</v>
      </c>
      <c r="X5875" s="135">
        <f t="shared" si="364"/>
        <v>2</v>
      </c>
      <c r="Y5875" s="135">
        <f t="shared" si="365"/>
        <v>9</v>
      </c>
      <c r="Z5875" s="135">
        <f t="shared" si="366"/>
        <v>2022</v>
      </c>
    </row>
    <row r="5876" spans="1:26">
      <c r="A5876" s="18">
        <v>44075</v>
      </c>
      <c r="B5876" s="8">
        <f t="shared" si="368"/>
        <v>44806.791666666562</v>
      </c>
      <c r="C5876" s="10">
        <v>19</v>
      </c>
      <c r="D5876" s="14">
        <v>366</v>
      </c>
      <c r="E5876" s="14">
        <v>78</v>
      </c>
      <c r="F5876" s="15">
        <v>273</v>
      </c>
      <c r="G5876" s="15">
        <v>44</v>
      </c>
      <c r="H5876" s="16">
        <v>82</v>
      </c>
      <c r="I5876" s="17">
        <v>74</v>
      </c>
      <c r="X5876" s="135">
        <f t="shared" si="364"/>
        <v>2</v>
      </c>
      <c r="Y5876" s="135">
        <f t="shared" si="365"/>
        <v>9</v>
      </c>
      <c r="Z5876" s="135">
        <f t="shared" si="366"/>
        <v>2022</v>
      </c>
    </row>
    <row r="5877" spans="1:26">
      <c r="A5877" s="18">
        <v>44075</v>
      </c>
      <c r="B5877" s="8">
        <f t="shared" si="368"/>
        <v>44806.833333333227</v>
      </c>
      <c r="C5877" s="9">
        <v>20</v>
      </c>
      <c r="D5877" s="14">
        <v>366</v>
      </c>
      <c r="E5877" s="14">
        <v>80</v>
      </c>
      <c r="F5877" s="15">
        <v>273</v>
      </c>
      <c r="G5877" s="15">
        <v>43</v>
      </c>
      <c r="H5877" s="16">
        <v>82</v>
      </c>
      <c r="I5877" s="17">
        <v>74</v>
      </c>
      <c r="X5877" s="135">
        <f t="shared" si="364"/>
        <v>2</v>
      </c>
      <c r="Y5877" s="135">
        <f t="shared" si="365"/>
        <v>9</v>
      </c>
      <c r="Z5877" s="135">
        <f t="shared" si="366"/>
        <v>2022</v>
      </c>
    </row>
    <row r="5878" spans="1:26">
      <c r="A5878" s="18">
        <v>44075</v>
      </c>
      <c r="B5878" s="8">
        <f t="shared" si="368"/>
        <v>44806.874999999891</v>
      </c>
      <c r="C5878" s="9">
        <v>21</v>
      </c>
      <c r="D5878" s="14">
        <v>365</v>
      </c>
      <c r="E5878" s="14">
        <v>81</v>
      </c>
      <c r="F5878" s="15">
        <v>273</v>
      </c>
      <c r="G5878" s="15">
        <v>44</v>
      </c>
      <c r="H5878" s="16">
        <v>82</v>
      </c>
      <c r="I5878" s="17">
        <v>74</v>
      </c>
      <c r="X5878" s="135">
        <f t="shared" si="364"/>
        <v>2</v>
      </c>
      <c r="Y5878" s="135">
        <f t="shared" si="365"/>
        <v>9</v>
      </c>
      <c r="Z5878" s="135">
        <f t="shared" si="366"/>
        <v>2022</v>
      </c>
    </row>
    <row r="5879" spans="1:26">
      <c r="A5879" s="18">
        <v>44075</v>
      </c>
      <c r="B5879" s="8">
        <f t="shared" si="368"/>
        <v>44806.916666666555</v>
      </c>
      <c r="C5879" s="9">
        <v>22</v>
      </c>
      <c r="D5879" s="14">
        <v>365</v>
      </c>
      <c r="E5879" s="14">
        <v>81</v>
      </c>
      <c r="F5879" s="15">
        <v>272</v>
      </c>
      <c r="G5879" s="15">
        <v>49</v>
      </c>
      <c r="H5879" s="16">
        <v>82</v>
      </c>
      <c r="I5879" s="17">
        <v>74</v>
      </c>
      <c r="X5879" s="135">
        <f t="shared" si="364"/>
        <v>2</v>
      </c>
      <c r="Y5879" s="135">
        <f t="shared" si="365"/>
        <v>9</v>
      </c>
      <c r="Z5879" s="135">
        <f t="shared" si="366"/>
        <v>2022</v>
      </c>
    </row>
    <row r="5880" spans="1:26">
      <c r="A5880" s="18">
        <v>44075</v>
      </c>
      <c r="B5880" s="8">
        <f t="shared" si="368"/>
        <v>44806.958333333219</v>
      </c>
      <c r="C5880" s="9">
        <v>23</v>
      </c>
      <c r="D5880" s="14">
        <v>365</v>
      </c>
      <c r="E5880" s="14">
        <v>83</v>
      </c>
      <c r="F5880" s="15">
        <v>272</v>
      </c>
      <c r="G5880" s="15">
        <v>53</v>
      </c>
      <c r="H5880" s="16">
        <v>82</v>
      </c>
      <c r="I5880" s="17">
        <v>73</v>
      </c>
      <c r="X5880" s="135">
        <f t="shared" si="364"/>
        <v>2</v>
      </c>
      <c r="Y5880" s="135">
        <f t="shared" si="365"/>
        <v>9</v>
      </c>
      <c r="Z5880" s="135">
        <f t="shared" si="366"/>
        <v>2022</v>
      </c>
    </row>
    <row r="5881" spans="1:26">
      <c r="A5881" s="18">
        <v>44076</v>
      </c>
      <c r="B5881" s="8">
        <f t="shared" si="368"/>
        <v>44806.999999999884</v>
      </c>
      <c r="C5881" s="9">
        <v>0</v>
      </c>
      <c r="D5881" s="14">
        <v>365</v>
      </c>
      <c r="E5881" s="14">
        <v>84</v>
      </c>
      <c r="F5881" s="15">
        <v>273</v>
      </c>
      <c r="G5881" s="15">
        <v>61</v>
      </c>
      <c r="H5881" s="16">
        <v>82</v>
      </c>
      <c r="I5881" s="17">
        <v>72</v>
      </c>
      <c r="X5881" s="135">
        <f t="shared" si="364"/>
        <v>3</v>
      </c>
      <c r="Y5881" s="135">
        <f t="shared" si="365"/>
        <v>9</v>
      </c>
      <c r="Z5881" s="135">
        <f t="shared" si="366"/>
        <v>2022</v>
      </c>
    </row>
    <row r="5882" spans="1:26">
      <c r="A5882" s="18">
        <v>44076</v>
      </c>
      <c r="B5882" s="8">
        <f t="shared" si="368"/>
        <v>44807.041666666548</v>
      </c>
      <c r="C5882" s="9">
        <v>1</v>
      </c>
      <c r="D5882" s="14">
        <v>365</v>
      </c>
      <c r="E5882" s="14">
        <v>86</v>
      </c>
      <c r="F5882" s="15">
        <v>274</v>
      </c>
      <c r="G5882" s="15">
        <v>67</v>
      </c>
      <c r="H5882" s="16">
        <v>82</v>
      </c>
      <c r="I5882" s="17">
        <v>71</v>
      </c>
      <c r="X5882" s="135">
        <f t="shared" si="364"/>
        <v>3</v>
      </c>
      <c r="Y5882" s="135">
        <f t="shared" si="365"/>
        <v>9</v>
      </c>
      <c r="Z5882" s="135">
        <f t="shared" si="366"/>
        <v>2022</v>
      </c>
    </row>
    <row r="5883" spans="1:26">
      <c r="A5883" s="18">
        <v>44076</v>
      </c>
      <c r="B5883" s="8">
        <f t="shared" si="368"/>
        <v>44807.083333333212</v>
      </c>
      <c r="C5883" s="9">
        <v>2</v>
      </c>
      <c r="D5883" s="14">
        <v>365</v>
      </c>
      <c r="E5883" s="14">
        <v>85</v>
      </c>
      <c r="F5883" s="15">
        <v>273</v>
      </c>
      <c r="G5883" s="15">
        <v>70</v>
      </c>
      <c r="H5883" s="16">
        <v>82</v>
      </c>
      <c r="I5883" s="17">
        <v>70</v>
      </c>
      <c r="X5883" s="135">
        <f t="shared" si="364"/>
        <v>3</v>
      </c>
      <c r="Y5883" s="135">
        <f t="shared" si="365"/>
        <v>9</v>
      </c>
      <c r="Z5883" s="135">
        <f t="shared" si="366"/>
        <v>2022</v>
      </c>
    </row>
    <row r="5884" spans="1:26">
      <c r="A5884" s="18">
        <v>44076</v>
      </c>
      <c r="B5884" s="8">
        <f t="shared" si="368"/>
        <v>44807.124999999876</v>
      </c>
      <c r="C5884" s="9">
        <v>3</v>
      </c>
      <c r="D5884" s="14">
        <v>365</v>
      </c>
      <c r="E5884" s="14">
        <v>86</v>
      </c>
      <c r="F5884" s="15">
        <v>273</v>
      </c>
      <c r="G5884" s="15">
        <v>72</v>
      </c>
      <c r="H5884" s="16">
        <v>83</v>
      </c>
      <c r="I5884" s="17">
        <v>69</v>
      </c>
      <c r="X5884" s="135">
        <f t="shared" si="364"/>
        <v>3</v>
      </c>
      <c r="Y5884" s="135">
        <f t="shared" si="365"/>
        <v>9</v>
      </c>
      <c r="Z5884" s="135">
        <f t="shared" si="366"/>
        <v>2022</v>
      </c>
    </row>
    <row r="5885" spans="1:26">
      <c r="A5885" s="18">
        <v>44076</v>
      </c>
      <c r="B5885" s="8">
        <f t="shared" si="368"/>
        <v>44807.166666666541</v>
      </c>
      <c r="C5885" s="9">
        <v>4</v>
      </c>
      <c r="D5885" s="14">
        <v>365</v>
      </c>
      <c r="E5885" s="14">
        <v>80</v>
      </c>
      <c r="F5885" s="15">
        <v>272</v>
      </c>
      <c r="G5885" s="15">
        <v>66</v>
      </c>
      <c r="H5885" s="16">
        <v>83</v>
      </c>
      <c r="I5885" s="17">
        <v>68</v>
      </c>
      <c r="X5885" s="135">
        <f t="shared" si="364"/>
        <v>3</v>
      </c>
      <c r="Y5885" s="135">
        <f t="shared" si="365"/>
        <v>9</v>
      </c>
      <c r="Z5885" s="135">
        <f t="shared" si="366"/>
        <v>2022</v>
      </c>
    </row>
    <row r="5886" spans="1:26">
      <c r="A5886" s="18">
        <v>44076</v>
      </c>
      <c r="B5886" s="8">
        <f t="shared" si="368"/>
        <v>44807.208333333205</v>
      </c>
      <c r="C5886" s="9">
        <v>5</v>
      </c>
      <c r="D5886" s="14">
        <v>365</v>
      </c>
      <c r="E5886" s="14">
        <v>75</v>
      </c>
      <c r="F5886" s="15">
        <v>271</v>
      </c>
      <c r="G5886" s="15">
        <v>60</v>
      </c>
      <c r="H5886" s="16">
        <v>84</v>
      </c>
      <c r="I5886" s="17">
        <v>67</v>
      </c>
      <c r="X5886" s="135">
        <f t="shared" si="364"/>
        <v>3</v>
      </c>
      <c r="Y5886" s="135">
        <f t="shared" si="365"/>
        <v>9</v>
      </c>
      <c r="Z5886" s="135">
        <f t="shared" si="366"/>
        <v>2022</v>
      </c>
    </row>
    <row r="5887" spans="1:26">
      <c r="A5887" s="18">
        <v>44076</v>
      </c>
      <c r="B5887" s="8">
        <f t="shared" si="368"/>
        <v>44807.249999999869</v>
      </c>
      <c r="C5887" s="9">
        <v>6</v>
      </c>
      <c r="D5887" s="14">
        <v>366</v>
      </c>
      <c r="E5887" s="14">
        <v>67</v>
      </c>
      <c r="F5887" s="15">
        <v>271</v>
      </c>
      <c r="G5887" s="15">
        <v>53</v>
      </c>
      <c r="H5887" s="16">
        <v>84</v>
      </c>
      <c r="I5887" s="17">
        <v>67</v>
      </c>
      <c r="X5887" s="135">
        <f t="shared" si="364"/>
        <v>3</v>
      </c>
      <c r="Y5887" s="135">
        <f t="shared" si="365"/>
        <v>9</v>
      </c>
      <c r="Z5887" s="135">
        <f t="shared" si="366"/>
        <v>2022</v>
      </c>
    </row>
    <row r="5888" spans="1:26">
      <c r="A5888" s="18">
        <v>44076</v>
      </c>
      <c r="B5888" s="8">
        <f t="shared" si="368"/>
        <v>44807.291666666533</v>
      </c>
      <c r="C5888" s="9">
        <v>7</v>
      </c>
      <c r="D5888" s="14">
        <v>366</v>
      </c>
      <c r="E5888" s="14">
        <v>60</v>
      </c>
      <c r="F5888" s="15">
        <v>271</v>
      </c>
      <c r="G5888" s="15">
        <v>47</v>
      </c>
      <c r="H5888" s="16">
        <v>84</v>
      </c>
      <c r="I5888" s="17">
        <v>66</v>
      </c>
      <c r="X5888" s="135">
        <f t="shared" si="364"/>
        <v>3</v>
      </c>
      <c r="Y5888" s="135">
        <f t="shared" si="365"/>
        <v>9</v>
      </c>
      <c r="Z5888" s="135">
        <f t="shared" si="366"/>
        <v>2022</v>
      </c>
    </row>
    <row r="5889" spans="1:26">
      <c r="A5889" s="18">
        <v>44076</v>
      </c>
      <c r="B5889" s="8">
        <f t="shared" si="368"/>
        <v>44807.333333333198</v>
      </c>
      <c r="C5889" s="10">
        <v>8</v>
      </c>
      <c r="D5889" s="14">
        <v>2865</v>
      </c>
      <c r="E5889" s="14">
        <v>52</v>
      </c>
      <c r="F5889" s="15">
        <v>271</v>
      </c>
      <c r="G5889" s="15">
        <v>43</v>
      </c>
      <c r="H5889" s="16">
        <v>84</v>
      </c>
      <c r="I5889" s="17">
        <v>65</v>
      </c>
      <c r="X5889" s="135">
        <f t="shared" si="364"/>
        <v>3</v>
      </c>
      <c r="Y5889" s="135">
        <f t="shared" si="365"/>
        <v>9</v>
      </c>
      <c r="Z5889" s="135">
        <f t="shared" si="366"/>
        <v>2022</v>
      </c>
    </row>
    <row r="5890" spans="1:26">
      <c r="A5890" s="18">
        <v>44076</v>
      </c>
      <c r="B5890" s="8">
        <f t="shared" si="368"/>
        <v>44807.374999999862</v>
      </c>
      <c r="C5890" s="9">
        <v>9</v>
      </c>
      <c r="D5890" s="14">
        <v>2865</v>
      </c>
      <c r="E5890" s="14">
        <v>46</v>
      </c>
      <c r="F5890" s="15">
        <v>271</v>
      </c>
      <c r="G5890" s="15">
        <v>39</v>
      </c>
      <c r="H5890" s="16">
        <v>84</v>
      </c>
      <c r="I5890" s="17">
        <v>65</v>
      </c>
      <c r="N5890" s="135">
        <v>5</v>
      </c>
      <c r="O5890" s="135">
        <v>5</v>
      </c>
      <c r="P5890" s="135">
        <v>3</v>
      </c>
      <c r="Q5890" s="135">
        <v>-1</v>
      </c>
      <c r="X5890" s="135">
        <f t="shared" ref="X5890:X5953" si="369">DAY(B5890)</f>
        <v>3</v>
      </c>
      <c r="Y5890" s="135">
        <f t="shared" ref="Y5890:Y5953" si="370">MONTH(B5890)</f>
        <v>9</v>
      </c>
      <c r="Z5890" s="135">
        <f t="shared" ref="Z5890:Z5953" si="371">YEAR(B5890)</f>
        <v>2022</v>
      </c>
    </row>
    <row r="5891" spans="1:26">
      <c r="A5891" s="18">
        <v>44076</v>
      </c>
      <c r="B5891" s="8">
        <f t="shared" si="368"/>
        <v>44807.416666666526</v>
      </c>
      <c r="C5891" s="9">
        <v>10</v>
      </c>
      <c r="D5891" s="14">
        <v>2865</v>
      </c>
      <c r="E5891" s="14">
        <v>42</v>
      </c>
      <c r="F5891" s="15">
        <v>272</v>
      </c>
      <c r="G5891" s="15">
        <v>36</v>
      </c>
      <c r="H5891" s="16">
        <v>83</v>
      </c>
      <c r="I5891" s="17">
        <v>64</v>
      </c>
      <c r="X5891" s="135">
        <f t="shared" si="369"/>
        <v>3</v>
      </c>
      <c r="Y5891" s="135">
        <f t="shared" si="370"/>
        <v>9</v>
      </c>
      <c r="Z5891" s="135">
        <f t="shared" si="371"/>
        <v>2022</v>
      </c>
    </row>
    <row r="5892" spans="1:26">
      <c r="A5892" s="18">
        <v>44076</v>
      </c>
      <c r="B5892" s="8">
        <f t="shared" si="368"/>
        <v>44807.45833333319</v>
      </c>
      <c r="C5892" s="9">
        <v>11</v>
      </c>
      <c r="D5892" s="14">
        <v>2865</v>
      </c>
      <c r="E5892" s="14">
        <v>41</v>
      </c>
      <c r="F5892" s="15">
        <v>272</v>
      </c>
      <c r="G5892" s="15">
        <v>36</v>
      </c>
      <c r="H5892" s="16">
        <v>83</v>
      </c>
      <c r="I5892" s="17">
        <v>64</v>
      </c>
      <c r="X5892" s="135">
        <f t="shared" si="369"/>
        <v>3</v>
      </c>
      <c r="Y5892" s="135">
        <f t="shared" si="370"/>
        <v>9</v>
      </c>
      <c r="Z5892" s="135">
        <f t="shared" si="371"/>
        <v>2022</v>
      </c>
    </row>
    <row r="5893" spans="1:26">
      <c r="A5893" s="18">
        <v>44076</v>
      </c>
      <c r="B5893" s="8">
        <f t="shared" si="368"/>
        <v>44807.499999999854</v>
      </c>
      <c r="C5893" s="9">
        <v>12</v>
      </c>
      <c r="D5893" s="14">
        <v>2865</v>
      </c>
      <c r="E5893" s="14">
        <v>38</v>
      </c>
      <c r="F5893" s="15">
        <v>271</v>
      </c>
      <c r="G5893" s="15">
        <v>37</v>
      </c>
      <c r="H5893" s="16">
        <v>83</v>
      </c>
      <c r="I5893" s="17">
        <v>63</v>
      </c>
      <c r="X5893" s="135">
        <f t="shared" si="369"/>
        <v>3</v>
      </c>
      <c r="Y5893" s="135">
        <f t="shared" si="370"/>
        <v>9</v>
      </c>
      <c r="Z5893" s="135">
        <f t="shared" si="371"/>
        <v>2022</v>
      </c>
    </row>
    <row r="5894" spans="1:26">
      <c r="A5894" s="18">
        <v>44076</v>
      </c>
      <c r="B5894" s="8">
        <f t="shared" si="368"/>
        <v>44807.541666666519</v>
      </c>
      <c r="C5894" s="9">
        <v>13</v>
      </c>
      <c r="D5894" s="14">
        <v>2865</v>
      </c>
      <c r="E5894" s="14">
        <v>41</v>
      </c>
      <c r="F5894" s="15">
        <v>272</v>
      </c>
      <c r="G5894" s="15">
        <v>38</v>
      </c>
      <c r="H5894" s="16">
        <v>82</v>
      </c>
      <c r="I5894" s="17">
        <v>63</v>
      </c>
      <c r="X5894" s="135">
        <f t="shared" si="369"/>
        <v>3</v>
      </c>
      <c r="Y5894" s="135">
        <f t="shared" si="370"/>
        <v>9</v>
      </c>
      <c r="Z5894" s="135">
        <f t="shared" si="371"/>
        <v>2022</v>
      </c>
    </row>
    <row r="5895" spans="1:26">
      <c r="A5895" s="18">
        <v>44076</v>
      </c>
      <c r="B5895" s="8">
        <f t="shared" si="368"/>
        <v>44807.583333333183</v>
      </c>
      <c r="C5895" s="9">
        <v>14</v>
      </c>
      <c r="D5895" s="14">
        <v>2865</v>
      </c>
      <c r="E5895" s="14">
        <v>44</v>
      </c>
      <c r="F5895" s="15">
        <v>273</v>
      </c>
      <c r="G5895" s="15">
        <v>42</v>
      </c>
      <c r="H5895" s="16">
        <v>82</v>
      </c>
      <c r="I5895" s="17">
        <v>62</v>
      </c>
      <c r="X5895" s="135">
        <f t="shared" si="369"/>
        <v>3</v>
      </c>
      <c r="Y5895" s="135">
        <f t="shared" si="370"/>
        <v>9</v>
      </c>
      <c r="Z5895" s="135">
        <f t="shared" si="371"/>
        <v>2022</v>
      </c>
    </row>
    <row r="5896" spans="1:26">
      <c r="A5896" s="18">
        <v>44076</v>
      </c>
      <c r="B5896" s="8">
        <f t="shared" si="368"/>
        <v>44807.624999999847</v>
      </c>
      <c r="C5896" s="9">
        <v>15</v>
      </c>
      <c r="D5896" s="14">
        <v>2865</v>
      </c>
      <c r="E5896" s="14">
        <v>50</v>
      </c>
      <c r="F5896" s="15">
        <v>273</v>
      </c>
      <c r="G5896" s="15">
        <v>46</v>
      </c>
      <c r="H5896" s="16">
        <v>82</v>
      </c>
      <c r="I5896" s="17">
        <v>62</v>
      </c>
      <c r="X5896" s="135">
        <f t="shared" si="369"/>
        <v>3</v>
      </c>
      <c r="Y5896" s="135">
        <f t="shared" si="370"/>
        <v>9</v>
      </c>
      <c r="Z5896" s="135">
        <f t="shared" si="371"/>
        <v>2022</v>
      </c>
    </row>
    <row r="5897" spans="1:26">
      <c r="A5897" s="18">
        <v>44076</v>
      </c>
      <c r="B5897" s="8">
        <f t="shared" si="368"/>
        <v>44807.666666666511</v>
      </c>
      <c r="C5897" s="9">
        <v>16</v>
      </c>
      <c r="D5897" s="14">
        <v>2865</v>
      </c>
      <c r="E5897" s="14">
        <v>58</v>
      </c>
      <c r="F5897" s="15">
        <v>270</v>
      </c>
      <c r="G5897" s="15">
        <v>47</v>
      </c>
      <c r="H5897" s="16">
        <v>81</v>
      </c>
      <c r="I5897" s="17">
        <v>61</v>
      </c>
      <c r="X5897" s="135">
        <f t="shared" si="369"/>
        <v>3</v>
      </c>
      <c r="Y5897" s="135">
        <f t="shared" si="370"/>
        <v>9</v>
      </c>
      <c r="Z5897" s="135">
        <f t="shared" si="371"/>
        <v>2022</v>
      </c>
    </row>
    <row r="5898" spans="1:26">
      <c r="A5898" s="18">
        <v>44076</v>
      </c>
      <c r="B5898" s="8">
        <f t="shared" ref="B5898:B5961" si="372">B5897+1/24</f>
        <v>44807.708333333176</v>
      </c>
      <c r="C5898" s="9">
        <v>17</v>
      </c>
      <c r="D5898" s="14">
        <v>367</v>
      </c>
      <c r="E5898" s="14">
        <v>65</v>
      </c>
      <c r="F5898" s="15">
        <v>271</v>
      </c>
      <c r="G5898" s="15">
        <v>47</v>
      </c>
      <c r="H5898" s="16">
        <v>81</v>
      </c>
      <c r="I5898" s="17">
        <v>61</v>
      </c>
      <c r="X5898" s="135">
        <f t="shared" si="369"/>
        <v>3</v>
      </c>
      <c r="Y5898" s="135">
        <f t="shared" si="370"/>
        <v>9</v>
      </c>
      <c r="Z5898" s="135">
        <f t="shared" si="371"/>
        <v>2022</v>
      </c>
    </row>
    <row r="5899" spans="1:26">
      <c r="A5899" s="18">
        <v>44076</v>
      </c>
      <c r="B5899" s="8">
        <f t="shared" si="372"/>
        <v>44807.74999999984</v>
      </c>
      <c r="C5899" s="9">
        <v>18</v>
      </c>
      <c r="D5899" s="14">
        <v>366</v>
      </c>
      <c r="E5899" s="14">
        <v>70</v>
      </c>
      <c r="F5899" s="15">
        <v>271</v>
      </c>
      <c r="G5899" s="15">
        <v>47</v>
      </c>
      <c r="H5899" s="16">
        <v>81</v>
      </c>
      <c r="I5899" s="17">
        <v>62</v>
      </c>
      <c r="X5899" s="135">
        <f t="shared" si="369"/>
        <v>3</v>
      </c>
      <c r="Y5899" s="135">
        <f t="shared" si="370"/>
        <v>9</v>
      </c>
      <c r="Z5899" s="135">
        <f t="shared" si="371"/>
        <v>2022</v>
      </c>
    </row>
    <row r="5900" spans="1:26">
      <c r="A5900" s="18">
        <v>44076</v>
      </c>
      <c r="B5900" s="8">
        <f t="shared" si="372"/>
        <v>44807.791666666504</v>
      </c>
      <c r="C5900" s="9">
        <v>19</v>
      </c>
      <c r="D5900" s="14">
        <v>366</v>
      </c>
      <c r="E5900" s="14">
        <v>76</v>
      </c>
      <c r="F5900" s="15">
        <v>271</v>
      </c>
      <c r="G5900" s="15">
        <v>48</v>
      </c>
      <c r="H5900" s="16">
        <v>81</v>
      </c>
      <c r="I5900" s="17">
        <v>65</v>
      </c>
      <c r="X5900" s="135">
        <f t="shared" si="369"/>
        <v>3</v>
      </c>
      <c r="Y5900" s="135">
        <f t="shared" si="370"/>
        <v>9</v>
      </c>
      <c r="Z5900" s="135">
        <f t="shared" si="371"/>
        <v>2022</v>
      </c>
    </row>
    <row r="5901" spans="1:26">
      <c r="A5901" s="18">
        <v>44076</v>
      </c>
      <c r="B5901" s="8">
        <f t="shared" si="372"/>
        <v>44807.833333333168</v>
      </c>
      <c r="C5901" s="10">
        <v>20</v>
      </c>
      <c r="D5901" s="14">
        <v>366</v>
      </c>
      <c r="E5901" s="14">
        <v>79</v>
      </c>
      <c r="F5901" s="15">
        <v>271</v>
      </c>
      <c r="G5901" s="15">
        <v>49</v>
      </c>
      <c r="H5901" s="16">
        <v>81</v>
      </c>
      <c r="I5901" s="17">
        <v>66</v>
      </c>
      <c r="X5901" s="135">
        <f t="shared" si="369"/>
        <v>3</v>
      </c>
      <c r="Y5901" s="135">
        <f t="shared" si="370"/>
        <v>9</v>
      </c>
      <c r="Z5901" s="135">
        <f t="shared" si="371"/>
        <v>2022</v>
      </c>
    </row>
    <row r="5902" spans="1:26">
      <c r="A5902" s="18">
        <v>44076</v>
      </c>
      <c r="B5902" s="8">
        <f t="shared" si="372"/>
        <v>44807.874999999833</v>
      </c>
      <c r="C5902" s="9">
        <v>21</v>
      </c>
      <c r="D5902" s="14">
        <v>366</v>
      </c>
      <c r="E5902" s="14">
        <v>81</v>
      </c>
      <c r="F5902" s="15">
        <v>271</v>
      </c>
      <c r="G5902" s="15">
        <v>49</v>
      </c>
      <c r="H5902" s="16">
        <v>80</v>
      </c>
      <c r="I5902" s="17">
        <v>68</v>
      </c>
      <c r="X5902" s="135">
        <f t="shared" si="369"/>
        <v>3</v>
      </c>
      <c r="Y5902" s="135">
        <f t="shared" si="370"/>
        <v>9</v>
      </c>
      <c r="Z5902" s="135">
        <f t="shared" si="371"/>
        <v>2022</v>
      </c>
    </row>
    <row r="5903" spans="1:26">
      <c r="A5903" s="18">
        <v>44076</v>
      </c>
      <c r="B5903" s="8">
        <f t="shared" si="372"/>
        <v>44807.916666666497</v>
      </c>
      <c r="C5903" s="9">
        <v>22</v>
      </c>
      <c r="D5903" s="14">
        <v>367</v>
      </c>
      <c r="E5903" s="14">
        <v>85</v>
      </c>
      <c r="F5903" s="15">
        <v>271</v>
      </c>
      <c r="G5903" s="15">
        <v>52</v>
      </c>
      <c r="H5903" s="16">
        <v>80</v>
      </c>
      <c r="I5903" s="17">
        <v>68</v>
      </c>
      <c r="X5903" s="135">
        <f t="shared" si="369"/>
        <v>3</v>
      </c>
      <c r="Y5903" s="135">
        <f t="shared" si="370"/>
        <v>9</v>
      </c>
      <c r="Z5903" s="135">
        <f t="shared" si="371"/>
        <v>2022</v>
      </c>
    </row>
    <row r="5904" spans="1:26">
      <c r="A5904" s="18">
        <v>44076</v>
      </c>
      <c r="B5904" s="8">
        <f t="shared" si="372"/>
        <v>44807.958333333161</v>
      </c>
      <c r="C5904" s="9">
        <v>23</v>
      </c>
      <c r="D5904" s="14">
        <v>366</v>
      </c>
      <c r="E5904" s="14">
        <v>89</v>
      </c>
      <c r="F5904" s="15">
        <v>271</v>
      </c>
      <c r="G5904" s="15">
        <v>59</v>
      </c>
      <c r="H5904" s="16">
        <v>80</v>
      </c>
      <c r="I5904" s="17">
        <v>69</v>
      </c>
      <c r="X5904" s="135">
        <f t="shared" si="369"/>
        <v>3</v>
      </c>
      <c r="Y5904" s="135">
        <f t="shared" si="370"/>
        <v>9</v>
      </c>
      <c r="Z5904" s="135">
        <f t="shared" si="371"/>
        <v>2022</v>
      </c>
    </row>
    <row r="5905" spans="1:26">
      <c r="A5905" s="18">
        <v>44077</v>
      </c>
      <c r="B5905" s="8">
        <f t="shared" si="372"/>
        <v>44807.999999999825</v>
      </c>
      <c r="C5905" s="9">
        <v>0</v>
      </c>
      <c r="D5905" s="14">
        <v>366</v>
      </c>
      <c r="E5905" s="14">
        <v>92</v>
      </c>
      <c r="F5905" s="15">
        <v>271</v>
      </c>
      <c r="G5905" s="15">
        <v>69</v>
      </c>
      <c r="H5905" s="16">
        <v>80</v>
      </c>
      <c r="I5905" s="17">
        <v>68</v>
      </c>
      <c r="X5905" s="135">
        <f t="shared" si="369"/>
        <v>4</v>
      </c>
      <c r="Y5905" s="135">
        <f t="shared" si="370"/>
        <v>9</v>
      </c>
      <c r="Z5905" s="135">
        <f t="shared" si="371"/>
        <v>2022</v>
      </c>
    </row>
    <row r="5906" spans="1:26">
      <c r="A5906" s="18">
        <v>44077</v>
      </c>
      <c r="B5906" s="8">
        <f t="shared" si="372"/>
        <v>44808.04166666649</v>
      </c>
      <c r="C5906" s="9">
        <v>1</v>
      </c>
      <c r="D5906" s="14">
        <v>366</v>
      </c>
      <c r="E5906" s="14">
        <v>96</v>
      </c>
      <c r="F5906" s="15">
        <v>272</v>
      </c>
      <c r="G5906" s="15">
        <v>74</v>
      </c>
      <c r="H5906" s="16">
        <v>81</v>
      </c>
      <c r="I5906" s="17">
        <v>68</v>
      </c>
      <c r="X5906" s="135">
        <f t="shared" si="369"/>
        <v>4</v>
      </c>
      <c r="Y5906" s="135">
        <f t="shared" si="370"/>
        <v>9</v>
      </c>
      <c r="Z5906" s="135">
        <f t="shared" si="371"/>
        <v>2022</v>
      </c>
    </row>
    <row r="5907" spans="1:26">
      <c r="A5907" s="18">
        <v>44077</v>
      </c>
      <c r="B5907" s="8">
        <f t="shared" si="372"/>
        <v>44808.083333333154</v>
      </c>
      <c r="C5907" s="11">
        <v>2</v>
      </c>
      <c r="D5907" s="14">
        <v>366</v>
      </c>
      <c r="E5907" s="14">
        <v>97</v>
      </c>
      <c r="F5907" s="15">
        <v>273</v>
      </c>
      <c r="G5907" s="15">
        <v>78</v>
      </c>
      <c r="H5907" s="16">
        <v>82</v>
      </c>
      <c r="I5907" s="17">
        <v>68</v>
      </c>
      <c r="X5907" s="135">
        <f t="shared" si="369"/>
        <v>4</v>
      </c>
      <c r="Y5907" s="135">
        <f t="shared" si="370"/>
        <v>9</v>
      </c>
      <c r="Z5907" s="135">
        <f t="shared" si="371"/>
        <v>2022</v>
      </c>
    </row>
    <row r="5908" spans="1:26">
      <c r="A5908" s="18">
        <v>44077</v>
      </c>
      <c r="B5908" s="8">
        <f t="shared" si="372"/>
        <v>44808.124999999818</v>
      </c>
      <c r="C5908" s="13">
        <v>3</v>
      </c>
      <c r="D5908" s="14">
        <v>366</v>
      </c>
      <c r="E5908" s="14">
        <v>98</v>
      </c>
      <c r="F5908" s="15">
        <v>273</v>
      </c>
      <c r="G5908" s="15">
        <v>80</v>
      </c>
      <c r="H5908" s="16">
        <v>83</v>
      </c>
      <c r="I5908" s="17">
        <v>69</v>
      </c>
      <c r="X5908" s="135">
        <f t="shared" si="369"/>
        <v>4</v>
      </c>
      <c r="Y5908" s="135">
        <f t="shared" si="370"/>
        <v>9</v>
      </c>
      <c r="Z5908" s="135">
        <f t="shared" si="371"/>
        <v>2022</v>
      </c>
    </row>
    <row r="5909" spans="1:26">
      <c r="A5909" s="18">
        <v>44077</v>
      </c>
      <c r="B5909" s="8">
        <f t="shared" si="372"/>
        <v>44808.166666666482</v>
      </c>
      <c r="C5909" s="13">
        <v>4</v>
      </c>
      <c r="D5909" s="14">
        <v>366</v>
      </c>
      <c r="E5909" s="14">
        <v>96</v>
      </c>
      <c r="F5909" s="15">
        <v>271</v>
      </c>
      <c r="G5909" s="15">
        <v>78</v>
      </c>
      <c r="H5909" s="16">
        <v>84</v>
      </c>
      <c r="I5909" s="17">
        <v>72</v>
      </c>
      <c r="X5909" s="135">
        <f t="shared" si="369"/>
        <v>4</v>
      </c>
      <c r="Y5909" s="135">
        <f t="shared" si="370"/>
        <v>9</v>
      </c>
      <c r="Z5909" s="135">
        <f t="shared" si="371"/>
        <v>2022</v>
      </c>
    </row>
    <row r="5910" spans="1:26">
      <c r="A5910" s="18">
        <v>44077</v>
      </c>
      <c r="B5910" s="8">
        <f t="shared" si="372"/>
        <v>44808.208333333147</v>
      </c>
      <c r="C5910" s="13">
        <v>5</v>
      </c>
      <c r="D5910" s="14">
        <v>366</v>
      </c>
      <c r="E5910" s="14">
        <v>91</v>
      </c>
      <c r="F5910" s="15">
        <v>272</v>
      </c>
      <c r="G5910" s="15">
        <v>72</v>
      </c>
      <c r="H5910" s="16">
        <v>85</v>
      </c>
      <c r="I5910" s="17">
        <v>76</v>
      </c>
      <c r="X5910" s="135">
        <f t="shared" si="369"/>
        <v>4</v>
      </c>
      <c r="Y5910" s="135">
        <f t="shared" si="370"/>
        <v>9</v>
      </c>
      <c r="Z5910" s="135">
        <f t="shared" si="371"/>
        <v>2022</v>
      </c>
    </row>
    <row r="5911" spans="1:26">
      <c r="A5911" s="18">
        <v>44077</v>
      </c>
      <c r="B5911" s="8">
        <f t="shared" si="372"/>
        <v>44808.249999999811</v>
      </c>
      <c r="C5911" s="13">
        <v>6</v>
      </c>
      <c r="D5911" s="14">
        <v>367</v>
      </c>
      <c r="E5911" s="14">
        <v>84</v>
      </c>
      <c r="F5911" s="15">
        <v>272</v>
      </c>
      <c r="G5911" s="15">
        <v>65</v>
      </c>
      <c r="H5911" s="16">
        <v>86</v>
      </c>
      <c r="I5911" s="17">
        <v>78</v>
      </c>
      <c r="X5911" s="135">
        <f t="shared" si="369"/>
        <v>4</v>
      </c>
      <c r="Y5911" s="135">
        <f t="shared" si="370"/>
        <v>9</v>
      </c>
      <c r="Z5911" s="135">
        <f t="shared" si="371"/>
        <v>2022</v>
      </c>
    </row>
    <row r="5912" spans="1:26">
      <c r="A5912" s="18">
        <v>44077</v>
      </c>
      <c r="B5912" s="8">
        <f t="shared" si="372"/>
        <v>44808.291666666475</v>
      </c>
      <c r="C5912" s="13">
        <v>7</v>
      </c>
      <c r="D5912" s="14">
        <v>1504</v>
      </c>
      <c r="E5912" s="14">
        <v>77</v>
      </c>
      <c r="F5912" s="15">
        <v>273</v>
      </c>
      <c r="G5912" s="15">
        <v>56</v>
      </c>
      <c r="H5912" s="16">
        <v>86</v>
      </c>
      <c r="I5912" s="17">
        <v>79</v>
      </c>
      <c r="X5912" s="135">
        <f t="shared" si="369"/>
        <v>4</v>
      </c>
      <c r="Y5912" s="135">
        <f t="shared" si="370"/>
        <v>9</v>
      </c>
      <c r="Z5912" s="135">
        <f t="shared" si="371"/>
        <v>2022</v>
      </c>
    </row>
    <row r="5913" spans="1:26">
      <c r="A5913" s="18">
        <v>44077</v>
      </c>
      <c r="B5913" s="8">
        <f t="shared" si="372"/>
        <v>44808.333333333139</v>
      </c>
      <c r="C5913" s="13">
        <v>8</v>
      </c>
      <c r="D5913" s="14">
        <v>2865</v>
      </c>
      <c r="E5913" s="14">
        <v>67</v>
      </c>
      <c r="F5913" s="15">
        <v>275</v>
      </c>
      <c r="G5913" s="15">
        <v>49</v>
      </c>
      <c r="H5913" s="16">
        <v>86</v>
      </c>
      <c r="I5913" s="17">
        <v>79</v>
      </c>
      <c r="X5913" s="135">
        <f t="shared" si="369"/>
        <v>4</v>
      </c>
      <c r="Y5913" s="135">
        <f t="shared" si="370"/>
        <v>9</v>
      </c>
      <c r="Z5913" s="135">
        <f t="shared" si="371"/>
        <v>2022</v>
      </c>
    </row>
    <row r="5914" spans="1:26">
      <c r="A5914" s="18">
        <v>44077</v>
      </c>
      <c r="B5914" s="8">
        <f t="shared" si="372"/>
        <v>44808.374999999804</v>
      </c>
      <c r="C5914" s="13">
        <v>9</v>
      </c>
      <c r="D5914" s="14">
        <v>2865</v>
      </c>
      <c r="E5914" s="14">
        <v>61</v>
      </c>
      <c r="F5914" s="15">
        <v>278</v>
      </c>
      <c r="G5914" s="15">
        <v>44</v>
      </c>
      <c r="H5914" s="16">
        <v>86</v>
      </c>
      <c r="I5914" s="17">
        <v>78</v>
      </c>
      <c r="N5914" s="135">
        <v>5</v>
      </c>
      <c r="O5914" s="135">
        <v>5</v>
      </c>
      <c r="P5914" s="135">
        <v>3</v>
      </c>
      <c r="Q5914" s="135">
        <v>-1</v>
      </c>
      <c r="X5914" s="135">
        <f t="shared" si="369"/>
        <v>4</v>
      </c>
      <c r="Y5914" s="135">
        <f t="shared" si="370"/>
        <v>9</v>
      </c>
      <c r="Z5914" s="135">
        <f t="shared" si="371"/>
        <v>2022</v>
      </c>
    </row>
    <row r="5915" spans="1:26">
      <c r="A5915" s="18">
        <v>44077</v>
      </c>
      <c r="B5915" s="8">
        <f t="shared" si="372"/>
        <v>44808.416666666468</v>
      </c>
      <c r="C5915" s="13">
        <v>10</v>
      </c>
      <c r="D5915" s="14">
        <v>2865</v>
      </c>
      <c r="E5915" s="14">
        <v>56</v>
      </c>
      <c r="F5915" s="15">
        <v>281</v>
      </c>
      <c r="G5915" s="15">
        <v>41</v>
      </c>
      <c r="H5915" s="16">
        <v>85</v>
      </c>
      <c r="I5915" s="17">
        <v>76</v>
      </c>
      <c r="X5915" s="135">
        <f t="shared" si="369"/>
        <v>4</v>
      </c>
      <c r="Y5915" s="135">
        <f t="shared" si="370"/>
        <v>9</v>
      </c>
      <c r="Z5915" s="135">
        <f t="shared" si="371"/>
        <v>2022</v>
      </c>
    </row>
    <row r="5916" spans="1:26">
      <c r="A5916" s="18">
        <v>44077</v>
      </c>
      <c r="B5916" s="8">
        <f t="shared" si="372"/>
        <v>44808.458333333132</v>
      </c>
      <c r="C5916" s="13">
        <v>11</v>
      </c>
      <c r="D5916" s="14">
        <v>2865</v>
      </c>
      <c r="E5916" s="14">
        <v>49</v>
      </c>
      <c r="F5916" s="15">
        <v>283</v>
      </c>
      <c r="G5916" s="15">
        <v>41</v>
      </c>
      <c r="H5916" s="16">
        <v>85</v>
      </c>
      <c r="I5916" s="17">
        <v>75</v>
      </c>
      <c r="X5916" s="135">
        <f t="shared" si="369"/>
        <v>4</v>
      </c>
      <c r="Y5916" s="135">
        <f t="shared" si="370"/>
        <v>9</v>
      </c>
      <c r="Z5916" s="135">
        <f t="shared" si="371"/>
        <v>2022</v>
      </c>
    </row>
    <row r="5917" spans="1:26">
      <c r="A5917" s="18">
        <v>44077</v>
      </c>
      <c r="B5917" s="8">
        <f t="shared" si="372"/>
        <v>44808.499999999796</v>
      </c>
      <c r="C5917" s="13">
        <v>12</v>
      </c>
      <c r="D5917" s="14">
        <v>2865</v>
      </c>
      <c r="E5917" s="14">
        <v>47</v>
      </c>
      <c r="F5917" s="15">
        <v>285</v>
      </c>
      <c r="G5917" s="15">
        <v>39</v>
      </c>
      <c r="H5917" s="16">
        <v>85</v>
      </c>
      <c r="I5917" s="17">
        <v>73</v>
      </c>
      <c r="X5917" s="135">
        <f t="shared" si="369"/>
        <v>4</v>
      </c>
      <c r="Y5917" s="135">
        <f t="shared" si="370"/>
        <v>9</v>
      </c>
      <c r="Z5917" s="135">
        <f t="shared" si="371"/>
        <v>2022</v>
      </c>
    </row>
    <row r="5918" spans="1:26">
      <c r="A5918" s="18">
        <v>44077</v>
      </c>
      <c r="B5918" s="8">
        <f t="shared" si="372"/>
        <v>44808.541666666461</v>
      </c>
      <c r="C5918" s="13">
        <v>13</v>
      </c>
      <c r="D5918" s="14">
        <v>2865</v>
      </c>
      <c r="E5918" s="14">
        <v>48</v>
      </c>
      <c r="F5918" s="15">
        <v>287</v>
      </c>
      <c r="G5918" s="15">
        <v>40</v>
      </c>
      <c r="H5918" s="16">
        <v>84</v>
      </c>
      <c r="I5918" s="17">
        <v>71</v>
      </c>
      <c r="X5918" s="135">
        <f t="shared" si="369"/>
        <v>4</v>
      </c>
      <c r="Y5918" s="135">
        <f t="shared" si="370"/>
        <v>9</v>
      </c>
      <c r="Z5918" s="135">
        <f t="shared" si="371"/>
        <v>2022</v>
      </c>
    </row>
    <row r="5919" spans="1:26">
      <c r="A5919" s="18">
        <v>44077</v>
      </c>
      <c r="B5919" s="8">
        <f t="shared" si="372"/>
        <v>44808.583333333125</v>
      </c>
      <c r="C5919" s="13">
        <v>14</v>
      </c>
      <c r="D5919" s="14">
        <v>2865</v>
      </c>
      <c r="E5919" s="14">
        <v>51</v>
      </c>
      <c r="F5919" s="15">
        <v>288</v>
      </c>
      <c r="G5919" s="15">
        <v>38</v>
      </c>
      <c r="H5919" s="16">
        <v>83</v>
      </c>
      <c r="I5919" s="17">
        <v>70</v>
      </c>
      <c r="X5919" s="135">
        <f t="shared" si="369"/>
        <v>4</v>
      </c>
      <c r="Y5919" s="135">
        <f t="shared" si="370"/>
        <v>9</v>
      </c>
      <c r="Z5919" s="135">
        <f t="shared" si="371"/>
        <v>2022</v>
      </c>
    </row>
    <row r="5920" spans="1:26">
      <c r="A5920" s="18">
        <v>44077</v>
      </c>
      <c r="B5920" s="8">
        <f t="shared" si="372"/>
        <v>44808.624999999789</v>
      </c>
      <c r="C5920" s="13">
        <v>15</v>
      </c>
      <c r="D5920" s="14">
        <v>2865</v>
      </c>
      <c r="E5920" s="14">
        <v>58</v>
      </c>
      <c r="F5920" s="15">
        <v>288</v>
      </c>
      <c r="G5920" s="15">
        <v>40</v>
      </c>
      <c r="H5920" s="16">
        <v>83</v>
      </c>
      <c r="I5920" s="17">
        <v>69</v>
      </c>
      <c r="X5920" s="135">
        <f t="shared" si="369"/>
        <v>4</v>
      </c>
      <c r="Y5920" s="135">
        <f t="shared" si="370"/>
        <v>9</v>
      </c>
      <c r="Z5920" s="135">
        <f t="shared" si="371"/>
        <v>2022</v>
      </c>
    </row>
    <row r="5921" spans="1:26">
      <c r="A5921" s="18">
        <v>44077</v>
      </c>
      <c r="B5921" s="8">
        <f t="shared" si="372"/>
        <v>44808.666666666453</v>
      </c>
      <c r="C5921" s="13">
        <v>16</v>
      </c>
      <c r="D5921" s="14">
        <v>2865</v>
      </c>
      <c r="E5921" s="14">
        <v>61</v>
      </c>
      <c r="F5921" s="15">
        <v>288</v>
      </c>
      <c r="G5921" s="15">
        <v>41</v>
      </c>
      <c r="H5921" s="16">
        <v>82</v>
      </c>
      <c r="I5921" s="17">
        <v>68</v>
      </c>
      <c r="X5921" s="135">
        <f t="shared" si="369"/>
        <v>4</v>
      </c>
      <c r="Y5921" s="135">
        <f t="shared" si="370"/>
        <v>9</v>
      </c>
      <c r="Z5921" s="135">
        <f t="shared" si="371"/>
        <v>2022</v>
      </c>
    </row>
    <row r="5922" spans="1:26">
      <c r="A5922" s="18">
        <v>44077</v>
      </c>
      <c r="B5922" s="8">
        <f t="shared" si="372"/>
        <v>44808.708333333117</v>
      </c>
      <c r="C5922" s="13">
        <v>17</v>
      </c>
      <c r="D5922" s="14">
        <v>366</v>
      </c>
      <c r="E5922" s="14">
        <v>72</v>
      </c>
      <c r="F5922" s="15">
        <v>288</v>
      </c>
      <c r="G5922" s="15">
        <v>42</v>
      </c>
      <c r="H5922" s="16">
        <v>82</v>
      </c>
      <c r="I5922" s="17">
        <v>67</v>
      </c>
      <c r="X5922" s="135">
        <f t="shared" si="369"/>
        <v>4</v>
      </c>
      <c r="Y5922" s="135">
        <f t="shared" si="370"/>
        <v>9</v>
      </c>
      <c r="Z5922" s="135">
        <f t="shared" si="371"/>
        <v>2022</v>
      </c>
    </row>
    <row r="5923" spans="1:26">
      <c r="A5923" s="18">
        <v>44077</v>
      </c>
      <c r="B5923" s="8">
        <f t="shared" si="372"/>
        <v>44808.749999999782</v>
      </c>
      <c r="C5923" s="13">
        <v>18</v>
      </c>
      <c r="D5923" s="14">
        <v>366</v>
      </c>
      <c r="E5923" s="14">
        <v>77</v>
      </c>
      <c r="F5923" s="15">
        <v>288</v>
      </c>
      <c r="G5923" s="15">
        <v>44</v>
      </c>
      <c r="H5923" s="16">
        <v>82</v>
      </c>
      <c r="I5923" s="17">
        <v>67</v>
      </c>
      <c r="X5923" s="135">
        <f t="shared" si="369"/>
        <v>4</v>
      </c>
      <c r="Y5923" s="135">
        <f t="shared" si="370"/>
        <v>9</v>
      </c>
      <c r="Z5923" s="135">
        <f t="shared" si="371"/>
        <v>2022</v>
      </c>
    </row>
    <row r="5924" spans="1:26">
      <c r="A5924" s="18">
        <v>44077</v>
      </c>
      <c r="B5924" s="8">
        <f t="shared" si="372"/>
        <v>44808.791666666446</v>
      </c>
      <c r="C5924" s="13">
        <v>19</v>
      </c>
      <c r="D5924" s="14">
        <v>366</v>
      </c>
      <c r="E5924" s="14">
        <v>81</v>
      </c>
      <c r="F5924" s="15">
        <v>288</v>
      </c>
      <c r="G5924" s="15">
        <v>46</v>
      </c>
      <c r="H5924" s="16">
        <v>81</v>
      </c>
      <c r="I5924" s="17">
        <v>67</v>
      </c>
      <c r="X5924" s="135">
        <f t="shared" si="369"/>
        <v>4</v>
      </c>
      <c r="Y5924" s="135">
        <f t="shared" si="370"/>
        <v>9</v>
      </c>
      <c r="Z5924" s="135">
        <f t="shared" si="371"/>
        <v>2022</v>
      </c>
    </row>
    <row r="5925" spans="1:26">
      <c r="A5925" s="18">
        <v>44077</v>
      </c>
      <c r="B5925" s="8">
        <f t="shared" si="372"/>
        <v>44808.83333333311</v>
      </c>
      <c r="C5925" s="13">
        <v>20</v>
      </c>
      <c r="D5925" s="14">
        <v>366</v>
      </c>
      <c r="E5925" s="14">
        <v>86</v>
      </c>
      <c r="F5925" s="15">
        <v>288</v>
      </c>
      <c r="G5925" s="15">
        <v>49</v>
      </c>
      <c r="H5925" s="16">
        <v>81</v>
      </c>
      <c r="I5925" s="17">
        <v>68</v>
      </c>
      <c r="X5925" s="135">
        <f t="shared" si="369"/>
        <v>4</v>
      </c>
      <c r="Y5925" s="135">
        <f t="shared" si="370"/>
        <v>9</v>
      </c>
      <c r="Z5925" s="135">
        <f t="shared" si="371"/>
        <v>2022</v>
      </c>
    </row>
    <row r="5926" spans="1:26">
      <c r="A5926" s="18">
        <v>44077</v>
      </c>
      <c r="B5926" s="8">
        <f t="shared" si="372"/>
        <v>44808.874999999774</v>
      </c>
      <c r="C5926" s="13">
        <v>21</v>
      </c>
      <c r="D5926" s="14">
        <v>366</v>
      </c>
      <c r="E5926" s="14">
        <v>90</v>
      </c>
      <c r="F5926" s="15">
        <v>288</v>
      </c>
      <c r="G5926" s="15">
        <v>52</v>
      </c>
      <c r="H5926" s="16">
        <v>81</v>
      </c>
      <c r="I5926" s="17">
        <v>68</v>
      </c>
      <c r="X5926" s="135">
        <f t="shared" si="369"/>
        <v>4</v>
      </c>
      <c r="Y5926" s="135">
        <f t="shared" si="370"/>
        <v>9</v>
      </c>
      <c r="Z5926" s="135">
        <f t="shared" si="371"/>
        <v>2022</v>
      </c>
    </row>
    <row r="5927" spans="1:26">
      <c r="A5927" s="18">
        <v>44077</v>
      </c>
      <c r="B5927" s="8">
        <f t="shared" si="372"/>
        <v>44808.916666666439</v>
      </c>
      <c r="C5927" s="13">
        <v>22</v>
      </c>
      <c r="D5927" s="14">
        <v>366</v>
      </c>
      <c r="E5927" s="14">
        <v>93</v>
      </c>
      <c r="F5927" s="15">
        <v>289</v>
      </c>
      <c r="G5927" s="15">
        <v>56</v>
      </c>
      <c r="H5927" s="16">
        <v>81</v>
      </c>
      <c r="I5927" s="17">
        <v>68</v>
      </c>
      <c r="X5927" s="135">
        <f t="shared" si="369"/>
        <v>4</v>
      </c>
      <c r="Y5927" s="135">
        <f t="shared" si="370"/>
        <v>9</v>
      </c>
      <c r="Z5927" s="135">
        <f t="shared" si="371"/>
        <v>2022</v>
      </c>
    </row>
    <row r="5928" spans="1:26">
      <c r="A5928" s="18">
        <v>44077</v>
      </c>
      <c r="B5928" s="8">
        <f t="shared" si="372"/>
        <v>44808.958333333103</v>
      </c>
      <c r="C5928" s="13">
        <v>23</v>
      </c>
      <c r="D5928" s="14">
        <v>366</v>
      </c>
      <c r="E5928" s="14">
        <v>96</v>
      </c>
      <c r="F5928" s="15">
        <v>289</v>
      </c>
      <c r="G5928" s="15">
        <v>62</v>
      </c>
      <c r="H5928" s="16">
        <v>81</v>
      </c>
      <c r="I5928" s="17">
        <v>68</v>
      </c>
      <c r="X5928" s="135">
        <f t="shared" si="369"/>
        <v>4</v>
      </c>
      <c r="Y5928" s="135">
        <f t="shared" si="370"/>
        <v>9</v>
      </c>
      <c r="Z5928" s="135">
        <f t="shared" si="371"/>
        <v>2022</v>
      </c>
    </row>
    <row r="5929" spans="1:26">
      <c r="A5929" s="18">
        <v>44078</v>
      </c>
      <c r="B5929" s="8">
        <f t="shared" si="372"/>
        <v>44808.999999999767</v>
      </c>
      <c r="C5929" s="13">
        <v>0</v>
      </c>
      <c r="D5929" s="14">
        <v>366</v>
      </c>
      <c r="E5929" s="14">
        <v>98</v>
      </c>
      <c r="F5929" s="15">
        <v>290</v>
      </c>
      <c r="G5929" s="15">
        <v>71</v>
      </c>
      <c r="H5929" s="16">
        <v>81</v>
      </c>
      <c r="I5929" s="17">
        <v>68</v>
      </c>
      <c r="X5929" s="135">
        <f t="shared" si="369"/>
        <v>5</v>
      </c>
      <c r="Y5929" s="135">
        <f t="shared" si="370"/>
        <v>9</v>
      </c>
      <c r="Z5929" s="135">
        <f t="shared" si="371"/>
        <v>2022</v>
      </c>
    </row>
    <row r="5930" spans="1:26">
      <c r="A5930" s="18">
        <v>44078</v>
      </c>
      <c r="B5930" s="8">
        <f t="shared" si="372"/>
        <v>44809.041666666431</v>
      </c>
      <c r="C5930" s="13">
        <v>1</v>
      </c>
      <c r="D5930" s="14">
        <v>366</v>
      </c>
      <c r="E5930" s="14">
        <v>100</v>
      </c>
      <c r="F5930" s="15">
        <v>291</v>
      </c>
      <c r="G5930" s="15">
        <v>78</v>
      </c>
      <c r="H5930" s="16">
        <v>82</v>
      </c>
      <c r="I5930" s="17">
        <v>68</v>
      </c>
      <c r="X5930" s="135">
        <f t="shared" si="369"/>
        <v>5</v>
      </c>
      <c r="Y5930" s="135">
        <f t="shared" si="370"/>
        <v>9</v>
      </c>
      <c r="Z5930" s="135">
        <f t="shared" si="371"/>
        <v>2022</v>
      </c>
    </row>
    <row r="5931" spans="1:26">
      <c r="A5931" s="18">
        <v>44078</v>
      </c>
      <c r="B5931" s="8">
        <f t="shared" si="372"/>
        <v>44809.083333333096</v>
      </c>
      <c r="C5931" s="13">
        <v>2</v>
      </c>
      <c r="D5931" s="14">
        <v>366</v>
      </c>
      <c r="E5931" s="14">
        <v>102</v>
      </c>
      <c r="F5931" s="15">
        <v>293</v>
      </c>
      <c r="G5931" s="15">
        <v>83</v>
      </c>
      <c r="H5931" s="16">
        <v>83</v>
      </c>
      <c r="I5931" s="17">
        <v>68</v>
      </c>
      <c r="X5931" s="135">
        <f t="shared" si="369"/>
        <v>5</v>
      </c>
      <c r="Y5931" s="135">
        <f t="shared" si="370"/>
        <v>9</v>
      </c>
      <c r="Z5931" s="135">
        <f t="shared" si="371"/>
        <v>2022</v>
      </c>
    </row>
    <row r="5932" spans="1:26">
      <c r="A5932" s="18">
        <v>44078</v>
      </c>
      <c r="B5932" s="8">
        <f t="shared" si="372"/>
        <v>44809.12499999976</v>
      </c>
      <c r="C5932" s="13">
        <v>3</v>
      </c>
      <c r="D5932" s="14">
        <v>366</v>
      </c>
      <c r="E5932" s="14">
        <v>104</v>
      </c>
      <c r="F5932" s="15">
        <v>296</v>
      </c>
      <c r="G5932" s="15">
        <v>87</v>
      </c>
      <c r="H5932" s="16">
        <v>85</v>
      </c>
      <c r="I5932" s="17">
        <v>69</v>
      </c>
      <c r="X5932" s="135">
        <f t="shared" si="369"/>
        <v>5</v>
      </c>
      <c r="Y5932" s="135">
        <f t="shared" si="370"/>
        <v>9</v>
      </c>
      <c r="Z5932" s="135">
        <f t="shared" si="371"/>
        <v>2022</v>
      </c>
    </row>
    <row r="5933" spans="1:26">
      <c r="A5933" s="18">
        <v>44078</v>
      </c>
      <c r="B5933" s="8">
        <f t="shared" si="372"/>
        <v>44809.166666666424</v>
      </c>
      <c r="C5933" s="13">
        <v>4</v>
      </c>
      <c r="D5933" s="14">
        <v>366</v>
      </c>
      <c r="E5933" s="14">
        <v>102</v>
      </c>
      <c r="F5933" s="15">
        <v>299</v>
      </c>
      <c r="G5933" s="15">
        <v>87</v>
      </c>
      <c r="H5933" s="16">
        <v>86</v>
      </c>
      <c r="I5933" s="17">
        <v>69</v>
      </c>
      <c r="X5933" s="135">
        <f t="shared" si="369"/>
        <v>5</v>
      </c>
      <c r="Y5933" s="135">
        <f t="shared" si="370"/>
        <v>9</v>
      </c>
      <c r="Z5933" s="135">
        <f t="shared" si="371"/>
        <v>2022</v>
      </c>
    </row>
    <row r="5934" spans="1:26">
      <c r="A5934" s="18">
        <v>44078</v>
      </c>
      <c r="B5934" s="8">
        <f t="shared" si="372"/>
        <v>44809.208333333088</v>
      </c>
      <c r="C5934" s="13">
        <v>5</v>
      </c>
      <c r="D5934" s="14">
        <v>366</v>
      </c>
      <c r="E5934" s="14">
        <v>98</v>
      </c>
      <c r="F5934" s="15">
        <v>301</v>
      </c>
      <c r="G5934" s="15">
        <v>84</v>
      </c>
      <c r="H5934" s="16">
        <v>88</v>
      </c>
      <c r="I5934" s="17">
        <v>69</v>
      </c>
      <c r="X5934" s="135">
        <f t="shared" si="369"/>
        <v>5</v>
      </c>
      <c r="Y5934" s="135">
        <f t="shared" si="370"/>
        <v>9</v>
      </c>
      <c r="Z5934" s="135">
        <f t="shared" si="371"/>
        <v>2022</v>
      </c>
    </row>
    <row r="5935" spans="1:26">
      <c r="A5935" s="18">
        <v>44078</v>
      </c>
      <c r="B5935" s="8">
        <f t="shared" si="372"/>
        <v>44809.249999999753</v>
      </c>
      <c r="C5935" s="13">
        <v>6</v>
      </c>
      <c r="D5935" s="14">
        <v>2865</v>
      </c>
      <c r="E5935" s="14">
        <v>93</v>
      </c>
      <c r="F5935" s="15">
        <v>303</v>
      </c>
      <c r="G5935" s="15">
        <v>80</v>
      </c>
      <c r="H5935" s="16">
        <v>90</v>
      </c>
      <c r="I5935" s="17">
        <v>69</v>
      </c>
      <c r="X5935" s="135">
        <f t="shared" si="369"/>
        <v>5</v>
      </c>
      <c r="Y5935" s="135">
        <f t="shared" si="370"/>
        <v>9</v>
      </c>
      <c r="Z5935" s="135">
        <f t="shared" si="371"/>
        <v>2022</v>
      </c>
    </row>
    <row r="5936" spans="1:26">
      <c r="A5936" s="18">
        <v>44078</v>
      </c>
      <c r="B5936" s="8">
        <f t="shared" si="372"/>
        <v>44809.291666666417</v>
      </c>
      <c r="C5936" s="13">
        <v>7</v>
      </c>
      <c r="D5936" s="14">
        <v>2865</v>
      </c>
      <c r="F5936" s="15">
        <v>304</v>
      </c>
      <c r="G5936" s="15">
        <v>73</v>
      </c>
      <c r="H5936" s="16">
        <v>91</v>
      </c>
      <c r="I5936" s="17">
        <v>68</v>
      </c>
      <c r="X5936" s="135">
        <f t="shared" si="369"/>
        <v>5</v>
      </c>
      <c r="Y5936" s="135">
        <f t="shared" si="370"/>
        <v>9</v>
      </c>
      <c r="Z5936" s="135">
        <f t="shared" si="371"/>
        <v>2022</v>
      </c>
    </row>
    <row r="5937" spans="1:26">
      <c r="A5937" s="18">
        <v>44078</v>
      </c>
      <c r="B5937" s="8">
        <f t="shared" si="372"/>
        <v>44809.333333333081</v>
      </c>
      <c r="C5937" s="13">
        <v>8</v>
      </c>
      <c r="D5937" s="14">
        <v>2865</v>
      </c>
      <c r="E5937" s="14">
        <v>76</v>
      </c>
      <c r="F5937" s="15">
        <v>306</v>
      </c>
      <c r="G5937" s="15">
        <v>64</v>
      </c>
      <c r="H5937" s="16">
        <v>92</v>
      </c>
      <c r="I5937" s="17">
        <v>68</v>
      </c>
      <c r="X5937" s="135">
        <f t="shared" si="369"/>
        <v>5</v>
      </c>
      <c r="Y5937" s="135">
        <f t="shared" si="370"/>
        <v>9</v>
      </c>
      <c r="Z5937" s="135">
        <f t="shared" si="371"/>
        <v>2022</v>
      </c>
    </row>
    <row r="5938" spans="1:26">
      <c r="A5938" s="18">
        <v>44078</v>
      </c>
      <c r="B5938" s="8">
        <f t="shared" si="372"/>
        <v>44809.374999999745</v>
      </c>
      <c r="C5938" s="13">
        <v>9</v>
      </c>
      <c r="D5938" s="14">
        <v>2865</v>
      </c>
      <c r="E5938" s="14">
        <v>73</v>
      </c>
      <c r="F5938" s="15">
        <v>308</v>
      </c>
      <c r="G5938" s="15">
        <v>57</v>
      </c>
      <c r="H5938" s="16">
        <v>92</v>
      </c>
      <c r="I5938" s="17">
        <v>68</v>
      </c>
      <c r="N5938" s="135">
        <v>5</v>
      </c>
      <c r="O5938" s="135">
        <v>5</v>
      </c>
      <c r="P5938" s="135">
        <v>3</v>
      </c>
      <c r="Q5938" s="135">
        <v>-1</v>
      </c>
      <c r="X5938" s="135">
        <f t="shared" si="369"/>
        <v>5</v>
      </c>
      <c r="Y5938" s="135">
        <f t="shared" si="370"/>
        <v>9</v>
      </c>
      <c r="Z5938" s="135">
        <f t="shared" si="371"/>
        <v>2022</v>
      </c>
    </row>
    <row r="5939" spans="1:26">
      <c r="A5939" s="18">
        <v>44078</v>
      </c>
      <c r="B5939" s="8">
        <f t="shared" si="372"/>
        <v>44809.41666666641</v>
      </c>
      <c r="C5939" s="13">
        <v>10</v>
      </c>
      <c r="D5939" s="14">
        <v>2865</v>
      </c>
      <c r="E5939" s="14">
        <v>68</v>
      </c>
      <c r="F5939" s="15">
        <v>309</v>
      </c>
      <c r="G5939" s="15">
        <v>51</v>
      </c>
      <c r="H5939" s="16">
        <v>92</v>
      </c>
      <c r="I5939" s="17">
        <v>67</v>
      </c>
      <c r="X5939" s="135">
        <f t="shared" si="369"/>
        <v>5</v>
      </c>
      <c r="Y5939" s="135">
        <f t="shared" si="370"/>
        <v>9</v>
      </c>
      <c r="Z5939" s="135">
        <f t="shared" si="371"/>
        <v>2022</v>
      </c>
    </row>
    <row r="5940" spans="1:26">
      <c r="A5940" s="18">
        <v>44078</v>
      </c>
      <c r="B5940" s="8">
        <f t="shared" si="372"/>
        <v>44809.458333333074</v>
      </c>
      <c r="C5940" s="13">
        <v>11</v>
      </c>
      <c r="D5940" s="14">
        <v>2865</v>
      </c>
      <c r="E5940" s="14">
        <v>66</v>
      </c>
      <c r="F5940" s="15">
        <v>310</v>
      </c>
      <c r="G5940" s="15">
        <v>47</v>
      </c>
      <c r="H5940" s="16">
        <v>92</v>
      </c>
      <c r="I5940" s="17">
        <v>67</v>
      </c>
      <c r="X5940" s="135">
        <f t="shared" si="369"/>
        <v>5</v>
      </c>
      <c r="Y5940" s="135">
        <f t="shared" si="370"/>
        <v>9</v>
      </c>
      <c r="Z5940" s="135">
        <f t="shared" si="371"/>
        <v>2022</v>
      </c>
    </row>
    <row r="5941" spans="1:26">
      <c r="A5941" s="18">
        <v>44078</v>
      </c>
      <c r="B5941" s="8">
        <f t="shared" si="372"/>
        <v>44809.499999999738</v>
      </c>
      <c r="C5941" s="13">
        <v>12</v>
      </c>
      <c r="D5941" s="14">
        <v>2865</v>
      </c>
      <c r="E5941" s="14">
        <v>68</v>
      </c>
      <c r="F5941" s="15">
        <v>311</v>
      </c>
      <c r="G5941" s="15">
        <v>43</v>
      </c>
      <c r="H5941" s="16">
        <v>92</v>
      </c>
      <c r="I5941" s="17">
        <v>66</v>
      </c>
      <c r="X5941" s="135">
        <f t="shared" si="369"/>
        <v>5</v>
      </c>
      <c r="Y5941" s="135">
        <f t="shared" si="370"/>
        <v>9</v>
      </c>
      <c r="Z5941" s="135">
        <f t="shared" si="371"/>
        <v>2022</v>
      </c>
    </row>
    <row r="5942" spans="1:26">
      <c r="A5942" s="18">
        <v>44078</v>
      </c>
      <c r="B5942" s="8">
        <f t="shared" si="372"/>
        <v>44809.541666666402</v>
      </c>
      <c r="C5942" s="13">
        <v>13</v>
      </c>
      <c r="D5942" s="14">
        <v>2865</v>
      </c>
      <c r="E5942" s="14">
        <v>72</v>
      </c>
      <c r="F5942" s="15">
        <v>310</v>
      </c>
      <c r="G5942" s="15">
        <v>43</v>
      </c>
      <c r="H5942" s="16">
        <v>92</v>
      </c>
      <c r="I5942" s="17">
        <v>65</v>
      </c>
      <c r="N5942" s="135">
        <v>39</v>
      </c>
      <c r="O5942" s="135">
        <v>44</v>
      </c>
      <c r="P5942" s="135">
        <v>122</v>
      </c>
      <c r="Q5942" s="135">
        <v>77</v>
      </c>
      <c r="X5942" s="135">
        <f t="shared" si="369"/>
        <v>5</v>
      </c>
      <c r="Y5942" s="135">
        <f t="shared" si="370"/>
        <v>9</v>
      </c>
      <c r="Z5942" s="135">
        <f t="shared" si="371"/>
        <v>2022</v>
      </c>
    </row>
    <row r="5943" spans="1:26">
      <c r="A5943" s="18">
        <v>44078</v>
      </c>
      <c r="B5943" s="8">
        <f t="shared" si="372"/>
        <v>44809.583333333067</v>
      </c>
      <c r="C5943" s="13">
        <v>14</v>
      </c>
      <c r="D5943" s="14">
        <v>2865</v>
      </c>
      <c r="E5943" s="14">
        <v>74</v>
      </c>
      <c r="F5943" s="15">
        <v>309</v>
      </c>
      <c r="G5943" s="15">
        <v>43</v>
      </c>
      <c r="H5943" s="16">
        <v>91</v>
      </c>
      <c r="I5943" s="17">
        <v>65</v>
      </c>
      <c r="X5943" s="135">
        <f t="shared" si="369"/>
        <v>5</v>
      </c>
      <c r="Y5943" s="135">
        <f t="shared" si="370"/>
        <v>9</v>
      </c>
      <c r="Z5943" s="135">
        <f t="shared" si="371"/>
        <v>2022</v>
      </c>
    </row>
    <row r="5944" spans="1:26">
      <c r="A5944" s="18">
        <v>44078</v>
      </c>
      <c r="B5944" s="8">
        <f t="shared" si="372"/>
        <v>44809.624999999731</v>
      </c>
      <c r="C5944" s="13">
        <v>15</v>
      </c>
      <c r="D5944" s="14">
        <v>2865</v>
      </c>
      <c r="E5944" s="14">
        <v>73</v>
      </c>
      <c r="F5944" s="15">
        <v>308</v>
      </c>
      <c r="G5944" s="15">
        <v>42</v>
      </c>
      <c r="H5944" s="16">
        <v>91</v>
      </c>
      <c r="I5944" s="17">
        <v>65</v>
      </c>
      <c r="X5944" s="135">
        <f t="shared" si="369"/>
        <v>5</v>
      </c>
      <c r="Y5944" s="135">
        <f t="shared" si="370"/>
        <v>9</v>
      </c>
      <c r="Z5944" s="135">
        <f t="shared" si="371"/>
        <v>2022</v>
      </c>
    </row>
    <row r="5945" spans="1:26">
      <c r="A5945" s="18">
        <v>44078</v>
      </c>
      <c r="B5945" s="8">
        <f t="shared" si="372"/>
        <v>44809.666666666395</v>
      </c>
      <c r="C5945" s="13">
        <v>16</v>
      </c>
      <c r="D5945" s="14">
        <v>471</v>
      </c>
      <c r="E5945" s="14">
        <v>80</v>
      </c>
      <c r="F5945" s="15">
        <v>308</v>
      </c>
      <c r="G5945" s="15">
        <v>42</v>
      </c>
      <c r="H5945" s="16">
        <v>91</v>
      </c>
      <c r="I5945" s="17">
        <v>64</v>
      </c>
      <c r="X5945" s="135">
        <f t="shared" si="369"/>
        <v>5</v>
      </c>
      <c r="Y5945" s="135">
        <f t="shared" si="370"/>
        <v>9</v>
      </c>
      <c r="Z5945" s="135">
        <f t="shared" si="371"/>
        <v>2022</v>
      </c>
    </row>
    <row r="5946" spans="1:26">
      <c r="A5946" s="18">
        <v>44078</v>
      </c>
      <c r="B5946" s="8">
        <f t="shared" si="372"/>
        <v>44809.708333333059</v>
      </c>
      <c r="C5946" s="13">
        <v>17</v>
      </c>
      <c r="D5946" s="14">
        <v>2865</v>
      </c>
      <c r="E5946" s="14">
        <v>82</v>
      </c>
      <c r="F5946" s="15">
        <v>307</v>
      </c>
      <c r="G5946" s="15">
        <v>42</v>
      </c>
      <c r="H5946" s="16">
        <v>90</v>
      </c>
      <c r="I5946" s="17">
        <v>64</v>
      </c>
      <c r="X5946" s="135">
        <f t="shared" si="369"/>
        <v>5</v>
      </c>
      <c r="Y5946" s="135">
        <f t="shared" si="370"/>
        <v>9</v>
      </c>
      <c r="Z5946" s="135">
        <f t="shared" si="371"/>
        <v>2022</v>
      </c>
    </row>
    <row r="5947" spans="1:26">
      <c r="A5947" s="18">
        <v>44078</v>
      </c>
      <c r="B5947" s="8">
        <f t="shared" si="372"/>
        <v>44809.749999999724</v>
      </c>
      <c r="C5947" s="13">
        <v>18</v>
      </c>
      <c r="D5947" s="14">
        <v>909</v>
      </c>
      <c r="E5947" s="14">
        <v>87</v>
      </c>
      <c r="F5947" s="15">
        <v>307</v>
      </c>
      <c r="G5947" s="15">
        <v>43</v>
      </c>
      <c r="H5947" s="16">
        <v>90</v>
      </c>
      <c r="I5947" s="17">
        <v>63</v>
      </c>
      <c r="X5947" s="135">
        <f t="shared" si="369"/>
        <v>5</v>
      </c>
      <c r="Y5947" s="135">
        <f t="shared" si="370"/>
        <v>9</v>
      </c>
      <c r="Z5947" s="135">
        <f t="shared" si="371"/>
        <v>2022</v>
      </c>
    </row>
    <row r="5948" spans="1:26">
      <c r="A5948" s="18">
        <v>44078</v>
      </c>
      <c r="B5948" s="8">
        <f t="shared" si="372"/>
        <v>44809.791666666388</v>
      </c>
      <c r="C5948" s="13">
        <v>19</v>
      </c>
      <c r="D5948" s="14">
        <v>481</v>
      </c>
      <c r="E5948" s="14">
        <v>89</v>
      </c>
      <c r="F5948" s="15">
        <v>307</v>
      </c>
      <c r="G5948" s="15">
        <v>45</v>
      </c>
      <c r="H5948" s="16">
        <v>89</v>
      </c>
      <c r="I5948" s="17">
        <v>63</v>
      </c>
      <c r="N5948" s="135">
        <v>27</v>
      </c>
      <c r="O5948" s="135">
        <v>-7.0000000000000009</v>
      </c>
      <c r="P5948" s="135">
        <v>121</v>
      </c>
      <c r="Q5948" s="135">
        <v>77</v>
      </c>
      <c r="X5948" s="135">
        <f t="shared" si="369"/>
        <v>5</v>
      </c>
      <c r="Y5948" s="135">
        <f t="shared" si="370"/>
        <v>9</v>
      </c>
      <c r="Z5948" s="135">
        <f t="shared" si="371"/>
        <v>2022</v>
      </c>
    </row>
    <row r="5949" spans="1:26">
      <c r="A5949" s="18">
        <v>44078</v>
      </c>
      <c r="B5949" s="8">
        <f t="shared" si="372"/>
        <v>44809.833333333052</v>
      </c>
      <c r="C5949" s="13">
        <v>20</v>
      </c>
      <c r="D5949" s="14">
        <v>692</v>
      </c>
      <c r="E5949" s="14">
        <v>93</v>
      </c>
      <c r="F5949" s="15">
        <v>307</v>
      </c>
      <c r="G5949" s="15">
        <v>49</v>
      </c>
      <c r="H5949" s="16">
        <v>89</v>
      </c>
      <c r="I5949" s="17">
        <v>63</v>
      </c>
      <c r="X5949" s="135">
        <f t="shared" si="369"/>
        <v>5</v>
      </c>
      <c r="Y5949" s="135">
        <f t="shared" si="370"/>
        <v>9</v>
      </c>
      <c r="Z5949" s="135">
        <f t="shared" si="371"/>
        <v>2022</v>
      </c>
    </row>
    <row r="5950" spans="1:26">
      <c r="A5950" s="18">
        <v>44078</v>
      </c>
      <c r="B5950" s="8">
        <f t="shared" si="372"/>
        <v>44809.874999999716</v>
      </c>
      <c r="C5950" s="13">
        <v>21</v>
      </c>
      <c r="D5950" s="14">
        <v>403</v>
      </c>
      <c r="E5950" s="14">
        <v>97</v>
      </c>
      <c r="F5950" s="15">
        <v>307</v>
      </c>
      <c r="G5950" s="15">
        <v>52</v>
      </c>
      <c r="H5950" s="16">
        <v>89</v>
      </c>
      <c r="I5950" s="17">
        <v>63</v>
      </c>
      <c r="X5950" s="135">
        <f t="shared" si="369"/>
        <v>5</v>
      </c>
      <c r="Y5950" s="135">
        <f t="shared" si="370"/>
        <v>9</v>
      </c>
      <c r="Z5950" s="135">
        <f t="shared" si="371"/>
        <v>2022</v>
      </c>
    </row>
    <row r="5951" spans="1:26">
      <c r="A5951" s="18">
        <v>44078</v>
      </c>
      <c r="B5951" s="8">
        <f t="shared" si="372"/>
        <v>44809.91666666638</v>
      </c>
      <c r="C5951" s="13">
        <v>22</v>
      </c>
      <c r="D5951" s="14">
        <v>628</v>
      </c>
      <c r="E5951" s="14">
        <v>100</v>
      </c>
      <c r="F5951" s="15">
        <v>307</v>
      </c>
      <c r="G5951" s="15">
        <v>55</v>
      </c>
      <c r="H5951" s="16">
        <v>89</v>
      </c>
      <c r="I5951" s="17">
        <v>63</v>
      </c>
      <c r="X5951" s="135">
        <f t="shared" si="369"/>
        <v>5</v>
      </c>
      <c r="Y5951" s="135">
        <f t="shared" si="370"/>
        <v>9</v>
      </c>
      <c r="Z5951" s="135">
        <f t="shared" si="371"/>
        <v>2022</v>
      </c>
    </row>
    <row r="5952" spans="1:26">
      <c r="A5952" s="18">
        <v>44078</v>
      </c>
      <c r="B5952" s="8">
        <f t="shared" si="372"/>
        <v>44809.958333333045</v>
      </c>
      <c r="C5952" s="13">
        <v>23</v>
      </c>
      <c r="D5952" s="14">
        <v>482</v>
      </c>
      <c r="E5952" s="14">
        <v>102</v>
      </c>
      <c r="F5952" s="15">
        <v>307</v>
      </c>
      <c r="G5952" s="15">
        <v>64</v>
      </c>
      <c r="H5952" s="16">
        <v>89</v>
      </c>
      <c r="I5952" s="17">
        <v>62</v>
      </c>
      <c r="X5952" s="135">
        <f t="shared" si="369"/>
        <v>5</v>
      </c>
      <c r="Y5952" s="135">
        <f t="shared" si="370"/>
        <v>9</v>
      </c>
      <c r="Z5952" s="135">
        <f t="shared" si="371"/>
        <v>2022</v>
      </c>
    </row>
    <row r="5953" spans="1:26">
      <c r="A5953" s="18">
        <v>44079</v>
      </c>
      <c r="B5953" s="8">
        <f t="shared" si="372"/>
        <v>44809.999999999709</v>
      </c>
      <c r="C5953" s="13">
        <v>0</v>
      </c>
      <c r="D5953" s="14">
        <v>2865</v>
      </c>
      <c r="E5953" s="14">
        <v>105</v>
      </c>
      <c r="F5953" s="15">
        <v>307</v>
      </c>
      <c r="G5953" s="15">
        <v>71</v>
      </c>
      <c r="H5953" s="16">
        <v>89</v>
      </c>
      <c r="I5953" s="17">
        <v>62</v>
      </c>
      <c r="X5953" s="135">
        <f t="shared" si="369"/>
        <v>6</v>
      </c>
      <c r="Y5953" s="135">
        <f t="shared" si="370"/>
        <v>9</v>
      </c>
      <c r="Z5953" s="135">
        <f t="shared" si="371"/>
        <v>2022</v>
      </c>
    </row>
    <row r="5954" spans="1:26">
      <c r="A5954" s="18">
        <v>44079</v>
      </c>
      <c r="B5954" s="8">
        <f t="shared" si="372"/>
        <v>44810.041666666373</v>
      </c>
      <c r="C5954" s="13">
        <v>1</v>
      </c>
      <c r="D5954" s="14">
        <v>394</v>
      </c>
      <c r="E5954" s="14">
        <v>105</v>
      </c>
      <c r="F5954" s="15">
        <v>307</v>
      </c>
      <c r="G5954" s="15">
        <v>77</v>
      </c>
      <c r="H5954" s="16">
        <v>89</v>
      </c>
      <c r="I5954" s="17">
        <v>62</v>
      </c>
      <c r="N5954" s="135">
        <v>60</v>
      </c>
      <c r="O5954" s="135">
        <v>32</v>
      </c>
      <c r="P5954" s="135">
        <v>121</v>
      </c>
      <c r="Q5954" s="135">
        <v>77</v>
      </c>
      <c r="X5954" s="135">
        <f t="shared" ref="X5954:X6017" si="373">DAY(B5954)</f>
        <v>6</v>
      </c>
      <c r="Y5954" s="135">
        <f t="shared" ref="Y5954:Y6017" si="374">MONTH(B5954)</f>
        <v>9</v>
      </c>
      <c r="Z5954" s="135">
        <f t="shared" ref="Z5954:Z6017" si="375">YEAR(B5954)</f>
        <v>2022</v>
      </c>
    </row>
    <row r="5955" spans="1:26">
      <c r="A5955" s="18">
        <v>44079</v>
      </c>
      <c r="B5955" s="8">
        <f t="shared" si="372"/>
        <v>44810.083333333037</v>
      </c>
      <c r="C5955" s="13">
        <v>2</v>
      </c>
      <c r="D5955" s="14">
        <v>375</v>
      </c>
      <c r="E5955" s="14">
        <v>107</v>
      </c>
      <c r="F5955" s="15">
        <v>307</v>
      </c>
      <c r="G5955" s="15">
        <v>82</v>
      </c>
      <c r="H5955" s="16">
        <v>90</v>
      </c>
      <c r="I5955" s="17">
        <v>63</v>
      </c>
      <c r="X5955" s="135">
        <f t="shared" si="373"/>
        <v>6</v>
      </c>
      <c r="Y5955" s="135">
        <f t="shared" si="374"/>
        <v>9</v>
      </c>
      <c r="Z5955" s="135">
        <f t="shared" si="375"/>
        <v>2022</v>
      </c>
    </row>
    <row r="5956" spans="1:26">
      <c r="A5956" s="18">
        <v>44079</v>
      </c>
      <c r="B5956" s="8">
        <f t="shared" si="372"/>
        <v>44810.124999999702</v>
      </c>
      <c r="C5956" s="13">
        <v>3</v>
      </c>
      <c r="D5956" s="14">
        <v>500</v>
      </c>
      <c r="E5956" s="14">
        <v>109</v>
      </c>
      <c r="F5956" s="15">
        <v>307</v>
      </c>
      <c r="G5956" s="15">
        <v>89</v>
      </c>
      <c r="H5956" s="16">
        <v>92</v>
      </c>
      <c r="I5956" s="17">
        <v>63</v>
      </c>
      <c r="X5956" s="135">
        <f t="shared" si="373"/>
        <v>6</v>
      </c>
      <c r="Y5956" s="135">
        <f t="shared" si="374"/>
        <v>9</v>
      </c>
      <c r="Z5956" s="135">
        <f t="shared" si="375"/>
        <v>2022</v>
      </c>
    </row>
    <row r="5957" spans="1:26">
      <c r="A5957" s="18">
        <v>44079</v>
      </c>
      <c r="B5957" s="8">
        <f t="shared" si="372"/>
        <v>44810.166666666366</v>
      </c>
      <c r="C5957" s="13">
        <v>4</v>
      </c>
      <c r="D5957" s="14">
        <v>389</v>
      </c>
      <c r="E5957" s="14">
        <v>110</v>
      </c>
      <c r="F5957" s="15">
        <v>307</v>
      </c>
      <c r="G5957" s="15">
        <v>92</v>
      </c>
      <c r="H5957" s="16">
        <v>94</v>
      </c>
      <c r="I5957" s="17">
        <v>64</v>
      </c>
      <c r="X5957" s="135">
        <f t="shared" si="373"/>
        <v>6</v>
      </c>
      <c r="Y5957" s="135">
        <f t="shared" si="374"/>
        <v>9</v>
      </c>
      <c r="Z5957" s="135">
        <f t="shared" si="375"/>
        <v>2022</v>
      </c>
    </row>
    <row r="5958" spans="1:26">
      <c r="A5958" s="18">
        <v>44079</v>
      </c>
      <c r="B5958" s="8">
        <f t="shared" si="372"/>
        <v>44810.20833333303</v>
      </c>
      <c r="C5958" s="13">
        <v>5</v>
      </c>
      <c r="D5958" s="14">
        <v>443</v>
      </c>
      <c r="E5958" s="14">
        <v>109</v>
      </c>
      <c r="F5958" s="15">
        <v>307</v>
      </c>
      <c r="G5958" s="15">
        <v>91</v>
      </c>
      <c r="H5958" s="16">
        <v>96</v>
      </c>
      <c r="I5958" s="17">
        <v>64</v>
      </c>
      <c r="X5958" s="135">
        <f t="shared" si="373"/>
        <v>6</v>
      </c>
      <c r="Y5958" s="135">
        <f t="shared" si="374"/>
        <v>9</v>
      </c>
      <c r="Z5958" s="135">
        <f t="shared" si="375"/>
        <v>2022</v>
      </c>
    </row>
    <row r="5959" spans="1:26">
      <c r="A5959" s="18">
        <v>44079</v>
      </c>
      <c r="B5959" s="8">
        <f t="shared" si="372"/>
        <v>44810.249999999694</v>
      </c>
      <c r="C5959" s="13">
        <v>6</v>
      </c>
      <c r="D5959" s="14">
        <v>437</v>
      </c>
      <c r="E5959" s="14">
        <v>105</v>
      </c>
      <c r="F5959" s="15">
        <v>307</v>
      </c>
      <c r="G5959" s="15">
        <v>87</v>
      </c>
      <c r="H5959" s="16">
        <v>97</v>
      </c>
      <c r="I5959" s="17">
        <v>63</v>
      </c>
      <c r="J5959" s="135" t="s">
        <v>727</v>
      </c>
      <c r="K5959" s="135" t="s">
        <v>727</v>
      </c>
      <c r="L5959" s="135" t="s">
        <v>727</v>
      </c>
      <c r="M5959" s="135" t="s">
        <v>727</v>
      </c>
      <c r="R5959" s="135">
        <f>N5960+ 83</f>
        <v>146</v>
      </c>
      <c r="S5959" s="135">
        <f>O5960+ 71</f>
        <v>134</v>
      </c>
      <c r="T5959" s="135">
        <f>P5960+ 45</f>
        <v>166</v>
      </c>
      <c r="U5959" s="135">
        <f>Q5960+ 89</f>
        <v>165</v>
      </c>
      <c r="X5959" s="135">
        <f t="shared" si="373"/>
        <v>6</v>
      </c>
      <c r="Y5959" s="135">
        <f t="shared" si="374"/>
        <v>9</v>
      </c>
      <c r="Z5959" s="135">
        <f t="shared" si="375"/>
        <v>2022</v>
      </c>
    </row>
    <row r="5960" spans="1:26">
      <c r="A5960" s="18">
        <v>44079</v>
      </c>
      <c r="B5960" s="8">
        <f t="shared" si="372"/>
        <v>44810.291666666359</v>
      </c>
      <c r="C5960" s="13">
        <v>7</v>
      </c>
      <c r="D5960" s="14">
        <v>511</v>
      </c>
      <c r="E5960" s="14">
        <v>101</v>
      </c>
      <c r="F5960" s="15">
        <v>307</v>
      </c>
      <c r="G5960" s="15">
        <v>82</v>
      </c>
      <c r="H5960" s="16">
        <v>99</v>
      </c>
      <c r="I5960" s="17">
        <v>63</v>
      </c>
      <c r="J5960" s="135">
        <v>66</v>
      </c>
      <c r="K5960" s="135">
        <v>75</v>
      </c>
      <c r="L5960" s="135">
        <v>123</v>
      </c>
      <c r="M5960" s="135">
        <v>77</v>
      </c>
      <c r="N5960" s="135">
        <v>63</v>
      </c>
      <c r="O5960" s="135">
        <v>63</v>
      </c>
      <c r="P5960" s="135">
        <v>121</v>
      </c>
      <c r="Q5960" s="135">
        <v>76</v>
      </c>
      <c r="R5960" s="135">
        <f>N5960- 83</f>
        <v>-20</v>
      </c>
      <c r="S5960" s="135">
        <f>O5960- 71</f>
        <v>-8</v>
      </c>
      <c r="T5960" s="135">
        <f>P5960- 45</f>
        <v>76</v>
      </c>
      <c r="U5960" s="135">
        <f>Q5960- 89</f>
        <v>-13</v>
      </c>
      <c r="X5960" s="135">
        <f t="shared" si="373"/>
        <v>6</v>
      </c>
      <c r="Y5960" s="135">
        <f t="shared" si="374"/>
        <v>9</v>
      </c>
      <c r="Z5960" s="135">
        <f t="shared" si="375"/>
        <v>2022</v>
      </c>
    </row>
    <row r="5961" spans="1:26">
      <c r="A5961" s="18">
        <v>44079</v>
      </c>
      <c r="B5961" s="8">
        <f t="shared" si="372"/>
        <v>44810.333333333023</v>
      </c>
      <c r="C5961" s="13">
        <v>8</v>
      </c>
      <c r="D5961" s="14">
        <v>636</v>
      </c>
      <c r="E5961" s="14">
        <v>94</v>
      </c>
      <c r="F5961" s="15">
        <v>307</v>
      </c>
      <c r="G5961" s="15">
        <v>73</v>
      </c>
      <c r="H5961" s="16">
        <v>100</v>
      </c>
      <c r="I5961" s="17">
        <v>62</v>
      </c>
      <c r="J5961" s="135" t="s">
        <v>728</v>
      </c>
      <c r="K5961" s="135" t="s">
        <v>729</v>
      </c>
      <c r="L5961" s="135" t="s">
        <v>728</v>
      </c>
      <c r="M5961" s="135" t="s">
        <v>730</v>
      </c>
      <c r="X5961" s="135">
        <f t="shared" si="373"/>
        <v>6</v>
      </c>
      <c r="Y5961" s="135">
        <f t="shared" si="374"/>
        <v>9</v>
      </c>
      <c r="Z5961" s="135">
        <f t="shared" si="375"/>
        <v>2022</v>
      </c>
    </row>
    <row r="5962" spans="1:26">
      <c r="A5962" s="18">
        <v>44079</v>
      </c>
      <c r="B5962" s="8">
        <f t="shared" ref="B5962:B6025" si="376">B5961+1/24</f>
        <v>44810.374999999687</v>
      </c>
      <c r="C5962" s="13">
        <v>9</v>
      </c>
      <c r="D5962" s="14">
        <v>393</v>
      </c>
      <c r="E5962" s="14">
        <v>91</v>
      </c>
      <c r="F5962" s="15">
        <v>307</v>
      </c>
      <c r="G5962" s="15">
        <v>65</v>
      </c>
      <c r="H5962" s="16">
        <v>100</v>
      </c>
      <c r="I5962" s="17">
        <v>62</v>
      </c>
      <c r="J5962" s="135">
        <v>17</v>
      </c>
      <c r="K5962" s="135">
        <v>-9</v>
      </c>
      <c r="L5962" s="135">
        <v>121</v>
      </c>
      <c r="M5962" s="135">
        <v>76</v>
      </c>
      <c r="N5962" s="135">
        <v>22</v>
      </c>
      <c r="O5962" s="135">
        <v>-4</v>
      </c>
      <c r="P5962" s="135">
        <v>124</v>
      </c>
      <c r="Q5962" s="135">
        <v>75</v>
      </c>
      <c r="R5962" s="135">
        <f>N5962+ 60</f>
        <v>82</v>
      </c>
      <c r="S5962" s="135">
        <f>O5962+ 52</f>
        <v>48</v>
      </c>
      <c r="T5962" s="135">
        <f>P5962+ 32</f>
        <v>156</v>
      </c>
      <c r="U5962" s="135">
        <f>Q5962+ 67</f>
        <v>142</v>
      </c>
      <c r="X5962" s="135">
        <f t="shared" si="373"/>
        <v>6</v>
      </c>
      <c r="Y5962" s="135">
        <f t="shared" si="374"/>
        <v>9</v>
      </c>
      <c r="Z5962" s="135">
        <f t="shared" si="375"/>
        <v>2022</v>
      </c>
    </row>
    <row r="5963" spans="1:26">
      <c r="A5963" s="18">
        <v>44079</v>
      </c>
      <c r="B5963" s="8">
        <f t="shared" si="376"/>
        <v>44810.416666666351</v>
      </c>
      <c r="C5963" s="13">
        <v>10</v>
      </c>
      <c r="D5963" s="14">
        <v>2863</v>
      </c>
      <c r="E5963" s="14">
        <v>87</v>
      </c>
      <c r="F5963" s="15">
        <v>307</v>
      </c>
      <c r="G5963" s="15">
        <v>57</v>
      </c>
      <c r="H5963" s="16">
        <v>101</v>
      </c>
      <c r="I5963" s="17">
        <v>62</v>
      </c>
      <c r="R5963" s="135">
        <f>N5962- 60</f>
        <v>-38</v>
      </c>
      <c r="S5963" s="135">
        <f>O5962- 52</f>
        <v>-56</v>
      </c>
      <c r="T5963" s="135">
        <f>P5962- 32</f>
        <v>92</v>
      </c>
      <c r="U5963" s="135">
        <f>Q5962- 67</f>
        <v>8</v>
      </c>
      <c r="X5963" s="135">
        <f t="shared" si="373"/>
        <v>6</v>
      </c>
      <c r="Y5963" s="135">
        <f t="shared" si="374"/>
        <v>9</v>
      </c>
      <c r="Z5963" s="135">
        <f t="shared" si="375"/>
        <v>2022</v>
      </c>
    </row>
    <row r="5964" spans="1:26">
      <c r="A5964" s="18">
        <v>44079</v>
      </c>
      <c r="B5964" s="8">
        <f t="shared" si="376"/>
        <v>44810.458333333016</v>
      </c>
      <c r="C5964" s="13">
        <v>11</v>
      </c>
      <c r="D5964" s="14">
        <v>2655</v>
      </c>
      <c r="E5964" s="14">
        <v>84</v>
      </c>
      <c r="F5964" s="15">
        <v>307</v>
      </c>
      <c r="G5964" s="15">
        <v>51</v>
      </c>
      <c r="H5964" s="16">
        <v>101</v>
      </c>
      <c r="I5964" s="17">
        <v>62</v>
      </c>
      <c r="X5964" s="135">
        <f t="shared" si="373"/>
        <v>6</v>
      </c>
      <c r="Y5964" s="135">
        <f t="shared" si="374"/>
        <v>9</v>
      </c>
      <c r="Z5964" s="135">
        <f t="shared" si="375"/>
        <v>2022</v>
      </c>
    </row>
    <row r="5965" spans="1:26">
      <c r="A5965" s="18">
        <v>44079</v>
      </c>
      <c r="B5965" s="8">
        <f t="shared" si="376"/>
        <v>44810.49999999968</v>
      </c>
      <c r="C5965" s="13">
        <v>12</v>
      </c>
      <c r="D5965" s="14">
        <v>2865</v>
      </c>
      <c r="E5965" s="14">
        <v>82</v>
      </c>
      <c r="F5965" s="15">
        <v>307</v>
      </c>
      <c r="G5965" s="15">
        <v>47</v>
      </c>
      <c r="H5965" s="16">
        <v>101</v>
      </c>
      <c r="I5965" s="17">
        <v>62</v>
      </c>
      <c r="X5965" s="135">
        <f t="shared" si="373"/>
        <v>6</v>
      </c>
      <c r="Y5965" s="135">
        <f t="shared" si="374"/>
        <v>9</v>
      </c>
      <c r="Z5965" s="135">
        <f t="shared" si="375"/>
        <v>2022</v>
      </c>
    </row>
    <row r="5966" spans="1:26">
      <c r="A5966" s="18">
        <v>44079</v>
      </c>
      <c r="B5966" s="8">
        <f t="shared" si="376"/>
        <v>44810.541666666344</v>
      </c>
      <c r="C5966" s="13">
        <v>13</v>
      </c>
      <c r="D5966" s="14">
        <v>563</v>
      </c>
      <c r="E5966" s="14">
        <v>84</v>
      </c>
      <c r="F5966" s="15">
        <v>307</v>
      </c>
      <c r="G5966" s="15">
        <v>45</v>
      </c>
      <c r="H5966" s="16">
        <v>101</v>
      </c>
      <c r="I5966" s="17">
        <v>62</v>
      </c>
      <c r="X5966" s="135">
        <f t="shared" si="373"/>
        <v>6</v>
      </c>
      <c r="Y5966" s="135">
        <f t="shared" si="374"/>
        <v>9</v>
      </c>
      <c r="Z5966" s="135">
        <f t="shared" si="375"/>
        <v>2022</v>
      </c>
    </row>
    <row r="5967" spans="1:26">
      <c r="A5967" s="18">
        <v>44079</v>
      </c>
      <c r="B5967" s="8">
        <f t="shared" si="376"/>
        <v>44810.583333333008</v>
      </c>
      <c r="C5967" s="13">
        <v>14</v>
      </c>
      <c r="D5967" s="14">
        <v>602</v>
      </c>
      <c r="E5967" s="14">
        <v>82</v>
      </c>
      <c r="F5967" s="15">
        <v>307</v>
      </c>
      <c r="G5967" s="15">
        <v>42</v>
      </c>
      <c r="H5967" s="16">
        <v>101</v>
      </c>
      <c r="I5967" s="17">
        <v>61</v>
      </c>
      <c r="X5967" s="135">
        <f t="shared" si="373"/>
        <v>6</v>
      </c>
      <c r="Y5967" s="135">
        <f t="shared" si="374"/>
        <v>9</v>
      </c>
      <c r="Z5967" s="135">
        <f t="shared" si="375"/>
        <v>2022</v>
      </c>
    </row>
    <row r="5968" spans="1:26">
      <c r="A5968" s="18">
        <v>44079</v>
      </c>
      <c r="B5968" s="8">
        <f t="shared" si="376"/>
        <v>44810.624999999673</v>
      </c>
      <c r="C5968" s="13">
        <v>15</v>
      </c>
      <c r="D5968" s="14">
        <v>437</v>
      </c>
      <c r="E5968" s="14">
        <v>83</v>
      </c>
      <c r="F5968" s="15">
        <v>307</v>
      </c>
      <c r="G5968" s="15">
        <v>39</v>
      </c>
      <c r="H5968" s="16">
        <v>100</v>
      </c>
      <c r="I5968" s="17">
        <v>61</v>
      </c>
      <c r="X5968" s="135">
        <f t="shared" si="373"/>
        <v>6</v>
      </c>
      <c r="Y5968" s="135">
        <f t="shared" si="374"/>
        <v>9</v>
      </c>
      <c r="Z5968" s="135">
        <f t="shared" si="375"/>
        <v>2022</v>
      </c>
    </row>
    <row r="5969" spans="1:26">
      <c r="A5969" s="18">
        <v>44079</v>
      </c>
      <c r="B5969" s="8">
        <f t="shared" si="376"/>
        <v>44810.666666666337</v>
      </c>
      <c r="C5969" s="13">
        <v>16</v>
      </c>
      <c r="D5969" s="14">
        <v>559</v>
      </c>
      <c r="E5969" s="14">
        <v>86</v>
      </c>
      <c r="F5969" s="15">
        <v>307</v>
      </c>
      <c r="G5969" s="15">
        <v>36</v>
      </c>
      <c r="H5969" s="16">
        <v>100</v>
      </c>
      <c r="I5969" s="17">
        <v>61</v>
      </c>
      <c r="X5969" s="135">
        <f t="shared" si="373"/>
        <v>6</v>
      </c>
      <c r="Y5969" s="135">
        <f t="shared" si="374"/>
        <v>9</v>
      </c>
      <c r="Z5969" s="135">
        <f t="shared" si="375"/>
        <v>2022</v>
      </c>
    </row>
    <row r="5970" spans="1:26">
      <c r="A5970" s="18">
        <v>44079</v>
      </c>
      <c r="B5970" s="8">
        <f t="shared" si="376"/>
        <v>44810.708333333001</v>
      </c>
      <c r="C5970" s="13">
        <v>17</v>
      </c>
      <c r="D5970" s="14">
        <v>541</v>
      </c>
      <c r="E5970" s="14">
        <v>87</v>
      </c>
      <c r="F5970" s="15">
        <v>307</v>
      </c>
      <c r="G5970" s="15">
        <v>35</v>
      </c>
      <c r="H5970" s="16">
        <v>100</v>
      </c>
      <c r="I5970" s="17">
        <v>62</v>
      </c>
      <c r="X5970" s="135">
        <f t="shared" si="373"/>
        <v>6</v>
      </c>
      <c r="Y5970" s="135">
        <f t="shared" si="374"/>
        <v>9</v>
      </c>
      <c r="Z5970" s="135">
        <f t="shared" si="375"/>
        <v>2022</v>
      </c>
    </row>
    <row r="5971" spans="1:26">
      <c r="A5971" s="18">
        <v>44079</v>
      </c>
      <c r="B5971" s="8">
        <f t="shared" si="376"/>
        <v>44810.749999999665</v>
      </c>
      <c r="C5971" s="13">
        <v>18</v>
      </c>
      <c r="D5971" s="14">
        <v>530</v>
      </c>
      <c r="E5971" s="14">
        <v>88</v>
      </c>
      <c r="F5971" s="15">
        <v>307</v>
      </c>
      <c r="G5971" s="15">
        <v>36</v>
      </c>
      <c r="H5971" s="16">
        <v>100</v>
      </c>
      <c r="I5971" s="17">
        <v>63</v>
      </c>
      <c r="X5971" s="135">
        <f t="shared" si="373"/>
        <v>6</v>
      </c>
      <c r="Y5971" s="135">
        <f t="shared" si="374"/>
        <v>9</v>
      </c>
      <c r="Z5971" s="135">
        <f t="shared" si="375"/>
        <v>2022</v>
      </c>
    </row>
    <row r="5972" spans="1:26">
      <c r="A5972" s="18">
        <v>44079</v>
      </c>
      <c r="B5972" s="8">
        <f t="shared" si="376"/>
        <v>44810.79166666633</v>
      </c>
      <c r="C5972" s="13">
        <v>19</v>
      </c>
      <c r="D5972" s="14">
        <v>533</v>
      </c>
      <c r="E5972" s="14">
        <v>87</v>
      </c>
      <c r="F5972" s="15">
        <v>307</v>
      </c>
      <c r="G5972" s="15">
        <v>38</v>
      </c>
      <c r="H5972" s="16">
        <v>100</v>
      </c>
      <c r="I5972" s="17">
        <v>65</v>
      </c>
      <c r="X5972" s="135">
        <f t="shared" si="373"/>
        <v>6</v>
      </c>
      <c r="Y5972" s="135">
        <f t="shared" si="374"/>
        <v>9</v>
      </c>
      <c r="Z5972" s="135">
        <f t="shared" si="375"/>
        <v>2022</v>
      </c>
    </row>
    <row r="5973" spans="1:26">
      <c r="A5973" s="18">
        <v>44079</v>
      </c>
      <c r="B5973" s="8">
        <f t="shared" si="376"/>
        <v>44810.833333332994</v>
      </c>
      <c r="C5973" s="13">
        <v>20</v>
      </c>
      <c r="D5973" s="14">
        <v>756</v>
      </c>
      <c r="E5973" s="14">
        <v>89</v>
      </c>
      <c r="F5973" s="15">
        <v>307</v>
      </c>
      <c r="G5973" s="15">
        <v>44</v>
      </c>
      <c r="H5973" s="16">
        <v>99</v>
      </c>
      <c r="I5973" s="17">
        <v>67</v>
      </c>
      <c r="X5973" s="135">
        <f t="shared" si="373"/>
        <v>6</v>
      </c>
      <c r="Y5973" s="135">
        <f t="shared" si="374"/>
        <v>9</v>
      </c>
      <c r="Z5973" s="135">
        <f t="shared" si="375"/>
        <v>2022</v>
      </c>
    </row>
    <row r="5974" spans="1:26">
      <c r="A5974" s="18">
        <v>44079</v>
      </c>
      <c r="B5974" s="8">
        <f t="shared" si="376"/>
        <v>44810.874999999658</v>
      </c>
      <c r="C5974" s="13">
        <v>21</v>
      </c>
      <c r="D5974" s="14">
        <v>523</v>
      </c>
      <c r="E5974" s="14">
        <v>91</v>
      </c>
      <c r="F5974" s="15">
        <v>307</v>
      </c>
      <c r="G5974" s="15">
        <v>49</v>
      </c>
      <c r="H5974" s="16">
        <v>99</v>
      </c>
      <c r="I5974" s="17">
        <v>69</v>
      </c>
      <c r="X5974" s="135">
        <f t="shared" si="373"/>
        <v>6</v>
      </c>
      <c r="Y5974" s="135">
        <f t="shared" si="374"/>
        <v>9</v>
      </c>
      <c r="Z5974" s="135">
        <f t="shared" si="375"/>
        <v>2022</v>
      </c>
    </row>
    <row r="5975" spans="1:26">
      <c r="A5975" s="18">
        <v>44079</v>
      </c>
      <c r="B5975" s="8">
        <f t="shared" si="376"/>
        <v>44810.916666666322</v>
      </c>
      <c r="C5975" s="13">
        <v>22</v>
      </c>
      <c r="D5975" s="14">
        <v>529</v>
      </c>
      <c r="E5975" s="14">
        <v>92</v>
      </c>
      <c r="F5975" s="15">
        <v>307</v>
      </c>
      <c r="G5975" s="15">
        <v>53</v>
      </c>
      <c r="H5975" s="16">
        <v>99</v>
      </c>
      <c r="I5975" s="17">
        <v>72</v>
      </c>
      <c r="X5975" s="135">
        <f t="shared" si="373"/>
        <v>6</v>
      </c>
      <c r="Y5975" s="135">
        <f t="shared" si="374"/>
        <v>9</v>
      </c>
      <c r="Z5975" s="135">
        <f t="shared" si="375"/>
        <v>2022</v>
      </c>
    </row>
    <row r="5976" spans="1:26">
      <c r="A5976" s="18">
        <v>44079</v>
      </c>
      <c r="B5976" s="8">
        <f t="shared" si="376"/>
        <v>44810.958333332987</v>
      </c>
      <c r="C5976" s="13">
        <v>23</v>
      </c>
      <c r="D5976" s="14">
        <v>2865</v>
      </c>
      <c r="E5976" s="14">
        <v>98</v>
      </c>
      <c r="F5976" s="15">
        <v>307</v>
      </c>
      <c r="G5976" s="15">
        <v>58</v>
      </c>
      <c r="H5976" s="16">
        <v>99</v>
      </c>
      <c r="I5976" s="17">
        <v>73</v>
      </c>
      <c r="X5976" s="135">
        <f t="shared" si="373"/>
        <v>6</v>
      </c>
      <c r="Y5976" s="135">
        <f t="shared" si="374"/>
        <v>9</v>
      </c>
      <c r="Z5976" s="135">
        <f t="shared" si="375"/>
        <v>2022</v>
      </c>
    </row>
    <row r="5977" spans="1:26">
      <c r="A5977" s="18">
        <v>44080</v>
      </c>
      <c r="B5977" s="8">
        <f t="shared" si="376"/>
        <v>44810.999999999651</v>
      </c>
      <c r="C5977" s="13">
        <v>0</v>
      </c>
      <c r="D5977" s="14">
        <v>368</v>
      </c>
      <c r="E5977" s="14">
        <v>97</v>
      </c>
      <c r="F5977" s="15">
        <v>307</v>
      </c>
      <c r="G5977" s="15">
        <v>63</v>
      </c>
      <c r="H5977" s="16">
        <v>99</v>
      </c>
      <c r="I5977" s="17">
        <v>74</v>
      </c>
      <c r="X5977" s="135">
        <f t="shared" si="373"/>
        <v>7</v>
      </c>
      <c r="Y5977" s="135">
        <f t="shared" si="374"/>
        <v>9</v>
      </c>
      <c r="Z5977" s="135">
        <f t="shared" si="375"/>
        <v>2022</v>
      </c>
    </row>
    <row r="5978" spans="1:26">
      <c r="A5978" s="18">
        <v>44080</v>
      </c>
      <c r="B5978" s="8">
        <f t="shared" si="376"/>
        <v>44811.041666666315</v>
      </c>
      <c r="C5978" s="13">
        <v>1</v>
      </c>
      <c r="D5978" s="14">
        <v>369</v>
      </c>
      <c r="E5978" s="14">
        <v>100</v>
      </c>
      <c r="F5978" s="15">
        <v>307</v>
      </c>
      <c r="G5978" s="15">
        <v>73</v>
      </c>
      <c r="H5978" s="16">
        <v>99</v>
      </c>
      <c r="I5978" s="17">
        <v>74</v>
      </c>
      <c r="X5978" s="135">
        <f t="shared" si="373"/>
        <v>7</v>
      </c>
      <c r="Y5978" s="135">
        <f t="shared" si="374"/>
        <v>9</v>
      </c>
      <c r="Z5978" s="135">
        <f t="shared" si="375"/>
        <v>2022</v>
      </c>
    </row>
    <row r="5979" spans="1:26">
      <c r="A5979" s="18">
        <v>44080</v>
      </c>
      <c r="B5979" s="8">
        <f t="shared" si="376"/>
        <v>44811.083333332979</v>
      </c>
      <c r="C5979" s="13">
        <v>2</v>
      </c>
      <c r="D5979" s="14">
        <v>482</v>
      </c>
      <c r="E5979" s="14">
        <v>100</v>
      </c>
      <c r="F5979" s="15">
        <v>307</v>
      </c>
      <c r="G5979" s="15">
        <v>77</v>
      </c>
      <c r="H5979" s="16">
        <v>100</v>
      </c>
      <c r="I5979" s="17">
        <v>74</v>
      </c>
      <c r="X5979" s="135">
        <f t="shared" si="373"/>
        <v>7</v>
      </c>
      <c r="Y5979" s="135">
        <f t="shared" si="374"/>
        <v>9</v>
      </c>
      <c r="Z5979" s="135">
        <f t="shared" si="375"/>
        <v>2022</v>
      </c>
    </row>
    <row r="5980" spans="1:26">
      <c r="A5980" s="18">
        <v>44080</v>
      </c>
      <c r="B5980" s="8">
        <f t="shared" si="376"/>
        <v>44811.124999999643</v>
      </c>
      <c r="C5980" s="13">
        <v>3</v>
      </c>
      <c r="D5980" s="14">
        <v>366</v>
      </c>
      <c r="E5980" s="14">
        <v>103</v>
      </c>
      <c r="F5980" s="15">
        <v>307</v>
      </c>
      <c r="G5980" s="15">
        <v>84</v>
      </c>
      <c r="H5980" s="16">
        <v>101</v>
      </c>
      <c r="I5980" s="17">
        <v>75</v>
      </c>
      <c r="X5980" s="135">
        <f t="shared" si="373"/>
        <v>7</v>
      </c>
      <c r="Y5980" s="135">
        <f t="shared" si="374"/>
        <v>9</v>
      </c>
      <c r="Z5980" s="135">
        <f t="shared" si="375"/>
        <v>2022</v>
      </c>
    </row>
    <row r="5981" spans="1:26">
      <c r="A5981" s="18">
        <v>44080</v>
      </c>
      <c r="B5981" s="8">
        <f t="shared" si="376"/>
        <v>44811.166666666308</v>
      </c>
      <c r="C5981" s="13">
        <v>4</v>
      </c>
      <c r="D5981" s="14">
        <v>366</v>
      </c>
      <c r="E5981" s="14">
        <v>106</v>
      </c>
      <c r="F5981" s="15">
        <v>307</v>
      </c>
      <c r="G5981" s="15">
        <v>91</v>
      </c>
      <c r="H5981" s="16">
        <v>102</v>
      </c>
      <c r="I5981" s="17">
        <v>78</v>
      </c>
      <c r="X5981" s="135">
        <f t="shared" si="373"/>
        <v>7</v>
      </c>
      <c r="Y5981" s="135">
        <f t="shared" si="374"/>
        <v>9</v>
      </c>
      <c r="Z5981" s="135">
        <f t="shared" si="375"/>
        <v>2022</v>
      </c>
    </row>
    <row r="5982" spans="1:26">
      <c r="A5982" s="18">
        <v>44080</v>
      </c>
      <c r="B5982" s="8">
        <f t="shared" si="376"/>
        <v>44811.208333332972</v>
      </c>
      <c r="C5982" s="13">
        <v>5</v>
      </c>
      <c r="D5982" s="14">
        <v>501</v>
      </c>
      <c r="E5982" s="14">
        <v>108</v>
      </c>
      <c r="F5982" s="15">
        <v>307</v>
      </c>
      <c r="G5982" s="15">
        <v>94</v>
      </c>
      <c r="H5982" s="16">
        <v>103</v>
      </c>
      <c r="I5982" s="17">
        <v>84</v>
      </c>
      <c r="X5982" s="135">
        <f t="shared" si="373"/>
        <v>7</v>
      </c>
      <c r="Y5982" s="135">
        <f t="shared" si="374"/>
        <v>9</v>
      </c>
      <c r="Z5982" s="135">
        <f t="shared" si="375"/>
        <v>2022</v>
      </c>
    </row>
    <row r="5983" spans="1:26">
      <c r="A5983" s="18">
        <v>44080</v>
      </c>
      <c r="B5983" s="8">
        <f t="shared" si="376"/>
        <v>44811.249999999636</v>
      </c>
      <c r="C5983" s="13">
        <v>6</v>
      </c>
      <c r="D5983" s="14">
        <v>490</v>
      </c>
      <c r="E5983" s="14">
        <v>112</v>
      </c>
      <c r="F5983" s="15">
        <v>307</v>
      </c>
      <c r="G5983" s="15">
        <v>96</v>
      </c>
      <c r="H5983" s="16">
        <v>105</v>
      </c>
      <c r="I5983" s="17">
        <v>87</v>
      </c>
      <c r="X5983" s="135">
        <f t="shared" si="373"/>
        <v>7</v>
      </c>
      <c r="Y5983" s="135">
        <f t="shared" si="374"/>
        <v>9</v>
      </c>
      <c r="Z5983" s="135">
        <f t="shared" si="375"/>
        <v>2022</v>
      </c>
    </row>
    <row r="5984" spans="1:26">
      <c r="A5984" s="18">
        <v>44080</v>
      </c>
      <c r="B5984" s="8">
        <f t="shared" si="376"/>
        <v>44811.2916666663</v>
      </c>
      <c r="C5984" s="13">
        <v>7</v>
      </c>
      <c r="D5984" s="14">
        <v>370</v>
      </c>
      <c r="E5984" s="14">
        <v>111</v>
      </c>
      <c r="F5984" s="15">
        <v>307</v>
      </c>
      <c r="G5984" s="15">
        <v>92</v>
      </c>
      <c r="H5984" s="16">
        <v>108</v>
      </c>
      <c r="I5984" s="17">
        <v>88</v>
      </c>
      <c r="X5984" s="135">
        <f t="shared" si="373"/>
        <v>7</v>
      </c>
      <c r="Y5984" s="135">
        <f t="shared" si="374"/>
        <v>9</v>
      </c>
      <c r="Z5984" s="135">
        <f t="shared" si="375"/>
        <v>2022</v>
      </c>
    </row>
    <row r="5985" spans="1:26">
      <c r="A5985" s="18">
        <v>44080</v>
      </c>
      <c r="B5985" s="8">
        <f t="shared" si="376"/>
        <v>44811.333333332965</v>
      </c>
      <c r="C5985" s="13">
        <v>8</v>
      </c>
      <c r="D5985" s="14">
        <v>538</v>
      </c>
      <c r="E5985" s="14">
        <v>110</v>
      </c>
      <c r="F5985" s="15">
        <v>307</v>
      </c>
      <c r="G5985" s="15">
        <v>88</v>
      </c>
      <c r="H5985" s="16">
        <v>110</v>
      </c>
      <c r="I5985" s="17">
        <v>89</v>
      </c>
      <c r="X5985" s="135">
        <f t="shared" si="373"/>
        <v>7</v>
      </c>
      <c r="Y5985" s="135">
        <f t="shared" si="374"/>
        <v>9</v>
      </c>
      <c r="Z5985" s="135">
        <f t="shared" si="375"/>
        <v>2022</v>
      </c>
    </row>
    <row r="5986" spans="1:26">
      <c r="A5986" s="18">
        <v>44080</v>
      </c>
      <c r="B5986" s="8">
        <f t="shared" si="376"/>
        <v>44811.374999999629</v>
      </c>
      <c r="C5986" s="13">
        <v>9</v>
      </c>
      <c r="D5986" s="14">
        <v>420</v>
      </c>
      <c r="E5986" s="14">
        <v>107</v>
      </c>
      <c r="F5986" s="15">
        <v>307</v>
      </c>
      <c r="G5986" s="15">
        <v>79</v>
      </c>
      <c r="H5986" s="16">
        <v>112</v>
      </c>
      <c r="I5986" s="17">
        <v>88</v>
      </c>
      <c r="N5986" s="135">
        <v>5</v>
      </c>
      <c r="O5986" s="135">
        <v>5</v>
      </c>
      <c r="P5986" s="135">
        <v>3</v>
      </c>
      <c r="Q5986" s="135">
        <v>-1</v>
      </c>
      <c r="X5986" s="135">
        <f t="shared" si="373"/>
        <v>7</v>
      </c>
      <c r="Y5986" s="135">
        <f t="shared" si="374"/>
        <v>9</v>
      </c>
      <c r="Z5986" s="135">
        <f t="shared" si="375"/>
        <v>2022</v>
      </c>
    </row>
    <row r="5987" spans="1:26">
      <c r="A5987" s="18">
        <v>44080</v>
      </c>
      <c r="B5987" s="8">
        <f t="shared" si="376"/>
        <v>44811.416666666293</v>
      </c>
      <c r="C5987" s="13">
        <v>10</v>
      </c>
      <c r="D5987" s="14">
        <v>493</v>
      </c>
      <c r="E5987" s="14">
        <v>104</v>
      </c>
      <c r="F5987" s="15">
        <v>307</v>
      </c>
      <c r="G5987" s="15">
        <v>69</v>
      </c>
      <c r="H5987" s="16">
        <v>113</v>
      </c>
      <c r="I5987" s="17">
        <v>87</v>
      </c>
      <c r="X5987" s="135">
        <f t="shared" si="373"/>
        <v>7</v>
      </c>
      <c r="Y5987" s="135">
        <f t="shared" si="374"/>
        <v>9</v>
      </c>
      <c r="Z5987" s="135">
        <f t="shared" si="375"/>
        <v>2022</v>
      </c>
    </row>
    <row r="5988" spans="1:26">
      <c r="A5988" s="18">
        <v>44080</v>
      </c>
      <c r="B5988" s="8">
        <f t="shared" si="376"/>
        <v>44811.458333332957</v>
      </c>
      <c r="C5988" s="13">
        <v>11</v>
      </c>
      <c r="D5988" s="14">
        <v>390</v>
      </c>
      <c r="E5988" s="14">
        <v>101</v>
      </c>
      <c r="F5988" s="15">
        <v>307</v>
      </c>
      <c r="G5988" s="15">
        <v>60</v>
      </c>
      <c r="H5988" s="16">
        <v>111</v>
      </c>
      <c r="I5988" s="17">
        <v>86</v>
      </c>
      <c r="X5988" s="135">
        <f t="shared" si="373"/>
        <v>7</v>
      </c>
      <c r="Y5988" s="135">
        <f t="shared" si="374"/>
        <v>9</v>
      </c>
      <c r="Z5988" s="135">
        <f t="shared" si="375"/>
        <v>2022</v>
      </c>
    </row>
    <row r="5989" spans="1:26">
      <c r="A5989" s="18">
        <v>44080</v>
      </c>
      <c r="B5989" s="8">
        <f t="shared" si="376"/>
        <v>44811.499999999622</v>
      </c>
      <c r="C5989" s="13">
        <v>12</v>
      </c>
      <c r="D5989" s="14">
        <v>431</v>
      </c>
      <c r="E5989" s="14">
        <v>101</v>
      </c>
      <c r="F5989" s="15">
        <v>307</v>
      </c>
      <c r="G5989" s="15">
        <v>52</v>
      </c>
      <c r="H5989" s="16">
        <v>108</v>
      </c>
      <c r="I5989" s="17">
        <v>85</v>
      </c>
      <c r="X5989" s="135">
        <f t="shared" si="373"/>
        <v>7</v>
      </c>
      <c r="Y5989" s="135">
        <f t="shared" si="374"/>
        <v>9</v>
      </c>
      <c r="Z5989" s="135">
        <f t="shared" si="375"/>
        <v>2022</v>
      </c>
    </row>
    <row r="5990" spans="1:26">
      <c r="A5990" s="18">
        <v>44080</v>
      </c>
      <c r="B5990" s="8">
        <f t="shared" si="376"/>
        <v>44811.541666666286</v>
      </c>
      <c r="C5990" s="13">
        <v>13</v>
      </c>
      <c r="D5990" s="14">
        <v>440</v>
      </c>
      <c r="E5990" s="14">
        <v>102</v>
      </c>
      <c r="F5990" s="15">
        <v>307</v>
      </c>
      <c r="G5990" s="15">
        <v>47</v>
      </c>
      <c r="H5990" s="16">
        <v>104</v>
      </c>
      <c r="I5990" s="17">
        <v>85</v>
      </c>
      <c r="X5990" s="135">
        <f t="shared" si="373"/>
        <v>7</v>
      </c>
      <c r="Y5990" s="135">
        <f t="shared" si="374"/>
        <v>9</v>
      </c>
      <c r="Z5990" s="135">
        <f t="shared" si="375"/>
        <v>2022</v>
      </c>
    </row>
    <row r="5991" spans="1:26">
      <c r="A5991" s="18">
        <v>44080</v>
      </c>
      <c r="B5991" s="8">
        <f t="shared" si="376"/>
        <v>44811.58333333295</v>
      </c>
      <c r="C5991" s="13">
        <v>14</v>
      </c>
      <c r="D5991" s="14">
        <v>521</v>
      </c>
      <c r="E5991" s="14">
        <v>104</v>
      </c>
      <c r="F5991" s="15">
        <v>307</v>
      </c>
      <c r="G5991" s="15">
        <v>45</v>
      </c>
      <c r="H5991" s="16">
        <v>101</v>
      </c>
      <c r="I5991" s="17">
        <v>84</v>
      </c>
      <c r="X5991" s="135">
        <f t="shared" si="373"/>
        <v>7</v>
      </c>
      <c r="Y5991" s="135">
        <f t="shared" si="374"/>
        <v>9</v>
      </c>
      <c r="Z5991" s="135">
        <f t="shared" si="375"/>
        <v>2022</v>
      </c>
    </row>
    <row r="5992" spans="1:26">
      <c r="A5992" s="18">
        <v>44080</v>
      </c>
      <c r="B5992" s="8">
        <f t="shared" si="376"/>
        <v>44811.624999999614</v>
      </c>
      <c r="C5992" s="13">
        <v>15</v>
      </c>
      <c r="D5992" s="14">
        <v>457</v>
      </c>
      <c r="E5992" s="14">
        <v>107</v>
      </c>
      <c r="F5992" s="15">
        <v>307</v>
      </c>
      <c r="G5992" s="15">
        <v>44</v>
      </c>
      <c r="H5992" s="16">
        <v>97</v>
      </c>
      <c r="I5992" s="17">
        <v>84</v>
      </c>
      <c r="X5992" s="135">
        <f t="shared" si="373"/>
        <v>7</v>
      </c>
      <c r="Y5992" s="135">
        <f t="shared" si="374"/>
        <v>9</v>
      </c>
      <c r="Z5992" s="135">
        <f t="shared" si="375"/>
        <v>2022</v>
      </c>
    </row>
    <row r="5993" spans="1:26">
      <c r="A5993" s="18">
        <v>44080</v>
      </c>
      <c r="B5993" s="8">
        <f t="shared" si="376"/>
        <v>44811.666666666279</v>
      </c>
      <c r="C5993" s="13">
        <v>16</v>
      </c>
      <c r="D5993" s="14">
        <v>531</v>
      </c>
      <c r="E5993" s="14">
        <v>112</v>
      </c>
      <c r="F5993" s="15">
        <v>307</v>
      </c>
      <c r="G5993" s="15">
        <v>44</v>
      </c>
      <c r="H5993" s="16">
        <v>94</v>
      </c>
      <c r="I5993" s="17">
        <v>84</v>
      </c>
      <c r="X5993" s="135">
        <f t="shared" si="373"/>
        <v>7</v>
      </c>
      <c r="Y5993" s="135">
        <f t="shared" si="374"/>
        <v>9</v>
      </c>
      <c r="Z5993" s="135">
        <f t="shared" si="375"/>
        <v>2022</v>
      </c>
    </row>
    <row r="5994" spans="1:26">
      <c r="A5994" s="18">
        <v>44080</v>
      </c>
      <c r="B5994" s="8">
        <f t="shared" si="376"/>
        <v>44811.708333332943</v>
      </c>
      <c r="C5994" s="13">
        <v>17</v>
      </c>
      <c r="D5994" s="14">
        <v>447</v>
      </c>
      <c r="E5994" s="14">
        <v>119</v>
      </c>
      <c r="F5994" s="15">
        <v>307</v>
      </c>
      <c r="G5994" s="15">
        <v>44</v>
      </c>
      <c r="H5994" s="16">
        <v>91</v>
      </c>
      <c r="I5994" s="17">
        <v>84</v>
      </c>
      <c r="X5994" s="135">
        <f t="shared" si="373"/>
        <v>7</v>
      </c>
      <c r="Y5994" s="135">
        <f t="shared" si="374"/>
        <v>9</v>
      </c>
      <c r="Z5994" s="135">
        <f t="shared" si="375"/>
        <v>2022</v>
      </c>
    </row>
    <row r="5995" spans="1:26">
      <c r="A5995" s="18">
        <v>44080</v>
      </c>
      <c r="B5995" s="8">
        <f t="shared" si="376"/>
        <v>44811.749999999607</v>
      </c>
      <c r="C5995" s="13">
        <v>18</v>
      </c>
      <c r="D5995" s="14">
        <v>413</v>
      </c>
      <c r="E5995" s="14">
        <v>126</v>
      </c>
      <c r="F5995" s="15">
        <v>307</v>
      </c>
      <c r="G5995" s="15">
        <v>44</v>
      </c>
      <c r="H5995" s="16">
        <v>88</v>
      </c>
      <c r="I5995" s="17">
        <v>84</v>
      </c>
      <c r="X5995" s="135">
        <f t="shared" si="373"/>
        <v>7</v>
      </c>
      <c r="Y5995" s="135">
        <f t="shared" si="374"/>
        <v>9</v>
      </c>
      <c r="Z5995" s="135">
        <f t="shared" si="375"/>
        <v>2022</v>
      </c>
    </row>
    <row r="5996" spans="1:26">
      <c r="A5996" s="18">
        <v>44080</v>
      </c>
      <c r="B5996" s="8">
        <f t="shared" si="376"/>
        <v>44811.791666666271</v>
      </c>
      <c r="C5996" s="13">
        <v>19</v>
      </c>
      <c r="D5996" s="14">
        <v>535</v>
      </c>
      <c r="E5996" s="14">
        <v>132</v>
      </c>
      <c r="F5996" s="15">
        <v>307</v>
      </c>
      <c r="G5996" s="15">
        <v>45</v>
      </c>
      <c r="H5996" s="16">
        <v>86</v>
      </c>
      <c r="I5996" s="17">
        <v>84</v>
      </c>
      <c r="X5996" s="135">
        <f t="shared" si="373"/>
        <v>7</v>
      </c>
      <c r="Y5996" s="135">
        <f t="shared" si="374"/>
        <v>9</v>
      </c>
      <c r="Z5996" s="135">
        <f t="shared" si="375"/>
        <v>2022</v>
      </c>
    </row>
    <row r="5997" spans="1:26">
      <c r="A5997" s="18">
        <v>44080</v>
      </c>
      <c r="B5997" s="8">
        <f t="shared" si="376"/>
        <v>44811.833333332936</v>
      </c>
      <c r="C5997" s="13">
        <v>20</v>
      </c>
      <c r="D5997" s="14">
        <v>367</v>
      </c>
      <c r="E5997" s="14">
        <v>138</v>
      </c>
      <c r="F5997" s="15">
        <v>307</v>
      </c>
      <c r="G5997" s="15">
        <v>48</v>
      </c>
      <c r="H5997" s="16">
        <v>84</v>
      </c>
      <c r="I5997" s="17">
        <v>86</v>
      </c>
      <c r="X5997" s="135">
        <f t="shared" si="373"/>
        <v>7</v>
      </c>
      <c r="Y5997" s="135">
        <f t="shared" si="374"/>
        <v>9</v>
      </c>
      <c r="Z5997" s="135">
        <f t="shared" si="375"/>
        <v>2022</v>
      </c>
    </row>
    <row r="5998" spans="1:26">
      <c r="A5998" s="18">
        <v>44080</v>
      </c>
      <c r="B5998" s="8">
        <f t="shared" si="376"/>
        <v>44811.8749999996</v>
      </c>
      <c r="C5998" s="13">
        <v>21</v>
      </c>
      <c r="D5998" s="14">
        <v>392</v>
      </c>
      <c r="E5998" s="14">
        <v>143</v>
      </c>
      <c r="F5998" s="15">
        <v>307</v>
      </c>
      <c r="G5998" s="15">
        <v>53</v>
      </c>
      <c r="H5998" s="16">
        <v>83</v>
      </c>
      <c r="I5998" s="17">
        <v>89</v>
      </c>
      <c r="X5998" s="135">
        <f t="shared" si="373"/>
        <v>7</v>
      </c>
      <c r="Y5998" s="135">
        <f t="shared" si="374"/>
        <v>9</v>
      </c>
      <c r="Z5998" s="135">
        <f t="shared" si="375"/>
        <v>2022</v>
      </c>
    </row>
    <row r="5999" spans="1:26">
      <c r="A5999" s="18">
        <v>44080</v>
      </c>
      <c r="B5999" s="8">
        <f t="shared" si="376"/>
        <v>44811.916666666264</v>
      </c>
      <c r="C5999" s="13">
        <v>22</v>
      </c>
      <c r="D5999" s="14">
        <v>1842</v>
      </c>
      <c r="E5999" s="14">
        <v>148</v>
      </c>
      <c r="F5999" s="15">
        <v>307</v>
      </c>
      <c r="G5999" s="15">
        <v>60</v>
      </c>
      <c r="H5999" s="16">
        <v>82</v>
      </c>
      <c r="I5999" s="17">
        <v>92</v>
      </c>
      <c r="X5999" s="135">
        <f t="shared" si="373"/>
        <v>7</v>
      </c>
      <c r="Y5999" s="135">
        <f t="shared" si="374"/>
        <v>9</v>
      </c>
      <c r="Z5999" s="135">
        <f t="shared" si="375"/>
        <v>2022</v>
      </c>
    </row>
    <row r="6000" spans="1:26">
      <c r="A6000" s="18">
        <v>44080</v>
      </c>
      <c r="B6000" s="8">
        <f t="shared" si="376"/>
        <v>44811.958333332928</v>
      </c>
      <c r="C6000" s="13">
        <v>23</v>
      </c>
      <c r="D6000" s="14">
        <v>368</v>
      </c>
      <c r="E6000" s="14">
        <v>152</v>
      </c>
      <c r="F6000" s="15">
        <v>307</v>
      </c>
      <c r="G6000" s="15">
        <v>66</v>
      </c>
      <c r="H6000" s="16">
        <v>84</v>
      </c>
      <c r="I6000" s="17">
        <v>94</v>
      </c>
      <c r="X6000" s="135">
        <f t="shared" si="373"/>
        <v>7</v>
      </c>
      <c r="Y6000" s="135">
        <f t="shared" si="374"/>
        <v>9</v>
      </c>
      <c r="Z6000" s="135">
        <f t="shared" si="375"/>
        <v>2022</v>
      </c>
    </row>
    <row r="6001" spans="1:26">
      <c r="A6001" s="18">
        <v>44081</v>
      </c>
      <c r="B6001" s="8">
        <f t="shared" si="376"/>
        <v>44811.999999999593</v>
      </c>
      <c r="C6001" s="13">
        <v>0</v>
      </c>
      <c r="D6001" s="14">
        <v>517</v>
      </c>
      <c r="E6001" s="14">
        <v>156</v>
      </c>
      <c r="F6001" s="15">
        <v>307</v>
      </c>
      <c r="G6001" s="15">
        <v>71</v>
      </c>
      <c r="H6001" s="16">
        <v>86</v>
      </c>
      <c r="I6001" s="17">
        <v>96</v>
      </c>
      <c r="X6001" s="135">
        <f t="shared" si="373"/>
        <v>8</v>
      </c>
      <c r="Y6001" s="135">
        <f t="shared" si="374"/>
        <v>9</v>
      </c>
      <c r="Z6001" s="135">
        <f t="shared" si="375"/>
        <v>2022</v>
      </c>
    </row>
    <row r="6002" spans="1:26">
      <c r="A6002" s="18">
        <v>44081</v>
      </c>
      <c r="B6002" s="8">
        <f t="shared" si="376"/>
        <v>44812.041666666257</v>
      </c>
      <c r="C6002" s="13">
        <v>1</v>
      </c>
      <c r="D6002" s="14">
        <v>431</v>
      </c>
      <c r="E6002" s="14">
        <v>158</v>
      </c>
      <c r="F6002" s="15">
        <v>307</v>
      </c>
      <c r="G6002" s="15">
        <v>76</v>
      </c>
      <c r="H6002" s="16">
        <v>89</v>
      </c>
      <c r="I6002" s="17">
        <v>98</v>
      </c>
      <c r="X6002" s="135">
        <f t="shared" si="373"/>
        <v>8</v>
      </c>
      <c r="Y6002" s="135">
        <f t="shared" si="374"/>
        <v>9</v>
      </c>
      <c r="Z6002" s="135">
        <f t="shared" si="375"/>
        <v>2022</v>
      </c>
    </row>
    <row r="6003" spans="1:26">
      <c r="A6003" s="18">
        <v>44081</v>
      </c>
      <c r="B6003" s="8">
        <f t="shared" si="376"/>
        <v>44812.083333332921</v>
      </c>
      <c r="C6003" s="13">
        <v>2</v>
      </c>
      <c r="D6003" s="14">
        <v>412</v>
      </c>
      <c r="E6003" s="14">
        <v>160</v>
      </c>
      <c r="F6003" s="15">
        <v>307</v>
      </c>
      <c r="G6003" s="15">
        <v>81</v>
      </c>
      <c r="H6003" s="16">
        <v>91</v>
      </c>
      <c r="I6003" s="17">
        <v>99</v>
      </c>
      <c r="X6003" s="135">
        <f t="shared" si="373"/>
        <v>8</v>
      </c>
      <c r="Y6003" s="135">
        <f t="shared" si="374"/>
        <v>9</v>
      </c>
      <c r="Z6003" s="135">
        <f t="shared" si="375"/>
        <v>2022</v>
      </c>
    </row>
    <row r="6004" spans="1:26">
      <c r="A6004" s="18">
        <v>44081</v>
      </c>
      <c r="B6004" s="8">
        <f t="shared" si="376"/>
        <v>44812.124999999585</v>
      </c>
      <c r="C6004" s="13">
        <v>3</v>
      </c>
      <c r="D6004" s="14">
        <v>2811</v>
      </c>
      <c r="E6004" s="14">
        <v>160</v>
      </c>
      <c r="F6004" s="15">
        <v>307</v>
      </c>
      <c r="G6004" s="15">
        <v>86</v>
      </c>
      <c r="H6004" s="16">
        <v>94</v>
      </c>
      <c r="I6004" s="17">
        <v>100</v>
      </c>
      <c r="X6004" s="135">
        <f t="shared" si="373"/>
        <v>8</v>
      </c>
      <c r="Y6004" s="135">
        <f t="shared" si="374"/>
        <v>9</v>
      </c>
      <c r="Z6004" s="135">
        <f t="shared" si="375"/>
        <v>2022</v>
      </c>
    </row>
    <row r="6005" spans="1:26">
      <c r="A6005" s="18">
        <v>44081</v>
      </c>
      <c r="B6005" s="8">
        <f t="shared" si="376"/>
        <v>44812.16666666625</v>
      </c>
      <c r="C6005" s="13">
        <v>4</v>
      </c>
      <c r="D6005" s="14">
        <v>368</v>
      </c>
      <c r="E6005" s="14">
        <v>161</v>
      </c>
      <c r="F6005" s="15">
        <v>307</v>
      </c>
      <c r="G6005" s="15">
        <v>92</v>
      </c>
      <c r="H6005" s="16">
        <v>96</v>
      </c>
      <c r="I6005" s="17">
        <v>101</v>
      </c>
      <c r="X6005" s="135">
        <f t="shared" si="373"/>
        <v>8</v>
      </c>
      <c r="Y6005" s="135">
        <f t="shared" si="374"/>
        <v>9</v>
      </c>
      <c r="Z6005" s="135">
        <f t="shared" si="375"/>
        <v>2022</v>
      </c>
    </row>
    <row r="6006" spans="1:26">
      <c r="A6006" s="18">
        <v>44081</v>
      </c>
      <c r="B6006" s="8">
        <f t="shared" si="376"/>
        <v>44812.208333332914</v>
      </c>
      <c r="C6006" s="13">
        <v>5</v>
      </c>
      <c r="D6006" s="14">
        <v>528</v>
      </c>
      <c r="E6006" s="14">
        <v>161</v>
      </c>
      <c r="F6006" s="15">
        <v>307</v>
      </c>
      <c r="G6006" s="15">
        <v>99</v>
      </c>
      <c r="H6006" s="16">
        <v>98</v>
      </c>
      <c r="I6006" s="17">
        <v>101</v>
      </c>
      <c r="X6006" s="135">
        <f t="shared" si="373"/>
        <v>8</v>
      </c>
      <c r="Y6006" s="135">
        <f t="shared" si="374"/>
        <v>9</v>
      </c>
      <c r="Z6006" s="135">
        <f t="shared" si="375"/>
        <v>2022</v>
      </c>
    </row>
    <row r="6007" spans="1:26">
      <c r="A6007" s="18">
        <v>44081</v>
      </c>
      <c r="B6007" s="8">
        <f t="shared" si="376"/>
        <v>44812.249999999578</v>
      </c>
      <c r="C6007" s="13">
        <v>6</v>
      </c>
      <c r="D6007" s="14">
        <v>368</v>
      </c>
      <c r="E6007" s="14">
        <v>161</v>
      </c>
      <c r="F6007" s="15">
        <v>307</v>
      </c>
      <c r="G6007" s="15">
        <v>104</v>
      </c>
      <c r="H6007" s="16">
        <v>100</v>
      </c>
      <c r="I6007" s="17">
        <v>102</v>
      </c>
      <c r="X6007" s="135">
        <f t="shared" si="373"/>
        <v>8</v>
      </c>
      <c r="Y6007" s="135">
        <f t="shared" si="374"/>
        <v>9</v>
      </c>
      <c r="Z6007" s="135">
        <f t="shared" si="375"/>
        <v>2022</v>
      </c>
    </row>
    <row r="6008" spans="1:26">
      <c r="A6008" s="18">
        <v>44081</v>
      </c>
      <c r="B6008" s="8">
        <f t="shared" si="376"/>
        <v>44812.291666666242</v>
      </c>
      <c r="C6008" s="13">
        <v>7</v>
      </c>
      <c r="D6008" s="14">
        <v>405</v>
      </c>
      <c r="E6008" s="14">
        <v>160</v>
      </c>
      <c r="F6008" s="15">
        <v>307</v>
      </c>
      <c r="G6008" s="15">
        <v>105</v>
      </c>
      <c r="H6008" s="16">
        <v>102</v>
      </c>
      <c r="I6008" s="17">
        <v>103</v>
      </c>
      <c r="X6008" s="135">
        <f t="shared" si="373"/>
        <v>8</v>
      </c>
      <c r="Y6008" s="135">
        <f t="shared" si="374"/>
        <v>9</v>
      </c>
      <c r="Z6008" s="135">
        <f t="shared" si="375"/>
        <v>2022</v>
      </c>
    </row>
    <row r="6009" spans="1:26">
      <c r="A6009" s="18">
        <v>44081</v>
      </c>
      <c r="B6009" s="8">
        <f t="shared" si="376"/>
        <v>44812.333333332906</v>
      </c>
      <c r="C6009" s="13">
        <v>8</v>
      </c>
      <c r="D6009" s="14">
        <v>366</v>
      </c>
      <c r="E6009" s="14">
        <v>158</v>
      </c>
      <c r="F6009" s="15">
        <v>307</v>
      </c>
      <c r="G6009" s="15">
        <v>104</v>
      </c>
      <c r="H6009" s="16">
        <v>105</v>
      </c>
      <c r="I6009" s="17">
        <v>103</v>
      </c>
      <c r="X6009" s="135">
        <f t="shared" si="373"/>
        <v>8</v>
      </c>
      <c r="Y6009" s="135">
        <f t="shared" si="374"/>
        <v>9</v>
      </c>
      <c r="Z6009" s="135">
        <f t="shared" si="375"/>
        <v>2022</v>
      </c>
    </row>
    <row r="6010" spans="1:26">
      <c r="A6010" s="18">
        <v>44081</v>
      </c>
      <c r="B6010" s="8">
        <f t="shared" si="376"/>
        <v>44812.374999999571</v>
      </c>
      <c r="C6010" s="13">
        <v>9</v>
      </c>
      <c r="D6010" s="14">
        <v>366</v>
      </c>
      <c r="E6010" s="14">
        <v>154</v>
      </c>
      <c r="F6010" s="15">
        <v>307</v>
      </c>
      <c r="G6010" s="15">
        <v>100</v>
      </c>
      <c r="H6010" s="16">
        <v>106</v>
      </c>
      <c r="I6010" s="17">
        <v>102</v>
      </c>
      <c r="N6010" s="135">
        <v>5</v>
      </c>
      <c r="O6010" s="135">
        <v>5</v>
      </c>
      <c r="P6010" s="135">
        <v>3</v>
      </c>
      <c r="Q6010" s="135">
        <v>-1</v>
      </c>
      <c r="X6010" s="135">
        <f t="shared" si="373"/>
        <v>8</v>
      </c>
      <c r="Y6010" s="135">
        <f t="shared" si="374"/>
        <v>9</v>
      </c>
      <c r="Z6010" s="135">
        <f t="shared" si="375"/>
        <v>2022</v>
      </c>
    </row>
    <row r="6011" spans="1:26">
      <c r="A6011" s="18">
        <v>44081</v>
      </c>
      <c r="B6011" s="8">
        <f t="shared" si="376"/>
        <v>44812.416666666235</v>
      </c>
      <c r="C6011" s="13">
        <v>10</v>
      </c>
      <c r="D6011" s="14">
        <v>368</v>
      </c>
      <c r="E6011" s="14">
        <v>149</v>
      </c>
      <c r="F6011" s="15">
        <v>307</v>
      </c>
      <c r="G6011" s="15">
        <v>94</v>
      </c>
      <c r="H6011" s="16">
        <v>108</v>
      </c>
      <c r="I6011" s="17">
        <v>102</v>
      </c>
      <c r="X6011" s="135">
        <f t="shared" si="373"/>
        <v>8</v>
      </c>
      <c r="Y6011" s="135">
        <f t="shared" si="374"/>
        <v>9</v>
      </c>
      <c r="Z6011" s="135">
        <f t="shared" si="375"/>
        <v>2022</v>
      </c>
    </row>
    <row r="6012" spans="1:26">
      <c r="A6012" s="18">
        <v>44081</v>
      </c>
      <c r="B6012" s="8">
        <f t="shared" si="376"/>
        <v>44812.458333332899</v>
      </c>
      <c r="C6012" s="13">
        <v>11</v>
      </c>
      <c r="D6012" s="14">
        <v>367</v>
      </c>
      <c r="E6012" s="14">
        <v>143</v>
      </c>
      <c r="F6012" s="15">
        <v>307</v>
      </c>
      <c r="G6012" s="15">
        <v>85</v>
      </c>
      <c r="H6012" s="16">
        <v>109</v>
      </c>
      <c r="I6012" s="17">
        <v>101</v>
      </c>
      <c r="X6012" s="135">
        <f t="shared" si="373"/>
        <v>8</v>
      </c>
      <c r="Y6012" s="135">
        <f t="shared" si="374"/>
        <v>9</v>
      </c>
      <c r="Z6012" s="135">
        <f t="shared" si="375"/>
        <v>2022</v>
      </c>
    </row>
    <row r="6013" spans="1:26">
      <c r="A6013" s="18">
        <v>44081</v>
      </c>
      <c r="B6013" s="8">
        <f t="shared" si="376"/>
        <v>44812.499999999563</v>
      </c>
      <c r="C6013" s="13">
        <v>12</v>
      </c>
      <c r="D6013" s="14">
        <v>366</v>
      </c>
      <c r="E6013" s="14">
        <v>139</v>
      </c>
      <c r="F6013" s="15">
        <v>307</v>
      </c>
      <c r="G6013" s="15">
        <v>76</v>
      </c>
      <c r="H6013" s="16">
        <v>110</v>
      </c>
      <c r="I6013" s="17">
        <v>101</v>
      </c>
      <c r="X6013" s="135">
        <f t="shared" si="373"/>
        <v>8</v>
      </c>
      <c r="Y6013" s="135">
        <f t="shared" si="374"/>
        <v>9</v>
      </c>
      <c r="Z6013" s="135">
        <f t="shared" si="375"/>
        <v>2022</v>
      </c>
    </row>
    <row r="6014" spans="1:26">
      <c r="A6014" s="18">
        <v>44081</v>
      </c>
      <c r="B6014" s="8">
        <f t="shared" si="376"/>
        <v>44812.541666666228</v>
      </c>
      <c r="C6014" s="13">
        <v>13</v>
      </c>
      <c r="D6014" s="14">
        <v>366</v>
      </c>
      <c r="E6014" s="14">
        <v>132</v>
      </c>
      <c r="F6014" s="15">
        <v>307</v>
      </c>
      <c r="G6014" s="15">
        <v>68</v>
      </c>
      <c r="H6014" s="16">
        <v>110</v>
      </c>
      <c r="I6014" s="17">
        <v>101</v>
      </c>
      <c r="N6014" s="135">
        <v>139</v>
      </c>
      <c r="O6014" s="135">
        <v>76</v>
      </c>
      <c r="P6014" s="135">
        <v>110</v>
      </c>
      <c r="Q6014" s="135">
        <v>101</v>
      </c>
      <c r="X6014" s="135">
        <f t="shared" si="373"/>
        <v>8</v>
      </c>
      <c r="Y6014" s="135">
        <f t="shared" si="374"/>
        <v>9</v>
      </c>
      <c r="Z6014" s="135">
        <f t="shared" si="375"/>
        <v>2022</v>
      </c>
    </row>
    <row r="6015" spans="1:26">
      <c r="A6015" s="18">
        <v>44081</v>
      </c>
      <c r="B6015" s="8">
        <f t="shared" si="376"/>
        <v>44812.583333332892</v>
      </c>
      <c r="C6015" s="13">
        <v>14</v>
      </c>
      <c r="D6015" s="14">
        <v>366</v>
      </c>
      <c r="E6015" s="14">
        <v>128</v>
      </c>
      <c r="F6015" s="15">
        <v>307</v>
      </c>
      <c r="G6015" s="15">
        <v>61</v>
      </c>
      <c r="H6015" s="16">
        <v>110</v>
      </c>
      <c r="I6015" s="17">
        <v>101</v>
      </c>
      <c r="X6015" s="135">
        <f t="shared" si="373"/>
        <v>8</v>
      </c>
      <c r="Y6015" s="135">
        <f t="shared" si="374"/>
        <v>9</v>
      </c>
      <c r="Z6015" s="135">
        <f t="shared" si="375"/>
        <v>2022</v>
      </c>
    </row>
    <row r="6016" spans="1:26">
      <c r="A6016" s="18">
        <v>44081</v>
      </c>
      <c r="B6016" s="8">
        <f t="shared" si="376"/>
        <v>44812.624999999556</v>
      </c>
      <c r="C6016" s="13">
        <v>15</v>
      </c>
      <c r="D6016" s="14">
        <v>1095</v>
      </c>
      <c r="E6016" s="14">
        <v>125</v>
      </c>
      <c r="F6016" s="15">
        <v>307</v>
      </c>
      <c r="G6016" s="15">
        <v>56</v>
      </c>
      <c r="H6016" s="16">
        <v>111</v>
      </c>
      <c r="I6016" s="17">
        <v>101</v>
      </c>
      <c r="X6016" s="135">
        <f t="shared" si="373"/>
        <v>8</v>
      </c>
      <c r="Y6016" s="135">
        <f t="shared" si="374"/>
        <v>9</v>
      </c>
      <c r="Z6016" s="135">
        <f t="shared" si="375"/>
        <v>2022</v>
      </c>
    </row>
    <row r="6017" spans="1:26">
      <c r="A6017" s="18">
        <v>44081</v>
      </c>
      <c r="B6017" s="8">
        <f t="shared" si="376"/>
        <v>44812.66666666622</v>
      </c>
      <c r="C6017" s="13">
        <v>16</v>
      </c>
      <c r="D6017" s="14">
        <v>376</v>
      </c>
      <c r="E6017" s="14">
        <v>121</v>
      </c>
      <c r="F6017" s="15">
        <v>307</v>
      </c>
      <c r="G6017" s="15">
        <v>53</v>
      </c>
      <c r="H6017" s="16">
        <v>111</v>
      </c>
      <c r="I6017" s="17">
        <v>101</v>
      </c>
      <c r="X6017" s="135">
        <f t="shared" si="373"/>
        <v>8</v>
      </c>
      <c r="Y6017" s="135">
        <f t="shared" si="374"/>
        <v>9</v>
      </c>
      <c r="Z6017" s="135">
        <f t="shared" si="375"/>
        <v>2022</v>
      </c>
    </row>
    <row r="6018" spans="1:26">
      <c r="A6018" s="18">
        <v>44081</v>
      </c>
      <c r="B6018" s="8">
        <f t="shared" si="376"/>
        <v>44812.708333332885</v>
      </c>
      <c r="C6018" s="13">
        <v>17</v>
      </c>
      <c r="D6018" s="14">
        <v>368</v>
      </c>
      <c r="E6018" s="14">
        <v>118</v>
      </c>
      <c r="F6018" s="15">
        <v>307</v>
      </c>
      <c r="G6018" s="15">
        <v>50</v>
      </c>
      <c r="H6018" s="16">
        <v>111</v>
      </c>
      <c r="I6018" s="17">
        <v>100</v>
      </c>
      <c r="X6018" s="135">
        <f t="shared" ref="X6018:X6081" si="377">DAY(B6018)</f>
        <v>8</v>
      </c>
      <c r="Y6018" s="135">
        <f t="shared" ref="Y6018:Y6081" si="378">MONTH(B6018)</f>
        <v>9</v>
      </c>
      <c r="Z6018" s="135">
        <f t="shared" ref="Z6018:Z6081" si="379">YEAR(B6018)</f>
        <v>2022</v>
      </c>
    </row>
    <row r="6019" spans="1:26">
      <c r="A6019" s="18">
        <v>44081</v>
      </c>
      <c r="B6019" s="8">
        <f t="shared" si="376"/>
        <v>44812.749999999549</v>
      </c>
      <c r="C6019" s="13">
        <v>18</v>
      </c>
      <c r="D6019" s="14">
        <v>367</v>
      </c>
      <c r="E6019" s="14">
        <v>117</v>
      </c>
      <c r="F6019" s="15">
        <v>307</v>
      </c>
      <c r="G6019" s="15">
        <v>48</v>
      </c>
      <c r="H6019" s="16">
        <v>111</v>
      </c>
      <c r="I6019" s="17">
        <v>100</v>
      </c>
      <c r="X6019" s="135">
        <f t="shared" si="377"/>
        <v>8</v>
      </c>
      <c r="Y6019" s="135">
        <f t="shared" si="378"/>
        <v>9</v>
      </c>
      <c r="Z6019" s="135">
        <f t="shared" si="379"/>
        <v>2022</v>
      </c>
    </row>
    <row r="6020" spans="1:26">
      <c r="A6020" s="18">
        <v>44081</v>
      </c>
      <c r="B6020" s="8">
        <f t="shared" si="376"/>
        <v>44812.791666666213</v>
      </c>
      <c r="C6020" s="13">
        <v>19</v>
      </c>
      <c r="D6020" s="14">
        <v>366</v>
      </c>
      <c r="E6020" s="14">
        <v>114</v>
      </c>
      <c r="F6020" s="15">
        <v>307</v>
      </c>
      <c r="G6020" s="15">
        <v>47</v>
      </c>
      <c r="H6020" s="16">
        <v>112</v>
      </c>
      <c r="I6020" s="17">
        <v>100</v>
      </c>
      <c r="N6020" s="135">
        <v>117</v>
      </c>
      <c r="O6020" s="135">
        <v>48</v>
      </c>
      <c r="P6020" s="135">
        <v>111</v>
      </c>
      <c r="Q6020" s="135">
        <v>100</v>
      </c>
      <c r="X6020" s="135">
        <f t="shared" si="377"/>
        <v>8</v>
      </c>
      <c r="Y6020" s="135">
        <f t="shared" si="378"/>
        <v>9</v>
      </c>
      <c r="Z6020" s="135">
        <f t="shared" si="379"/>
        <v>2022</v>
      </c>
    </row>
    <row r="6021" spans="1:26">
      <c r="A6021" s="18">
        <v>44081</v>
      </c>
      <c r="B6021" s="8">
        <f t="shared" si="376"/>
        <v>44812.833333332877</v>
      </c>
      <c r="C6021" s="13">
        <v>20</v>
      </c>
      <c r="X6021" s="135">
        <f t="shared" si="377"/>
        <v>8</v>
      </c>
      <c r="Y6021" s="135">
        <f t="shared" si="378"/>
        <v>9</v>
      </c>
      <c r="Z6021" s="135">
        <f t="shared" si="379"/>
        <v>2022</v>
      </c>
    </row>
    <row r="6022" spans="1:26">
      <c r="A6022" s="18">
        <v>44081</v>
      </c>
      <c r="B6022" s="8">
        <f t="shared" si="376"/>
        <v>44812.874999999542</v>
      </c>
      <c r="C6022" s="13">
        <v>21</v>
      </c>
      <c r="X6022" s="135">
        <f t="shared" si="377"/>
        <v>8</v>
      </c>
      <c r="Y6022" s="135">
        <f t="shared" si="378"/>
        <v>9</v>
      </c>
      <c r="Z6022" s="135">
        <f t="shared" si="379"/>
        <v>2022</v>
      </c>
    </row>
    <row r="6023" spans="1:26">
      <c r="A6023" s="18">
        <v>44081</v>
      </c>
      <c r="B6023" s="8">
        <f t="shared" si="376"/>
        <v>44812.916666666206</v>
      </c>
      <c r="C6023" s="13">
        <v>22</v>
      </c>
      <c r="X6023" s="135">
        <f t="shared" si="377"/>
        <v>8</v>
      </c>
      <c r="Y6023" s="135">
        <f t="shared" si="378"/>
        <v>9</v>
      </c>
      <c r="Z6023" s="135">
        <f t="shared" si="379"/>
        <v>2022</v>
      </c>
    </row>
    <row r="6024" spans="1:26">
      <c r="A6024" s="18">
        <v>44081</v>
      </c>
      <c r="B6024" s="8">
        <f t="shared" si="376"/>
        <v>44812.95833333287</v>
      </c>
      <c r="C6024" s="13">
        <v>23</v>
      </c>
      <c r="X6024" s="135">
        <f t="shared" si="377"/>
        <v>8</v>
      </c>
      <c r="Y6024" s="135">
        <f t="shared" si="378"/>
        <v>9</v>
      </c>
      <c r="Z6024" s="135">
        <f t="shared" si="379"/>
        <v>2022</v>
      </c>
    </row>
    <row r="6025" spans="1:26">
      <c r="A6025" s="18">
        <v>44082</v>
      </c>
      <c r="B6025" s="8">
        <f t="shared" si="376"/>
        <v>44812.999999999534</v>
      </c>
      <c r="C6025" s="13">
        <v>0</v>
      </c>
      <c r="D6025" s="14">
        <v>368</v>
      </c>
      <c r="E6025" s="14">
        <v>106</v>
      </c>
      <c r="F6025" s="15">
        <v>307</v>
      </c>
      <c r="G6025" s="15">
        <v>60</v>
      </c>
      <c r="H6025" s="16">
        <v>112</v>
      </c>
      <c r="I6025" s="17">
        <v>100</v>
      </c>
      <c r="X6025" s="135">
        <f t="shared" si="377"/>
        <v>9</v>
      </c>
      <c r="Y6025" s="135">
        <f t="shared" si="378"/>
        <v>9</v>
      </c>
      <c r="Z6025" s="135">
        <f t="shared" si="379"/>
        <v>2022</v>
      </c>
    </row>
    <row r="6026" spans="1:26">
      <c r="A6026" s="18">
        <v>44082</v>
      </c>
      <c r="B6026" s="8">
        <f t="shared" ref="B6026:B6089" si="380">B6025+1/24</f>
        <v>44813.041666666199</v>
      </c>
      <c r="C6026" s="13">
        <v>1</v>
      </c>
      <c r="D6026" s="14">
        <v>381</v>
      </c>
      <c r="E6026" s="14">
        <v>106</v>
      </c>
      <c r="F6026" s="15">
        <v>307</v>
      </c>
      <c r="G6026" s="15">
        <v>62</v>
      </c>
      <c r="H6026" s="16">
        <v>112</v>
      </c>
      <c r="I6026" s="17">
        <v>100</v>
      </c>
      <c r="X6026" s="135">
        <f t="shared" si="377"/>
        <v>9</v>
      </c>
      <c r="Y6026" s="135">
        <f t="shared" si="378"/>
        <v>9</v>
      </c>
      <c r="Z6026" s="135">
        <f t="shared" si="379"/>
        <v>2022</v>
      </c>
    </row>
    <row r="6027" spans="1:26">
      <c r="A6027" s="18">
        <v>44082</v>
      </c>
      <c r="B6027" s="8">
        <f t="shared" si="380"/>
        <v>44813.083333332863</v>
      </c>
      <c r="C6027" s="13">
        <v>2</v>
      </c>
      <c r="D6027" s="14">
        <v>389</v>
      </c>
      <c r="E6027" s="14">
        <v>105</v>
      </c>
      <c r="F6027" s="15">
        <v>307</v>
      </c>
      <c r="G6027" s="15">
        <v>66</v>
      </c>
      <c r="H6027" s="16">
        <v>112</v>
      </c>
      <c r="I6027" s="17">
        <v>100</v>
      </c>
      <c r="X6027" s="135">
        <f t="shared" si="377"/>
        <v>9</v>
      </c>
      <c r="Y6027" s="135">
        <f t="shared" si="378"/>
        <v>9</v>
      </c>
      <c r="Z6027" s="135">
        <f t="shared" si="379"/>
        <v>2022</v>
      </c>
    </row>
    <row r="6028" spans="1:26">
      <c r="A6028" s="18">
        <v>44082</v>
      </c>
      <c r="B6028" s="8">
        <f t="shared" si="380"/>
        <v>44813.124999999527</v>
      </c>
      <c r="C6028" s="13">
        <v>3</v>
      </c>
      <c r="D6028" s="14">
        <v>369</v>
      </c>
      <c r="E6028" s="14">
        <v>105</v>
      </c>
      <c r="F6028" s="15">
        <v>307</v>
      </c>
      <c r="G6028" s="15">
        <v>69</v>
      </c>
      <c r="H6028" s="16">
        <v>111</v>
      </c>
      <c r="I6028" s="17">
        <v>100</v>
      </c>
      <c r="X6028" s="135">
        <f t="shared" si="377"/>
        <v>9</v>
      </c>
      <c r="Y6028" s="135">
        <f t="shared" si="378"/>
        <v>9</v>
      </c>
      <c r="Z6028" s="135">
        <f t="shared" si="379"/>
        <v>2022</v>
      </c>
    </row>
    <row r="6029" spans="1:26">
      <c r="A6029" s="18">
        <v>44082</v>
      </c>
      <c r="B6029" s="8">
        <f t="shared" si="380"/>
        <v>44813.166666666191</v>
      </c>
      <c r="C6029" s="13">
        <v>4</v>
      </c>
      <c r="D6029" s="14">
        <v>369</v>
      </c>
      <c r="E6029" s="14">
        <v>103</v>
      </c>
      <c r="F6029" s="15">
        <v>307</v>
      </c>
      <c r="G6029" s="15">
        <v>73</v>
      </c>
      <c r="H6029" s="16">
        <v>111</v>
      </c>
      <c r="I6029" s="17">
        <v>100</v>
      </c>
      <c r="X6029" s="135">
        <f t="shared" si="377"/>
        <v>9</v>
      </c>
      <c r="Y6029" s="135">
        <f t="shared" si="378"/>
        <v>9</v>
      </c>
      <c r="Z6029" s="135">
        <f t="shared" si="379"/>
        <v>2022</v>
      </c>
    </row>
    <row r="6030" spans="1:26">
      <c r="A6030" s="18">
        <v>44082</v>
      </c>
      <c r="B6030" s="8">
        <f t="shared" si="380"/>
        <v>44813.208333332856</v>
      </c>
      <c r="C6030" s="13">
        <v>5</v>
      </c>
      <c r="D6030" s="14">
        <v>366</v>
      </c>
      <c r="E6030" s="14">
        <v>106</v>
      </c>
      <c r="F6030" s="15">
        <v>307</v>
      </c>
      <c r="G6030" s="15">
        <v>81</v>
      </c>
      <c r="H6030" s="16">
        <v>111</v>
      </c>
      <c r="I6030" s="17">
        <v>100</v>
      </c>
      <c r="X6030" s="135">
        <f t="shared" si="377"/>
        <v>9</v>
      </c>
      <c r="Y6030" s="135">
        <f t="shared" si="378"/>
        <v>9</v>
      </c>
      <c r="Z6030" s="135">
        <f t="shared" si="379"/>
        <v>2022</v>
      </c>
    </row>
    <row r="6031" spans="1:26">
      <c r="A6031" s="18">
        <v>44082</v>
      </c>
      <c r="B6031" s="8">
        <f t="shared" si="380"/>
        <v>44813.24999999952</v>
      </c>
      <c r="C6031" s="13">
        <v>6</v>
      </c>
      <c r="D6031" s="14">
        <v>366</v>
      </c>
      <c r="E6031" s="14">
        <v>110</v>
      </c>
      <c r="F6031" s="15">
        <v>307</v>
      </c>
      <c r="G6031" s="15">
        <v>90</v>
      </c>
      <c r="H6031" s="16">
        <v>111</v>
      </c>
      <c r="I6031" s="17">
        <v>101</v>
      </c>
      <c r="X6031" s="135">
        <f t="shared" si="377"/>
        <v>9</v>
      </c>
      <c r="Y6031" s="135">
        <f t="shared" si="378"/>
        <v>9</v>
      </c>
      <c r="Z6031" s="135">
        <f t="shared" si="379"/>
        <v>2022</v>
      </c>
    </row>
    <row r="6032" spans="1:26">
      <c r="A6032" s="18">
        <v>44082</v>
      </c>
      <c r="B6032" s="8">
        <f t="shared" si="380"/>
        <v>44813.291666666184</v>
      </c>
      <c r="C6032" s="13">
        <v>7</v>
      </c>
      <c r="D6032" s="14">
        <v>366</v>
      </c>
      <c r="E6032" s="14">
        <v>115</v>
      </c>
      <c r="F6032" s="15">
        <v>307</v>
      </c>
      <c r="G6032" s="15">
        <v>95</v>
      </c>
      <c r="H6032" s="16">
        <v>112</v>
      </c>
      <c r="I6032" s="17">
        <v>101</v>
      </c>
      <c r="X6032" s="135">
        <f t="shared" si="377"/>
        <v>9</v>
      </c>
      <c r="Y6032" s="135">
        <f t="shared" si="378"/>
        <v>9</v>
      </c>
      <c r="Z6032" s="135">
        <f t="shared" si="379"/>
        <v>2022</v>
      </c>
    </row>
    <row r="6033" spans="1:26">
      <c r="A6033" s="18">
        <v>44082</v>
      </c>
      <c r="B6033" s="8">
        <f t="shared" si="380"/>
        <v>44813.333333332848</v>
      </c>
      <c r="C6033" s="13">
        <v>8</v>
      </c>
      <c r="D6033" s="14">
        <v>379</v>
      </c>
      <c r="E6033" s="14">
        <v>120</v>
      </c>
      <c r="F6033" s="15">
        <v>307</v>
      </c>
      <c r="G6033" s="15">
        <v>99</v>
      </c>
      <c r="H6033" s="16">
        <v>112</v>
      </c>
      <c r="I6033" s="17">
        <v>101</v>
      </c>
      <c r="X6033" s="135">
        <f t="shared" si="377"/>
        <v>9</v>
      </c>
      <c r="Y6033" s="135">
        <f t="shared" si="378"/>
        <v>9</v>
      </c>
      <c r="Z6033" s="135">
        <f t="shared" si="379"/>
        <v>2022</v>
      </c>
    </row>
    <row r="6034" spans="1:26">
      <c r="A6034" s="18">
        <v>44082</v>
      </c>
      <c r="B6034" s="8">
        <f t="shared" si="380"/>
        <v>44813.374999999513</v>
      </c>
      <c r="C6034" s="13">
        <v>9</v>
      </c>
      <c r="D6034" s="14">
        <v>371</v>
      </c>
      <c r="E6034" s="14">
        <v>122</v>
      </c>
      <c r="F6034" s="15">
        <v>307</v>
      </c>
      <c r="G6034" s="15">
        <v>99</v>
      </c>
      <c r="H6034" s="16">
        <v>112</v>
      </c>
      <c r="I6034" s="17">
        <v>101</v>
      </c>
      <c r="N6034" s="135">
        <v>5</v>
      </c>
      <c r="O6034" s="135">
        <v>5</v>
      </c>
      <c r="P6034" s="135">
        <v>3</v>
      </c>
      <c r="Q6034" s="135">
        <v>-1</v>
      </c>
      <c r="X6034" s="135">
        <f t="shared" si="377"/>
        <v>9</v>
      </c>
      <c r="Y6034" s="135">
        <f t="shared" si="378"/>
        <v>9</v>
      </c>
      <c r="Z6034" s="135">
        <f t="shared" si="379"/>
        <v>2022</v>
      </c>
    </row>
    <row r="6035" spans="1:26">
      <c r="A6035" s="18">
        <v>44082</v>
      </c>
      <c r="B6035" s="8">
        <f t="shared" si="380"/>
        <v>44813.416666666177</v>
      </c>
      <c r="C6035" s="13">
        <v>10</v>
      </c>
      <c r="D6035" s="14">
        <v>368</v>
      </c>
      <c r="E6035" s="14">
        <v>121</v>
      </c>
      <c r="F6035" s="15">
        <v>307</v>
      </c>
      <c r="G6035" s="15">
        <v>94</v>
      </c>
      <c r="H6035" s="16">
        <v>113</v>
      </c>
      <c r="I6035" s="17">
        <v>101</v>
      </c>
      <c r="X6035" s="135">
        <f t="shared" si="377"/>
        <v>9</v>
      </c>
      <c r="Y6035" s="135">
        <f t="shared" si="378"/>
        <v>9</v>
      </c>
      <c r="Z6035" s="135">
        <f t="shared" si="379"/>
        <v>2022</v>
      </c>
    </row>
    <row r="6036" spans="1:26">
      <c r="A6036" s="18">
        <v>44082</v>
      </c>
      <c r="B6036" s="8">
        <f t="shared" si="380"/>
        <v>44813.458333332841</v>
      </c>
      <c r="C6036" s="13">
        <v>11</v>
      </c>
      <c r="D6036" s="14">
        <v>374</v>
      </c>
      <c r="E6036" s="14">
        <v>116</v>
      </c>
      <c r="F6036" s="15">
        <v>307</v>
      </c>
      <c r="G6036" s="15">
        <v>85</v>
      </c>
      <c r="H6036" s="16">
        <v>113</v>
      </c>
      <c r="I6036" s="17">
        <v>100</v>
      </c>
      <c r="X6036" s="135">
        <f t="shared" si="377"/>
        <v>9</v>
      </c>
      <c r="Y6036" s="135">
        <f t="shared" si="378"/>
        <v>9</v>
      </c>
      <c r="Z6036" s="135">
        <f t="shared" si="379"/>
        <v>2022</v>
      </c>
    </row>
    <row r="6037" spans="1:26">
      <c r="A6037" s="18">
        <v>44082</v>
      </c>
      <c r="B6037" s="8">
        <f t="shared" si="380"/>
        <v>44813.499999999505</v>
      </c>
      <c r="C6037" s="13">
        <v>12</v>
      </c>
      <c r="D6037" s="14">
        <v>368</v>
      </c>
      <c r="E6037" s="14">
        <v>108</v>
      </c>
      <c r="F6037" s="15">
        <v>307</v>
      </c>
      <c r="G6037" s="15">
        <v>74</v>
      </c>
      <c r="H6037" s="16">
        <v>113</v>
      </c>
      <c r="I6037" s="17">
        <v>100</v>
      </c>
      <c r="X6037" s="135">
        <f t="shared" si="377"/>
        <v>9</v>
      </c>
      <c r="Y6037" s="135">
        <f t="shared" si="378"/>
        <v>9</v>
      </c>
      <c r="Z6037" s="135">
        <f t="shared" si="379"/>
        <v>2022</v>
      </c>
    </row>
    <row r="6038" spans="1:26">
      <c r="A6038" s="18">
        <v>44082</v>
      </c>
      <c r="B6038" s="8">
        <f t="shared" si="380"/>
        <v>44813.541666666169</v>
      </c>
      <c r="C6038" s="13">
        <v>13</v>
      </c>
      <c r="D6038" s="14">
        <v>366</v>
      </c>
      <c r="E6038" s="14">
        <v>105</v>
      </c>
      <c r="F6038" s="15">
        <v>307</v>
      </c>
      <c r="G6038" s="15">
        <v>63</v>
      </c>
      <c r="H6038" s="16">
        <v>113</v>
      </c>
      <c r="I6038" s="17">
        <v>99</v>
      </c>
      <c r="X6038" s="135">
        <f t="shared" si="377"/>
        <v>9</v>
      </c>
      <c r="Y6038" s="135">
        <f t="shared" si="378"/>
        <v>9</v>
      </c>
      <c r="Z6038" s="135">
        <f t="shared" si="379"/>
        <v>2022</v>
      </c>
    </row>
    <row r="6039" spans="1:26">
      <c r="A6039" s="18">
        <v>44082</v>
      </c>
      <c r="B6039" s="8">
        <f t="shared" si="380"/>
        <v>44813.583333332834</v>
      </c>
      <c r="C6039" s="13">
        <v>14</v>
      </c>
      <c r="D6039" s="14">
        <v>366</v>
      </c>
      <c r="E6039" s="14">
        <v>99</v>
      </c>
      <c r="F6039" s="15">
        <v>307</v>
      </c>
      <c r="G6039" s="15">
        <v>54</v>
      </c>
      <c r="H6039" s="16">
        <v>113</v>
      </c>
      <c r="I6039" s="17">
        <v>99</v>
      </c>
      <c r="X6039" s="135">
        <f t="shared" si="377"/>
        <v>9</v>
      </c>
      <c r="Y6039" s="135">
        <f t="shared" si="378"/>
        <v>9</v>
      </c>
      <c r="Z6039" s="135">
        <f t="shared" si="379"/>
        <v>2022</v>
      </c>
    </row>
    <row r="6040" spans="1:26">
      <c r="A6040" s="18">
        <v>44082</v>
      </c>
      <c r="B6040" s="8">
        <f t="shared" si="380"/>
        <v>44813.624999999498</v>
      </c>
      <c r="C6040" s="13">
        <v>15</v>
      </c>
      <c r="D6040" s="14">
        <v>375</v>
      </c>
      <c r="E6040" s="14">
        <v>96</v>
      </c>
      <c r="F6040" s="15">
        <v>307</v>
      </c>
      <c r="G6040" s="15">
        <v>49</v>
      </c>
      <c r="H6040" s="16">
        <v>112</v>
      </c>
      <c r="I6040" s="17">
        <v>99</v>
      </c>
      <c r="X6040" s="135">
        <f t="shared" si="377"/>
        <v>9</v>
      </c>
      <c r="Y6040" s="135">
        <f t="shared" si="378"/>
        <v>9</v>
      </c>
      <c r="Z6040" s="135">
        <f t="shared" si="379"/>
        <v>2022</v>
      </c>
    </row>
    <row r="6041" spans="1:26">
      <c r="A6041" s="18">
        <v>44082</v>
      </c>
      <c r="B6041" s="8">
        <f t="shared" si="380"/>
        <v>44813.666666666162</v>
      </c>
      <c r="C6041" s="13">
        <v>16</v>
      </c>
      <c r="D6041" s="14">
        <v>389</v>
      </c>
      <c r="E6041" s="14">
        <v>94</v>
      </c>
      <c r="F6041" s="15">
        <v>307</v>
      </c>
      <c r="G6041" s="15">
        <v>47</v>
      </c>
      <c r="H6041" s="16">
        <v>112</v>
      </c>
      <c r="I6041" s="17">
        <v>99</v>
      </c>
      <c r="X6041" s="135">
        <f t="shared" si="377"/>
        <v>9</v>
      </c>
      <c r="Y6041" s="135">
        <f t="shared" si="378"/>
        <v>9</v>
      </c>
      <c r="Z6041" s="135">
        <f t="shared" si="379"/>
        <v>2022</v>
      </c>
    </row>
    <row r="6042" spans="1:26">
      <c r="A6042" s="18">
        <v>44082</v>
      </c>
      <c r="B6042" s="8">
        <f t="shared" si="380"/>
        <v>44813.708333332826</v>
      </c>
      <c r="C6042" s="13">
        <v>17</v>
      </c>
      <c r="D6042" s="14">
        <v>370</v>
      </c>
      <c r="E6042" s="14">
        <v>93</v>
      </c>
      <c r="F6042" s="15">
        <v>307</v>
      </c>
      <c r="G6042" s="15">
        <v>43</v>
      </c>
      <c r="H6042" s="16">
        <v>111</v>
      </c>
      <c r="I6042" s="17">
        <v>99</v>
      </c>
      <c r="X6042" s="135">
        <f t="shared" si="377"/>
        <v>9</v>
      </c>
      <c r="Y6042" s="135">
        <f t="shared" si="378"/>
        <v>9</v>
      </c>
      <c r="Z6042" s="135">
        <f t="shared" si="379"/>
        <v>2022</v>
      </c>
    </row>
    <row r="6043" spans="1:26">
      <c r="A6043" s="18">
        <v>44082</v>
      </c>
      <c r="B6043" s="8">
        <f t="shared" si="380"/>
        <v>44813.749999999491</v>
      </c>
      <c r="C6043" s="13">
        <v>18</v>
      </c>
      <c r="D6043" s="14">
        <v>366</v>
      </c>
      <c r="E6043" s="14">
        <v>92</v>
      </c>
      <c r="F6043" s="15">
        <v>307</v>
      </c>
      <c r="G6043" s="15">
        <v>42</v>
      </c>
      <c r="H6043" s="16">
        <v>111</v>
      </c>
      <c r="I6043" s="17">
        <v>99</v>
      </c>
      <c r="X6043" s="135">
        <f t="shared" si="377"/>
        <v>9</v>
      </c>
      <c r="Y6043" s="135">
        <f t="shared" si="378"/>
        <v>9</v>
      </c>
      <c r="Z6043" s="135">
        <f t="shared" si="379"/>
        <v>2022</v>
      </c>
    </row>
    <row r="6044" spans="1:26">
      <c r="A6044" s="18">
        <v>44082</v>
      </c>
      <c r="B6044" s="8">
        <f t="shared" si="380"/>
        <v>44813.791666666155</v>
      </c>
      <c r="C6044" s="13">
        <v>19</v>
      </c>
      <c r="D6044" s="14">
        <v>366</v>
      </c>
      <c r="E6044" s="14">
        <v>93</v>
      </c>
      <c r="F6044" s="15">
        <v>307</v>
      </c>
      <c r="G6044" s="15">
        <v>39</v>
      </c>
      <c r="H6044" s="16">
        <v>110</v>
      </c>
      <c r="I6044" s="17">
        <v>98</v>
      </c>
      <c r="X6044" s="135">
        <f t="shared" si="377"/>
        <v>9</v>
      </c>
      <c r="Y6044" s="135">
        <f t="shared" si="378"/>
        <v>9</v>
      </c>
      <c r="Z6044" s="135">
        <f t="shared" si="379"/>
        <v>2022</v>
      </c>
    </row>
    <row r="6045" spans="1:26">
      <c r="A6045" s="18">
        <v>44082</v>
      </c>
      <c r="B6045" s="8">
        <f t="shared" si="380"/>
        <v>44813.833333332819</v>
      </c>
      <c r="C6045" s="13">
        <v>20</v>
      </c>
      <c r="D6045" s="14">
        <v>2367</v>
      </c>
      <c r="E6045" s="14">
        <v>92</v>
      </c>
      <c r="F6045" s="15">
        <v>307</v>
      </c>
      <c r="G6045" s="15">
        <v>39</v>
      </c>
      <c r="H6045" s="16">
        <v>110</v>
      </c>
      <c r="I6045" s="17">
        <v>98</v>
      </c>
      <c r="X6045" s="135">
        <f t="shared" si="377"/>
        <v>9</v>
      </c>
      <c r="Y6045" s="135">
        <f t="shared" si="378"/>
        <v>9</v>
      </c>
      <c r="Z6045" s="135">
        <f t="shared" si="379"/>
        <v>2022</v>
      </c>
    </row>
    <row r="6046" spans="1:26">
      <c r="A6046" s="18">
        <v>44082</v>
      </c>
      <c r="B6046" s="8">
        <f t="shared" si="380"/>
        <v>44813.874999999483</v>
      </c>
      <c r="C6046" s="13">
        <v>21</v>
      </c>
      <c r="D6046" s="14">
        <v>366</v>
      </c>
      <c r="E6046" s="14">
        <v>90</v>
      </c>
      <c r="F6046" s="15">
        <v>307</v>
      </c>
      <c r="G6046" s="15">
        <v>40</v>
      </c>
      <c r="H6046" s="16">
        <v>110</v>
      </c>
      <c r="I6046" s="17">
        <v>98</v>
      </c>
      <c r="X6046" s="135">
        <f t="shared" si="377"/>
        <v>9</v>
      </c>
      <c r="Y6046" s="135">
        <f t="shared" si="378"/>
        <v>9</v>
      </c>
      <c r="Z6046" s="135">
        <f t="shared" si="379"/>
        <v>2022</v>
      </c>
    </row>
    <row r="6047" spans="1:26">
      <c r="A6047" s="18">
        <v>44082</v>
      </c>
      <c r="B6047" s="8">
        <f t="shared" si="380"/>
        <v>44813.916666666148</v>
      </c>
      <c r="C6047" s="13">
        <v>22</v>
      </c>
      <c r="D6047" s="14">
        <v>367</v>
      </c>
      <c r="E6047" s="14">
        <v>90</v>
      </c>
      <c r="F6047" s="15">
        <v>307</v>
      </c>
      <c r="G6047" s="15">
        <v>47</v>
      </c>
      <c r="H6047" s="16">
        <v>109</v>
      </c>
      <c r="I6047" s="17">
        <v>99</v>
      </c>
      <c r="X6047" s="135">
        <f t="shared" si="377"/>
        <v>9</v>
      </c>
      <c r="Y6047" s="135">
        <f t="shared" si="378"/>
        <v>9</v>
      </c>
      <c r="Z6047" s="135">
        <f t="shared" si="379"/>
        <v>2022</v>
      </c>
    </row>
    <row r="6048" spans="1:26">
      <c r="A6048" s="18">
        <v>44082</v>
      </c>
      <c r="B6048" s="8">
        <f t="shared" si="380"/>
        <v>44813.958333332812</v>
      </c>
      <c r="C6048" s="13">
        <v>23</v>
      </c>
      <c r="D6048" s="14">
        <v>367</v>
      </c>
      <c r="E6048" s="14">
        <v>89</v>
      </c>
      <c r="F6048" s="15">
        <v>307</v>
      </c>
      <c r="G6048" s="15">
        <v>52</v>
      </c>
      <c r="H6048" s="16">
        <v>109</v>
      </c>
      <c r="I6048" s="17">
        <v>98</v>
      </c>
      <c r="X6048" s="135">
        <f t="shared" si="377"/>
        <v>9</v>
      </c>
      <c r="Y6048" s="135">
        <f t="shared" si="378"/>
        <v>9</v>
      </c>
      <c r="Z6048" s="135">
        <f t="shared" si="379"/>
        <v>2022</v>
      </c>
    </row>
    <row r="6049" spans="1:26">
      <c r="A6049" s="18">
        <v>44083</v>
      </c>
      <c r="B6049" s="8">
        <f t="shared" si="380"/>
        <v>44813.999999999476</v>
      </c>
      <c r="C6049" s="13">
        <v>0</v>
      </c>
      <c r="D6049" s="14">
        <v>367</v>
      </c>
      <c r="E6049" s="14">
        <v>87</v>
      </c>
      <c r="F6049" s="15">
        <v>307</v>
      </c>
      <c r="G6049" s="15">
        <v>53</v>
      </c>
      <c r="H6049" s="16">
        <v>108</v>
      </c>
      <c r="I6049" s="17">
        <v>98</v>
      </c>
      <c r="X6049" s="135">
        <f t="shared" si="377"/>
        <v>10</v>
      </c>
      <c r="Y6049" s="135">
        <f t="shared" si="378"/>
        <v>9</v>
      </c>
      <c r="Z6049" s="135">
        <f t="shared" si="379"/>
        <v>2022</v>
      </c>
    </row>
    <row r="6050" spans="1:26">
      <c r="A6050" s="18">
        <v>44083</v>
      </c>
      <c r="B6050" s="8">
        <f t="shared" si="380"/>
        <v>44814.04166666614</v>
      </c>
      <c r="C6050" s="13">
        <v>1</v>
      </c>
      <c r="D6050" s="14">
        <v>368</v>
      </c>
      <c r="E6050" s="14">
        <v>85</v>
      </c>
      <c r="F6050" s="15">
        <v>307</v>
      </c>
      <c r="G6050" s="15">
        <v>54</v>
      </c>
      <c r="H6050" s="16">
        <v>108</v>
      </c>
      <c r="I6050" s="17">
        <v>98</v>
      </c>
      <c r="X6050" s="135">
        <f t="shared" si="377"/>
        <v>10</v>
      </c>
      <c r="Y6050" s="135">
        <f t="shared" si="378"/>
        <v>9</v>
      </c>
      <c r="Z6050" s="135">
        <f t="shared" si="379"/>
        <v>2022</v>
      </c>
    </row>
    <row r="6051" spans="1:26">
      <c r="A6051" s="18">
        <v>44083</v>
      </c>
      <c r="B6051" s="8">
        <f t="shared" si="380"/>
        <v>44814.083333332805</v>
      </c>
      <c r="C6051" s="13">
        <v>2</v>
      </c>
      <c r="D6051" s="14">
        <v>366</v>
      </c>
      <c r="E6051" s="14">
        <v>81</v>
      </c>
      <c r="F6051" s="15">
        <v>307</v>
      </c>
      <c r="G6051" s="15">
        <v>55</v>
      </c>
      <c r="H6051" s="16">
        <v>107</v>
      </c>
      <c r="I6051" s="17">
        <v>98</v>
      </c>
      <c r="X6051" s="135">
        <f t="shared" si="377"/>
        <v>10</v>
      </c>
      <c r="Y6051" s="135">
        <f t="shared" si="378"/>
        <v>9</v>
      </c>
      <c r="Z6051" s="135">
        <f t="shared" si="379"/>
        <v>2022</v>
      </c>
    </row>
    <row r="6052" spans="1:26">
      <c r="A6052" s="18">
        <v>44083</v>
      </c>
      <c r="B6052" s="8">
        <f t="shared" si="380"/>
        <v>44814.124999999469</v>
      </c>
      <c r="C6052" s="13">
        <v>3</v>
      </c>
      <c r="D6052" s="14">
        <v>392</v>
      </c>
      <c r="E6052" s="14">
        <v>79</v>
      </c>
      <c r="F6052" s="15">
        <v>307</v>
      </c>
      <c r="G6052" s="15">
        <v>56</v>
      </c>
      <c r="H6052" s="16">
        <v>107</v>
      </c>
      <c r="I6052" s="17">
        <v>98</v>
      </c>
      <c r="X6052" s="135">
        <f t="shared" si="377"/>
        <v>10</v>
      </c>
      <c r="Y6052" s="135">
        <f t="shared" si="378"/>
        <v>9</v>
      </c>
      <c r="Z6052" s="135">
        <f t="shared" si="379"/>
        <v>2022</v>
      </c>
    </row>
    <row r="6053" spans="1:26">
      <c r="A6053" s="18">
        <v>44083</v>
      </c>
      <c r="B6053" s="8">
        <f t="shared" si="380"/>
        <v>44814.166666666133</v>
      </c>
      <c r="C6053" s="13">
        <v>4</v>
      </c>
      <c r="D6053" s="14">
        <v>366</v>
      </c>
      <c r="E6053" s="14">
        <v>76</v>
      </c>
      <c r="F6053" s="15">
        <v>307</v>
      </c>
      <c r="G6053" s="15">
        <v>56</v>
      </c>
      <c r="H6053" s="16">
        <v>107</v>
      </c>
      <c r="I6053" s="17">
        <v>98</v>
      </c>
      <c r="X6053" s="135">
        <f t="shared" si="377"/>
        <v>10</v>
      </c>
      <c r="Y6053" s="135">
        <f t="shared" si="378"/>
        <v>9</v>
      </c>
      <c r="Z6053" s="135">
        <f t="shared" si="379"/>
        <v>2022</v>
      </c>
    </row>
    <row r="6054" spans="1:26">
      <c r="A6054" s="18">
        <v>44083</v>
      </c>
      <c r="B6054" s="8">
        <f t="shared" si="380"/>
        <v>44814.208333332797</v>
      </c>
      <c r="C6054" s="13">
        <v>5</v>
      </c>
      <c r="D6054" s="14">
        <v>366</v>
      </c>
      <c r="E6054" s="14">
        <v>74</v>
      </c>
      <c r="F6054" s="15">
        <v>307</v>
      </c>
      <c r="G6054" s="15">
        <v>62</v>
      </c>
      <c r="H6054" s="16">
        <v>107</v>
      </c>
      <c r="I6054" s="17">
        <v>98</v>
      </c>
      <c r="X6054" s="135">
        <f t="shared" si="377"/>
        <v>10</v>
      </c>
      <c r="Y6054" s="135">
        <f t="shared" si="378"/>
        <v>9</v>
      </c>
      <c r="Z6054" s="135">
        <f t="shared" si="379"/>
        <v>2022</v>
      </c>
    </row>
    <row r="6055" spans="1:26">
      <c r="A6055" s="18">
        <v>44083</v>
      </c>
      <c r="B6055" s="8">
        <f t="shared" si="380"/>
        <v>44814.249999999462</v>
      </c>
      <c r="C6055" s="13">
        <v>6</v>
      </c>
      <c r="D6055" s="14">
        <v>366</v>
      </c>
      <c r="E6055" s="14">
        <v>76</v>
      </c>
      <c r="F6055" s="15">
        <v>307</v>
      </c>
      <c r="G6055" s="15">
        <v>71</v>
      </c>
      <c r="H6055" s="16">
        <v>106</v>
      </c>
      <c r="I6055" s="17">
        <v>99</v>
      </c>
      <c r="X6055" s="135">
        <f t="shared" si="377"/>
        <v>10</v>
      </c>
      <c r="Y6055" s="135">
        <f t="shared" si="378"/>
        <v>9</v>
      </c>
      <c r="Z6055" s="135">
        <f t="shared" si="379"/>
        <v>2022</v>
      </c>
    </row>
    <row r="6056" spans="1:26">
      <c r="A6056" s="18">
        <v>44083</v>
      </c>
      <c r="B6056" s="8">
        <f t="shared" si="380"/>
        <v>44814.291666666126</v>
      </c>
      <c r="C6056" s="13">
        <v>7</v>
      </c>
      <c r="D6056" s="14">
        <v>367</v>
      </c>
      <c r="E6056" s="14">
        <v>82</v>
      </c>
      <c r="F6056" s="15">
        <v>307</v>
      </c>
      <c r="G6056" s="15">
        <v>81</v>
      </c>
      <c r="H6056" s="16">
        <v>106</v>
      </c>
      <c r="I6056" s="17">
        <v>99</v>
      </c>
      <c r="X6056" s="135">
        <f t="shared" si="377"/>
        <v>10</v>
      </c>
      <c r="Y6056" s="135">
        <f t="shared" si="378"/>
        <v>9</v>
      </c>
      <c r="Z6056" s="135">
        <f t="shared" si="379"/>
        <v>2022</v>
      </c>
    </row>
    <row r="6057" spans="1:26">
      <c r="A6057" s="18">
        <v>44083</v>
      </c>
      <c r="B6057" s="8">
        <f t="shared" si="380"/>
        <v>44814.33333333279</v>
      </c>
      <c r="C6057" s="13">
        <v>8</v>
      </c>
      <c r="D6057" s="14">
        <v>366</v>
      </c>
      <c r="E6057" s="14">
        <v>90</v>
      </c>
      <c r="F6057" s="15">
        <v>307</v>
      </c>
      <c r="G6057" s="15">
        <v>89</v>
      </c>
      <c r="H6057" s="16">
        <v>106</v>
      </c>
      <c r="I6057" s="17">
        <v>99</v>
      </c>
      <c r="X6057" s="135">
        <f t="shared" si="377"/>
        <v>10</v>
      </c>
      <c r="Y6057" s="135">
        <f t="shared" si="378"/>
        <v>9</v>
      </c>
      <c r="Z6057" s="135">
        <f t="shared" si="379"/>
        <v>2022</v>
      </c>
    </row>
    <row r="6058" spans="1:26">
      <c r="A6058" s="18">
        <v>44083</v>
      </c>
      <c r="B6058" s="8">
        <f t="shared" si="380"/>
        <v>44814.374999999454</v>
      </c>
      <c r="C6058" s="13">
        <v>9</v>
      </c>
      <c r="D6058" s="14">
        <v>367</v>
      </c>
      <c r="E6058" s="14">
        <v>95</v>
      </c>
      <c r="F6058" s="15">
        <v>307</v>
      </c>
      <c r="G6058" s="15">
        <v>92</v>
      </c>
      <c r="H6058" s="16">
        <v>106</v>
      </c>
      <c r="I6058" s="17">
        <v>99</v>
      </c>
      <c r="N6058" s="135">
        <v>5</v>
      </c>
      <c r="O6058" s="135">
        <v>5</v>
      </c>
      <c r="P6058" s="135">
        <v>3</v>
      </c>
      <c r="Q6058" s="135">
        <v>-1</v>
      </c>
      <c r="X6058" s="135">
        <f t="shared" si="377"/>
        <v>10</v>
      </c>
      <c r="Y6058" s="135">
        <f t="shared" si="378"/>
        <v>9</v>
      </c>
      <c r="Z6058" s="135">
        <f t="shared" si="379"/>
        <v>2022</v>
      </c>
    </row>
    <row r="6059" spans="1:26">
      <c r="A6059" s="18">
        <v>44083</v>
      </c>
      <c r="B6059" s="8">
        <f t="shared" si="380"/>
        <v>44814.416666666119</v>
      </c>
      <c r="C6059" s="13">
        <v>10</v>
      </c>
      <c r="D6059" s="14">
        <v>368</v>
      </c>
      <c r="E6059" s="14">
        <v>97</v>
      </c>
      <c r="F6059" s="15">
        <v>307</v>
      </c>
      <c r="G6059" s="15">
        <v>93</v>
      </c>
      <c r="H6059" s="16">
        <v>107</v>
      </c>
      <c r="I6059" s="17">
        <v>99</v>
      </c>
      <c r="X6059" s="135">
        <f t="shared" si="377"/>
        <v>10</v>
      </c>
      <c r="Y6059" s="135">
        <f t="shared" si="378"/>
        <v>9</v>
      </c>
      <c r="Z6059" s="135">
        <f t="shared" si="379"/>
        <v>2022</v>
      </c>
    </row>
    <row r="6060" spans="1:26">
      <c r="A6060" s="18">
        <v>44083</v>
      </c>
      <c r="B6060" s="8">
        <f t="shared" si="380"/>
        <v>44814.458333332783</v>
      </c>
      <c r="C6060" s="13">
        <v>11</v>
      </c>
      <c r="D6060" s="14">
        <v>371</v>
      </c>
      <c r="E6060" s="14">
        <v>97</v>
      </c>
      <c r="F6060" s="15">
        <v>307</v>
      </c>
      <c r="G6060" s="15">
        <v>90</v>
      </c>
      <c r="H6060" s="16">
        <v>107</v>
      </c>
      <c r="I6060" s="17">
        <v>99</v>
      </c>
      <c r="X6060" s="135">
        <f t="shared" si="377"/>
        <v>10</v>
      </c>
      <c r="Y6060" s="135">
        <f t="shared" si="378"/>
        <v>9</v>
      </c>
      <c r="Z6060" s="135">
        <f t="shared" si="379"/>
        <v>2022</v>
      </c>
    </row>
    <row r="6061" spans="1:26">
      <c r="A6061" s="18">
        <v>44083</v>
      </c>
      <c r="B6061" s="8">
        <f t="shared" si="380"/>
        <v>44814.499999999447</v>
      </c>
      <c r="C6061" s="13">
        <v>12</v>
      </c>
      <c r="D6061" s="14">
        <v>367</v>
      </c>
      <c r="E6061" s="14">
        <v>91</v>
      </c>
      <c r="F6061" s="15">
        <v>307</v>
      </c>
      <c r="G6061" s="15">
        <v>81</v>
      </c>
      <c r="H6061" s="16">
        <v>107</v>
      </c>
      <c r="I6061" s="17">
        <v>98</v>
      </c>
      <c r="X6061" s="135">
        <f t="shared" si="377"/>
        <v>10</v>
      </c>
      <c r="Y6061" s="135">
        <f t="shared" si="378"/>
        <v>9</v>
      </c>
      <c r="Z6061" s="135">
        <f t="shared" si="379"/>
        <v>2022</v>
      </c>
    </row>
    <row r="6062" spans="1:26">
      <c r="A6062" s="18">
        <v>44083</v>
      </c>
      <c r="B6062" s="8">
        <f t="shared" si="380"/>
        <v>44814.541666666111</v>
      </c>
      <c r="C6062" s="13">
        <v>13</v>
      </c>
      <c r="D6062" s="14">
        <v>366</v>
      </c>
      <c r="E6062" s="14">
        <v>86</v>
      </c>
      <c r="F6062" s="15">
        <v>307</v>
      </c>
      <c r="G6062" s="15">
        <v>69</v>
      </c>
      <c r="H6062" s="16">
        <v>107</v>
      </c>
      <c r="I6062" s="17">
        <v>98</v>
      </c>
      <c r="N6062" s="135">
        <v>67</v>
      </c>
      <c r="O6062" s="135">
        <v>74</v>
      </c>
      <c r="P6062" s="135">
        <v>128</v>
      </c>
      <c r="Q6062" s="135">
        <v>80</v>
      </c>
      <c r="X6062" s="135">
        <f t="shared" si="377"/>
        <v>10</v>
      </c>
      <c r="Y6062" s="135">
        <f t="shared" si="378"/>
        <v>9</v>
      </c>
      <c r="Z6062" s="135">
        <f t="shared" si="379"/>
        <v>2022</v>
      </c>
    </row>
    <row r="6063" spans="1:26">
      <c r="A6063" s="18">
        <v>44083</v>
      </c>
      <c r="B6063" s="8">
        <f t="shared" si="380"/>
        <v>44814.583333332776</v>
      </c>
      <c r="C6063" s="13">
        <v>14</v>
      </c>
      <c r="D6063" s="14">
        <v>366</v>
      </c>
      <c r="E6063" s="14">
        <v>82</v>
      </c>
      <c r="F6063" s="15">
        <v>307</v>
      </c>
      <c r="G6063" s="15">
        <v>59</v>
      </c>
      <c r="H6063" s="16">
        <v>107</v>
      </c>
      <c r="I6063" s="17">
        <v>98</v>
      </c>
      <c r="X6063" s="135">
        <f t="shared" si="377"/>
        <v>10</v>
      </c>
      <c r="Y6063" s="135">
        <f t="shared" si="378"/>
        <v>9</v>
      </c>
      <c r="Z6063" s="135">
        <f t="shared" si="379"/>
        <v>2022</v>
      </c>
    </row>
    <row r="6064" spans="1:26">
      <c r="A6064" s="18">
        <v>44083</v>
      </c>
      <c r="B6064" s="8">
        <f t="shared" si="380"/>
        <v>44814.62499999944</v>
      </c>
      <c r="C6064" s="13">
        <v>15</v>
      </c>
      <c r="D6064" s="14">
        <v>366</v>
      </c>
      <c r="E6064" s="14">
        <v>80</v>
      </c>
      <c r="F6064" s="15">
        <v>307</v>
      </c>
      <c r="G6064" s="15">
        <v>52</v>
      </c>
      <c r="H6064" s="16">
        <v>107</v>
      </c>
      <c r="I6064" s="17">
        <v>98</v>
      </c>
      <c r="X6064" s="135">
        <f t="shared" si="377"/>
        <v>10</v>
      </c>
      <c r="Y6064" s="135">
        <f t="shared" si="378"/>
        <v>9</v>
      </c>
      <c r="Z6064" s="135">
        <f t="shared" si="379"/>
        <v>2022</v>
      </c>
    </row>
    <row r="6065" spans="1:26">
      <c r="A6065" s="18">
        <v>44083</v>
      </c>
      <c r="B6065" s="8">
        <f t="shared" si="380"/>
        <v>44814.666666666104</v>
      </c>
      <c r="C6065" s="13">
        <v>16</v>
      </c>
      <c r="D6065" s="14">
        <v>366</v>
      </c>
      <c r="E6065" s="14">
        <v>79</v>
      </c>
      <c r="F6065" s="15">
        <v>307</v>
      </c>
      <c r="G6065" s="15">
        <v>46</v>
      </c>
      <c r="H6065" s="16">
        <v>106</v>
      </c>
      <c r="I6065" s="17">
        <v>97</v>
      </c>
      <c r="X6065" s="135">
        <f t="shared" si="377"/>
        <v>10</v>
      </c>
      <c r="Y6065" s="135">
        <f t="shared" si="378"/>
        <v>9</v>
      </c>
      <c r="Z6065" s="135">
        <f t="shared" si="379"/>
        <v>2022</v>
      </c>
    </row>
    <row r="6066" spans="1:26">
      <c r="A6066" s="18">
        <v>44083</v>
      </c>
      <c r="B6066" s="8">
        <f t="shared" si="380"/>
        <v>44814.708333332768</v>
      </c>
      <c r="C6066" s="13">
        <v>17</v>
      </c>
      <c r="D6066" s="14">
        <v>370</v>
      </c>
      <c r="E6066" s="14">
        <v>82</v>
      </c>
      <c r="F6066" s="15">
        <v>307</v>
      </c>
      <c r="G6066" s="15">
        <v>42</v>
      </c>
      <c r="H6066" s="16">
        <v>106</v>
      </c>
      <c r="I6066" s="17">
        <v>97</v>
      </c>
      <c r="X6066" s="135">
        <f t="shared" si="377"/>
        <v>10</v>
      </c>
      <c r="Y6066" s="135">
        <f t="shared" si="378"/>
        <v>9</v>
      </c>
      <c r="Z6066" s="135">
        <f t="shared" si="379"/>
        <v>2022</v>
      </c>
    </row>
    <row r="6067" spans="1:26">
      <c r="A6067" s="18">
        <v>44083</v>
      </c>
      <c r="B6067" s="8">
        <f t="shared" si="380"/>
        <v>44814.749999999432</v>
      </c>
      <c r="C6067" s="13">
        <v>18</v>
      </c>
      <c r="D6067" s="14">
        <v>368</v>
      </c>
      <c r="E6067" s="14">
        <v>83</v>
      </c>
      <c r="F6067" s="15">
        <v>307</v>
      </c>
      <c r="G6067" s="15">
        <v>36</v>
      </c>
      <c r="H6067" s="16">
        <v>105</v>
      </c>
      <c r="I6067" s="17">
        <v>97</v>
      </c>
      <c r="X6067" s="135">
        <f t="shared" si="377"/>
        <v>10</v>
      </c>
      <c r="Y6067" s="135">
        <f t="shared" si="378"/>
        <v>9</v>
      </c>
      <c r="Z6067" s="135">
        <f t="shared" si="379"/>
        <v>2022</v>
      </c>
    </row>
    <row r="6068" spans="1:26">
      <c r="A6068" s="18">
        <v>44083</v>
      </c>
      <c r="B6068" s="8">
        <f t="shared" si="380"/>
        <v>44814.791666666097</v>
      </c>
      <c r="C6068" s="13">
        <v>19</v>
      </c>
      <c r="D6068" s="14">
        <v>367</v>
      </c>
      <c r="E6068" s="14">
        <v>85</v>
      </c>
      <c r="F6068" s="15">
        <v>307</v>
      </c>
      <c r="G6068" s="15">
        <v>35</v>
      </c>
      <c r="H6068" s="16">
        <v>105</v>
      </c>
      <c r="I6068" s="17">
        <v>97</v>
      </c>
      <c r="N6068" s="135">
        <v>68</v>
      </c>
      <c r="O6068" s="135">
        <v>42</v>
      </c>
      <c r="P6068" s="135">
        <v>128</v>
      </c>
      <c r="Q6068" s="135">
        <v>80</v>
      </c>
      <c r="X6068" s="135">
        <f t="shared" si="377"/>
        <v>10</v>
      </c>
      <c r="Y6068" s="135">
        <f t="shared" si="378"/>
        <v>9</v>
      </c>
      <c r="Z6068" s="135">
        <f t="shared" si="379"/>
        <v>2022</v>
      </c>
    </row>
    <row r="6069" spans="1:26">
      <c r="A6069" s="18">
        <v>44083</v>
      </c>
      <c r="B6069" s="8">
        <f t="shared" si="380"/>
        <v>44814.833333332761</v>
      </c>
      <c r="C6069" s="13">
        <v>20</v>
      </c>
      <c r="D6069" s="14">
        <v>369</v>
      </c>
      <c r="E6069" s="14">
        <v>86</v>
      </c>
      <c r="F6069" s="15">
        <v>307</v>
      </c>
      <c r="G6069" s="15">
        <v>34</v>
      </c>
      <c r="H6069" s="16">
        <v>104</v>
      </c>
      <c r="I6069" s="17">
        <v>97</v>
      </c>
      <c r="X6069" s="135">
        <f t="shared" si="377"/>
        <v>10</v>
      </c>
      <c r="Y6069" s="135">
        <f t="shared" si="378"/>
        <v>9</v>
      </c>
      <c r="Z6069" s="135">
        <f t="shared" si="379"/>
        <v>2022</v>
      </c>
    </row>
    <row r="6070" spans="1:26">
      <c r="A6070" s="18">
        <v>44083</v>
      </c>
      <c r="B6070" s="8">
        <f t="shared" si="380"/>
        <v>44814.874999999425</v>
      </c>
      <c r="C6070" s="13">
        <v>21</v>
      </c>
      <c r="D6070" s="14">
        <v>380</v>
      </c>
      <c r="E6070" s="14">
        <v>87</v>
      </c>
      <c r="F6070" s="15">
        <v>307</v>
      </c>
      <c r="G6070" s="15">
        <v>36</v>
      </c>
      <c r="H6070" s="16">
        <v>104</v>
      </c>
      <c r="I6070" s="17">
        <v>98</v>
      </c>
      <c r="X6070" s="135">
        <f t="shared" si="377"/>
        <v>10</v>
      </c>
      <c r="Y6070" s="135">
        <f t="shared" si="378"/>
        <v>9</v>
      </c>
      <c r="Z6070" s="135">
        <f t="shared" si="379"/>
        <v>2022</v>
      </c>
    </row>
    <row r="6071" spans="1:26">
      <c r="A6071" s="18">
        <v>44083</v>
      </c>
      <c r="B6071" s="8">
        <f t="shared" si="380"/>
        <v>44814.916666666089</v>
      </c>
      <c r="C6071" s="13">
        <v>22</v>
      </c>
      <c r="D6071" s="14">
        <v>391</v>
      </c>
      <c r="E6071" s="14">
        <v>88</v>
      </c>
      <c r="F6071" s="15">
        <v>307</v>
      </c>
      <c r="G6071" s="15">
        <v>43</v>
      </c>
      <c r="H6071" s="16">
        <v>104</v>
      </c>
      <c r="I6071" s="17">
        <v>98</v>
      </c>
      <c r="X6071" s="135">
        <f t="shared" si="377"/>
        <v>10</v>
      </c>
      <c r="Y6071" s="135">
        <f t="shared" si="378"/>
        <v>9</v>
      </c>
      <c r="Z6071" s="135">
        <f t="shared" si="379"/>
        <v>2022</v>
      </c>
    </row>
    <row r="6072" spans="1:26">
      <c r="A6072" s="18">
        <v>44083</v>
      </c>
      <c r="B6072" s="8">
        <f t="shared" si="380"/>
        <v>44814.958333332754</v>
      </c>
      <c r="C6072" s="13">
        <v>23</v>
      </c>
      <c r="D6072" s="14">
        <v>367</v>
      </c>
      <c r="E6072" s="14">
        <v>88</v>
      </c>
      <c r="F6072" s="15">
        <v>307</v>
      </c>
      <c r="G6072" s="15">
        <v>50</v>
      </c>
      <c r="H6072" s="16">
        <v>103</v>
      </c>
      <c r="I6072" s="17">
        <v>98</v>
      </c>
      <c r="X6072" s="135">
        <f t="shared" si="377"/>
        <v>10</v>
      </c>
      <c r="Y6072" s="135">
        <f t="shared" si="378"/>
        <v>9</v>
      </c>
      <c r="Z6072" s="135">
        <f t="shared" si="379"/>
        <v>2022</v>
      </c>
    </row>
    <row r="6073" spans="1:26">
      <c r="A6073" s="18">
        <v>44084</v>
      </c>
      <c r="B6073" s="8">
        <f t="shared" si="380"/>
        <v>44814.999999999418</v>
      </c>
      <c r="C6073" s="13">
        <v>0</v>
      </c>
      <c r="D6073" s="14">
        <v>366</v>
      </c>
      <c r="E6073" s="14">
        <v>88</v>
      </c>
      <c r="F6073" s="15">
        <v>307</v>
      </c>
      <c r="G6073" s="15">
        <v>52</v>
      </c>
      <c r="H6073" s="16">
        <v>103</v>
      </c>
      <c r="I6073" s="17">
        <v>98</v>
      </c>
      <c r="X6073" s="135">
        <f t="shared" si="377"/>
        <v>11</v>
      </c>
      <c r="Y6073" s="135">
        <f t="shared" si="378"/>
        <v>9</v>
      </c>
      <c r="Z6073" s="135">
        <f t="shared" si="379"/>
        <v>2022</v>
      </c>
    </row>
    <row r="6074" spans="1:26">
      <c r="A6074" s="18">
        <v>44084</v>
      </c>
      <c r="B6074" s="8">
        <f t="shared" si="380"/>
        <v>44815.041666666082</v>
      </c>
      <c r="C6074" s="13">
        <v>1</v>
      </c>
      <c r="D6074" s="14">
        <v>367</v>
      </c>
      <c r="E6074" s="14">
        <v>86</v>
      </c>
      <c r="F6074" s="15">
        <v>307</v>
      </c>
      <c r="G6074" s="15">
        <v>52</v>
      </c>
      <c r="H6074" s="16">
        <v>103</v>
      </c>
      <c r="I6074" s="17">
        <v>98</v>
      </c>
      <c r="N6074" s="135">
        <v>66</v>
      </c>
      <c r="O6074" s="135">
        <v>63</v>
      </c>
      <c r="P6074" s="135">
        <v>131</v>
      </c>
      <c r="Q6074" s="135">
        <v>81</v>
      </c>
      <c r="X6074" s="135">
        <f t="shared" si="377"/>
        <v>11</v>
      </c>
      <c r="Y6074" s="135">
        <f t="shared" si="378"/>
        <v>9</v>
      </c>
      <c r="Z6074" s="135">
        <f t="shared" si="379"/>
        <v>2022</v>
      </c>
    </row>
    <row r="6075" spans="1:26">
      <c r="A6075" s="18">
        <v>44084</v>
      </c>
      <c r="B6075" s="8">
        <f t="shared" si="380"/>
        <v>44815.083333332746</v>
      </c>
      <c r="C6075" s="13">
        <v>2</v>
      </c>
      <c r="D6075" s="14">
        <v>386</v>
      </c>
      <c r="E6075" s="14">
        <v>83</v>
      </c>
      <c r="F6075" s="15">
        <v>307</v>
      </c>
      <c r="G6075" s="15">
        <v>50</v>
      </c>
      <c r="H6075" s="16">
        <v>102</v>
      </c>
      <c r="I6075" s="17">
        <v>100</v>
      </c>
      <c r="X6075" s="135">
        <f t="shared" si="377"/>
        <v>11</v>
      </c>
      <c r="Y6075" s="135">
        <f t="shared" si="378"/>
        <v>9</v>
      </c>
      <c r="Z6075" s="135">
        <f t="shared" si="379"/>
        <v>2022</v>
      </c>
    </row>
    <row r="6076" spans="1:26">
      <c r="A6076" s="18">
        <v>44084</v>
      </c>
      <c r="B6076" s="8">
        <f t="shared" si="380"/>
        <v>44815.124999999411</v>
      </c>
      <c r="C6076" s="13">
        <v>3</v>
      </c>
      <c r="D6076" s="14">
        <v>383</v>
      </c>
      <c r="E6076" s="14">
        <v>79</v>
      </c>
      <c r="F6076" s="15">
        <v>307</v>
      </c>
      <c r="G6076" s="15">
        <v>49</v>
      </c>
      <c r="H6076" s="16">
        <v>102</v>
      </c>
      <c r="I6076" s="17">
        <v>109</v>
      </c>
      <c r="X6076" s="135">
        <f t="shared" si="377"/>
        <v>11</v>
      </c>
      <c r="Y6076" s="135">
        <f t="shared" si="378"/>
        <v>9</v>
      </c>
      <c r="Z6076" s="135">
        <f t="shared" si="379"/>
        <v>2022</v>
      </c>
    </row>
    <row r="6077" spans="1:26">
      <c r="A6077" s="18">
        <v>44084</v>
      </c>
      <c r="B6077" s="8">
        <f t="shared" si="380"/>
        <v>44815.166666666075</v>
      </c>
      <c r="C6077" s="13">
        <v>4</v>
      </c>
      <c r="D6077" s="14">
        <v>372</v>
      </c>
      <c r="E6077" s="14">
        <v>75</v>
      </c>
      <c r="F6077" s="15">
        <v>307</v>
      </c>
      <c r="G6077" s="15">
        <v>48</v>
      </c>
      <c r="H6077" s="16">
        <v>102</v>
      </c>
      <c r="I6077" s="17">
        <v>123</v>
      </c>
      <c r="X6077" s="135">
        <f t="shared" si="377"/>
        <v>11</v>
      </c>
      <c r="Y6077" s="135">
        <f t="shared" si="378"/>
        <v>9</v>
      </c>
      <c r="Z6077" s="135">
        <f t="shared" si="379"/>
        <v>2022</v>
      </c>
    </row>
    <row r="6078" spans="1:26">
      <c r="A6078" s="18">
        <v>44084</v>
      </c>
      <c r="B6078" s="8">
        <f t="shared" si="380"/>
        <v>44815.208333332739</v>
      </c>
      <c r="C6078" s="13">
        <v>5</v>
      </c>
      <c r="D6078" s="14">
        <v>370</v>
      </c>
      <c r="E6078" s="14">
        <v>71</v>
      </c>
      <c r="F6078" s="15">
        <v>307</v>
      </c>
      <c r="G6078" s="15">
        <v>50</v>
      </c>
      <c r="H6078" s="16">
        <v>101</v>
      </c>
      <c r="I6078" s="17">
        <v>130</v>
      </c>
      <c r="X6078" s="135">
        <f t="shared" si="377"/>
        <v>11</v>
      </c>
      <c r="Y6078" s="135">
        <f t="shared" si="378"/>
        <v>9</v>
      </c>
      <c r="Z6078" s="135">
        <f t="shared" si="379"/>
        <v>2022</v>
      </c>
    </row>
    <row r="6079" spans="1:26">
      <c r="A6079" s="18">
        <v>44084</v>
      </c>
      <c r="B6079" s="8">
        <f t="shared" si="380"/>
        <v>44815.249999999403</v>
      </c>
      <c r="C6079" s="13">
        <v>6</v>
      </c>
      <c r="D6079" s="14">
        <v>381</v>
      </c>
      <c r="E6079" s="14">
        <v>69</v>
      </c>
      <c r="F6079" s="15">
        <v>307</v>
      </c>
      <c r="G6079" s="15">
        <v>53</v>
      </c>
      <c r="H6079" s="16">
        <v>101</v>
      </c>
      <c r="I6079" s="17">
        <v>133</v>
      </c>
      <c r="J6079" s="135" t="s">
        <v>731</v>
      </c>
      <c r="K6079" s="135" t="s">
        <v>731</v>
      </c>
      <c r="L6079" s="135" t="s">
        <v>732</v>
      </c>
      <c r="M6079" s="135" t="s">
        <v>733</v>
      </c>
      <c r="R6079" s="135">
        <f>N6080+ 83</f>
        <v>143</v>
      </c>
      <c r="S6079" s="135">
        <f>O6080+ 71</f>
        <v>115</v>
      </c>
      <c r="T6079" s="135">
        <f>P6080+ 45</f>
        <v>180</v>
      </c>
      <c r="U6079" s="135">
        <f>Q6080+ 89</f>
        <v>176</v>
      </c>
      <c r="X6079" s="135">
        <f t="shared" si="377"/>
        <v>11</v>
      </c>
      <c r="Y6079" s="135">
        <f t="shared" si="378"/>
        <v>9</v>
      </c>
      <c r="Z6079" s="135">
        <f t="shared" si="379"/>
        <v>2022</v>
      </c>
    </row>
    <row r="6080" spans="1:26">
      <c r="A6080" s="18">
        <v>44084</v>
      </c>
      <c r="B6080" s="8">
        <f t="shared" si="380"/>
        <v>44815.291666666068</v>
      </c>
      <c r="C6080" s="13">
        <v>7</v>
      </c>
      <c r="D6080" s="14">
        <v>366</v>
      </c>
      <c r="E6080" s="14">
        <v>71</v>
      </c>
      <c r="F6080" s="15">
        <v>307</v>
      </c>
      <c r="G6080" s="15">
        <v>64</v>
      </c>
      <c r="H6080" s="16">
        <v>100</v>
      </c>
      <c r="I6080" s="17">
        <v>132</v>
      </c>
      <c r="J6080" s="135">
        <v>72</v>
      </c>
      <c r="K6080" s="135">
        <v>77</v>
      </c>
      <c r="L6080" s="135">
        <v>137</v>
      </c>
      <c r="M6080" s="135">
        <v>87</v>
      </c>
      <c r="N6080" s="135">
        <v>60</v>
      </c>
      <c r="O6080" s="135">
        <v>44</v>
      </c>
      <c r="P6080" s="135">
        <v>135</v>
      </c>
      <c r="Q6080" s="135">
        <v>87</v>
      </c>
      <c r="R6080" s="135">
        <f>N6080- 83</f>
        <v>-23</v>
      </c>
      <c r="S6080" s="135">
        <f>O6080- 71</f>
        <v>-27</v>
      </c>
      <c r="T6080" s="135">
        <f>P6080- 45</f>
        <v>90</v>
      </c>
      <c r="U6080" s="135">
        <f>Q6080- 89</f>
        <v>-2</v>
      </c>
      <c r="X6080" s="135">
        <f t="shared" si="377"/>
        <v>11</v>
      </c>
      <c r="Y6080" s="135">
        <f t="shared" si="378"/>
        <v>9</v>
      </c>
      <c r="Z6080" s="135">
        <f t="shared" si="379"/>
        <v>2022</v>
      </c>
    </row>
    <row r="6081" spans="1:26">
      <c r="A6081" s="18">
        <v>44084</v>
      </c>
      <c r="B6081" s="8">
        <f t="shared" si="380"/>
        <v>44815.333333332732</v>
      </c>
      <c r="C6081" s="13">
        <v>8</v>
      </c>
      <c r="D6081" s="14">
        <v>367</v>
      </c>
      <c r="E6081" s="14">
        <v>77</v>
      </c>
      <c r="F6081" s="15">
        <v>307</v>
      </c>
      <c r="G6081" s="15">
        <v>75</v>
      </c>
      <c r="H6081" s="16">
        <v>100</v>
      </c>
      <c r="I6081" s="17">
        <v>129</v>
      </c>
      <c r="J6081" s="135" t="s">
        <v>734</v>
      </c>
      <c r="K6081" s="135" t="s">
        <v>734</v>
      </c>
      <c r="L6081" s="135" t="s">
        <v>734</v>
      </c>
      <c r="M6081" s="135" t="s">
        <v>734</v>
      </c>
      <c r="X6081" s="135">
        <f t="shared" si="377"/>
        <v>11</v>
      </c>
      <c r="Y6081" s="135">
        <f t="shared" si="378"/>
        <v>9</v>
      </c>
      <c r="Z6081" s="135">
        <f t="shared" si="379"/>
        <v>2022</v>
      </c>
    </row>
    <row r="6082" spans="1:26">
      <c r="A6082" s="18">
        <v>44084</v>
      </c>
      <c r="B6082" s="8">
        <f t="shared" si="380"/>
        <v>44815.374999999396</v>
      </c>
      <c r="C6082" s="13">
        <v>9</v>
      </c>
      <c r="D6082" s="14">
        <v>367</v>
      </c>
      <c r="E6082" s="14">
        <v>85</v>
      </c>
      <c r="F6082" s="15">
        <v>307</v>
      </c>
      <c r="G6082" s="15">
        <v>84</v>
      </c>
      <c r="H6082" s="16">
        <v>100</v>
      </c>
      <c r="I6082" s="17">
        <v>126</v>
      </c>
      <c r="J6082" s="135">
        <v>47</v>
      </c>
      <c r="K6082" s="135">
        <v>26</v>
      </c>
      <c r="L6082" s="135">
        <v>128</v>
      </c>
      <c r="M6082" s="135">
        <v>80</v>
      </c>
      <c r="N6082" s="135">
        <v>52</v>
      </c>
      <c r="O6082" s="135">
        <v>31</v>
      </c>
      <c r="P6082" s="135">
        <v>131</v>
      </c>
      <c r="Q6082" s="135">
        <v>79</v>
      </c>
      <c r="R6082" s="135">
        <f>N6082+ 60</f>
        <v>112</v>
      </c>
      <c r="S6082" s="135">
        <f>O6082+ 52</f>
        <v>83</v>
      </c>
      <c r="T6082" s="135">
        <f>P6082+ 32</f>
        <v>163</v>
      </c>
      <c r="U6082" s="135">
        <f>Q6082+ 67</f>
        <v>146</v>
      </c>
      <c r="X6082" s="135">
        <f t="shared" ref="X6082:X6145" si="381">DAY(B6082)</f>
        <v>11</v>
      </c>
      <c r="Y6082" s="135">
        <f t="shared" ref="Y6082:Y6145" si="382">MONTH(B6082)</f>
        <v>9</v>
      </c>
      <c r="Z6082" s="135">
        <f t="shared" ref="Z6082:Z6145" si="383">YEAR(B6082)</f>
        <v>2022</v>
      </c>
    </row>
    <row r="6083" spans="1:26">
      <c r="A6083" s="18">
        <v>44084</v>
      </c>
      <c r="B6083" s="8">
        <f t="shared" si="380"/>
        <v>44815.41666666606</v>
      </c>
      <c r="C6083" s="13">
        <v>10</v>
      </c>
      <c r="D6083" s="14">
        <v>367</v>
      </c>
      <c r="E6083" s="14">
        <v>95</v>
      </c>
      <c r="F6083" s="15">
        <v>307</v>
      </c>
      <c r="G6083" s="15">
        <v>90</v>
      </c>
      <c r="H6083" s="16">
        <v>100</v>
      </c>
      <c r="I6083" s="17">
        <v>123</v>
      </c>
      <c r="R6083" s="135">
        <f>N6082- 60</f>
        <v>-8</v>
      </c>
      <c r="S6083" s="135">
        <f>O6082- 52</f>
        <v>-21</v>
      </c>
      <c r="T6083" s="135">
        <f>P6082- 32</f>
        <v>99</v>
      </c>
      <c r="U6083" s="135">
        <f>Q6082- 67</f>
        <v>12</v>
      </c>
      <c r="X6083" s="135">
        <f t="shared" si="381"/>
        <v>11</v>
      </c>
      <c r="Y6083" s="135">
        <f t="shared" si="382"/>
        <v>9</v>
      </c>
      <c r="Z6083" s="135">
        <f t="shared" si="383"/>
        <v>2022</v>
      </c>
    </row>
    <row r="6084" spans="1:26">
      <c r="A6084" s="18">
        <v>44084</v>
      </c>
      <c r="B6084" s="8">
        <f t="shared" si="380"/>
        <v>44815.458333332725</v>
      </c>
      <c r="C6084" s="13">
        <v>11</v>
      </c>
      <c r="D6084" s="14">
        <v>374</v>
      </c>
      <c r="E6084" s="14">
        <v>100</v>
      </c>
      <c r="F6084" s="15">
        <v>307</v>
      </c>
      <c r="G6084" s="15">
        <v>93</v>
      </c>
      <c r="H6084" s="16">
        <v>101</v>
      </c>
      <c r="I6084" s="17">
        <v>121</v>
      </c>
      <c r="X6084" s="135">
        <f t="shared" si="381"/>
        <v>11</v>
      </c>
      <c r="Y6084" s="135">
        <f t="shared" si="382"/>
        <v>9</v>
      </c>
      <c r="Z6084" s="135">
        <f t="shared" si="383"/>
        <v>2022</v>
      </c>
    </row>
    <row r="6085" spans="1:26">
      <c r="A6085" s="18">
        <v>44084</v>
      </c>
      <c r="B6085" s="8">
        <f t="shared" si="380"/>
        <v>44815.499999999389</v>
      </c>
      <c r="C6085" s="13">
        <v>12</v>
      </c>
      <c r="D6085" s="14">
        <v>368</v>
      </c>
      <c r="E6085" s="14">
        <v>101</v>
      </c>
      <c r="F6085" s="15">
        <v>307</v>
      </c>
      <c r="G6085" s="15">
        <v>90</v>
      </c>
      <c r="H6085" s="16">
        <v>102</v>
      </c>
      <c r="I6085" s="17">
        <v>118</v>
      </c>
      <c r="X6085" s="135">
        <f t="shared" si="381"/>
        <v>11</v>
      </c>
      <c r="Y6085" s="135">
        <f t="shared" si="382"/>
        <v>9</v>
      </c>
      <c r="Z6085" s="135">
        <f t="shared" si="383"/>
        <v>2022</v>
      </c>
    </row>
    <row r="6086" spans="1:26">
      <c r="A6086" s="18">
        <v>44084</v>
      </c>
      <c r="B6086" s="8">
        <f t="shared" si="380"/>
        <v>44815.541666666053</v>
      </c>
      <c r="C6086" s="13">
        <v>13</v>
      </c>
      <c r="D6086" s="14">
        <v>370</v>
      </c>
      <c r="E6086" s="14">
        <v>100</v>
      </c>
      <c r="F6086" s="15">
        <v>307</v>
      </c>
      <c r="G6086" s="15">
        <v>84</v>
      </c>
      <c r="H6086" s="16">
        <v>102</v>
      </c>
      <c r="I6086" s="17">
        <v>116</v>
      </c>
      <c r="X6086" s="135">
        <f t="shared" si="381"/>
        <v>11</v>
      </c>
      <c r="Y6086" s="135">
        <f t="shared" si="382"/>
        <v>9</v>
      </c>
      <c r="Z6086" s="135">
        <f t="shared" si="383"/>
        <v>2022</v>
      </c>
    </row>
    <row r="6087" spans="1:26">
      <c r="A6087" s="18">
        <v>44084</v>
      </c>
      <c r="B6087" s="8">
        <f t="shared" si="380"/>
        <v>44815.583333332717</v>
      </c>
      <c r="C6087" s="13">
        <v>14</v>
      </c>
      <c r="D6087" s="14">
        <v>366</v>
      </c>
      <c r="E6087" s="14">
        <v>98</v>
      </c>
      <c r="F6087" s="15">
        <v>307</v>
      </c>
      <c r="G6087" s="15">
        <v>75</v>
      </c>
      <c r="H6087" s="16">
        <v>102</v>
      </c>
      <c r="I6087" s="17">
        <v>114</v>
      </c>
      <c r="X6087" s="135">
        <f t="shared" si="381"/>
        <v>11</v>
      </c>
      <c r="Y6087" s="135">
        <f t="shared" si="382"/>
        <v>9</v>
      </c>
      <c r="Z6087" s="135">
        <f t="shared" si="383"/>
        <v>2022</v>
      </c>
    </row>
    <row r="6088" spans="1:26">
      <c r="A6088" s="18">
        <v>44084</v>
      </c>
      <c r="B6088" s="8">
        <f t="shared" si="380"/>
        <v>44815.624999999382</v>
      </c>
      <c r="C6088" s="13">
        <v>15</v>
      </c>
      <c r="D6088" s="14">
        <v>1943</v>
      </c>
      <c r="E6088" s="14">
        <v>98</v>
      </c>
      <c r="F6088" s="15">
        <v>307</v>
      </c>
      <c r="G6088" s="15">
        <v>66</v>
      </c>
      <c r="H6088" s="16">
        <v>102</v>
      </c>
      <c r="I6088" s="17">
        <v>112</v>
      </c>
      <c r="X6088" s="135">
        <f t="shared" si="381"/>
        <v>11</v>
      </c>
      <c r="Y6088" s="135">
        <f t="shared" si="382"/>
        <v>9</v>
      </c>
      <c r="Z6088" s="135">
        <f t="shared" si="383"/>
        <v>2022</v>
      </c>
    </row>
    <row r="6089" spans="1:26">
      <c r="A6089" s="18">
        <v>44084</v>
      </c>
      <c r="B6089" s="8">
        <f t="shared" si="380"/>
        <v>44815.666666666046</v>
      </c>
      <c r="C6089" s="13">
        <v>16</v>
      </c>
      <c r="D6089" s="14">
        <v>386</v>
      </c>
      <c r="E6089" s="14">
        <v>98</v>
      </c>
      <c r="F6089" s="15">
        <v>307</v>
      </c>
      <c r="G6089" s="15">
        <v>58</v>
      </c>
      <c r="H6089" s="16">
        <v>102</v>
      </c>
      <c r="I6089" s="17">
        <v>111</v>
      </c>
      <c r="X6089" s="135">
        <f t="shared" si="381"/>
        <v>11</v>
      </c>
      <c r="Y6089" s="135">
        <f t="shared" si="382"/>
        <v>9</v>
      </c>
      <c r="Z6089" s="135">
        <f t="shared" si="383"/>
        <v>2022</v>
      </c>
    </row>
    <row r="6090" spans="1:26">
      <c r="A6090" s="18">
        <v>44084</v>
      </c>
      <c r="B6090" s="8">
        <f t="shared" ref="B6090:B6153" si="384">B6089+1/24</f>
        <v>44815.70833333271</v>
      </c>
      <c r="C6090" s="13">
        <v>17</v>
      </c>
      <c r="D6090" s="14">
        <v>366</v>
      </c>
      <c r="E6090" s="14">
        <v>97</v>
      </c>
      <c r="F6090" s="15">
        <v>307</v>
      </c>
      <c r="G6090" s="15">
        <v>53</v>
      </c>
      <c r="H6090" s="16">
        <v>102</v>
      </c>
      <c r="I6090" s="17">
        <v>110</v>
      </c>
      <c r="X6090" s="135">
        <f t="shared" si="381"/>
        <v>11</v>
      </c>
      <c r="Y6090" s="135">
        <f t="shared" si="382"/>
        <v>9</v>
      </c>
      <c r="Z6090" s="135">
        <f t="shared" si="383"/>
        <v>2022</v>
      </c>
    </row>
    <row r="6091" spans="1:26">
      <c r="A6091" s="18">
        <v>44084</v>
      </c>
      <c r="B6091" s="8">
        <f t="shared" si="384"/>
        <v>44815.749999999374</v>
      </c>
      <c r="C6091" s="13">
        <v>18</v>
      </c>
      <c r="D6091" s="14">
        <v>368</v>
      </c>
      <c r="E6091" s="14">
        <v>98</v>
      </c>
      <c r="F6091" s="15">
        <v>307</v>
      </c>
      <c r="G6091" s="15">
        <v>49</v>
      </c>
      <c r="H6091" s="16">
        <v>101</v>
      </c>
      <c r="I6091" s="17">
        <v>109</v>
      </c>
      <c r="X6091" s="135">
        <f t="shared" si="381"/>
        <v>11</v>
      </c>
      <c r="Y6091" s="135">
        <f t="shared" si="382"/>
        <v>9</v>
      </c>
      <c r="Z6091" s="135">
        <f t="shared" si="383"/>
        <v>2022</v>
      </c>
    </row>
    <row r="6092" spans="1:26">
      <c r="A6092" s="18">
        <v>44084</v>
      </c>
      <c r="B6092" s="8">
        <f t="shared" si="384"/>
        <v>44815.791666666039</v>
      </c>
      <c r="C6092" s="13">
        <v>19</v>
      </c>
      <c r="D6092" s="14">
        <v>367</v>
      </c>
      <c r="E6092" s="14">
        <v>98</v>
      </c>
      <c r="F6092" s="15">
        <v>307</v>
      </c>
      <c r="G6092" s="15">
        <v>46</v>
      </c>
      <c r="H6092" s="16">
        <v>101</v>
      </c>
      <c r="I6092" s="17">
        <v>108</v>
      </c>
      <c r="X6092" s="135">
        <f t="shared" si="381"/>
        <v>11</v>
      </c>
      <c r="Y6092" s="135">
        <f t="shared" si="382"/>
        <v>9</v>
      </c>
      <c r="Z6092" s="135">
        <f t="shared" si="383"/>
        <v>2022</v>
      </c>
    </row>
    <row r="6093" spans="1:26">
      <c r="A6093" s="18">
        <v>44084</v>
      </c>
      <c r="B6093" s="8">
        <f t="shared" si="384"/>
        <v>44815.833333332703</v>
      </c>
      <c r="C6093" s="13">
        <v>20</v>
      </c>
      <c r="D6093" s="14">
        <v>369</v>
      </c>
      <c r="E6093" s="14">
        <v>97</v>
      </c>
      <c r="F6093" s="15">
        <v>307</v>
      </c>
      <c r="G6093" s="15">
        <v>45</v>
      </c>
      <c r="H6093" s="16">
        <v>100</v>
      </c>
      <c r="I6093" s="17">
        <v>107</v>
      </c>
      <c r="X6093" s="135">
        <f t="shared" si="381"/>
        <v>11</v>
      </c>
      <c r="Y6093" s="135">
        <f t="shared" si="382"/>
        <v>9</v>
      </c>
      <c r="Z6093" s="135">
        <f t="shared" si="383"/>
        <v>2022</v>
      </c>
    </row>
    <row r="6094" spans="1:26">
      <c r="A6094" s="18">
        <v>44084</v>
      </c>
      <c r="B6094" s="8">
        <f t="shared" si="384"/>
        <v>44815.874999999367</v>
      </c>
      <c r="C6094" s="13">
        <v>21</v>
      </c>
      <c r="D6094" s="14">
        <v>366</v>
      </c>
      <c r="E6094" s="14">
        <v>97</v>
      </c>
      <c r="F6094" s="15">
        <v>307</v>
      </c>
      <c r="G6094" s="15">
        <v>46</v>
      </c>
      <c r="H6094" s="16">
        <v>100</v>
      </c>
      <c r="I6094" s="17">
        <v>107</v>
      </c>
      <c r="X6094" s="135">
        <f t="shared" si="381"/>
        <v>11</v>
      </c>
      <c r="Y6094" s="135">
        <f t="shared" si="382"/>
        <v>9</v>
      </c>
      <c r="Z6094" s="135">
        <f t="shared" si="383"/>
        <v>2022</v>
      </c>
    </row>
    <row r="6095" spans="1:26">
      <c r="A6095" s="18">
        <v>44084</v>
      </c>
      <c r="B6095" s="8">
        <f t="shared" si="384"/>
        <v>44815.916666666031</v>
      </c>
      <c r="C6095" s="13">
        <v>22</v>
      </c>
      <c r="D6095" s="14">
        <v>366</v>
      </c>
      <c r="E6095" s="14">
        <v>95</v>
      </c>
      <c r="F6095" s="15">
        <v>307</v>
      </c>
      <c r="G6095" s="15">
        <v>50</v>
      </c>
      <c r="H6095" s="16">
        <v>99</v>
      </c>
      <c r="I6095" s="17">
        <v>107</v>
      </c>
      <c r="X6095" s="135">
        <f t="shared" si="381"/>
        <v>11</v>
      </c>
      <c r="Y6095" s="135">
        <f t="shared" si="382"/>
        <v>9</v>
      </c>
      <c r="Z6095" s="135">
        <f t="shared" si="383"/>
        <v>2022</v>
      </c>
    </row>
    <row r="6096" spans="1:26">
      <c r="A6096" s="18">
        <v>44084</v>
      </c>
      <c r="B6096" s="8">
        <f t="shared" si="384"/>
        <v>44815.958333332695</v>
      </c>
      <c r="C6096" s="13">
        <v>23</v>
      </c>
      <c r="D6096" s="14">
        <v>369</v>
      </c>
      <c r="E6096" s="14">
        <v>95</v>
      </c>
      <c r="F6096" s="15">
        <v>307</v>
      </c>
      <c r="G6096" s="15">
        <v>57</v>
      </c>
      <c r="H6096" s="16">
        <v>99</v>
      </c>
      <c r="I6096" s="17">
        <v>107</v>
      </c>
      <c r="X6096" s="135">
        <f t="shared" si="381"/>
        <v>11</v>
      </c>
      <c r="Y6096" s="135">
        <f t="shared" si="382"/>
        <v>9</v>
      </c>
      <c r="Z6096" s="135">
        <f t="shared" si="383"/>
        <v>2022</v>
      </c>
    </row>
    <row r="6097" spans="1:26">
      <c r="A6097" s="18">
        <v>44085</v>
      </c>
      <c r="B6097" s="8">
        <f t="shared" si="384"/>
        <v>44815.99999999936</v>
      </c>
      <c r="C6097" s="13">
        <v>0</v>
      </c>
      <c r="D6097" s="14">
        <v>711</v>
      </c>
      <c r="E6097" s="14">
        <v>93</v>
      </c>
      <c r="F6097" s="15">
        <v>307</v>
      </c>
      <c r="G6097" s="15">
        <v>61</v>
      </c>
      <c r="H6097" s="16">
        <v>99</v>
      </c>
      <c r="I6097" s="17">
        <v>107</v>
      </c>
      <c r="X6097" s="135">
        <f t="shared" si="381"/>
        <v>12</v>
      </c>
      <c r="Y6097" s="135">
        <f t="shared" si="382"/>
        <v>9</v>
      </c>
      <c r="Z6097" s="135">
        <f t="shared" si="383"/>
        <v>2022</v>
      </c>
    </row>
    <row r="6098" spans="1:26">
      <c r="A6098" s="18">
        <v>44085</v>
      </c>
      <c r="B6098" s="8">
        <f t="shared" si="384"/>
        <v>44816.041666666024</v>
      </c>
      <c r="C6098" s="13">
        <v>1</v>
      </c>
      <c r="D6098" s="14">
        <v>368</v>
      </c>
      <c r="E6098" s="14">
        <v>90</v>
      </c>
      <c r="F6098" s="15">
        <v>307</v>
      </c>
      <c r="G6098" s="15">
        <v>60</v>
      </c>
      <c r="H6098" s="16">
        <v>99</v>
      </c>
      <c r="I6098" s="17">
        <v>107</v>
      </c>
      <c r="X6098" s="135">
        <f t="shared" si="381"/>
        <v>12</v>
      </c>
      <c r="Y6098" s="135">
        <f t="shared" si="382"/>
        <v>9</v>
      </c>
      <c r="Z6098" s="135">
        <f t="shared" si="383"/>
        <v>2022</v>
      </c>
    </row>
    <row r="6099" spans="1:26">
      <c r="A6099" s="18">
        <v>44085</v>
      </c>
      <c r="B6099" s="8">
        <f t="shared" si="384"/>
        <v>44816.083333332688</v>
      </c>
      <c r="C6099" s="13">
        <v>2</v>
      </c>
      <c r="D6099" s="14">
        <v>367</v>
      </c>
      <c r="E6099" s="14">
        <v>86</v>
      </c>
      <c r="F6099" s="15">
        <v>307</v>
      </c>
      <c r="G6099" s="15">
        <v>58</v>
      </c>
      <c r="H6099" s="16">
        <v>98</v>
      </c>
      <c r="I6099" s="17">
        <v>106</v>
      </c>
      <c r="X6099" s="135">
        <f t="shared" si="381"/>
        <v>12</v>
      </c>
      <c r="Y6099" s="135">
        <f t="shared" si="382"/>
        <v>9</v>
      </c>
      <c r="Z6099" s="135">
        <f t="shared" si="383"/>
        <v>2022</v>
      </c>
    </row>
    <row r="6100" spans="1:26">
      <c r="A6100" s="18">
        <v>44085</v>
      </c>
      <c r="B6100" s="8">
        <f t="shared" si="384"/>
        <v>44816.124999999352</v>
      </c>
      <c r="C6100" s="13">
        <v>3</v>
      </c>
      <c r="D6100" s="14">
        <v>366</v>
      </c>
      <c r="E6100" s="14">
        <v>81</v>
      </c>
      <c r="F6100" s="15">
        <v>307</v>
      </c>
      <c r="G6100" s="15">
        <v>54</v>
      </c>
      <c r="H6100" s="16">
        <v>98</v>
      </c>
      <c r="I6100" s="17">
        <v>106</v>
      </c>
      <c r="X6100" s="135">
        <f t="shared" si="381"/>
        <v>12</v>
      </c>
      <c r="Y6100" s="135">
        <f t="shared" si="382"/>
        <v>9</v>
      </c>
      <c r="Z6100" s="135">
        <f t="shared" si="383"/>
        <v>2022</v>
      </c>
    </row>
    <row r="6101" spans="1:26">
      <c r="A6101" s="18">
        <v>44085</v>
      </c>
      <c r="B6101" s="8">
        <f t="shared" si="384"/>
        <v>44816.166666666017</v>
      </c>
      <c r="C6101" s="13">
        <v>4</v>
      </c>
      <c r="D6101" s="14">
        <v>366</v>
      </c>
      <c r="E6101" s="14">
        <v>74</v>
      </c>
      <c r="F6101" s="15">
        <v>307</v>
      </c>
      <c r="G6101" s="15">
        <v>51</v>
      </c>
      <c r="H6101" s="16">
        <v>98</v>
      </c>
      <c r="I6101" s="17">
        <v>106</v>
      </c>
      <c r="X6101" s="135">
        <f t="shared" si="381"/>
        <v>12</v>
      </c>
      <c r="Y6101" s="135">
        <f t="shared" si="382"/>
        <v>9</v>
      </c>
      <c r="Z6101" s="135">
        <f t="shared" si="383"/>
        <v>2022</v>
      </c>
    </row>
    <row r="6102" spans="1:26">
      <c r="A6102" s="18">
        <v>44085</v>
      </c>
      <c r="B6102" s="8">
        <f t="shared" si="384"/>
        <v>44816.208333332681</v>
      </c>
      <c r="C6102" s="13">
        <v>5</v>
      </c>
      <c r="D6102" s="14">
        <v>372</v>
      </c>
      <c r="E6102" s="14">
        <v>68</v>
      </c>
      <c r="F6102" s="15">
        <v>307</v>
      </c>
      <c r="G6102" s="15">
        <v>49</v>
      </c>
      <c r="H6102" s="16">
        <v>97</v>
      </c>
      <c r="I6102" s="17">
        <v>105</v>
      </c>
      <c r="X6102" s="135">
        <f t="shared" si="381"/>
        <v>12</v>
      </c>
      <c r="Y6102" s="135">
        <f t="shared" si="382"/>
        <v>9</v>
      </c>
      <c r="Z6102" s="135">
        <f t="shared" si="383"/>
        <v>2022</v>
      </c>
    </row>
    <row r="6103" spans="1:26">
      <c r="A6103" s="18">
        <v>44085</v>
      </c>
      <c r="B6103" s="8">
        <f t="shared" si="384"/>
        <v>44816.249999999345</v>
      </c>
      <c r="C6103" s="13">
        <v>6</v>
      </c>
      <c r="D6103" s="14">
        <v>378</v>
      </c>
      <c r="E6103" s="14">
        <v>62</v>
      </c>
      <c r="F6103" s="15">
        <v>307</v>
      </c>
      <c r="G6103" s="15">
        <v>47</v>
      </c>
      <c r="H6103" s="16">
        <v>97</v>
      </c>
      <c r="I6103" s="17">
        <v>105</v>
      </c>
      <c r="X6103" s="135">
        <f t="shared" si="381"/>
        <v>12</v>
      </c>
      <c r="Y6103" s="135">
        <f t="shared" si="382"/>
        <v>9</v>
      </c>
      <c r="Z6103" s="135">
        <f t="shared" si="383"/>
        <v>2022</v>
      </c>
    </row>
    <row r="6104" spans="1:26">
      <c r="A6104" s="18">
        <v>44085</v>
      </c>
      <c r="B6104" s="8">
        <f t="shared" si="384"/>
        <v>44816.291666666009</v>
      </c>
      <c r="C6104" s="13">
        <v>7</v>
      </c>
      <c r="D6104" s="14">
        <v>367</v>
      </c>
      <c r="E6104" s="14">
        <v>58</v>
      </c>
      <c r="F6104" s="15">
        <v>307</v>
      </c>
      <c r="G6104" s="15">
        <v>53</v>
      </c>
      <c r="H6104" s="16">
        <v>97</v>
      </c>
      <c r="I6104" s="17">
        <v>104</v>
      </c>
      <c r="X6104" s="135">
        <f t="shared" si="381"/>
        <v>12</v>
      </c>
      <c r="Y6104" s="135">
        <f t="shared" si="382"/>
        <v>9</v>
      </c>
      <c r="Z6104" s="135">
        <f t="shared" si="383"/>
        <v>2022</v>
      </c>
    </row>
    <row r="6105" spans="1:26">
      <c r="A6105" s="18">
        <v>44085</v>
      </c>
      <c r="B6105" s="8">
        <f t="shared" si="384"/>
        <v>44816.333333332674</v>
      </c>
      <c r="C6105" s="13">
        <v>8</v>
      </c>
      <c r="D6105" s="14">
        <v>377</v>
      </c>
      <c r="E6105" s="14">
        <v>59</v>
      </c>
      <c r="F6105" s="15">
        <v>307</v>
      </c>
      <c r="G6105" s="15">
        <v>60</v>
      </c>
      <c r="H6105" s="16">
        <v>97</v>
      </c>
      <c r="I6105" s="17">
        <v>104</v>
      </c>
      <c r="X6105" s="135">
        <f t="shared" si="381"/>
        <v>12</v>
      </c>
      <c r="Y6105" s="135">
        <f t="shared" si="382"/>
        <v>9</v>
      </c>
      <c r="Z6105" s="135">
        <f t="shared" si="383"/>
        <v>2022</v>
      </c>
    </row>
    <row r="6106" spans="1:26">
      <c r="A6106" s="18">
        <v>44085</v>
      </c>
      <c r="B6106" s="8">
        <f t="shared" si="384"/>
        <v>44816.374999999338</v>
      </c>
      <c r="C6106" s="13">
        <v>9</v>
      </c>
      <c r="D6106" s="14">
        <v>367</v>
      </c>
      <c r="E6106" s="14">
        <v>67</v>
      </c>
      <c r="F6106" s="15">
        <v>307</v>
      </c>
      <c r="G6106" s="15">
        <v>70</v>
      </c>
      <c r="H6106" s="16">
        <v>96</v>
      </c>
      <c r="I6106" s="17">
        <v>104</v>
      </c>
      <c r="N6106" s="135">
        <v>5</v>
      </c>
      <c r="O6106" s="135">
        <v>5</v>
      </c>
      <c r="P6106" s="135">
        <v>3</v>
      </c>
      <c r="Q6106" s="135">
        <v>-1</v>
      </c>
      <c r="X6106" s="135">
        <f t="shared" si="381"/>
        <v>12</v>
      </c>
      <c r="Y6106" s="135">
        <f t="shared" si="382"/>
        <v>9</v>
      </c>
      <c r="Z6106" s="135">
        <f t="shared" si="383"/>
        <v>2022</v>
      </c>
    </row>
    <row r="6107" spans="1:26">
      <c r="A6107" s="18">
        <v>44085</v>
      </c>
      <c r="B6107" s="8">
        <f t="shared" si="384"/>
        <v>44816.416666666002</v>
      </c>
      <c r="C6107" s="13">
        <v>10</v>
      </c>
      <c r="D6107" s="14">
        <v>370</v>
      </c>
      <c r="E6107" s="14">
        <v>77</v>
      </c>
      <c r="F6107" s="15">
        <v>307</v>
      </c>
      <c r="G6107" s="15">
        <v>79</v>
      </c>
      <c r="H6107" s="16">
        <v>96</v>
      </c>
      <c r="I6107" s="17">
        <v>104</v>
      </c>
      <c r="X6107" s="135">
        <f t="shared" si="381"/>
        <v>12</v>
      </c>
      <c r="Y6107" s="135">
        <f t="shared" si="382"/>
        <v>9</v>
      </c>
      <c r="Z6107" s="135">
        <f t="shared" si="383"/>
        <v>2022</v>
      </c>
    </row>
    <row r="6108" spans="1:26">
      <c r="A6108" s="18">
        <v>44085</v>
      </c>
      <c r="B6108" s="8">
        <f t="shared" si="384"/>
        <v>44816.458333332666</v>
      </c>
      <c r="C6108" s="13">
        <v>11</v>
      </c>
      <c r="D6108" s="14">
        <v>366</v>
      </c>
      <c r="E6108" s="14">
        <v>87</v>
      </c>
      <c r="F6108" s="15">
        <v>307</v>
      </c>
      <c r="G6108" s="15">
        <v>84</v>
      </c>
      <c r="H6108" s="16">
        <v>97</v>
      </c>
      <c r="I6108" s="17">
        <v>104</v>
      </c>
      <c r="X6108" s="135">
        <f t="shared" si="381"/>
        <v>12</v>
      </c>
      <c r="Y6108" s="135">
        <f t="shared" si="382"/>
        <v>9</v>
      </c>
      <c r="Z6108" s="135">
        <f t="shared" si="383"/>
        <v>2022</v>
      </c>
    </row>
    <row r="6109" spans="1:26">
      <c r="A6109" s="18">
        <v>44085</v>
      </c>
      <c r="B6109" s="8">
        <f t="shared" si="384"/>
        <v>44816.499999999331</v>
      </c>
      <c r="C6109" s="13">
        <v>12</v>
      </c>
      <c r="D6109" s="14">
        <v>366</v>
      </c>
      <c r="E6109" s="14">
        <v>95</v>
      </c>
      <c r="F6109" s="15">
        <v>307</v>
      </c>
      <c r="G6109" s="15">
        <v>88</v>
      </c>
      <c r="H6109" s="16">
        <v>97</v>
      </c>
      <c r="I6109" s="17">
        <v>103</v>
      </c>
      <c r="X6109" s="135">
        <f t="shared" si="381"/>
        <v>12</v>
      </c>
      <c r="Y6109" s="135">
        <f t="shared" si="382"/>
        <v>9</v>
      </c>
      <c r="Z6109" s="135">
        <f t="shared" si="383"/>
        <v>2022</v>
      </c>
    </row>
    <row r="6110" spans="1:26">
      <c r="A6110" s="18">
        <v>44085</v>
      </c>
      <c r="B6110" s="8">
        <f t="shared" si="384"/>
        <v>44816.541666665995</v>
      </c>
      <c r="C6110" s="13">
        <v>13</v>
      </c>
      <c r="D6110" s="14">
        <v>366</v>
      </c>
      <c r="E6110" s="14">
        <v>94</v>
      </c>
      <c r="F6110" s="15">
        <v>307</v>
      </c>
      <c r="G6110" s="15">
        <v>82</v>
      </c>
      <c r="H6110" s="16">
        <v>98</v>
      </c>
      <c r="I6110" s="17">
        <v>103</v>
      </c>
      <c r="X6110" s="135">
        <f t="shared" si="381"/>
        <v>12</v>
      </c>
      <c r="Y6110" s="135">
        <f t="shared" si="382"/>
        <v>9</v>
      </c>
      <c r="Z6110" s="135">
        <f t="shared" si="383"/>
        <v>2022</v>
      </c>
    </row>
    <row r="6111" spans="1:26">
      <c r="A6111" s="18">
        <v>44085</v>
      </c>
      <c r="B6111" s="8">
        <f t="shared" si="384"/>
        <v>44816.583333332659</v>
      </c>
      <c r="C6111" s="13">
        <v>14</v>
      </c>
      <c r="D6111" s="14">
        <v>381</v>
      </c>
      <c r="E6111" s="14">
        <v>94</v>
      </c>
      <c r="F6111" s="15">
        <v>307</v>
      </c>
      <c r="G6111" s="15">
        <v>74</v>
      </c>
      <c r="H6111" s="16">
        <v>99</v>
      </c>
      <c r="I6111" s="17">
        <v>102</v>
      </c>
      <c r="X6111" s="135">
        <f t="shared" si="381"/>
        <v>12</v>
      </c>
      <c r="Y6111" s="135">
        <f t="shared" si="382"/>
        <v>9</v>
      </c>
      <c r="Z6111" s="135">
        <f t="shared" si="383"/>
        <v>2022</v>
      </c>
    </row>
    <row r="6112" spans="1:26">
      <c r="A6112" s="18">
        <v>44085</v>
      </c>
      <c r="B6112" s="8">
        <f t="shared" si="384"/>
        <v>44816.624999999323</v>
      </c>
      <c r="C6112" s="13">
        <v>15</v>
      </c>
      <c r="D6112" s="14">
        <v>437</v>
      </c>
      <c r="E6112" s="14">
        <v>94</v>
      </c>
      <c r="F6112" s="15">
        <v>307</v>
      </c>
      <c r="G6112" s="15">
        <v>65</v>
      </c>
      <c r="H6112" s="16">
        <v>99</v>
      </c>
      <c r="I6112" s="17">
        <v>102</v>
      </c>
      <c r="X6112" s="135">
        <f t="shared" si="381"/>
        <v>12</v>
      </c>
      <c r="Y6112" s="135">
        <f t="shared" si="382"/>
        <v>9</v>
      </c>
      <c r="Z6112" s="135">
        <f t="shared" si="383"/>
        <v>2022</v>
      </c>
    </row>
    <row r="6113" spans="1:26">
      <c r="A6113" s="18">
        <v>44085</v>
      </c>
      <c r="B6113" s="8">
        <f t="shared" si="384"/>
        <v>44816.666666665988</v>
      </c>
      <c r="C6113" s="13">
        <v>16</v>
      </c>
      <c r="D6113" s="14">
        <v>367</v>
      </c>
      <c r="E6113" s="14">
        <v>96</v>
      </c>
      <c r="G6113" s="15">
        <v>57</v>
      </c>
      <c r="H6113" s="16">
        <v>99</v>
      </c>
      <c r="I6113" s="17">
        <v>101</v>
      </c>
      <c r="X6113" s="135">
        <f t="shared" si="381"/>
        <v>12</v>
      </c>
      <c r="Y6113" s="135">
        <f t="shared" si="382"/>
        <v>9</v>
      </c>
      <c r="Z6113" s="135">
        <f t="shared" si="383"/>
        <v>2022</v>
      </c>
    </row>
    <row r="6114" spans="1:26">
      <c r="A6114" s="18">
        <v>44085</v>
      </c>
      <c r="B6114" s="8">
        <f t="shared" si="384"/>
        <v>44816.708333332652</v>
      </c>
      <c r="C6114" s="13">
        <v>17</v>
      </c>
      <c r="D6114" s="14">
        <v>385</v>
      </c>
      <c r="E6114" s="14">
        <v>95</v>
      </c>
      <c r="F6114" s="15">
        <v>307</v>
      </c>
      <c r="G6114" s="15">
        <v>52</v>
      </c>
      <c r="H6114" s="16">
        <v>98</v>
      </c>
      <c r="I6114" s="17">
        <v>101</v>
      </c>
      <c r="X6114" s="135">
        <f t="shared" si="381"/>
        <v>12</v>
      </c>
      <c r="Y6114" s="135">
        <f t="shared" si="382"/>
        <v>9</v>
      </c>
      <c r="Z6114" s="135">
        <f t="shared" si="383"/>
        <v>2022</v>
      </c>
    </row>
    <row r="6115" spans="1:26">
      <c r="A6115" s="18">
        <v>44085</v>
      </c>
      <c r="B6115" s="8">
        <f t="shared" si="384"/>
        <v>44816.749999999316</v>
      </c>
      <c r="C6115" s="13">
        <v>18</v>
      </c>
      <c r="D6115" s="14">
        <v>1797</v>
      </c>
      <c r="E6115" s="14">
        <v>94</v>
      </c>
      <c r="F6115" s="15">
        <v>306</v>
      </c>
      <c r="G6115" s="15">
        <v>48</v>
      </c>
      <c r="H6115" s="16">
        <v>98</v>
      </c>
      <c r="I6115" s="17">
        <v>101</v>
      </c>
      <c r="X6115" s="135">
        <f t="shared" si="381"/>
        <v>12</v>
      </c>
      <c r="Y6115" s="135">
        <f t="shared" si="382"/>
        <v>9</v>
      </c>
      <c r="Z6115" s="135">
        <f t="shared" si="383"/>
        <v>2022</v>
      </c>
    </row>
    <row r="6116" spans="1:26">
      <c r="A6116" s="18">
        <v>44085</v>
      </c>
      <c r="B6116" s="8">
        <f t="shared" si="384"/>
        <v>44816.79166666598</v>
      </c>
      <c r="C6116" s="13">
        <v>19</v>
      </c>
      <c r="D6116" s="14">
        <v>367</v>
      </c>
      <c r="E6116" s="14">
        <v>96</v>
      </c>
      <c r="F6116" s="15">
        <v>306</v>
      </c>
      <c r="G6116" s="15">
        <v>46</v>
      </c>
      <c r="H6116" s="16">
        <v>97</v>
      </c>
      <c r="I6116" s="17">
        <v>101</v>
      </c>
      <c r="X6116" s="135">
        <f t="shared" si="381"/>
        <v>12</v>
      </c>
      <c r="Y6116" s="135">
        <f t="shared" si="382"/>
        <v>9</v>
      </c>
      <c r="Z6116" s="135">
        <f t="shared" si="383"/>
        <v>2022</v>
      </c>
    </row>
    <row r="6117" spans="1:26">
      <c r="A6117" s="18">
        <v>44085</v>
      </c>
      <c r="B6117" s="8">
        <f t="shared" si="384"/>
        <v>44816.833333332645</v>
      </c>
      <c r="C6117" s="13">
        <v>20</v>
      </c>
      <c r="D6117" s="14">
        <v>367</v>
      </c>
      <c r="E6117" s="14">
        <v>96</v>
      </c>
      <c r="F6117" s="15">
        <v>306</v>
      </c>
      <c r="G6117" s="15">
        <v>43</v>
      </c>
      <c r="H6117" s="16">
        <v>97</v>
      </c>
      <c r="I6117" s="17">
        <v>101</v>
      </c>
      <c r="X6117" s="135">
        <f t="shared" si="381"/>
        <v>12</v>
      </c>
      <c r="Y6117" s="135">
        <f t="shared" si="382"/>
        <v>9</v>
      </c>
      <c r="Z6117" s="135">
        <f t="shared" si="383"/>
        <v>2022</v>
      </c>
    </row>
    <row r="6118" spans="1:26">
      <c r="A6118" s="18">
        <v>44085</v>
      </c>
      <c r="B6118" s="8">
        <f t="shared" si="384"/>
        <v>44816.874999999309</v>
      </c>
      <c r="C6118" s="13">
        <v>21</v>
      </c>
      <c r="D6118" s="14">
        <v>376</v>
      </c>
      <c r="E6118" s="14">
        <v>96</v>
      </c>
      <c r="F6118" s="15">
        <v>306</v>
      </c>
      <c r="G6118" s="15">
        <v>44</v>
      </c>
      <c r="H6118" s="16">
        <v>97</v>
      </c>
      <c r="I6118" s="17">
        <v>101</v>
      </c>
      <c r="X6118" s="135">
        <f t="shared" si="381"/>
        <v>12</v>
      </c>
      <c r="Y6118" s="135">
        <f t="shared" si="382"/>
        <v>9</v>
      </c>
      <c r="Z6118" s="135">
        <f t="shared" si="383"/>
        <v>2022</v>
      </c>
    </row>
    <row r="6119" spans="1:26">
      <c r="A6119" s="18">
        <v>44085</v>
      </c>
      <c r="B6119" s="8">
        <f t="shared" si="384"/>
        <v>44816.916666665973</v>
      </c>
      <c r="C6119" s="13">
        <v>22</v>
      </c>
      <c r="D6119" s="14">
        <v>367</v>
      </c>
      <c r="E6119" s="14">
        <v>97</v>
      </c>
      <c r="F6119" s="15">
        <v>306</v>
      </c>
      <c r="G6119" s="15">
        <v>49</v>
      </c>
      <c r="H6119" s="16">
        <v>96</v>
      </c>
      <c r="I6119" s="17">
        <v>101</v>
      </c>
      <c r="X6119" s="135">
        <f t="shared" si="381"/>
        <v>12</v>
      </c>
      <c r="Y6119" s="135">
        <f t="shared" si="382"/>
        <v>9</v>
      </c>
      <c r="Z6119" s="135">
        <f t="shared" si="383"/>
        <v>2022</v>
      </c>
    </row>
    <row r="6120" spans="1:26">
      <c r="A6120" s="18">
        <v>44085</v>
      </c>
      <c r="B6120" s="8">
        <f t="shared" si="384"/>
        <v>44816.958333332637</v>
      </c>
      <c r="C6120" s="13">
        <v>23</v>
      </c>
      <c r="D6120" s="14">
        <v>369</v>
      </c>
      <c r="E6120" s="14">
        <v>98</v>
      </c>
      <c r="F6120" s="15">
        <v>306</v>
      </c>
      <c r="G6120" s="15">
        <v>56</v>
      </c>
      <c r="H6120" s="16">
        <v>96</v>
      </c>
      <c r="I6120" s="17">
        <v>101</v>
      </c>
      <c r="X6120" s="135">
        <f t="shared" si="381"/>
        <v>12</v>
      </c>
      <c r="Y6120" s="135">
        <f t="shared" si="382"/>
        <v>9</v>
      </c>
      <c r="Z6120" s="135">
        <f t="shared" si="383"/>
        <v>2022</v>
      </c>
    </row>
    <row r="6121" spans="1:26">
      <c r="A6121" s="18">
        <v>44086</v>
      </c>
      <c r="B6121" s="8">
        <f t="shared" si="384"/>
        <v>44816.999999999302</v>
      </c>
      <c r="C6121" s="13">
        <v>0</v>
      </c>
      <c r="D6121" s="14">
        <v>366</v>
      </c>
      <c r="E6121" s="14">
        <v>99</v>
      </c>
      <c r="G6121" s="15">
        <v>61</v>
      </c>
      <c r="H6121" s="16">
        <v>96</v>
      </c>
      <c r="I6121" s="17">
        <v>101</v>
      </c>
      <c r="X6121" s="135">
        <f t="shared" si="381"/>
        <v>13</v>
      </c>
      <c r="Y6121" s="135">
        <f t="shared" si="382"/>
        <v>9</v>
      </c>
      <c r="Z6121" s="135">
        <f t="shared" si="383"/>
        <v>2022</v>
      </c>
    </row>
    <row r="6122" spans="1:26">
      <c r="A6122" s="18">
        <v>44086</v>
      </c>
      <c r="B6122" s="8">
        <f t="shared" si="384"/>
        <v>44817.041666665966</v>
      </c>
      <c r="C6122" s="13">
        <v>1</v>
      </c>
      <c r="D6122" s="14">
        <v>366</v>
      </c>
      <c r="E6122" s="14">
        <v>100</v>
      </c>
      <c r="F6122" s="15">
        <v>305</v>
      </c>
      <c r="G6122" s="15">
        <v>62</v>
      </c>
      <c r="H6122" s="16">
        <v>96</v>
      </c>
      <c r="I6122" s="17">
        <v>100</v>
      </c>
      <c r="X6122" s="135">
        <f t="shared" si="381"/>
        <v>13</v>
      </c>
      <c r="Y6122" s="135">
        <f t="shared" si="382"/>
        <v>9</v>
      </c>
      <c r="Z6122" s="135">
        <f t="shared" si="383"/>
        <v>2022</v>
      </c>
    </row>
    <row r="6123" spans="1:26">
      <c r="A6123" s="18">
        <v>44086</v>
      </c>
      <c r="B6123" s="8">
        <f t="shared" si="384"/>
        <v>44817.08333333263</v>
      </c>
      <c r="C6123" s="13">
        <v>2</v>
      </c>
      <c r="D6123" s="14">
        <v>366</v>
      </c>
      <c r="E6123" s="14">
        <v>98</v>
      </c>
      <c r="F6123" s="15">
        <v>305</v>
      </c>
      <c r="G6123" s="15">
        <v>59</v>
      </c>
      <c r="H6123" s="16">
        <v>95</v>
      </c>
      <c r="I6123" s="17">
        <v>100</v>
      </c>
      <c r="X6123" s="135">
        <f t="shared" si="381"/>
        <v>13</v>
      </c>
      <c r="Y6123" s="135">
        <f t="shared" si="382"/>
        <v>9</v>
      </c>
      <c r="Z6123" s="135">
        <f t="shared" si="383"/>
        <v>2022</v>
      </c>
    </row>
    <row r="6124" spans="1:26">
      <c r="A6124" s="18">
        <v>44086</v>
      </c>
      <c r="B6124" s="8">
        <f t="shared" si="384"/>
        <v>44817.124999999294</v>
      </c>
      <c r="C6124" s="13">
        <v>3</v>
      </c>
      <c r="D6124" s="14">
        <v>367</v>
      </c>
      <c r="E6124" s="14">
        <v>95</v>
      </c>
      <c r="F6124" s="15">
        <v>305</v>
      </c>
      <c r="G6124" s="15">
        <v>55</v>
      </c>
      <c r="H6124" s="16">
        <v>95</v>
      </c>
      <c r="I6124" s="17">
        <v>100</v>
      </c>
      <c r="X6124" s="135">
        <f t="shared" si="381"/>
        <v>13</v>
      </c>
      <c r="Y6124" s="135">
        <f t="shared" si="382"/>
        <v>9</v>
      </c>
      <c r="Z6124" s="135">
        <f t="shared" si="383"/>
        <v>2022</v>
      </c>
    </row>
    <row r="6125" spans="1:26">
      <c r="A6125" s="18">
        <v>44086</v>
      </c>
      <c r="B6125" s="8">
        <f t="shared" si="384"/>
        <v>44817.166666665958</v>
      </c>
      <c r="C6125" s="13">
        <v>4</v>
      </c>
      <c r="D6125" s="14">
        <v>366</v>
      </c>
      <c r="E6125" s="14">
        <v>93</v>
      </c>
      <c r="F6125" s="15">
        <v>306</v>
      </c>
      <c r="G6125" s="15">
        <v>51</v>
      </c>
      <c r="H6125" s="16">
        <v>95</v>
      </c>
      <c r="I6125" s="17">
        <v>100</v>
      </c>
      <c r="X6125" s="135">
        <f t="shared" si="381"/>
        <v>13</v>
      </c>
      <c r="Y6125" s="135">
        <f t="shared" si="382"/>
        <v>9</v>
      </c>
      <c r="Z6125" s="135">
        <f t="shared" si="383"/>
        <v>2022</v>
      </c>
    </row>
    <row r="6126" spans="1:26">
      <c r="A6126" s="18">
        <v>44086</v>
      </c>
      <c r="B6126" s="8">
        <f t="shared" si="384"/>
        <v>44817.208333332623</v>
      </c>
      <c r="C6126" s="13">
        <v>5</v>
      </c>
      <c r="D6126" s="14">
        <v>367</v>
      </c>
      <c r="E6126" s="14">
        <v>93</v>
      </c>
      <c r="F6126" s="15">
        <v>309</v>
      </c>
      <c r="G6126" s="15">
        <v>49</v>
      </c>
      <c r="H6126" s="16">
        <v>95</v>
      </c>
      <c r="I6126" s="17">
        <v>100</v>
      </c>
      <c r="X6126" s="135">
        <f t="shared" si="381"/>
        <v>13</v>
      </c>
      <c r="Y6126" s="135">
        <f t="shared" si="382"/>
        <v>9</v>
      </c>
      <c r="Z6126" s="135">
        <f t="shared" si="383"/>
        <v>2022</v>
      </c>
    </row>
    <row r="6127" spans="1:26">
      <c r="A6127" s="18">
        <v>44086</v>
      </c>
      <c r="B6127" s="8">
        <f t="shared" si="384"/>
        <v>44817.249999999287</v>
      </c>
      <c r="C6127" s="13">
        <v>6</v>
      </c>
      <c r="D6127" s="14">
        <v>387</v>
      </c>
      <c r="E6127" s="14">
        <v>96</v>
      </c>
      <c r="F6127" s="15">
        <v>320</v>
      </c>
      <c r="G6127" s="15">
        <v>47</v>
      </c>
      <c r="H6127" s="16">
        <v>94</v>
      </c>
      <c r="I6127" s="17">
        <v>100</v>
      </c>
      <c r="X6127" s="135">
        <f t="shared" si="381"/>
        <v>13</v>
      </c>
      <c r="Y6127" s="135">
        <f t="shared" si="382"/>
        <v>9</v>
      </c>
      <c r="Z6127" s="135">
        <f t="shared" si="383"/>
        <v>2022</v>
      </c>
    </row>
    <row r="6128" spans="1:26">
      <c r="A6128" s="18">
        <v>44086</v>
      </c>
      <c r="B6128" s="8">
        <f t="shared" si="384"/>
        <v>44817.291666665951</v>
      </c>
      <c r="C6128" s="13">
        <v>7</v>
      </c>
      <c r="D6128" s="14">
        <v>390</v>
      </c>
      <c r="E6128" s="14">
        <v>105</v>
      </c>
      <c r="F6128" s="15">
        <v>328</v>
      </c>
      <c r="G6128" s="15">
        <v>48</v>
      </c>
      <c r="H6128" s="16">
        <v>94</v>
      </c>
      <c r="I6128" s="17">
        <v>100</v>
      </c>
      <c r="X6128" s="135">
        <f t="shared" si="381"/>
        <v>13</v>
      </c>
      <c r="Y6128" s="135">
        <f t="shared" si="382"/>
        <v>9</v>
      </c>
      <c r="Z6128" s="135">
        <f t="shared" si="383"/>
        <v>2022</v>
      </c>
    </row>
    <row r="6129" spans="1:26">
      <c r="A6129" s="18">
        <v>44086</v>
      </c>
      <c r="B6129" s="8">
        <f t="shared" si="384"/>
        <v>44817.333333332615</v>
      </c>
      <c r="C6129" s="13">
        <v>8</v>
      </c>
      <c r="E6129" s="14">
        <v>116</v>
      </c>
      <c r="F6129" s="15">
        <v>333</v>
      </c>
      <c r="G6129" s="15">
        <v>53</v>
      </c>
      <c r="H6129" s="16">
        <v>94</v>
      </c>
      <c r="I6129" s="17">
        <v>100</v>
      </c>
      <c r="X6129" s="135">
        <f t="shared" si="381"/>
        <v>13</v>
      </c>
      <c r="Y6129" s="135">
        <f t="shared" si="382"/>
        <v>9</v>
      </c>
      <c r="Z6129" s="135">
        <f t="shared" si="383"/>
        <v>2022</v>
      </c>
    </row>
    <row r="6130" spans="1:26">
      <c r="A6130" s="18">
        <v>44086</v>
      </c>
      <c r="B6130" s="8">
        <f t="shared" si="384"/>
        <v>44817.37499999928</v>
      </c>
      <c r="C6130" s="13">
        <v>9</v>
      </c>
      <c r="E6130" s="14">
        <v>126</v>
      </c>
      <c r="G6130" s="15">
        <v>62</v>
      </c>
      <c r="H6130" s="16">
        <v>94</v>
      </c>
      <c r="I6130" s="17">
        <v>100</v>
      </c>
      <c r="N6130" s="135">
        <v>5</v>
      </c>
      <c r="O6130" s="135">
        <v>5</v>
      </c>
      <c r="P6130" s="135">
        <v>3</v>
      </c>
      <c r="Q6130" s="135">
        <v>-1</v>
      </c>
      <c r="X6130" s="135">
        <f t="shared" si="381"/>
        <v>13</v>
      </c>
      <c r="Y6130" s="135">
        <f t="shared" si="382"/>
        <v>9</v>
      </c>
      <c r="Z6130" s="135">
        <f t="shared" si="383"/>
        <v>2022</v>
      </c>
    </row>
    <row r="6131" spans="1:26">
      <c r="A6131" s="18">
        <v>44086</v>
      </c>
      <c r="B6131" s="8">
        <f t="shared" si="384"/>
        <v>44817.416666665944</v>
      </c>
      <c r="C6131" s="13">
        <v>10</v>
      </c>
      <c r="D6131" s="14">
        <v>2945</v>
      </c>
      <c r="E6131" s="14">
        <v>133</v>
      </c>
      <c r="F6131" s="15">
        <v>309</v>
      </c>
      <c r="G6131" s="15">
        <v>70</v>
      </c>
      <c r="H6131" s="16">
        <v>94</v>
      </c>
      <c r="I6131" s="17">
        <v>100</v>
      </c>
      <c r="X6131" s="135">
        <f t="shared" si="381"/>
        <v>13</v>
      </c>
      <c r="Y6131" s="135">
        <f t="shared" si="382"/>
        <v>9</v>
      </c>
      <c r="Z6131" s="135">
        <f t="shared" si="383"/>
        <v>2022</v>
      </c>
    </row>
    <row r="6132" spans="1:26">
      <c r="A6132" s="18">
        <v>44086</v>
      </c>
      <c r="B6132" s="8">
        <f t="shared" si="384"/>
        <v>44817.458333332608</v>
      </c>
      <c r="C6132" s="13">
        <v>11</v>
      </c>
      <c r="D6132" s="14">
        <v>2943</v>
      </c>
      <c r="E6132" s="14">
        <v>139</v>
      </c>
      <c r="F6132" s="15">
        <v>386</v>
      </c>
      <c r="G6132" s="15">
        <v>77</v>
      </c>
      <c r="H6132" s="16">
        <v>94</v>
      </c>
      <c r="I6132" s="17">
        <v>99</v>
      </c>
      <c r="X6132" s="135">
        <f t="shared" si="381"/>
        <v>13</v>
      </c>
      <c r="Y6132" s="135">
        <f t="shared" si="382"/>
        <v>9</v>
      </c>
      <c r="Z6132" s="135">
        <f t="shared" si="383"/>
        <v>2022</v>
      </c>
    </row>
    <row r="6133" spans="1:26">
      <c r="A6133" s="18">
        <v>44086</v>
      </c>
      <c r="B6133" s="8">
        <f t="shared" si="384"/>
        <v>44817.499999999272</v>
      </c>
      <c r="C6133" s="13">
        <v>12</v>
      </c>
      <c r="D6133" s="14">
        <v>2941</v>
      </c>
      <c r="E6133" s="14">
        <v>142</v>
      </c>
      <c r="F6133" s="15">
        <v>386</v>
      </c>
      <c r="G6133" s="15">
        <v>83</v>
      </c>
      <c r="H6133" s="16">
        <v>94</v>
      </c>
      <c r="I6133" s="17">
        <v>99</v>
      </c>
      <c r="X6133" s="135">
        <f t="shared" si="381"/>
        <v>13</v>
      </c>
      <c r="Y6133" s="135">
        <f t="shared" si="382"/>
        <v>9</v>
      </c>
      <c r="Z6133" s="135">
        <f t="shared" si="383"/>
        <v>2022</v>
      </c>
    </row>
    <row r="6134" spans="1:26">
      <c r="A6134" s="18">
        <v>44086</v>
      </c>
      <c r="B6134" s="8">
        <f t="shared" si="384"/>
        <v>44817.541666665937</v>
      </c>
      <c r="C6134" s="13">
        <v>13</v>
      </c>
      <c r="D6134" s="14">
        <v>2939</v>
      </c>
      <c r="E6134" s="14">
        <v>144</v>
      </c>
      <c r="F6134" s="15">
        <v>386</v>
      </c>
      <c r="G6134" s="15">
        <v>84</v>
      </c>
      <c r="H6134" s="16">
        <v>94</v>
      </c>
      <c r="I6134" s="17">
        <v>99</v>
      </c>
      <c r="X6134" s="135">
        <f t="shared" si="381"/>
        <v>13</v>
      </c>
      <c r="Y6134" s="135">
        <f t="shared" si="382"/>
        <v>9</v>
      </c>
      <c r="Z6134" s="135">
        <f t="shared" si="383"/>
        <v>2022</v>
      </c>
    </row>
    <row r="6135" spans="1:26">
      <c r="A6135" s="18">
        <v>44086</v>
      </c>
      <c r="B6135" s="8">
        <f t="shared" si="384"/>
        <v>44817.583333332601</v>
      </c>
      <c r="C6135" s="13">
        <v>14</v>
      </c>
      <c r="D6135" s="14">
        <v>2935</v>
      </c>
      <c r="E6135" s="14">
        <v>144</v>
      </c>
      <c r="F6135" s="15">
        <v>385</v>
      </c>
      <c r="G6135" s="15">
        <v>81</v>
      </c>
      <c r="H6135" s="16">
        <v>94</v>
      </c>
      <c r="I6135" s="17">
        <v>99</v>
      </c>
      <c r="X6135" s="135">
        <f t="shared" si="381"/>
        <v>13</v>
      </c>
      <c r="Y6135" s="135">
        <f t="shared" si="382"/>
        <v>9</v>
      </c>
      <c r="Z6135" s="135">
        <f t="shared" si="383"/>
        <v>2022</v>
      </c>
    </row>
    <row r="6136" spans="1:26">
      <c r="A6136" s="18">
        <v>44086</v>
      </c>
      <c r="B6136" s="8">
        <f t="shared" si="384"/>
        <v>44817.624999999265</v>
      </c>
      <c r="C6136" s="13">
        <v>15</v>
      </c>
      <c r="D6136" s="14">
        <v>2928</v>
      </c>
      <c r="E6136" s="14">
        <v>143</v>
      </c>
      <c r="F6136" s="15">
        <v>353</v>
      </c>
      <c r="G6136" s="15">
        <v>76</v>
      </c>
      <c r="H6136" s="16">
        <v>94</v>
      </c>
      <c r="I6136" s="17">
        <v>98</v>
      </c>
      <c r="X6136" s="135">
        <f t="shared" si="381"/>
        <v>13</v>
      </c>
      <c r="Y6136" s="135">
        <f t="shared" si="382"/>
        <v>9</v>
      </c>
      <c r="Z6136" s="135">
        <f t="shared" si="383"/>
        <v>2022</v>
      </c>
    </row>
    <row r="6137" spans="1:26">
      <c r="A6137" s="18">
        <v>44086</v>
      </c>
      <c r="B6137" s="8">
        <f t="shared" si="384"/>
        <v>44817.666666665929</v>
      </c>
      <c r="C6137" s="13">
        <v>16</v>
      </c>
      <c r="D6137" s="14">
        <v>2922</v>
      </c>
      <c r="E6137" s="14">
        <v>139</v>
      </c>
      <c r="F6137" s="15">
        <v>351</v>
      </c>
      <c r="G6137" s="15">
        <v>70</v>
      </c>
      <c r="H6137" s="16">
        <v>94</v>
      </c>
      <c r="I6137" s="17">
        <v>98</v>
      </c>
      <c r="X6137" s="135">
        <f t="shared" si="381"/>
        <v>13</v>
      </c>
      <c r="Y6137" s="135">
        <f t="shared" si="382"/>
        <v>9</v>
      </c>
      <c r="Z6137" s="135">
        <f t="shared" si="383"/>
        <v>2022</v>
      </c>
    </row>
    <row r="6138" spans="1:26">
      <c r="A6138" s="18">
        <v>44086</v>
      </c>
      <c r="B6138" s="8">
        <f t="shared" si="384"/>
        <v>44817.708333332594</v>
      </c>
      <c r="C6138" s="13">
        <v>17</v>
      </c>
      <c r="D6138" s="14">
        <v>2916</v>
      </c>
      <c r="E6138" s="14">
        <v>138</v>
      </c>
      <c r="F6138" s="15">
        <v>345</v>
      </c>
      <c r="G6138" s="15">
        <v>65</v>
      </c>
      <c r="H6138" s="16">
        <v>94</v>
      </c>
      <c r="I6138" s="17">
        <v>96</v>
      </c>
      <c r="X6138" s="135">
        <f t="shared" si="381"/>
        <v>13</v>
      </c>
      <c r="Y6138" s="135">
        <f t="shared" si="382"/>
        <v>9</v>
      </c>
      <c r="Z6138" s="135">
        <f t="shared" si="383"/>
        <v>2022</v>
      </c>
    </row>
    <row r="6139" spans="1:26">
      <c r="A6139" s="18">
        <v>44086</v>
      </c>
      <c r="B6139" s="8">
        <f t="shared" si="384"/>
        <v>44817.749999999258</v>
      </c>
      <c r="C6139" s="13">
        <v>18</v>
      </c>
      <c r="D6139" s="14">
        <v>2912</v>
      </c>
      <c r="E6139" s="14">
        <v>136</v>
      </c>
      <c r="F6139" s="15">
        <v>342</v>
      </c>
      <c r="G6139" s="15">
        <v>60</v>
      </c>
      <c r="H6139" s="16">
        <v>94</v>
      </c>
      <c r="I6139" s="17">
        <v>95</v>
      </c>
      <c r="X6139" s="135">
        <f t="shared" si="381"/>
        <v>13</v>
      </c>
      <c r="Y6139" s="135">
        <f t="shared" si="382"/>
        <v>9</v>
      </c>
      <c r="Z6139" s="135">
        <f t="shared" si="383"/>
        <v>2022</v>
      </c>
    </row>
    <row r="6140" spans="1:26">
      <c r="A6140" s="18">
        <v>44086</v>
      </c>
      <c r="B6140" s="8">
        <f t="shared" si="384"/>
        <v>44817.791666665922</v>
      </c>
      <c r="C6140" s="13">
        <v>19</v>
      </c>
      <c r="D6140" s="14">
        <v>2888</v>
      </c>
      <c r="E6140" s="14">
        <v>134</v>
      </c>
      <c r="F6140" s="15">
        <v>338</v>
      </c>
      <c r="G6140" s="15">
        <v>56</v>
      </c>
      <c r="H6140" s="16">
        <v>93</v>
      </c>
      <c r="I6140" s="17">
        <v>93</v>
      </c>
      <c r="X6140" s="135">
        <f t="shared" si="381"/>
        <v>13</v>
      </c>
      <c r="Y6140" s="135">
        <f t="shared" si="382"/>
        <v>9</v>
      </c>
      <c r="Z6140" s="135">
        <f t="shared" si="383"/>
        <v>2022</v>
      </c>
    </row>
    <row r="6141" spans="1:26">
      <c r="A6141" s="18">
        <v>44086</v>
      </c>
      <c r="B6141" s="8">
        <f t="shared" si="384"/>
        <v>44817.833333332586</v>
      </c>
      <c r="C6141" s="13">
        <v>20</v>
      </c>
      <c r="D6141" s="14">
        <v>2885</v>
      </c>
      <c r="E6141" s="14">
        <v>130</v>
      </c>
      <c r="F6141" s="15">
        <v>334</v>
      </c>
      <c r="G6141" s="15">
        <v>53</v>
      </c>
      <c r="H6141" s="16">
        <v>93</v>
      </c>
      <c r="I6141" s="17">
        <v>91</v>
      </c>
      <c r="X6141" s="135">
        <f t="shared" si="381"/>
        <v>13</v>
      </c>
      <c r="Y6141" s="135">
        <f t="shared" si="382"/>
        <v>9</v>
      </c>
      <c r="Z6141" s="135">
        <f t="shared" si="383"/>
        <v>2022</v>
      </c>
    </row>
    <row r="6142" spans="1:26">
      <c r="A6142" s="18">
        <v>44086</v>
      </c>
      <c r="B6142" s="8">
        <f t="shared" si="384"/>
        <v>44817.874999999251</v>
      </c>
      <c r="C6142" s="13">
        <v>21</v>
      </c>
      <c r="D6142" s="14">
        <v>2885</v>
      </c>
      <c r="E6142" s="14">
        <v>126</v>
      </c>
      <c r="F6142" s="15">
        <v>331</v>
      </c>
      <c r="G6142" s="15">
        <v>53</v>
      </c>
      <c r="H6142" s="16">
        <v>93</v>
      </c>
      <c r="I6142" s="17">
        <v>89</v>
      </c>
      <c r="X6142" s="135">
        <f t="shared" si="381"/>
        <v>13</v>
      </c>
      <c r="Y6142" s="135">
        <f t="shared" si="382"/>
        <v>9</v>
      </c>
      <c r="Z6142" s="135">
        <f t="shared" si="383"/>
        <v>2022</v>
      </c>
    </row>
    <row r="6143" spans="1:26">
      <c r="A6143" s="18">
        <v>44086</v>
      </c>
      <c r="B6143" s="8">
        <f t="shared" si="384"/>
        <v>44817.916666665915</v>
      </c>
      <c r="C6143" s="13">
        <v>22</v>
      </c>
      <c r="D6143" s="14">
        <v>2887</v>
      </c>
      <c r="E6143" s="14">
        <v>122</v>
      </c>
      <c r="F6143" s="15">
        <v>329</v>
      </c>
      <c r="G6143" s="15">
        <v>57</v>
      </c>
      <c r="H6143" s="16">
        <v>93</v>
      </c>
      <c r="I6143" s="17">
        <v>87</v>
      </c>
      <c r="X6143" s="135">
        <f t="shared" si="381"/>
        <v>13</v>
      </c>
      <c r="Y6143" s="135">
        <f t="shared" si="382"/>
        <v>9</v>
      </c>
      <c r="Z6143" s="135">
        <f t="shared" si="383"/>
        <v>2022</v>
      </c>
    </row>
    <row r="6144" spans="1:26">
      <c r="A6144" s="18">
        <v>44086</v>
      </c>
      <c r="B6144" s="8">
        <f t="shared" si="384"/>
        <v>44817.958333332579</v>
      </c>
      <c r="C6144" s="13">
        <v>23</v>
      </c>
      <c r="D6144" s="14">
        <v>2890</v>
      </c>
      <c r="E6144" s="14">
        <v>119</v>
      </c>
      <c r="F6144" s="15">
        <v>326</v>
      </c>
      <c r="G6144" s="15">
        <v>62</v>
      </c>
      <c r="H6144" s="16">
        <v>93</v>
      </c>
      <c r="I6144" s="17">
        <v>85</v>
      </c>
      <c r="X6144" s="135">
        <f t="shared" si="381"/>
        <v>13</v>
      </c>
      <c r="Y6144" s="135">
        <f t="shared" si="382"/>
        <v>9</v>
      </c>
      <c r="Z6144" s="135">
        <f t="shared" si="383"/>
        <v>2022</v>
      </c>
    </row>
    <row r="6145" spans="1:26">
      <c r="A6145" s="18">
        <v>44087</v>
      </c>
      <c r="B6145" s="8">
        <f t="shared" si="384"/>
        <v>44817.999999999243</v>
      </c>
      <c r="C6145" s="13">
        <v>0</v>
      </c>
      <c r="E6145" s="14">
        <v>116</v>
      </c>
      <c r="G6145" s="15">
        <v>68</v>
      </c>
      <c r="H6145" s="16">
        <v>93</v>
      </c>
      <c r="I6145" s="17">
        <v>84</v>
      </c>
      <c r="X6145" s="135">
        <f t="shared" si="381"/>
        <v>14</v>
      </c>
      <c r="Y6145" s="135">
        <f t="shared" si="382"/>
        <v>9</v>
      </c>
      <c r="Z6145" s="135">
        <f t="shared" si="383"/>
        <v>2022</v>
      </c>
    </row>
    <row r="6146" spans="1:26">
      <c r="A6146" s="18">
        <v>44087</v>
      </c>
      <c r="B6146" s="8">
        <f t="shared" si="384"/>
        <v>44818.041666665908</v>
      </c>
      <c r="C6146" s="13">
        <v>1</v>
      </c>
      <c r="D6146" s="14">
        <v>2904</v>
      </c>
      <c r="E6146" s="14">
        <v>112</v>
      </c>
      <c r="F6146" s="15">
        <v>322</v>
      </c>
      <c r="G6146" s="15">
        <v>71</v>
      </c>
      <c r="H6146" s="16">
        <v>93</v>
      </c>
      <c r="I6146" s="17">
        <v>82</v>
      </c>
      <c r="X6146" s="135">
        <f t="shared" ref="X6146:X6209" si="385">DAY(B6146)</f>
        <v>14</v>
      </c>
      <c r="Y6146" s="135">
        <f t="shared" ref="Y6146:Y6209" si="386">MONTH(B6146)</f>
        <v>9</v>
      </c>
      <c r="Z6146" s="135">
        <f t="shared" ref="Z6146:Z6209" si="387">YEAR(B6146)</f>
        <v>2022</v>
      </c>
    </row>
    <row r="6147" spans="1:26">
      <c r="A6147" s="18">
        <v>44087</v>
      </c>
      <c r="B6147" s="8">
        <f t="shared" si="384"/>
        <v>44818.083333332572</v>
      </c>
      <c r="C6147" s="13">
        <v>2</v>
      </c>
      <c r="D6147" s="14">
        <v>2910</v>
      </c>
      <c r="E6147" s="14">
        <v>108</v>
      </c>
      <c r="F6147" s="15">
        <v>320</v>
      </c>
      <c r="G6147" s="15">
        <v>68</v>
      </c>
      <c r="H6147" s="16">
        <v>93</v>
      </c>
      <c r="I6147" s="17">
        <v>80</v>
      </c>
      <c r="X6147" s="135">
        <f t="shared" si="385"/>
        <v>14</v>
      </c>
      <c r="Y6147" s="135">
        <f t="shared" si="386"/>
        <v>9</v>
      </c>
      <c r="Z6147" s="135">
        <f t="shared" si="387"/>
        <v>2022</v>
      </c>
    </row>
    <row r="6148" spans="1:26">
      <c r="A6148" s="18">
        <v>44087</v>
      </c>
      <c r="B6148" s="8">
        <f t="shared" si="384"/>
        <v>44818.124999999236</v>
      </c>
      <c r="C6148" s="13">
        <v>3</v>
      </c>
      <c r="D6148" s="14">
        <v>2915</v>
      </c>
      <c r="E6148" s="14">
        <v>103</v>
      </c>
      <c r="F6148" s="15">
        <v>318</v>
      </c>
      <c r="G6148" s="15">
        <v>63</v>
      </c>
      <c r="H6148" s="16">
        <v>93</v>
      </c>
      <c r="I6148" s="17">
        <v>79</v>
      </c>
      <c r="X6148" s="135">
        <f t="shared" si="385"/>
        <v>14</v>
      </c>
      <c r="Y6148" s="135">
        <f t="shared" si="386"/>
        <v>9</v>
      </c>
      <c r="Z6148" s="135">
        <f t="shared" si="387"/>
        <v>2022</v>
      </c>
    </row>
    <row r="6149" spans="1:26">
      <c r="A6149" s="18">
        <v>44087</v>
      </c>
      <c r="B6149" s="8">
        <f t="shared" si="384"/>
        <v>44818.1666666659</v>
      </c>
      <c r="C6149" s="13">
        <v>4</v>
      </c>
      <c r="D6149" s="14">
        <v>2919</v>
      </c>
      <c r="E6149" s="14">
        <v>95</v>
      </c>
      <c r="F6149" s="15">
        <v>317</v>
      </c>
      <c r="G6149" s="15">
        <v>59</v>
      </c>
      <c r="H6149" s="16">
        <v>92</v>
      </c>
      <c r="I6149" s="17">
        <v>78</v>
      </c>
      <c r="X6149" s="135">
        <f t="shared" si="385"/>
        <v>14</v>
      </c>
      <c r="Y6149" s="135">
        <f t="shared" si="386"/>
        <v>9</v>
      </c>
      <c r="Z6149" s="135">
        <f t="shared" si="387"/>
        <v>2022</v>
      </c>
    </row>
    <row r="6150" spans="1:26">
      <c r="A6150" s="18">
        <v>44087</v>
      </c>
      <c r="B6150" s="8">
        <f t="shared" si="384"/>
        <v>44818.208333332565</v>
      </c>
      <c r="C6150" s="13">
        <v>5</v>
      </c>
      <c r="D6150" s="14">
        <v>2923</v>
      </c>
      <c r="E6150" s="14">
        <v>91</v>
      </c>
      <c r="F6150" s="15">
        <v>316</v>
      </c>
      <c r="G6150" s="15">
        <v>53</v>
      </c>
      <c r="H6150" s="16">
        <v>92</v>
      </c>
      <c r="I6150" s="17">
        <v>77</v>
      </c>
      <c r="X6150" s="135">
        <f t="shared" si="385"/>
        <v>14</v>
      </c>
      <c r="Y6150" s="135">
        <f t="shared" si="386"/>
        <v>9</v>
      </c>
      <c r="Z6150" s="135">
        <f t="shared" si="387"/>
        <v>2022</v>
      </c>
    </row>
    <row r="6151" spans="1:26">
      <c r="A6151" s="18">
        <v>44087</v>
      </c>
      <c r="B6151" s="8">
        <f t="shared" si="384"/>
        <v>44818.249999999229</v>
      </c>
      <c r="C6151" s="13">
        <v>6</v>
      </c>
      <c r="D6151" s="14">
        <v>2925</v>
      </c>
      <c r="E6151" s="14">
        <v>85</v>
      </c>
      <c r="F6151" s="15">
        <v>317</v>
      </c>
      <c r="G6151" s="15">
        <v>51</v>
      </c>
      <c r="H6151" s="16">
        <v>93</v>
      </c>
      <c r="I6151" s="17">
        <v>76</v>
      </c>
      <c r="X6151" s="135">
        <f t="shared" si="385"/>
        <v>14</v>
      </c>
      <c r="Y6151" s="135">
        <f t="shared" si="386"/>
        <v>9</v>
      </c>
      <c r="Z6151" s="135">
        <f t="shared" si="387"/>
        <v>2022</v>
      </c>
    </row>
    <row r="6152" spans="1:26">
      <c r="A6152" s="18">
        <v>44087</v>
      </c>
      <c r="B6152" s="8">
        <f t="shared" si="384"/>
        <v>44818.291666665893</v>
      </c>
      <c r="C6152" s="13">
        <v>7</v>
      </c>
      <c r="D6152" s="14">
        <v>2926</v>
      </c>
      <c r="E6152" s="14">
        <v>82</v>
      </c>
      <c r="F6152" s="15">
        <v>318</v>
      </c>
      <c r="G6152" s="15">
        <v>49</v>
      </c>
      <c r="H6152" s="16">
        <v>93</v>
      </c>
      <c r="I6152" s="17">
        <v>75</v>
      </c>
      <c r="X6152" s="135">
        <f t="shared" si="385"/>
        <v>14</v>
      </c>
      <c r="Y6152" s="135">
        <f t="shared" si="386"/>
        <v>9</v>
      </c>
      <c r="Z6152" s="135">
        <f t="shared" si="387"/>
        <v>2022</v>
      </c>
    </row>
    <row r="6153" spans="1:26">
      <c r="A6153" s="18">
        <v>44087</v>
      </c>
      <c r="B6153" s="8">
        <f t="shared" si="384"/>
        <v>44818.333333332557</v>
      </c>
      <c r="C6153" s="13">
        <v>8</v>
      </c>
      <c r="D6153" s="14">
        <v>2928</v>
      </c>
      <c r="E6153" s="14">
        <v>80</v>
      </c>
      <c r="F6153" s="15">
        <v>319</v>
      </c>
      <c r="G6153" s="15">
        <v>48</v>
      </c>
      <c r="H6153" s="16">
        <v>93</v>
      </c>
      <c r="I6153" s="17">
        <v>74</v>
      </c>
      <c r="X6153" s="135">
        <f t="shared" si="385"/>
        <v>14</v>
      </c>
      <c r="Y6153" s="135">
        <f t="shared" si="386"/>
        <v>9</v>
      </c>
      <c r="Z6153" s="135">
        <f t="shared" si="387"/>
        <v>2022</v>
      </c>
    </row>
    <row r="6154" spans="1:26">
      <c r="A6154" s="18">
        <v>44087</v>
      </c>
      <c r="B6154" s="8">
        <f t="shared" ref="B6154:B6217" si="388">B6153+1/24</f>
        <v>44818.374999999221</v>
      </c>
      <c r="C6154" s="13">
        <v>9</v>
      </c>
      <c r="D6154" s="14">
        <v>2928</v>
      </c>
      <c r="E6154" s="14">
        <v>82</v>
      </c>
      <c r="F6154" s="15">
        <v>320</v>
      </c>
      <c r="G6154" s="15">
        <v>50</v>
      </c>
      <c r="H6154" s="16">
        <v>93</v>
      </c>
      <c r="I6154" s="17">
        <v>73</v>
      </c>
      <c r="N6154" s="135">
        <v>5</v>
      </c>
      <c r="O6154" s="135">
        <v>5</v>
      </c>
      <c r="P6154" s="135">
        <v>3</v>
      </c>
      <c r="Q6154" s="135">
        <v>-1</v>
      </c>
      <c r="X6154" s="135">
        <f t="shared" si="385"/>
        <v>14</v>
      </c>
      <c r="Y6154" s="135">
        <f t="shared" si="386"/>
        <v>9</v>
      </c>
      <c r="Z6154" s="135">
        <f t="shared" si="387"/>
        <v>2022</v>
      </c>
    </row>
    <row r="6155" spans="1:26">
      <c r="A6155" s="18">
        <v>44087</v>
      </c>
      <c r="B6155" s="8">
        <f t="shared" si="388"/>
        <v>44818.416666665886</v>
      </c>
      <c r="C6155" s="13">
        <v>10</v>
      </c>
      <c r="D6155" s="14">
        <v>2927</v>
      </c>
      <c r="E6155" s="14">
        <v>86</v>
      </c>
      <c r="F6155" s="15">
        <v>322</v>
      </c>
      <c r="G6155" s="15">
        <v>52</v>
      </c>
      <c r="H6155" s="16">
        <v>94</v>
      </c>
      <c r="I6155" s="17">
        <v>72</v>
      </c>
      <c r="X6155" s="135">
        <f t="shared" si="385"/>
        <v>14</v>
      </c>
      <c r="Y6155" s="135">
        <f t="shared" si="386"/>
        <v>9</v>
      </c>
      <c r="Z6155" s="135">
        <f t="shared" si="387"/>
        <v>2022</v>
      </c>
    </row>
    <row r="6156" spans="1:26">
      <c r="A6156" s="18">
        <v>44087</v>
      </c>
      <c r="B6156" s="8">
        <f t="shared" si="388"/>
        <v>44818.45833333255</v>
      </c>
      <c r="C6156" s="13">
        <v>11</v>
      </c>
      <c r="D6156" s="14">
        <v>2926</v>
      </c>
      <c r="E6156" s="14">
        <v>93</v>
      </c>
      <c r="F6156" s="15">
        <v>322</v>
      </c>
      <c r="G6156" s="15">
        <v>55</v>
      </c>
      <c r="H6156" s="16">
        <v>94</v>
      </c>
      <c r="I6156" s="17">
        <v>71</v>
      </c>
      <c r="X6156" s="135">
        <f t="shared" si="385"/>
        <v>14</v>
      </c>
      <c r="Y6156" s="135">
        <f t="shared" si="386"/>
        <v>9</v>
      </c>
      <c r="Z6156" s="135">
        <f t="shared" si="387"/>
        <v>2022</v>
      </c>
    </row>
    <row r="6157" spans="1:26">
      <c r="A6157" s="18">
        <v>44087</v>
      </c>
      <c r="B6157" s="8">
        <f t="shared" si="388"/>
        <v>44818.499999999214</v>
      </c>
      <c r="C6157" s="13">
        <v>12</v>
      </c>
      <c r="D6157" s="14">
        <v>2927</v>
      </c>
      <c r="E6157" s="14">
        <v>102</v>
      </c>
      <c r="F6157" s="15">
        <v>322</v>
      </c>
      <c r="G6157" s="15">
        <v>59</v>
      </c>
      <c r="H6157" s="16">
        <v>95</v>
      </c>
      <c r="I6157" s="17">
        <v>71</v>
      </c>
      <c r="X6157" s="135">
        <f t="shared" si="385"/>
        <v>14</v>
      </c>
      <c r="Y6157" s="135">
        <f t="shared" si="386"/>
        <v>9</v>
      </c>
      <c r="Z6157" s="135">
        <f t="shared" si="387"/>
        <v>2022</v>
      </c>
    </row>
    <row r="6158" spans="1:26">
      <c r="A6158" s="18">
        <v>44087</v>
      </c>
      <c r="B6158" s="8">
        <f t="shared" si="388"/>
        <v>44818.541666665878</v>
      </c>
      <c r="C6158" s="13">
        <v>13</v>
      </c>
      <c r="D6158" s="14">
        <v>2926</v>
      </c>
      <c r="E6158" s="14">
        <v>110</v>
      </c>
      <c r="F6158" s="15">
        <v>325</v>
      </c>
      <c r="G6158" s="15">
        <v>64</v>
      </c>
      <c r="H6158" s="16">
        <v>97</v>
      </c>
      <c r="I6158" s="17">
        <v>70</v>
      </c>
      <c r="X6158" s="135">
        <f t="shared" si="385"/>
        <v>14</v>
      </c>
      <c r="Y6158" s="135">
        <f t="shared" si="386"/>
        <v>9</v>
      </c>
      <c r="Z6158" s="135">
        <f t="shared" si="387"/>
        <v>2022</v>
      </c>
    </row>
    <row r="6159" spans="1:26">
      <c r="A6159" s="18">
        <v>44087</v>
      </c>
      <c r="B6159" s="8">
        <f t="shared" si="388"/>
        <v>44818.583333332543</v>
      </c>
      <c r="C6159" s="13">
        <v>14</v>
      </c>
      <c r="D6159" s="14">
        <v>2923</v>
      </c>
      <c r="E6159" s="14">
        <v>118</v>
      </c>
      <c r="F6159" s="15">
        <v>328</v>
      </c>
      <c r="G6159" s="15">
        <v>64</v>
      </c>
      <c r="H6159" s="16">
        <v>100</v>
      </c>
      <c r="I6159" s="17">
        <v>69</v>
      </c>
      <c r="X6159" s="135">
        <f t="shared" si="385"/>
        <v>14</v>
      </c>
      <c r="Y6159" s="135">
        <f t="shared" si="386"/>
        <v>9</v>
      </c>
      <c r="Z6159" s="135">
        <f t="shared" si="387"/>
        <v>2022</v>
      </c>
    </row>
    <row r="6160" spans="1:26">
      <c r="A6160" s="18">
        <v>44087</v>
      </c>
      <c r="B6160" s="8">
        <f t="shared" si="388"/>
        <v>44818.624999999207</v>
      </c>
      <c r="C6160" s="13">
        <v>15</v>
      </c>
      <c r="D6160" s="14">
        <v>2918</v>
      </c>
      <c r="E6160" s="14">
        <v>122</v>
      </c>
      <c r="F6160" s="15">
        <v>331</v>
      </c>
      <c r="G6160" s="15">
        <v>63</v>
      </c>
      <c r="H6160" s="16">
        <v>101</v>
      </c>
      <c r="I6160" s="17">
        <v>69</v>
      </c>
      <c r="X6160" s="135">
        <f t="shared" si="385"/>
        <v>14</v>
      </c>
      <c r="Y6160" s="135">
        <f t="shared" si="386"/>
        <v>9</v>
      </c>
      <c r="Z6160" s="135">
        <f t="shared" si="387"/>
        <v>2022</v>
      </c>
    </row>
    <row r="6161" spans="1:26">
      <c r="A6161" s="18">
        <v>44087</v>
      </c>
      <c r="B6161" s="8">
        <f t="shared" si="388"/>
        <v>44818.666666665871</v>
      </c>
      <c r="C6161" s="13">
        <v>16</v>
      </c>
      <c r="D6161" s="14">
        <v>2911</v>
      </c>
      <c r="E6161" s="14">
        <v>128</v>
      </c>
      <c r="F6161" s="15">
        <v>334</v>
      </c>
      <c r="G6161" s="15">
        <v>59</v>
      </c>
      <c r="H6161" s="16">
        <v>104</v>
      </c>
      <c r="I6161" s="17">
        <v>68</v>
      </c>
      <c r="X6161" s="135">
        <f t="shared" si="385"/>
        <v>14</v>
      </c>
      <c r="Y6161" s="135">
        <f t="shared" si="386"/>
        <v>9</v>
      </c>
      <c r="Z6161" s="135">
        <f t="shared" si="387"/>
        <v>2022</v>
      </c>
    </row>
    <row r="6162" spans="1:26">
      <c r="A6162" s="18">
        <v>44087</v>
      </c>
      <c r="B6162" s="8">
        <f t="shared" si="388"/>
        <v>44818.708333332535</v>
      </c>
      <c r="C6162" s="13">
        <v>17</v>
      </c>
      <c r="D6162" s="14">
        <v>2904</v>
      </c>
      <c r="E6162" s="14">
        <v>131</v>
      </c>
      <c r="F6162" s="15">
        <v>334</v>
      </c>
      <c r="G6162" s="15">
        <v>56</v>
      </c>
      <c r="H6162" s="16">
        <v>106</v>
      </c>
      <c r="I6162" s="17">
        <v>68</v>
      </c>
      <c r="X6162" s="135">
        <f t="shared" si="385"/>
        <v>14</v>
      </c>
      <c r="Y6162" s="135">
        <f t="shared" si="386"/>
        <v>9</v>
      </c>
      <c r="Z6162" s="135">
        <f t="shared" si="387"/>
        <v>2022</v>
      </c>
    </row>
    <row r="6163" spans="1:26">
      <c r="A6163" s="18">
        <v>44087</v>
      </c>
      <c r="B6163" s="8">
        <f t="shared" si="388"/>
        <v>44818.7499999992</v>
      </c>
      <c r="C6163" s="13">
        <v>18</v>
      </c>
      <c r="D6163" s="14">
        <v>2898</v>
      </c>
      <c r="E6163" s="14">
        <v>134</v>
      </c>
      <c r="F6163" s="15">
        <v>334</v>
      </c>
      <c r="G6163" s="15">
        <v>54</v>
      </c>
      <c r="H6163" s="16">
        <v>108</v>
      </c>
      <c r="I6163" s="17">
        <v>68</v>
      </c>
      <c r="X6163" s="135">
        <f t="shared" si="385"/>
        <v>14</v>
      </c>
      <c r="Y6163" s="135">
        <f t="shared" si="386"/>
        <v>9</v>
      </c>
      <c r="Z6163" s="135">
        <f t="shared" si="387"/>
        <v>2022</v>
      </c>
    </row>
    <row r="6164" spans="1:26">
      <c r="A6164" s="18">
        <v>44087</v>
      </c>
      <c r="B6164" s="8">
        <f t="shared" si="388"/>
        <v>44818.791666665864</v>
      </c>
      <c r="C6164" s="13">
        <v>19</v>
      </c>
      <c r="D6164" s="14">
        <v>2892</v>
      </c>
      <c r="E6164" s="14">
        <v>135</v>
      </c>
      <c r="F6164" s="15">
        <v>334</v>
      </c>
      <c r="G6164" s="15">
        <v>53</v>
      </c>
      <c r="H6164" s="16">
        <v>110</v>
      </c>
      <c r="I6164" s="17">
        <v>67</v>
      </c>
      <c r="X6164" s="135">
        <f t="shared" si="385"/>
        <v>14</v>
      </c>
      <c r="Y6164" s="135">
        <f t="shared" si="386"/>
        <v>9</v>
      </c>
      <c r="Z6164" s="135">
        <f t="shared" si="387"/>
        <v>2022</v>
      </c>
    </row>
    <row r="6165" spans="1:26">
      <c r="A6165" s="18">
        <v>44087</v>
      </c>
      <c r="B6165" s="8">
        <f t="shared" si="388"/>
        <v>44818.833333332528</v>
      </c>
      <c r="C6165" s="13">
        <v>20</v>
      </c>
      <c r="D6165" s="14">
        <v>2888</v>
      </c>
      <c r="E6165" s="14">
        <v>135</v>
      </c>
      <c r="F6165" s="15">
        <v>332</v>
      </c>
      <c r="G6165" s="15">
        <v>52</v>
      </c>
      <c r="H6165" s="16">
        <v>111</v>
      </c>
      <c r="I6165" s="17">
        <v>67</v>
      </c>
      <c r="X6165" s="135">
        <f t="shared" si="385"/>
        <v>14</v>
      </c>
      <c r="Y6165" s="135">
        <f t="shared" si="386"/>
        <v>9</v>
      </c>
      <c r="Z6165" s="135">
        <f t="shared" si="387"/>
        <v>2022</v>
      </c>
    </row>
    <row r="6166" spans="1:26">
      <c r="A6166" s="18">
        <v>44087</v>
      </c>
      <c r="B6166" s="8">
        <f t="shared" si="388"/>
        <v>44818.874999999192</v>
      </c>
      <c r="C6166" s="13">
        <v>21</v>
      </c>
      <c r="D6166" s="14">
        <v>2888</v>
      </c>
      <c r="E6166" s="14">
        <v>134</v>
      </c>
      <c r="F6166" s="15">
        <v>331</v>
      </c>
      <c r="G6166" s="15">
        <v>53</v>
      </c>
      <c r="H6166" s="16">
        <v>113</v>
      </c>
      <c r="I6166" s="17">
        <v>67</v>
      </c>
      <c r="X6166" s="135">
        <f t="shared" si="385"/>
        <v>14</v>
      </c>
      <c r="Y6166" s="135">
        <f t="shared" si="386"/>
        <v>9</v>
      </c>
      <c r="Z6166" s="135">
        <f t="shared" si="387"/>
        <v>2022</v>
      </c>
    </row>
    <row r="6167" spans="1:26">
      <c r="A6167" s="18">
        <v>44087</v>
      </c>
      <c r="B6167" s="8">
        <f t="shared" si="388"/>
        <v>44818.916666665857</v>
      </c>
      <c r="C6167" s="13">
        <v>22</v>
      </c>
      <c r="D6167" s="14">
        <v>2890</v>
      </c>
      <c r="E6167" s="14">
        <v>133</v>
      </c>
      <c r="F6167" s="15">
        <v>329</v>
      </c>
      <c r="G6167" s="15">
        <v>56</v>
      </c>
      <c r="H6167" s="16">
        <v>112</v>
      </c>
      <c r="I6167" s="17">
        <v>66</v>
      </c>
      <c r="X6167" s="135">
        <f t="shared" si="385"/>
        <v>14</v>
      </c>
      <c r="Y6167" s="135">
        <f t="shared" si="386"/>
        <v>9</v>
      </c>
      <c r="Z6167" s="135">
        <f t="shared" si="387"/>
        <v>2022</v>
      </c>
    </row>
    <row r="6168" spans="1:26">
      <c r="A6168" s="18">
        <v>44087</v>
      </c>
      <c r="B6168" s="8">
        <f t="shared" si="388"/>
        <v>44818.958333332521</v>
      </c>
      <c r="C6168" s="13">
        <v>23</v>
      </c>
      <c r="D6168" s="14">
        <v>2894</v>
      </c>
      <c r="E6168" s="14">
        <v>132</v>
      </c>
      <c r="F6168" s="15">
        <v>327</v>
      </c>
      <c r="G6168" s="15">
        <v>61</v>
      </c>
      <c r="H6168" s="16">
        <v>110</v>
      </c>
      <c r="I6168" s="17">
        <v>66</v>
      </c>
      <c r="X6168" s="135">
        <f t="shared" si="385"/>
        <v>14</v>
      </c>
      <c r="Y6168" s="135">
        <f t="shared" si="386"/>
        <v>9</v>
      </c>
      <c r="Z6168" s="135">
        <f t="shared" si="387"/>
        <v>2022</v>
      </c>
    </row>
    <row r="6169" spans="1:26">
      <c r="A6169" s="18">
        <v>44088</v>
      </c>
      <c r="B6169" s="8">
        <f t="shared" si="388"/>
        <v>44818.999999999185</v>
      </c>
      <c r="C6169" s="13">
        <v>0</v>
      </c>
      <c r="D6169" s="14">
        <v>2901</v>
      </c>
      <c r="E6169" s="14">
        <v>129</v>
      </c>
      <c r="G6169" s="15">
        <v>67</v>
      </c>
      <c r="H6169" s="16">
        <v>107</v>
      </c>
      <c r="I6169" s="17">
        <v>66</v>
      </c>
      <c r="X6169" s="135">
        <f t="shared" si="385"/>
        <v>15</v>
      </c>
      <c r="Y6169" s="135">
        <f t="shared" si="386"/>
        <v>9</v>
      </c>
      <c r="Z6169" s="135">
        <f t="shared" si="387"/>
        <v>2022</v>
      </c>
    </row>
    <row r="6170" spans="1:26">
      <c r="A6170" s="18">
        <v>44088</v>
      </c>
      <c r="B6170" s="8">
        <f t="shared" si="388"/>
        <v>44819.041666665849</v>
      </c>
      <c r="C6170" s="13">
        <v>1</v>
      </c>
      <c r="D6170" s="14">
        <v>2916</v>
      </c>
      <c r="E6170" s="14">
        <v>127</v>
      </c>
      <c r="F6170" s="15">
        <v>323</v>
      </c>
      <c r="G6170" s="15">
        <v>72</v>
      </c>
      <c r="H6170" s="16">
        <v>105</v>
      </c>
      <c r="I6170" s="17">
        <v>66</v>
      </c>
      <c r="X6170" s="135">
        <f t="shared" si="385"/>
        <v>15</v>
      </c>
      <c r="Y6170" s="135">
        <f t="shared" si="386"/>
        <v>9</v>
      </c>
      <c r="Z6170" s="135">
        <f t="shared" si="387"/>
        <v>2022</v>
      </c>
    </row>
    <row r="6171" spans="1:26">
      <c r="A6171" s="18">
        <v>44088</v>
      </c>
      <c r="B6171" s="8">
        <f t="shared" si="388"/>
        <v>44819.083333332514</v>
      </c>
      <c r="C6171" s="13">
        <v>2</v>
      </c>
      <c r="D6171" s="14">
        <v>2936</v>
      </c>
      <c r="E6171" s="14">
        <v>123</v>
      </c>
      <c r="F6171" s="15">
        <v>325</v>
      </c>
      <c r="G6171" s="15">
        <v>72</v>
      </c>
      <c r="H6171" s="16">
        <v>104</v>
      </c>
      <c r="I6171" s="17">
        <v>66</v>
      </c>
      <c r="X6171" s="135">
        <f t="shared" si="385"/>
        <v>15</v>
      </c>
      <c r="Y6171" s="135">
        <f t="shared" si="386"/>
        <v>9</v>
      </c>
      <c r="Z6171" s="135">
        <f t="shared" si="387"/>
        <v>2022</v>
      </c>
    </row>
    <row r="6172" spans="1:26">
      <c r="A6172" s="18">
        <v>44088</v>
      </c>
      <c r="B6172" s="8">
        <f t="shared" si="388"/>
        <v>44819.124999999178</v>
      </c>
      <c r="C6172" s="13">
        <v>3</v>
      </c>
      <c r="D6172" s="14">
        <v>2952</v>
      </c>
      <c r="E6172" s="14">
        <v>118</v>
      </c>
      <c r="F6172" s="15">
        <v>341</v>
      </c>
      <c r="G6172" s="15">
        <v>68</v>
      </c>
      <c r="H6172" s="16">
        <v>102</v>
      </c>
      <c r="I6172" s="17">
        <v>66</v>
      </c>
      <c r="X6172" s="135">
        <f t="shared" si="385"/>
        <v>15</v>
      </c>
      <c r="Y6172" s="135">
        <f t="shared" si="386"/>
        <v>9</v>
      </c>
      <c r="Z6172" s="135">
        <f t="shared" si="387"/>
        <v>2022</v>
      </c>
    </row>
    <row r="6173" spans="1:26">
      <c r="A6173" s="18">
        <v>44088</v>
      </c>
      <c r="B6173" s="8">
        <f t="shared" si="388"/>
        <v>44819.166666665842</v>
      </c>
      <c r="C6173" s="13">
        <v>4</v>
      </c>
      <c r="D6173" s="14">
        <v>2955</v>
      </c>
      <c r="E6173" s="14">
        <v>112</v>
      </c>
      <c r="F6173" s="15">
        <v>379</v>
      </c>
      <c r="G6173" s="15">
        <v>63</v>
      </c>
      <c r="H6173" s="16">
        <v>101</v>
      </c>
      <c r="I6173" s="17">
        <v>66</v>
      </c>
      <c r="X6173" s="135">
        <f t="shared" si="385"/>
        <v>15</v>
      </c>
      <c r="Y6173" s="135">
        <f t="shared" si="386"/>
        <v>9</v>
      </c>
      <c r="Z6173" s="135">
        <f t="shared" si="387"/>
        <v>2022</v>
      </c>
    </row>
    <row r="6174" spans="1:26">
      <c r="A6174" s="18">
        <v>44088</v>
      </c>
      <c r="B6174" s="8">
        <f t="shared" si="388"/>
        <v>44819.208333332506</v>
      </c>
      <c r="C6174" s="13">
        <v>5</v>
      </c>
      <c r="D6174" s="14">
        <v>2953</v>
      </c>
      <c r="E6174" s="14">
        <v>105</v>
      </c>
      <c r="F6174" s="15">
        <v>403</v>
      </c>
      <c r="G6174" s="15">
        <v>59</v>
      </c>
      <c r="H6174" s="16">
        <v>99</v>
      </c>
      <c r="I6174" s="17">
        <v>66</v>
      </c>
      <c r="X6174" s="135">
        <f t="shared" si="385"/>
        <v>15</v>
      </c>
      <c r="Y6174" s="135">
        <f t="shared" si="386"/>
        <v>9</v>
      </c>
      <c r="Z6174" s="135">
        <f t="shared" si="387"/>
        <v>2022</v>
      </c>
    </row>
    <row r="6175" spans="1:26">
      <c r="A6175" s="18">
        <v>44088</v>
      </c>
      <c r="B6175" s="8">
        <f t="shared" si="388"/>
        <v>44819.249999999171</v>
      </c>
      <c r="C6175" s="13">
        <v>6</v>
      </c>
      <c r="D6175" s="14">
        <v>2948</v>
      </c>
      <c r="E6175" s="14">
        <v>99</v>
      </c>
      <c r="F6175" s="15">
        <v>416</v>
      </c>
      <c r="G6175" s="15">
        <v>59</v>
      </c>
      <c r="H6175" s="16">
        <v>97</v>
      </c>
      <c r="I6175" s="17">
        <v>66</v>
      </c>
      <c r="X6175" s="135">
        <f t="shared" si="385"/>
        <v>15</v>
      </c>
      <c r="Y6175" s="135">
        <f t="shared" si="386"/>
        <v>9</v>
      </c>
      <c r="Z6175" s="135">
        <f t="shared" si="387"/>
        <v>2022</v>
      </c>
    </row>
    <row r="6176" spans="1:26">
      <c r="A6176" s="18">
        <v>44088</v>
      </c>
      <c r="B6176" s="8">
        <f t="shared" si="388"/>
        <v>44819.291666665835</v>
      </c>
      <c r="C6176" s="13">
        <v>7</v>
      </c>
      <c r="D6176" s="14">
        <v>2943</v>
      </c>
      <c r="E6176" s="14">
        <v>95</v>
      </c>
      <c r="F6176" s="15">
        <v>419.00000000000011</v>
      </c>
      <c r="G6176" s="15">
        <v>61</v>
      </c>
      <c r="H6176" s="16">
        <v>94</v>
      </c>
      <c r="I6176" s="17">
        <v>66</v>
      </c>
      <c r="X6176" s="135">
        <f t="shared" si="385"/>
        <v>15</v>
      </c>
      <c r="Y6176" s="135">
        <f t="shared" si="386"/>
        <v>9</v>
      </c>
      <c r="Z6176" s="135">
        <f t="shared" si="387"/>
        <v>2022</v>
      </c>
    </row>
    <row r="6177" spans="1:26">
      <c r="A6177" s="18">
        <v>44088</v>
      </c>
      <c r="B6177" s="8">
        <f t="shared" si="388"/>
        <v>44819.333333332499</v>
      </c>
      <c r="C6177" s="13">
        <v>8</v>
      </c>
      <c r="D6177" s="14">
        <v>2939</v>
      </c>
      <c r="E6177" s="14">
        <v>93</v>
      </c>
      <c r="F6177" s="15">
        <v>417</v>
      </c>
      <c r="G6177" s="15">
        <v>65</v>
      </c>
      <c r="H6177" s="16">
        <v>92</v>
      </c>
      <c r="I6177" s="17">
        <v>65</v>
      </c>
      <c r="X6177" s="135">
        <f t="shared" si="385"/>
        <v>15</v>
      </c>
      <c r="Y6177" s="135">
        <f t="shared" si="386"/>
        <v>9</v>
      </c>
      <c r="Z6177" s="135">
        <f t="shared" si="387"/>
        <v>2022</v>
      </c>
    </row>
    <row r="6178" spans="1:26">
      <c r="A6178" s="18">
        <v>44088</v>
      </c>
      <c r="B6178" s="8">
        <f t="shared" si="388"/>
        <v>44819.374999999163</v>
      </c>
      <c r="C6178" s="13">
        <v>9</v>
      </c>
      <c r="D6178" s="14">
        <v>2935</v>
      </c>
      <c r="E6178" s="14">
        <v>96</v>
      </c>
      <c r="F6178" s="15">
        <v>413</v>
      </c>
      <c r="G6178" s="15">
        <v>69</v>
      </c>
      <c r="H6178" s="16">
        <v>89</v>
      </c>
      <c r="I6178" s="17">
        <v>65</v>
      </c>
      <c r="X6178" s="135">
        <f t="shared" si="385"/>
        <v>15</v>
      </c>
      <c r="Y6178" s="135">
        <f t="shared" si="386"/>
        <v>9</v>
      </c>
      <c r="Z6178" s="135">
        <f t="shared" si="387"/>
        <v>2022</v>
      </c>
    </row>
    <row r="6179" spans="1:26">
      <c r="A6179" s="18">
        <v>44088</v>
      </c>
      <c r="B6179" s="8">
        <f t="shared" si="388"/>
        <v>44819.416666665828</v>
      </c>
      <c r="C6179" s="13">
        <v>10</v>
      </c>
      <c r="D6179" s="14">
        <v>2932</v>
      </c>
      <c r="E6179" s="14">
        <v>103</v>
      </c>
      <c r="F6179" s="15">
        <v>407</v>
      </c>
      <c r="G6179" s="15">
        <v>72</v>
      </c>
      <c r="H6179" s="16">
        <v>87</v>
      </c>
      <c r="I6179" s="17">
        <v>65</v>
      </c>
      <c r="X6179" s="135">
        <f t="shared" si="385"/>
        <v>15</v>
      </c>
      <c r="Y6179" s="135">
        <f t="shared" si="386"/>
        <v>9</v>
      </c>
      <c r="Z6179" s="135">
        <f t="shared" si="387"/>
        <v>2022</v>
      </c>
    </row>
    <row r="6180" spans="1:26">
      <c r="A6180" s="18">
        <v>44088</v>
      </c>
      <c r="B6180" s="8">
        <f t="shared" si="388"/>
        <v>44819.458333332492</v>
      </c>
      <c r="C6180" s="13">
        <v>11</v>
      </c>
      <c r="D6180" s="14">
        <v>2929</v>
      </c>
      <c r="E6180" s="14">
        <v>114</v>
      </c>
      <c r="F6180" s="15">
        <v>400</v>
      </c>
      <c r="G6180" s="15">
        <v>74</v>
      </c>
      <c r="H6180" s="16">
        <v>85</v>
      </c>
      <c r="I6180" s="17">
        <v>64</v>
      </c>
      <c r="X6180" s="135">
        <f t="shared" si="385"/>
        <v>15</v>
      </c>
      <c r="Y6180" s="135">
        <f t="shared" si="386"/>
        <v>9</v>
      </c>
      <c r="Z6180" s="135">
        <f t="shared" si="387"/>
        <v>2022</v>
      </c>
    </row>
    <row r="6181" spans="1:26">
      <c r="A6181" s="18">
        <v>44088</v>
      </c>
      <c r="B6181" s="8">
        <f t="shared" si="388"/>
        <v>44819.499999999156</v>
      </c>
      <c r="C6181" s="13">
        <v>12</v>
      </c>
      <c r="D6181" s="14">
        <v>2927</v>
      </c>
      <c r="E6181" s="14">
        <v>122</v>
      </c>
      <c r="F6181" s="15">
        <v>392</v>
      </c>
      <c r="G6181" s="15">
        <v>76</v>
      </c>
      <c r="H6181" s="16">
        <v>83</v>
      </c>
      <c r="I6181" s="17">
        <v>64</v>
      </c>
      <c r="X6181" s="135">
        <f t="shared" si="385"/>
        <v>15</v>
      </c>
      <c r="Y6181" s="135">
        <f t="shared" si="386"/>
        <v>9</v>
      </c>
      <c r="Z6181" s="135">
        <f t="shared" si="387"/>
        <v>2022</v>
      </c>
    </row>
    <row r="6182" spans="1:26">
      <c r="A6182" s="18">
        <v>44088</v>
      </c>
      <c r="B6182" s="8">
        <f t="shared" si="388"/>
        <v>44819.54166666582</v>
      </c>
      <c r="C6182" s="13">
        <v>13</v>
      </c>
      <c r="D6182" s="14">
        <v>2925</v>
      </c>
      <c r="E6182" s="14">
        <v>131</v>
      </c>
      <c r="F6182" s="15">
        <v>386</v>
      </c>
      <c r="G6182" s="15">
        <v>76</v>
      </c>
      <c r="H6182" s="16">
        <v>83</v>
      </c>
      <c r="I6182" s="17">
        <v>65</v>
      </c>
      <c r="X6182" s="135">
        <f t="shared" si="385"/>
        <v>15</v>
      </c>
      <c r="Y6182" s="135">
        <f t="shared" si="386"/>
        <v>9</v>
      </c>
      <c r="Z6182" s="135">
        <f t="shared" si="387"/>
        <v>2022</v>
      </c>
    </row>
    <row r="6183" spans="1:26">
      <c r="A6183" s="18">
        <v>44088</v>
      </c>
      <c r="B6183" s="8">
        <f t="shared" si="388"/>
        <v>44819.583333332484</v>
      </c>
      <c r="C6183" s="13">
        <v>14</v>
      </c>
      <c r="D6183" s="14">
        <v>2923</v>
      </c>
      <c r="E6183" s="14">
        <v>139</v>
      </c>
      <c r="F6183" s="15">
        <v>379</v>
      </c>
      <c r="G6183" s="15">
        <v>77</v>
      </c>
      <c r="H6183" s="16">
        <v>84</v>
      </c>
      <c r="I6183" s="17">
        <v>65</v>
      </c>
      <c r="X6183" s="135">
        <f t="shared" si="385"/>
        <v>15</v>
      </c>
      <c r="Y6183" s="135">
        <f t="shared" si="386"/>
        <v>9</v>
      </c>
      <c r="Z6183" s="135">
        <f t="shared" si="387"/>
        <v>2022</v>
      </c>
    </row>
    <row r="6184" spans="1:26">
      <c r="A6184" s="18">
        <v>44088</v>
      </c>
      <c r="B6184" s="8">
        <f t="shared" si="388"/>
        <v>44819.624999999149</v>
      </c>
      <c r="C6184" s="13">
        <v>15</v>
      </c>
      <c r="D6184" s="14">
        <v>2920</v>
      </c>
      <c r="E6184" s="14">
        <v>142</v>
      </c>
      <c r="F6184" s="15">
        <v>375</v>
      </c>
      <c r="G6184" s="15">
        <v>75</v>
      </c>
      <c r="H6184" s="16">
        <v>85</v>
      </c>
      <c r="I6184" s="17">
        <v>65</v>
      </c>
      <c r="X6184" s="135">
        <f t="shared" si="385"/>
        <v>15</v>
      </c>
      <c r="Y6184" s="135">
        <f t="shared" si="386"/>
        <v>9</v>
      </c>
      <c r="Z6184" s="135">
        <f t="shared" si="387"/>
        <v>2022</v>
      </c>
    </row>
    <row r="6185" spans="1:26">
      <c r="A6185" s="18">
        <v>44088</v>
      </c>
      <c r="B6185" s="8">
        <f t="shared" si="388"/>
        <v>44819.666666665813</v>
      </c>
      <c r="C6185" s="13">
        <v>16</v>
      </c>
      <c r="D6185" s="14">
        <v>2919</v>
      </c>
      <c r="E6185" s="14">
        <v>146</v>
      </c>
      <c r="F6185" s="15">
        <v>371</v>
      </c>
      <c r="G6185" s="15">
        <v>73</v>
      </c>
      <c r="H6185" s="16">
        <v>86</v>
      </c>
      <c r="I6185" s="17">
        <v>65</v>
      </c>
      <c r="X6185" s="135">
        <f t="shared" si="385"/>
        <v>15</v>
      </c>
      <c r="Y6185" s="135">
        <f t="shared" si="386"/>
        <v>9</v>
      </c>
      <c r="Z6185" s="135">
        <f t="shared" si="387"/>
        <v>2022</v>
      </c>
    </row>
    <row r="6186" spans="1:26">
      <c r="A6186" s="18">
        <v>44088</v>
      </c>
      <c r="B6186" s="8">
        <f t="shared" si="388"/>
        <v>44819.708333332477</v>
      </c>
      <c r="C6186" s="13">
        <v>17</v>
      </c>
      <c r="D6186" s="14">
        <v>2921</v>
      </c>
      <c r="E6186" s="14">
        <v>147</v>
      </c>
      <c r="F6186" s="15">
        <v>369</v>
      </c>
      <c r="G6186" s="15">
        <v>70</v>
      </c>
      <c r="H6186" s="16">
        <v>87</v>
      </c>
      <c r="I6186" s="17">
        <v>65</v>
      </c>
      <c r="X6186" s="135">
        <f t="shared" si="385"/>
        <v>15</v>
      </c>
      <c r="Y6186" s="135">
        <f t="shared" si="386"/>
        <v>9</v>
      </c>
      <c r="Z6186" s="135">
        <f t="shared" si="387"/>
        <v>2022</v>
      </c>
    </row>
    <row r="6187" spans="1:26">
      <c r="A6187" s="18">
        <v>44088</v>
      </c>
      <c r="B6187" s="8">
        <f t="shared" si="388"/>
        <v>44819.749999999141</v>
      </c>
      <c r="C6187" s="13">
        <v>18</v>
      </c>
      <c r="D6187" s="14">
        <v>2928</v>
      </c>
      <c r="E6187" s="14">
        <v>145</v>
      </c>
      <c r="F6187" s="15">
        <v>371</v>
      </c>
      <c r="G6187" s="15">
        <v>67</v>
      </c>
      <c r="H6187" s="16">
        <v>88</v>
      </c>
      <c r="I6187" s="17">
        <v>65</v>
      </c>
      <c r="X6187" s="135">
        <f t="shared" si="385"/>
        <v>15</v>
      </c>
      <c r="Y6187" s="135">
        <f t="shared" si="386"/>
        <v>9</v>
      </c>
      <c r="Z6187" s="135">
        <f t="shared" si="387"/>
        <v>2022</v>
      </c>
    </row>
    <row r="6188" spans="1:26">
      <c r="A6188" s="18">
        <v>44088</v>
      </c>
      <c r="B6188" s="8">
        <f t="shared" si="388"/>
        <v>44819.791666665806</v>
      </c>
      <c r="C6188" s="13">
        <v>19</v>
      </c>
      <c r="D6188" s="14">
        <v>2934</v>
      </c>
      <c r="E6188" s="14">
        <v>144</v>
      </c>
      <c r="F6188" s="15">
        <v>372</v>
      </c>
      <c r="G6188" s="15">
        <v>66</v>
      </c>
      <c r="H6188" s="16">
        <v>90</v>
      </c>
      <c r="I6188" s="17">
        <v>66</v>
      </c>
      <c r="X6188" s="135">
        <f t="shared" si="385"/>
        <v>15</v>
      </c>
      <c r="Y6188" s="135">
        <f t="shared" si="386"/>
        <v>9</v>
      </c>
      <c r="Z6188" s="135">
        <f t="shared" si="387"/>
        <v>2022</v>
      </c>
    </row>
    <row r="6189" spans="1:26">
      <c r="A6189" s="18">
        <v>44088</v>
      </c>
      <c r="B6189" s="8">
        <f t="shared" si="388"/>
        <v>44819.83333333247</v>
      </c>
      <c r="C6189" s="13">
        <v>20</v>
      </c>
      <c r="D6189" s="14">
        <v>2937</v>
      </c>
      <c r="E6189" s="14">
        <v>141</v>
      </c>
      <c r="F6189" s="15">
        <v>369</v>
      </c>
      <c r="G6189" s="15">
        <v>65</v>
      </c>
      <c r="H6189" s="16">
        <v>91</v>
      </c>
      <c r="I6189" s="17">
        <v>66</v>
      </c>
      <c r="X6189" s="135">
        <f t="shared" si="385"/>
        <v>15</v>
      </c>
      <c r="Y6189" s="135">
        <f t="shared" si="386"/>
        <v>9</v>
      </c>
      <c r="Z6189" s="135">
        <f t="shared" si="387"/>
        <v>2022</v>
      </c>
    </row>
    <row r="6190" spans="1:26">
      <c r="A6190" s="18">
        <v>44088</v>
      </c>
      <c r="B6190" s="8">
        <f t="shared" si="388"/>
        <v>44819.874999999134</v>
      </c>
      <c r="C6190" s="13">
        <v>21</v>
      </c>
      <c r="D6190" s="14">
        <v>2936</v>
      </c>
      <c r="E6190" s="14">
        <v>140</v>
      </c>
      <c r="F6190" s="15">
        <v>366</v>
      </c>
      <c r="G6190" s="15">
        <v>66</v>
      </c>
      <c r="H6190" s="16">
        <v>92</v>
      </c>
      <c r="I6190" s="17">
        <v>67</v>
      </c>
      <c r="X6190" s="135">
        <f t="shared" si="385"/>
        <v>15</v>
      </c>
      <c r="Y6190" s="135">
        <f t="shared" si="386"/>
        <v>9</v>
      </c>
      <c r="Z6190" s="135">
        <f t="shared" si="387"/>
        <v>2022</v>
      </c>
    </row>
    <row r="6191" spans="1:26">
      <c r="A6191" s="18">
        <v>44088</v>
      </c>
      <c r="B6191" s="8">
        <f t="shared" si="388"/>
        <v>44819.916666665798</v>
      </c>
      <c r="C6191" s="13">
        <v>22</v>
      </c>
      <c r="D6191" s="14">
        <v>2934</v>
      </c>
      <c r="E6191" s="14">
        <v>139</v>
      </c>
      <c r="F6191" s="15">
        <v>363</v>
      </c>
      <c r="G6191" s="15">
        <v>70</v>
      </c>
      <c r="H6191" s="16">
        <v>93</v>
      </c>
      <c r="I6191" s="17">
        <v>67</v>
      </c>
      <c r="X6191" s="135">
        <f t="shared" si="385"/>
        <v>15</v>
      </c>
      <c r="Y6191" s="135">
        <f t="shared" si="386"/>
        <v>9</v>
      </c>
      <c r="Z6191" s="135">
        <f t="shared" si="387"/>
        <v>2022</v>
      </c>
    </row>
    <row r="6192" spans="1:26">
      <c r="A6192" s="18">
        <v>44088</v>
      </c>
      <c r="B6192" s="8">
        <f t="shared" si="388"/>
        <v>44819.958333332463</v>
      </c>
      <c r="C6192" s="13">
        <v>23</v>
      </c>
      <c r="D6192" s="14">
        <v>2932</v>
      </c>
      <c r="E6192" s="14">
        <v>139</v>
      </c>
      <c r="F6192" s="15">
        <v>365</v>
      </c>
      <c r="G6192" s="15">
        <v>74</v>
      </c>
      <c r="H6192" s="16">
        <v>94</v>
      </c>
      <c r="I6192" s="17">
        <v>67</v>
      </c>
      <c r="X6192" s="135">
        <f t="shared" si="385"/>
        <v>15</v>
      </c>
      <c r="Y6192" s="135">
        <f t="shared" si="386"/>
        <v>9</v>
      </c>
      <c r="Z6192" s="135">
        <f t="shared" si="387"/>
        <v>2022</v>
      </c>
    </row>
    <row r="6193" spans="1:26">
      <c r="A6193" s="18">
        <v>44089</v>
      </c>
      <c r="B6193" s="8">
        <f t="shared" si="388"/>
        <v>44819.999999999127</v>
      </c>
      <c r="C6193" s="13">
        <v>0</v>
      </c>
      <c r="D6193" s="14">
        <v>2929</v>
      </c>
      <c r="E6193" s="14">
        <v>141</v>
      </c>
      <c r="G6193" s="15">
        <v>80</v>
      </c>
      <c r="H6193" s="16">
        <v>96</v>
      </c>
      <c r="I6193" s="17">
        <v>66</v>
      </c>
      <c r="X6193" s="135">
        <f t="shared" si="385"/>
        <v>16</v>
      </c>
      <c r="Y6193" s="135">
        <f t="shared" si="386"/>
        <v>9</v>
      </c>
      <c r="Z6193" s="135">
        <f t="shared" si="387"/>
        <v>2022</v>
      </c>
    </row>
    <row r="6194" spans="1:26">
      <c r="A6194" s="18">
        <v>44089</v>
      </c>
      <c r="B6194" s="8">
        <f t="shared" si="388"/>
        <v>44820.041666665791</v>
      </c>
      <c r="C6194" s="13">
        <v>1</v>
      </c>
      <c r="D6194" s="14">
        <v>2928</v>
      </c>
      <c r="E6194" s="14">
        <v>144</v>
      </c>
      <c r="F6194" s="15">
        <v>380</v>
      </c>
      <c r="G6194" s="15">
        <v>82</v>
      </c>
      <c r="H6194" s="16">
        <v>98</v>
      </c>
      <c r="I6194" s="17">
        <v>66</v>
      </c>
      <c r="X6194" s="135">
        <f t="shared" si="385"/>
        <v>16</v>
      </c>
      <c r="Y6194" s="135">
        <f t="shared" si="386"/>
        <v>9</v>
      </c>
      <c r="Z6194" s="135">
        <f t="shared" si="387"/>
        <v>2022</v>
      </c>
    </row>
    <row r="6195" spans="1:26">
      <c r="A6195" s="18">
        <v>44089</v>
      </c>
      <c r="B6195" s="8">
        <f t="shared" si="388"/>
        <v>44820.083333332455</v>
      </c>
      <c r="C6195" s="13">
        <v>2</v>
      </c>
      <c r="D6195" s="14">
        <v>2929</v>
      </c>
      <c r="E6195" s="14">
        <v>146</v>
      </c>
      <c r="F6195" s="15">
        <v>385</v>
      </c>
      <c r="G6195" s="15">
        <v>85</v>
      </c>
      <c r="H6195" s="16">
        <v>101</v>
      </c>
      <c r="I6195" s="17">
        <v>66</v>
      </c>
      <c r="X6195" s="135">
        <f t="shared" si="385"/>
        <v>16</v>
      </c>
      <c r="Y6195" s="135">
        <f t="shared" si="386"/>
        <v>9</v>
      </c>
      <c r="Z6195" s="135">
        <f t="shared" si="387"/>
        <v>2022</v>
      </c>
    </row>
    <row r="6196" spans="1:26">
      <c r="A6196" s="18">
        <v>44089</v>
      </c>
      <c r="B6196" s="8">
        <f t="shared" si="388"/>
        <v>44820.12499999912</v>
      </c>
      <c r="C6196" s="13">
        <v>3</v>
      </c>
      <c r="D6196" s="14">
        <v>2930</v>
      </c>
      <c r="E6196" s="14">
        <v>148</v>
      </c>
      <c r="F6196" s="15">
        <v>388</v>
      </c>
      <c r="G6196" s="15">
        <v>84</v>
      </c>
      <c r="H6196" s="16">
        <v>103</v>
      </c>
      <c r="I6196" s="17">
        <v>67</v>
      </c>
      <c r="X6196" s="135">
        <f t="shared" si="385"/>
        <v>16</v>
      </c>
      <c r="Y6196" s="135">
        <f t="shared" si="386"/>
        <v>9</v>
      </c>
      <c r="Z6196" s="135">
        <f t="shared" si="387"/>
        <v>2022</v>
      </c>
    </row>
    <row r="6197" spans="1:26">
      <c r="A6197" s="18">
        <v>44089</v>
      </c>
      <c r="B6197" s="8">
        <f t="shared" si="388"/>
        <v>44820.166666665784</v>
      </c>
      <c r="C6197" s="13">
        <v>4</v>
      </c>
      <c r="D6197" s="14">
        <v>2929</v>
      </c>
      <c r="E6197" s="14">
        <v>150</v>
      </c>
      <c r="F6197" s="15">
        <v>386</v>
      </c>
      <c r="G6197" s="15">
        <v>82</v>
      </c>
      <c r="H6197" s="16">
        <v>106</v>
      </c>
      <c r="I6197" s="17">
        <v>70</v>
      </c>
      <c r="X6197" s="135">
        <f t="shared" si="385"/>
        <v>16</v>
      </c>
      <c r="Y6197" s="135">
        <f t="shared" si="386"/>
        <v>9</v>
      </c>
      <c r="Z6197" s="135">
        <f t="shared" si="387"/>
        <v>2022</v>
      </c>
    </row>
    <row r="6198" spans="1:26">
      <c r="A6198" s="18">
        <v>44089</v>
      </c>
      <c r="B6198" s="8">
        <f t="shared" si="388"/>
        <v>44820.208333332448</v>
      </c>
      <c r="C6198" s="13">
        <v>5</v>
      </c>
      <c r="D6198" s="14">
        <v>2928</v>
      </c>
      <c r="E6198" s="14">
        <v>149</v>
      </c>
      <c r="F6198" s="15">
        <v>383</v>
      </c>
      <c r="G6198" s="15">
        <v>78</v>
      </c>
      <c r="H6198" s="16">
        <v>108</v>
      </c>
      <c r="I6198" s="17">
        <v>74</v>
      </c>
      <c r="X6198" s="135">
        <f t="shared" si="385"/>
        <v>16</v>
      </c>
      <c r="Y6198" s="135">
        <f t="shared" si="386"/>
        <v>9</v>
      </c>
      <c r="Z6198" s="135">
        <f t="shared" si="387"/>
        <v>2022</v>
      </c>
    </row>
    <row r="6199" spans="1:26">
      <c r="A6199" s="18">
        <v>44089</v>
      </c>
      <c r="B6199" s="8">
        <f t="shared" si="388"/>
        <v>44820.249999999112</v>
      </c>
      <c r="C6199" s="13">
        <v>6</v>
      </c>
      <c r="D6199" s="14">
        <v>2926</v>
      </c>
      <c r="E6199" s="14">
        <v>149</v>
      </c>
      <c r="F6199" s="15">
        <v>378</v>
      </c>
      <c r="G6199" s="15">
        <v>75</v>
      </c>
      <c r="H6199" s="16">
        <v>110</v>
      </c>
      <c r="I6199" s="17">
        <v>79</v>
      </c>
      <c r="X6199" s="135">
        <f t="shared" si="385"/>
        <v>16</v>
      </c>
      <c r="Y6199" s="135">
        <f t="shared" si="386"/>
        <v>9</v>
      </c>
      <c r="Z6199" s="135">
        <f t="shared" si="387"/>
        <v>2022</v>
      </c>
    </row>
    <row r="6200" spans="1:26">
      <c r="A6200" s="18">
        <v>44089</v>
      </c>
      <c r="B6200" s="8">
        <f t="shared" si="388"/>
        <v>44820.291666665777</v>
      </c>
      <c r="C6200" s="13">
        <v>7</v>
      </c>
      <c r="D6200" s="14">
        <v>2924</v>
      </c>
      <c r="E6200" s="14">
        <v>146</v>
      </c>
      <c r="F6200" s="15">
        <v>373</v>
      </c>
      <c r="G6200" s="15">
        <v>71</v>
      </c>
      <c r="H6200" s="16">
        <v>112</v>
      </c>
      <c r="I6200" s="17">
        <v>83</v>
      </c>
      <c r="N6200" s="135">
        <v>5</v>
      </c>
      <c r="O6200" s="135">
        <v>5</v>
      </c>
      <c r="P6200" s="135">
        <v>5</v>
      </c>
      <c r="Q6200" s="135">
        <v>5</v>
      </c>
      <c r="X6200" s="135">
        <f t="shared" si="385"/>
        <v>16</v>
      </c>
      <c r="Y6200" s="135">
        <f t="shared" si="386"/>
        <v>9</v>
      </c>
      <c r="Z6200" s="135">
        <f t="shared" si="387"/>
        <v>2022</v>
      </c>
    </row>
    <row r="6201" spans="1:26">
      <c r="A6201" s="18">
        <v>44089</v>
      </c>
      <c r="B6201" s="8">
        <f t="shared" si="388"/>
        <v>44820.333333332441</v>
      </c>
      <c r="C6201" s="13">
        <v>8</v>
      </c>
      <c r="D6201" s="14">
        <v>2923</v>
      </c>
      <c r="E6201" s="14">
        <v>144</v>
      </c>
      <c r="F6201" s="15">
        <v>369</v>
      </c>
      <c r="G6201" s="15">
        <v>68</v>
      </c>
      <c r="H6201" s="16">
        <v>113</v>
      </c>
      <c r="I6201" s="17">
        <v>86</v>
      </c>
      <c r="X6201" s="135">
        <f t="shared" si="385"/>
        <v>16</v>
      </c>
      <c r="Y6201" s="135">
        <f t="shared" si="386"/>
        <v>9</v>
      </c>
      <c r="Z6201" s="135">
        <f t="shared" si="387"/>
        <v>2022</v>
      </c>
    </row>
    <row r="6202" spans="1:26">
      <c r="A6202" s="18">
        <v>44089</v>
      </c>
      <c r="B6202" s="8">
        <f t="shared" si="388"/>
        <v>44820.374999999105</v>
      </c>
      <c r="C6202" s="13">
        <v>9</v>
      </c>
      <c r="D6202" s="14">
        <v>2922</v>
      </c>
      <c r="E6202" s="14">
        <v>142</v>
      </c>
      <c r="F6202" s="15">
        <v>364</v>
      </c>
      <c r="G6202" s="15">
        <v>65</v>
      </c>
      <c r="H6202" s="16">
        <v>114</v>
      </c>
      <c r="I6202" s="17">
        <v>88</v>
      </c>
      <c r="N6202" s="135">
        <v>5</v>
      </c>
      <c r="O6202" s="135">
        <v>5</v>
      </c>
      <c r="P6202" s="135">
        <v>3</v>
      </c>
      <c r="Q6202" s="135">
        <v>-1</v>
      </c>
      <c r="X6202" s="135">
        <f t="shared" si="385"/>
        <v>16</v>
      </c>
      <c r="Y6202" s="135">
        <f t="shared" si="386"/>
        <v>9</v>
      </c>
      <c r="Z6202" s="135">
        <f t="shared" si="387"/>
        <v>2022</v>
      </c>
    </row>
    <row r="6203" spans="1:26">
      <c r="A6203" s="18">
        <v>44089</v>
      </c>
      <c r="B6203" s="8">
        <f t="shared" si="388"/>
        <v>44820.416666665769</v>
      </c>
      <c r="C6203" s="13">
        <v>10</v>
      </c>
      <c r="D6203" s="14">
        <v>2921</v>
      </c>
      <c r="E6203" s="14">
        <v>140</v>
      </c>
      <c r="F6203" s="15">
        <v>361</v>
      </c>
      <c r="G6203" s="15">
        <v>63</v>
      </c>
      <c r="H6203" s="16">
        <v>115</v>
      </c>
      <c r="I6203" s="17">
        <v>90</v>
      </c>
      <c r="X6203" s="135">
        <f t="shared" si="385"/>
        <v>16</v>
      </c>
      <c r="Y6203" s="135">
        <f t="shared" si="386"/>
        <v>9</v>
      </c>
      <c r="Z6203" s="135">
        <f t="shared" si="387"/>
        <v>2022</v>
      </c>
    </row>
    <row r="6204" spans="1:26">
      <c r="A6204" s="18">
        <v>44089</v>
      </c>
      <c r="B6204" s="8">
        <f t="shared" si="388"/>
        <v>44820.458333332434</v>
      </c>
      <c r="C6204" s="13">
        <v>11</v>
      </c>
      <c r="D6204" s="14">
        <v>2920</v>
      </c>
      <c r="E6204" s="14">
        <v>138</v>
      </c>
      <c r="F6204" s="15">
        <v>357</v>
      </c>
      <c r="G6204" s="15">
        <v>63</v>
      </c>
      <c r="H6204" s="16">
        <v>115</v>
      </c>
      <c r="I6204" s="17">
        <v>92</v>
      </c>
      <c r="X6204" s="135">
        <f t="shared" si="385"/>
        <v>16</v>
      </c>
      <c r="Y6204" s="135">
        <f t="shared" si="386"/>
        <v>9</v>
      </c>
      <c r="Z6204" s="135">
        <f t="shared" si="387"/>
        <v>2022</v>
      </c>
    </row>
    <row r="6205" spans="1:26">
      <c r="A6205" s="18">
        <v>44089</v>
      </c>
      <c r="B6205" s="8">
        <f t="shared" si="388"/>
        <v>44820.499999999098</v>
      </c>
      <c r="C6205" s="13">
        <v>12</v>
      </c>
      <c r="D6205" s="14">
        <v>2920</v>
      </c>
      <c r="E6205" s="14">
        <v>136</v>
      </c>
      <c r="F6205" s="15">
        <v>355</v>
      </c>
      <c r="G6205" s="15">
        <v>62</v>
      </c>
      <c r="H6205" s="16">
        <v>114</v>
      </c>
      <c r="I6205" s="17">
        <v>92</v>
      </c>
      <c r="X6205" s="135">
        <f t="shared" si="385"/>
        <v>16</v>
      </c>
      <c r="Y6205" s="135">
        <f t="shared" si="386"/>
        <v>9</v>
      </c>
      <c r="Z6205" s="135">
        <f t="shared" si="387"/>
        <v>2022</v>
      </c>
    </row>
    <row r="6206" spans="1:26">
      <c r="A6206" s="18">
        <v>44089</v>
      </c>
      <c r="B6206" s="8">
        <f t="shared" si="388"/>
        <v>44820.541666665762</v>
      </c>
      <c r="C6206" s="13">
        <v>13</v>
      </c>
      <c r="D6206" s="14">
        <v>2919</v>
      </c>
      <c r="E6206" s="14">
        <v>133</v>
      </c>
      <c r="F6206" s="15">
        <v>352</v>
      </c>
      <c r="G6206" s="15">
        <v>63</v>
      </c>
      <c r="H6206" s="16">
        <v>111</v>
      </c>
      <c r="I6206" s="17">
        <v>93</v>
      </c>
      <c r="X6206" s="135">
        <f t="shared" si="385"/>
        <v>16</v>
      </c>
      <c r="Y6206" s="135">
        <f t="shared" si="386"/>
        <v>9</v>
      </c>
      <c r="Z6206" s="135">
        <f t="shared" si="387"/>
        <v>2022</v>
      </c>
    </row>
    <row r="6207" spans="1:26">
      <c r="A6207" s="18">
        <v>44089</v>
      </c>
      <c r="B6207" s="8">
        <f t="shared" si="388"/>
        <v>44820.583333332426</v>
      </c>
      <c r="C6207" s="13">
        <v>14</v>
      </c>
      <c r="D6207" s="14">
        <v>2919</v>
      </c>
      <c r="E6207" s="14">
        <v>131</v>
      </c>
      <c r="F6207" s="15">
        <v>350</v>
      </c>
      <c r="G6207" s="15">
        <v>64</v>
      </c>
      <c r="H6207" s="16">
        <v>108</v>
      </c>
      <c r="I6207" s="17">
        <v>93</v>
      </c>
      <c r="X6207" s="135">
        <f t="shared" si="385"/>
        <v>16</v>
      </c>
      <c r="Y6207" s="135">
        <f t="shared" si="386"/>
        <v>9</v>
      </c>
      <c r="Z6207" s="135">
        <f t="shared" si="387"/>
        <v>2022</v>
      </c>
    </row>
    <row r="6208" spans="1:26">
      <c r="A6208" s="18">
        <v>44089</v>
      </c>
      <c r="B6208" s="8">
        <f t="shared" si="388"/>
        <v>44820.624999999091</v>
      </c>
      <c r="C6208" s="13">
        <v>15</v>
      </c>
      <c r="D6208" s="14">
        <v>2918</v>
      </c>
      <c r="E6208" s="14">
        <v>131</v>
      </c>
      <c r="F6208" s="15">
        <v>347</v>
      </c>
      <c r="G6208" s="15">
        <v>64</v>
      </c>
      <c r="H6208" s="16">
        <v>104</v>
      </c>
      <c r="I6208" s="17">
        <v>94</v>
      </c>
      <c r="X6208" s="135">
        <f t="shared" si="385"/>
        <v>16</v>
      </c>
      <c r="Y6208" s="135">
        <f t="shared" si="386"/>
        <v>9</v>
      </c>
      <c r="Z6208" s="135">
        <f t="shared" si="387"/>
        <v>2022</v>
      </c>
    </row>
    <row r="6209" spans="1:26">
      <c r="A6209" s="18">
        <v>44089</v>
      </c>
      <c r="B6209" s="8">
        <f t="shared" si="388"/>
        <v>44820.666666665755</v>
      </c>
      <c r="C6209" s="13">
        <v>16</v>
      </c>
      <c r="D6209" s="14">
        <v>2915</v>
      </c>
      <c r="E6209" s="14">
        <v>130</v>
      </c>
      <c r="G6209" s="15">
        <v>64</v>
      </c>
      <c r="H6209" s="16">
        <v>100</v>
      </c>
      <c r="I6209" s="17">
        <v>94</v>
      </c>
      <c r="X6209" s="135">
        <f t="shared" si="385"/>
        <v>16</v>
      </c>
      <c r="Y6209" s="135">
        <f t="shared" si="386"/>
        <v>9</v>
      </c>
      <c r="Z6209" s="135">
        <f t="shared" si="387"/>
        <v>2022</v>
      </c>
    </row>
    <row r="6210" spans="1:26">
      <c r="A6210" s="18">
        <v>44089</v>
      </c>
      <c r="B6210" s="8">
        <f t="shared" si="388"/>
        <v>44820.708333332419</v>
      </c>
      <c r="C6210" s="13">
        <v>17</v>
      </c>
      <c r="D6210" s="14">
        <v>2908</v>
      </c>
      <c r="E6210" s="14">
        <v>128</v>
      </c>
      <c r="F6210" s="15">
        <v>343</v>
      </c>
      <c r="G6210" s="15">
        <v>63</v>
      </c>
      <c r="H6210" s="16">
        <v>97</v>
      </c>
      <c r="I6210" s="17">
        <v>94</v>
      </c>
      <c r="X6210" s="135">
        <f t="shared" ref="X6210:X6273" si="389">DAY(B6210)</f>
        <v>16</v>
      </c>
      <c r="Y6210" s="135">
        <f t="shared" ref="Y6210:Y6273" si="390">MONTH(B6210)</f>
        <v>9</v>
      </c>
      <c r="Z6210" s="135">
        <f t="shared" ref="Z6210:Z6273" si="391">YEAR(B6210)</f>
        <v>2022</v>
      </c>
    </row>
    <row r="6211" spans="1:26">
      <c r="A6211" s="18">
        <v>44089</v>
      </c>
      <c r="B6211" s="8">
        <f t="shared" si="388"/>
        <v>44820.749999999083</v>
      </c>
      <c r="C6211" s="13">
        <v>18</v>
      </c>
      <c r="D6211" s="14">
        <v>2901</v>
      </c>
      <c r="E6211" s="14">
        <v>128</v>
      </c>
      <c r="F6211" s="15">
        <v>341</v>
      </c>
      <c r="G6211" s="15">
        <v>63</v>
      </c>
      <c r="H6211" s="16">
        <v>94</v>
      </c>
      <c r="I6211" s="17">
        <v>95</v>
      </c>
      <c r="X6211" s="135">
        <f t="shared" si="389"/>
        <v>16</v>
      </c>
      <c r="Y6211" s="135">
        <f t="shared" si="390"/>
        <v>9</v>
      </c>
      <c r="Z6211" s="135">
        <f t="shared" si="391"/>
        <v>2022</v>
      </c>
    </row>
    <row r="6212" spans="1:26">
      <c r="A6212" s="18">
        <v>44089</v>
      </c>
      <c r="B6212" s="8">
        <f t="shared" si="388"/>
        <v>44820.791666665747</v>
      </c>
      <c r="C6212" s="13">
        <v>19</v>
      </c>
      <c r="D6212" s="14">
        <v>2896</v>
      </c>
      <c r="E6212" s="14">
        <v>126</v>
      </c>
      <c r="F6212" s="15">
        <v>339</v>
      </c>
      <c r="G6212" s="15">
        <v>63</v>
      </c>
      <c r="H6212" s="16">
        <v>91</v>
      </c>
      <c r="I6212" s="17">
        <v>96</v>
      </c>
      <c r="X6212" s="135">
        <f t="shared" si="389"/>
        <v>16</v>
      </c>
      <c r="Y6212" s="135">
        <f t="shared" si="390"/>
        <v>9</v>
      </c>
      <c r="Z6212" s="135">
        <f t="shared" si="391"/>
        <v>2022</v>
      </c>
    </row>
    <row r="6213" spans="1:26">
      <c r="A6213" s="18">
        <v>44089</v>
      </c>
      <c r="B6213" s="8">
        <f t="shared" si="388"/>
        <v>44820.833333332412</v>
      </c>
      <c r="C6213" s="13">
        <v>20</v>
      </c>
      <c r="D6213" s="14">
        <v>2897</v>
      </c>
      <c r="E6213" s="14">
        <v>125</v>
      </c>
      <c r="F6213" s="15">
        <v>338</v>
      </c>
      <c r="G6213" s="15">
        <v>63</v>
      </c>
      <c r="H6213" s="16">
        <v>88</v>
      </c>
      <c r="I6213" s="17">
        <v>100</v>
      </c>
      <c r="X6213" s="135">
        <f t="shared" si="389"/>
        <v>16</v>
      </c>
      <c r="Y6213" s="135">
        <f t="shared" si="390"/>
        <v>9</v>
      </c>
      <c r="Z6213" s="135">
        <f t="shared" si="391"/>
        <v>2022</v>
      </c>
    </row>
    <row r="6214" spans="1:26">
      <c r="A6214" s="18">
        <v>44089</v>
      </c>
      <c r="B6214" s="8">
        <f t="shared" si="388"/>
        <v>44820.874999999076</v>
      </c>
      <c r="C6214" s="13">
        <v>21</v>
      </c>
      <c r="D6214" s="14">
        <v>2911</v>
      </c>
      <c r="E6214" s="14">
        <v>125</v>
      </c>
      <c r="F6214" s="15">
        <v>337</v>
      </c>
      <c r="G6214" s="15">
        <v>64</v>
      </c>
      <c r="H6214" s="16">
        <v>86</v>
      </c>
      <c r="I6214" s="17">
        <v>108</v>
      </c>
      <c r="X6214" s="135">
        <f t="shared" si="389"/>
        <v>16</v>
      </c>
      <c r="Y6214" s="135">
        <f t="shared" si="390"/>
        <v>9</v>
      </c>
      <c r="Z6214" s="135">
        <f t="shared" si="391"/>
        <v>2022</v>
      </c>
    </row>
    <row r="6215" spans="1:26">
      <c r="A6215" s="18">
        <v>44089</v>
      </c>
      <c r="B6215" s="8">
        <f t="shared" si="388"/>
        <v>44820.91666666574</v>
      </c>
      <c r="C6215" s="13">
        <v>22</v>
      </c>
      <c r="D6215" s="14">
        <v>2925</v>
      </c>
      <c r="E6215" s="14">
        <v>124</v>
      </c>
      <c r="F6215" s="15">
        <v>336</v>
      </c>
      <c r="G6215" s="15">
        <v>67</v>
      </c>
      <c r="H6215" s="16">
        <v>86</v>
      </c>
      <c r="I6215" s="17">
        <v>115</v>
      </c>
      <c r="X6215" s="135">
        <f t="shared" si="389"/>
        <v>16</v>
      </c>
      <c r="Y6215" s="135">
        <f t="shared" si="390"/>
        <v>9</v>
      </c>
      <c r="Z6215" s="135">
        <f t="shared" si="391"/>
        <v>2022</v>
      </c>
    </row>
    <row r="6216" spans="1:26">
      <c r="A6216" s="18">
        <v>44089</v>
      </c>
      <c r="B6216" s="8">
        <f t="shared" si="388"/>
        <v>44820.958333332404</v>
      </c>
      <c r="C6216" s="13">
        <v>23</v>
      </c>
      <c r="D6216" s="14">
        <v>2930</v>
      </c>
      <c r="E6216" s="14">
        <v>125</v>
      </c>
      <c r="F6216" s="15">
        <v>335</v>
      </c>
      <c r="G6216" s="15">
        <v>77</v>
      </c>
      <c r="H6216" s="16">
        <v>86</v>
      </c>
      <c r="I6216" s="17">
        <v>117</v>
      </c>
      <c r="X6216" s="135">
        <f t="shared" si="389"/>
        <v>16</v>
      </c>
      <c r="Y6216" s="135">
        <f t="shared" si="390"/>
        <v>9</v>
      </c>
      <c r="Z6216" s="135">
        <f t="shared" si="391"/>
        <v>2022</v>
      </c>
    </row>
    <row r="6217" spans="1:26">
      <c r="A6217" s="18">
        <v>44090</v>
      </c>
      <c r="B6217" s="8">
        <f t="shared" si="388"/>
        <v>44820.999999999069</v>
      </c>
      <c r="C6217" s="13">
        <v>0</v>
      </c>
      <c r="D6217" s="14">
        <v>2930</v>
      </c>
      <c r="E6217" s="14">
        <v>124</v>
      </c>
      <c r="G6217" s="15">
        <v>77</v>
      </c>
      <c r="H6217" s="16">
        <v>86</v>
      </c>
      <c r="I6217" s="17">
        <v>115</v>
      </c>
      <c r="X6217" s="135">
        <f t="shared" si="389"/>
        <v>17</v>
      </c>
      <c r="Y6217" s="135">
        <f t="shared" si="390"/>
        <v>9</v>
      </c>
      <c r="Z6217" s="135">
        <f t="shared" si="391"/>
        <v>2022</v>
      </c>
    </row>
    <row r="6218" spans="1:26">
      <c r="A6218" s="18">
        <v>44090</v>
      </c>
      <c r="B6218" s="8">
        <f t="shared" ref="B6218:B6281" si="392">B6217+1/24</f>
        <v>44821.041666665733</v>
      </c>
      <c r="C6218" s="13">
        <v>1</v>
      </c>
      <c r="D6218" s="14">
        <v>2928</v>
      </c>
      <c r="E6218" s="14">
        <v>126</v>
      </c>
      <c r="F6218" s="15">
        <v>339</v>
      </c>
      <c r="G6218" s="15">
        <v>82</v>
      </c>
      <c r="H6218" s="16">
        <v>88</v>
      </c>
      <c r="I6218" s="17">
        <v>110</v>
      </c>
      <c r="X6218" s="135">
        <f t="shared" si="389"/>
        <v>17</v>
      </c>
      <c r="Y6218" s="135">
        <f t="shared" si="390"/>
        <v>9</v>
      </c>
      <c r="Z6218" s="135">
        <f t="shared" si="391"/>
        <v>2022</v>
      </c>
    </row>
    <row r="6219" spans="1:26">
      <c r="A6219" s="18">
        <v>44090</v>
      </c>
      <c r="B6219" s="8">
        <f t="shared" si="392"/>
        <v>44821.083333332397</v>
      </c>
      <c r="C6219" s="13">
        <v>2</v>
      </c>
      <c r="D6219" s="14">
        <v>2926</v>
      </c>
      <c r="E6219" s="14">
        <v>125</v>
      </c>
      <c r="F6219" s="15">
        <v>346</v>
      </c>
      <c r="G6219" s="15">
        <v>84</v>
      </c>
      <c r="H6219" s="16">
        <v>90</v>
      </c>
      <c r="I6219" s="17">
        <v>107</v>
      </c>
      <c r="X6219" s="135">
        <f t="shared" si="389"/>
        <v>17</v>
      </c>
      <c r="Y6219" s="135">
        <f t="shared" si="390"/>
        <v>9</v>
      </c>
      <c r="Z6219" s="135">
        <f t="shared" si="391"/>
        <v>2022</v>
      </c>
    </row>
    <row r="6220" spans="1:26">
      <c r="A6220" s="18">
        <v>44090</v>
      </c>
      <c r="B6220" s="8">
        <f t="shared" si="392"/>
        <v>44821.124999999061</v>
      </c>
      <c r="C6220" s="13">
        <v>3</v>
      </c>
      <c r="D6220" s="14">
        <v>2925</v>
      </c>
      <c r="E6220" s="14">
        <v>123</v>
      </c>
      <c r="F6220" s="15">
        <v>353</v>
      </c>
      <c r="G6220" s="15">
        <v>83</v>
      </c>
      <c r="H6220" s="16">
        <v>92</v>
      </c>
      <c r="I6220" s="17">
        <v>104</v>
      </c>
      <c r="X6220" s="135">
        <f t="shared" si="389"/>
        <v>17</v>
      </c>
      <c r="Y6220" s="135">
        <f t="shared" si="390"/>
        <v>9</v>
      </c>
      <c r="Z6220" s="135">
        <f t="shared" si="391"/>
        <v>2022</v>
      </c>
    </row>
    <row r="6221" spans="1:26">
      <c r="A6221" s="18">
        <v>44090</v>
      </c>
      <c r="B6221" s="8">
        <f t="shared" si="392"/>
        <v>44821.166666665726</v>
      </c>
      <c r="C6221" s="13">
        <v>4</v>
      </c>
      <c r="D6221" s="14">
        <v>2924</v>
      </c>
      <c r="E6221" s="14">
        <v>121</v>
      </c>
      <c r="F6221" s="15">
        <v>358</v>
      </c>
      <c r="G6221" s="15">
        <v>79</v>
      </c>
      <c r="H6221" s="16">
        <v>94</v>
      </c>
      <c r="I6221" s="17">
        <v>102</v>
      </c>
      <c r="X6221" s="135">
        <f t="shared" si="389"/>
        <v>17</v>
      </c>
      <c r="Y6221" s="135">
        <f t="shared" si="390"/>
        <v>9</v>
      </c>
      <c r="Z6221" s="135">
        <f t="shared" si="391"/>
        <v>2022</v>
      </c>
    </row>
    <row r="6222" spans="1:26">
      <c r="A6222" s="18">
        <v>44090</v>
      </c>
      <c r="B6222" s="8">
        <f t="shared" si="392"/>
        <v>44821.20833333239</v>
      </c>
      <c r="C6222" s="13">
        <v>5</v>
      </c>
      <c r="D6222" s="14">
        <v>2923</v>
      </c>
      <c r="E6222" s="14">
        <v>119</v>
      </c>
      <c r="F6222" s="15">
        <v>359</v>
      </c>
      <c r="G6222" s="15">
        <v>74</v>
      </c>
      <c r="H6222" s="16">
        <v>95</v>
      </c>
      <c r="I6222" s="17">
        <v>101</v>
      </c>
      <c r="X6222" s="135">
        <f t="shared" si="389"/>
        <v>17</v>
      </c>
      <c r="Y6222" s="135">
        <f t="shared" si="390"/>
        <v>9</v>
      </c>
      <c r="Z6222" s="135">
        <f t="shared" si="391"/>
        <v>2022</v>
      </c>
    </row>
    <row r="6223" spans="1:26">
      <c r="A6223" s="18">
        <v>44090</v>
      </c>
      <c r="B6223" s="8">
        <f t="shared" si="392"/>
        <v>44821.249999999054</v>
      </c>
      <c r="C6223" s="13">
        <v>6</v>
      </c>
      <c r="D6223" s="14">
        <v>2922</v>
      </c>
      <c r="E6223" s="14">
        <v>119</v>
      </c>
      <c r="F6223" s="15">
        <v>359</v>
      </c>
      <c r="G6223" s="15">
        <v>70</v>
      </c>
      <c r="H6223" s="16">
        <v>97</v>
      </c>
      <c r="I6223" s="17">
        <v>99</v>
      </c>
      <c r="X6223" s="135">
        <f t="shared" si="389"/>
        <v>17</v>
      </c>
      <c r="Y6223" s="135">
        <f t="shared" si="390"/>
        <v>9</v>
      </c>
      <c r="Z6223" s="135">
        <f t="shared" si="391"/>
        <v>2022</v>
      </c>
    </row>
    <row r="6224" spans="1:26">
      <c r="A6224" s="18">
        <v>44090</v>
      </c>
      <c r="B6224" s="8">
        <f t="shared" si="392"/>
        <v>44821.291666665718</v>
      </c>
      <c r="C6224" s="13">
        <v>7</v>
      </c>
      <c r="D6224" s="14">
        <v>2921</v>
      </c>
      <c r="E6224" s="14">
        <v>120</v>
      </c>
      <c r="F6224" s="15">
        <v>357</v>
      </c>
      <c r="G6224" s="15">
        <v>66</v>
      </c>
      <c r="H6224" s="16">
        <v>98</v>
      </c>
      <c r="I6224" s="17">
        <v>99</v>
      </c>
      <c r="X6224" s="135">
        <f t="shared" si="389"/>
        <v>17</v>
      </c>
      <c r="Y6224" s="135">
        <f t="shared" si="390"/>
        <v>9</v>
      </c>
      <c r="Z6224" s="135">
        <f t="shared" si="391"/>
        <v>2022</v>
      </c>
    </row>
    <row r="6225" spans="1:26">
      <c r="A6225" s="18">
        <v>44090</v>
      </c>
      <c r="B6225" s="8">
        <f t="shared" si="392"/>
        <v>44821.333333332383</v>
      </c>
      <c r="C6225" s="13">
        <v>8</v>
      </c>
      <c r="D6225" s="14">
        <v>2920</v>
      </c>
      <c r="E6225" s="14">
        <v>120</v>
      </c>
      <c r="F6225" s="15">
        <v>355</v>
      </c>
      <c r="G6225" s="15">
        <v>63</v>
      </c>
      <c r="H6225" s="16">
        <v>99</v>
      </c>
      <c r="I6225" s="17">
        <v>99</v>
      </c>
      <c r="X6225" s="135">
        <f t="shared" si="389"/>
        <v>17</v>
      </c>
      <c r="Y6225" s="135">
        <f t="shared" si="390"/>
        <v>9</v>
      </c>
      <c r="Z6225" s="135">
        <f t="shared" si="391"/>
        <v>2022</v>
      </c>
    </row>
    <row r="6226" spans="1:26">
      <c r="A6226" s="18">
        <v>44090</v>
      </c>
      <c r="B6226" s="8">
        <f t="shared" si="392"/>
        <v>44821.374999999047</v>
      </c>
      <c r="C6226" s="13">
        <v>9</v>
      </c>
      <c r="D6226" s="14">
        <v>2918</v>
      </c>
      <c r="E6226" s="14">
        <v>124</v>
      </c>
      <c r="F6226" s="15">
        <v>352</v>
      </c>
      <c r="G6226" s="15">
        <v>62</v>
      </c>
      <c r="H6226" s="16">
        <v>100</v>
      </c>
      <c r="I6226" s="17">
        <v>98</v>
      </c>
      <c r="N6226" s="135">
        <v>5</v>
      </c>
      <c r="O6226" s="135">
        <v>5</v>
      </c>
      <c r="P6226" s="135">
        <v>3</v>
      </c>
      <c r="Q6226" s="135">
        <v>-1</v>
      </c>
      <c r="X6226" s="135">
        <f t="shared" si="389"/>
        <v>17</v>
      </c>
      <c r="Y6226" s="135">
        <f t="shared" si="390"/>
        <v>9</v>
      </c>
      <c r="Z6226" s="135">
        <f t="shared" si="391"/>
        <v>2022</v>
      </c>
    </row>
    <row r="6227" spans="1:26">
      <c r="A6227" s="18">
        <v>44090</v>
      </c>
      <c r="B6227" s="8">
        <f t="shared" si="392"/>
        <v>44821.416666665711</v>
      </c>
      <c r="C6227" s="13">
        <v>10</v>
      </c>
      <c r="D6227" s="14">
        <v>2918</v>
      </c>
      <c r="E6227" s="14">
        <v>124</v>
      </c>
      <c r="F6227" s="15">
        <v>349</v>
      </c>
      <c r="G6227" s="15">
        <v>61</v>
      </c>
      <c r="H6227" s="16">
        <v>101</v>
      </c>
      <c r="I6227" s="17">
        <v>98</v>
      </c>
      <c r="X6227" s="135">
        <f t="shared" si="389"/>
        <v>17</v>
      </c>
      <c r="Y6227" s="135">
        <f t="shared" si="390"/>
        <v>9</v>
      </c>
      <c r="Z6227" s="135">
        <f t="shared" si="391"/>
        <v>2022</v>
      </c>
    </row>
    <row r="6228" spans="1:26">
      <c r="A6228" s="18">
        <v>44090</v>
      </c>
      <c r="B6228" s="8">
        <f t="shared" si="392"/>
        <v>44821.458333332375</v>
      </c>
      <c r="C6228" s="13">
        <v>11</v>
      </c>
      <c r="D6228" s="14">
        <v>2917</v>
      </c>
      <c r="E6228" s="14">
        <v>126</v>
      </c>
      <c r="F6228" s="15">
        <v>347</v>
      </c>
      <c r="G6228" s="15">
        <v>61</v>
      </c>
      <c r="H6228" s="16">
        <v>102</v>
      </c>
      <c r="I6228" s="17">
        <v>98</v>
      </c>
      <c r="X6228" s="135">
        <f t="shared" si="389"/>
        <v>17</v>
      </c>
      <c r="Y6228" s="135">
        <f t="shared" si="390"/>
        <v>9</v>
      </c>
      <c r="Z6228" s="135">
        <f t="shared" si="391"/>
        <v>2022</v>
      </c>
    </row>
    <row r="6229" spans="1:26">
      <c r="A6229" s="18">
        <v>44090</v>
      </c>
      <c r="B6229" s="8">
        <f t="shared" si="392"/>
        <v>44821.49999999904</v>
      </c>
      <c r="C6229" s="13">
        <v>12</v>
      </c>
      <c r="D6229" s="14">
        <v>2916</v>
      </c>
      <c r="E6229" s="14">
        <v>124</v>
      </c>
      <c r="F6229" s="15">
        <v>344</v>
      </c>
      <c r="G6229" s="15">
        <v>60</v>
      </c>
      <c r="H6229" s="16">
        <v>102</v>
      </c>
      <c r="I6229" s="17">
        <v>97</v>
      </c>
      <c r="X6229" s="135">
        <f t="shared" si="389"/>
        <v>17</v>
      </c>
      <c r="Y6229" s="135">
        <f t="shared" si="390"/>
        <v>9</v>
      </c>
      <c r="Z6229" s="135">
        <f t="shared" si="391"/>
        <v>2022</v>
      </c>
    </row>
    <row r="6230" spans="1:26">
      <c r="A6230" s="18">
        <v>44090</v>
      </c>
      <c r="B6230" s="8">
        <f t="shared" si="392"/>
        <v>44821.541666665704</v>
      </c>
      <c r="C6230" s="13">
        <v>13</v>
      </c>
      <c r="D6230" s="14">
        <v>2914</v>
      </c>
      <c r="E6230" s="14">
        <v>122</v>
      </c>
      <c r="F6230" s="15">
        <v>342</v>
      </c>
      <c r="G6230" s="15">
        <v>58</v>
      </c>
      <c r="H6230" s="16">
        <v>103</v>
      </c>
      <c r="I6230" s="17">
        <v>97</v>
      </c>
      <c r="X6230" s="135">
        <f t="shared" si="389"/>
        <v>17</v>
      </c>
      <c r="Y6230" s="135">
        <f t="shared" si="390"/>
        <v>9</v>
      </c>
      <c r="Z6230" s="135">
        <f t="shared" si="391"/>
        <v>2022</v>
      </c>
    </row>
    <row r="6231" spans="1:26">
      <c r="A6231" s="18">
        <v>44090</v>
      </c>
      <c r="B6231" s="8">
        <f t="shared" si="392"/>
        <v>44821.583333332368</v>
      </c>
      <c r="C6231" s="13">
        <v>14</v>
      </c>
      <c r="D6231" s="14">
        <v>2911</v>
      </c>
      <c r="E6231" s="14">
        <v>120</v>
      </c>
      <c r="F6231" s="15">
        <v>340</v>
      </c>
      <c r="G6231" s="15">
        <v>58</v>
      </c>
      <c r="H6231" s="16">
        <v>103</v>
      </c>
      <c r="I6231" s="17">
        <v>97</v>
      </c>
      <c r="X6231" s="135">
        <f t="shared" si="389"/>
        <v>17</v>
      </c>
      <c r="Y6231" s="135">
        <f t="shared" si="390"/>
        <v>9</v>
      </c>
      <c r="Z6231" s="135">
        <f t="shared" si="391"/>
        <v>2022</v>
      </c>
    </row>
    <row r="6232" spans="1:26">
      <c r="A6232" s="18">
        <v>44090</v>
      </c>
      <c r="B6232" s="8">
        <f t="shared" si="392"/>
        <v>44821.624999999032</v>
      </c>
      <c r="C6232" s="13">
        <v>15</v>
      </c>
      <c r="D6232" s="14">
        <v>2906</v>
      </c>
      <c r="E6232" s="14">
        <v>120</v>
      </c>
      <c r="F6232" s="15">
        <v>337</v>
      </c>
      <c r="G6232" s="15">
        <v>59</v>
      </c>
      <c r="H6232" s="16">
        <v>104</v>
      </c>
      <c r="I6232" s="17">
        <v>97</v>
      </c>
      <c r="X6232" s="135">
        <f t="shared" si="389"/>
        <v>17</v>
      </c>
      <c r="Y6232" s="135">
        <f t="shared" si="390"/>
        <v>9</v>
      </c>
      <c r="Z6232" s="135">
        <f t="shared" si="391"/>
        <v>2022</v>
      </c>
    </row>
    <row r="6233" spans="1:26">
      <c r="A6233" s="18">
        <v>44090</v>
      </c>
      <c r="B6233" s="8">
        <f t="shared" si="392"/>
        <v>44821.666666665697</v>
      </c>
      <c r="C6233" s="13">
        <v>16</v>
      </c>
      <c r="D6233" s="14">
        <v>2901</v>
      </c>
      <c r="E6233" s="14">
        <v>118</v>
      </c>
      <c r="F6233" s="15">
        <v>336</v>
      </c>
      <c r="G6233" s="15">
        <v>59</v>
      </c>
      <c r="H6233" s="16">
        <v>104</v>
      </c>
      <c r="I6233" s="17">
        <v>96</v>
      </c>
      <c r="X6233" s="135">
        <f t="shared" si="389"/>
        <v>17</v>
      </c>
      <c r="Y6233" s="135">
        <f t="shared" si="390"/>
        <v>9</v>
      </c>
      <c r="Z6233" s="135">
        <f t="shared" si="391"/>
        <v>2022</v>
      </c>
    </row>
    <row r="6234" spans="1:26">
      <c r="A6234" s="18">
        <v>44090</v>
      </c>
      <c r="B6234" s="8">
        <f t="shared" si="392"/>
        <v>44821.708333332361</v>
      </c>
      <c r="C6234" s="13">
        <v>17</v>
      </c>
      <c r="D6234" s="14">
        <v>2896</v>
      </c>
      <c r="E6234" s="14">
        <v>118</v>
      </c>
      <c r="F6234" s="15">
        <v>334</v>
      </c>
      <c r="G6234" s="15">
        <v>59</v>
      </c>
      <c r="H6234" s="16">
        <v>105</v>
      </c>
      <c r="I6234" s="17">
        <v>96</v>
      </c>
      <c r="X6234" s="135">
        <f t="shared" si="389"/>
        <v>17</v>
      </c>
      <c r="Y6234" s="135">
        <f t="shared" si="390"/>
        <v>9</v>
      </c>
      <c r="Z6234" s="135">
        <f t="shared" si="391"/>
        <v>2022</v>
      </c>
    </row>
    <row r="6235" spans="1:26">
      <c r="A6235" s="18">
        <v>44090</v>
      </c>
      <c r="B6235" s="8">
        <f t="shared" si="392"/>
        <v>44821.749999999025</v>
      </c>
      <c r="C6235" s="13">
        <v>18</v>
      </c>
      <c r="D6235" s="14">
        <v>2891</v>
      </c>
      <c r="E6235" s="14">
        <v>119</v>
      </c>
      <c r="F6235" s="15">
        <v>333</v>
      </c>
      <c r="G6235" s="15">
        <v>59</v>
      </c>
      <c r="H6235" s="16">
        <v>105</v>
      </c>
      <c r="I6235" s="17">
        <v>96</v>
      </c>
      <c r="X6235" s="135">
        <f t="shared" si="389"/>
        <v>17</v>
      </c>
      <c r="Y6235" s="135">
        <f t="shared" si="390"/>
        <v>9</v>
      </c>
      <c r="Z6235" s="135">
        <f t="shared" si="391"/>
        <v>2022</v>
      </c>
    </row>
    <row r="6236" spans="1:26">
      <c r="A6236" s="18">
        <v>44090</v>
      </c>
      <c r="B6236" s="8">
        <f t="shared" si="392"/>
        <v>44821.791666665689</v>
      </c>
      <c r="C6236" s="13">
        <v>19</v>
      </c>
      <c r="D6236" s="14">
        <v>2887</v>
      </c>
      <c r="E6236" s="14">
        <v>119</v>
      </c>
      <c r="F6236" s="15">
        <v>332</v>
      </c>
      <c r="G6236" s="15">
        <v>60</v>
      </c>
      <c r="H6236" s="16">
        <v>105</v>
      </c>
      <c r="I6236" s="17">
        <v>96</v>
      </c>
      <c r="X6236" s="135">
        <f t="shared" si="389"/>
        <v>17</v>
      </c>
      <c r="Y6236" s="135">
        <f t="shared" si="390"/>
        <v>9</v>
      </c>
      <c r="Z6236" s="135">
        <f t="shared" si="391"/>
        <v>2022</v>
      </c>
    </row>
    <row r="6237" spans="1:26">
      <c r="A6237" s="18">
        <v>44090</v>
      </c>
      <c r="B6237" s="8">
        <f t="shared" si="392"/>
        <v>44821.833333332354</v>
      </c>
      <c r="C6237" s="13">
        <v>20</v>
      </c>
      <c r="D6237" s="14">
        <v>2885</v>
      </c>
      <c r="E6237" s="14">
        <v>117</v>
      </c>
      <c r="F6237" s="15">
        <v>331</v>
      </c>
      <c r="G6237" s="15">
        <v>62</v>
      </c>
      <c r="H6237" s="16">
        <v>106</v>
      </c>
      <c r="I6237" s="17">
        <v>95</v>
      </c>
      <c r="X6237" s="135">
        <f t="shared" si="389"/>
        <v>17</v>
      </c>
      <c r="Y6237" s="135">
        <f t="shared" si="390"/>
        <v>9</v>
      </c>
      <c r="Z6237" s="135">
        <f t="shared" si="391"/>
        <v>2022</v>
      </c>
    </row>
    <row r="6238" spans="1:26">
      <c r="A6238" s="18">
        <v>44090</v>
      </c>
      <c r="B6238" s="8">
        <f t="shared" si="392"/>
        <v>44821.874999999018</v>
      </c>
      <c r="C6238" s="13">
        <v>21</v>
      </c>
      <c r="D6238" s="14">
        <v>2885</v>
      </c>
      <c r="E6238" s="14">
        <v>117</v>
      </c>
      <c r="F6238" s="15">
        <v>330</v>
      </c>
      <c r="G6238" s="15">
        <v>64</v>
      </c>
      <c r="H6238" s="16">
        <v>107</v>
      </c>
      <c r="I6238" s="17">
        <v>95</v>
      </c>
      <c r="X6238" s="135">
        <f t="shared" si="389"/>
        <v>17</v>
      </c>
      <c r="Y6238" s="135">
        <f t="shared" si="390"/>
        <v>9</v>
      </c>
      <c r="Z6238" s="135">
        <f t="shared" si="391"/>
        <v>2022</v>
      </c>
    </row>
    <row r="6239" spans="1:26">
      <c r="A6239" s="18">
        <v>44090</v>
      </c>
      <c r="B6239" s="8">
        <f t="shared" si="392"/>
        <v>44821.916666665682</v>
      </c>
      <c r="C6239" s="13">
        <v>22</v>
      </c>
      <c r="D6239" s="14">
        <v>2890</v>
      </c>
      <c r="E6239" s="14">
        <v>116</v>
      </c>
      <c r="F6239" s="15">
        <v>330</v>
      </c>
      <c r="G6239" s="15">
        <v>70</v>
      </c>
      <c r="H6239" s="16">
        <v>107</v>
      </c>
      <c r="I6239" s="17">
        <v>95</v>
      </c>
      <c r="X6239" s="135">
        <f t="shared" si="389"/>
        <v>17</v>
      </c>
      <c r="Y6239" s="135">
        <f t="shared" si="390"/>
        <v>9</v>
      </c>
      <c r="Z6239" s="135">
        <f t="shared" si="391"/>
        <v>2022</v>
      </c>
    </row>
    <row r="6240" spans="1:26">
      <c r="A6240" s="18">
        <v>44090</v>
      </c>
      <c r="B6240" s="8">
        <f t="shared" si="392"/>
        <v>44821.958333332346</v>
      </c>
      <c r="C6240" s="13">
        <v>23</v>
      </c>
      <c r="D6240" s="14">
        <v>2896</v>
      </c>
      <c r="E6240" s="14">
        <v>115</v>
      </c>
      <c r="F6240" s="15">
        <v>329</v>
      </c>
      <c r="G6240" s="15">
        <v>75</v>
      </c>
      <c r="H6240" s="16">
        <v>107</v>
      </c>
      <c r="I6240" s="17">
        <v>94</v>
      </c>
      <c r="X6240" s="135">
        <f t="shared" si="389"/>
        <v>17</v>
      </c>
      <c r="Y6240" s="135">
        <f t="shared" si="390"/>
        <v>9</v>
      </c>
      <c r="Z6240" s="135">
        <f t="shared" si="391"/>
        <v>2022</v>
      </c>
    </row>
    <row r="6241" spans="1:26">
      <c r="A6241" s="18">
        <v>44091</v>
      </c>
      <c r="B6241" s="8">
        <f t="shared" si="392"/>
        <v>44821.99999999901</v>
      </c>
      <c r="C6241" s="13">
        <v>0</v>
      </c>
      <c r="D6241" s="14">
        <v>2906</v>
      </c>
      <c r="E6241" s="14">
        <v>115</v>
      </c>
      <c r="G6241" s="15">
        <v>80</v>
      </c>
      <c r="H6241" s="16">
        <v>108</v>
      </c>
      <c r="I6241" s="17">
        <v>96</v>
      </c>
      <c r="X6241" s="135">
        <f t="shared" si="389"/>
        <v>18</v>
      </c>
      <c r="Y6241" s="135">
        <f t="shared" si="390"/>
        <v>9</v>
      </c>
      <c r="Z6241" s="135">
        <f t="shared" si="391"/>
        <v>2022</v>
      </c>
    </row>
    <row r="6242" spans="1:26">
      <c r="A6242" s="18">
        <v>44091</v>
      </c>
      <c r="B6242" s="8">
        <f t="shared" si="392"/>
        <v>44822.041666665675</v>
      </c>
      <c r="C6242" s="13">
        <v>1</v>
      </c>
      <c r="D6242" s="14">
        <v>2918</v>
      </c>
      <c r="E6242" s="14">
        <v>114</v>
      </c>
      <c r="F6242" s="15">
        <v>328</v>
      </c>
      <c r="G6242" s="15">
        <v>85</v>
      </c>
      <c r="H6242" s="16">
        <v>108</v>
      </c>
      <c r="I6242" s="17">
        <v>98</v>
      </c>
      <c r="X6242" s="135">
        <f t="shared" si="389"/>
        <v>18</v>
      </c>
      <c r="Y6242" s="135">
        <f t="shared" si="390"/>
        <v>9</v>
      </c>
      <c r="Z6242" s="135">
        <f t="shared" si="391"/>
        <v>2022</v>
      </c>
    </row>
    <row r="6243" spans="1:26">
      <c r="A6243" s="18">
        <v>44091</v>
      </c>
      <c r="B6243" s="8">
        <f t="shared" si="392"/>
        <v>44822.083333332339</v>
      </c>
      <c r="C6243" s="13">
        <v>2</v>
      </c>
      <c r="D6243" s="14">
        <v>2924</v>
      </c>
      <c r="E6243" s="14">
        <v>112</v>
      </c>
      <c r="F6243" s="15">
        <v>327</v>
      </c>
      <c r="G6243" s="15">
        <v>86</v>
      </c>
      <c r="H6243" s="16">
        <v>109</v>
      </c>
      <c r="I6243" s="17">
        <v>98</v>
      </c>
      <c r="X6243" s="135">
        <f t="shared" si="389"/>
        <v>18</v>
      </c>
      <c r="Y6243" s="135">
        <f t="shared" si="390"/>
        <v>9</v>
      </c>
      <c r="Z6243" s="135">
        <f t="shared" si="391"/>
        <v>2022</v>
      </c>
    </row>
    <row r="6244" spans="1:26">
      <c r="A6244" s="18">
        <v>44091</v>
      </c>
      <c r="B6244" s="8">
        <f t="shared" si="392"/>
        <v>44822.124999999003</v>
      </c>
      <c r="C6244" s="13">
        <v>3</v>
      </c>
      <c r="D6244" s="14">
        <v>2926</v>
      </c>
      <c r="E6244" s="14">
        <v>110</v>
      </c>
      <c r="F6244" s="15">
        <v>327</v>
      </c>
      <c r="G6244" s="15">
        <v>85</v>
      </c>
      <c r="H6244" s="16">
        <v>109</v>
      </c>
      <c r="I6244" s="17">
        <v>98</v>
      </c>
      <c r="X6244" s="135">
        <f t="shared" si="389"/>
        <v>18</v>
      </c>
      <c r="Y6244" s="135">
        <f t="shared" si="390"/>
        <v>9</v>
      </c>
      <c r="Z6244" s="135">
        <f t="shared" si="391"/>
        <v>2022</v>
      </c>
    </row>
    <row r="6245" spans="1:26">
      <c r="A6245" s="18">
        <v>44091</v>
      </c>
      <c r="B6245" s="8">
        <f t="shared" si="392"/>
        <v>44822.166666665667</v>
      </c>
      <c r="C6245" s="13">
        <v>4</v>
      </c>
      <c r="D6245" s="14">
        <v>2929</v>
      </c>
      <c r="E6245" s="14">
        <v>107</v>
      </c>
      <c r="F6245" s="15">
        <v>326</v>
      </c>
      <c r="G6245" s="15">
        <v>83</v>
      </c>
      <c r="H6245" s="16">
        <v>110</v>
      </c>
      <c r="I6245" s="17">
        <v>97</v>
      </c>
      <c r="X6245" s="135">
        <f t="shared" si="389"/>
        <v>18</v>
      </c>
      <c r="Y6245" s="135">
        <f t="shared" si="390"/>
        <v>9</v>
      </c>
      <c r="Z6245" s="135">
        <f t="shared" si="391"/>
        <v>2022</v>
      </c>
    </row>
    <row r="6246" spans="1:26">
      <c r="A6246" s="18">
        <v>44091</v>
      </c>
      <c r="B6246" s="8">
        <f t="shared" si="392"/>
        <v>44822.208333332332</v>
      </c>
      <c r="C6246" s="13">
        <v>5</v>
      </c>
      <c r="D6246" s="14">
        <v>2931</v>
      </c>
      <c r="E6246" s="14">
        <v>102</v>
      </c>
      <c r="F6246" s="15">
        <v>326</v>
      </c>
      <c r="G6246" s="15">
        <v>77</v>
      </c>
      <c r="H6246" s="16">
        <v>111</v>
      </c>
      <c r="I6246" s="17">
        <v>97</v>
      </c>
      <c r="X6246" s="135">
        <f t="shared" si="389"/>
        <v>18</v>
      </c>
      <c r="Y6246" s="135">
        <f t="shared" si="390"/>
        <v>9</v>
      </c>
      <c r="Z6246" s="135">
        <f t="shared" si="391"/>
        <v>2022</v>
      </c>
    </row>
    <row r="6247" spans="1:26">
      <c r="A6247" s="18">
        <v>44091</v>
      </c>
      <c r="B6247" s="8">
        <f t="shared" si="392"/>
        <v>44822.249999998996</v>
      </c>
      <c r="C6247" s="13">
        <v>6</v>
      </c>
      <c r="D6247" s="14">
        <v>2931</v>
      </c>
      <c r="E6247" s="14">
        <v>98</v>
      </c>
      <c r="F6247" s="15">
        <v>326</v>
      </c>
      <c r="G6247" s="15">
        <v>71</v>
      </c>
      <c r="H6247" s="16">
        <v>111</v>
      </c>
      <c r="I6247" s="17">
        <v>97</v>
      </c>
      <c r="X6247" s="135">
        <f t="shared" si="389"/>
        <v>18</v>
      </c>
      <c r="Y6247" s="135">
        <f t="shared" si="390"/>
        <v>9</v>
      </c>
      <c r="Z6247" s="135">
        <f t="shared" si="391"/>
        <v>2022</v>
      </c>
    </row>
    <row r="6248" spans="1:26">
      <c r="A6248" s="18">
        <v>44091</v>
      </c>
      <c r="B6248" s="8">
        <f t="shared" si="392"/>
        <v>44822.29166666566</v>
      </c>
      <c r="C6248" s="13">
        <v>7</v>
      </c>
      <c r="D6248" s="14">
        <v>2929</v>
      </c>
      <c r="E6248" s="14">
        <v>94</v>
      </c>
      <c r="F6248" s="15">
        <v>325</v>
      </c>
      <c r="G6248" s="15">
        <v>65</v>
      </c>
      <c r="H6248" s="16">
        <v>112</v>
      </c>
      <c r="I6248" s="17">
        <v>98</v>
      </c>
      <c r="X6248" s="135">
        <f t="shared" si="389"/>
        <v>18</v>
      </c>
      <c r="Y6248" s="135">
        <f t="shared" si="390"/>
        <v>9</v>
      </c>
      <c r="Z6248" s="135">
        <f t="shared" si="391"/>
        <v>2022</v>
      </c>
    </row>
    <row r="6249" spans="1:26">
      <c r="A6249" s="18">
        <v>44091</v>
      </c>
      <c r="B6249" s="8">
        <f t="shared" si="392"/>
        <v>44822.333333332324</v>
      </c>
      <c r="C6249" s="13">
        <v>8</v>
      </c>
      <c r="D6249" s="14">
        <v>2927</v>
      </c>
      <c r="E6249" s="14">
        <v>92</v>
      </c>
      <c r="F6249" s="15">
        <v>324</v>
      </c>
      <c r="G6249" s="15">
        <v>61</v>
      </c>
      <c r="H6249" s="16">
        <v>113</v>
      </c>
      <c r="I6249" s="17">
        <v>98</v>
      </c>
      <c r="X6249" s="135">
        <f t="shared" si="389"/>
        <v>18</v>
      </c>
      <c r="Y6249" s="135">
        <f t="shared" si="390"/>
        <v>9</v>
      </c>
      <c r="Z6249" s="135">
        <f t="shared" si="391"/>
        <v>2022</v>
      </c>
    </row>
    <row r="6250" spans="1:26">
      <c r="A6250" s="18">
        <v>44091</v>
      </c>
      <c r="B6250" s="8">
        <f t="shared" si="392"/>
        <v>44822.374999998989</v>
      </c>
      <c r="C6250" s="13">
        <v>9</v>
      </c>
      <c r="D6250" s="14">
        <v>2926</v>
      </c>
      <c r="E6250" s="14">
        <v>93</v>
      </c>
      <c r="F6250" s="15">
        <v>323</v>
      </c>
      <c r="G6250" s="15">
        <v>59</v>
      </c>
      <c r="H6250" s="16">
        <v>113</v>
      </c>
      <c r="I6250" s="17">
        <v>98</v>
      </c>
      <c r="N6250" s="135">
        <v>5</v>
      </c>
      <c r="O6250" s="135">
        <v>5</v>
      </c>
      <c r="P6250" s="135">
        <v>3</v>
      </c>
      <c r="Q6250" s="135">
        <v>-1</v>
      </c>
      <c r="X6250" s="135">
        <f t="shared" si="389"/>
        <v>18</v>
      </c>
      <c r="Y6250" s="135">
        <f t="shared" si="390"/>
        <v>9</v>
      </c>
      <c r="Z6250" s="135">
        <f t="shared" si="391"/>
        <v>2022</v>
      </c>
    </row>
    <row r="6251" spans="1:26">
      <c r="A6251" s="18">
        <v>44091</v>
      </c>
      <c r="B6251" s="8">
        <f t="shared" si="392"/>
        <v>44822.416666665653</v>
      </c>
      <c r="C6251" s="13">
        <v>10</v>
      </c>
      <c r="D6251" s="14">
        <v>2925</v>
      </c>
      <c r="E6251" s="14">
        <v>97</v>
      </c>
      <c r="F6251" s="15">
        <v>322</v>
      </c>
      <c r="G6251" s="15">
        <v>55</v>
      </c>
      <c r="H6251" s="16">
        <v>113</v>
      </c>
      <c r="I6251" s="17">
        <v>98</v>
      </c>
      <c r="X6251" s="135">
        <f t="shared" si="389"/>
        <v>18</v>
      </c>
      <c r="Y6251" s="135">
        <f t="shared" si="390"/>
        <v>9</v>
      </c>
      <c r="Z6251" s="135">
        <f t="shared" si="391"/>
        <v>2022</v>
      </c>
    </row>
    <row r="6252" spans="1:26">
      <c r="A6252" s="18">
        <v>44091</v>
      </c>
      <c r="B6252" s="8">
        <f t="shared" si="392"/>
        <v>44822.458333332317</v>
      </c>
      <c r="C6252" s="13">
        <v>11</v>
      </c>
      <c r="D6252" s="14">
        <v>2924</v>
      </c>
      <c r="E6252" s="14">
        <v>101</v>
      </c>
      <c r="F6252" s="15">
        <v>322</v>
      </c>
      <c r="G6252" s="15">
        <v>50</v>
      </c>
      <c r="H6252" s="16">
        <v>113</v>
      </c>
      <c r="I6252" s="17">
        <v>98</v>
      </c>
      <c r="X6252" s="135">
        <f t="shared" si="389"/>
        <v>18</v>
      </c>
      <c r="Y6252" s="135">
        <f t="shared" si="390"/>
        <v>9</v>
      </c>
      <c r="Z6252" s="135">
        <f t="shared" si="391"/>
        <v>2022</v>
      </c>
    </row>
    <row r="6253" spans="1:26">
      <c r="A6253" s="18">
        <v>44091</v>
      </c>
      <c r="B6253" s="8">
        <f t="shared" si="392"/>
        <v>44822.499999998981</v>
      </c>
      <c r="C6253" s="13">
        <v>12</v>
      </c>
      <c r="D6253" s="14">
        <v>2922</v>
      </c>
      <c r="E6253" s="14">
        <v>104</v>
      </c>
      <c r="F6253" s="15">
        <v>321</v>
      </c>
      <c r="G6253" s="15">
        <v>51</v>
      </c>
      <c r="H6253" s="16">
        <v>114</v>
      </c>
      <c r="I6253" s="17">
        <v>97</v>
      </c>
      <c r="X6253" s="135">
        <f t="shared" si="389"/>
        <v>18</v>
      </c>
      <c r="Y6253" s="135">
        <f t="shared" si="390"/>
        <v>9</v>
      </c>
      <c r="Z6253" s="135">
        <f t="shared" si="391"/>
        <v>2022</v>
      </c>
    </row>
    <row r="6254" spans="1:26">
      <c r="A6254" s="18">
        <v>44091</v>
      </c>
      <c r="B6254" s="8">
        <f t="shared" si="392"/>
        <v>44822.541666665646</v>
      </c>
      <c r="C6254" s="13">
        <v>13</v>
      </c>
      <c r="D6254" s="14">
        <v>2920</v>
      </c>
      <c r="E6254" s="14">
        <v>109</v>
      </c>
      <c r="F6254" s="15">
        <v>321</v>
      </c>
      <c r="G6254" s="15">
        <v>51</v>
      </c>
      <c r="H6254" s="16">
        <v>114</v>
      </c>
      <c r="I6254" s="17">
        <v>97</v>
      </c>
      <c r="X6254" s="135">
        <f t="shared" si="389"/>
        <v>18</v>
      </c>
      <c r="Y6254" s="135">
        <f t="shared" si="390"/>
        <v>9</v>
      </c>
      <c r="Z6254" s="135">
        <f t="shared" si="391"/>
        <v>2022</v>
      </c>
    </row>
    <row r="6255" spans="1:26">
      <c r="A6255" s="18">
        <v>44091</v>
      </c>
      <c r="B6255" s="8">
        <f t="shared" si="392"/>
        <v>44822.58333333231</v>
      </c>
      <c r="C6255" s="13">
        <v>14</v>
      </c>
      <c r="D6255" s="14">
        <v>2918</v>
      </c>
      <c r="E6255" s="14">
        <v>112</v>
      </c>
      <c r="F6255" s="15">
        <v>321</v>
      </c>
      <c r="G6255" s="15">
        <v>51</v>
      </c>
      <c r="H6255" s="16">
        <v>113</v>
      </c>
      <c r="I6255" s="17">
        <v>97</v>
      </c>
      <c r="X6255" s="135">
        <f t="shared" si="389"/>
        <v>18</v>
      </c>
      <c r="Y6255" s="135">
        <f t="shared" si="390"/>
        <v>9</v>
      </c>
      <c r="Z6255" s="135">
        <f t="shared" si="391"/>
        <v>2022</v>
      </c>
    </row>
    <row r="6256" spans="1:26">
      <c r="A6256" s="18">
        <v>44091</v>
      </c>
      <c r="B6256" s="8">
        <f t="shared" si="392"/>
        <v>44822.624999998974</v>
      </c>
      <c r="C6256" s="13">
        <v>15</v>
      </c>
      <c r="D6256" s="14">
        <v>2914</v>
      </c>
      <c r="E6256" s="14">
        <v>116</v>
      </c>
      <c r="F6256" s="15">
        <v>322</v>
      </c>
      <c r="G6256" s="15">
        <v>52</v>
      </c>
      <c r="H6256" s="16">
        <v>114</v>
      </c>
      <c r="I6256" s="17">
        <v>97</v>
      </c>
      <c r="X6256" s="135">
        <f t="shared" si="389"/>
        <v>18</v>
      </c>
      <c r="Y6256" s="135">
        <f t="shared" si="390"/>
        <v>9</v>
      </c>
      <c r="Z6256" s="135">
        <f t="shared" si="391"/>
        <v>2022</v>
      </c>
    </row>
    <row r="6257" spans="1:26">
      <c r="A6257" s="18">
        <v>44091</v>
      </c>
      <c r="B6257" s="8">
        <f t="shared" si="392"/>
        <v>44822.666666665638</v>
      </c>
      <c r="C6257" s="13">
        <v>16</v>
      </c>
      <c r="D6257" s="14">
        <v>2909</v>
      </c>
      <c r="E6257" s="14">
        <v>118</v>
      </c>
      <c r="F6257" s="15">
        <v>321</v>
      </c>
      <c r="G6257" s="15">
        <v>52</v>
      </c>
      <c r="H6257" s="16">
        <v>114</v>
      </c>
      <c r="I6257" s="17">
        <v>97</v>
      </c>
      <c r="X6257" s="135">
        <f t="shared" si="389"/>
        <v>18</v>
      </c>
      <c r="Y6257" s="135">
        <f t="shared" si="390"/>
        <v>9</v>
      </c>
      <c r="Z6257" s="135">
        <f t="shared" si="391"/>
        <v>2022</v>
      </c>
    </row>
    <row r="6258" spans="1:26">
      <c r="A6258" s="18">
        <v>44091</v>
      </c>
      <c r="B6258" s="8">
        <f t="shared" si="392"/>
        <v>44822.708333332303</v>
      </c>
      <c r="C6258" s="13">
        <v>17</v>
      </c>
      <c r="D6258" s="14">
        <v>2905</v>
      </c>
      <c r="E6258" s="14">
        <v>121</v>
      </c>
      <c r="F6258" s="15">
        <v>321</v>
      </c>
      <c r="G6258" s="15">
        <v>52</v>
      </c>
      <c r="H6258" s="16">
        <v>114</v>
      </c>
      <c r="I6258" s="17">
        <v>96</v>
      </c>
      <c r="X6258" s="135">
        <f t="shared" si="389"/>
        <v>18</v>
      </c>
      <c r="Y6258" s="135">
        <f t="shared" si="390"/>
        <v>9</v>
      </c>
      <c r="Z6258" s="135">
        <f t="shared" si="391"/>
        <v>2022</v>
      </c>
    </row>
    <row r="6259" spans="1:26">
      <c r="A6259" s="18">
        <v>44091</v>
      </c>
      <c r="B6259" s="8">
        <f t="shared" si="392"/>
        <v>44822.749999998967</v>
      </c>
      <c r="C6259" s="13">
        <v>18</v>
      </c>
      <c r="D6259" s="14">
        <v>2901</v>
      </c>
      <c r="E6259" s="14">
        <v>121</v>
      </c>
      <c r="F6259" s="15">
        <v>321</v>
      </c>
      <c r="G6259" s="15">
        <v>53</v>
      </c>
      <c r="H6259" s="16">
        <v>114</v>
      </c>
      <c r="I6259" s="17">
        <v>96</v>
      </c>
      <c r="X6259" s="135">
        <f t="shared" si="389"/>
        <v>18</v>
      </c>
      <c r="Y6259" s="135">
        <f t="shared" si="390"/>
        <v>9</v>
      </c>
      <c r="Z6259" s="135">
        <f t="shared" si="391"/>
        <v>2022</v>
      </c>
    </row>
    <row r="6260" spans="1:26">
      <c r="A6260" s="18">
        <v>44091</v>
      </c>
      <c r="B6260" s="8">
        <f t="shared" si="392"/>
        <v>44822.791666665631</v>
      </c>
      <c r="C6260" s="13">
        <v>19</v>
      </c>
      <c r="D6260" s="14">
        <v>2896</v>
      </c>
      <c r="E6260" s="14">
        <v>122</v>
      </c>
      <c r="F6260" s="15">
        <v>320</v>
      </c>
      <c r="G6260" s="15">
        <v>54</v>
      </c>
      <c r="H6260" s="16">
        <v>114</v>
      </c>
      <c r="I6260" s="17">
        <v>96</v>
      </c>
      <c r="X6260" s="135">
        <f t="shared" si="389"/>
        <v>18</v>
      </c>
      <c r="Y6260" s="135">
        <f t="shared" si="390"/>
        <v>9</v>
      </c>
      <c r="Z6260" s="135">
        <f t="shared" si="391"/>
        <v>2022</v>
      </c>
    </row>
    <row r="6261" spans="1:26">
      <c r="A6261" s="18">
        <v>44091</v>
      </c>
      <c r="B6261" s="8">
        <f t="shared" si="392"/>
        <v>44822.833333332295</v>
      </c>
      <c r="C6261" s="13">
        <v>20</v>
      </c>
      <c r="D6261" s="14">
        <v>2891</v>
      </c>
      <c r="E6261" s="14">
        <v>122</v>
      </c>
      <c r="F6261" s="15">
        <v>321</v>
      </c>
      <c r="G6261" s="15">
        <v>56</v>
      </c>
      <c r="H6261" s="16">
        <v>113</v>
      </c>
      <c r="I6261" s="17">
        <v>96</v>
      </c>
      <c r="X6261" s="135">
        <f t="shared" si="389"/>
        <v>18</v>
      </c>
      <c r="Y6261" s="135">
        <f t="shared" si="390"/>
        <v>9</v>
      </c>
      <c r="Z6261" s="135">
        <f t="shared" si="391"/>
        <v>2022</v>
      </c>
    </row>
    <row r="6262" spans="1:26">
      <c r="A6262" s="18">
        <v>44091</v>
      </c>
      <c r="B6262" s="8">
        <f t="shared" si="392"/>
        <v>44822.87499999896</v>
      </c>
      <c r="C6262" s="13">
        <v>21</v>
      </c>
      <c r="D6262" s="14">
        <v>2888</v>
      </c>
      <c r="E6262" s="14">
        <v>122</v>
      </c>
      <c r="F6262" s="15">
        <v>326</v>
      </c>
      <c r="G6262" s="15">
        <v>59</v>
      </c>
      <c r="H6262" s="16">
        <v>113</v>
      </c>
      <c r="I6262" s="17">
        <v>96</v>
      </c>
      <c r="X6262" s="135">
        <f t="shared" si="389"/>
        <v>18</v>
      </c>
      <c r="Y6262" s="135">
        <f t="shared" si="390"/>
        <v>9</v>
      </c>
      <c r="Z6262" s="135">
        <f t="shared" si="391"/>
        <v>2022</v>
      </c>
    </row>
    <row r="6263" spans="1:26">
      <c r="A6263" s="18">
        <v>44091</v>
      </c>
      <c r="B6263" s="8">
        <f t="shared" si="392"/>
        <v>44822.916666665624</v>
      </c>
      <c r="C6263" s="13">
        <v>22</v>
      </c>
      <c r="D6263" s="14">
        <v>2888</v>
      </c>
      <c r="E6263" s="14">
        <v>122</v>
      </c>
      <c r="F6263" s="15">
        <v>342</v>
      </c>
      <c r="G6263" s="15">
        <v>65</v>
      </c>
      <c r="H6263" s="16">
        <v>114</v>
      </c>
      <c r="I6263" s="17">
        <v>97</v>
      </c>
      <c r="X6263" s="135">
        <f t="shared" si="389"/>
        <v>18</v>
      </c>
      <c r="Y6263" s="135">
        <f t="shared" si="390"/>
        <v>9</v>
      </c>
      <c r="Z6263" s="135">
        <f t="shared" si="391"/>
        <v>2022</v>
      </c>
    </row>
    <row r="6264" spans="1:26">
      <c r="A6264" s="18">
        <v>44091</v>
      </c>
      <c r="B6264" s="8">
        <f t="shared" si="392"/>
        <v>44822.958333332288</v>
      </c>
      <c r="C6264" s="13">
        <v>23</v>
      </c>
      <c r="D6264" s="14">
        <v>2898</v>
      </c>
      <c r="E6264" s="14">
        <v>122</v>
      </c>
      <c r="F6264" s="15">
        <v>369</v>
      </c>
      <c r="G6264" s="15">
        <v>72</v>
      </c>
      <c r="H6264" s="16">
        <v>114</v>
      </c>
      <c r="I6264" s="17">
        <v>97</v>
      </c>
      <c r="X6264" s="135">
        <f t="shared" si="389"/>
        <v>18</v>
      </c>
      <c r="Y6264" s="135">
        <f t="shared" si="390"/>
        <v>9</v>
      </c>
      <c r="Z6264" s="135">
        <f t="shared" si="391"/>
        <v>2022</v>
      </c>
    </row>
    <row r="6265" spans="1:26">
      <c r="A6265" s="18">
        <v>44092</v>
      </c>
      <c r="B6265" s="8">
        <f t="shared" si="392"/>
        <v>44822.999999998952</v>
      </c>
      <c r="C6265" s="13">
        <v>0</v>
      </c>
      <c r="D6265" s="14">
        <v>2913</v>
      </c>
      <c r="E6265" s="14">
        <v>123</v>
      </c>
      <c r="G6265" s="15">
        <v>79</v>
      </c>
      <c r="H6265" s="16">
        <v>114</v>
      </c>
      <c r="I6265" s="17">
        <v>98</v>
      </c>
      <c r="X6265" s="135">
        <f t="shared" si="389"/>
        <v>19</v>
      </c>
      <c r="Y6265" s="135">
        <f t="shared" si="390"/>
        <v>9</v>
      </c>
      <c r="Z6265" s="135">
        <f t="shared" si="391"/>
        <v>2022</v>
      </c>
    </row>
    <row r="6266" spans="1:26">
      <c r="A6266" s="18">
        <v>44092</v>
      </c>
      <c r="B6266" s="8">
        <f t="shared" si="392"/>
        <v>44823.041666665617</v>
      </c>
      <c r="C6266" s="13">
        <v>1</v>
      </c>
      <c r="D6266" s="14">
        <v>2922</v>
      </c>
      <c r="E6266" s="14">
        <v>123</v>
      </c>
      <c r="F6266" s="15">
        <v>403</v>
      </c>
      <c r="G6266" s="15">
        <v>86</v>
      </c>
      <c r="H6266" s="16">
        <v>114</v>
      </c>
      <c r="I6266" s="17">
        <v>98</v>
      </c>
      <c r="X6266" s="135">
        <f t="shared" si="389"/>
        <v>19</v>
      </c>
      <c r="Y6266" s="135">
        <f t="shared" si="390"/>
        <v>9</v>
      </c>
      <c r="Z6266" s="135">
        <f t="shared" si="391"/>
        <v>2022</v>
      </c>
    </row>
    <row r="6267" spans="1:26">
      <c r="A6267" s="18">
        <v>44092</v>
      </c>
      <c r="B6267" s="8">
        <f t="shared" si="392"/>
        <v>44823.083333332281</v>
      </c>
      <c r="C6267" s="13">
        <v>2</v>
      </c>
      <c r="D6267" s="14">
        <v>2925</v>
      </c>
      <c r="E6267" s="14">
        <v>122</v>
      </c>
      <c r="F6267" s="15">
        <v>407</v>
      </c>
      <c r="G6267" s="15">
        <v>91</v>
      </c>
      <c r="H6267" s="16">
        <v>114</v>
      </c>
      <c r="I6267" s="17">
        <v>99</v>
      </c>
      <c r="X6267" s="135">
        <f t="shared" si="389"/>
        <v>19</v>
      </c>
      <c r="Y6267" s="135">
        <f t="shared" si="390"/>
        <v>9</v>
      </c>
      <c r="Z6267" s="135">
        <f t="shared" si="391"/>
        <v>2022</v>
      </c>
    </row>
    <row r="6268" spans="1:26">
      <c r="A6268" s="18">
        <v>44092</v>
      </c>
      <c r="B6268" s="8">
        <f t="shared" si="392"/>
        <v>44823.124999998945</v>
      </c>
      <c r="C6268" s="13">
        <v>3</v>
      </c>
      <c r="D6268" s="14">
        <v>2925</v>
      </c>
      <c r="E6268" s="14">
        <v>121</v>
      </c>
      <c r="F6268" s="15">
        <v>406</v>
      </c>
      <c r="G6268" s="15">
        <v>94</v>
      </c>
      <c r="H6268" s="16">
        <v>115</v>
      </c>
      <c r="I6268" s="17">
        <v>100</v>
      </c>
      <c r="X6268" s="135">
        <f t="shared" si="389"/>
        <v>19</v>
      </c>
      <c r="Y6268" s="135">
        <f t="shared" si="390"/>
        <v>9</v>
      </c>
      <c r="Z6268" s="135">
        <f t="shared" si="391"/>
        <v>2022</v>
      </c>
    </row>
    <row r="6269" spans="1:26">
      <c r="A6269" s="18">
        <v>44092</v>
      </c>
      <c r="B6269" s="8">
        <f t="shared" si="392"/>
        <v>44823.166666665609</v>
      </c>
      <c r="C6269" s="13">
        <v>4</v>
      </c>
      <c r="D6269" s="14">
        <v>2925</v>
      </c>
      <c r="E6269" s="14">
        <v>117</v>
      </c>
      <c r="F6269" s="15">
        <v>400</v>
      </c>
      <c r="G6269" s="15">
        <v>95</v>
      </c>
      <c r="H6269" s="16">
        <v>115</v>
      </c>
      <c r="I6269" s="17">
        <v>100</v>
      </c>
      <c r="X6269" s="135">
        <f t="shared" si="389"/>
        <v>19</v>
      </c>
      <c r="Y6269" s="135">
        <f t="shared" si="390"/>
        <v>9</v>
      </c>
      <c r="Z6269" s="135">
        <f t="shared" si="391"/>
        <v>2022</v>
      </c>
    </row>
    <row r="6270" spans="1:26">
      <c r="A6270" s="18">
        <v>44092</v>
      </c>
      <c r="B6270" s="8">
        <f t="shared" si="392"/>
        <v>44823.208333332273</v>
      </c>
      <c r="C6270" s="13">
        <v>5</v>
      </c>
      <c r="D6270" s="14">
        <v>2924</v>
      </c>
      <c r="E6270" s="14">
        <v>114</v>
      </c>
      <c r="F6270" s="15">
        <v>393</v>
      </c>
      <c r="G6270" s="15">
        <v>94</v>
      </c>
      <c r="H6270" s="16">
        <v>116</v>
      </c>
      <c r="I6270" s="17">
        <v>100</v>
      </c>
      <c r="X6270" s="135">
        <f t="shared" si="389"/>
        <v>19</v>
      </c>
      <c r="Y6270" s="135">
        <f t="shared" si="390"/>
        <v>9</v>
      </c>
      <c r="Z6270" s="135">
        <f t="shared" si="391"/>
        <v>2022</v>
      </c>
    </row>
    <row r="6271" spans="1:26">
      <c r="A6271" s="18">
        <v>44092</v>
      </c>
      <c r="B6271" s="8">
        <f t="shared" si="392"/>
        <v>44823.249999998938</v>
      </c>
      <c r="C6271" s="13">
        <v>6</v>
      </c>
      <c r="D6271" s="14">
        <v>2923</v>
      </c>
      <c r="E6271" s="14">
        <v>109</v>
      </c>
      <c r="F6271" s="15">
        <v>385</v>
      </c>
      <c r="G6271" s="15">
        <v>90</v>
      </c>
      <c r="H6271" s="16">
        <v>116</v>
      </c>
      <c r="I6271" s="17">
        <v>100</v>
      </c>
      <c r="X6271" s="135">
        <f t="shared" si="389"/>
        <v>19</v>
      </c>
      <c r="Y6271" s="135">
        <f t="shared" si="390"/>
        <v>9</v>
      </c>
      <c r="Z6271" s="135">
        <f t="shared" si="391"/>
        <v>2022</v>
      </c>
    </row>
    <row r="6272" spans="1:26">
      <c r="A6272" s="18">
        <v>44092</v>
      </c>
      <c r="B6272" s="8">
        <f t="shared" si="392"/>
        <v>44823.291666665602</v>
      </c>
      <c r="C6272" s="13">
        <v>7</v>
      </c>
      <c r="D6272" s="14">
        <v>2922</v>
      </c>
      <c r="E6272" s="14">
        <v>105</v>
      </c>
      <c r="F6272" s="15">
        <v>378</v>
      </c>
      <c r="G6272" s="15">
        <v>85</v>
      </c>
      <c r="H6272" s="16">
        <v>116</v>
      </c>
      <c r="I6272" s="17">
        <v>99</v>
      </c>
      <c r="X6272" s="135">
        <f t="shared" si="389"/>
        <v>19</v>
      </c>
      <c r="Y6272" s="135">
        <f t="shared" si="390"/>
        <v>9</v>
      </c>
      <c r="Z6272" s="135">
        <f t="shared" si="391"/>
        <v>2022</v>
      </c>
    </row>
    <row r="6273" spans="1:26">
      <c r="A6273" s="18">
        <v>44092</v>
      </c>
      <c r="B6273" s="8">
        <f t="shared" si="392"/>
        <v>44823.333333332266</v>
      </c>
      <c r="C6273" s="13">
        <v>8</v>
      </c>
      <c r="D6273" s="14">
        <v>2921</v>
      </c>
      <c r="E6273" s="14">
        <v>102</v>
      </c>
      <c r="F6273" s="15">
        <v>370</v>
      </c>
      <c r="G6273" s="15">
        <v>79</v>
      </c>
      <c r="H6273" s="16">
        <v>116</v>
      </c>
      <c r="I6273" s="17">
        <v>99</v>
      </c>
      <c r="X6273" s="135">
        <f t="shared" si="389"/>
        <v>19</v>
      </c>
      <c r="Y6273" s="135">
        <f t="shared" si="390"/>
        <v>9</v>
      </c>
      <c r="Z6273" s="135">
        <f t="shared" si="391"/>
        <v>2022</v>
      </c>
    </row>
    <row r="6274" spans="1:26">
      <c r="A6274" s="18">
        <v>44092</v>
      </c>
      <c r="B6274" s="8">
        <f t="shared" si="392"/>
        <v>44823.37499999893</v>
      </c>
      <c r="C6274" s="13">
        <v>9</v>
      </c>
      <c r="D6274" s="14">
        <v>2920</v>
      </c>
      <c r="E6274" s="14">
        <v>102</v>
      </c>
      <c r="F6274" s="15">
        <v>364</v>
      </c>
      <c r="G6274" s="15">
        <v>74</v>
      </c>
      <c r="H6274" s="16">
        <v>116</v>
      </c>
      <c r="I6274" s="17">
        <v>99</v>
      </c>
      <c r="X6274" s="135">
        <f t="shared" ref="X6274:X6337" si="393">DAY(B6274)</f>
        <v>19</v>
      </c>
      <c r="Y6274" s="135">
        <f t="shared" ref="Y6274:Y6337" si="394">MONTH(B6274)</f>
        <v>9</v>
      </c>
      <c r="Z6274" s="135">
        <f t="shared" ref="Z6274:Z6337" si="395">YEAR(B6274)</f>
        <v>2022</v>
      </c>
    </row>
    <row r="6275" spans="1:26">
      <c r="A6275" s="18">
        <v>44092</v>
      </c>
      <c r="B6275" s="8">
        <f t="shared" si="392"/>
        <v>44823.416666665595</v>
      </c>
      <c r="C6275" s="13">
        <v>10</v>
      </c>
      <c r="D6275" s="14">
        <v>2919</v>
      </c>
      <c r="E6275" s="14">
        <v>103</v>
      </c>
      <c r="F6275" s="15">
        <v>359</v>
      </c>
      <c r="G6275" s="15">
        <v>69</v>
      </c>
      <c r="H6275" s="16">
        <v>116</v>
      </c>
      <c r="I6275" s="17">
        <v>98</v>
      </c>
      <c r="X6275" s="135">
        <f t="shared" si="393"/>
        <v>19</v>
      </c>
      <c r="Y6275" s="135">
        <f t="shared" si="394"/>
        <v>9</v>
      </c>
      <c r="Z6275" s="135">
        <f t="shared" si="395"/>
        <v>2022</v>
      </c>
    </row>
    <row r="6276" spans="1:26">
      <c r="A6276" s="18">
        <v>44092</v>
      </c>
      <c r="B6276" s="8">
        <f t="shared" si="392"/>
        <v>44823.458333332259</v>
      </c>
      <c r="C6276" s="13">
        <v>11</v>
      </c>
      <c r="D6276" s="14">
        <v>2919</v>
      </c>
      <c r="E6276" s="14">
        <v>103</v>
      </c>
      <c r="F6276" s="15">
        <v>355</v>
      </c>
      <c r="G6276" s="15">
        <v>65</v>
      </c>
      <c r="H6276" s="16">
        <v>116</v>
      </c>
      <c r="I6276" s="17">
        <v>98</v>
      </c>
      <c r="X6276" s="135">
        <f t="shared" si="393"/>
        <v>19</v>
      </c>
      <c r="Y6276" s="135">
        <f t="shared" si="394"/>
        <v>9</v>
      </c>
      <c r="Z6276" s="135">
        <f t="shared" si="395"/>
        <v>2022</v>
      </c>
    </row>
    <row r="6277" spans="1:26">
      <c r="A6277" s="18">
        <v>44092</v>
      </c>
      <c r="B6277" s="8">
        <f t="shared" si="392"/>
        <v>44823.499999998923</v>
      </c>
      <c r="C6277" s="13">
        <v>12</v>
      </c>
      <c r="D6277" s="14">
        <v>2918</v>
      </c>
      <c r="E6277" s="14">
        <v>108</v>
      </c>
      <c r="F6277" s="15">
        <v>351</v>
      </c>
      <c r="G6277" s="15">
        <v>61</v>
      </c>
      <c r="H6277" s="16">
        <v>116</v>
      </c>
      <c r="I6277" s="17">
        <v>98</v>
      </c>
      <c r="X6277" s="135">
        <f t="shared" si="393"/>
        <v>19</v>
      </c>
      <c r="Y6277" s="135">
        <f t="shared" si="394"/>
        <v>9</v>
      </c>
      <c r="Z6277" s="135">
        <f t="shared" si="395"/>
        <v>2022</v>
      </c>
    </row>
    <row r="6278" spans="1:26">
      <c r="A6278" s="18">
        <v>44092</v>
      </c>
      <c r="B6278" s="8">
        <f t="shared" si="392"/>
        <v>44823.541666665587</v>
      </c>
      <c r="C6278" s="13">
        <v>13</v>
      </c>
      <c r="D6278" s="14">
        <v>2915</v>
      </c>
      <c r="E6278" s="14">
        <v>108</v>
      </c>
      <c r="F6278" s="15">
        <v>348</v>
      </c>
      <c r="G6278" s="15">
        <v>60</v>
      </c>
      <c r="H6278" s="16">
        <v>116</v>
      </c>
      <c r="I6278" s="17">
        <v>98</v>
      </c>
      <c r="X6278" s="135">
        <f t="shared" si="393"/>
        <v>19</v>
      </c>
      <c r="Y6278" s="135">
        <f t="shared" si="394"/>
        <v>9</v>
      </c>
      <c r="Z6278" s="135">
        <f t="shared" si="395"/>
        <v>2022</v>
      </c>
    </row>
    <row r="6279" spans="1:26">
      <c r="A6279" s="18">
        <v>44092</v>
      </c>
      <c r="B6279" s="8">
        <f t="shared" si="392"/>
        <v>44823.583333332252</v>
      </c>
      <c r="C6279" s="13">
        <v>14</v>
      </c>
      <c r="D6279" s="14">
        <v>2911</v>
      </c>
      <c r="E6279" s="14">
        <v>112</v>
      </c>
      <c r="F6279" s="15">
        <v>345</v>
      </c>
      <c r="G6279" s="15">
        <v>59</v>
      </c>
      <c r="H6279" s="16">
        <v>115</v>
      </c>
      <c r="I6279" s="17">
        <v>97</v>
      </c>
      <c r="X6279" s="135">
        <f t="shared" si="393"/>
        <v>19</v>
      </c>
      <c r="Y6279" s="135">
        <f t="shared" si="394"/>
        <v>9</v>
      </c>
      <c r="Z6279" s="135">
        <f t="shared" si="395"/>
        <v>2022</v>
      </c>
    </row>
    <row r="6280" spans="1:26">
      <c r="A6280" s="18">
        <v>44092</v>
      </c>
      <c r="B6280" s="8">
        <f t="shared" si="392"/>
        <v>44823.624999998916</v>
      </c>
      <c r="C6280" s="13">
        <v>15</v>
      </c>
      <c r="D6280" s="14">
        <v>2906</v>
      </c>
      <c r="E6280" s="14">
        <v>113</v>
      </c>
      <c r="F6280" s="15">
        <v>342</v>
      </c>
      <c r="G6280" s="15">
        <v>58</v>
      </c>
      <c r="H6280" s="16">
        <v>114</v>
      </c>
      <c r="I6280" s="17">
        <v>97</v>
      </c>
      <c r="X6280" s="135">
        <f t="shared" si="393"/>
        <v>19</v>
      </c>
      <c r="Y6280" s="135">
        <f t="shared" si="394"/>
        <v>9</v>
      </c>
      <c r="Z6280" s="135">
        <f t="shared" si="395"/>
        <v>2022</v>
      </c>
    </row>
    <row r="6281" spans="1:26">
      <c r="A6281" s="18">
        <v>44092</v>
      </c>
      <c r="B6281" s="8">
        <f t="shared" si="392"/>
        <v>44823.66666666558</v>
      </c>
      <c r="C6281" s="13">
        <v>16</v>
      </c>
      <c r="D6281" s="14">
        <v>2902</v>
      </c>
      <c r="E6281" s="14">
        <v>112</v>
      </c>
      <c r="F6281" s="15">
        <v>340</v>
      </c>
      <c r="G6281" s="15">
        <v>58</v>
      </c>
      <c r="H6281" s="16">
        <v>113</v>
      </c>
      <c r="I6281" s="17">
        <v>97</v>
      </c>
      <c r="X6281" s="135">
        <f t="shared" si="393"/>
        <v>19</v>
      </c>
      <c r="Y6281" s="135">
        <f t="shared" si="394"/>
        <v>9</v>
      </c>
      <c r="Z6281" s="135">
        <f t="shared" si="395"/>
        <v>2022</v>
      </c>
    </row>
    <row r="6282" spans="1:26">
      <c r="A6282" s="18">
        <v>44092</v>
      </c>
      <c r="B6282" s="8">
        <f t="shared" ref="B6282:B6345" si="396">B6281+1/24</f>
        <v>44823.708333332244</v>
      </c>
      <c r="C6282" s="13">
        <v>17</v>
      </c>
      <c r="D6282" s="14">
        <v>2898</v>
      </c>
      <c r="E6282" s="14">
        <v>113</v>
      </c>
      <c r="F6282" s="15">
        <v>337</v>
      </c>
      <c r="G6282" s="15">
        <v>57</v>
      </c>
      <c r="H6282" s="16">
        <v>114</v>
      </c>
      <c r="I6282" s="17">
        <v>97</v>
      </c>
      <c r="X6282" s="135">
        <f t="shared" si="393"/>
        <v>19</v>
      </c>
      <c r="Y6282" s="135">
        <f t="shared" si="394"/>
        <v>9</v>
      </c>
      <c r="Z6282" s="135">
        <f t="shared" si="395"/>
        <v>2022</v>
      </c>
    </row>
    <row r="6283" spans="1:26">
      <c r="A6283" s="18">
        <v>44092</v>
      </c>
      <c r="B6283" s="8">
        <f t="shared" si="396"/>
        <v>44823.749999998909</v>
      </c>
      <c r="C6283" s="13">
        <v>18</v>
      </c>
      <c r="D6283" s="14">
        <v>2894</v>
      </c>
      <c r="E6283" s="14">
        <v>114</v>
      </c>
      <c r="F6283" s="15">
        <v>336</v>
      </c>
      <c r="G6283" s="15">
        <v>57</v>
      </c>
      <c r="H6283" s="16">
        <v>114</v>
      </c>
      <c r="I6283" s="17">
        <v>96</v>
      </c>
      <c r="X6283" s="135">
        <f t="shared" si="393"/>
        <v>19</v>
      </c>
      <c r="Y6283" s="135">
        <f t="shared" si="394"/>
        <v>9</v>
      </c>
      <c r="Z6283" s="135">
        <f t="shared" si="395"/>
        <v>2022</v>
      </c>
    </row>
    <row r="6284" spans="1:26">
      <c r="A6284" s="18">
        <v>44092</v>
      </c>
      <c r="B6284" s="8">
        <f t="shared" si="396"/>
        <v>44823.791666665573</v>
      </c>
      <c r="C6284" s="13">
        <v>19</v>
      </c>
      <c r="D6284" s="14">
        <v>2890</v>
      </c>
      <c r="E6284" s="14">
        <v>114</v>
      </c>
      <c r="F6284" s="15">
        <v>334</v>
      </c>
      <c r="G6284" s="15">
        <v>57</v>
      </c>
      <c r="H6284" s="16">
        <v>114</v>
      </c>
      <c r="I6284" s="17">
        <v>96</v>
      </c>
      <c r="X6284" s="135">
        <f t="shared" si="393"/>
        <v>19</v>
      </c>
      <c r="Y6284" s="135">
        <f t="shared" si="394"/>
        <v>9</v>
      </c>
      <c r="Z6284" s="135">
        <f t="shared" si="395"/>
        <v>2022</v>
      </c>
    </row>
    <row r="6285" spans="1:26">
      <c r="A6285" s="18">
        <v>44092</v>
      </c>
      <c r="B6285" s="8">
        <f t="shared" si="396"/>
        <v>44823.833333332237</v>
      </c>
      <c r="C6285" s="13">
        <v>20</v>
      </c>
      <c r="D6285" s="14">
        <v>2887</v>
      </c>
      <c r="E6285" s="14">
        <v>114</v>
      </c>
      <c r="F6285" s="15">
        <v>332</v>
      </c>
      <c r="G6285" s="15">
        <v>59</v>
      </c>
      <c r="H6285" s="16">
        <v>113</v>
      </c>
      <c r="I6285" s="17">
        <v>97</v>
      </c>
      <c r="X6285" s="135">
        <f t="shared" si="393"/>
        <v>19</v>
      </c>
      <c r="Y6285" s="135">
        <f t="shared" si="394"/>
        <v>9</v>
      </c>
      <c r="Z6285" s="135">
        <f t="shared" si="395"/>
        <v>2022</v>
      </c>
    </row>
    <row r="6286" spans="1:26">
      <c r="A6286" s="18">
        <v>44092</v>
      </c>
      <c r="B6286" s="8">
        <f t="shared" si="396"/>
        <v>44823.874999998901</v>
      </c>
      <c r="C6286" s="13">
        <v>21</v>
      </c>
      <c r="D6286" s="14">
        <v>2887</v>
      </c>
      <c r="E6286" s="14">
        <v>113</v>
      </c>
      <c r="F6286" s="15">
        <v>331</v>
      </c>
      <c r="G6286" s="15">
        <v>62</v>
      </c>
      <c r="H6286" s="16">
        <v>113</v>
      </c>
      <c r="I6286" s="17">
        <v>96</v>
      </c>
      <c r="X6286" s="135">
        <f t="shared" si="393"/>
        <v>19</v>
      </c>
      <c r="Y6286" s="135">
        <f t="shared" si="394"/>
        <v>9</v>
      </c>
      <c r="Z6286" s="135">
        <f t="shared" si="395"/>
        <v>2022</v>
      </c>
    </row>
    <row r="6287" spans="1:26">
      <c r="A6287" s="18">
        <v>44092</v>
      </c>
      <c r="B6287" s="8">
        <f t="shared" si="396"/>
        <v>44823.916666665566</v>
      </c>
      <c r="C6287" s="13">
        <v>22</v>
      </c>
      <c r="D6287" s="14">
        <v>2891</v>
      </c>
      <c r="E6287" s="14">
        <v>113</v>
      </c>
      <c r="F6287" s="15">
        <v>329</v>
      </c>
      <c r="G6287" s="15">
        <v>67</v>
      </c>
      <c r="H6287" s="16">
        <v>113</v>
      </c>
      <c r="I6287" s="17">
        <v>96</v>
      </c>
      <c r="X6287" s="135">
        <f t="shared" si="393"/>
        <v>19</v>
      </c>
      <c r="Y6287" s="135">
        <f t="shared" si="394"/>
        <v>9</v>
      </c>
      <c r="Z6287" s="135">
        <f t="shared" si="395"/>
        <v>2022</v>
      </c>
    </row>
    <row r="6288" spans="1:26">
      <c r="A6288" s="18">
        <v>44092</v>
      </c>
      <c r="B6288" s="8">
        <f t="shared" si="396"/>
        <v>44823.95833333223</v>
      </c>
      <c r="C6288" s="13">
        <v>23</v>
      </c>
      <c r="D6288" s="14">
        <v>2900</v>
      </c>
      <c r="E6288" s="14">
        <v>112</v>
      </c>
      <c r="F6288" s="15">
        <v>328</v>
      </c>
      <c r="G6288" s="15">
        <v>72</v>
      </c>
      <c r="H6288" s="16">
        <v>113</v>
      </c>
      <c r="I6288" s="17">
        <v>96</v>
      </c>
      <c r="X6288" s="135">
        <f t="shared" si="393"/>
        <v>19</v>
      </c>
      <c r="Y6288" s="135">
        <f t="shared" si="394"/>
        <v>9</v>
      </c>
      <c r="Z6288" s="135">
        <f t="shared" si="395"/>
        <v>2022</v>
      </c>
    </row>
    <row r="6289" spans="1:26">
      <c r="A6289" s="18">
        <v>44093</v>
      </c>
      <c r="B6289" s="8">
        <f t="shared" si="396"/>
        <v>44823.999999998894</v>
      </c>
      <c r="C6289" s="13">
        <v>0</v>
      </c>
      <c r="D6289" s="14">
        <v>2914</v>
      </c>
      <c r="E6289" s="14">
        <v>111</v>
      </c>
      <c r="G6289" s="15">
        <v>78</v>
      </c>
      <c r="H6289" s="16">
        <v>113</v>
      </c>
      <c r="I6289" s="17">
        <v>96</v>
      </c>
      <c r="X6289" s="135">
        <f t="shared" si="393"/>
        <v>20</v>
      </c>
      <c r="Y6289" s="135">
        <f t="shared" si="394"/>
        <v>9</v>
      </c>
      <c r="Z6289" s="135">
        <f t="shared" si="395"/>
        <v>2022</v>
      </c>
    </row>
    <row r="6290" spans="1:26">
      <c r="A6290" s="18">
        <v>44093</v>
      </c>
      <c r="B6290" s="8">
        <f t="shared" si="396"/>
        <v>44824.041666665558</v>
      </c>
      <c r="C6290" s="13">
        <v>1</v>
      </c>
      <c r="D6290" s="14">
        <v>2925</v>
      </c>
      <c r="E6290" s="14">
        <v>111</v>
      </c>
      <c r="F6290" s="15">
        <v>325</v>
      </c>
      <c r="G6290" s="15">
        <v>81</v>
      </c>
      <c r="H6290" s="16">
        <v>113</v>
      </c>
      <c r="I6290" s="17">
        <v>96</v>
      </c>
      <c r="X6290" s="135">
        <f t="shared" si="393"/>
        <v>20</v>
      </c>
      <c r="Y6290" s="135">
        <f t="shared" si="394"/>
        <v>9</v>
      </c>
      <c r="Z6290" s="135">
        <f t="shared" si="395"/>
        <v>2022</v>
      </c>
    </row>
    <row r="6291" spans="1:26">
      <c r="A6291" s="18">
        <v>44093</v>
      </c>
      <c r="B6291" s="8">
        <f t="shared" si="396"/>
        <v>44824.083333332223</v>
      </c>
      <c r="C6291" s="13">
        <v>2</v>
      </c>
      <c r="D6291" s="14">
        <v>2930</v>
      </c>
      <c r="E6291" s="14">
        <v>110</v>
      </c>
      <c r="F6291" s="15">
        <v>323</v>
      </c>
      <c r="G6291" s="15">
        <v>84</v>
      </c>
      <c r="H6291" s="16">
        <v>113</v>
      </c>
      <c r="I6291" s="17">
        <v>96</v>
      </c>
      <c r="X6291" s="135">
        <f t="shared" si="393"/>
        <v>20</v>
      </c>
      <c r="Y6291" s="135">
        <f t="shared" si="394"/>
        <v>9</v>
      </c>
      <c r="Z6291" s="135">
        <f t="shared" si="395"/>
        <v>2022</v>
      </c>
    </row>
    <row r="6292" spans="1:26">
      <c r="A6292" s="18">
        <v>44093</v>
      </c>
      <c r="B6292" s="8">
        <f t="shared" si="396"/>
        <v>44824.124999998887</v>
      </c>
      <c r="C6292" s="13">
        <v>3</v>
      </c>
      <c r="D6292" s="14">
        <v>2934</v>
      </c>
      <c r="E6292" s="14">
        <v>109</v>
      </c>
      <c r="F6292" s="15">
        <v>323</v>
      </c>
      <c r="G6292" s="15">
        <v>86</v>
      </c>
      <c r="H6292" s="16">
        <v>114</v>
      </c>
      <c r="I6292" s="17">
        <v>97</v>
      </c>
      <c r="X6292" s="135">
        <f t="shared" si="393"/>
        <v>20</v>
      </c>
      <c r="Y6292" s="135">
        <f t="shared" si="394"/>
        <v>9</v>
      </c>
      <c r="Z6292" s="135">
        <f t="shared" si="395"/>
        <v>2022</v>
      </c>
    </row>
    <row r="6293" spans="1:26">
      <c r="A6293" s="18">
        <v>44093</v>
      </c>
      <c r="B6293" s="8">
        <f t="shared" si="396"/>
        <v>44824.166666665551</v>
      </c>
      <c r="C6293" s="13">
        <v>4</v>
      </c>
      <c r="D6293" s="14">
        <v>2937</v>
      </c>
      <c r="E6293" s="14">
        <v>106</v>
      </c>
      <c r="F6293" s="15">
        <v>323</v>
      </c>
      <c r="G6293" s="15">
        <v>87</v>
      </c>
      <c r="H6293" s="16">
        <v>114</v>
      </c>
      <c r="I6293" s="17">
        <v>96</v>
      </c>
      <c r="X6293" s="135">
        <f t="shared" si="393"/>
        <v>20</v>
      </c>
      <c r="Y6293" s="135">
        <f t="shared" si="394"/>
        <v>9</v>
      </c>
      <c r="Z6293" s="135">
        <f t="shared" si="395"/>
        <v>2022</v>
      </c>
    </row>
    <row r="6294" spans="1:26">
      <c r="A6294" s="18">
        <v>44093</v>
      </c>
      <c r="B6294" s="8">
        <f t="shared" si="396"/>
        <v>44824.208333332215</v>
      </c>
      <c r="C6294" s="13">
        <v>5</v>
      </c>
      <c r="D6294" s="14">
        <v>2938</v>
      </c>
      <c r="E6294" s="14">
        <v>104</v>
      </c>
      <c r="F6294" s="15">
        <v>325</v>
      </c>
      <c r="G6294" s="15">
        <v>85</v>
      </c>
      <c r="H6294" s="16">
        <v>114</v>
      </c>
      <c r="I6294" s="17">
        <v>97</v>
      </c>
      <c r="X6294" s="135">
        <f t="shared" si="393"/>
        <v>20</v>
      </c>
      <c r="Y6294" s="135">
        <f t="shared" si="394"/>
        <v>9</v>
      </c>
      <c r="Z6294" s="135">
        <f t="shared" si="395"/>
        <v>2022</v>
      </c>
    </row>
    <row r="6295" spans="1:26">
      <c r="A6295" s="18">
        <v>44093</v>
      </c>
      <c r="B6295" s="8">
        <f t="shared" si="396"/>
        <v>44824.24999999888</v>
      </c>
      <c r="C6295" s="13">
        <v>6</v>
      </c>
      <c r="D6295" s="14">
        <v>2936</v>
      </c>
      <c r="E6295" s="14">
        <v>102</v>
      </c>
      <c r="F6295" s="15">
        <v>329</v>
      </c>
      <c r="G6295" s="15">
        <v>82</v>
      </c>
      <c r="H6295" s="16">
        <v>114</v>
      </c>
      <c r="I6295" s="17">
        <v>96</v>
      </c>
      <c r="X6295" s="135">
        <f t="shared" si="393"/>
        <v>20</v>
      </c>
      <c r="Y6295" s="135">
        <f t="shared" si="394"/>
        <v>9</v>
      </c>
      <c r="Z6295" s="135">
        <f t="shared" si="395"/>
        <v>2022</v>
      </c>
    </row>
    <row r="6296" spans="1:26">
      <c r="A6296" s="18">
        <v>44093</v>
      </c>
      <c r="B6296" s="8">
        <f t="shared" si="396"/>
        <v>44824.291666665544</v>
      </c>
      <c r="C6296" s="13">
        <v>7</v>
      </c>
      <c r="D6296" s="14">
        <v>2933</v>
      </c>
      <c r="E6296" s="14">
        <v>98</v>
      </c>
      <c r="F6296" s="15">
        <v>333</v>
      </c>
      <c r="G6296" s="15">
        <v>76</v>
      </c>
      <c r="H6296" s="16">
        <v>114</v>
      </c>
      <c r="I6296" s="17">
        <v>96</v>
      </c>
      <c r="X6296" s="135">
        <f t="shared" si="393"/>
        <v>20</v>
      </c>
      <c r="Y6296" s="135">
        <f t="shared" si="394"/>
        <v>9</v>
      </c>
      <c r="Z6296" s="135">
        <f t="shared" si="395"/>
        <v>2022</v>
      </c>
    </row>
    <row r="6297" spans="1:26">
      <c r="A6297" s="18">
        <v>44093</v>
      </c>
      <c r="B6297" s="8">
        <f t="shared" si="396"/>
        <v>44824.333333332208</v>
      </c>
      <c r="C6297" s="13">
        <v>8</v>
      </c>
      <c r="D6297" s="14">
        <v>2930</v>
      </c>
      <c r="E6297" s="14">
        <v>98</v>
      </c>
      <c r="F6297" s="15">
        <v>336</v>
      </c>
      <c r="G6297" s="15">
        <v>70</v>
      </c>
      <c r="H6297" s="16">
        <v>114</v>
      </c>
      <c r="I6297" s="17">
        <v>96</v>
      </c>
      <c r="X6297" s="135">
        <f t="shared" si="393"/>
        <v>20</v>
      </c>
      <c r="Y6297" s="135">
        <f t="shared" si="394"/>
        <v>9</v>
      </c>
      <c r="Z6297" s="135">
        <f t="shared" si="395"/>
        <v>2022</v>
      </c>
    </row>
    <row r="6298" spans="1:26">
      <c r="A6298" s="18">
        <v>44093</v>
      </c>
      <c r="B6298" s="8">
        <f t="shared" si="396"/>
        <v>44824.374999998872</v>
      </c>
      <c r="C6298" s="13">
        <v>9</v>
      </c>
      <c r="D6298" s="14">
        <v>2928</v>
      </c>
      <c r="E6298" s="14">
        <v>100</v>
      </c>
      <c r="F6298" s="15">
        <v>337</v>
      </c>
      <c r="G6298" s="15">
        <v>65</v>
      </c>
      <c r="H6298" s="16">
        <v>114</v>
      </c>
      <c r="I6298" s="17">
        <v>96</v>
      </c>
      <c r="N6298" s="135">
        <v>5</v>
      </c>
      <c r="O6298" s="135">
        <v>5</v>
      </c>
      <c r="P6298" s="135">
        <v>3</v>
      </c>
      <c r="Q6298" s="135">
        <v>-1</v>
      </c>
      <c r="X6298" s="135">
        <f t="shared" si="393"/>
        <v>20</v>
      </c>
      <c r="Y6298" s="135">
        <f t="shared" si="394"/>
        <v>9</v>
      </c>
      <c r="Z6298" s="135">
        <f t="shared" si="395"/>
        <v>2022</v>
      </c>
    </row>
    <row r="6299" spans="1:26">
      <c r="A6299" s="18">
        <v>44093</v>
      </c>
      <c r="B6299" s="8">
        <f t="shared" si="396"/>
        <v>44824.416666665536</v>
      </c>
      <c r="C6299" s="13">
        <v>10</v>
      </c>
      <c r="D6299" s="14">
        <v>2926</v>
      </c>
      <c r="E6299" s="14">
        <v>103</v>
      </c>
      <c r="F6299" s="15">
        <v>338</v>
      </c>
      <c r="G6299" s="15">
        <v>62</v>
      </c>
      <c r="H6299" s="16">
        <v>114</v>
      </c>
      <c r="I6299" s="17">
        <v>96</v>
      </c>
      <c r="X6299" s="135">
        <f t="shared" si="393"/>
        <v>20</v>
      </c>
      <c r="Y6299" s="135">
        <f t="shared" si="394"/>
        <v>9</v>
      </c>
      <c r="Z6299" s="135">
        <f t="shared" si="395"/>
        <v>2022</v>
      </c>
    </row>
    <row r="6300" spans="1:26">
      <c r="A6300" s="18">
        <v>44093</v>
      </c>
      <c r="B6300" s="8">
        <f t="shared" si="396"/>
        <v>44824.458333332201</v>
      </c>
      <c r="C6300" s="13">
        <v>11</v>
      </c>
      <c r="D6300" s="14">
        <v>2924</v>
      </c>
      <c r="E6300" s="14">
        <v>108</v>
      </c>
      <c r="F6300" s="15">
        <v>338</v>
      </c>
      <c r="G6300" s="15">
        <v>60</v>
      </c>
      <c r="H6300" s="16">
        <v>113</v>
      </c>
      <c r="I6300" s="17">
        <v>96</v>
      </c>
      <c r="X6300" s="135">
        <f t="shared" si="393"/>
        <v>20</v>
      </c>
      <c r="Y6300" s="135">
        <f t="shared" si="394"/>
        <v>9</v>
      </c>
      <c r="Z6300" s="135">
        <f t="shared" si="395"/>
        <v>2022</v>
      </c>
    </row>
    <row r="6301" spans="1:26">
      <c r="A6301" s="18">
        <v>44093</v>
      </c>
      <c r="B6301" s="8">
        <f t="shared" si="396"/>
        <v>44824.499999998865</v>
      </c>
      <c r="C6301" s="13">
        <v>12</v>
      </c>
      <c r="D6301" s="14">
        <v>2921</v>
      </c>
      <c r="E6301" s="14">
        <v>112</v>
      </c>
      <c r="F6301" s="15">
        <v>337</v>
      </c>
      <c r="G6301" s="15">
        <v>59</v>
      </c>
      <c r="H6301" s="16">
        <v>113</v>
      </c>
      <c r="I6301" s="17">
        <v>96</v>
      </c>
      <c r="X6301" s="135">
        <f t="shared" si="393"/>
        <v>20</v>
      </c>
      <c r="Y6301" s="135">
        <f t="shared" si="394"/>
        <v>9</v>
      </c>
      <c r="Z6301" s="135">
        <f t="shared" si="395"/>
        <v>2022</v>
      </c>
    </row>
    <row r="6302" spans="1:26">
      <c r="A6302" s="18">
        <v>44093</v>
      </c>
      <c r="B6302" s="8">
        <f t="shared" si="396"/>
        <v>44824.541666665529</v>
      </c>
      <c r="C6302" s="13">
        <v>13</v>
      </c>
      <c r="D6302" s="14">
        <v>2916</v>
      </c>
      <c r="E6302" s="14">
        <v>116</v>
      </c>
      <c r="F6302" s="15">
        <v>336</v>
      </c>
      <c r="G6302" s="15">
        <v>57</v>
      </c>
      <c r="H6302" s="16">
        <v>112</v>
      </c>
      <c r="I6302" s="17">
        <v>95</v>
      </c>
      <c r="X6302" s="135">
        <f t="shared" si="393"/>
        <v>20</v>
      </c>
      <c r="Y6302" s="135">
        <f t="shared" si="394"/>
        <v>9</v>
      </c>
      <c r="Z6302" s="135">
        <f t="shared" si="395"/>
        <v>2022</v>
      </c>
    </row>
    <row r="6303" spans="1:26">
      <c r="A6303" s="18">
        <v>44093</v>
      </c>
      <c r="B6303" s="8">
        <f t="shared" si="396"/>
        <v>44824.583333332193</v>
      </c>
      <c r="C6303" s="13">
        <v>14</v>
      </c>
      <c r="D6303" s="14">
        <v>2911</v>
      </c>
      <c r="E6303" s="14">
        <v>119</v>
      </c>
      <c r="F6303" s="15">
        <v>334</v>
      </c>
      <c r="G6303" s="15">
        <v>52</v>
      </c>
      <c r="H6303" s="16">
        <v>112</v>
      </c>
      <c r="I6303" s="17">
        <v>95</v>
      </c>
      <c r="X6303" s="135">
        <f t="shared" si="393"/>
        <v>20</v>
      </c>
      <c r="Y6303" s="135">
        <f t="shared" si="394"/>
        <v>9</v>
      </c>
      <c r="Z6303" s="135">
        <f t="shared" si="395"/>
        <v>2022</v>
      </c>
    </row>
    <row r="6304" spans="1:26">
      <c r="A6304" s="18">
        <v>44093</v>
      </c>
      <c r="B6304" s="8">
        <f t="shared" si="396"/>
        <v>44824.624999998858</v>
      </c>
      <c r="C6304" s="13">
        <v>15</v>
      </c>
      <c r="D6304" s="14">
        <v>2907</v>
      </c>
      <c r="E6304" s="14">
        <v>122</v>
      </c>
      <c r="F6304" s="15">
        <v>333</v>
      </c>
      <c r="G6304" s="15">
        <v>51</v>
      </c>
      <c r="H6304" s="16">
        <v>111</v>
      </c>
      <c r="I6304" s="17">
        <v>95</v>
      </c>
      <c r="X6304" s="135">
        <f t="shared" si="393"/>
        <v>20</v>
      </c>
      <c r="Y6304" s="135">
        <f t="shared" si="394"/>
        <v>9</v>
      </c>
      <c r="Z6304" s="135">
        <f t="shared" si="395"/>
        <v>2022</v>
      </c>
    </row>
    <row r="6305" spans="1:26">
      <c r="A6305" s="18">
        <v>44093</v>
      </c>
      <c r="B6305" s="8">
        <f t="shared" si="396"/>
        <v>44824.666666665522</v>
      </c>
      <c r="C6305" s="13">
        <v>16</v>
      </c>
      <c r="D6305" s="14">
        <v>2904</v>
      </c>
      <c r="E6305" s="14">
        <v>124</v>
      </c>
      <c r="F6305" s="15">
        <v>331</v>
      </c>
      <c r="G6305" s="15">
        <v>52</v>
      </c>
      <c r="H6305" s="16">
        <v>111</v>
      </c>
      <c r="I6305" s="17">
        <v>95</v>
      </c>
      <c r="X6305" s="135">
        <f t="shared" si="393"/>
        <v>20</v>
      </c>
      <c r="Y6305" s="135">
        <f t="shared" si="394"/>
        <v>9</v>
      </c>
      <c r="Z6305" s="135">
        <f t="shared" si="395"/>
        <v>2022</v>
      </c>
    </row>
    <row r="6306" spans="1:26">
      <c r="A6306" s="18">
        <v>44093</v>
      </c>
      <c r="B6306" s="8">
        <f t="shared" si="396"/>
        <v>44824.708333332186</v>
      </c>
      <c r="C6306" s="13">
        <v>17</v>
      </c>
      <c r="D6306" s="14">
        <v>2900</v>
      </c>
      <c r="E6306" s="14">
        <v>126</v>
      </c>
      <c r="F6306" s="15">
        <v>330</v>
      </c>
      <c r="G6306" s="15">
        <v>51</v>
      </c>
      <c r="H6306" s="16">
        <v>110</v>
      </c>
      <c r="I6306" s="17">
        <v>95</v>
      </c>
      <c r="X6306" s="135">
        <f t="shared" si="393"/>
        <v>20</v>
      </c>
      <c r="Y6306" s="135">
        <f t="shared" si="394"/>
        <v>9</v>
      </c>
      <c r="Z6306" s="135">
        <f t="shared" si="395"/>
        <v>2022</v>
      </c>
    </row>
    <row r="6307" spans="1:26">
      <c r="A6307" s="18">
        <v>44093</v>
      </c>
      <c r="B6307" s="8">
        <f t="shared" si="396"/>
        <v>44824.74999999885</v>
      </c>
      <c r="C6307" s="13">
        <v>18</v>
      </c>
      <c r="D6307" s="14">
        <v>2897</v>
      </c>
      <c r="E6307" s="14">
        <v>125</v>
      </c>
      <c r="F6307" s="15">
        <v>328</v>
      </c>
      <c r="G6307" s="15">
        <v>52</v>
      </c>
      <c r="H6307" s="16">
        <v>110</v>
      </c>
      <c r="I6307" s="17">
        <v>95</v>
      </c>
      <c r="X6307" s="135">
        <f t="shared" si="393"/>
        <v>20</v>
      </c>
      <c r="Y6307" s="135">
        <f t="shared" si="394"/>
        <v>9</v>
      </c>
      <c r="Z6307" s="135">
        <f t="shared" si="395"/>
        <v>2022</v>
      </c>
    </row>
    <row r="6308" spans="1:26">
      <c r="A6308" s="18">
        <v>44093</v>
      </c>
      <c r="B6308" s="8">
        <f t="shared" si="396"/>
        <v>44824.791666665515</v>
      </c>
      <c r="C6308" s="13">
        <v>19</v>
      </c>
      <c r="D6308" s="14">
        <v>2894</v>
      </c>
      <c r="E6308" s="14">
        <v>125</v>
      </c>
      <c r="F6308" s="15">
        <v>326</v>
      </c>
      <c r="G6308" s="15">
        <v>52</v>
      </c>
      <c r="H6308" s="16">
        <v>110</v>
      </c>
      <c r="I6308" s="17">
        <v>95</v>
      </c>
      <c r="X6308" s="135">
        <f t="shared" si="393"/>
        <v>20</v>
      </c>
      <c r="Y6308" s="135">
        <f t="shared" si="394"/>
        <v>9</v>
      </c>
      <c r="Z6308" s="135">
        <f t="shared" si="395"/>
        <v>2022</v>
      </c>
    </row>
    <row r="6309" spans="1:26">
      <c r="A6309" s="18">
        <v>44093</v>
      </c>
      <c r="B6309" s="8">
        <f t="shared" si="396"/>
        <v>44824.833333332179</v>
      </c>
      <c r="C6309" s="13">
        <v>20</v>
      </c>
      <c r="D6309" s="14">
        <v>2894</v>
      </c>
      <c r="E6309" s="14">
        <v>124</v>
      </c>
      <c r="F6309" s="15">
        <v>326</v>
      </c>
      <c r="G6309" s="15">
        <v>54</v>
      </c>
      <c r="H6309" s="16">
        <v>110</v>
      </c>
      <c r="I6309" s="17">
        <v>95</v>
      </c>
      <c r="X6309" s="135">
        <f t="shared" si="393"/>
        <v>20</v>
      </c>
      <c r="Y6309" s="135">
        <f t="shared" si="394"/>
        <v>9</v>
      </c>
      <c r="Z6309" s="135">
        <f t="shared" si="395"/>
        <v>2022</v>
      </c>
    </row>
    <row r="6310" spans="1:26">
      <c r="A6310" s="18">
        <v>44093</v>
      </c>
      <c r="B6310" s="8">
        <f t="shared" si="396"/>
        <v>44824.874999998843</v>
      </c>
      <c r="C6310" s="13">
        <v>21</v>
      </c>
      <c r="D6310" s="14">
        <v>2897</v>
      </c>
      <c r="E6310" s="14">
        <v>123</v>
      </c>
      <c r="F6310" s="15">
        <v>325</v>
      </c>
      <c r="G6310" s="15">
        <v>57</v>
      </c>
      <c r="H6310" s="16">
        <v>110</v>
      </c>
      <c r="I6310" s="17">
        <v>95</v>
      </c>
      <c r="X6310" s="135">
        <f t="shared" si="393"/>
        <v>20</v>
      </c>
      <c r="Y6310" s="135">
        <f t="shared" si="394"/>
        <v>9</v>
      </c>
      <c r="Z6310" s="135">
        <f t="shared" si="395"/>
        <v>2022</v>
      </c>
    </row>
    <row r="6311" spans="1:26">
      <c r="A6311" s="18">
        <v>44093</v>
      </c>
      <c r="B6311" s="8">
        <f t="shared" si="396"/>
        <v>44824.916666665507</v>
      </c>
      <c r="C6311" s="13">
        <v>22</v>
      </c>
      <c r="D6311" s="14">
        <v>2907</v>
      </c>
      <c r="E6311" s="14">
        <v>121</v>
      </c>
      <c r="F6311" s="15">
        <v>324</v>
      </c>
      <c r="G6311" s="15">
        <v>62</v>
      </c>
      <c r="H6311" s="16">
        <v>110</v>
      </c>
      <c r="I6311" s="17">
        <v>95</v>
      </c>
      <c r="X6311" s="135">
        <f t="shared" si="393"/>
        <v>20</v>
      </c>
      <c r="Y6311" s="135">
        <f t="shared" si="394"/>
        <v>9</v>
      </c>
      <c r="Z6311" s="135">
        <f t="shared" si="395"/>
        <v>2022</v>
      </c>
    </row>
    <row r="6312" spans="1:26">
      <c r="A6312" s="18">
        <v>44093</v>
      </c>
      <c r="B6312" s="8">
        <f t="shared" si="396"/>
        <v>44824.958333332172</v>
      </c>
      <c r="C6312" s="13">
        <v>23</v>
      </c>
      <c r="D6312" s="14">
        <v>2919</v>
      </c>
      <c r="E6312" s="14">
        <v>119</v>
      </c>
      <c r="F6312" s="15">
        <v>323</v>
      </c>
      <c r="G6312" s="15">
        <v>68</v>
      </c>
      <c r="H6312" s="16">
        <v>110</v>
      </c>
      <c r="I6312" s="17">
        <v>95</v>
      </c>
      <c r="X6312" s="135">
        <f t="shared" si="393"/>
        <v>20</v>
      </c>
      <c r="Y6312" s="135">
        <f t="shared" si="394"/>
        <v>9</v>
      </c>
      <c r="Z6312" s="135">
        <f t="shared" si="395"/>
        <v>2022</v>
      </c>
    </row>
    <row r="6313" spans="1:26">
      <c r="A6313" s="18">
        <v>44094</v>
      </c>
      <c r="B6313" s="8">
        <f t="shared" si="396"/>
        <v>44824.999999998836</v>
      </c>
      <c r="C6313" s="13">
        <v>0</v>
      </c>
      <c r="D6313" s="14">
        <v>2927</v>
      </c>
      <c r="E6313" s="14">
        <v>116</v>
      </c>
      <c r="F6313" s="15">
        <v>324</v>
      </c>
      <c r="G6313" s="15">
        <v>72</v>
      </c>
      <c r="H6313" s="16">
        <v>110</v>
      </c>
      <c r="I6313" s="17">
        <v>96</v>
      </c>
      <c r="X6313" s="135">
        <f t="shared" si="393"/>
        <v>21</v>
      </c>
      <c r="Y6313" s="135">
        <f t="shared" si="394"/>
        <v>9</v>
      </c>
      <c r="Z6313" s="135">
        <f t="shared" si="395"/>
        <v>2022</v>
      </c>
    </row>
    <row r="6314" spans="1:26">
      <c r="A6314" s="18">
        <v>44094</v>
      </c>
      <c r="B6314" s="8">
        <f t="shared" si="396"/>
        <v>44825.0416666655</v>
      </c>
      <c r="C6314" s="13">
        <v>1</v>
      </c>
      <c r="D6314" s="14">
        <v>2937</v>
      </c>
      <c r="E6314" s="14">
        <v>116</v>
      </c>
      <c r="F6314" s="15">
        <v>325</v>
      </c>
      <c r="G6314" s="15">
        <v>77</v>
      </c>
      <c r="H6314" s="16">
        <v>110</v>
      </c>
      <c r="I6314" s="17">
        <v>96</v>
      </c>
      <c r="X6314" s="135">
        <f t="shared" si="393"/>
        <v>21</v>
      </c>
      <c r="Y6314" s="135">
        <f t="shared" si="394"/>
        <v>9</v>
      </c>
      <c r="Z6314" s="135">
        <f t="shared" si="395"/>
        <v>2022</v>
      </c>
    </row>
    <row r="6315" spans="1:26">
      <c r="A6315" s="18">
        <v>44094</v>
      </c>
      <c r="B6315" s="8">
        <f t="shared" si="396"/>
        <v>44825.083333332164</v>
      </c>
      <c r="C6315" s="13">
        <v>2</v>
      </c>
      <c r="D6315" s="14">
        <v>2944</v>
      </c>
      <c r="E6315" s="14">
        <v>114</v>
      </c>
      <c r="F6315" s="15">
        <v>337</v>
      </c>
      <c r="G6315" s="15">
        <v>79</v>
      </c>
      <c r="H6315" s="16">
        <v>111</v>
      </c>
      <c r="I6315" s="17">
        <v>96</v>
      </c>
      <c r="X6315" s="135">
        <f t="shared" si="393"/>
        <v>21</v>
      </c>
      <c r="Y6315" s="135">
        <f t="shared" si="394"/>
        <v>9</v>
      </c>
      <c r="Z6315" s="135">
        <f t="shared" si="395"/>
        <v>2022</v>
      </c>
    </row>
    <row r="6316" spans="1:26">
      <c r="A6316" s="18">
        <v>44094</v>
      </c>
      <c r="B6316" s="8">
        <f t="shared" si="396"/>
        <v>44825.124999998829</v>
      </c>
      <c r="C6316" s="13">
        <v>3</v>
      </c>
      <c r="D6316" s="14">
        <v>2946</v>
      </c>
      <c r="E6316" s="14">
        <v>112</v>
      </c>
      <c r="F6316" s="15">
        <v>356</v>
      </c>
      <c r="G6316" s="15">
        <v>83</v>
      </c>
      <c r="H6316" s="16">
        <v>112</v>
      </c>
      <c r="I6316" s="17">
        <v>96</v>
      </c>
      <c r="X6316" s="135">
        <f t="shared" si="393"/>
        <v>21</v>
      </c>
      <c r="Y6316" s="135">
        <f t="shared" si="394"/>
        <v>9</v>
      </c>
      <c r="Z6316" s="135">
        <f t="shared" si="395"/>
        <v>2022</v>
      </c>
    </row>
    <row r="6317" spans="1:26">
      <c r="A6317" s="18">
        <v>44094</v>
      </c>
      <c r="B6317" s="8">
        <f t="shared" si="396"/>
        <v>44825.166666665493</v>
      </c>
      <c r="C6317" s="13">
        <v>4</v>
      </c>
      <c r="D6317" s="14">
        <v>2945</v>
      </c>
      <c r="E6317" s="14">
        <v>111</v>
      </c>
      <c r="F6317" s="15">
        <v>373</v>
      </c>
      <c r="G6317" s="15">
        <v>85</v>
      </c>
      <c r="H6317" s="16">
        <v>113</v>
      </c>
      <c r="I6317" s="17">
        <v>96</v>
      </c>
      <c r="X6317" s="135">
        <f t="shared" si="393"/>
        <v>21</v>
      </c>
      <c r="Y6317" s="135">
        <f t="shared" si="394"/>
        <v>9</v>
      </c>
      <c r="Z6317" s="135">
        <f t="shared" si="395"/>
        <v>2022</v>
      </c>
    </row>
    <row r="6318" spans="1:26">
      <c r="A6318" s="18">
        <v>44094</v>
      </c>
      <c r="B6318" s="8">
        <f t="shared" si="396"/>
        <v>44825.208333332157</v>
      </c>
      <c r="C6318" s="13">
        <v>5</v>
      </c>
      <c r="D6318" s="14">
        <v>2942</v>
      </c>
      <c r="E6318" s="14">
        <v>112</v>
      </c>
      <c r="F6318" s="15">
        <v>382</v>
      </c>
      <c r="G6318" s="15">
        <v>88</v>
      </c>
      <c r="H6318" s="16">
        <v>114</v>
      </c>
      <c r="I6318" s="17">
        <v>96</v>
      </c>
      <c r="X6318" s="135">
        <f t="shared" si="393"/>
        <v>21</v>
      </c>
      <c r="Y6318" s="135">
        <f t="shared" si="394"/>
        <v>9</v>
      </c>
      <c r="Z6318" s="135">
        <f t="shared" si="395"/>
        <v>2022</v>
      </c>
    </row>
    <row r="6319" spans="1:26">
      <c r="A6319" s="18">
        <v>44094</v>
      </c>
      <c r="B6319" s="8">
        <f t="shared" si="396"/>
        <v>44825.249999998821</v>
      </c>
      <c r="C6319" s="13">
        <v>6</v>
      </c>
      <c r="D6319" s="14">
        <v>2939</v>
      </c>
      <c r="E6319" s="14">
        <v>112</v>
      </c>
      <c r="F6319" s="15">
        <v>384</v>
      </c>
      <c r="G6319" s="15">
        <v>88</v>
      </c>
      <c r="H6319" s="16">
        <v>115</v>
      </c>
      <c r="I6319" s="17">
        <v>96</v>
      </c>
      <c r="X6319" s="135">
        <f t="shared" si="393"/>
        <v>21</v>
      </c>
      <c r="Y6319" s="135">
        <f t="shared" si="394"/>
        <v>9</v>
      </c>
      <c r="Z6319" s="135">
        <f t="shared" si="395"/>
        <v>2022</v>
      </c>
    </row>
    <row r="6320" spans="1:26">
      <c r="A6320" s="18">
        <v>44094</v>
      </c>
      <c r="B6320" s="8">
        <f t="shared" si="396"/>
        <v>44825.291666665486</v>
      </c>
      <c r="C6320" s="13">
        <v>7</v>
      </c>
      <c r="D6320" s="14">
        <v>2936</v>
      </c>
      <c r="E6320" s="14">
        <v>113</v>
      </c>
      <c r="F6320" s="15">
        <v>383</v>
      </c>
      <c r="G6320" s="15">
        <v>88</v>
      </c>
      <c r="H6320" s="16">
        <v>116</v>
      </c>
      <c r="I6320" s="17">
        <v>96</v>
      </c>
      <c r="X6320" s="135">
        <f t="shared" si="393"/>
        <v>21</v>
      </c>
      <c r="Y6320" s="135">
        <f t="shared" si="394"/>
        <v>9</v>
      </c>
      <c r="Z6320" s="135">
        <f t="shared" si="395"/>
        <v>2022</v>
      </c>
    </row>
    <row r="6321" spans="1:26">
      <c r="A6321" s="18">
        <v>44094</v>
      </c>
      <c r="B6321" s="8">
        <f t="shared" si="396"/>
        <v>44825.33333333215</v>
      </c>
      <c r="C6321" s="13">
        <v>8</v>
      </c>
      <c r="D6321" s="14">
        <v>2934</v>
      </c>
      <c r="E6321" s="14">
        <v>116</v>
      </c>
      <c r="F6321" s="15">
        <v>378</v>
      </c>
      <c r="G6321" s="15">
        <v>85</v>
      </c>
      <c r="H6321" s="16">
        <v>116</v>
      </c>
      <c r="I6321" s="17">
        <v>96</v>
      </c>
      <c r="X6321" s="135">
        <f t="shared" si="393"/>
        <v>21</v>
      </c>
      <c r="Y6321" s="135">
        <f t="shared" si="394"/>
        <v>9</v>
      </c>
      <c r="Z6321" s="135">
        <f t="shared" si="395"/>
        <v>2022</v>
      </c>
    </row>
    <row r="6322" spans="1:26">
      <c r="A6322" s="18">
        <v>44094</v>
      </c>
      <c r="B6322" s="8">
        <f t="shared" si="396"/>
        <v>44825.374999998814</v>
      </c>
      <c r="C6322" s="13">
        <v>9</v>
      </c>
      <c r="D6322" s="14">
        <v>2932</v>
      </c>
      <c r="E6322" s="14">
        <v>121</v>
      </c>
      <c r="F6322" s="15">
        <v>372</v>
      </c>
      <c r="G6322" s="15">
        <v>81</v>
      </c>
      <c r="H6322" s="16">
        <v>117</v>
      </c>
      <c r="I6322" s="17">
        <v>96</v>
      </c>
      <c r="N6322" s="135">
        <v>5</v>
      </c>
      <c r="O6322" s="135">
        <v>5</v>
      </c>
      <c r="P6322" s="135">
        <v>3</v>
      </c>
      <c r="Q6322" s="135">
        <v>-1</v>
      </c>
      <c r="X6322" s="135">
        <f t="shared" si="393"/>
        <v>21</v>
      </c>
      <c r="Y6322" s="135">
        <f t="shared" si="394"/>
        <v>9</v>
      </c>
      <c r="Z6322" s="135">
        <f t="shared" si="395"/>
        <v>2022</v>
      </c>
    </row>
    <row r="6323" spans="1:26">
      <c r="A6323" s="18">
        <v>44094</v>
      </c>
      <c r="B6323" s="8">
        <f t="shared" si="396"/>
        <v>44825.416666665478</v>
      </c>
      <c r="C6323" s="13">
        <v>10</v>
      </c>
      <c r="D6323" s="14">
        <v>2930</v>
      </c>
      <c r="E6323" s="14">
        <v>126</v>
      </c>
      <c r="F6323" s="15">
        <v>367</v>
      </c>
      <c r="G6323" s="15">
        <v>75</v>
      </c>
      <c r="H6323" s="16">
        <v>117</v>
      </c>
      <c r="I6323" s="17">
        <v>96</v>
      </c>
      <c r="X6323" s="135">
        <f t="shared" si="393"/>
        <v>21</v>
      </c>
      <c r="Y6323" s="135">
        <f t="shared" si="394"/>
        <v>9</v>
      </c>
      <c r="Z6323" s="135">
        <f t="shared" si="395"/>
        <v>2022</v>
      </c>
    </row>
    <row r="6324" spans="1:26">
      <c r="A6324" s="18">
        <v>44094</v>
      </c>
      <c r="B6324" s="8">
        <f t="shared" si="396"/>
        <v>44825.458333332143</v>
      </c>
      <c r="C6324" s="13">
        <v>11</v>
      </c>
      <c r="D6324" s="14">
        <v>2929</v>
      </c>
      <c r="E6324" s="14">
        <v>131</v>
      </c>
      <c r="F6324" s="15">
        <v>361</v>
      </c>
      <c r="G6324" s="15">
        <v>70</v>
      </c>
      <c r="H6324" s="16">
        <v>117</v>
      </c>
      <c r="I6324" s="17">
        <v>96</v>
      </c>
      <c r="X6324" s="135">
        <f t="shared" si="393"/>
        <v>21</v>
      </c>
      <c r="Y6324" s="135">
        <f t="shared" si="394"/>
        <v>9</v>
      </c>
      <c r="Z6324" s="135">
        <f t="shared" si="395"/>
        <v>2022</v>
      </c>
    </row>
    <row r="6325" spans="1:26">
      <c r="A6325" s="18">
        <v>44094</v>
      </c>
      <c r="B6325" s="8">
        <f t="shared" si="396"/>
        <v>44825.499999998807</v>
      </c>
      <c r="C6325" s="13">
        <v>12</v>
      </c>
      <c r="D6325" s="14">
        <v>2927</v>
      </c>
      <c r="E6325" s="14">
        <v>135</v>
      </c>
      <c r="F6325" s="15">
        <v>356</v>
      </c>
      <c r="G6325" s="15">
        <v>66</v>
      </c>
      <c r="H6325" s="16">
        <v>118</v>
      </c>
      <c r="I6325" s="17">
        <v>95</v>
      </c>
      <c r="X6325" s="135">
        <f t="shared" si="393"/>
        <v>21</v>
      </c>
      <c r="Y6325" s="135">
        <f t="shared" si="394"/>
        <v>9</v>
      </c>
      <c r="Z6325" s="135">
        <f t="shared" si="395"/>
        <v>2022</v>
      </c>
    </row>
    <row r="6326" spans="1:26">
      <c r="A6326" s="18">
        <v>44094</v>
      </c>
      <c r="B6326" s="8">
        <f t="shared" si="396"/>
        <v>44825.541666665471</v>
      </c>
      <c r="C6326" s="13">
        <v>13</v>
      </c>
      <c r="D6326" s="14">
        <v>2926</v>
      </c>
      <c r="E6326" s="14">
        <v>137</v>
      </c>
      <c r="F6326" s="15">
        <v>352</v>
      </c>
      <c r="G6326" s="15">
        <v>62</v>
      </c>
      <c r="H6326" s="16">
        <v>118</v>
      </c>
      <c r="I6326" s="17">
        <v>95</v>
      </c>
      <c r="X6326" s="135">
        <f t="shared" si="393"/>
        <v>21</v>
      </c>
      <c r="Y6326" s="135">
        <f t="shared" si="394"/>
        <v>9</v>
      </c>
      <c r="Z6326" s="135">
        <f t="shared" si="395"/>
        <v>2022</v>
      </c>
    </row>
    <row r="6327" spans="1:26">
      <c r="A6327" s="18">
        <v>44094</v>
      </c>
      <c r="B6327" s="8">
        <f t="shared" si="396"/>
        <v>44825.583333332135</v>
      </c>
      <c r="C6327" s="13">
        <v>14</v>
      </c>
      <c r="D6327" s="14">
        <v>2924</v>
      </c>
      <c r="E6327" s="14">
        <v>138</v>
      </c>
      <c r="F6327" s="15">
        <v>348</v>
      </c>
      <c r="G6327" s="15">
        <v>60</v>
      </c>
      <c r="H6327" s="16">
        <v>117</v>
      </c>
      <c r="I6327" s="17">
        <v>95</v>
      </c>
      <c r="X6327" s="135">
        <f t="shared" si="393"/>
        <v>21</v>
      </c>
      <c r="Y6327" s="135">
        <f t="shared" si="394"/>
        <v>9</v>
      </c>
      <c r="Z6327" s="135">
        <f t="shared" si="395"/>
        <v>2022</v>
      </c>
    </row>
    <row r="6328" spans="1:26">
      <c r="A6328" s="18">
        <v>44094</v>
      </c>
      <c r="B6328" s="8">
        <f t="shared" si="396"/>
        <v>44825.624999998799</v>
      </c>
      <c r="C6328" s="13">
        <v>15</v>
      </c>
      <c r="D6328" s="14">
        <v>2921</v>
      </c>
      <c r="E6328" s="14">
        <v>139</v>
      </c>
      <c r="F6328" s="15">
        <v>345</v>
      </c>
      <c r="G6328" s="15">
        <v>58</v>
      </c>
      <c r="H6328" s="16">
        <v>117</v>
      </c>
      <c r="I6328" s="17">
        <v>95</v>
      </c>
      <c r="X6328" s="135">
        <f t="shared" si="393"/>
        <v>21</v>
      </c>
      <c r="Y6328" s="135">
        <f t="shared" si="394"/>
        <v>9</v>
      </c>
      <c r="Z6328" s="135">
        <f t="shared" si="395"/>
        <v>2022</v>
      </c>
    </row>
    <row r="6329" spans="1:26">
      <c r="A6329" s="18">
        <v>44094</v>
      </c>
      <c r="B6329" s="8">
        <f t="shared" si="396"/>
        <v>44825.666666665464</v>
      </c>
      <c r="C6329" s="13">
        <v>16</v>
      </c>
      <c r="D6329" s="14">
        <v>2914</v>
      </c>
      <c r="E6329" s="14">
        <v>139</v>
      </c>
      <c r="F6329" s="15">
        <v>343</v>
      </c>
      <c r="G6329" s="15">
        <v>57</v>
      </c>
      <c r="H6329" s="16">
        <v>117</v>
      </c>
      <c r="I6329" s="17">
        <v>95</v>
      </c>
      <c r="X6329" s="135">
        <f t="shared" si="393"/>
        <v>21</v>
      </c>
      <c r="Y6329" s="135">
        <f t="shared" si="394"/>
        <v>9</v>
      </c>
      <c r="Z6329" s="135">
        <f t="shared" si="395"/>
        <v>2022</v>
      </c>
    </row>
    <row r="6330" spans="1:26">
      <c r="A6330" s="18">
        <v>44094</v>
      </c>
      <c r="B6330" s="8">
        <f t="shared" si="396"/>
        <v>44825.708333332128</v>
      </c>
      <c r="C6330" s="13">
        <v>17</v>
      </c>
      <c r="D6330" s="14">
        <v>2906</v>
      </c>
      <c r="E6330" s="14">
        <v>137</v>
      </c>
      <c r="F6330" s="15">
        <v>341</v>
      </c>
      <c r="G6330" s="15">
        <v>56</v>
      </c>
      <c r="H6330" s="16">
        <v>117</v>
      </c>
      <c r="I6330" s="17">
        <v>95</v>
      </c>
      <c r="X6330" s="135">
        <f t="shared" si="393"/>
        <v>21</v>
      </c>
      <c r="Y6330" s="135">
        <f t="shared" si="394"/>
        <v>9</v>
      </c>
      <c r="Z6330" s="135">
        <f t="shared" si="395"/>
        <v>2022</v>
      </c>
    </row>
    <row r="6331" spans="1:26">
      <c r="A6331" s="18">
        <v>44094</v>
      </c>
      <c r="B6331" s="8">
        <f t="shared" si="396"/>
        <v>44825.749999998792</v>
      </c>
      <c r="C6331" s="13">
        <v>18</v>
      </c>
      <c r="D6331" s="14">
        <v>2898</v>
      </c>
      <c r="E6331" s="14">
        <v>136</v>
      </c>
      <c r="F6331" s="15">
        <v>339</v>
      </c>
      <c r="G6331" s="15">
        <v>56</v>
      </c>
      <c r="H6331" s="16">
        <v>117</v>
      </c>
      <c r="I6331" s="17">
        <v>95</v>
      </c>
      <c r="X6331" s="135">
        <f t="shared" si="393"/>
        <v>21</v>
      </c>
      <c r="Y6331" s="135">
        <f t="shared" si="394"/>
        <v>9</v>
      </c>
      <c r="Z6331" s="135">
        <f t="shared" si="395"/>
        <v>2022</v>
      </c>
    </row>
    <row r="6332" spans="1:26">
      <c r="A6332" s="18">
        <v>44094</v>
      </c>
      <c r="B6332" s="8">
        <f t="shared" si="396"/>
        <v>44825.791666665456</v>
      </c>
      <c r="C6332" s="13">
        <v>19</v>
      </c>
      <c r="D6332" s="14">
        <v>2891</v>
      </c>
      <c r="E6332" s="14">
        <v>135</v>
      </c>
      <c r="F6332" s="15">
        <v>337</v>
      </c>
      <c r="G6332" s="15">
        <v>55</v>
      </c>
      <c r="H6332" s="16">
        <v>117</v>
      </c>
      <c r="I6332" s="17">
        <v>95</v>
      </c>
      <c r="X6332" s="135">
        <f t="shared" si="393"/>
        <v>21</v>
      </c>
      <c r="Y6332" s="135">
        <f t="shared" si="394"/>
        <v>9</v>
      </c>
      <c r="Z6332" s="135">
        <f t="shared" si="395"/>
        <v>2022</v>
      </c>
    </row>
    <row r="6333" spans="1:26">
      <c r="A6333" s="18">
        <v>44094</v>
      </c>
      <c r="B6333" s="8">
        <f t="shared" si="396"/>
        <v>44825.833333332121</v>
      </c>
      <c r="C6333" s="13">
        <v>20</v>
      </c>
      <c r="D6333" s="14">
        <v>2886</v>
      </c>
      <c r="E6333" s="14">
        <v>133</v>
      </c>
      <c r="F6333" s="15">
        <v>335</v>
      </c>
      <c r="G6333" s="15">
        <v>57</v>
      </c>
      <c r="H6333" s="16">
        <v>116</v>
      </c>
      <c r="I6333" s="17">
        <v>96</v>
      </c>
      <c r="X6333" s="135">
        <f t="shared" si="393"/>
        <v>21</v>
      </c>
      <c r="Y6333" s="135">
        <f t="shared" si="394"/>
        <v>9</v>
      </c>
      <c r="Z6333" s="135">
        <f t="shared" si="395"/>
        <v>2022</v>
      </c>
    </row>
    <row r="6334" spans="1:26">
      <c r="A6334" s="18">
        <v>44094</v>
      </c>
      <c r="B6334" s="8">
        <f t="shared" si="396"/>
        <v>44825.874999998785</v>
      </c>
      <c r="C6334" s="13">
        <v>21</v>
      </c>
      <c r="D6334" s="14">
        <v>2884</v>
      </c>
      <c r="E6334" s="14">
        <v>131</v>
      </c>
      <c r="F6334" s="15">
        <v>333</v>
      </c>
      <c r="G6334" s="15">
        <v>59</v>
      </c>
      <c r="H6334" s="16">
        <v>116</v>
      </c>
      <c r="I6334" s="17">
        <v>95</v>
      </c>
      <c r="X6334" s="135">
        <f t="shared" si="393"/>
        <v>21</v>
      </c>
      <c r="Y6334" s="135">
        <f t="shared" si="394"/>
        <v>9</v>
      </c>
      <c r="Z6334" s="135">
        <f t="shared" si="395"/>
        <v>2022</v>
      </c>
    </row>
    <row r="6335" spans="1:26">
      <c r="A6335" s="18">
        <v>44094</v>
      </c>
      <c r="B6335" s="8">
        <f t="shared" si="396"/>
        <v>44825.916666665449</v>
      </c>
      <c r="C6335" s="13">
        <v>22</v>
      </c>
      <c r="D6335" s="14">
        <v>2885</v>
      </c>
      <c r="E6335" s="14">
        <v>130</v>
      </c>
      <c r="F6335" s="15">
        <v>332</v>
      </c>
      <c r="G6335" s="15">
        <v>63</v>
      </c>
      <c r="H6335" s="16">
        <v>116</v>
      </c>
      <c r="I6335" s="17">
        <v>95</v>
      </c>
      <c r="X6335" s="135">
        <f t="shared" si="393"/>
        <v>21</v>
      </c>
      <c r="Y6335" s="135">
        <f t="shared" si="394"/>
        <v>9</v>
      </c>
      <c r="Z6335" s="135">
        <f t="shared" si="395"/>
        <v>2022</v>
      </c>
    </row>
    <row r="6336" spans="1:26">
      <c r="A6336" s="18">
        <v>44094</v>
      </c>
      <c r="B6336" s="8">
        <f t="shared" si="396"/>
        <v>44825.958333332113</v>
      </c>
      <c r="C6336" s="13">
        <v>23</v>
      </c>
      <c r="D6336" s="14">
        <v>2889</v>
      </c>
      <c r="E6336" s="14">
        <v>128</v>
      </c>
      <c r="F6336" s="15">
        <v>331</v>
      </c>
      <c r="G6336" s="15">
        <v>67</v>
      </c>
      <c r="H6336" s="16">
        <v>116</v>
      </c>
      <c r="I6336" s="17">
        <v>95</v>
      </c>
      <c r="X6336" s="135">
        <f t="shared" si="393"/>
        <v>21</v>
      </c>
      <c r="Y6336" s="135">
        <f t="shared" si="394"/>
        <v>9</v>
      </c>
      <c r="Z6336" s="135">
        <f t="shared" si="395"/>
        <v>2022</v>
      </c>
    </row>
    <row r="6337" spans="1:26">
      <c r="A6337" s="18">
        <v>44095</v>
      </c>
      <c r="B6337" s="8">
        <f t="shared" si="396"/>
        <v>44825.999999998778</v>
      </c>
      <c r="C6337" s="13">
        <v>0</v>
      </c>
      <c r="D6337" s="14">
        <v>2900</v>
      </c>
      <c r="E6337" s="14">
        <v>125</v>
      </c>
      <c r="F6337" s="15">
        <v>330</v>
      </c>
      <c r="G6337" s="15">
        <v>72</v>
      </c>
      <c r="H6337" s="16">
        <v>116</v>
      </c>
      <c r="I6337" s="17">
        <v>95</v>
      </c>
      <c r="X6337" s="135">
        <f t="shared" si="393"/>
        <v>22</v>
      </c>
      <c r="Y6337" s="135">
        <f t="shared" si="394"/>
        <v>9</v>
      </c>
      <c r="Z6337" s="135">
        <f t="shared" si="395"/>
        <v>2022</v>
      </c>
    </row>
    <row r="6338" spans="1:26">
      <c r="A6338" s="18">
        <v>44095</v>
      </c>
      <c r="B6338" s="8">
        <f t="shared" si="396"/>
        <v>44826.041666665442</v>
      </c>
      <c r="C6338" s="13">
        <v>1</v>
      </c>
      <c r="D6338" s="14">
        <v>2912</v>
      </c>
      <c r="E6338" s="14">
        <v>122</v>
      </c>
      <c r="F6338" s="15">
        <v>330</v>
      </c>
      <c r="G6338" s="15">
        <v>75</v>
      </c>
      <c r="H6338" s="16">
        <v>116</v>
      </c>
      <c r="I6338" s="17">
        <v>96</v>
      </c>
      <c r="X6338" s="135">
        <f t="shared" ref="X6338:X6401" si="397">DAY(B6338)</f>
        <v>22</v>
      </c>
      <c r="Y6338" s="135">
        <f t="shared" ref="Y6338:Y6401" si="398">MONTH(B6338)</f>
        <v>9</v>
      </c>
      <c r="Z6338" s="135">
        <f t="shared" ref="Z6338:Z6401" si="399">YEAR(B6338)</f>
        <v>2022</v>
      </c>
    </row>
    <row r="6339" spans="1:26">
      <c r="A6339" s="18">
        <v>44095</v>
      </c>
      <c r="B6339" s="8">
        <f t="shared" si="396"/>
        <v>44826.083333332106</v>
      </c>
      <c r="C6339" s="13">
        <v>2</v>
      </c>
      <c r="D6339" s="14">
        <v>2920</v>
      </c>
      <c r="E6339" s="14">
        <v>119</v>
      </c>
      <c r="F6339" s="15">
        <v>331</v>
      </c>
      <c r="G6339" s="15">
        <v>78</v>
      </c>
      <c r="H6339" s="16">
        <v>116</v>
      </c>
      <c r="I6339" s="17">
        <v>97</v>
      </c>
      <c r="X6339" s="135">
        <f t="shared" si="397"/>
        <v>22</v>
      </c>
      <c r="Y6339" s="135">
        <f t="shared" si="398"/>
        <v>9</v>
      </c>
      <c r="Z6339" s="135">
        <f t="shared" si="399"/>
        <v>2022</v>
      </c>
    </row>
    <row r="6340" spans="1:26">
      <c r="A6340" s="18">
        <v>44095</v>
      </c>
      <c r="B6340" s="8">
        <f t="shared" si="396"/>
        <v>44826.12499999877</v>
      </c>
      <c r="C6340" s="13">
        <v>3</v>
      </c>
      <c r="D6340" s="14">
        <v>2923</v>
      </c>
      <c r="E6340" s="14">
        <v>115</v>
      </c>
      <c r="F6340" s="15">
        <v>333</v>
      </c>
      <c r="G6340" s="15">
        <v>82</v>
      </c>
      <c r="H6340" s="16">
        <v>116</v>
      </c>
      <c r="I6340" s="17">
        <v>97</v>
      </c>
      <c r="X6340" s="135">
        <f t="shared" si="397"/>
        <v>22</v>
      </c>
      <c r="Y6340" s="135">
        <f t="shared" si="398"/>
        <v>9</v>
      </c>
      <c r="Z6340" s="135">
        <f t="shared" si="399"/>
        <v>2022</v>
      </c>
    </row>
    <row r="6341" spans="1:26">
      <c r="A6341" s="18">
        <v>44095</v>
      </c>
      <c r="B6341" s="8">
        <f t="shared" si="396"/>
        <v>44826.166666665435</v>
      </c>
      <c r="C6341" s="13">
        <v>4</v>
      </c>
      <c r="D6341" s="14">
        <v>2923</v>
      </c>
      <c r="E6341" s="14">
        <v>112</v>
      </c>
      <c r="F6341" s="15">
        <v>335</v>
      </c>
      <c r="G6341" s="15">
        <v>86</v>
      </c>
      <c r="H6341" s="16">
        <v>116</v>
      </c>
      <c r="I6341" s="17">
        <v>98</v>
      </c>
      <c r="X6341" s="135">
        <f t="shared" si="397"/>
        <v>22</v>
      </c>
      <c r="Y6341" s="135">
        <f t="shared" si="398"/>
        <v>9</v>
      </c>
      <c r="Z6341" s="135">
        <f t="shared" si="399"/>
        <v>2022</v>
      </c>
    </row>
    <row r="6342" spans="1:26">
      <c r="A6342" s="18">
        <v>44095</v>
      </c>
      <c r="B6342" s="8">
        <f t="shared" si="396"/>
        <v>44826.208333332099</v>
      </c>
      <c r="C6342" s="13">
        <v>5</v>
      </c>
      <c r="D6342" s="14">
        <v>2923</v>
      </c>
      <c r="E6342" s="14">
        <v>110</v>
      </c>
      <c r="F6342" s="15">
        <v>337</v>
      </c>
      <c r="G6342" s="15">
        <v>89</v>
      </c>
      <c r="H6342" s="16">
        <v>116</v>
      </c>
      <c r="I6342" s="17">
        <v>97</v>
      </c>
      <c r="X6342" s="135">
        <f t="shared" si="397"/>
        <v>22</v>
      </c>
      <c r="Y6342" s="135">
        <f t="shared" si="398"/>
        <v>9</v>
      </c>
      <c r="Z6342" s="135">
        <f t="shared" si="399"/>
        <v>2022</v>
      </c>
    </row>
    <row r="6343" spans="1:26">
      <c r="A6343" s="18">
        <v>44095</v>
      </c>
      <c r="B6343" s="8">
        <f t="shared" si="396"/>
        <v>44826.249999998763</v>
      </c>
      <c r="C6343" s="13">
        <v>6</v>
      </c>
      <c r="D6343" s="14">
        <v>2922</v>
      </c>
      <c r="E6343" s="14">
        <v>108</v>
      </c>
      <c r="F6343" s="15">
        <v>339</v>
      </c>
      <c r="G6343" s="15">
        <v>90</v>
      </c>
      <c r="H6343" s="16">
        <v>117</v>
      </c>
      <c r="I6343" s="17">
        <v>97</v>
      </c>
      <c r="X6343" s="135">
        <f t="shared" si="397"/>
        <v>22</v>
      </c>
      <c r="Y6343" s="135">
        <f t="shared" si="398"/>
        <v>9</v>
      </c>
      <c r="Z6343" s="135">
        <f t="shared" si="399"/>
        <v>2022</v>
      </c>
    </row>
    <row r="6344" spans="1:26">
      <c r="A6344" s="18">
        <v>44095</v>
      </c>
      <c r="B6344" s="8">
        <f t="shared" si="396"/>
        <v>44826.291666665427</v>
      </c>
      <c r="C6344" s="13">
        <v>7</v>
      </c>
      <c r="D6344" s="14">
        <v>2921</v>
      </c>
      <c r="E6344" s="14">
        <v>106</v>
      </c>
      <c r="F6344" s="15">
        <v>341</v>
      </c>
      <c r="G6344" s="15">
        <v>91</v>
      </c>
      <c r="H6344" s="16">
        <v>117</v>
      </c>
      <c r="I6344" s="17">
        <v>97</v>
      </c>
      <c r="X6344" s="135">
        <f t="shared" si="397"/>
        <v>22</v>
      </c>
      <c r="Y6344" s="135">
        <f t="shared" si="398"/>
        <v>9</v>
      </c>
      <c r="Z6344" s="135">
        <f t="shared" si="399"/>
        <v>2022</v>
      </c>
    </row>
    <row r="6345" spans="1:26">
      <c r="A6345" s="18">
        <v>44095</v>
      </c>
      <c r="B6345" s="8">
        <f t="shared" si="396"/>
        <v>44826.333333332092</v>
      </c>
      <c r="C6345" s="13">
        <v>8</v>
      </c>
      <c r="D6345" s="14">
        <v>2921</v>
      </c>
      <c r="E6345" s="14">
        <v>106</v>
      </c>
      <c r="F6345" s="15">
        <v>342</v>
      </c>
      <c r="G6345" s="15">
        <v>89</v>
      </c>
      <c r="H6345" s="16">
        <v>117</v>
      </c>
      <c r="I6345" s="17">
        <v>97</v>
      </c>
      <c r="X6345" s="135">
        <f t="shared" si="397"/>
        <v>22</v>
      </c>
      <c r="Y6345" s="135">
        <f t="shared" si="398"/>
        <v>9</v>
      </c>
      <c r="Z6345" s="135">
        <f t="shared" si="399"/>
        <v>2022</v>
      </c>
    </row>
    <row r="6346" spans="1:26">
      <c r="A6346" s="18">
        <v>44095</v>
      </c>
      <c r="B6346" s="8">
        <f t="shared" ref="B6346:B6409" si="400">B6345+1/24</f>
        <v>44826.374999998756</v>
      </c>
      <c r="C6346" s="13">
        <v>9</v>
      </c>
      <c r="D6346" s="14">
        <v>2921</v>
      </c>
      <c r="E6346" s="14">
        <v>104</v>
      </c>
      <c r="F6346" s="15">
        <v>344</v>
      </c>
      <c r="G6346" s="15">
        <v>85</v>
      </c>
      <c r="H6346" s="16">
        <v>118</v>
      </c>
      <c r="I6346" s="17">
        <v>97</v>
      </c>
      <c r="X6346" s="135">
        <f t="shared" si="397"/>
        <v>22</v>
      </c>
      <c r="Y6346" s="135">
        <f t="shared" si="398"/>
        <v>9</v>
      </c>
      <c r="Z6346" s="135">
        <f t="shared" si="399"/>
        <v>2022</v>
      </c>
    </row>
    <row r="6347" spans="1:26">
      <c r="A6347" s="18">
        <v>44095</v>
      </c>
      <c r="B6347" s="8">
        <f t="shared" si="400"/>
        <v>44826.41666666542</v>
      </c>
      <c r="C6347" s="13">
        <v>10</v>
      </c>
      <c r="D6347" s="14">
        <v>2920</v>
      </c>
      <c r="E6347" s="14">
        <v>105</v>
      </c>
      <c r="F6347" s="15">
        <v>344</v>
      </c>
      <c r="G6347" s="15">
        <v>78</v>
      </c>
      <c r="H6347" s="16">
        <v>118</v>
      </c>
      <c r="I6347" s="17">
        <v>96</v>
      </c>
      <c r="X6347" s="135">
        <f t="shared" si="397"/>
        <v>22</v>
      </c>
      <c r="Y6347" s="135">
        <f t="shared" si="398"/>
        <v>9</v>
      </c>
      <c r="Z6347" s="135">
        <f t="shared" si="399"/>
        <v>2022</v>
      </c>
    </row>
    <row r="6348" spans="1:26">
      <c r="A6348" s="18">
        <v>44095</v>
      </c>
      <c r="B6348" s="8">
        <f t="shared" si="400"/>
        <v>44826.458333332084</v>
      </c>
      <c r="C6348" s="13">
        <v>11</v>
      </c>
      <c r="D6348" s="14">
        <v>2919</v>
      </c>
      <c r="E6348" s="14">
        <v>104</v>
      </c>
      <c r="F6348" s="15">
        <v>343</v>
      </c>
      <c r="G6348" s="15">
        <v>72</v>
      </c>
      <c r="H6348" s="16">
        <v>118</v>
      </c>
      <c r="I6348" s="17">
        <v>96</v>
      </c>
      <c r="X6348" s="135">
        <f t="shared" si="397"/>
        <v>22</v>
      </c>
      <c r="Y6348" s="135">
        <f t="shared" si="398"/>
        <v>9</v>
      </c>
      <c r="Z6348" s="135">
        <f t="shared" si="399"/>
        <v>2022</v>
      </c>
    </row>
    <row r="6349" spans="1:26">
      <c r="A6349" s="18">
        <v>44095</v>
      </c>
      <c r="B6349" s="8">
        <f t="shared" si="400"/>
        <v>44826.499999998749</v>
      </c>
      <c r="C6349" s="13">
        <v>12</v>
      </c>
      <c r="D6349" s="14">
        <v>2919</v>
      </c>
      <c r="E6349" s="14">
        <v>105</v>
      </c>
      <c r="F6349" s="15">
        <v>341</v>
      </c>
      <c r="G6349" s="15">
        <v>66</v>
      </c>
      <c r="H6349" s="16">
        <v>117</v>
      </c>
      <c r="I6349" s="17">
        <v>96</v>
      </c>
      <c r="X6349" s="135">
        <f t="shared" si="397"/>
        <v>22</v>
      </c>
      <c r="Y6349" s="135">
        <f t="shared" si="398"/>
        <v>9</v>
      </c>
      <c r="Z6349" s="135">
        <f t="shared" si="399"/>
        <v>2022</v>
      </c>
    </row>
    <row r="6350" spans="1:26">
      <c r="A6350" s="18">
        <v>44095</v>
      </c>
      <c r="B6350" s="8">
        <f t="shared" si="400"/>
        <v>44826.541666665413</v>
      </c>
      <c r="C6350" s="13">
        <v>13</v>
      </c>
      <c r="D6350" s="14">
        <v>2917</v>
      </c>
      <c r="E6350" s="14">
        <v>107</v>
      </c>
      <c r="F6350" s="15">
        <v>339</v>
      </c>
      <c r="G6350" s="15">
        <v>62</v>
      </c>
      <c r="H6350" s="16">
        <v>113</v>
      </c>
      <c r="I6350" s="17">
        <v>96</v>
      </c>
      <c r="X6350" s="135">
        <f t="shared" si="397"/>
        <v>22</v>
      </c>
      <c r="Y6350" s="135">
        <f t="shared" si="398"/>
        <v>9</v>
      </c>
      <c r="Z6350" s="135">
        <f t="shared" si="399"/>
        <v>2022</v>
      </c>
    </row>
    <row r="6351" spans="1:26">
      <c r="A6351" s="18">
        <v>44095</v>
      </c>
      <c r="B6351" s="8">
        <f t="shared" si="400"/>
        <v>44826.583333332077</v>
      </c>
      <c r="C6351" s="13">
        <v>14</v>
      </c>
      <c r="D6351" s="14">
        <v>2914</v>
      </c>
      <c r="E6351" s="14">
        <v>109</v>
      </c>
      <c r="F6351" s="15">
        <v>337</v>
      </c>
      <c r="G6351" s="15">
        <v>60</v>
      </c>
      <c r="H6351" s="16">
        <v>109</v>
      </c>
      <c r="I6351" s="17">
        <v>95</v>
      </c>
      <c r="X6351" s="135">
        <f t="shared" si="397"/>
        <v>22</v>
      </c>
      <c r="Y6351" s="135">
        <f t="shared" si="398"/>
        <v>9</v>
      </c>
      <c r="Z6351" s="135">
        <f t="shared" si="399"/>
        <v>2022</v>
      </c>
    </row>
    <row r="6352" spans="1:26">
      <c r="A6352" s="18">
        <v>44095</v>
      </c>
      <c r="B6352" s="8">
        <f t="shared" si="400"/>
        <v>44826.624999998741</v>
      </c>
      <c r="C6352" s="13">
        <v>15</v>
      </c>
      <c r="D6352" s="14">
        <v>2909</v>
      </c>
      <c r="E6352" s="14">
        <v>109</v>
      </c>
      <c r="F6352" s="15">
        <v>336</v>
      </c>
      <c r="G6352" s="15">
        <v>59</v>
      </c>
      <c r="H6352" s="16">
        <v>105</v>
      </c>
      <c r="I6352" s="17">
        <v>95</v>
      </c>
      <c r="X6352" s="135">
        <f t="shared" si="397"/>
        <v>22</v>
      </c>
      <c r="Y6352" s="135">
        <f t="shared" si="398"/>
        <v>9</v>
      </c>
      <c r="Z6352" s="135">
        <f t="shared" si="399"/>
        <v>2022</v>
      </c>
    </row>
    <row r="6353" spans="1:26">
      <c r="A6353" s="18">
        <v>44095</v>
      </c>
      <c r="B6353" s="8">
        <f t="shared" si="400"/>
        <v>44826.666666665406</v>
      </c>
      <c r="C6353" s="13">
        <v>16</v>
      </c>
      <c r="D6353" s="14">
        <v>2904</v>
      </c>
      <c r="E6353" s="14">
        <v>111</v>
      </c>
      <c r="F6353" s="15">
        <v>334</v>
      </c>
      <c r="G6353" s="15">
        <v>58</v>
      </c>
      <c r="H6353" s="16">
        <v>100</v>
      </c>
      <c r="I6353" s="17">
        <v>95</v>
      </c>
      <c r="X6353" s="135">
        <f t="shared" si="397"/>
        <v>22</v>
      </c>
      <c r="Y6353" s="135">
        <f t="shared" si="398"/>
        <v>9</v>
      </c>
      <c r="Z6353" s="135">
        <f t="shared" si="399"/>
        <v>2022</v>
      </c>
    </row>
    <row r="6354" spans="1:26">
      <c r="A6354" s="18">
        <v>44095</v>
      </c>
      <c r="B6354" s="8">
        <f t="shared" si="400"/>
        <v>44826.70833333207</v>
      </c>
      <c r="C6354" s="13">
        <v>17</v>
      </c>
      <c r="D6354" s="14">
        <v>2900</v>
      </c>
      <c r="E6354" s="14">
        <v>112</v>
      </c>
      <c r="F6354" s="15">
        <v>333</v>
      </c>
      <c r="G6354" s="15">
        <v>57</v>
      </c>
      <c r="H6354" s="16">
        <v>96</v>
      </c>
      <c r="I6354" s="17">
        <v>96</v>
      </c>
      <c r="X6354" s="135">
        <f t="shared" si="397"/>
        <v>22</v>
      </c>
      <c r="Y6354" s="135">
        <f t="shared" si="398"/>
        <v>9</v>
      </c>
      <c r="Z6354" s="135">
        <f t="shared" si="399"/>
        <v>2022</v>
      </c>
    </row>
    <row r="6355" spans="1:26">
      <c r="A6355" s="18">
        <v>44095</v>
      </c>
      <c r="B6355" s="8">
        <f t="shared" si="400"/>
        <v>44826.749999998734</v>
      </c>
      <c r="C6355" s="13">
        <v>18</v>
      </c>
      <c r="D6355" s="14">
        <v>2897</v>
      </c>
      <c r="E6355" s="14">
        <v>113</v>
      </c>
      <c r="F6355" s="15">
        <v>332</v>
      </c>
      <c r="G6355" s="15">
        <v>53</v>
      </c>
      <c r="H6355" s="16">
        <v>92</v>
      </c>
      <c r="I6355" s="17">
        <v>98</v>
      </c>
      <c r="X6355" s="135">
        <f t="shared" si="397"/>
        <v>22</v>
      </c>
      <c r="Y6355" s="135">
        <f t="shared" si="398"/>
        <v>9</v>
      </c>
      <c r="Z6355" s="135">
        <f t="shared" si="399"/>
        <v>2022</v>
      </c>
    </row>
    <row r="6356" spans="1:26">
      <c r="A6356" s="18">
        <v>44095</v>
      </c>
      <c r="B6356" s="8">
        <f t="shared" si="400"/>
        <v>44826.791666665398</v>
      </c>
      <c r="C6356" s="13">
        <v>19</v>
      </c>
      <c r="D6356" s="14">
        <v>2898</v>
      </c>
      <c r="E6356" s="14">
        <v>114</v>
      </c>
      <c r="F6356" s="15">
        <v>331</v>
      </c>
      <c r="G6356" s="15">
        <v>53</v>
      </c>
      <c r="H6356" s="16">
        <v>89</v>
      </c>
      <c r="I6356" s="17">
        <v>99</v>
      </c>
      <c r="X6356" s="135">
        <f t="shared" si="397"/>
        <v>22</v>
      </c>
      <c r="Y6356" s="135">
        <f t="shared" si="398"/>
        <v>9</v>
      </c>
      <c r="Z6356" s="135">
        <f t="shared" si="399"/>
        <v>2022</v>
      </c>
    </row>
    <row r="6357" spans="1:26">
      <c r="A6357" s="18">
        <v>44095</v>
      </c>
      <c r="B6357" s="8">
        <f t="shared" si="400"/>
        <v>44826.833333332062</v>
      </c>
      <c r="C6357" s="13">
        <v>20</v>
      </c>
      <c r="D6357" s="14">
        <v>2901</v>
      </c>
      <c r="E6357" s="14">
        <v>116</v>
      </c>
      <c r="F6357" s="15">
        <v>331</v>
      </c>
      <c r="G6357" s="15">
        <v>56</v>
      </c>
      <c r="H6357" s="16">
        <v>86</v>
      </c>
      <c r="I6357" s="17">
        <v>100</v>
      </c>
      <c r="X6357" s="135">
        <f t="shared" si="397"/>
        <v>22</v>
      </c>
      <c r="Y6357" s="135">
        <f t="shared" si="398"/>
        <v>9</v>
      </c>
      <c r="Z6357" s="135">
        <f t="shared" si="399"/>
        <v>2022</v>
      </c>
    </row>
    <row r="6358" spans="1:26">
      <c r="A6358" s="18">
        <v>44095</v>
      </c>
      <c r="B6358" s="8">
        <f t="shared" si="400"/>
        <v>44826.874999998727</v>
      </c>
      <c r="C6358" s="13">
        <v>21</v>
      </c>
      <c r="D6358" s="14">
        <v>2914</v>
      </c>
      <c r="E6358" s="14">
        <v>118</v>
      </c>
      <c r="F6358" s="15">
        <v>331</v>
      </c>
      <c r="G6358" s="15">
        <v>59</v>
      </c>
      <c r="H6358" s="16">
        <v>85</v>
      </c>
      <c r="I6358" s="17">
        <v>100</v>
      </c>
      <c r="X6358" s="135">
        <f t="shared" si="397"/>
        <v>22</v>
      </c>
      <c r="Y6358" s="135">
        <f t="shared" si="398"/>
        <v>9</v>
      </c>
      <c r="Z6358" s="135">
        <f t="shared" si="399"/>
        <v>2022</v>
      </c>
    </row>
    <row r="6359" spans="1:26">
      <c r="A6359" s="18">
        <v>44095</v>
      </c>
      <c r="B6359" s="8">
        <f t="shared" si="400"/>
        <v>44826.916666665391</v>
      </c>
      <c r="C6359" s="13">
        <v>22</v>
      </c>
      <c r="D6359" s="14">
        <v>2926</v>
      </c>
      <c r="E6359" s="14">
        <v>120</v>
      </c>
      <c r="F6359" s="15">
        <v>331</v>
      </c>
      <c r="G6359" s="15">
        <v>64</v>
      </c>
      <c r="H6359" s="16">
        <v>85</v>
      </c>
      <c r="I6359" s="17">
        <v>103</v>
      </c>
      <c r="X6359" s="135">
        <f t="shared" si="397"/>
        <v>22</v>
      </c>
      <c r="Y6359" s="135">
        <f t="shared" si="398"/>
        <v>9</v>
      </c>
      <c r="Z6359" s="135">
        <f t="shared" si="399"/>
        <v>2022</v>
      </c>
    </row>
    <row r="6360" spans="1:26">
      <c r="A6360" s="18">
        <v>44095</v>
      </c>
      <c r="B6360" s="8">
        <f t="shared" si="400"/>
        <v>44826.958333332055</v>
      </c>
      <c r="C6360" s="13">
        <v>23</v>
      </c>
      <c r="D6360" s="14">
        <v>2931</v>
      </c>
      <c r="E6360" s="14">
        <v>121</v>
      </c>
      <c r="F6360" s="15">
        <v>332</v>
      </c>
      <c r="G6360" s="15">
        <v>69</v>
      </c>
      <c r="H6360" s="16">
        <v>86</v>
      </c>
      <c r="I6360" s="17">
        <v>109</v>
      </c>
      <c r="X6360" s="135">
        <f t="shared" si="397"/>
        <v>22</v>
      </c>
      <c r="Y6360" s="135">
        <f t="shared" si="398"/>
        <v>9</v>
      </c>
      <c r="Z6360" s="135">
        <f t="shared" si="399"/>
        <v>2022</v>
      </c>
    </row>
    <row r="6361" spans="1:26">
      <c r="A6361" s="18">
        <v>44096</v>
      </c>
      <c r="B6361" s="8">
        <f t="shared" si="400"/>
        <v>44826.999999998719</v>
      </c>
      <c r="C6361" s="13">
        <v>0</v>
      </c>
      <c r="D6361" s="14">
        <v>2933</v>
      </c>
      <c r="E6361" s="14">
        <v>121</v>
      </c>
      <c r="F6361" s="15">
        <v>334</v>
      </c>
      <c r="G6361" s="15">
        <v>72</v>
      </c>
      <c r="H6361" s="16">
        <v>88</v>
      </c>
      <c r="I6361" s="17">
        <v>115</v>
      </c>
      <c r="X6361" s="135">
        <f t="shared" si="397"/>
        <v>23</v>
      </c>
      <c r="Y6361" s="135">
        <f t="shared" si="398"/>
        <v>9</v>
      </c>
      <c r="Z6361" s="135">
        <f t="shared" si="399"/>
        <v>2022</v>
      </c>
    </row>
    <row r="6362" spans="1:26">
      <c r="A6362" s="18">
        <v>44096</v>
      </c>
      <c r="B6362" s="8">
        <f t="shared" si="400"/>
        <v>44827.041666665384</v>
      </c>
      <c r="C6362" s="13">
        <v>1</v>
      </c>
      <c r="D6362" s="14">
        <v>2938</v>
      </c>
      <c r="E6362" s="14">
        <v>121</v>
      </c>
      <c r="F6362" s="15">
        <v>336</v>
      </c>
      <c r="G6362" s="15">
        <v>74</v>
      </c>
      <c r="H6362" s="16">
        <v>91</v>
      </c>
      <c r="I6362" s="17">
        <v>119</v>
      </c>
      <c r="X6362" s="135">
        <f t="shared" si="397"/>
        <v>23</v>
      </c>
      <c r="Y6362" s="135">
        <f t="shared" si="398"/>
        <v>9</v>
      </c>
      <c r="Z6362" s="135">
        <f t="shared" si="399"/>
        <v>2022</v>
      </c>
    </row>
    <row r="6363" spans="1:26">
      <c r="A6363" s="18">
        <v>44096</v>
      </c>
      <c r="B6363" s="8">
        <f t="shared" si="400"/>
        <v>44827.083333332048</v>
      </c>
      <c r="C6363" s="13">
        <v>2</v>
      </c>
      <c r="D6363" s="14">
        <v>2947</v>
      </c>
      <c r="E6363" s="14">
        <v>122</v>
      </c>
      <c r="F6363" s="15">
        <v>337</v>
      </c>
      <c r="G6363" s="15">
        <v>78</v>
      </c>
      <c r="H6363" s="16">
        <v>93</v>
      </c>
      <c r="I6363" s="17">
        <v>120</v>
      </c>
      <c r="X6363" s="135">
        <f t="shared" si="397"/>
        <v>23</v>
      </c>
      <c r="Y6363" s="135">
        <f t="shared" si="398"/>
        <v>9</v>
      </c>
      <c r="Z6363" s="135">
        <f t="shared" si="399"/>
        <v>2022</v>
      </c>
    </row>
    <row r="6364" spans="1:26">
      <c r="A6364" s="18">
        <v>44096</v>
      </c>
      <c r="B6364" s="8">
        <f t="shared" si="400"/>
        <v>44827.124999998712</v>
      </c>
      <c r="C6364" s="13">
        <v>3</v>
      </c>
      <c r="D6364" s="14">
        <v>2952</v>
      </c>
      <c r="E6364" s="14">
        <v>122</v>
      </c>
      <c r="F6364" s="15">
        <v>341</v>
      </c>
      <c r="G6364" s="15">
        <v>79</v>
      </c>
      <c r="H6364" s="16">
        <v>96</v>
      </c>
      <c r="I6364" s="17">
        <v>119</v>
      </c>
      <c r="X6364" s="135">
        <f t="shared" si="397"/>
        <v>23</v>
      </c>
      <c r="Y6364" s="135">
        <f t="shared" si="398"/>
        <v>9</v>
      </c>
      <c r="Z6364" s="135">
        <f t="shared" si="399"/>
        <v>2022</v>
      </c>
    </row>
    <row r="6365" spans="1:26">
      <c r="A6365" s="18">
        <v>44096</v>
      </c>
      <c r="B6365" s="8">
        <f t="shared" si="400"/>
        <v>44827.166666665376</v>
      </c>
      <c r="C6365" s="13">
        <v>4</v>
      </c>
      <c r="D6365" s="14">
        <v>2951</v>
      </c>
      <c r="E6365" s="14">
        <v>125</v>
      </c>
      <c r="F6365" s="15">
        <v>343</v>
      </c>
      <c r="G6365" s="15">
        <v>83</v>
      </c>
      <c r="H6365" s="16">
        <v>100</v>
      </c>
      <c r="I6365" s="17">
        <v>118</v>
      </c>
      <c r="X6365" s="135">
        <f t="shared" si="397"/>
        <v>23</v>
      </c>
      <c r="Y6365" s="135">
        <f t="shared" si="398"/>
        <v>9</v>
      </c>
      <c r="Z6365" s="135">
        <f t="shared" si="399"/>
        <v>2022</v>
      </c>
    </row>
    <row r="6366" spans="1:26">
      <c r="A6366" s="18">
        <v>44096</v>
      </c>
      <c r="B6366" s="8">
        <f t="shared" si="400"/>
        <v>44827.208333332041</v>
      </c>
      <c r="C6366" s="13">
        <v>5</v>
      </c>
      <c r="D6366" s="14">
        <v>2947</v>
      </c>
      <c r="E6366" s="14">
        <v>130</v>
      </c>
      <c r="F6366" s="15">
        <v>345</v>
      </c>
      <c r="G6366" s="15">
        <v>89</v>
      </c>
      <c r="H6366" s="16">
        <v>104</v>
      </c>
      <c r="I6366" s="17">
        <v>116</v>
      </c>
      <c r="X6366" s="135">
        <f t="shared" si="397"/>
        <v>23</v>
      </c>
      <c r="Y6366" s="135">
        <f t="shared" si="398"/>
        <v>9</v>
      </c>
      <c r="Z6366" s="135">
        <f t="shared" si="399"/>
        <v>2022</v>
      </c>
    </row>
    <row r="6367" spans="1:26">
      <c r="A6367" s="18">
        <v>44096</v>
      </c>
      <c r="B6367" s="8">
        <f t="shared" si="400"/>
        <v>44827.249999998705</v>
      </c>
      <c r="C6367" s="13">
        <v>6</v>
      </c>
      <c r="D6367" s="14">
        <v>2942</v>
      </c>
      <c r="E6367" s="14">
        <v>135</v>
      </c>
      <c r="F6367" s="15">
        <v>346</v>
      </c>
      <c r="G6367" s="15">
        <v>91</v>
      </c>
      <c r="H6367" s="16">
        <v>108</v>
      </c>
      <c r="I6367" s="17">
        <v>115</v>
      </c>
      <c r="X6367" s="135">
        <f t="shared" si="397"/>
        <v>23</v>
      </c>
      <c r="Y6367" s="135">
        <f t="shared" si="398"/>
        <v>9</v>
      </c>
      <c r="Z6367" s="135">
        <f t="shared" si="399"/>
        <v>2022</v>
      </c>
    </row>
    <row r="6368" spans="1:26">
      <c r="A6368" s="18">
        <v>44096</v>
      </c>
      <c r="B6368" s="8">
        <f t="shared" si="400"/>
        <v>44827.291666665369</v>
      </c>
      <c r="C6368" s="13">
        <v>7</v>
      </c>
      <c r="D6368" s="14">
        <v>2939</v>
      </c>
      <c r="E6368" s="14">
        <v>142</v>
      </c>
      <c r="F6368" s="15">
        <v>347</v>
      </c>
      <c r="G6368" s="15">
        <v>95</v>
      </c>
      <c r="H6368" s="16">
        <v>112</v>
      </c>
      <c r="I6368" s="17">
        <v>113</v>
      </c>
      <c r="X6368" s="135">
        <f t="shared" si="397"/>
        <v>23</v>
      </c>
      <c r="Y6368" s="135">
        <f t="shared" si="398"/>
        <v>9</v>
      </c>
      <c r="Z6368" s="135">
        <f t="shared" si="399"/>
        <v>2022</v>
      </c>
    </row>
    <row r="6369" spans="1:26">
      <c r="A6369" s="18">
        <v>44096</v>
      </c>
      <c r="B6369" s="8">
        <f t="shared" si="400"/>
        <v>44827.333333332033</v>
      </c>
      <c r="C6369" s="13">
        <v>8</v>
      </c>
      <c r="D6369" s="14">
        <v>2936</v>
      </c>
      <c r="E6369" s="14">
        <v>147</v>
      </c>
      <c r="F6369" s="15">
        <v>347</v>
      </c>
      <c r="G6369" s="15">
        <v>95</v>
      </c>
      <c r="H6369" s="16">
        <v>115</v>
      </c>
      <c r="I6369" s="17">
        <v>112</v>
      </c>
      <c r="X6369" s="135">
        <f t="shared" si="397"/>
        <v>23</v>
      </c>
      <c r="Y6369" s="135">
        <f t="shared" si="398"/>
        <v>9</v>
      </c>
      <c r="Z6369" s="135">
        <f t="shared" si="399"/>
        <v>2022</v>
      </c>
    </row>
    <row r="6370" spans="1:26">
      <c r="A6370" s="18">
        <v>44096</v>
      </c>
      <c r="B6370" s="8">
        <f t="shared" si="400"/>
        <v>44827.374999998698</v>
      </c>
      <c r="C6370" s="13">
        <v>9</v>
      </c>
      <c r="D6370" s="14">
        <v>2934</v>
      </c>
      <c r="E6370" s="14">
        <v>152</v>
      </c>
      <c r="F6370" s="15">
        <v>346</v>
      </c>
      <c r="G6370" s="15">
        <v>95</v>
      </c>
      <c r="H6370" s="16">
        <v>116</v>
      </c>
      <c r="I6370" s="17">
        <v>110</v>
      </c>
      <c r="X6370" s="135">
        <f t="shared" si="397"/>
        <v>23</v>
      </c>
      <c r="Y6370" s="135">
        <f t="shared" si="398"/>
        <v>9</v>
      </c>
      <c r="Z6370" s="135">
        <f t="shared" si="399"/>
        <v>2022</v>
      </c>
    </row>
    <row r="6371" spans="1:26">
      <c r="A6371" s="18">
        <v>44096</v>
      </c>
      <c r="B6371" s="8">
        <f t="shared" si="400"/>
        <v>44827.416666665362</v>
      </c>
      <c r="C6371" s="13">
        <v>10</v>
      </c>
      <c r="D6371" s="14">
        <v>2932</v>
      </c>
      <c r="E6371" s="14">
        <v>155</v>
      </c>
      <c r="F6371" s="15">
        <v>345</v>
      </c>
      <c r="G6371" s="15">
        <v>90</v>
      </c>
      <c r="H6371" s="16">
        <v>117</v>
      </c>
      <c r="I6371" s="17">
        <v>109</v>
      </c>
      <c r="X6371" s="135">
        <f t="shared" si="397"/>
        <v>23</v>
      </c>
      <c r="Y6371" s="135">
        <f t="shared" si="398"/>
        <v>9</v>
      </c>
      <c r="Z6371" s="135">
        <f t="shared" si="399"/>
        <v>2022</v>
      </c>
    </row>
    <row r="6372" spans="1:26">
      <c r="A6372" s="18">
        <v>44096</v>
      </c>
      <c r="B6372" s="8">
        <f t="shared" si="400"/>
        <v>44827.458333332026</v>
      </c>
      <c r="C6372" s="13">
        <v>11</v>
      </c>
      <c r="D6372" s="14">
        <v>2931</v>
      </c>
      <c r="E6372" s="14">
        <v>158</v>
      </c>
      <c r="F6372" s="15">
        <v>343</v>
      </c>
      <c r="G6372" s="15">
        <v>84</v>
      </c>
      <c r="H6372" s="16">
        <v>116</v>
      </c>
      <c r="I6372" s="17">
        <v>108</v>
      </c>
      <c r="X6372" s="135">
        <f t="shared" si="397"/>
        <v>23</v>
      </c>
      <c r="Y6372" s="135">
        <f t="shared" si="398"/>
        <v>9</v>
      </c>
      <c r="Z6372" s="135">
        <f t="shared" si="399"/>
        <v>2022</v>
      </c>
    </row>
    <row r="6373" spans="1:26">
      <c r="A6373" s="18">
        <v>44096</v>
      </c>
      <c r="B6373" s="8">
        <f t="shared" si="400"/>
        <v>44827.49999999869</v>
      </c>
      <c r="C6373" s="13">
        <v>12</v>
      </c>
      <c r="D6373" s="14">
        <v>2930</v>
      </c>
      <c r="E6373" s="14">
        <v>159</v>
      </c>
      <c r="F6373" s="15">
        <v>342</v>
      </c>
      <c r="G6373" s="15">
        <v>76</v>
      </c>
      <c r="H6373" s="16">
        <v>114</v>
      </c>
      <c r="I6373" s="17">
        <v>107</v>
      </c>
      <c r="X6373" s="135">
        <f t="shared" si="397"/>
        <v>23</v>
      </c>
      <c r="Y6373" s="135">
        <f t="shared" si="398"/>
        <v>9</v>
      </c>
      <c r="Z6373" s="135">
        <f t="shared" si="399"/>
        <v>2022</v>
      </c>
    </row>
    <row r="6374" spans="1:26">
      <c r="A6374" s="18">
        <v>44096</v>
      </c>
      <c r="B6374" s="8">
        <f t="shared" si="400"/>
        <v>44827.541666665355</v>
      </c>
      <c r="C6374" s="13">
        <v>13</v>
      </c>
      <c r="D6374" s="14">
        <v>2927</v>
      </c>
      <c r="E6374" s="14">
        <v>159</v>
      </c>
      <c r="F6374" s="15">
        <v>340</v>
      </c>
      <c r="G6374" s="15">
        <v>70</v>
      </c>
      <c r="H6374" s="16">
        <v>112</v>
      </c>
      <c r="I6374" s="17">
        <v>106</v>
      </c>
      <c r="X6374" s="135">
        <f t="shared" si="397"/>
        <v>23</v>
      </c>
      <c r="Y6374" s="135">
        <f t="shared" si="398"/>
        <v>9</v>
      </c>
      <c r="Z6374" s="135">
        <f t="shared" si="399"/>
        <v>2022</v>
      </c>
    </row>
    <row r="6375" spans="1:26">
      <c r="A6375" s="18">
        <v>44096</v>
      </c>
      <c r="B6375" s="8">
        <f t="shared" si="400"/>
        <v>44827.583333332019</v>
      </c>
      <c r="C6375" s="13">
        <v>14</v>
      </c>
      <c r="D6375" s="14">
        <v>2925</v>
      </c>
      <c r="E6375" s="14">
        <v>155</v>
      </c>
      <c r="F6375" s="15">
        <v>339</v>
      </c>
      <c r="G6375" s="15">
        <v>65</v>
      </c>
      <c r="H6375" s="16">
        <v>109</v>
      </c>
      <c r="I6375" s="17">
        <v>105</v>
      </c>
      <c r="X6375" s="135">
        <f t="shared" si="397"/>
        <v>23</v>
      </c>
      <c r="Y6375" s="135">
        <f t="shared" si="398"/>
        <v>9</v>
      </c>
      <c r="Z6375" s="135">
        <f t="shared" si="399"/>
        <v>2022</v>
      </c>
    </row>
    <row r="6376" spans="1:26">
      <c r="A6376" s="18">
        <v>44096</v>
      </c>
      <c r="B6376" s="8">
        <f t="shared" si="400"/>
        <v>44827.624999998683</v>
      </c>
      <c r="C6376" s="13">
        <v>15</v>
      </c>
      <c r="D6376" s="14">
        <v>2925</v>
      </c>
      <c r="E6376" s="14">
        <v>157</v>
      </c>
      <c r="F6376" s="15">
        <v>340</v>
      </c>
      <c r="G6376" s="15">
        <v>61</v>
      </c>
      <c r="H6376" s="16">
        <v>107</v>
      </c>
      <c r="I6376" s="17">
        <v>105</v>
      </c>
      <c r="X6376" s="135">
        <f t="shared" si="397"/>
        <v>23</v>
      </c>
      <c r="Y6376" s="135">
        <f t="shared" si="398"/>
        <v>9</v>
      </c>
      <c r="Z6376" s="135">
        <f t="shared" si="399"/>
        <v>2022</v>
      </c>
    </row>
    <row r="6377" spans="1:26">
      <c r="A6377" s="18">
        <v>44096</v>
      </c>
      <c r="B6377" s="8">
        <f t="shared" si="400"/>
        <v>44827.666666665347</v>
      </c>
      <c r="C6377" s="13">
        <v>16</v>
      </c>
      <c r="D6377" s="14">
        <v>2925</v>
      </c>
      <c r="E6377" s="14">
        <v>155</v>
      </c>
      <c r="F6377" s="15">
        <v>340</v>
      </c>
      <c r="G6377" s="15">
        <v>59</v>
      </c>
      <c r="H6377" s="16">
        <v>103</v>
      </c>
      <c r="I6377" s="17">
        <v>105</v>
      </c>
      <c r="X6377" s="135">
        <f t="shared" si="397"/>
        <v>23</v>
      </c>
      <c r="Y6377" s="135">
        <f t="shared" si="398"/>
        <v>9</v>
      </c>
      <c r="Z6377" s="135">
        <f t="shared" si="399"/>
        <v>2022</v>
      </c>
    </row>
    <row r="6378" spans="1:26">
      <c r="A6378" s="18">
        <v>44096</v>
      </c>
      <c r="B6378" s="8">
        <f t="shared" si="400"/>
        <v>44827.708333332012</v>
      </c>
      <c r="C6378" s="13">
        <v>17</v>
      </c>
      <c r="D6378" s="14">
        <v>2923</v>
      </c>
      <c r="E6378" s="14">
        <v>154</v>
      </c>
      <c r="F6378" s="15">
        <v>338</v>
      </c>
      <c r="G6378" s="15">
        <v>57</v>
      </c>
      <c r="H6378" s="16">
        <v>101</v>
      </c>
      <c r="I6378" s="17">
        <v>105</v>
      </c>
      <c r="X6378" s="135">
        <f t="shared" si="397"/>
        <v>23</v>
      </c>
      <c r="Y6378" s="135">
        <f t="shared" si="398"/>
        <v>9</v>
      </c>
      <c r="Z6378" s="135">
        <f t="shared" si="399"/>
        <v>2022</v>
      </c>
    </row>
    <row r="6379" spans="1:26">
      <c r="A6379" s="18">
        <v>44096</v>
      </c>
      <c r="B6379" s="8">
        <f t="shared" si="400"/>
        <v>44827.749999998676</v>
      </c>
      <c r="C6379" s="13">
        <v>18</v>
      </c>
      <c r="D6379" s="14">
        <v>2920</v>
      </c>
      <c r="E6379" s="14">
        <v>152</v>
      </c>
      <c r="F6379" s="15">
        <v>337</v>
      </c>
      <c r="G6379" s="15">
        <v>56</v>
      </c>
      <c r="H6379" s="16">
        <v>98</v>
      </c>
      <c r="I6379" s="17">
        <v>105</v>
      </c>
      <c r="X6379" s="135">
        <f t="shared" si="397"/>
        <v>23</v>
      </c>
      <c r="Y6379" s="135">
        <f t="shared" si="398"/>
        <v>9</v>
      </c>
      <c r="Z6379" s="135">
        <f t="shared" si="399"/>
        <v>2022</v>
      </c>
    </row>
    <row r="6380" spans="1:26">
      <c r="A6380" s="18">
        <v>44096</v>
      </c>
      <c r="B6380" s="8">
        <f t="shared" si="400"/>
        <v>44827.79166666534</v>
      </c>
      <c r="C6380" s="13">
        <v>19</v>
      </c>
      <c r="D6380" s="14">
        <v>2918</v>
      </c>
      <c r="E6380" s="14">
        <v>150</v>
      </c>
      <c r="F6380" s="15">
        <v>339</v>
      </c>
      <c r="G6380" s="15">
        <v>56</v>
      </c>
      <c r="H6380" s="16">
        <v>96</v>
      </c>
      <c r="I6380" s="17">
        <v>106</v>
      </c>
      <c r="X6380" s="135">
        <f t="shared" si="397"/>
        <v>23</v>
      </c>
      <c r="Y6380" s="135">
        <f t="shared" si="398"/>
        <v>9</v>
      </c>
      <c r="Z6380" s="135">
        <f t="shared" si="399"/>
        <v>2022</v>
      </c>
    </row>
    <row r="6381" spans="1:26">
      <c r="A6381" s="18">
        <v>44096</v>
      </c>
      <c r="B6381" s="8">
        <f t="shared" si="400"/>
        <v>44827.833333332004</v>
      </c>
      <c r="C6381" s="13">
        <v>20</v>
      </c>
      <c r="D6381" s="14">
        <v>2924</v>
      </c>
      <c r="E6381" s="14">
        <v>148</v>
      </c>
      <c r="F6381" s="15">
        <v>342</v>
      </c>
      <c r="G6381" s="15">
        <v>58</v>
      </c>
      <c r="H6381" s="16">
        <v>93</v>
      </c>
      <c r="I6381" s="17">
        <v>109</v>
      </c>
      <c r="X6381" s="135">
        <f t="shared" si="397"/>
        <v>23</v>
      </c>
      <c r="Y6381" s="135">
        <f t="shared" si="398"/>
        <v>9</v>
      </c>
      <c r="Z6381" s="135">
        <f t="shared" si="399"/>
        <v>2022</v>
      </c>
    </row>
    <row r="6382" spans="1:26">
      <c r="A6382" s="18">
        <v>44096</v>
      </c>
      <c r="B6382" s="8">
        <f t="shared" si="400"/>
        <v>44827.874999998668</v>
      </c>
      <c r="C6382" s="13">
        <v>21</v>
      </c>
      <c r="D6382" s="14">
        <v>2934</v>
      </c>
      <c r="E6382" s="14">
        <v>147</v>
      </c>
      <c r="F6382" s="15">
        <v>346</v>
      </c>
      <c r="G6382" s="15">
        <v>61</v>
      </c>
      <c r="H6382" s="16">
        <v>92</v>
      </c>
      <c r="I6382" s="17">
        <v>113</v>
      </c>
      <c r="X6382" s="135">
        <f t="shared" si="397"/>
        <v>23</v>
      </c>
      <c r="Y6382" s="135">
        <f t="shared" si="398"/>
        <v>9</v>
      </c>
      <c r="Z6382" s="135">
        <f t="shared" si="399"/>
        <v>2022</v>
      </c>
    </row>
    <row r="6383" spans="1:26">
      <c r="A6383" s="18">
        <v>44096</v>
      </c>
      <c r="B6383" s="8">
        <f t="shared" si="400"/>
        <v>44827.916666665333</v>
      </c>
      <c r="C6383" s="13">
        <v>22</v>
      </c>
      <c r="D6383" s="14">
        <v>2970</v>
      </c>
      <c r="E6383" s="14">
        <v>147</v>
      </c>
      <c r="F6383" s="15">
        <v>356</v>
      </c>
      <c r="G6383" s="15">
        <v>67</v>
      </c>
      <c r="H6383" s="16">
        <v>91</v>
      </c>
      <c r="I6383" s="17">
        <v>119</v>
      </c>
      <c r="X6383" s="135">
        <f t="shared" si="397"/>
        <v>23</v>
      </c>
      <c r="Y6383" s="135">
        <f t="shared" si="398"/>
        <v>9</v>
      </c>
      <c r="Z6383" s="135">
        <f t="shared" si="399"/>
        <v>2022</v>
      </c>
    </row>
    <row r="6384" spans="1:26">
      <c r="A6384" s="18">
        <v>44096</v>
      </c>
      <c r="B6384" s="8">
        <f t="shared" si="400"/>
        <v>44827.958333331997</v>
      </c>
      <c r="C6384" s="13">
        <v>23</v>
      </c>
      <c r="D6384" s="14">
        <v>2995</v>
      </c>
      <c r="E6384" s="14">
        <v>146</v>
      </c>
      <c r="F6384" s="15">
        <v>370</v>
      </c>
      <c r="G6384" s="15">
        <v>70</v>
      </c>
      <c r="H6384" s="16">
        <v>92</v>
      </c>
      <c r="I6384" s="17">
        <v>124</v>
      </c>
      <c r="X6384" s="135">
        <f t="shared" si="397"/>
        <v>23</v>
      </c>
      <c r="Y6384" s="135">
        <f t="shared" si="398"/>
        <v>9</v>
      </c>
      <c r="Z6384" s="135">
        <f t="shared" si="399"/>
        <v>2022</v>
      </c>
    </row>
    <row r="6385" spans="1:26">
      <c r="A6385" s="18">
        <v>44097</v>
      </c>
      <c r="B6385" s="8">
        <f t="shared" si="400"/>
        <v>44827.999999998661</v>
      </c>
      <c r="C6385" s="13">
        <v>0</v>
      </c>
      <c r="D6385" s="14">
        <v>2998</v>
      </c>
      <c r="E6385" s="14">
        <v>146</v>
      </c>
      <c r="F6385" s="15">
        <v>390</v>
      </c>
      <c r="G6385" s="15">
        <v>72</v>
      </c>
      <c r="H6385" s="16">
        <v>93</v>
      </c>
      <c r="I6385" s="17">
        <v>127</v>
      </c>
      <c r="X6385" s="135">
        <f t="shared" si="397"/>
        <v>24</v>
      </c>
      <c r="Y6385" s="135">
        <f t="shared" si="398"/>
        <v>9</v>
      </c>
      <c r="Z6385" s="135">
        <f t="shared" si="399"/>
        <v>2022</v>
      </c>
    </row>
    <row r="6386" spans="1:26">
      <c r="A6386" s="18">
        <v>44097</v>
      </c>
      <c r="B6386" s="8">
        <f t="shared" si="400"/>
        <v>44828.041666665325</v>
      </c>
      <c r="C6386" s="13">
        <v>1</v>
      </c>
      <c r="D6386" s="14">
        <v>2992</v>
      </c>
      <c r="E6386" s="14">
        <v>145</v>
      </c>
      <c r="F6386" s="15">
        <v>401</v>
      </c>
      <c r="G6386" s="15">
        <v>75</v>
      </c>
      <c r="H6386" s="16">
        <v>94</v>
      </c>
      <c r="I6386" s="17">
        <v>128</v>
      </c>
      <c r="X6386" s="135">
        <f t="shared" si="397"/>
        <v>24</v>
      </c>
      <c r="Y6386" s="135">
        <f t="shared" si="398"/>
        <v>9</v>
      </c>
      <c r="Z6386" s="135">
        <f t="shared" si="399"/>
        <v>2022</v>
      </c>
    </row>
    <row r="6387" spans="1:26">
      <c r="A6387" s="18">
        <v>44097</v>
      </c>
      <c r="B6387" s="8">
        <f t="shared" si="400"/>
        <v>44828.08333333199</v>
      </c>
      <c r="C6387" s="13">
        <v>2</v>
      </c>
      <c r="D6387" s="14">
        <v>2983</v>
      </c>
      <c r="E6387" s="14">
        <v>145</v>
      </c>
      <c r="F6387" s="15">
        <v>414</v>
      </c>
      <c r="G6387" s="15">
        <v>78</v>
      </c>
      <c r="H6387" s="16">
        <v>96</v>
      </c>
      <c r="I6387" s="17">
        <v>128</v>
      </c>
      <c r="X6387" s="135">
        <f t="shared" si="397"/>
        <v>24</v>
      </c>
      <c r="Y6387" s="135">
        <f t="shared" si="398"/>
        <v>9</v>
      </c>
      <c r="Z6387" s="135">
        <f t="shared" si="399"/>
        <v>2022</v>
      </c>
    </row>
    <row r="6388" spans="1:26">
      <c r="A6388" s="18">
        <v>44097</v>
      </c>
      <c r="B6388" s="8">
        <f t="shared" si="400"/>
        <v>44828.124999998654</v>
      </c>
      <c r="C6388" s="13">
        <v>3</v>
      </c>
      <c r="D6388" s="14">
        <v>2973</v>
      </c>
      <c r="E6388" s="14">
        <v>146</v>
      </c>
      <c r="F6388" s="15">
        <v>424</v>
      </c>
      <c r="G6388" s="15">
        <v>81</v>
      </c>
      <c r="H6388" s="16">
        <v>97</v>
      </c>
      <c r="I6388" s="17">
        <v>127</v>
      </c>
      <c r="X6388" s="135">
        <f t="shared" si="397"/>
        <v>24</v>
      </c>
      <c r="Y6388" s="135">
        <f t="shared" si="398"/>
        <v>9</v>
      </c>
      <c r="Z6388" s="135">
        <f t="shared" si="399"/>
        <v>2022</v>
      </c>
    </row>
    <row r="6389" spans="1:26">
      <c r="A6389" s="18">
        <v>44097</v>
      </c>
      <c r="B6389" s="8">
        <f t="shared" si="400"/>
        <v>44828.166666665318</v>
      </c>
      <c r="C6389" s="13">
        <v>4</v>
      </c>
      <c r="D6389" s="14">
        <v>2964</v>
      </c>
      <c r="E6389" s="14">
        <v>151</v>
      </c>
      <c r="F6389" s="15">
        <v>428</v>
      </c>
      <c r="G6389" s="15">
        <v>85</v>
      </c>
      <c r="H6389" s="16">
        <v>98</v>
      </c>
      <c r="I6389" s="17">
        <v>126</v>
      </c>
      <c r="X6389" s="135">
        <f t="shared" si="397"/>
        <v>24</v>
      </c>
      <c r="Y6389" s="135">
        <f t="shared" si="398"/>
        <v>9</v>
      </c>
      <c r="Z6389" s="135">
        <f t="shared" si="399"/>
        <v>2022</v>
      </c>
    </row>
    <row r="6390" spans="1:26">
      <c r="A6390" s="18">
        <v>44097</v>
      </c>
      <c r="B6390" s="8">
        <f t="shared" si="400"/>
        <v>44828.208333331982</v>
      </c>
      <c r="C6390" s="13">
        <v>5</v>
      </c>
      <c r="D6390" s="14">
        <v>2957</v>
      </c>
      <c r="E6390" s="14">
        <v>162</v>
      </c>
      <c r="F6390" s="15">
        <v>428</v>
      </c>
      <c r="G6390" s="15">
        <v>90</v>
      </c>
      <c r="H6390" s="16">
        <v>99</v>
      </c>
      <c r="I6390" s="17">
        <v>124</v>
      </c>
      <c r="X6390" s="135">
        <f t="shared" si="397"/>
        <v>24</v>
      </c>
      <c r="Y6390" s="135">
        <f t="shared" si="398"/>
        <v>9</v>
      </c>
      <c r="Z6390" s="135">
        <f t="shared" si="399"/>
        <v>2022</v>
      </c>
    </row>
    <row r="6391" spans="1:26">
      <c r="A6391" s="18">
        <v>44097</v>
      </c>
      <c r="B6391" s="8">
        <f t="shared" si="400"/>
        <v>44828.249999998647</v>
      </c>
      <c r="C6391" s="13">
        <v>6</v>
      </c>
      <c r="D6391" s="14">
        <v>2952</v>
      </c>
      <c r="E6391" s="14">
        <v>176</v>
      </c>
      <c r="F6391" s="15">
        <v>426</v>
      </c>
      <c r="G6391" s="15">
        <v>95</v>
      </c>
      <c r="H6391" s="16">
        <v>100</v>
      </c>
      <c r="I6391" s="17">
        <v>123</v>
      </c>
      <c r="X6391" s="135">
        <f t="shared" si="397"/>
        <v>24</v>
      </c>
      <c r="Y6391" s="135">
        <f t="shared" si="398"/>
        <v>9</v>
      </c>
      <c r="Z6391" s="135">
        <f t="shared" si="399"/>
        <v>2022</v>
      </c>
    </row>
    <row r="6392" spans="1:26">
      <c r="A6392" s="18">
        <v>44097</v>
      </c>
      <c r="B6392" s="8">
        <f t="shared" si="400"/>
        <v>44828.291666665311</v>
      </c>
      <c r="C6392" s="13">
        <v>7</v>
      </c>
      <c r="D6392" s="14">
        <v>2948</v>
      </c>
      <c r="E6392" s="14">
        <v>188</v>
      </c>
      <c r="F6392" s="15">
        <v>422</v>
      </c>
      <c r="G6392" s="15">
        <v>100</v>
      </c>
      <c r="H6392" s="16">
        <v>102</v>
      </c>
      <c r="I6392" s="17">
        <v>122</v>
      </c>
      <c r="X6392" s="135">
        <f t="shared" si="397"/>
        <v>24</v>
      </c>
      <c r="Y6392" s="135">
        <f t="shared" si="398"/>
        <v>9</v>
      </c>
      <c r="Z6392" s="135">
        <f t="shared" si="399"/>
        <v>2022</v>
      </c>
    </row>
    <row r="6393" spans="1:26">
      <c r="A6393" s="18">
        <v>44097</v>
      </c>
      <c r="B6393" s="8">
        <f t="shared" si="400"/>
        <v>44828.333333331975</v>
      </c>
      <c r="C6393" s="13">
        <v>8</v>
      </c>
      <c r="D6393" s="14">
        <v>2945</v>
      </c>
      <c r="E6393" s="14">
        <v>195</v>
      </c>
      <c r="F6393" s="15">
        <v>417</v>
      </c>
      <c r="G6393" s="15">
        <v>103</v>
      </c>
      <c r="H6393" s="16">
        <v>103</v>
      </c>
      <c r="I6393" s="17">
        <v>121</v>
      </c>
      <c r="X6393" s="135">
        <f t="shared" si="397"/>
        <v>24</v>
      </c>
      <c r="Y6393" s="135">
        <f t="shared" si="398"/>
        <v>9</v>
      </c>
      <c r="Z6393" s="135">
        <f t="shared" si="399"/>
        <v>2022</v>
      </c>
    </row>
    <row r="6394" spans="1:26">
      <c r="A6394" s="18">
        <v>44097</v>
      </c>
      <c r="B6394" s="8">
        <f t="shared" si="400"/>
        <v>44828.374999998639</v>
      </c>
      <c r="C6394" s="13">
        <v>9</v>
      </c>
      <c r="D6394" s="14">
        <v>2942</v>
      </c>
      <c r="E6394" s="14">
        <v>199</v>
      </c>
      <c r="F6394" s="15">
        <v>412</v>
      </c>
      <c r="G6394" s="15">
        <v>104</v>
      </c>
      <c r="H6394" s="16">
        <v>105</v>
      </c>
      <c r="I6394" s="17">
        <v>120</v>
      </c>
      <c r="N6394" s="135">
        <v>5</v>
      </c>
      <c r="O6394" s="135">
        <v>5</v>
      </c>
      <c r="P6394" s="135">
        <v>3</v>
      </c>
      <c r="Q6394" s="135">
        <v>-1</v>
      </c>
      <c r="X6394" s="135">
        <f t="shared" si="397"/>
        <v>24</v>
      </c>
      <c r="Y6394" s="135">
        <f t="shared" si="398"/>
        <v>9</v>
      </c>
      <c r="Z6394" s="135">
        <f t="shared" si="399"/>
        <v>2022</v>
      </c>
    </row>
    <row r="6395" spans="1:26">
      <c r="A6395" s="18">
        <v>44097</v>
      </c>
      <c r="B6395" s="8">
        <f t="shared" si="400"/>
        <v>44828.416666665304</v>
      </c>
      <c r="C6395" s="13">
        <v>10</v>
      </c>
      <c r="D6395" s="14">
        <v>2941</v>
      </c>
      <c r="E6395" s="14">
        <v>198</v>
      </c>
      <c r="F6395" s="15">
        <v>407</v>
      </c>
      <c r="G6395" s="15">
        <v>104</v>
      </c>
      <c r="H6395" s="16">
        <v>106</v>
      </c>
      <c r="I6395" s="17">
        <v>118</v>
      </c>
      <c r="X6395" s="135">
        <f t="shared" si="397"/>
        <v>24</v>
      </c>
      <c r="Y6395" s="135">
        <f t="shared" si="398"/>
        <v>9</v>
      </c>
      <c r="Z6395" s="135">
        <f t="shared" si="399"/>
        <v>2022</v>
      </c>
    </row>
    <row r="6396" spans="1:26">
      <c r="A6396" s="18">
        <v>44097</v>
      </c>
      <c r="B6396" s="8">
        <f t="shared" si="400"/>
        <v>44828.458333331968</v>
      </c>
      <c r="C6396" s="13">
        <v>11</v>
      </c>
      <c r="D6396" s="14">
        <v>2939</v>
      </c>
      <c r="E6396" s="14">
        <v>195</v>
      </c>
      <c r="F6396" s="15">
        <v>403</v>
      </c>
      <c r="G6396" s="15">
        <v>101</v>
      </c>
      <c r="H6396" s="16">
        <v>107</v>
      </c>
      <c r="I6396" s="17">
        <v>117</v>
      </c>
      <c r="X6396" s="135">
        <f t="shared" si="397"/>
        <v>24</v>
      </c>
      <c r="Y6396" s="135">
        <f t="shared" si="398"/>
        <v>9</v>
      </c>
      <c r="Z6396" s="135">
        <f t="shared" si="399"/>
        <v>2022</v>
      </c>
    </row>
    <row r="6397" spans="1:26">
      <c r="A6397" s="18">
        <v>44097</v>
      </c>
      <c r="B6397" s="8">
        <f t="shared" si="400"/>
        <v>44828.499999998632</v>
      </c>
      <c r="C6397" s="13">
        <v>12</v>
      </c>
      <c r="D6397" s="14">
        <v>2938</v>
      </c>
      <c r="E6397" s="14">
        <v>190</v>
      </c>
      <c r="F6397" s="15">
        <v>398</v>
      </c>
      <c r="G6397" s="15">
        <v>97</v>
      </c>
      <c r="H6397" s="16">
        <v>106</v>
      </c>
      <c r="I6397" s="17">
        <v>115</v>
      </c>
      <c r="X6397" s="135">
        <f t="shared" si="397"/>
        <v>24</v>
      </c>
      <c r="Y6397" s="135">
        <f t="shared" si="398"/>
        <v>9</v>
      </c>
      <c r="Z6397" s="135">
        <f t="shared" si="399"/>
        <v>2022</v>
      </c>
    </row>
    <row r="6398" spans="1:26">
      <c r="A6398" s="18">
        <v>44097</v>
      </c>
      <c r="B6398" s="8">
        <f t="shared" si="400"/>
        <v>44828.541666665296</v>
      </c>
      <c r="C6398" s="13">
        <v>13</v>
      </c>
      <c r="D6398" s="14">
        <v>2937</v>
      </c>
      <c r="E6398" s="14">
        <v>185</v>
      </c>
      <c r="F6398" s="15">
        <v>393</v>
      </c>
      <c r="G6398" s="15">
        <v>91</v>
      </c>
      <c r="H6398" s="16">
        <v>105</v>
      </c>
      <c r="I6398" s="17">
        <v>114</v>
      </c>
      <c r="X6398" s="135">
        <f t="shared" si="397"/>
        <v>24</v>
      </c>
      <c r="Y6398" s="135">
        <f t="shared" si="398"/>
        <v>9</v>
      </c>
      <c r="Z6398" s="135">
        <f t="shared" si="399"/>
        <v>2022</v>
      </c>
    </row>
    <row r="6399" spans="1:26">
      <c r="A6399" s="18">
        <v>44097</v>
      </c>
      <c r="B6399" s="8">
        <f t="shared" si="400"/>
        <v>44828.583333331961</v>
      </c>
      <c r="C6399" s="13">
        <v>14</v>
      </c>
      <c r="D6399" s="14">
        <v>2936</v>
      </c>
      <c r="E6399" s="14">
        <v>178</v>
      </c>
      <c r="F6399" s="15">
        <v>389</v>
      </c>
      <c r="G6399" s="15">
        <v>85</v>
      </c>
      <c r="H6399" s="16">
        <v>103</v>
      </c>
      <c r="I6399" s="17">
        <v>113</v>
      </c>
      <c r="X6399" s="135">
        <f t="shared" si="397"/>
        <v>24</v>
      </c>
      <c r="Y6399" s="135">
        <f t="shared" si="398"/>
        <v>9</v>
      </c>
      <c r="Z6399" s="135">
        <f t="shared" si="399"/>
        <v>2022</v>
      </c>
    </row>
    <row r="6400" spans="1:26">
      <c r="A6400" s="18">
        <v>44097</v>
      </c>
      <c r="B6400" s="8">
        <f t="shared" si="400"/>
        <v>44828.624999998625</v>
      </c>
      <c r="C6400" s="13">
        <v>15</v>
      </c>
      <c r="D6400" s="14">
        <v>2934</v>
      </c>
      <c r="E6400" s="14">
        <v>171</v>
      </c>
      <c r="F6400" s="15">
        <v>384</v>
      </c>
      <c r="G6400" s="15">
        <v>80</v>
      </c>
      <c r="H6400" s="16">
        <v>101</v>
      </c>
      <c r="I6400" s="17">
        <v>112</v>
      </c>
      <c r="X6400" s="135">
        <f t="shared" si="397"/>
        <v>24</v>
      </c>
      <c r="Y6400" s="135">
        <f t="shared" si="398"/>
        <v>9</v>
      </c>
      <c r="Z6400" s="135">
        <f t="shared" si="399"/>
        <v>2022</v>
      </c>
    </row>
    <row r="6401" spans="1:26">
      <c r="A6401" s="18">
        <v>44097</v>
      </c>
      <c r="B6401" s="8">
        <f t="shared" si="400"/>
        <v>44828.666666665289</v>
      </c>
      <c r="C6401" s="13">
        <v>16</v>
      </c>
      <c r="D6401" s="14">
        <v>2931</v>
      </c>
      <c r="E6401" s="14">
        <v>165</v>
      </c>
      <c r="F6401" s="15">
        <v>381</v>
      </c>
      <c r="G6401" s="15">
        <v>76</v>
      </c>
      <c r="H6401" s="16">
        <v>98</v>
      </c>
      <c r="I6401" s="17">
        <v>111</v>
      </c>
      <c r="X6401" s="135">
        <f t="shared" si="397"/>
        <v>24</v>
      </c>
      <c r="Y6401" s="135">
        <f t="shared" si="398"/>
        <v>9</v>
      </c>
      <c r="Z6401" s="135">
        <f t="shared" si="399"/>
        <v>2022</v>
      </c>
    </row>
    <row r="6402" spans="1:26">
      <c r="A6402" s="18">
        <v>44097</v>
      </c>
      <c r="B6402" s="8">
        <f t="shared" si="400"/>
        <v>44828.708333331953</v>
      </c>
      <c r="C6402" s="13">
        <v>17</v>
      </c>
      <c r="D6402" s="14">
        <v>2928</v>
      </c>
      <c r="E6402" s="14">
        <v>159</v>
      </c>
      <c r="F6402" s="15">
        <v>377</v>
      </c>
      <c r="G6402" s="15">
        <v>72</v>
      </c>
      <c r="H6402" s="16">
        <v>96</v>
      </c>
      <c r="I6402" s="17">
        <v>111</v>
      </c>
      <c r="X6402" s="135">
        <f t="shared" ref="X6402:X6465" si="401">DAY(B6402)</f>
        <v>24</v>
      </c>
      <c r="Y6402" s="135">
        <f t="shared" ref="Y6402:Y6465" si="402">MONTH(B6402)</f>
        <v>9</v>
      </c>
      <c r="Z6402" s="135">
        <f t="shared" ref="Z6402:Z6465" si="403">YEAR(B6402)</f>
        <v>2022</v>
      </c>
    </row>
    <row r="6403" spans="1:26">
      <c r="A6403" s="18">
        <v>44097</v>
      </c>
      <c r="B6403" s="8">
        <f t="shared" si="400"/>
        <v>44828.749999998618</v>
      </c>
      <c r="C6403" s="13">
        <v>18</v>
      </c>
      <c r="D6403" s="14">
        <v>2925</v>
      </c>
      <c r="E6403" s="14">
        <v>154</v>
      </c>
      <c r="F6403" s="15">
        <v>374</v>
      </c>
      <c r="G6403" s="15">
        <v>70</v>
      </c>
      <c r="H6403" s="16">
        <v>93</v>
      </c>
      <c r="I6403" s="17">
        <v>110</v>
      </c>
      <c r="X6403" s="135">
        <f t="shared" si="401"/>
        <v>24</v>
      </c>
      <c r="Y6403" s="135">
        <f t="shared" si="402"/>
        <v>9</v>
      </c>
      <c r="Z6403" s="135">
        <f t="shared" si="403"/>
        <v>2022</v>
      </c>
    </row>
    <row r="6404" spans="1:26">
      <c r="A6404" s="18">
        <v>44097</v>
      </c>
      <c r="B6404" s="8">
        <f t="shared" si="400"/>
        <v>44828.791666665282</v>
      </c>
      <c r="C6404" s="13">
        <v>19</v>
      </c>
      <c r="D6404" s="14">
        <v>2924</v>
      </c>
      <c r="E6404" s="14">
        <v>149</v>
      </c>
      <c r="F6404" s="15">
        <v>371</v>
      </c>
      <c r="G6404" s="15">
        <v>68</v>
      </c>
      <c r="H6404" s="16">
        <v>91</v>
      </c>
      <c r="I6404" s="17">
        <v>109</v>
      </c>
      <c r="X6404" s="135">
        <f t="shared" si="401"/>
        <v>24</v>
      </c>
      <c r="Y6404" s="135">
        <f t="shared" si="402"/>
        <v>9</v>
      </c>
      <c r="Z6404" s="135">
        <f t="shared" si="403"/>
        <v>2022</v>
      </c>
    </row>
    <row r="6405" spans="1:26">
      <c r="A6405" s="18">
        <v>44097</v>
      </c>
      <c r="B6405" s="8">
        <f t="shared" si="400"/>
        <v>44828.833333331946</v>
      </c>
      <c r="C6405" s="13">
        <v>20</v>
      </c>
      <c r="D6405" s="14">
        <v>2924</v>
      </c>
      <c r="E6405" s="14">
        <v>145</v>
      </c>
      <c r="F6405" s="15">
        <v>368</v>
      </c>
      <c r="G6405" s="15">
        <v>68</v>
      </c>
      <c r="H6405" s="16">
        <v>89</v>
      </c>
      <c r="I6405" s="17">
        <v>109</v>
      </c>
      <c r="X6405" s="135">
        <f t="shared" si="401"/>
        <v>24</v>
      </c>
      <c r="Y6405" s="135">
        <f t="shared" si="402"/>
        <v>9</v>
      </c>
      <c r="Z6405" s="135">
        <f t="shared" si="403"/>
        <v>2022</v>
      </c>
    </row>
    <row r="6406" spans="1:26">
      <c r="A6406" s="18">
        <v>44097</v>
      </c>
      <c r="B6406" s="8">
        <f t="shared" si="400"/>
        <v>44828.87499999861</v>
      </c>
      <c r="C6406" s="13">
        <v>21</v>
      </c>
      <c r="D6406" s="14">
        <v>2925</v>
      </c>
      <c r="E6406" s="14">
        <v>143</v>
      </c>
      <c r="F6406" s="15">
        <v>366</v>
      </c>
      <c r="G6406" s="15">
        <v>70</v>
      </c>
      <c r="H6406" s="16">
        <v>88</v>
      </c>
      <c r="I6406" s="17">
        <v>109</v>
      </c>
      <c r="X6406" s="135">
        <f t="shared" si="401"/>
        <v>24</v>
      </c>
      <c r="Y6406" s="135">
        <f t="shared" si="402"/>
        <v>9</v>
      </c>
      <c r="Z6406" s="135">
        <f t="shared" si="403"/>
        <v>2022</v>
      </c>
    </row>
    <row r="6407" spans="1:26">
      <c r="A6407" s="18">
        <v>44097</v>
      </c>
      <c r="B6407" s="8">
        <f t="shared" si="400"/>
        <v>44828.916666665275</v>
      </c>
      <c r="C6407" s="13">
        <v>22</v>
      </c>
      <c r="D6407" s="14">
        <v>2926</v>
      </c>
      <c r="E6407" s="14">
        <v>140</v>
      </c>
      <c r="F6407" s="15">
        <v>364</v>
      </c>
      <c r="G6407" s="15">
        <v>74</v>
      </c>
      <c r="H6407" s="16">
        <v>87</v>
      </c>
      <c r="I6407" s="17">
        <v>109</v>
      </c>
      <c r="X6407" s="135">
        <f t="shared" si="401"/>
        <v>24</v>
      </c>
      <c r="Y6407" s="135">
        <f t="shared" si="402"/>
        <v>9</v>
      </c>
      <c r="Z6407" s="135">
        <f t="shared" si="403"/>
        <v>2022</v>
      </c>
    </row>
    <row r="6408" spans="1:26">
      <c r="A6408" s="18">
        <v>44097</v>
      </c>
      <c r="B6408" s="8">
        <f t="shared" si="400"/>
        <v>44828.958333331939</v>
      </c>
      <c r="C6408" s="13">
        <v>23</v>
      </c>
      <c r="D6408" s="14">
        <v>2927</v>
      </c>
      <c r="E6408" s="14">
        <v>139</v>
      </c>
      <c r="F6408" s="15">
        <v>361</v>
      </c>
      <c r="G6408" s="15">
        <v>77</v>
      </c>
      <c r="H6408" s="16">
        <v>88</v>
      </c>
      <c r="I6408" s="17">
        <v>108</v>
      </c>
      <c r="X6408" s="135">
        <f t="shared" si="401"/>
        <v>24</v>
      </c>
      <c r="Y6408" s="135">
        <f t="shared" si="402"/>
        <v>9</v>
      </c>
      <c r="Z6408" s="135">
        <f t="shared" si="403"/>
        <v>2022</v>
      </c>
    </row>
    <row r="6409" spans="1:26">
      <c r="A6409" s="18">
        <v>44098</v>
      </c>
      <c r="B6409" s="8">
        <f t="shared" si="400"/>
        <v>44828.999999998603</v>
      </c>
      <c r="C6409" s="13">
        <v>0</v>
      </c>
      <c r="D6409" s="14">
        <v>2927</v>
      </c>
      <c r="E6409" s="14">
        <v>137</v>
      </c>
      <c r="F6409" s="15">
        <v>359</v>
      </c>
      <c r="G6409" s="15">
        <v>78</v>
      </c>
      <c r="H6409" s="16">
        <v>89</v>
      </c>
      <c r="I6409" s="17">
        <v>107</v>
      </c>
      <c r="X6409" s="135">
        <f t="shared" si="401"/>
        <v>25</v>
      </c>
      <c r="Y6409" s="135">
        <f t="shared" si="402"/>
        <v>9</v>
      </c>
      <c r="Z6409" s="135">
        <f t="shared" si="403"/>
        <v>2022</v>
      </c>
    </row>
    <row r="6410" spans="1:26">
      <c r="A6410" s="18">
        <v>44098</v>
      </c>
      <c r="B6410" s="8">
        <f t="shared" ref="B6410:B6473" si="404">B6409+1/24</f>
        <v>44829.041666665267</v>
      </c>
      <c r="C6410" s="13">
        <v>1</v>
      </c>
      <c r="D6410" s="14">
        <v>2927</v>
      </c>
      <c r="E6410" s="14">
        <v>134</v>
      </c>
      <c r="F6410" s="15">
        <v>358</v>
      </c>
      <c r="G6410" s="15">
        <v>77</v>
      </c>
      <c r="H6410" s="16">
        <v>89</v>
      </c>
      <c r="I6410" s="17">
        <v>107</v>
      </c>
      <c r="X6410" s="135">
        <f t="shared" si="401"/>
        <v>25</v>
      </c>
      <c r="Y6410" s="135">
        <f t="shared" si="402"/>
        <v>9</v>
      </c>
      <c r="Z6410" s="135">
        <f t="shared" si="403"/>
        <v>2022</v>
      </c>
    </row>
    <row r="6411" spans="1:26">
      <c r="A6411" s="18">
        <v>44098</v>
      </c>
      <c r="B6411" s="8">
        <f t="shared" si="404"/>
        <v>44829.083333331931</v>
      </c>
      <c r="C6411" s="13">
        <v>2</v>
      </c>
      <c r="D6411" s="14">
        <v>2928</v>
      </c>
      <c r="E6411" s="14">
        <v>131</v>
      </c>
      <c r="F6411" s="15">
        <v>356</v>
      </c>
      <c r="G6411" s="15">
        <v>75</v>
      </c>
      <c r="H6411" s="16">
        <v>90</v>
      </c>
      <c r="I6411" s="17">
        <v>107</v>
      </c>
      <c r="X6411" s="135">
        <f t="shared" si="401"/>
        <v>25</v>
      </c>
      <c r="Y6411" s="135">
        <f t="shared" si="402"/>
        <v>9</v>
      </c>
      <c r="Z6411" s="135">
        <f t="shared" si="403"/>
        <v>2022</v>
      </c>
    </row>
    <row r="6412" spans="1:26">
      <c r="A6412" s="18">
        <v>44098</v>
      </c>
      <c r="B6412" s="8">
        <f t="shared" si="404"/>
        <v>44829.124999998596</v>
      </c>
      <c r="C6412" s="13">
        <v>3</v>
      </c>
      <c r="D6412" s="14">
        <v>2930</v>
      </c>
      <c r="E6412" s="14">
        <v>129</v>
      </c>
      <c r="F6412" s="15">
        <v>355</v>
      </c>
      <c r="G6412" s="15">
        <v>75</v>
      </c>
      <c r="H6412" s="16">
        <v>90</v>
      </c>
      <c r="I6412" s="17">
        <v>107</v>
      </c>
      <c r="X6412" s="135">
        <f t="shared" si="401"/>
        <v>25</v>
      </c>
      <c r="Y6412" s="135">
        <f t="shared" si="402"/>
        <v>9</v>
      </c>
      <c r="Z6412" s="135">
        <f t="shared" si="403"/>
        <v>2022</v>
      </c>
    </row>
    <row r="6413" spans="1:26">
      <c r="A6413" s="18">
        <v>44098</v>
      </c>
      <c r="B6413" s="8">
        <f t="shared" si="404"/>
        <v>44829.16666666526</v>
      </c>
      <c r="C6413" s="13">
        <v>4</v>
      </c>
      <c r="D6413" s="14">
        <v>2933</v>
      </c>
      <c r="E6413" s="14">
        <v>126</v>
      </c>
      <c r="F6413" s="15">
        <v>354</v>
      </c>
      <c r="G6413" s="15">
        <v>73</v>
      </c>
      <c r="H6413" s="16">
        <v>89</v>
      </c>
      <c r="I6413" s="17">
        <v>106</v>
      </c>
      <c r="X6413" s="135">
        <f t="shared" si="401"/>
        <v>25</v>
      </c>
      <c r="Y6413" s="135">
        <f t="shared" si="402"/>
        <v>9</v>
      </c>
      <c r="Z6413" s="135">
        <f t="shared" si="403"/>
        <v>2022</v>
      </c>
    </row>
    <row r="6414" spans="1:26">
      <c r="A6414" s="18">
        <v>44098</v>
      </c>
      <c r="B6414" s="8">
        <f t="shared" si="404"/>
        <v>44829.208333331924</v>
      </c>
      <c r="C6414" s="13">
        <v>5</v>
      </c>
      <c r="D6414" s="14">
        <v>2935</v>
      </c>
      <c r="E6414" s="14">
        <v>125</v>
      </c>
      <c r="F6414" s="15">
        <v>353</v>
      </c>
      <c r="G6414" s="15">
        <v>74</v>
      </c>
      <c r="H6414" s="16">
        <v>89</v>
      </c>
      <c r="I6414" s="17">
        <v>106</v>
      </c>
      <c r="X6414" s="135">
        <f t="shared" si="401"/>
        <v>25</v>
      </c>
      <c r="Y6414" s="135">
        <f t="shared" si="402"/>
        <v>9</v>
      </c>
      <c r="Z6414" s="135">
        <f t="shared" si="403"/>
        <v>2022</v>
      </c>
    </row>
    <row r="6415" spans="1:26">
      <c r="A6415" s="18">
        <v>44098</v>
      </c>
      <c r="B6415" s="8">
        <f t="shared" si="404"/>
        <v>44829.249999998588</v>
      </c>
      <c r="C6415" s="13">
        <v>6</v>
      </c>
      <c r="D6415" s="14">
        <v>2939</v>
      </c>
      <c r="E6415" s="14">
        <v>125</v>
      </c>
      <c r="F6415" s="15">
        <v>352</v>
      </c>
      <c r="G6415" s="15">
        <v>80</v>
      </c>
      <c r="H6415" s="16">
        <v>90</v>
      </c>
      <c r="I6415" s="17">
        <v>106</v>
      </c>
      <c r="X6415" s="135">
        <f t="shared" si="401"/>
        <v>25</v>
      </c>
      <c r="Y6415" s="135">
        <f t="shared" si="402"/>
        <v>9</v>
      </c>
      <c r="Z6415" s="135">
        <f t="shared" si="403"/>
        <v>2022</v>
      </c>
    </row>
    <row r="6416" spans="1:26">
      <c r="A6416" s="18">
        <v>44098</v>
      </c>
      <c r="B6416" s="8">
        <f t="shared" si="404"/>
        <v>44829.291666665253</v>
      </c>
      <c r="C6416" s="13">
        <v>7</v>
      </c>
      <c r="D6416" s="14">
        <v>2943</v>
      </c>
      <c r="E6416" s="14">
        <v>127</v>
      </c>
      <c r="F6416" s="15">
        <v>351</v>
      </c>
      <c r="G6416" s="15">
        <v>86</v>
      </c>
      <c r="H6416" s="16">
        <v>92</v>
      </c>
      <c r="I6416" s="17">
        <v>106</v>
      </c>
      <c r="X6416" s="135">
        <f t="shared" si="401"/>
        <v>25</v>
      </c>
      <c r="Y6416" s="135">
        <f t="shared" si="402"/>
        <v>9</v>
      </c>
      <c r="Z6416" s="135">
        <f t="shared" si="403"/>
        <v>2022</v>
      </c>
    </row>
    <row r="6417" spans="1:26">
      <c r="A6417" s="18">
        <v>44098</v>
      </c>
      <c r="B6417" s="8">
        <f t="shared" si="404"/>
        <v>44829.333333331917</v>
      </c>
      <c r="C6417" s="13">
        <v>8</v>
      </c>
      <c r="D6417" s="14">
        <v>2943</v>
      </c>
      <c r="E6417" s="14">
        <v>128</v>
      </c>
      <c r="F6417" s="15">
        <v>350</v>
      </c>
      <c r="G6417" s="15">
        <v>91</v>
      </c>
      <c r="H6417" s="16">
        <v>94</v>
      </c>
      <c r="I6417" s="17">
        <v>106</v>
      </c>
      <c r="X6417" s="135">
        <f t="shared" si="401"/>
        <v>25</v>
      </c>
      <c r="Y6417" s="135">
        <f t="shared" si="402"/>
        <v>9</v>
      </c>
      <c r="Z6417" s="135">
        <f t="shared" si="403"/>
        <v>2022</v>
      </c>
    </row>
    <row r="6418" spans="1:26">
      <c r="A6418" s="18">
        <v>44098</v>
      </c>
      <c r="B6418" s="8">
        <f t="shared" si="404"/>
        <v>44829.374999998581</v>
      </c>
      <c r="C6418" s="13">
        <v>9</v>
      </c>
      <c r="D6418" s="14">
        <v>2942</v>
      </c>
      <c r="E6418" s="14">
        <v>130</v>
      </c>
      <c r="F6418" s="15">
        <v>349</v>
      </c>
      <c r="G6418" s="15">
        <v>96</v>
      </c>
      <c r="H6418" s="16">
        <v>97</v>
      </c>
      <c r="I6418" s="17">
        <v>106</v>
      </c>
      <c r="N6418" s="135">
        <v>5</v>
      </c>
      <c r="O6418" s="135">
        <v>5</v>
      </c>
      <c r="P6418" s="135">
        <v>3</v>
      </c>
      <c r="Q6418" s="135">
        <v>-1</v>
      </c>
      <c r="X6418" s="135">
        <f t="shared" si="401"/>
        <v>25</v>
      </c>
      <c r="Y6418" s="135">
        <f t="shared" si="402"/>
        <v>9</v>
      </c>
      <c r="Z6418" s="135">
        <f t="shared" si="403"/>
        <v>2022</v>
      </c>
    </row>
    <row r="6419" spans="1:26">
      <c r="A6419" s="18">
        <v>44098</v>
      </c>
      <c r="B6419" s="8">
        <f t="shared" si="404"/>
        <v>44829.416666665245</v>
      </c>
      <c r="C6419" s="13">
        <v>10</v>
      </c>
      <c r="D6419" s="14">
        <v>2939</v>
      </c>
      <c r="E6419" s="14">
        <v>130</v>
      </c>
      <c r="F6419" s="15">
        <v>348</v>
      </c>
      <c r="G6419" s="15">
        <v>97</v>
      </c>
      <c r="H6419" s="16">
        <v>100</v>
      </c>
      <c r="I6419" s="17">
        <v>106</v>
      </c>
      <c r="X6419" s="135">
        <f t="shared" si="401"/>
        <v>25</v>
      </c>
      <c r="Y6419" s="135">
        <f t="shared" si="402"/>
        <v>9</v>
      </c>
      <c r="Z6419" s="135">
        <f t="shared" si="403"/>
        <v>2022</v>
      </c>
    </row>
    <row r="6420" spans="1:26">
      <c r="A6420" s="18">
        <v>44098</v>
      </c>
      <c r="B6420" s="8">
        <f t="shared" si="404"/>
        <v>44829.45833333191</v>
      </c>
      <c r="C6420" s="13">
        <v>11</v>
      </c>
      <c r="D6420" s="14">
        <v>2937</v>
      </c>
      <c r="E6420" s="14">
        <v>131</v>
      </c>
      <c r="F6420" s="15">
        <v>347</v>
      </c>
      <c r="G6420" s="15">
        <v>95</v>
      </c>
      <c r="H6420" s="16">
        <v>103</v>
      </c>
      <c r="I6420" s="17">
        <v>105</v>
      </c>
      <c r="X6420" s="135">
        <f t="shared" si="401"/>
        <v>25</v>
      </c>
      <c r="Y6420" s="135">
        <f t="shared" si="402"/>
        <v>9</v>
      </c>
      <c r="Z6420" s="135">
        <f t="shared" si="403"/>
        <v>2022</v>
      </c>
    </row>
    <row r="6421" spans="1:26">
      <c r="A6421" s="18">
        <v>44098</v>
      </c>
      <c r="B6421" s="8">
        <f t="shared" si="404"/>
        <v>44829.499999998574</v>
      </c>
      <c r="C6421" s="13">
        <v>12</v>
      </c>
      <c r="D6421" s="14">
        <v>2935</v>
      </c>
      <c r="E6421" s="14">
        <v>132</v>
      </c>
      <c r="F6421" s="15">
        <v>346</v>
      </c>
      <c r="G6421" s="15">
        <v>90</v>
      </c>
      <c r="H6421" s="16">
        <v>105</v>
      </c>
      <c r="I6421" s="17">
        <v>105</v>
      </c>
      <c r="X6421" s="135">
        <f t="shared" si="401"/>
        <v>25</v>
      </c>
      <c r="Y6421" s="135">
        <f t="shared" si="402"/>
        <v>9</v>
      </c>
      <c r="Z6421" s="135">
        <f t="shared" si="403"/>
        <v>2022</v>
      </c>
    </row>
    <row r="6422" spans="1:26">
      <c r="A6422" s="18">
        <v>44098</v>
      </c>
      <c r="B6422" s="8">
        <f t="shared" si="404"/>
        <v>44829.541666665238</v>
      </c>
      <c r="C6422" s="13">
        <v>13</v>
      </c>
      <c r="D6422" s="14">
        <v>2933</v>
      </c>
      <c r="E6422" s="14">
        <v>131</v>
      </c>
      <c r="F6422" s="15">
        <v>347</v>
      </c>
      <c r="G6422" s="15">
        <v>84</v>
      </c>
      <c r="H6422" s="16">
        <v>107</v>
      </c>
      <c r="I6422" s="17">
        <v>104</v>
      </c>
      <c r="X6422" s="135">
        <f t="shared" si="401"/>
        <v>25</v>
      </c>
      <c r="Y6422" s="135">
        <f t="shared" si="402"/>
        <v>9</v>
      </c>
      <c r="Z6422" s="135">
        <f t="shared" si="403"/>
        <v>2022</v>
      </c>
    </row>
    <row r="6423" spans="1:26">
      <c r="A6423" s="18">
        <v>44098</v>
      </c>
      <c r="B6423" s="8">
        <f t="shared" si="404"/>
        <v>44829.583333331902</v>
      </c>
      <c r="C6423" s="13">
        <v>14</v>
      </c>
      <c r="D6423" s="14">
        <v>2932</v>
      </c>
      <c r="E6423" s="14">
        <v>132</v>
      </c>
      <c r="F6423" s="15">
        <v>348</v>
      </c>
      <c r="G6423" s="15">
        <v>76</v>
      </c>
      <c r="H6423" s="16">
        <v>109</v>
      </c>
      <c r="I6423" s="17">
        <v>104</v>
      </c>
      <c r="X6423" s="135">
        <f t="shared" si="401"/>
        <v>25</v>
      </c>
      <c r="Y6423" s="135">
        <f t="shared" si="402"/>
        <v>9</v>
      </c>
      <c r="Z6423" s="135">
        <f t="shared" si="403"/>
        <v>2022</v>
      </c>
    </row>
    <row r="6424" spans="1:26">
      <c r="A6424" s="18">
        <v>44098</v>
      </c>
      <c r="B6424" s="8">
        <f t="shared" si="404"/>
        <v>44829.624999998567</v>
      </c>
      <c r="C6424" s="13">
        <v>15</v>
      </c>
      <c r="D6424" s="14">
        <v>2930</v>
      </c>
      <c r="E6424" s="14">
        <v>131</v>
      </c>
      <c r="F6424" s="15">
        <v>348</v>
      </c>
      <c r="G6424" s="15">
        <v>70</v>
      </c>
      <c r="H6424" s="16">
        <v>110</v>
      </c>
      <c r="I6424" s="17">
        <v>103</v>
      </c>
      <c r="X6424" s="135">
        <f t="shared" si="401"/>
        <v>25</v>
      </c>
      <c r="Y6424" s="135">
        <f t="shared" si="402"/>
        <v>9</v>
      </c>
      <c r="Z6424" s="135">
        <f t="shared" si="403"/>
        <v>2022</v>
      </c>
    </row>
    <row r="6425" spans="1:26">
      <c r="A6425" s="18">
        <v>44098</v>
      </c>
      <c r="B6425" s="8">
        <f t="shared" si="404"/>
        <v>44829.666666665231</v>
      </c>
      <c r="C6425" s="13">
        <v>16</v>
      </c>
      <c r="D6425" s="14">
        <v>2926</v>
      </c>
      <c r="E6425" s="14">
        <v>132</v>
      </c>
      <c r="F6425" s="15">
        <v>348</v>
      </c>
      <c r="G6425" s="15">
        <v>66</v>
      </c>
      <c r="H6425" s="16">
        <v>112</v>
      </c>
      <c r="I6425" s="17">
        <v>103</v>
      </c>
      <c r="X6425" s="135">
        <f t="shared" si="401"/>
        <v>25</v>
      </c>
      <c r="Y6425" s="135">
        <f t="shared" si="402"/>
        <v>9</v>
      </c>
      <c r="Z6425" s="135">
        <f t="shared" si="403"/>
        <v>2022</v>
      </c>
    </row>
    <row r="6426" spans="1:26">
      <c r="A6426" s="18">
        <v>44098</v>
      </c>
      <c r="B6426" s="8">
        <f t="shared" si="404"/>
        <v>44829.708333331895</v>
      </c>
      <c r="C6426" s="13">
        <v>17</v>
      </c>
      <c r="D6426" s="14">
        <v>2919</v>
      </c>
      <c r="E6426" s="14">
        <v>133</v>
      </c>
      <c r="F6426" s="15">
        <v>347</v>
      </c>
      <c r="G6426" s="15">
        <v>64</v>
      </c>
      <c r="H6426" s="16">
        <v>113</v>
      </c>
      <c r="I6426" s="17">
        <v>103</v>
      </c>
      <c r="X6426" s="135">
        <f t="shared" si="401"/>
        <v>25</v>
      </c>
      <c r="Y6426" s="135">
        <f t="shared" si="402"/>
        <v>9</v>
      </c>
      <c r="Z6426" s="135">
        <f t="shared" si="403"/>
        <v>2022</v>
      </c>
    </row>
    <row r="6427" spans="1:26">
      <c r="A6427" s="18">
        <v>44098</v>
      </c>
      <c r="B6427" s="8">
        <f t="shared" si="404"/>
        <v>44829.749999998559</v>
      </c>
      <c r="C6427" s="13">
        <v>18</v>
      </c>
      <c r="D6427" s="14">
        <v>2911</v>
      </c>
      <c r="E6427" s="14">
        <v>133</v>
      </c>
      <c r="F6427" s="15">
        <v>347</v>
      </c>
      <c r="G6427" s="15">
        <v>62</v>
      </c>
      <c r="H6427" s="16">
        <v>113</v>
      </c>
      <c r="I6427" s="17">
        <v>103</v>
      </c>
      <c r="X6427" s="135">
        <f t="shared" si="401"/>
        <v>25</v>
      </c>
      <c r="Y6427" s="135">
        <f t="shared" si="402"/>
        <v>9</v>
      </c>
      <c r="Z6427" s="135">
        <f t="shared" si="403"/>
        <v>2022</v>
      </c>
    </row>
    <row r="6428" spans="1:26">
      <c r="A6428" s="18">
        <v>44098</v>
      </c>
      <c r="B6428" s="8">
        <f t="shared" si="404"/>
        <v>44829.791666665224</v>
      </c>
      <c r="C6428" s="13">
        <v>19</v>
      </c>
      <c r="D6428" s="14">
        <v>2903</v>
      </c>
      <c r="E6428" s="14">
        <v>132</v>
      </c>
      <c r="F6428" s="15">
        <v>347</v>
      </c>
      <c r="G6428" s="15">
        <v>62</v>
      </c>
      <c r="H6428" s="16">
        <v>111</v>
      </c>
      <c r="I6428" s="17">
        <v>106</v>
      </c>
      <c r="X6428" s="135">
        <f t="shared" si="401"/>
        <v>25</v>
      </c>
      <c r="Y6428" s="135">
        <f t="shared" si="402"/>
        <v>9</v>
      </c>
      <c r="Z6428" s="135">
        <f t="shared" si="403"/>
        <v>2022</v>
      </c>
    </row>
    <row r="6429" spans="1:26">
      <c r="A6429" s="18">
        <v>44098</v>
      </c>
      <c r="B6429" s="8">
        <f t="shared" si="404"/>
        <v>44829.833333331888</v>
      </c>
      <c r="C6429" s="13">
        <v>20</v>
      </c>
      <c r="D6429" s="14">
        <v>2901</v>
      </c>
      <c r="E6429" s="14">
        <v>131</v>
      </c>
      <c r="F6429" s="15">
        <v>347</v>
      </c>
      <c r="G6429" s="15">
        <v>65</v>
      </c>
      <c r="H6429" s="16">
        <v>108</v>
      </c>
      <c r="I6429" s="17">
        <v>113</v>
      </c>
      <c r="X6429" s="135">
        <f t="shared" si="401"/>
        <v>25</v>
      </c>
      <c r="Y6429" s="135">
        <f t="shared" si="402"/>
        <v>9</v>
      </c>
      <c r="Z6429" s="135">
        <f t="shared" si="403"/>
        <v>2022</v>
      </c>
    </row>
    <row r="6430" spans="1:26">
      <c r="A6430" s="18">
        <v>44098</v>
      </c>
      <c r="B6430" s="8">
        <f t="shared" si="404"/>
        <v>44829.874999998552</v>
      </c>
      <c r="C6430" s="13">
        <v>21</v>
      </c>
      <c r="D6430" s="14">
        <v>2907</v>
      </c>
      <c r="E6430" s="14">
        <v>131</v>
      </c>
      <c r="F6430" s="15">
        <v>347</v>
      </c>
      <c r="G6430" s="15">
        <v>69</v>
      </c>
      <c r="H6430" s="16">
        <v>105</v>
      </c>
      <c r="I6430" s="17">
        <v>119</v>
      </c>
      <c r="X6430" s="135">
        <f t="shared" si="401"/>
        <v>25</v>
      </c>
      <c r="Y6430" s="135">
        <f t="shared" si="402"/>
        <v>9</v>
      </c>
      <c r="Z6430" s="135">
        <f t="shared" si="403"/>
        <v>2022</v>
      </c>
    </row>
    <row r="6431" spans="1:26">
      <c r="A6431" s="18">
        <v>44098</v>
      </c>
      <c r="B6431" s="8">
        <f t="shared" si="404"/>
        <v>44829.916666665216</v>
      </c>
      <c r="C6431" s="13">
        <v>22</v>
      </c>
      <c r="D6431" s="14">
        <v>2914</v>
      </c>
      <c r="E6431" s="14">
        <v>131</v>
      </c>
      <c r="F6431" s="15">
        <v>348</v>
      </c>
      <c r="G6431" s="15">
        <v>75</v>
      </c>
      <c r="H6431" s="16">
        <v>103</v>
      </c>
      <c r="I6431" s="17">
        <v>123</v>
      </c>
      <c r="X6431" s="135">
        <f t="shared" si="401"/>
        <v>25</v>
      </c>
      <c r="Y6431" s="135">
        <f t="shared" si="402"/>
        <v>9</v>
      </c>
      <c r="Z6431" s="135">
        <f t="shared" si="403"/>
        <v>2022</v>
      </c>
    </row>
    <row r="6432" spans="1:26">
      <c r="A6432" s="18">
        <v>44098</v>
      </c>
      <c r="B6432" s="8">
        <f t="shared" si="404"/>
        <v>44829.958333331881</v>
      </c>
      <c r="C6432" s="13">
        <v>23</v>
      </c>
      <c r="D6432" s="14">
        <v>2920</v>
      </c>
      <c r="E6432" s="14">
        <v>130</v>
      </c>
      <c r="F6432" s="15">
        <v>351</v>
      </c>
      <c r="G6432" s="15">
        <v>81</v>
      </c>
      <c r="H6432" s="16">
        <v>102</v>
      </c>
      <c r="I6432" s="17">
        <v>124</v>
      </c>
      <c r="X6432" s="135">
        <f t="shared" si="401"/>
        <v>25</v>
      </c>
      <c r="Y6432" s="135">
        <f t="shared" si="402"/>
        <v>9</v>
      </c>
      <c r="Z6432" s="135">
        <f t="shared" si="403"/>
        <v>2022</v>
      </c>
    </row>
    <row r="6433" spans="1:26">
      <c r="A6433" s="18">
        <v>44099</v>
      </c>
      <c r="B6433" s="8">
        <f t="shared" si="404"/>
        <v>44829.999999998545</v>
      </c>
      <c r="C6433" s="13">
        <v>0</v>
      </c>
      <c r="D6433" s="14">
        <v>2929</v>
      </c>
      <c r="E6433" s="14">
        <v>128</v>
      </c>
      <c r="F6433" s="15">
        <v>355</v>
      </c>
      <c r="G6433" s="15">
        <v>81</v>
      </c>
      <c r="H6433" s="16">
        <v>101</v>
      </c>
      <c r="I6433" s="17">
        <v>123</v>
      </c>
      <c r="X6433" s="135">
        <f t="shared" si="401"/>
        <v>26</v>
      </c>
      <c r="Y6433" s="135">
        <f t="shared" si="402"/>
        <v>9</v>
      </c>
      <c r="Z6433" s="135">
        <f t="shared" si="403"/>
        <v>2022</v>
      </c>
    </row>
    <row r="6434" spans="1:26">
      <c r="A6434" s="18">
        <v>44099</v>
      </c>
      <c r="B6434" s="8">
        <f t="shared" si="404"/>
        <v>44830.041666665209</v>
      </c>
      <c r="C6434" s="13">
        <v>1</v>
      </c>
      <c r="D6434" s="14">
        <v>2936</v>
      </c>
      <c r="E6434" s="14">
        <v>124</v>
      </c>
      <c r="F6434" s="15">
        <v>357</v>
      </c>
      <c r="G6434" s="15">
        <v>80</v>
      </c>
      <c r="H6434" s="16">
        <v>100</v>
      </c>
      <c r="I6434" s="17">
        <v>122</v>
      </c>
      <c r="X6434" s="135">
        <f t="shared" si="401"/>
        <v>26</v>
      </c>
      <c r="Y6434" s="135">
        <f t="shared" si="402"/>
        <v>9</v>
      </c>
      <c r="Z6434" s="135">
        <f t="shared" si="403"/>
        <v>2022</v>
      </c>
    </row>
    <row r="6435" spans="1:26">
      <c r="A6435" s="18">
        <v>44099</v>
      </c>
      <c r="B6435" s="8">
        <f t="shared" si="404"/>
        <v>44830.083333331873</v>
      </c>
      <c r="C6435" s="13">
        <v>2</v>
      </c>
      <c r="D6435" s="14">
        <v>2940</v>
      </c>
      <c r="E6435" s="14">
        <v>119</v>
      </c>
      <c r="F6435" s="15">
        <v>359</v>
      </c>
      <c r="G6435" s="15">
        <v>78</v>
      </c>
      <c r="H6435" s="16">
        <v>100</v>
      </c>
      <c r="I6435" s="17">
        <v>121</v>
      </c>
      <c r="X6435" s="135">
        <f t="shared" si="401"/>
        <v>26</v>
      </c>
      <c r="Y6435" s="135">
        <f t="shared" si="402"/>
        <v>9</v>
      </c>
      <c r="Z6435" s="135">
        <f t="shared" si="403"/>
        <v>2022</v>
      </c>
    </row>
    <row r="6436" spans="1:26">
      <c r="A6436" s="18">
        <v>44099</v>
      </c>
      <c r="B6436" s="8">
        <f t="shared" si="404"/>
        <v>44830.124999998538</v>
      </c>
      <c r="C6436" s="13">
        <v>3</v>
      </c>
      <c r="D6436" s="14">
        <v>2943</v>
      </c>
      <c r="E6436" s="14">
        <v>114</v>
      </c>
      <c r="F6436" s="15">
        <v>362</v>
      </c>
      <c r="G6436" s="15">
        <v>75</v>
      </c>
      <c r="H6436" s="16">
        <v>99</v>
      </c>
      <c r="I6436" s="17">
        <v>119</v>
      </c>
      <c r="X6436" s="135">
        <f t="shared" si="401"/>
        <v>26</v>
      </c>
      <c r="Y6436" s="135">
        <f t="shared" si="402"/>
        <v>9</v>
      </c>
      <c r="Z6436" s="135">
        <f t="shared" si="403"/>
        <v>2022</v>
      </c>
    </row>
    <row r="6437" spans="1:26">
      <c r="A6437" s="18">
        <v>44099</v>
      </c>
      <c r="B6437" s="8">
        <f t="shared" si="404"/>
        <v>44830.166666665202</v>
      </c>
      <c r="C6437" s="13">
        <v>4</v>
      </c>
      <c r="D6437" s="14">
        <v>2944</v>
      </c>
      <c r="E6437" s="14">
        <v>109</v>
      </c>
      <c r="F6437" s="15">
        <v>363</v>
      </c>
      <c r="G6437" s="15">
        <v>74</v>
      </c>
      <c r="H6437" s="16">
        <v>98</v>
      </c>
      <c r="I6437" s="17">
        <v>118</v>
      </c>
      <c r="X6437" s="135">
        <f t="shared" si="401"/>
        <v>26</v>
      </c>
      <c r="Y6437" s="135">
        <f t="shared" si="402"/>
        <v>9</v>
      </c>
      <c r="Z6437" s="135">
        <f t="shared" si="403"/>
        <v>2022</v>
      </c>
    </row>
    <row r="6438" spans="1:26">
      <c r="A6438" s="18">
        <v>44099</v>
      </c>
      <c r="B6438" s="8">
        <f t="shared" si="404"/>
        <v>44830.208333331866</v>
      </c>
      <c r="C6438" s="13">
        <v>5</v>
      </c>
      <c r="D6438" s="14">
        <v>2943</v>
      </c>
      <c r="E6438" s="14">
        <v>105</v>
      </c>
      <c r="F6438" s="15">
        <v>364</v>
      </c>
      <c r="G6438" s="15">
        <v>73</v>
      </c>
      <c r="H6438" s="16">
        <v>97</v>
      </c>
      <c r="I6438" s="17">
        <v>116</v>
      </c>
      <c r="X6438" s="135">
        <f t="shared" si="401"/>
        <v>26</v>
      </c>
      <c r="Y6438" s="135">
        <f t="shared" si="402"/>
        <v>9</v>
      </c>
      <c r="Z6438" s="135">
        <f t="shared" si="403"/>
        <v>2022</v>
      </c>
    </row>
    <row r="6439" spans="1:26">
      <c r="A6439" s="18">
        <v>44099</v>
      </c>
      <c r="B6439" s="8">
        <f t="shared" si="404"/>
        <v>44830.24999999853</v>
      </c>
      <c r="C6439" s="13">
        <v>6</v>
      </c>
      <c r="D6439" s="14">
        <v>2941</v>
      </c>
      <c r="E6439" s="14">
        <v>103</v>
      </c>
      <c r="F6439" s="15">
        <v>364</v>
      </c>
      <c r="G6439" s="15">
        <v>74</v>
      </c>
      <c r="H6439" s="16">
        <v>96</v>
      </c>
      <c r="I6439" s="17">
        <v>115</v>
      </c>
      <c r="X6439" s="135">
        <f t="shared" si="401"/>
        <v>26</v>
      </c>
      <c r="Y6439" s="135">
        <f t="shared" si="402"/>
        <v>9</v>
      </c>
      <c r="Z6439" s="135">
        <f t="shared" si="403"/>
        <v>2022</v>
      </c>
    </row>
    <row r="6440" spans="1:26">
      <c r="A6440" s="18">
        <v>44099</v>
      </c>
      <c r="B6440" s="8">
        <f t="shared" si="404"/>
        <v>44830.291666665194</v>
      </c>
      <c r="C6440" s="13">
        <v>7</v>
      </c>
      <c r="D6440" s="14">
        <v>2938</v>
      </c>
      <c r="E6440" s="14">
        <v>107</v>
      </c>
      <c r="F6440" s="15">
        <v>363</v>
      </c>
      <c r="G6440" s="15">
        <v>81</v>
      </c>
      <c r="H6440" s="16">
        <v>95</v>
      </c>
      <c r="I6440" s="17">
        <v>114</v>
      </c>
      <c r="X6440" s="135">
        <f t="shared" si="401"/>
        <v>26</v>
      </c>
      <c r="Y6440" s="135">
        <f t="shared" si="402"/>
        <v>9</v>
      </c>
      <c r="Z6440" s="135">
        <f t="shared" si="403"/>
        <v>2022</v>
      </c>
    </row>
    <row r="6441" spans="1:26">
      <c r="A6441" s="18">
        <v>44099</v>
      </c>
      <c r="B6441" s="8">
        <f t="shared" si="404"/>
        <v>44830.333333331859</v>
      </c>
      <c r="C6441" s="13">
        <v>8</v>
      </c>
      <c r="D6441" s="14">
        <v>2935</v>
      </c>
      <c r="E6441" s="14">
        <v>111</v>
      </c>
      <c r="F6441" s="15">
        <v>361</v>
      </c>
      <c r="G6441" s="15">
        <v>88</v>
      </c>
      <c r="H6441" s="16">
        <v>97</v>
      </c>
      <c r="I6441" s="17">
        <v>113</v>
      </c>
      <c r="X6441" s="135">
        <f t="shared" si="401"/>
        <v>26</v>
      </c>
      <c r="Y6441" s="135">
        <f t="shared" si="402"/>
        <v>9</v>
      </c>
      <c r="Z6441" s="135">
        <f t="shared" si="403"/>
        <v>2022</v>
      </c>
    </row>
    <row r="6442" spans="1:26">
      <c r="A6442" s="18">
        <v>44099</v>
      </c>
      <c r="B6442" s="8">
        <f t="shared" si="404"/>
        <v>44830.374999998523</v>
      </c>
      <c r="C6442" s="13">
        <v>9</v>
      </c>
      <c r="D6442" s="109">
        <v>2933</v>
      </c>
      <c r="E6442" s="109">
        <v>118</v>
      </c>
      <c r="F6442" s="109">
        <v>360</v>
      </c>
      <c r="G6442" s="15">
        <v>94</v>
      </c>
      <c r="H6442" s="16">
        <v>99</v>
      </c>
      <c r="I6442" s="17">
        <v>112</v>
      </c>
      <c r="N6442" s="135">
        <v>5</v>
      </c>
      <c r="O6442" s="135">
        <v>5</v>
      </c>
      <c r="P6442" s="135">
        <v>3</v>
      </c>
      <c r="Q6442" s="135">
        <v>-1</v>
      </c>
      <c r="X6442" s="135">
        <f t="shared" si="401"/>
        <v>26</v>
      </c>
      <c r="Y6442" s="135">
        <f t="shared" si="402"/>
        <v>9</v>
      </c>
      <c r="Z6442" s="135">
        <f t="shared" si="403"/>
        <v>2022</v>
      </c>
    </row>
    <row r="6443" spans="1:26">
      <c r="A6443" s="18">
        <v>44099</v>
      </c>
      <c r="B6443" s="8">
        <f t="shared" si="404"/>
        <v>44830.416666665187</v>
      </c>
      <c r="C6443" s="13">
        <v>10</v>
      </c>
      <c r="D6443" s="14">
        <v>2932</v>
      </c>
      <c r="E6443" s="14">
        <v>128</v>
      </c>
      <c r="F6443" s="14">
        <v>358</v>
      </c>
      <c r="G6443" s="15">
        <v>98</v>
      </c>
      <c r="H6443" s="16">
        <v>102</v>
      </c>
      <c r="I6443" s="17">
        <v>112</v>
      </c>
      <c r="X6443" s="135">
        <f t="shared" si="401"/>
        <v>26</v>
      </c>
      <c r="Y6443" s="135">
        <f t="shared" si="402"/>
        <v>9</v>
      </c>
      <c r="Z6443" s="135">
        <f t="shared" si="403"/>
        <v>2022</v>
      </c>
    </row>
    <row r="6444" spans="1:26">
      <c r="A6444" s="18">
        <v>44099</v>
      </c>
      <c r="B6444" s="8">
        <f t="shared" si="404"/>
        <v>44830.458333331851</v>
      </c>
      <c r="C6444" s="13">
        <v>11</v>
      </c>
      <c r="D6444" s="14">
        <v>2931</v>
      </c>
      <c r="E6444" s="14">
        <v>133</v>
      </c>
      <c r="F6444" s="14">
        <v>356</v>
      </c>
      <c r="G6444" s="15">
        <v>99</v>
      </c>
      <c r="H6444" s="16">
        <v>105</v>
      </c>
      <c r="I6444" s="17">
        <v>111</v>
      </c>
      <c r="X6444" s="135">
        <f t="shared" si="401"/>
        <v>26</v>
      </c>
      <c r="Y6444" s="135">
        <f t="shared" si="402"/>
        <v>9</v>
      </c>
      <c r="Z6444" s="135">
        <f t="shared" si="403"/>
        <v>2022</v>
      </c>
    </row>
    <row r="6445" spans="1:26">
      <c r="A6445" s="18">
        <v>44099</v>
      </c>
      <c r="B6445" s="8">
        <f t="shared" si="404"/>
        <v>44830.499999998516</v>
      </c>
      <c r="C6445" s="13">
        <v>12</v>
      </c>
      <c r="D6445" s="14">
        <v>2931</v>
      </c>
      <c r="E6445" s="14">
        <v>137</v>
      </c>
      <c r="F6445" s="15">
        <v>353</v>
      </c>
      <c r="G6445" s="15">
        <v>98</v>
      </c>
      <c r="H6445" s="16">
        <v>108</v>
      </c>
      <c r="I6445" s="17">
        <v>111</v>
      </c>
      <c r="X6445" s="135">
        <f t="shared" si="401"/>
        <v>26</v>
      </c>
      <c r="Y6445" s="135">
        <f t="shared" si="402"/>
        <v>9</v>
      </c>
      <c r="Z6445" s="135">
        <f t="shared" si="403"/>
        <v>2022</v>
      </c>
    </row>
    <row r="6446" spans="1:26">
      <c r="A6446" s="18">
        <v>44099</v>
      </c>
      <c r="B6446" s="8">
        <f t="shared" si="404"/>
        <v>44830.54166666518</v>
      </c>
      <c r="C6446" s="13">
        <v>13</v>
      </c>
      <c r="D6446" s="14">
        <v>2930</v>
      </c>
      <c r="E6446" s="14">
        <v>137</v>
      </c>
      <c r="F6446" s="15">
        <v>352</v>
      </c>
      <c r="G6446" s="15">
        <v>92</v>
      </c>
      <c r="H6446" s="16">
        <v>110</v>
      </c>
      <c r="I6446" s="17">
        <v>110</v>
      </c>
      <c r="N6446" s="135">
        <v>131</v>
      </c>
      <c r="O6446" s="135">
        <v>48</v>
      </c>
      <c r="P6446" s="135">
        <v>174</v>
      </c>
      <c r="Q6446" s="135">
        <v>146</v>
      </c>
      <c r="X6446" s="135">
        <f t="shared" si="401"/>
        <v>26</v>
      </c>
      <c r="Y6446" s="135">
        <f t="shared" si="402"/>
        <v>9</v>
      </c>
      <c r="Z6446" s="135">
        <f t="shared" si="403"/>
        <v>2022</v>
      </c>
    </row>
    <row r="6447" spans="1:26">
      <c r="A6447" s="18">
        <v>44099</v>
      </c>
      <c r="B6447" s="8">
        <f t="shared" si="404"/>
        <v>44830.583333331844</v>
      </c>
      <c r="C6447" s="13">
        <v>14</v>
      </c>
      <c r="D6447" s="14">
        <v>2930</v>
      </c>
      <c r="E6447" s="14">
        <v>136</v>
      </c>
      <c r="F6447" s="15">
        <v>349</v>
      </c>
      <c r="G6447" s="15">
        <v>84</v>
      </c>
      <c r="H6447" s="16">
        <v>110</v>
      </c>
      <c r="I6447" s="17">
        <v>109</v>
      </c>
      <c r="X6447" s="135">
        <f t="shared" si="401"/>
        <v>26</v>
      </c>
      <c r="Y6447" s="135">
        <f t="shared" si="402"/>
        <v>9</v>
      </c>
      <c r="Z6447" s="135">
        <f t="shared" si="403"/>
        <v>2022</v>
      </c>
    </row>
    <row r="6448" spans="1:26">
      <c r="A6448" s="18">
        <v>44099</v>
      </c>
      <c r="B6448" s="8">
        <f t="shared" si="404"/>
        <v>44830.624999998508</v>
      </c>
      <c r="C6448" s="13">
        <v>15</v>
      </c>
      <c r="D6448" s="14">
        <v>2929</v>
      </c>
      <c r="E6448" s="14">
        <v>135</v>
      </c>
      <c r="F6448" s="15">
        <v>347</v>
      </c>
      <c r="G6448" s="15">
        <v>77</v>
      </c>
      <c r="H6448" s="16">
        <v>105</v>
      </c>
      <c r="I6448" s="17">
        <v>108</v>
      </c>
      <c r="X6448" s="135">
        <f t="shared" si="401"/>
        <v>26</v>
      </c>
      <c r="Y6448" s="135">
        <f t="shared" si="402"/>
        <v>9</v>
      </c>
      <c r="Z6448" s="135">
        <f t="shared" si="403"/>
        <v>2022</v>
      </c>
    </row>
    <row r="6449" spans="1:26">
      <c r="A6449" s="18">
        <v>44099</v>
      </c>
      <c r="B6449" s="8">
        <f t="shared" si="404"/>
        <v>44830.666666665173</v>
      </c>
      <c r="C6449" s="13">
        <v>16</v>
      </c>
      <c r="D6449" s="14">
        <v>2927</v>
      </c>
      <c r="E6449" s="14">
        <v>132</v>
      </c>
      <c r="F6449" s="15">
        <v>345</v>
      </c>
      <c r="G6449" s="15">
        <v>71</v>
      </c>
      <c r="H6449" s="16">
        <v>99</v>
      </c>
      <c r="I6449" s="17">
        <v>106</v>
      </c>
      <c r="X6449" s="135">
        <f t="shared" si="401"/>
        <v>26</v>
      </c>
      <c r="Y6449" s="135">
        <f t="shared" si="402"/>
        <v>9</v>
      </c>
      <c r="Z6449" s="135">
        <f t="shared" si="403"/>
        <v>2022</v>
      </c>
    </row>
    <row r="6450" spans="1:26">
      <c r="A6450" s="18">
        <v>44099</v>
      </c>
      <c r="B6450" s="8">
        <f t="shared" si="404"/>
        <v>44830.708333331837</v>
      </c>
      <c r="C6450" s="13">
        <v>17</v>
      </c>
      <c r="D6450" s="14">
        <v>2927</v>
      </c>
      <c r="E6450" s="14">
        <v>129</v>
      </c>
      <c r="F6450" s="15">
        <v>344</v>
      </c>
      <c r="G6450" s="15">
        <v>68</v>
      </c>
      <c r="H6450" s="16">
        <v>93</v>
      </c>
      <c r="I6450" s="17">
        <v>104</v>
      </c>
      <c r="X6450" s="135">
        <f t="shared" si="401"/>
        <v>26</v>
      </c>
      <c r="Y6450" s="135">
        <f t="shared" si="402"/>
        <v>9</v>
      </c>
      <c r="Z6450" s="135">
        <f t="shared" si="403"/>
        <v>2022</v>
      </c>
    </row>
    <row r="6451" spans="1:26">
      <c r="A6451" s="18">
        <v>44099</v>
      </c>
      <c r="B6451" s="8">
        <f t="shared" si="404"/>
        <v>44830.749999998501</v>
      </c>
      <c r="C6451" s="13">
        <v>18</v>
      </c>
      <c r="D6451" s="14">
        <v>2932</v>
      </c>
      <c r="E6451" s="14">
        <v>127</v>
      </c>
      <c r="F6451" s="15">
        <v>342</v>
      </c>
      <c r="G6451" s="15">
        <v>67</v>
      </c>
      <c r="H6451" s="16">
        <v>87</v>
      </c>
      <c r="I6451" s="17">
        <v>102</v>
      </c>
      <c r="X6451" s="135">
        <f t="shared" si="401"/>
        <v>26</v>
      </c>
      <c r="Y6451" s="135">
        <f t="shared" si="402"/>
        <v>9</v>
      </c>
      <c r="Z6451" s="135">
        <f t="shared" si="403"/>
        <v>2022</v>
      </c>
    </row>
    <row r="6452" spans="1:26">
      <c r="A6452" s="18">
        <v>44099</v>
      </c>
      <c r="B6452" s="8">
        <f t="shared" si="404"/>
        <v>44830.791666665165</v>
      </c>
      <c r="C6452" s="13">
        <v>19</v>
      </c>
      <c r="D6452" s="14">
        <v>2944</v>
      </c>
      <c r="E6452" s="14">
        <v>125</v>
      </c>
      <c r="F6452" s="15">
        <v>341</v>
      </c>
      <c r="G6452" s="15">
        <v>67</v>
      </c>
      <c r="H6452" s="16">
        <v>83</v>
      </c>
      <c r="I6452" s="17">
        <v>100</v>
      </c>
      <c r="X6452" s="135">
        <f t="shared" si="401"/>
        <v>26</v>
      </c>
      <c r="Y6452" s="135">
        <f t="shared" si="402"/>
        <v>9</v>
      </c>
      <c r="Z6452" s="135">
        <f t="shared" si="403"/>
        <v>2022</v>
      </c>
    </row>
    <row r="6453" spans="1:26">
      <c r="A6453" s="18">
        <v>44099</v>
      </c>
      <c r="B6453" s="8">
        <f t="shared" si="404"/>
        <v>44830.83333333183</v>
      </c>
      <c r="C6453" s="13">
        <v>20</v>
      </c>
      <c r="D6453" s="14">
        <v>2954</v>
      </c>
      <c r="E6453" s="14">
        <v>124</v>
      </c>
      <c r="F6453" s="15">
        <v>341</v>
      </c>
      <c r="G6453" s="15">
        <v>68</v>
      </c>
      <c r="H6453" s="16">
        <v>81</v>
      </c>
      <c r="I6453" s="17">
        <v>98</v>
      </c>
      <c r="X6453" s="135">
        <f t="shared" si="401"/>
        <v>26</v>
      </c>
      <c r="Y6453" s="135">
        <f t="shared" si="402"/>
        <v>9</v>
      </c>
      <c r="Z6453" s="135">
        <f t="shared" si="403"/>
        <v>2022</v>
      </c>
    </row>
    <row r="6454" spans="1:26">
      <c r="A6454" s="18">
        <v>44099</v>
      </c>
      <c r="B6454" s="8">
        <f t="shared" si="404"/>
        <v>44830.874999998494</v>
      </c>
      <c r="C6454" s="13">
        <v>21</v>
      </c>
      <c r="D6454" s="14">
        <v>2958</v>
      </c>
      <c r="E6454" s="14">
        <v>123</v>
      </c>
      <c r="F6454" s="15">
        <v>339</v>
      </c>
      <c r="G6454" s="15">
        <v>73</v>
      </c>
      <c r="H6454" s="16">
        <v>82</v>
      </c>
      <c r="I6454" s="17">
        <v>96</v>
      </c>
      <c r="X6454" s="135">
        <f t="shared" si="401"/>
        <v>26</v>
      </c>
      <c r="Y6454" s="135">
        <f t="shared" si="402"/>
        <v>9</v>
      </c>
      <c r="Z6454" s="135">
        <f t="shared" si="403"/>
        <v>2022</v>
      </c>
    </row>
    <row r="6455" spans="1:26">
      <c r="A6455" s="18">
        <v>44099</v>
      </c>
      <c r="B6455" s="8">
        <f t="shared" si="404"/>
        <v>44830.916666665158</v>
      </c>
      <c r="C6455" s="13">
        <v>22</v>
      </c>
      <c r="D6455" s="14">
        <v>2959</v>
      </c>
      <c r="E6455" s="14">
        <v>124</v>
      </c>
      <c r="F6455" s="15">
        <v>338</v>
      </c>
      <c r="G6455" s="15">
        <v>79</v>
      </c>
      <c r="H6455" s="16">
        <v>86</v>
      </c>
      <c r="I6455" s="17">
        <v>94</v>
      </c>
      <c r="X6455" s="135">
        <f t="shared" si="401"/>
        <v>26</v>
      </c>
      <c r="Y6455" s="135">
        <f t="shared" si="402"/>
        <v>9</v>
      </c>
      <c r="Z6455" s="135">
        <f t="shared" si="403"/>
        <v>2022</v>
      </c>
    </row>
    <row r="6456" spans="1:26">
      <c r="A6456" s="18">
        <v>44099</v>
      </c>
      <c r="B6456" s="8">
        <f t="shared" si="404"/>
        <v>44830.958333331822</v>
      </c>
      <c r="C6456" s="13">
        <v>23</v>
      </c>
      <c r="D6456" s="14">
        <v>2960</v>
      </c>
      <c r="E6456" s="14">
        <v>126</v>
      </c>
      <c r="F6456" s="15">
        <v>337</v>
      </c>
      <c r="G6456" s="15">
        <v>85</v>
      </c>
      <c r="H6456" s="16">
        <v>90</v>
      </c>
      <c r="I6456" s="17">
        <v>92</v>
      </c>
      <c r="X6456" s="135">
        <f t="shared" si="401"/>
        <v>26</v>
      </c>
      <c r="Y6456" s="135">
        <f t="shared" si="402"/>
        <v>9</v>
      </c>
      <c r="Z6456" s="135">
        <f t="shared" si="403"/>
        <v>2022</v>
      </c>
    </row>
    <row r="6457" spans="1:26">
      <c r="A6457" s="18">
        <v>44100</v>
      </c>
      <c r="B6457" s="8">
        <f t="shared" si="404"/>
        <v>44830.999999998487</v>
      </c>
      <c r="C6457" s="13">
        <v>0</v>
      </c>
      <c r="D6457" s="14">
        <v>2960</v>
      </c>
      <c r="E6457" s="14">
        <v>126</v>
      </c>
      <c r="G6457" s="15">
        <v>86</v>
      </c>
      <c r="H6457" s="16">
        <v>94</v>
      </c>
      <c r="I6457" s="17">
        <v>90</v>
      </c>
      <c r="X6457" s="135">
        <f t="shared" si="401"/>
        <v>27</v>
      </c>
      <c r="Y6457" s="135">
        <f t="shared" si="402"/>
        <v>9</v>
      </c>
      <c r="Z6457" s="135">
        <f t="shared" si="403"/>
        <v>2022</v>
      </c>
    </row>
    <row r="6458" spans="1:26">
      <c r="A6458" s="18">
        <v>44100</v>
      </c>
      <c r="B6458" s="8">
        <f t="shared" si="404"/>
        <v>44831.041666665151</v>
      </c>
      <c r="C6458" s="13">
        <v>1</v>
      </c>
      <c r="D6458" s="14">
        <v>2958</v>
      </c>
      <c r="E6458" s="14">
        <v>126</v>
      </c>
      <c r="F6458" s="15">
        <v>336</v>
      </c>
      <c r="G6458" s="15">
        <v>84</v>
      </c>
      <c r="H6458" s="16">
        <v>95</v>
      </c>
      <c r="I6458" s="17">
        <v>88</v>
      </c>
      <c r="X6458" s="135">
        <f t="shared" si="401"/>
        <v>27</v>
      </c>
      <c r="Y6458" s="135">
        <f t="shared" si="402"/>
        <v>9</v>
      </c>
      <c r="Z6458" s="135">
        <f t="shared" si="403"/>
        <v>2022</v>
      </c>
    </row>
    <row r="6459" spans="1:26">
      <c r="A6459" s="18">
        <v>44100</v>
      </c>
      <c r="B6459" s="8">
        <f t="shared" si="404"/>
        <v>44831.083333331815</v>
      </c>
      <c r="C6459" s="13">
        <v>2</v>
      </c>
      <c r="D6459" s="14">
        <v>2956</v>
      </c>
      <c r="E6459" s="14">
        <v>128</v>
      </c>
      <c r="F6459" s="15">
        <v>334</v>
      </c>
      <c r="G6459" s="15">
        <v>80</v>
      </c>
      <c r="H6459" s="16">
        <v>94</v>
      </c>
      <c r="I6459" s="17">
        <v>87</v>
      </c>
      <c r="X6459" s="135">
        <f t="shared" si="401"/>
        <v>27</v>
      </c>
      <c r="Y6459" s="135">
        <f t="shared" si="402"/>
        <v>9</v>
      </c>
      <c r="Z6459" s="135">
        <f t="shared" si="403"/>
        <v>2022</v>
      </c>
    </row>
    <row r="6460" spans="1:26">
      <c r="A6460" s="18">
        <v>44100</v>
      </c>
      <c r="B6460" s="8">
        <f t="shared" si="404"/>
        <v>44831.124999998479</v>
      </c>
      <c r="C6460" s="13">
        <v>3</v>
      </c>
      <c r="D6460" s="14">
        <v>2954</v>
      </c>
      <c r="E6460" s="14">
        <v>130</v>
      </c>
      <c r="F6460" s="15">
        <v>334</v>
      </c>
      <c r="G6460" s="15">
        <v>76</v>
      </c>
      <c r="H6460" s="16">
        <v>92</v>
      </c>
      <c r="I6460" s="17">
        <v>86</v>
      </c>
      <c r="X6460" s="135">
        <f t="shared" si="401"/>
        <v>27</v>
      </c>
      <c r="Y6460" s="135">
        <f t="shared" si="402"/>
        <v>9</v>
      </c>
      <c r="Z6460" s="135">
        <f t="shared" si="403"/>
        <v>2022</v>
      </c>
    </row>
    <row r="6461" spans="1:26">
      <c r="A6461" s="18">
        <v>44100</v>
      </c>
      <c r="B6461" s="8">
        <f t="shared" si="404"/>
        <v>44831.166666665144</v>
      </c>
      <c r="C6461" s="13">
        <v>4</v>
      </c>
      <c r="D6461" s="14">
        <v>2953</v>
      </c>
      <c r="E6461" s="14">
        <v>134</v>
      </c>
      <c r="F6461" s="15">
        <v>333</v>
      </c>
      <c r="G6461" s="15">
        <v>73</v>
      </c>
      <c r="H6461" s="16">
        <v>89</v>
      </c>
      <c r="I6461" s="17">
        <v>85</v>
      </c>
      <c r="X6461" s="135">
        <f t="shared" si="401"/>
        <v>27</v>
      </c>
      <c r="Y6461" s="135">
        <f t="shared" si="402"/>
        <v>9</v>
      </c>
      <c r="Z6461" s="135">
        <f t="shared" si="403"/>
        <v>2022</v>
      </c>
    </row>
    <row r="6462" spans="1:26">
      <c r="A6462" s="18">
        <v>44100</v>
      </c>
      <c r="B6462" s="8">
        <f t="shared" si="404"/>
        <v>44831.208333331808</v>
      </c>
      <c r="C6462" s="13">
        <v>5</v>
      </c>
      <c r="D6462" s="14">
        <v>2952</v>
      </c>
      <c r="E6462" s="14">
        <v>139</v>
      </c>
      <c r="F6462" s="15">
        <v>333</v>
      </c>
      <c r="G6462" s="15">
        <v>71</v>
      </c>
      <c r="H6462" s="16">
        <v>86</v>
      </c>
      <c r="I6462" s="17">
        <v>84</v>
      </c>
      <c r="X6462" s="135">
        <f t="shared" si="401"/>
        <v>27</v>
      </c>
      <c r="Y6462" s="135">
        <f t="shared" si="402"/>
        <v>9</v>
      </c>
      <c r="Z6462" s="135">
        <f t="shared" si="403"/>
        <v>2022</v>
      </c>
    </row>
    <row r="6463" spans="1:26">
      <c r="A6463" s="18">
        <v>44100</v>
      </c>
      <c r="B6463" s="8">
        <f t="shared" si="404"/>
        <v>44831.249999998472</v>
      </c>
      <c r="C6463" s="13">
        <v>6</v>
      </c>
      <c r="D6463" s="14">
        <v>2952</v>
      </c>
      <c r="E6463" s="14">
        <v>144</v>
      </c>
      <c r="F6463" s="15">
        <v>332</v>
      </c>
      <c r="G6463" s="15">
        <v>70</v>
      </c>
      <c r="H6463" s="16">
        <v>83</v>
      </c>
      <c r="I6463" s="17">
        <v>83</v>
      </c>
      <c r="X6463" s="135">
        <f t="shared" si="401"/>
        <v>27</v>
      </c>
      <c r="Y6463" s="135">
        <f t="shared" si="402"/>
        <v>9</v>
      </c>
      <c r="Z6463" s="135">
        <f t="shared" si="403"/>
        <v>2022</v>
      </c>
    </row>
    <row r="6464" spans="1:26">
      <c r="A6464" s="18">
        <v>44100</v>
      </c>
      <c r="B6464" s="8">
        <f t="shared" si="404"/>
        <v>44831.291666665136</v>
      </c>
      <c r="C6464" s="13">
        <v>7</v>
      </c>
      <c r="D6464" s="14">
        <v>2951</v>
      </c>
      <c r="E6464" s="14">
        <v>148</v>
      </c>
      <c r="F6464" s="15">
        <v>331</v>
      </c>
      <c r="G6464" s="15">
        <v>71</v>
      </c>
      <c r="H6464" s="16">
        <v>82</v>
      </c>
      <c r="I6464" s="17">
        <v>82</v>
      </c>
      <c r="X6464" s="135">
        <f t="shared" si="401"/>
        <v>27</v>
      </c>
      <c r="Y6464" s="135">
        <f t="shared" si="402"/>
        <v>9</v>
      </c>
      <c r="Z6464" s="135">
        <f t="shared" si="403"/>
        <v>2022</v>
      </c>
    </row>
    <row r="6465" spans="1:26">
      <c r="A6465" s="18">
        <v>44100</v>
      </c>
      <c r="B6465" s="8">
        <f t="shared" si="404"/>
        <v>44831.333333331801</v>
      </c>
      <c r="C6465" s="13">
        <v>8</v>
      </c>
      <c r="D6465" s="14">
        <v>2952</v>
      </c>
      <c r="E6465" s="14">
        <v>152</v>
      </c>
      <c r="F6465" s="15">
        <v>331</v>
      </c>
      <c r="G6465" s="15">
        <v>77</v>
      </c>
      <c r="H6465" s="16">
        <v>83</v>
      </c>
      <c r="I6465" s="17">
        <v>81</v>
      </c>
      <c r="X6465" s="135">
        <f t="shared" si="401"/>
        <v>27</v>
      </c>
      <c r="Y6465" s="135">
        <f t="shared" si="402"/>
        <v>9</v>
      </c>
      <c r="Z6465" s="135">
        <f t="shared" si="403"/>
        <v>2022</v>
      </c>
    </row>
    <row r="6466" spans="1:26">
      <c r="A6466" s="18">
        <v>44100</v>
      </c>
      <c r="B6466" s="8">
        <f t="shared" si="404"/>
        <v>44831.374999998465</v>
      </c>
      <c r="C6466" s="13">
        <v>9</v>
      </c>
      <c r="E6466" s="14">
        <v>155</v>
      </c>
      <c r="F6466" s="15">
        <v>331</v>
      </c>
      <c r="G6466" s="15">
        <v>86</v>
      </c>
      <c r="H6466" s="16">
        <v>88</v>
      </c>
      <c r="I6466" s="17">
        <v>81</v>
      </c>
      <c r="N6466" s="135">
        <v>5</v>
      </c>
      <c r="O6466" s="135">
        <v>5</v>
      </c>
      <c r="P6466" s="135">
        <v>3</v>
      </c>
      <c r="Q6466" s="135">
        <v>-1</v>
      </c>
      <c r="X6466" s="135">
        <f t="shared" ref="X6466:X6529" si="405">DAY(B6466)</f>
        <v>27</v>
      </c>
      <c r="Y6466" s="135">
        <f t="shared" ref="Y6466:Y6529" si="406">MONTH(B6466)</f>
        <v>9</v>
      </c>
      <c r="Z6466" s="135">
        <f t="shared" ref="Z6466:Z6529" si="407">YEAR(B6466)</f>
        <v>2022</v>
      </c>
    </row>
    <row r="6467" spans="1:26">
      <c r="A6467" s="18">
        <v>44100</v>
      </c>
      <c r="B6467" s="8">
        <f t="shared" si="404"/>
        <v>44831.416666665129</v>
      </c>
      <c r="C6467" s="13">
        <v>10</v>
      </c>
      <c r="D6467" s="14">
        <v>2992</v>
      </c>
      <c r="E6467" s="14">
        <v>154</v>
      </c>
      <c r="F6467" s="15">
        <v>330</v>
      </c>
      <c r="G6467" s="15">
        <v>90</v>
      </c>
      <c r="H6467" s="16">
        <v>92</v>
      </c>
      <c r="I6467" s="17">
        <v>81</v>
      </c>
      <c r="X6467" s="135">
        <f t="shared" si="405"/>
        <v>27</v>
      </c>
      <c r="Y6467" s="135">
        <f t="shared" si="406"/>
        <v>9</v>
      </c>
      <c r="Z6467" s="135">
        <f t="shared" si="407"/>
        <v>2022</v>
      </c>
    </row>
    <row r="6468" spans="1:26">
      <c r="A6468" s="18">
        <v>44100</v>
      </c>
      <c r="B6468" s="8">
        <f t="shared" si="404"/>
        <v>44831.458333331793</v>
      </c>
      <c r="C6468" s="13">
        <v>11</v>
      </c>
      <c r="D6468" s="14">
        <v>2993</v>
      </c>
      <c r="E6468" s="14">
        <v>157</v>
      </c>
      <c r="F6468" s="15">
        <v>330</v>
      </c>
      <c r="G6468" s="15">
        <v>100</v>
      </c>
      <c r="H6468" s="16">
        <v>97</v>
      </c>
      <c r="I6468" s="17">
        <v>81</v>
      </c>
      <c r="X6468" s="135">
        <f t="shared" si="405"/>
        <v>27</v>
      </c>
      <c r="Y6468" s="135">
        <f t="shared" si="406"/>
        <v>9</v>
      </c>
      <c r="Z6468" s="135">
        <f t="shared" si="407"/>
        <v>2022</v>
      </c>
    </row>
    <row r="6469" spans="1:26">
      <c r="A6469" s="18">
        <v>44100</v>
      </c>
      <c r="B6469" s="8">
        <f t="shared" si="404"/>
        <v>44831.499999998457</v>
      </c>
      <c r="C6469" s="13">
        <v>12</v>
      </c>
      <c r="D6469" s="14">
        <v>2994</v>
      </c>
      <c r="E6469" s="14">
        <v>158</v>
      </c>
      <c r="F6469" s="15">
        <v>330</v>
      </c>
      <c r="G6469" s="15">
        <v>101</v>
      </c>
      <c r="H6469" s="16">
        <v>101</v>
      </c>
      <c r="I6469" s="17">
        <v>81</v>
      </c>
      <c r="X6469" s="135">
        <f t="shared" si="405"/>
        <v>27</v>
      </c>
      <c r="Y6469" s="135">
        <f t="shared" si="406"/>
        <v>9</v>
      </c>
      <c r="Z6469" s="135">
        <f t="shared" si="407"/>
        <v>2022</v>
      </c>
    </row>
    <row r="6470" spans="1:26">
      <c r="A6470" s="18">
        <v>44100</v>
      </c>
      <c r="B6470" s="8">
        <f t="shared" si="404"/>
        <v>44831.541666665122</v>
      </c>
      <c r="C6470" s="13">
        <v>13</v>
      </c>
      <c r="D6470" s="14">
        <v>2994</v>
      </c>
      <c r="E6470" s="14">
        <v>157</v>
      </c>
      <c r="F6470" s="15">
        <v>330</v>
      </c>
      <c r="G6470" s="15">
        <v>98</v>
      </c>
      <c r="H6470" s="16">
        <v>103</v>
      </c>
      <c r="I6470" s="17">
        <v>81</v>
      </c>
      <c r="X6470" s="135">
        <f t="shared" si="405"/>
        <v>27</v>
      </c>
      <c r="Y6470" s="135">
        <f t="shared" si="406"/>
        <v>9</v>
      </c>
      <c r="Z6470" s="135">
        <f t="shared" si="407"/>
        <v>2022</v>
      </c>
    </row>
    <row r="6471" spans="1:26">
      <c r="A6471" s="18">
        <v>44100</v>
      </c>
      <c r="B6471" s="8">
        <f t="shared" si="404"/>
        <v>44831.583333331786</v>
      </c>
      <c r="C6471" s="13">
        <v>14</v>
      </c>
      <c r="D6471" s="14">
        <v>2991</v>
      </c>
      <c r="E6471" s="14">
        <v>157</v>
      </c>
      <c r="F6471" s="15">
        <v>331</v>
      </c>
      <c r="G6471" s="15">
        <v>95</v>
      </c>
      <c r="H6471" s="16">
        <v>102</v>
      </c>
      <c r="I6471" s="17">
        <v>81</v>
      </c>
      <c r="X6471" s="135">
        <f t="shared" si="405"/>
        <v>27</v>
      </c>
      <c r="Y6471" s="135">
        <f t="shared" si="406"/>
        <v>9</v>
      </c>
      <c r="Z6471" s="135">
        <f t="shared" si="407"/>
        <v>2022</v>
      </c>
    </row>
    <row r="6472" spans="1:26">
      <c r="A6472" s="18">
        <v>44100</v>
      </c>
      <c r="B6472" s="8">
        <f t="shared" si="404"/>
        <v>44831.62499999845</v>
      </c>
      <c r="C6472" s="13">
        <v>15</v>
      </c>
      <c r="D6472" s="14">
        <v>2986</v>
      </c>
      <c r="F6472" s="15">
        <v>331</v>
      </c>
      <c r="G6472" s="15">
        <v>92</v>
      </c>
      <c r="H6472" s="16">
        <v>101</v>
      </c>
      <c r="I6472" s="17">
        <v>81</v>
      </c>
      <c r="X6472" s="135">
        <f t="shared" si="405"/>
        <v>27</v>
      </c>
      <c r="Y6472" s="135">
        <f t="shared" si="406"/>
        <v>9</v>
      </c>
      <c r="Z6472" s="135">
        <f t="shared" si="407"/>
        <v>2022</v>
      </c>
    </row>
    <row r="6473" spans="1:26">
      <c r="A6473" s="18">
        <v>44100</v>
      </c>
      <c r="B6473" s="8">
        <f t="shared" si="404"/>
        <v>44831.666666665114</v>
      </c>
      <c r="C6473" s="13">
        <v>16</v>
      </c>
      <c r="D6473" s="14">
        <v>2982</v>
      </c>
      <c r="E6473" s="14">
        <v>153</v>
      </c>
      <c r="F6473" s="15">
        <v>332</v>
      </c>
      <c r="G6473" s="15">
        <v>87</v>
      </c>
      <c r="H6473" s="16">
        <v>98</v>
      </c>
      <c r="I6473" s="17">
        <v>80</v>
      </c>
      <c r="X6473" s="135">
        <f t="shared" si="405"/>
        <v>27</v>
      </c>
      <c r="Y6473" s="135">
        <f t="shared" si="406"/>
        <v>9</v>
      </c>
      <c r="Z6473" s="135">
        <f t="shared" si="407"/>
        <v>2022</v>
      </c>
    </row>
    <row r="6474" spans="1:26">
      <c r="A6474" s="18">
        <v>44100</v>
      </c>
      <c r="B6474" s="8">
        <f t="shared" ref="B6474:B6537" si="408">B6473+1/24</f>
        <v>44831.708333331779</v>
      </c>
      <c r="C6474" s="13">
        <v>17</v>
      </c>
      <c r="D6474" s="14">
        <v>2984</v>
      </c>
      <c r="E6474" s="14">
        <v>157</v>
      </c>
      <c r="F6474" s="15">
        <v>333</v>
      </c>
      <c r="G6474" s="15">
        <v>83</v>
      </c>
      <c r="H6474" s="16">
        <v>95</v>
      </c>
      <c r="I6474" s="17">
        <v>80</v>
      </c>
      <c r="X6474" s="135">
        <f t="shared" si="405"/>
        <v>27</v>
      </c>
      <c r="Y6474" s="135">
        <f t="shared" si="406"/>
        <v>9</v>
      </c>
      <c r="Z6474" s="135">
        <f t="shared" si="407"/>
        <v>2022</v>
      </c>
    </row>
    <row r="6475" spans="1:26">
      <c r="A6475" s="18">
        <v>44100</v>
      </c>
      <c r="B6475" s="8">
        <f t="shared" si="408"/>
        <v>44831.749999998443</v>
      </c>
      <c r="C6475" s="13">
        <v>18</v>
      </c>
      <c r="D6475" s="14">
        <v>2997</v>
      </c>
      <c r="E6475" s="14">
        <v>160</v>
      </c>
      <c r="F6475" s="15">
        <v>334</v>
      </c>
      <c r="G6475" s="15">
        <v>82</v>
      </c>
      <c r="H6475" s="16">
        <v>93</v>
      </c>
      <c r="I6475" s="17">
        <v>81</v>
      </c>
      <c r="X6475" s="135">
        <f t="shared" si="405"/>
        <v>27</v>
      </c>
      <c r="Y6475" s="135">
        <f t="shared" si="406"/>
        <v>9</v>
      </c>
      <c r="Z6475" s="135">
        <f t="shared" si="407"/>
        <v>2022</v>
      </c>
    </row>
    <row r="6476" spans="1:26">
      <c r="A6476" s="18">
        <v>44100</v>
      </c>
      <c r="B6476" s="8">
        <f t="shared" si="408"/>
        <v>44831.791666665107</v>
      </c>
      <c r="C6476" s="13">
        <v>19</v>
      </c>
      <c r="D6476" s="14">
        <v>3010</v>
      </c>
      <c r="E6476" s="14">
        <v>161</v>
      </c>
      <c r="F6476" s="15">
        <v>337</v>
      </c>
      <c r="G6476" s="15">
        <v>83</v>
      </c>
      <c r="H6476" s="16">
        <v>91</v>
      </c>
      <c r="I6476" s="17">
        <v>83</v>
      </c>
      <c r="X6476" s="135">
        <f t="shared" si="405"/>
        <v>27</v>
      </c>
      <c r="Y6476" s="135">
        <f t="shared" si="406"/>
        <v>9</v>
      </c>
      <c r="Z6476" s="135">
        <f t="shared" si="407"/>
        <v>2022</v>
      </c>
    </row>
    <row r="6477" spans="1:26">
      <c r="A6477" s="18">
        <v>44100</v>
      </c>
      <c r="B6477" s="8">
        <f t="shared" si="408"/>
        <v>44831.833333331771</v>
      </c>
      <c r="C6477" s="13">
        <v>20</v>
      </c>
      <c r="D6477" s="14">
        <v>3021</v>
      </c>
      <c r="E6477" s="14">
        <v>163</v>
      </c>
      <c r="F6477" s="15">
        <v>340</v>
      </c>
      <c r="G6477" s="15">
        <v>91</v>
      </c>
      <c r="H6477" s="16">
        <v>95</v>
      </c>
      <c r="I6477" s="17">
        <v>85</v>
      </c>
      <c r="X6477" s="135">
        <f t="shared" si="405"/>
        <v>27</v>
      </c>
      <c r="Y6477" s="135">
        <f t="shared" si="406"/>
        <v>9</v>
      </c>
      <c r="Z6477" s="135">
        <f t="shared" si="407"/>
        <v>2022</v>
      </c>
    </row>
    <row r="6478" spans="1:26">
      <c r="A6478" s="18">
        <v>44100</v>
      </c>
      <c r="B6478" s="8">
        <f t="shared" si="408"/>
        <v>44831.874999998436</v>
      </c>
      <c r="C6478" s="13">
        <v>21</v>
      </c>
      <c r="D6478" s="14">
        <v>3032</v>
      </c>
      <c r="E6478" s="14">
        <v>166</v>
      </c>
      <c r="F6478" s="15">
        <v>344</v>
      </c>
      <c r="G6478" s="15">
        <v>97</v>
      </c>
      <c r="H6478" s="16">
        <v>101</v>
      </c>
      <c r="I6478" s="17">
        <v>88</v>
      </c>
      <c r="X6478" s="135">
        <f t="shared" si="405"/>
        <v>27</v>
      </c>
      <c r="Y6478" s="135">
        <f t="shared" si="406"/>
        <v>9</v>
      </c>
      <c r="Z6478" s="135">
        <f t="shared" si="407"/>
        <v>2022</v>
      </c>
    </row>
    <row r="6479" spans="1:26">
      <c r="A6479" s="18">
        <v>44100</v>
      </c>
      <c r="B6479" s="8">
        <f t="shared" si="408"/>
        <v>44831.9166666651</v>
      </c>
      <c r="C6479" s="13">
        <v>22</v>
      </c>
      <c r="D6479" s="14">
        <v>3042</v>
      </c>
      <c r="E6479" s="14">
        <v>170</v>
      </c>
      <c r="F6479" s="15">
        <v>348</v>
      </c>
      <c r="G6479" s="15">
        <v>107</v>
      </c>
      <c r="H6479" s="16">
        <v>108</v>
      </c>
      <c r="I6479" s="17">
        <v>92</v>
      </c>
      <c r="X6479" s="135">
        <f t="shared" si="405"/>
        <v>27</v>
      </c>
      <c r="Y6479" s="135">
        <f t="shared" si="406"/>
        <v>9</v>
      </c>
      <c r="Z6479" s="135">
        <f t="shared" si="407"/>
        <v>2022</v>
      </c>
    </row>
    <row r="6480" spans="1:26">
      <c r="A6480" s="18">
        <v>44100</v>
      </c>
      <c r="B6480" s="8">
        <f t="shared" si="408"/>
        <v>44831.958333331764</v>
      </c>
      <c r="C6480" s="13">
        <v>23</v>
      </c>
      <c r="D6480" s="14">
        <v>3051</v>
      </c>
      <c r="E6480" s="14">
        <v>173</v>
      </c>
      <c r="F6480" s="15">
        <v>354</v>
      </c>
      <c r="G6480" s="15">
        <v>113</v>
      </c>
      <c r="H6480" s="16">
        <v>116</v>
      </c>
      <c r="I6480" s="17">
        <v>98</v>
      </c>
      <c r="X6480" s="135">
        <f t="shared" si="405"/>
        <v>27</v>
      </c>
      <c r="Y6480" s="135">
        <f t="shared" si="406"/>
        <v>9</v>
      </c>
      <c r="Z6480" s="135">
        <f t="shared" si="407"/>
        <v>2022</v>
      </c>
    </row>
    <row r="6481" spans="1:26">
      <c r="A6481" s="18">
        <v>44101</v>
      </c>
      <c r="B6481" s="8">
        <f t="shared" si="408"/>
        <v>44831.999999998428</v>
      </c>
      <c r="C6481" s="13">
        <v>0</v>
      </c>
      <c r="E6481" s="14">
        <v>178</v>
      </c>
      <c r="G6481" s="15">
        <v>114</v>
      </c>
      <c r="H6481" s="16">
        <v>126</v>
      </c>
      <c r="I6481" s="17">
        <v>106</v>
      </c>
      <c r="X6481" s="135">
        <f t="shared" si="405"/>
        <v>28</v>
      </c>
      <c r="Y6481" s="135">
        <f t="shared" si="406"/>
        <v>9</v>
      </c>
      <c r="Z6481" s="135">
        <f t="shared" si="407"/>
        <v>2022</v>
      </c>
    </row>
    <row r="6482" spans="1:26">
      <c r="A6482" s="18">
        <v>44101</v>
      </c>
      <c r="B6482" s="8">
        <f t="shared" si="408"/>
        <v>44832.041666665093</v>
      </c>
      <c r="C6482" s="13">
        <v>1</v>
      </c>
      <c r="D6482" s="14">
        <v>2271</v>
      </c>
      <c r="E6482" s="14">
        <v>184</v>
      </c>
      <c r="F6482" s="15">
        <v>370</v>
      </c>
      <c r="G6482" s="15">
        <v>113</v>
      </c>
      <c r="H6482" s="16">
        <v>136</v>
      </c>
      <c r="I6482" s="17">
        <v>114</v>
      </c>
      <c r="X6482" s="135">
        <f t="shared" si="405"/>
        <v>28</v>
      </c>
      <c r="Y6482" s="135">
        <f t="shared" si="406"/>
        <v>9</v>
      </c>
      <c r="Z6482" s="135">
        <f t="shared" si="407"/>
        <v>2022</v>
      </c>
    </row>
    <row r="6483" spans="1:26">
      <c r="A6483" s="18">
        <v>44101</v>
      </c>
      <c r="B6483" s="8">
        <f t="shared" si="408"/>
        <v>44832.083333331757</v>
      </c>
      <c r="C6483" s="13">
        <v>2</v>
      </c>
      <c r="D6483" s="14">
        <v>2271</v>
      </c>
      <c r="E6483" s="14">
        <v>192</v>
      </c>
      <c r="F6483" s="15">
        <v>380</v>
      </c>
      <c r="G6483" s="15">
        <v>106</v>
      </c>
      <c r="H6483" s="16">
        <v>143</v>
      </c>
      <c r="I6483" s="17">
        <v>121</v>
      </c>
      <c r="X6483" s="135">
        <f t="shared" si="405"/>
        <v>28</v>
      </c>
      <c r="Y6483" s="135">
        <f t="shared" si="406"/>
        <v>9</v>
      </c>
      <c r="Z6483" s="135">
        <f t="shared" si="407"/>
        <v>2022</v>
      </c>
    </row>
    <row r="6484" spans="1:26">
      <c r="A6484" s="18">
        <v>44101</v>
      </c>
      <c r="B6484" s="8">
        <f t="shared" si="408"/>
        <v>44832.124999998421</v>
      </c>
      <c r="C6484" s="13">
        <v>3</v>
      </c>
      <c r="D6484" s="14">
        <v>2270</v>
      </c>
      <c r="E6484" s="14">
        <v>200</v>
      </c>
      <c r="F6484" s="15">
        <v>391</v>
      </c>
      <c r="G6484" s="15">
        <v>102</v>
      </c>
      <c r="H6484" s="16">
        <v>150</v>
      </c>
      <c r="I6484" s="17">
        <v>127</v>
      </c>
      <c r="X6484" s="135">
        <f t="shared" si="405"/>
        <v>28</v>
      </c>
      <c r="Y6484" s="135">
        <f t="shared" si="406"/>
        <v>9</v>
      </c>
      <c r="Z6484" s="135">
        <f t="shared" si="407"/>
        <v>2022</v>
      </c>
    </row>
    <row r="6485" spans="1:26">
      <c r="A6485" s="18">
        <v>44101</v>
      </c>
      <c r="B6485" s="8">
        <f t="shared" si="408"/>
        <v>44832.166666665085</v>
      </c>
      <c r="C6485" s="13">
        <v>4</v>
      </c>
      <c r="D6485" s="14">
        <v>2270</v>
      </c>
      <c r="E6485" s="14">
        <v>211</v>
      </c>
      <c r="F6485" s="15">
        <v>405</v>
      </c>
      <c r="G6485" s="15">
        <v>99</v>
      </c>
      <c r="H6485" s="16">
        <v>160</v>
      </c>
      <c r="I6485" s="17">
        <v>132</v>
      </c>
      <c r="X6485" s="135">
        <f t="shared" si="405"/>
        <v>28</v>
      </c>
      <c r="Y6485" s="135">
        <f t="shared" si="406"/>
        <v>9</v>
      </c>
      <c r="Z6485" s="135">
        <f t="shared" si="407"/>
        <v>2022</v>
      </c>
    </row>
    <row r="6486" spans="1:26">
      <c r="A6486" s="18">
        <v>44101</v>
      </c>
      <c r="B6486" s="8">
        <f t="shared" si="408"/>
        <v>44832.20833333175</v>
      </c>
      <c r="C6486" s="13">
        <v>5</v>
      </c>
      <c r="D6486" s="14">
        <v>2270</v>
      </c>
      <c r="E6486" s="14">
        <v>221</v>
      </c>
      <c r="F6486" s="15">
        <v>419</v>
      </c>
      <c r="G6486" s="15">
        <v>95</v>
      </c>
      <c r="H6486" s="16">
        <v>173</v>
      </c>
      <c r="I6486" s="17">
        <v>136</v>
      </c>
      <c r="X6486" s="135">
        <f t="shared" si="405"/>
        <v>28</v>
      </c>
      <c r="Y6486" s="135">
        <f t="shared" si="406"/>
        <v>9</v>
      </c>
      <c r="Z6486" s="135">
        <f t="shared" si="407"/>
        <v>2022</v>
      </c>
    </row>
    <row r="6487" spans="1:26">
      <c r="A6487" s="18">
        <v>44101</v>
      </c>
      <c r="B6487" s="8">
        <f t="shared" si="408"/>
        <v>44832.249999998414</v>
      </c>
      <c r="C6487" s="13">
        <v>6</v>
      </c>
      <c r="D6487" s="14">
        <v>3120</v>
      </c>
      <c r="E6487" s="14">
        <v>234</v>
      </c>
      <c r="F6487" s="15">
        <v>433</v>
      </c>
      <c r="G6487" s="15">
        <v>94</v>
      </c>
      <c r="H6487" s="16">
        <v>189</v>
      </c>
      <c r="I6487" s="17">
        <v>139</v>
      </c>
      <c r="X6487" s="135">
        <f t="shared" si="405"/>
        <v>28</v>
      </c>
      <c r="Y6487" s="135">
        <f t="shared" si="406"/>
        <v>9</v>
      </c>
      <c r="Z6487" s="135">
        <f t="shared" si="407"/>
        <v>2022</v>
      </c>
    </row>
    <row r="6488" spans="1:26">
      <c r="A6488" s="18">
        <v>44101</v>
      </c>
      <c r="B6488" s="8">
        <f t="shared" si="408"/>
        <v>44832.291666665078</v>
      </c>
      <c r="C6488" s="13">
        <v>7</v>
      </c>
      <c r="D6488" s="14">
        <v>3978</v>
      </c>
      <c r="E6488" s="14">
        <v>245</v>
      </c>
      <c r="F6488" s="15">
        <v>449</v>
      </c>
      <c r="G6488" s="15">
        <v>95</v>
      </c>
      <c r="H6488" s="16">
        <v>207</v>
      </c>
      <c r="I6488" s="17">
        <v>140</v>
      </c>
      <c r="X6488" s="135">
        <f t="shared" si="405"/>
        <v>28</v>
      </c>
      <c r="Y6488" s="135">
        <f t="shared" si="406"/>
        <v>9</v>
      </c>
      <c r="Z6488" s="135">
        <f t="shared" si="407"/>
        <v>2022</v>
      </c>
    </row>
    <row r="6489" spans="1:26">
      <c r="A6489" s="18">
        <v>44101</v>
      </c>
      <c r="B6489" s="8">
        <f t="shared" si="408"/>
        <v>44832.333333331742</v>
      </c>
      <c r="C6489" s="13">
        <v>8</v>
      </c>
      <c r="D6489" s="14">
        <v>3977</v>
      </c>
      <c r="E6489" s="14">
        <v>257</v>
      </c>
      <c r="F6489" s="15">
        <v>458</v>
      </c>
      <c r="G6489" s="15">
        <v>100</v>
      </c>
      <c r="H6489" s="16">
        <v>221</v>
      </c>
      <c r="I6489" s="17">
        <v>141</v>
      </c>
      <c r="X6489" s="135">
        <f t="shared" si="405"/>
        <v>28</v>
      </c>
      <c r="Y6489" s="135">
        <f t="shared" si="406"/>
        <v>9</v>
      </c>
      <c r="Z6489" s="135">
        <f t="shared" si="407"/>
        <v>2022</v>
      </c>
    </row>
    <row r="6490" spans="1:26">
      <c r="A6490" s="18">
        <v>44101</v>
      </c>
      <c r="B6490" s="8">
        <f t="shared" si="408"/>
        <v>44832.374999998407</v>
      </c>
      <c r="C6490" s="13">
        <v>9</v>
      </c>
      <c r="D6490" s="14">
        <v>3978</v>
      </c>
      <c r="E6490" s="14">
        <v>269</v>
      </c>
      <c r="F6490" s="15">
        <v>467</v>
      </c>
      <c r="G6490" s="15">
        <v>107</v>
      </c>
      <c r="H6490" s="16">
        <v>233</v>
      </c>
      <c r="I6490" s="17">
        <v>142</v>
      </c>
      <c r="N6490" s="135">
        <v>5</v>
      </c>
      <c r="O6490" s="135">
        <v>5</v>
      </c>
      <c r="P6490" s="135">
        <v>3</v>
      </c>
      <c r="Q6490" s="135">
        <v>-1</v>
      </c>
      <c r="X6490" s="135">
        <f t="shared" si="405"/>
        <v>28</v>
      </c>
      <c r="Y6490" s="135">
        <f t="shared" si="406"/>
        <v>9</v>
      </c>
      <c r="Z6490" s="135">
        <f t="shared" si="407"/>
        <v>2022</v>
      </c>
    </row>
    <row r="6491" spans="1:26">
      <c r="A6491" s="18">
        <v>44101</v>
      </c>
      <c r="B6491" s="8">
        <f t="shared" si="408"/>
        <v>44832.416666665071</v>
      </c>
      <c r="C6491" s="13">
        <v>10</v>
      </c>
      <c r="D6491" s="14">
        <v>3987</v>
      </c>
      <c r="E6491" s="14">
        <v>277</v>
      </c>
      <c r="F6491" s="15">
        <v>474</v>
      </c>
      <c r="G6491" s="15">
        <v>115</v>
      </c>
      <c r="H6491" s="16">
        <v>241</v>
      </c>
      <c r="I6491" s="17">
        <v>142</v>
      </c>
      <c r="X6491" s="135">
        <f t="shared" si="405"/>
        <v>28</v>
      </c>
      <c r="Y6491" s="135">
        <f t="shared" si="406"/>
        <v>9</v>
      </c>
      <c r="Z6491" s="135">
        <f t="shared" si="407"/>
        <v>2022</v>
      </c>
    </row>
    <row r="6492" spans="1:26">
      <c r="A6492" s="18">
        <v>44101</v>
      </c>
      <c r="B6492" s="8">
        <f t="shared" si="408"/>
        <v>44832.458333331735</v>
      </c>
      <c r="C6492" s="13">
        <v>11</v>
      </c>
      <c r="D6492" s="14">
        <v>3136</v>
      </c>
      <c r="E6492" s="14">
        <v>287</v>
      </c>
      <c r="F6492" s="15">
        <v>477</v>
      </c>
      <c r="G6492" s="15">
        <v>125</v>
      </c>
      <c r="H6492" s="16">
        <v>248</v>
      </c>
      <c r="I6492" s="17">
        <v>141</v>
      </c>
      <c r="X6492" s="135">
        <f t="shared" si="405"/>
        <v>28</v>
      </c>
      <c r="Y6492" s="135">
        <f t="shared" si="406"/>
        <v>9</v>
      </c>
      <c r="Z6492" s="135">
        <f t="shared" si="407"/>
        <v>2022</v>
      </c>
    </row>
    <row r="6493" spans="1:26">
      <c r="A6493" s="18">
        <v>44101</v>
      </c>
      <c r="B6493" s="8">
        <f t="shared" si="408"/>
        <v>44832.499999998399</v>
      </c>
      <c r="C6493" s="13">
        <v>12</v>
      </c>
      <c r="D6493" s="14">
        <v>3122</v>
      </c>
      <c r="E6493" s="14">
        <v>292</v>
      </c>
      <c r="F6493" s="15">
        <v>478</v>
      </c>
      <c r="G6493" s="15">
        <v>132</v>
      </c>
      <c r="H6493" s="16">
        <v>251</v>
      </c>
      <c r="I6493" s="17">
        <v>140</v>
      </c>
      <c r="X6493" s="135">
        <f t="shared" si="405"/>
        <v>28</v>
      </c>
      <c r="Y6493" s="135">
        <f t="shared" si="406"/>
        <v>9</v>
      </c>
      <c r="Z6493" s="135">
        <f t="shared" si="407"/>
        <v>2022</v>
      </c>
    </row>
    <row r="6494" spans="1:26">
      <c r="A6494" s="18">
        <v>44101</v>
      </c>
      <c r="B6494" s="8">
        <f t="shared" si="408"/>
        <v>44832.541666665064</v>
      </c>
      <c r="C6494" s="13">
        <v>13</v>
      </c>
      <c r="D6494" s="14">
        <v>3105</v>
      </c>
      <c r="E6494" s="14">
        <v>297</v>
      </c>
      <c r="F6494" s="15">
        <v>476</v>
      </c>
      <c r="G6494" s="15">
        <v>136</v>
      </c>
      <c r="H6494" s="16">
        <v>251</v>
      </c>
      <c r="I6494" s="17">
        <v>138</v>
      </c>
      <c r="X6494" s="135">
        <f t="shared" si="405"/>
        <v>28</v>
      </c>
      <c r="Y6494" s="135">
        <f t="shared" si="406"/>
        <v>9</v>
      </c>
      <c r="Z6494" s="135">
        <f t="shared" si="407"/>
        <v>2022</v>
      </c>
    </row>
    <row r="6495" spans="1:26">
      <c r="A6495" s="18">
        <v>44101</v>
      </c>
      <c r="B6495" s="8">
        <f t="shared" si="408"/>
        <v>44832.583333331728</v>
      </c>
      <c r="C6495" s="13">
        <v>14</v>
      </c>
      <c r="D6495" s="14">
        <v>3088</v>
      </c>
      <c r="E6495" s="14">
        <v>298</v>
      </c>
      <c r="F6495" s="15">
        <v>472</v>
      </c>
      <c r="G6495" s="15">
        <v>136</v>
      </c>
      <c r="H6495" s="16">
        <v>250</v>
      </c>
      <c r="I6495" s="17">
        <v>135</v>
      </c>
      <c r="X6495" s="135">
        <f t="shared" si="405"/>
        <v>28</v>
      </c>
      <c r="Y6495" s="135">
        <f t="shared" si="406"/>
        <v>9</v>
      </c>
      <c r="Z6495" s="135">
        <f t="shared" si="407"/>
        <v>2022</v>
      </c>
    </row>
    <row r="6496" spans="1:26">
      <c r="A6496" s="18">
        <v>44101</v>
      </c>
      <c r="B6496" s="8">
        <f t="shared" si="408"/>
        <v>44832.624999998392</v>
      </c>
      <c r="C6496" s="13">
        <v>15</v>
      </c>
      <c r="D6496" s="14">
        <v>3071</v>
      </c>
      <c r="E6496" s="14">
        <v>299</v>
      </c>
      <c r="F6496" s="15">
        <v>468</v>
      </c>
      <c r="G6496" s="15">
        <v>135</v>
      </c>
      <c r="H6496" s="16">
        <v>246</v>
      </c>
      <c r="I6496" s="17">
        <v>132</v>
      </c>
      <c r="X6496" s="135">
        <f t="shared" si="405"/>
        <v>28</v>
      </c>
      <c r="Y6496" s="135">
        <f t="shared" si="406"/>
        <v>9</v>
      </c>
      <c r="Z6496" s="135">
        <f t="shared" si="407"/>
        <v>2022</v>
      </c>
    </row>
    <row r="6497" spans="1:26">
      <c r="A6497" s="18">
        <v>44101</v>
      </c>
      <c r="B6497" s="8">
        <f t="shared" si="408"/>
        <v>44832.666666665056</v>
      </c>
      <c r="C6497" s="13">
        <v>16</v>
      </c>
      <c r="D6497" s="14">
        <v>3055</v>
      </c>
      <c r="E6497" s="14">
        <v>296</v>
      </c>
      <c r="F6497" s="15">
        <v>462</v>
      </c>
      <c r="G6497" s="15">
        <v>133</v>
      </c>
      <c r="H6497" s="16">
        <v>241</v>
      </c>
      <c r="I6497" s="17">
        <v>130</v>
      </c>
      <c r="X6497" s="135">
        <f t="shared" si="405"/>
        <v>28</v>
      </c>
      <c r="Y6497" s="135">
        <f t="shared" si="406"/>
        <v>9</v>
      </c>
      <c r="Z6497" s="135">
        <f t="shared" si="407"/>
        <v>2022</v>
      </c>
    </row>
    <row r="6498" spans="1:26">
      <c r="A6498" s="18">
        <v>44101</v>
      </c>
      <c r="B6498" s="8">
        <f t="shared" si="408"/>
        <v>44832.70833333172</v>
      </c>
      <c r="C6498" s="13">
        <v>17</v>
      </c>
      <c r="D6498" s="14">
        <v>3041</v>
      </c>
      <c r="E6498" s="14">
        <v>293</v>
      </c>
      <c r="F6498" s="15">
        <v>456</v>
      </c>
      <c r="G6498" s="15">
        <v>130</v>
      </c>
      <c r="H6498" s="16">
        <v>235</v>
      </c>
      <c r="I6498" s="17">
        <v>127</v>
      </c>
      <c r="X6498" s="135">
        <f t="shared" si="405"/>
        <v>28</v>
      </c>
      <c r="Y6498" s="135">
        <f t="shared" si="406"/>
        <v>9</v>
      </c>
      <c r="Z6498" s="135">
        <f t="shared" si="407"/>
        <v>2022</v>
      </c>
    </row>
    <row r="6499" spans="1:26">
      <c r="A6499" s="18">
        <v>44101</v>
      </c>
      <c r="B6499" s="8">
        <f t="shared" si="408"/>
        <v>44832.749999998385</v>
      </c>
      <c r="C6499" s="13">
        <v>18</v>
      </c>
      <c r="D6499" s="14">
        <v>3029</v>
      </c>
      <c r="E6499" s="14">
        <v>288</v>
      </c>
      <c r="F6499" s="15">
        <v>449</v>
      </c>
      <c r="G6499" s="15">
        <v>126</v>
      </c>
      <c r="H6499" s="16">
        <v>228</v>
      </c>
      <c r="I6499" s="17">
        <v>125</v>
      </c>
      <c r="X6499" s="135">
        <f t="shared" si="405"/>
        <v>28</v>
      </c>
      <c r="Y6499" s="135">
        <f t="shared" si="406"/>
        <v>9</v>
      </c>
      <c r="Z6499" s="135">
        <f t="shared" si="407"/>
        <v>2022</v>
      </c>
    </row>
    <row r="6500" spans="1:26">
      <c r="A6500" s="18">
        <v>44101</v>
      </c>
      <c r="B6500" s="8">
        <f t="shared" si="408"/>
        <v>44832.791666665049</v>
      </c>
      <c r="C6500" s="13">
        <v>19</v>
      </c>
      <c r="D6500" s="14">
        <v>3019</v>
      </c>
      <c r="E6500" s="14">
        <v>280</v>
      </c>
      <c r="F6500" s="15">
        <v>443</v>
      </c>
      <c r="G6500" s="15">
        <v>123</v>
      </c>
      <c r="H6500" s="16">
        <v>220</v>
      </c>
      <c r="I6500" s="17">
        <v>122</v>
      </c>
      <c r="X6500" s="135">
        <f t="shared" si="405"/>
        <v>28</v>
      </c>
      <c r="Y6500" s="135">
        <f t="shared" si="406"/>
        <v>9</v>
      </c>
      <c r="Z6500" s="135">
        <f t="shared" si="407"/>
        <v>2022</v>
      </c>
    </row>
    <row r="6501" spans="1:26">
      <c r="A6501" s="18">
        <v>44101</v>
      </c>
      <c r="B6501" s="8">
        <f t="shared" si="408"/>
        <v>44832.833333331713</v>
      </c>
      <c r="C6501" s="13">
        <v>20</v>
      </c>
      <c r="D6501" s="14">
        <v>3012</v>
      </c>
      <c r="E6501" s="14">
        <v>272</v>
      </c>
      <c r="F6501" s="15">
        <v>437</v>
      </c>
      <c r="G6501" s="15">
        <v>120</v>
      </c>
      <c r="H6501" s="16">
        <v>213</v>
      </c>
      <c r="I6501" s="17">
        <v>120</v>
      </c>
      <c r="X6501" s="135">
        <f t="shared" si="405"/>
        <v>28</v>
      </c>
      <c r="Y6501" s="135">
        <f t="shared" si="406"/>
        <v>9</v>
      </c>
      <c r="Z6501" s="135">
        <f t="shared" si="407"/>
        <v>2022</v>
      </c>
    </row>
    <row r="6502" spans="1:26">
      <c r="A6502" s="18">
        <v>44101</v>
      </c>
      <c r="B6502" s="8">
        <f t="shared" si="408"/>
        <v>44832.874999998377</v>
      </c>
      <c r="C6502" s="13">
        <v>21</v>
      </c>
      <c r="D6502" s="14">
        <v>3006</v>
      </c>
      <c r="E6502" s="14">
        <v>262</v>
      </c>
      <c r="F6502" s="15">
        <v>431</v>
      </c>
      <c r="G6502" s="15">
        <v>119</v>
      </c>
      <c r="H6502" s="16">
        <v>206</v>
      </c>
      <c r="I6502" s="17">
        <v>118</v>
      </c>
      <c r="X6502" s="135">
        <f t="shared" si="405"/>
        <v>28</v>
      </c>
      <c r="Y6502" s="135">
        <f t="shared" si="406"/>
        <v>9</v>
      </c>
      <c r="Z6502" s="135">
        <f t="shared" si="407"/>
        <v>2022</v>
      </c>
    </row>
    <row r="6503" spans="1:26">
      <c r="A6503" s="18">
        <v>44101</v>
      </c>
      <c r="B6503" s="8">
        <f t="shared" si="408"/>
        <v>44832.916666665042</v>
      </c>
      <c r="C6503" s="13">
        <v>22</v>
      </c>
      <c r="D6503" s="14">
        <v>3001</v>
      </c>
      <c r="E6503" s="14">
        <v>253</v>
      </c>
      <c r="F6503" s="15">
        <v>426</v>
      </c>
      <c r="G6503" s="15">
        <v>121</v>
      </c>
      <c r="H6503" s="16">
        <v>200</v>
      </c>
      <c r="I6503" s="17">
        <v>117</v>
      </c>
      <c r="X6503" s="135">
        <f t="shared" si="405"/>
        <v>28</v>
      </c>
      <c r="Y6503" s="135">
        <f t="shared" si="406"/>
        <v>9</v>
      </c>
      <c r="Z6503" s="135">
        <f t="shared" si="407"/>
        <v>2022</v>
      </c>
    </row>
    <row r="6504" spans="1:26">
      <c r="A6504" s="18">
        <v>44101</v>
      </c>
      <c r="B6504" s="8">
        <f t="shared" si="408"/>
        <v>44832.958333331706</v>
      </c>
      <c r="C6504" s="13">
        <v>23</v>
      </c>
      <c r="D6504" s="14">
        <v>2998</v>
      </c>
      <c r="E6504" s="14">
        <v>243</v>
      </c>
      <c r="F6504" s="15">
        <v>421</v>
      </c>
      <c r="G6504" s="15">
        <v>123</v>
      </c>
      <c r="H6504" s="16">
        <v>194</v>
      </c>
      <c r="I6504" s="17">
        <v>116</v>
      </c>
      <c r="X6504" s="135">
        <f t="shared" si="405"/>
        <v>28</v>
      </c>
      <c r="Y6504" s="135">
        <f t="shared" si="406"/>
        <v>9</v>
      </c>
      <c r="Z6504" s="135">
        <f t="shared" si="407"/>
        <v>2022</v>
      </c>
    </row>
    <row r="6505" spans="1:26">
      <c r="A6505" s="18">
        <v>44102</v>
      </c>
      <c r="B6505" s="8">
        <f t="shared" si="408"/>
        <v>44832.99999999837</v>
      </c>
      <c r="C6505" s="13">
        <v>0</v>
      </c>
      <c r="D6505" s="14">
        <v>2998</v>
      </c>
      <c r="E6505" s="14">
        <v>234</v>
      </c>
      <c r="G6505" s="15">
        <v>124</v>
      </c>
      <c r="H6505" s="16">
        <v>189</v>
      </c>
      <c r="I6505" s="17">
        <v>114</v>
      </c>
      <c r="X6505" s="135">
        <f t="shared" si="405"/>
        <v>29</v>
      </c>
      <c r="Y6505" s="135">
        <f t="shared" si="406"/>
        <v>9</v>
      </c>
      <c r="Z6505" s="135">
        <f t="shared" si="407"/>
        <v>2022</v>
      </c>
    </row>
    <row r="6506" spans="1:26">
      <c r="A6506" s="18">
        <v>44102</v>
      </c>
      <c r="B6506" s="8">
        <f t="shared" si="408"/>
        <v>44833.041666665034</v>
      </c>
      <c r="C6506" s="13">
        <v>1</v>
      </c>
      <c r="D6506" s="14">
        <v>2995</v>
      </c>
      <c r="E6506" s="14">
        <v>226</v>
      </c>
      <c r="F6506" s="15">
        <v>412</v>
      </c>
      <c r="G6506" s="15">
        <v>122</v>
      </c>
      <c r="H6506" s="16">
        <v>184</v>
      </c>
      <c r="I6506" s="17">
        <v>113</v>
      </c>
      <c r="X6506" s="135">
        <f t="shared" si="405"/>
        <v>29</v>
      </c>
      <c r="Y6506" s="135">
        <f t="shared" si="406"/>
        <v>9</v>
      </c>
      <c r="Z6506" s="135">
        <f t="shared" si="407"/>
        <v>2022</v>
      </c>
    </row>
    <row r="6507" spans="1:26">
      <c r="A6507" s="18">
        <v>44102</v>
      </c>
      <c r="B6507" s="8">
        <f t="shared" si="408"/>
        <v>44833.083333331699</v>
      </c>
      <c r="C6507" s="13">
        <v>2</v>
      </c>
      <c r="D6507" s="14">
        <v>2989</v>
      </c>
      <c r="E6507" s="14">
        <v>216</v>
      </c>
      <c r="F6507" s="15">
        <v>408</v>
      </c>
      <c r="G6507" s="15">
        <v>117</v>
      </c>
      <c r="H6507" s="16">
        <v>179</v>
      </c>
      <c r="I6507" s="17">
        <v>111</v>
      </c>
      <c r="X6507" s="135">
        <f t="shared" si="405"/>
        <v>29</v>
      </c>
      <c r="Y6507" s="135">
        <f t="shared" si="406"/>
        <v>9</v>
      </c>
      <c r="Z6507" s="135">
        <f t="shared" si="407"/>
        <v>2022</v>
      </c>
    </row>
    <row r="6508" spans="1:26">
      <c r="A6508" s="18">
        <v>44102</v>
      </c>
      <c r="B6508" s="8">
        <f t="shared" si="408"/>
        <v>44833.124999998363</v>
      </c>
      <c r="C6508" s="13">
        <v>3</v>
      </c>
      <c r="D6508" s="14">
        <v>2982</v>
      </c>
      <c r="E6508" s="14">
        <v>209</v>
      </c>
      <c r="F6508" s="15">
        <v>404</v>
      </c>
      <c r="G6508" s="15">
        <v>111</v>
      </c>
      <c r="H6508" s="16">
        <v>173</v>
      </c>
      <c r="I6508" s="17">
        <v>110</v>
      </c>
      <c r="X6508" s="135">
        <f t="shared" si="405"/>
        <v>29</v>
      </c>
      <c r="Y6508" s="135">
        <f t="shared" si="406"/>
        <v>9</v>
      </c>
      <c r="Z6508" s="135">
        <f t="shared" si="407"/>
        <v>2022</v>
      </c>
    </row>
    <row r="6509" spans="1:26">
      <c r="A6509" s="18">
        <v>44102</v>
      </c>
      <c r="B6509" s="8">
        <f t="shared" si="408"/>
        <v>44833.166666665027</v>
      </c>
      <c r="C6509" s="13">
        <v>4</v>
      </c>
      <c r="D6509" s="14">
        <v>2979</v>
      </c>
      <c r="E6509" s="14">
        <v>200</v>
      </c>
      <c r="F6509" s="15">
        <v>401</v>
      </c>
      <c r="G6509" s="15">
        <v>104</v>
      </c>
      <c r="H6509" s="16">
        <v>167</v>
      </c>
      <c r="I6509" s="17">
        <v>109</v>
      </c>
      <c r="X6509" s="135">
        <f t="shared" si="405"/>
        <v>29</v>
      </c>
      <c r="Y6509" s="135">
        <f t="shared" si="406"/>
        <v>9</v>
      </c>
      <c r="Z6509" s="135">
        <f t="shared" si="407"/>
        <v>2022</v>
      </c>
    </row>
    <row r="6510" spans="1:26">
      <c r="A6510" s="18">
        <v>44102</v>
      </c>
      <c r="B6510" s="8">
        <f t="shared" si="408"/>
        <v>44833.208333331691</v>
      </c>
      <c r="C6510" s="13">
        <v>5</v>
      </c>
      <c r="D6510" s="14">
        <v>2975</v>
      </c>
      <c r="F6510" s="15">
        <v>398</v>
      </c>
      <c r="G6510" s="15">
        <v>98</v>
      </c>
      <c r="H6510" s="16">
        <v>162</v>
      </c>
      <c r="I6510" s="17">
        <v>107</v>
      </c>
      <c r="X6510" s="135">
        <f t="shared" si="405"/>
        <v>29</v>
      </c>
      <c r="Y6510" s="135">
        <f t="shared" si="406"/>
        <v>9</v>
      </c>
      <c r="Z6510" s="135">
        <f t="shared" si="407"/>
        <v>2022</v>
      </c>
    </row>
    <row r="6511" spans="1:26">
      <c r="A6511" s="18">
        <v>44102</v>
      </c>
      <c r="B6511" s="8">
        <f t="shared" si="408"/>
        <v>44833.249999998356</v>
      </c>
      <c r="C6511" s="13">
        <v>6</v>
      </c>
      <c r="D6511" s="14">
        <v>2971</v>
      </c>
      <c r="E6511" s="14">
        <v>188</v>
      </c>
      <c r="F6511" s="15">
        <v>395</v>
      </c>
      <c r="G6511" s="15">
        <v>92</v>
      </c>
      <c r="H6511" s="16">
        <v>157</v>
      </c>
      <c r="I6511" s="17">
        <v>106</v>
      </c>
      <c r="X6511" s="135">
        <f t="shared" si="405"/>
        <v>29</v>
      </c>
      <c r="Y6511" s="135">
        <f t="shared" si="406"/>
        <v>9</v>
      </c>
      <c r="Z6511" s="135">
        <f t="shared" si="407"/>
        <v>2022</v>
      </c>
    </row>
    <row r="6512" spans="1:26">
      <c r="A6512" s="18">
        <v>44102</v>
      </c>
      <c r="B6512" s="8">
        <f t="shared" si="408"/>
        <v>44833.29166666502</v>
      </c>
      <c r="C6512" s="13">
        <v>7</v>
      </c>
      <c r="D6512">
        <v>2967</v>
      </c>
      <c r="E6512">
        <v>184</v>
      </c>
      <c r="F6512">
        <v>392</v>
      </c>
      <c r="G6512">
        <v>88</v>
      </c>
      <c r="H6512">
        <v>152</v>
      </c>
      <c r="I6512">
        <v>105</v>
      </c>
      <c r="X6512" s="135">
        <f t="shared" si="405"/>
        <v>29</v>
      </c>
      <c r="Y6512" s="135">
        <f t="shared" si="406"/>
        <v>9</v>
      </c>
      <c r="Z6512" s="135">
        <f t="shared" si="407"/>
        <v>2022</v>
      </c>
    </row>
    <row r="6513" spans="1:26">
      <c r="A6513" s="18">
        <v>44102</v>
      </c>
      <c r="B6513" s="8">
        <f t="shared" si="408"/>
        <v>44833.333333331684</v>
      </c>
      <c r="C6513" s="13">
        <v>8</v>
      </c>
      <c r="D6513">
        <v>2964</v>
      </c>
      <c r="E6513">
        <v>179</v>
      </c>
      <c r="F6513">
        <v>390</v>
      </c>
      <c r="G6513">
        <v>85</v>
      </c>
      <c r="H6513">
        <v>147</v>
      </c>
      <c r="I6513">
        <v>104</v>
      </c>
      <c r="X6513" s="135">
        <f t="shared" si="405"/>
        <v>29</v>
      </c>
      <c r="Y6513" s="135">
        <f t="shared" si="406"/>
        <v>9</v>
      </c>
      <c r="Z6513" s="135">
        <f t="shared" si="407"/>
        <v>2022</v>
      </c>
    </row>
    <row r="6514" spans="1:26">
      <c r="A6514" s="18">
        <v>44102</v>
      </c>
      <c r="B6514" s="8">
        <f t="shared" si="408"/>
        <v>44833.374999998348</v>
      </c>
      <c r="C6514" s="13">
        <v>9</v>
      </c>
      <c r="D6514">
        <v>2962</v>
      </c>
      <c r="E6514">
        <v>173</v>
      </c>
      <c r="F6514">
        <v>388</v>
      </c>
      <c r="G6514">
        <v>83</v>
      </c>
      <c r="H6514">
        <v>144</v>
      </c>
      <c r="I6514">
        <v>103</v>
      </c>
      <c r="N6514" s="135">
        <v>5</v>
      </c>
      <c r="O6514" s="135">
        <v>5</v>
      </c>
      <c r="P6514" s="135">
        <v>3</v>
      </c>
      <c r="Q6514" s="135">
        <v>-1</v>
      </c>
      <c r="X6514" s="135">
        <f t="shared" si="405"/>
        <v>29</v>
      </c>
      <c r="Y6514" s="135">
        <f t="shared" si="406"/>
        <v>9</v>
      </c>
      <c r="Z6514" s="135">
        <f t="shared" si="407"/>
        <v>2022</v>
      </c>
    </row>
    <row r="6515" spans="1:26">
      <c r="A6515" s="18">
        <v>44102</v>
      </c>
      <c r="B6515" s="8">
        <f t="shared" si="408"/>
        <v>44833.416666665013</v>
      </c>
      <c r="C6515" s="13">
        <v>10</v>
      </c>
      <c r="D6515">
        <v>2960</v>
      </c>
      <c r="E6515">
        <v>170</v>
      </c>
      <c r="F6515">
        <v>386</v>
      </c>
      <c r="G6515">
        <v>84</v>
      </c>
      <c r="H6515">
        <v>141</v>
      </c>
      <c r="I6515">
        <v>102</v>
      </c>
      <c r="X6515" s="135">
        <f t="shared" si="405"/>
        <v>29</v>
      </c>
      <c r="Y6515" s="135">
        <f t="shared" si="406"/>
        <v>9</v>
      </c>
      <c r="Z6515" s="135">
        <f t="shared" si="407"/>
        <v>2022</v>
      </c>
    </row>
    <row r="6516" spans="1:26">
      <c r="A6516" s="18">
        <v>44102</v>
      </c>
      <c r="B6516" s="8">
        <f t="shared" si="408"/>
        <v>44833.458333331677</v>
      </c>
      <c r="C6516" s="13">
        <v>11</v>
      </c>
      <c r="D6516">
        <v>2958</v>
      </c>
      <c r="E6516">
        <v>167</v>
      </c>
      <c r="F6516">
        <v>383</v>
      </c>
      <c r="G6516">
        <v>87</v>
      </c>
      <c r="H6516">
        <v>138</v>
      </c>
      <c r="I6516">
        <v>101</v>
      </c>
      <c r="X6516" s="135">
        <f t="shared" si="405"/>
        <v>29</v>
      </c>
      <c r="Y6516" s="135">
        <f t="shared" si="406"/>
        <v>9</v>
      </c>
      <c r="Z6516" s="135">
        <f t="shared" si="407"/>
        <v>2022</v>
      </c>
    </row>
    <row r="6517" spans="1:26">
      <c r="A6517" s="18">
        <v>44102</v>
      </c>
      <c r="B6517" s="8">
        <f t="shared" si="408"/>
        <v>44833.499999998341</v>
      </c>
      <c r="C6517" s="13">
        <v>12</v>
      </c>
      <c r="D6517">
        <v>2958</v>
      </c>
      <c r="E6517">
        <v>163</v>
      </c>
      <c r="F6517">
        <v>381</v>
      </c>
      <c r="G6517">
        <v>96</v>
      </c>
      <c r="H6517">
        <v>137</v>
      </c>
      <c r="I6517">
        <v>101</v>
      </c>
      <c r="X6517" s="135">
        <f t="shared" si="405"/>
        <v>29</v>
      </c>
      <c r="Y6517" s="135">
        <f t="shared" si="406"/>
        <v>9</v>
      </c>
      <c r="Z6517" s="135">
        <f t="shared" si="407"/>
        <v>2022</v>
      </c>
    </row>
    <row r="6518" spans="1:26">
      <c r="A6518" s="18">
        <v>44102</v>
      </c>
      <c r="B6518" s="8">
        <f t="shared" si="408"/>
        <v>44833.541666665005</v>
      </c>
      <c r="C6518" s="13">
        <v>13</v>
      </c>
      <c r="D6518">
        <v>2961</v>
      </c>
      <c r="E6518">
        <v>161</v>
      </c>
      <c r="F6518">
        <v>380</v>
      </c>
      <c r="G6518">
        <v>97</v>
      </c>
      <c r="H6518">
        <v>138</v>
      </c>
      <c r="I6518">
        <v>100</v>
      </c>
      <c r="X6518" s="135">
        <f t="shared" si="405"/>
        <v>29</v>
      </c>
      <c r="Y6518" s="135">
        <f t="shared" si="406"/>
        <v>9</v>
      </c>
      <c r="Z6518" s="135">
        <f t="shared" si="407"/>
        <v>2022</v>
      </c>
    </row>
    <row r="6519" spans="1:26">
      <c r="A6519" s="18">
        <v>44102</v>
      </c>
      <c r="B6519" s="8">
        <f t="shared" si="408"/>
        <v>44833.58333333167</v>
      </c>
      <c r="C6519" s="13">
        <v>14</v>
      </c>
      <c r="D6519">
        <v>2965</v>
      </c>
      <c r="E6519">
        <v>158</v>
      </c>
      <c r="F6519">
        <v>378</v>
      </c>
      <c r="G6519">
        <v>98</v>
      </c>
      <c r="H6519">
        <v>137</v>
      </c>
      <c r="I6519">
        <v>99</v>
      </c>
      <c r="X6519" s="135">
        <f t="shared" si="405"/>
        <v>29</v>
      </c>
      <c r="Y6519" s="135">
        <f t="shared" si="406"/>
        <v>9</v>
      </c>
      <c r="Z6519" s="135">
        <f t="shared" si="407"/>
        <v>2022</v>
      </c>
    </row>
    <row r="6520" spans="1:26">
      <c r="A6520" s="18">
        <v>44102</v>
      </c>
      <c r="B6520" s="8">
        <f t="shared" si="408"/>
        <v>44833.624999998334</v>
      </c>
      <c r="C6520" s="13">
        <v>15</v>
      </c>
      <c r="D6520">
        <v>2967</v>
      </c>
      <c r="E6520">
        <v>155</v>
      </c>
      <c r="F6520">
        <v>377</v>
      </c>
      <c r="G6520">
        <v>95</v>
      </c>
      <c r="H6520">
        <v>136</v>
      </c>
      <c r="I6520">
        <v>98</v>
      </c>
      <c r="X6520" s="135">
        <f t="shared" si="405"/>
        <v>29</v>
      </c>
      <c r="Y6520" s="135">
        <f t="shared" si="406"/>
        <v>9</v>
      </c>
      <c r="Z6520" s="135">
        <f t="shared" si="407"/>
        <v>2022</v>
      </c>
    </row>
    <row r="6521" spans="1:26">
      <c r="A6521" s="18">
        <v>44102</v>
      </c>
      <c r="B6521" s="8">
        <f t="shared" si="408"/>
        <v>44833.666666664998</v>
      </c>
      <c r="C6521" s="13">
        <v>16</v>
      </c>
      <c r="D6521">
        <v>2967</v>
      </c>
      <c r="E6521">
        <v>151</v>
      </c>
      <c r="F6521">
        <v>375</v>
      </c>
      <c r="G6521">
        <v>92</v>
      </c>
      <c r="H6521">
        <v>135</v>
      </c>
      <c r="I6521">
        <v>98</v>
      </c>
      <c r="X6521" s="135">
        <f t="shared" si="405"/>
        <v>29</v>
      </c>
      <c r="Y6521" s="135">
        <f t="shared" si="406"/>
        <v>9</v>
      </c>
      <c r="Z6521" s="135">
        <f t="shared" si="407"/>
        <v>2022</v>
      </c>
    </row>
    <row r="6522" spans="1:26">
      <c r="A6522" s="18">
        <v>44102</v>
      </c>
      <c r="B6522" s="8">
        <f t="shared" si="408"/>
        <v>44833.708333331662</v>
      </c>
      <c r="C6522" s="13">
        <v>17</v>
      </c>
      <c r="D6522">
        <v>2967</v>
      </c>
      <c r="E6522">
        <v>147</v>
      </c>
      <c r="F6522">
        <v>373</v>
      </c>
      <c r="G6522">
        <v>89</v>
      </c>
      <c r="H6522">
        <v>133</v>
      </c>
      <c r="I6522">
        <v>97</v>
      </c>
      <c r="X6522" s="135">
        <f t="shared" si="405"/>
        <v>29</v>
      </c>
      <c r="Y6522" s="135">
        <f t="shared" si="406"/>
        <v>9</v>
      </c>
      <c r="Z6522" s="135">
        <f t="shared" si="407"/>
        <v>2022</v>
      </c>
    </row>
    <row r="6523" spans="1:26">
      <c r="A6523" s="18">
        <v>44102</v>
      </c>
      <c r="B6523" s="8">
        <f t="shared" si="408"/>
        <v>44833.749999998327</v>
      </c>
      <c r="C6523" s="13">
        <v>18</v>
      </c>
      <c r="D6523">
        <v>2967</v>
      </c>
      <c r="E6523">
        <v>145</v>
      </c>
      <c r="F6523">
        <v>372</v>
      </c>
      <c r="G6523">
        <v>86</v>
      </c>
      <c r="H6523">
        <v>131</v>
      </c>
      <c r="I6523">
        <v>96</v>
      </c>
      <c r="X6523" s="135">
        <f t="shared" si="405"/>
        <v>29</v>
      </c>
      <c r="Y6523" s="135">
        <f t="shared" si="406"/>
        <v>9</v>
      </c>
      <c r="Z6523" s="135">
        <f t="shared" si="407"/>
        <v>2022</v>
      </c>
    </row>
    <row r="6524" spans="1:26">
      <c r="A6524" s="18">
        <v>44102</v>
      </c>
      <c r="B6524" s="8">
        <f t="shared" si="408"/>
        <v>44833.791666664991</v>
      </c>
      <c r="C6524" s="13">
        <v>19</v>
      </c>
      <c r="D6524">
        <v>2967</v>
      </c>
      <c r="E6524">
        <v>142</v>
      </c>
      <c r="F6524">
        <v>370</v>
      </c>
      <c r="G6524">
        <v>84</v>
      </c>
      <c r="H6524">
        <v>129</v>
      </c>
      <c r="I6524">
        <v>95</v>
      </c>
      <c r="X6524" s="135">
        <f t="shared" si="405"/>
        <v>29</v>
      </c>
      <c r="Y6524" s="135">
        <f t="shared" si="406"/>
        <v>9</v>
      </c>
      <c r="Z6524" s="135">
        <f t="shared" si="407"/>
        <v>2022</v>
      </c>
    </row>
    <row r="6525" spans="1:26">
      <c r="A6525" s="18">
        <v>44102</v>
      </c>
      <c r="B6525" s="8">
        <f t="shared" si="408"/>
        <v>44833.833333331655</v>
      </c>
      <c r="C6525" s="13">
        <v>20</v>
      </c>
      <c r="D6525">
        <v>2966</v>
      </c>
      <c r="E6525">
        <v>142</v>
      </c>
      <c r="F6525">
        <v>369</v>
      </c>
      <c r="G6525">
        <v>87</v>
      </c>
      <c r="H6525">
        <v>128</v>
      </c>
      <c r="I6525">
        <v>95</v>
      </c>
      <c r="X6525" s="135">
        <f t="shared" si="405"/>
        <v>29</v>
      </c>
      <c r="Y6525" s="135">
        <f t="shared" si="406"/>
        <v>9</v>
      </c>
      <c r="Z6525" s="135">
        <f t="shared" si="407"/>
        <v>2022</v>
      </c>
    </row>
    <row r="6526" spans="1:26">
      <c r="A6526" s="18">
        <v>44102</v>
      </c>
      <c r="B6526" s="8">
        <f t="shared" si="408"/>
        <v>44833.874999998319</v>
      </c>
      <c r="C6526" s="13">
        <v>21</v>
      </c>
      <c r="D6526">
        <v>2966</v>
      </c>
      <c r="E6526">
        <v>143</v>
      </c>
      <c r="F6526">
        <v>368</v>
      </c>
      <c r="G6526">
        <v>90</v>
      </c>
      <c r="H6526">
        <v>127</v>
      </c>
      <c r="I6526">
        <v>94</v>
      </c>
      <c r="X6526" s="135">
        <f t="shared" si="405"/>
        <v>29</v>
      </c>
      <c r="Y6526" s="135">
        <f t="shared" si="406"/>
        <v>9</v>
      </c>
      <c r="Z6526" s="135">
        <f t="shared" si="407"/>
        <v>2022</v>
      </c>
    </row>
    <row r="6527" spans="1:26">
      <c r="A6527" s="18">
        <v>44102</v>
      </c>
      <c r="B6527" s="8">
        <f t="shared" si="408"/>
        <v>44833.916666664983</v>
      </c>
      <c r="C6527" s="13">
        <v>22</v>
      </c>
      <c r="D6527">
        <v>2967</v>
      </c>
      <c r="E6527">
        <v>144</v>
      </c>
      <c r="F6527">
        <v>366</v>
      </c>
      <c r="G6527">
        <v>96</v>
      </c>
      <c r="H6527">
        <v>128</v>
      </c>
      <c r="I6527">
        <v>94</v>
      </c>
      <c r="X6527" s="135">
        <f t="shared" si="405"/>
        <v>29</v>
      </c>
      <c r="Y6527" s="135">
        <f t="shared" si="406"/>
        <v>9</v>
      </c>
      <c r="Z6527" s="135">
        <f t="shared" si="407"/>
        <v>2022</v>
      </c>
    </row>
    <row r="6528" spans="1:26">
      <c r="A6528" s="18">
        <v>44102</v>
      </c>
      <c r="B6528" s="8">
        <f t="shared" si="408"/>
        <v>44833.958333331648</v>
      </c>
      <c r="C6528" s="13">
        <v>23</v>
      </c>
      <c r="D6528">
        <v>2967</v>
      </c>
      <c r="E6528">
        <v>147</v>
      </c>
      <c r="F6528">
        <v>365</v>
      </c>
      <c r="G6528">
        <v>104</v>
      </c>
      <c r="H6528">
        <v>131</v>
      </c>
      <c r="I6528">
        <v>94</v>
      </c>
      <c r="X6528" s="135">
        <f t="shared" si="405"/>
        <v>29</v>
      </c>
      <c r="Y6528" s="135">
        <f t="shared" si="406"/>
        <v>9</v>
      </c>
      <c r="Z6528" s="135">
        <f t="shared" si="407"/>
        <v>2022</v>
      </c>
    </row>
    <row r="6529" spans="1:26">
      <c r="A6529" s="18">
        <v>44103</v>
      </c>
      <c r="B6529" s="8">
        <f t="shared" si="408"/>
        <v>44833.999999998312</v>
      </c>
      <c r="C6529" s="13">
        <v>0</v>
      </c>
      <c r="D6529">
        <v>2967</v>
      </c>
      <c r="E6529">
        <v>148</v>
      </c>
      <c r="G6529">
        <v>107</v>
      </c>
      <c r="H6529">
        <v>134</v>
      </c>
      <c r="I6529">
        <v>93</v>
      </c>
      <c r="X6529" s="135">
        <f t="shared" si="405"/>
        <v>30</v>
      </c>
      <c r="Y6529" s="135">
        <f t="shared" si="406"/>
        <v>9</v>
      </c>
      <c r="Z6529" s="135">
        <f t="shared" si="407"/>
        <v>2022</v>
      </c>
    </row>
    <row r="6530" spans="1:26">
      <c r="A6530" s="18">
        <v>44103</v>
      </c>
      <c r="B6530" s="8">
        <f t="shared" si="408"/>
        <v>44834.041666664976</v>
      </c>
      <c r="C6530" s="13">
        <v>1</v>
      </c>
      <c r="D6530">
        <v>2966</v>
      </c>
      <c r="E6530">
        <v>149</v>
      </c>
      <c r="F6530">
        <v>363</v>
      </c>
      <c r="G6530">
        <v>107</v>
      </c>
      <c r="H6530">
        <v>137</v>
      </c>
      <c r="I6530">
        <v>93</v>
      </c>
      <c r="X6530" s="135">
        <f t="shared" ref="X6530:X6593" si="409">DAY(B6530)</f>
        <v>30</v>
      </c>
      <c r="Y6530" s="135">
        <f t="shared" ref="Y6530:Y6593" si="410">MONTH(B6530)</f>
        <v>9</v>
      </c>
      <c r="Z6530" s="135">
        <f t="shared" ref="Z6530:Z6593" si="411">YEAR(B6530)</f>
        <v>2022</v>
      </c>
    </row>
    <row r="6531" spans="1:26">
      <c r="A6531" s="18">
        <v>44103</v>
      </c>
      <c r="B6531" s="8">
        <f t="shared" si="408"/>
        <v>44834.08333333164</v>
      </c>
      <c r="C6531" s="13">
        <v>2</v>
      </c>
      <c r="D6531">
        <v>2965</v>
      </c>
      <c r="E6531">
        <v>148</v>
      </c>
      <c r="F6531">
        <v>361</v>
      </c>
      <c r="G6531">
        <v>103</v>
      </c>
      <c r="H6531">
        <v>139</v>
      </c>
      <c r="I6531">
        <v>93</v>
      </c>
      <c r="X6531" s="135">
        <f t="shared" si="409"/>
        <v>30</v>
      </c>
      <c r="Y6531" s="135">
        <f t="shared" si="410"/>
        <v>9</v>
      </c>
      <c r="Z6531" s="135">
        <f t="shared" si="411"/>
        <v>2022</v>
      </c>
    </row>
    <row r="6532" spans="1:26">
      <c r="A6532" s="18">
        <v>44103</v>
      </c>
      <c r="B6532" s="8">
        <f t="shared" si="408"/>
        <v>44834.124999998305</v>
      </c>
      <c r="C6532" s="13">
        <v>3</v>
      </c>
      <c r="D6532">
        <v>2964</v>
      </c>
      <c r="E6532">
        <v>147</v>
      </c>
      <c r="F6532">
        <v>361</v>
      </c>
      <c r="G6532">
        <v>96</v>
      </c>
      <c r="H6532">
        <v>140</v>
      </c>
      <c r="I6532">
        <v>94</v>
      </c>
      <c r="X6532" s="135">
        <f t="shared" si="409"/>
        <v>30</v>
      </c>
      <c r="Y6532" s="135">
        <f t="shared" si="410"/>
        <v>9</v>
      </c>
      <c r="Z6532" s="135">
        <f t="shared" si="411"/>
        <v>2022</v>
      </c>
    </row>
    <row r="6533" spans="1:26">
      <c r="A6533" s="18">
        <v>44103</v>
      </c>
      <c r="B6533" s="8">
        <f t="shared" si="408"/>
        <v>44834.166666664969</v>
      </c>
      <c r="C6533" s="13">
        <v>4</v>
      </c>
      <c r="D6533">
        <v>2964</v>
      </c>
      <c r="E6533">
        <v>145</v>
      </c>
      <c r="F6533">
        <v>359</v>
      </c>
      <c r="G6533">
        <v>88</v>
      </c>
      <c r="H6533">
        <v>138</v>
      </c>
      <c r="I6533">
        <v>96</v>
      </c>
      <c r="X6533" s="135">
        <f t="shared" si="409"/>
        <v>30</v>
      </c>
      <c r="Y6533" s="135">
        <f t="shared" si="410"/>
        <v>9</v>
      </c>
      <c r="Z6533" s="135">
        <f t="shared" si="411"/>
        <v>2022</v>
      </c>
    </row>
    <row r="6534" spans="1:26">
      <c r="A6534" s="18">
        <v>44103</v>
      </c>
      <c r="B6534" s="8">
        <f t="shared" si="408"/>
        <v>44834.208333331633</v>
      </c>
      <c r="C6534" s="13">
        <v>5</v>
      </c>
      <c r="D6534">
        <v>2963</v>
      </c>
      <c r="E6534">
        <v>143</v>
      </c>
      <c r="F6534">
        <v>358</v>
      </c>
      <c r="G6534">
        <v>81</v>
      </c>
      <c r="H6534">
        <v>137</v>
      </c>
      <c r="I6534">
        <v>99</v>
      </c>
      <c r="X6534" s="135">
        <f t="shared" si="409"/>
        <v>30</v>
      </c>
      <c r="Y6534" s="135">
        <f t="shared" si="410"/>
        <v>9</v>
      </c>
      <c r="Z6534" s="135">
        <f t="shared" si="411"/>
        <v>2022</v>
      </c>
    </row>
    <row r="6535" spans="1:26">
      <c r="A6535" s="18">
        <v>44103</v>
      </c>
      <c r="B6535" s="8">
        <f t="shared" si="408"/>
        <v>44834.249999998297</v>
      </c>
      <c r="C6535" s="13">
        <v>6</v>
      </c>
      <c r="D6535">
        <v>2963</v>
      </c>
      <c r="E6535">
        <v>142</v>
      </c>
      <c r="F6535">
        <v>358</v>
      </c>
      <c r="G6535">
        <v>76</v>
      </c>
      <c r="H6535">
        <v>134</v>
      </c>
      <c r="I6535">
        <v>101</v>
      </c>
      <c r="X6535" s="135">
        <f t="shared" si="409"/>
        <v>30</v>
      </c>
      <c r="Y6535" s="135">
        <f t="shared" si="410"/>
        <v>9</v>
      </c>
      <c r="Z6535" s="135">
        <f t="shared" si="411"/>
        <v>2022</v>
      </c>
    </row>
    <row r="6536" spans="1:26">
      <c r="A6536" s="18">
        <v>44103</v>
      </c>
      <c r="B6536" s="8">
        <f t="shared" si="408"/>
        <v>44834.291666664962</v>
      </c>
      <c r="C6536" s="13">
        <v>7</v>
      </c>
      <c r="D6536">
        <v>2963</v>
      </c>
      <c r="E6536">
        <v>140</v>
      </c>
      <c r="F6536">
        <v>356</v>
      </c>
      <c r="G6536">
        <v>73</v>
      </c>
      <c r="H6536">
        <v>132</v>
      </c>
      <c r="I6536">
        <v>104</v>
      </c>
      <c r="X6536" s="135">
        <f t="shared" si="409"/>
        <v>30</v>
      </c>
      <c r="Y6536" s="135">
        <f t="shared" si="410"/>
        <v>9</v>
      </c>
      <c r="Z6536" s="135">
        <f t="shared" si="411"/>
        <v>2022</v>
      </c>
    </row>
    <row r="6537" spans="1:26">
      <c r="A6537" s="18">
        <v>44103</v>
      </c>
      <c r="B6537" s="8">
        <f t="shared" si="408"/>
        <v>44834.333333331626</v>
      </c>
      <c r="C6537" s="13">
        <v>8</v>
      </c>
      <c r="D6537" s="14">
        <v>2963</v>
      </c>
      <c r="E6537" s="14">
        <v>138</v>
      </c>
      <c r="F6537" s="15">
        <v>356</v>
      </c>
      <c r="G6537" s="15">
        <v>72</v>
      </c>
      <c r="H6537" s="16">
        <v>129</v>
      </c>
      <c r="I6537" s="17">
        <v>106</v>
      </c>
      <c r="X6537" s="135">
        <f t="shared" si="409"/>
        <v>30</v>
      </c>
      <c r="Y6537" s="135">
        <f t="shared" si="410"/>
        <v>9</v>
      </c>
      <c r="Z6537" s="135">
        <f t="shared" si="411"/>
        <v>2022</v>
      </c>
    </row>
    <row r="6538" spans="1:26">
      <c r="A6538" s="18">
        <v>44103</v>
      </c>
      <c r="B6538" s="8">
        <f t="shared" ref="B6538:B6601" si="412">B6537+1/24</f>
        <v>44834.37499999829</v>
      </c>
      <c r="C6538" s="13">
        <v>9</v>
      </c>
      <c r="D6538" s="14">
        <v>2962</v>
      </c>
      <c r="E6538" s="14">
        <v>137</v>
      </c>
      <c r="F6538" s="15">
        <v>355</v>
      </c>
      <c r="G6538" s="15">
        <v>70</v>
      </c>
      <c r="H6538" s="16">
        <v>127</v>
      </c>
      <c r="I6538" s="17">
        <v>107</v>
      </c>
      <c r="N6538" s="135">
        <v>5</v>
      </c>
      <c r="O6538" s="135">
        <v>5</v>
      </c>
      <c r="P6538" s="135">
        <v>3</v>
      </c>
      <c r="Q6538" s="135">
        <v>-1</v>
      </c>
      <c r="X6538" s="135">
        <f t="shared" si="409"/>
        <v>30</v>
      </c>
      <c r="Y6538" s="135">
        <f t="shared" si="410"/>
        <v>9</v>
      </c>
      <c r="Z6538" s="135">
        <f t="shared" si="411"/>
        <v>2022</v>
      </c>
    </row>
    <row r="6539" spans="1:26">
      <c r="A6539" s="18">
        <v>44103</v>
      </c>
      <c r="B6539" s="8">
        <f t="shared" si="412"/>
        <v>44834.416666664954</v>
      </c>
      <c r="C6539" s="13">
        <v>10</v>
      </c>
      <c r="D6539" s="14">
        <v>2962</v>
      </c>
      <c r="E6539" s="14">
        <v>133</v>
      </c>
      <c r="F6539" s="15">
        <v>355</v>
      </c>
      <c r="G6539" s="15">
        <v>68</v>
      </c>
      <c r="H6539" s="16">
        <v>125</v>
      </c>
      <c r="I6539" s="17">
        <v>108</v>
      </c>
      <c r="X6539" s="135">
        <f t="shared" si="409"/>
        <v>30</v>
      </c>
      <c r="Y6539" s="135">
        <f t="shared" si="410"/>
        <v>9</v>
      </c>
      <c r="Z6539" s="135">
        <f t="shared" si="411"/>
        <v>2022</v>
      </c>
    </row>
    <row r="6540" spans="1:26">
      <c r="A6540" s="18">
        <v>44103</v>
      </c>
      <c r="B6540" s="8">
        <f t="shared" si="412"/>
        <v>44834.458333331619</v>
      </c>
      <c r="C6540" s="13">
        <v>11</v>
      </c>
      <c r="D6540" s="14">
        <v>2961</v>
      </c>
      <c r="E6540" s="14">
        <v>134</v>
      </c>
      <c r="F6540" s="15">
        <v>355</v>
      </c>
      <c r="G6540" s="15">
        <v>69</v>
      </c>
      <c r="H6540" s="16">
        <v>123</v>
      </c>
      <c r="I6540" s="17">
        <v>108</v>
      </c>
      <c r="X6540" s="135">
        <f t="shared" si="409"/>
        <v>30</v>
      </c>
      <c r="Y6540" s="135">
        <f t="shared" si="410"/>
        <v>9</v>
      </c>
      <c r="Z6540" s="135">
        <f t="shared" si="411"/>
        <v>2022</v>
      </c>
    </row>
    <row r="6541" spans="1:26">
      <c r="A6541" s="18">
        <v>44103</v>
      </c>
      <c r="B6541" s="8">
        <f t="shared" si="412"/>
        <v>44834.499999998283</v>
      </c>
      <c r="C6541" s="13">
        <v>12</v>
      </c>
      <c r="D6541" s="14">
        <v>2960</v>
      </c>
      <c r="E6541" s="14">
        <v>132</v>
      </c>
      <c r="F6541" s="15">
        <v>354</v>
      </c>
      <c r="G6541" s="15">
        <v>71</v>
      </c>
      <c r="H6541" s="16">
        <v>121</v>
      </c>
      <c r="I6541" s="17">
        <v>109</v>
      </c>
      <c r="X6541" s="135">
        <f t="shared" si="409"/>
        <v>30</v>
      </c>
      <c r="Y6541" s="135">
        <f t="shared" si="410"/>
        <v>9</v>
      </c>
      <c r="Z6541" s="135">
        <f t="shared" si="411"/>
        <v>2022</v>
      </c>
    </row>
    <row r="6542" spans="1:26">
      <c r="A6542" s="18">
        <v>44103</v>
      </c>
      <c r="B6542" s="8">
        <f t="shared" si="412"/>
        <v>44834.541666664947</v>
      </c>
      <c r="C6542" s="13">
        <v>13</v>
      </c>
      <c r="D6542" s="14">
        <v>2958</v>
      </c>
      <c r="E6542" s="14">
        <v>132</v>
      </c>
      <c r="F6542" s="15">
        <v>353</v>
      </c>
      <c r="G6542" s="15">
        <v>74</v>
      </c>
      <c r="H6542" s="16">
        <v>121</v>
      </c>
      <c r="I6542" s="17">
        <v>109</v>
      </c>
      <c r="X6542" s="135">
        <f t="shared" si="409"/>
        <v>30</v>
      </c>
      <c r="Y6542" s="135">
        <f t="shared" si="410"/>
        <v>9</v>
      </c>
      <c r="Z6542" s="135">
        <f t="shared" si="411"/>
        <v>2022</v>
      </c>
    </row>
    <row r="6543" spans="1:26">
      <c r="A6543" s="18">
        <v>44103</v>
      </c>
      <c r="B6543" s="8">
        <f t="shared" si="412"/>
        <v>44834.583333331611</v>
      </c>
      <c r="C6543" s="13">
        <v>14</v>
      </c>
      <c r="D6543" s="14">
        <v>2957</v>
      </c>
      <c r="E6543" s="14">
        <v>132</v>
      </c>
      <c r="F6543" s="15">
        <v>353</v>
      </c>
      <c r="G6543" s="15">
        <v>76</v>
      </c>
      <c r="H6543" s="16">
        <v>120</v>
      </c>
      <c r="I6543" s="17">
        <v>109</v>
      </c>
      <c r="X6543" s="135">
        <f t="shared" si="409"/>
        <v>30</v>
      </c>
      <c r="Y6543" s="135">
        <f t="shared" si="410"/>
        <v>9</v>
      </c>
      <c r="Z6543" s="135">
        <f t="shared" si="411"/>
        <v>2022</v>
      </c>
    </row>
    <row r="6544" spans="1:26">
      <c r="A6544" s="18">
        <v>44103</v>
      </c>
      <c r="B6544" s="8">
        <f t="shared" si="412"/>
        <v>44834.624999998276</v>
      </c>
      <c r="C6544" s="13">
        <v>15</v>
      </c>
      <c r="D6544" s="14">
        <v>2953</v>
      </c>
      <c r="E6544" s="14">
        <v>131</v>
      </c>
      <c r="F6544" s="15">
        <v>352</v>
      </c>
      <c r="G6544" s="15">
        <v>77</v>
      </c>
      <c r="H6544" s="16">
        <v>120</v>
      </c>
      <c r="I6544" s="17">
        <v>109</v>
      </c>
      <c r="X6544" s="135">
        <f t="shared" si="409"/>
        <v>30</v>
      </c>
      <c r="Y6544" s="135">
        <f t="shared" si="410"/>
        <v>9</v>
      </c>
      <c r="Z6544" s="135">
        <f t="shared" si="411"/>
        <v>2022</v>
      </c>
    </row>
    <row r="6545" spans="1:26">
      <c r="A6545" s="18">
        <v>44103</v>
      </c>
      <c r="B6545" s="8">
        <f t="shared" si="412"/>
        <v>44834.66666666494</v>
      </c>
      <c r="C6545" s="13">
        <v>16</v>
      </c>
      <c r="D6545" s="14">
        <v>2946</v>
      </c>
      <c r="E6545" s="14">
        <v>132</v>
      </c>
      <c r="F6545" s="15">
        <v>352</v>
      </c>
      <c r="G6545" s="15">
        <v>77</v>
      </c>
      <c r="H6545" s="16">
        <v>120</v>
      </c>
      <c r="I6545" s="17">
        <v>109</v>
      </c>
      <c r="X6545" s="135">
        <f t="shared" si="409"/>
        <v>30</v>
      </c>
      <c r="Y6545" s="135">
        <f t="shared" si="410"/>
        <v>9</v>
      </c>
      <c r="Z6545" s="135">
        <f t="shared" si="411"/>
        <v>2022</v>
      </c>
    </row>
    <row r="6546" spans="1:26">
      <c r="A6546" s="18">
        <v>44103</v>
      </c>
      <c r="B6546" s="8">
        <f t="shared" si="412"/>
        <v>44834.708333331604</v>
      </c>
      <c r="C6546" s="13">
        <v>17</v>
      </c>
      <c r="D6546" s="14">
        <v>2939</v>
      </c>
      <c r="E6546" s="14">
        <v>132</v>
      </c>
      <c r="F6546" s="15">
        <v>351</v>
      </c>
      <c r="G6546" s="15">
        <v>75</v>
      </c>
      <c r="H6546" s="16">
        <v>119</v>
      </c>
      <c r="I6546" s="17">
        <v>109</v>
      </c>
      <c r="X6546" s="135">
        <f t="shared" si="409"/>
        <v>30</v>
      </c>
      <c r="Y6546" s="135">
        <f t="shared" si="410"/>
        <v>9</v>
      </c>
      <c r="Z6546" s="135">
        <f t="shared" si="411"/>
        <v>2022</v>
      </c>
    </row>
    <row r="6547" spans="1:26">
      <c r="A6547" s="18">
        <v>44103</v>
      </c>
      <c r="B6547" s="8">
        <f t="shared" si="412"/>
        <v>44834.749999998268</v>
      </c>
      <c r="C6547" s="13">
        <v>18</v>
      </c>
      <c r="D6547" s="14">
        <v>2934</v>
      </c>
      <c r="E6547" s="14">
        <v>133</v>
      </c>
      <c r="F6547" s="15">
        <v>350</v>
      </c>
      <c r="G6547" s="15">
        <v>74</v>
      </c>
      <c r="H6547" s="16">
        <v>118</v>
      </c>
      <c r="I6547" s="17">
        <v>109</v>
      </c>
      <c r="X6547" s="135">
        <f t="shared" si="409"/>
        <v>30</v>
      </c>
      <c r="Y6547" s="135">
        <f t="shared" si="410"/>
        <v>9</v>
      </c>
      <c r="Z6547" s="135">
        <f t="shared" si="411"/>
        <v>2022</v>
      </c>
    </row>
    <row r="6548" spans="1:26">
      <c r="A6548" s="18">
        <v>44103</v>
      </c>
      <c r="B6548" s="8">
        <f t="shared" si="412"/>
        <v>44834.791666664933</v>
      </c>
      <c r="C6548" s="13">
        <v>19</v>
      </c>
      <c r="D6548" s="14">
        <v>2931</v>
      </c>
      <c r="E6548" s="14">
        <v>132</v>
      </c>
      <c r="F6548" s="15">
        <v>350</v>
      </c>
      <c r="G6548" s="15">
        <v>74</v>
      </c>
      <c r="H6548" s="16">
        <v>117</v>
      </c>
      <c r="I6548" s="17">
        <v>109</v>
      </c>
      <c r="X6548" s="135">
        <f t="shared" si="409"/>
        <v>30</v>
      </c>
      <c r="Y6548" s="135">
        <f t="shared" si="410"/>
        <v>9</v>
      </c>
      <c r="Z6548" s="135">
        <f t="shared" si="411"/>
        <v>2022</v>
      </c>
    </row>
    <row r="6549" spans="1:26">
      <c r="A6549" s="18">
        <v>44103</v>
      </c>
      <c r="B6549" s="8">
        <f t="shared" si="412"/>
        <v>44834.833333331597</v>
      </c>
      <c r="C6549" s="13">
        <v>20</v>
      </c>
      <c r="D6549" s="14">
        <v>2930</v>
      </c>
      <c r="E6549" s="14">
        <v>132</v>
      </c>
      <c r="F6549" s="15">
        <v>349</v>
      </c>
      <c r="G6549" s="15">
        <v>75</v>
      </c>
      <c r="H6549" s="16">
        <v>116</v>
      </c>
      <c r="I6549" s="17">
        <v>109</v>
      </c>
      <c r="X6549" s="135">
        <f t="shared" si="409"/>
        <v>30</v>
      </c>
      <c r="Y6549" s="135">
        <f t="shared" si="410"/>
        <v>9</v>
      </c>
      <c r="Z6549" s="135">
        <f t="shared" si="411"/>
        <v>2022</v>
      </c>
    </row>
    <row r="6550" spans="1:26">
      <c r="A6550" s="18">
        <v>44103</v>
      </c>
      <c r="B6550" s="8">
        <f t="shared" si="412"/>
        <v>44834.874999998261</v>
      </c>
      <c r="C6550" s="13">
        <v>21</v>
      </c>
      <c r="D6550" s="14">
        <v>2930</v>
      </c>
      <c r="E6550" s="14">
        <v>132</v>
      </c>
      <c r="F6550" s="15">
        <v>348</v>
      </c>
      <c r="G6550" s="15">
        <v>81</v>
      </c>
      <c r="H6550" s="16">
        <v>116</v>
      </c>
      <c r="I6550" s="17">
        <v>110</v>
      </c>
      <c r="X6550" s="135">
        <f t="shared" si="409"/>
        <v>30</v>
      </c>
      <c r="Y6550" s="135">
        <f t="shared" si="410"/>
        <v>9</v>
      </c>
      <c r="Z6550" s="135">
        <f t="shared" si="411"/>
        <v>2022</v>
      </c>
    </row>
    <row r="6551" spans="1:26">
      <c r="A6551" s="18">
        <v>44103</v>
      </c>
      <c r="B6551" s="8">
        <f t="shared" si="412"/>
        <v>44834.916666664925</v>
      </c>
      <c r="C6551" s="13">
        <v>22</v>
      </c>
      <c r="D6551" s="14">
        <v>2933</v>
      </c>
      <c r="E6551" s="14">
        <v>132</v>
      </c>
      <c r="F6551" s="15">
        <v>348</v>
      </c>
      <c r="G6551" s="15">
        <v>88</v>
      </c>
      <c r="H6551" s="16">
        <v>118</v>
      </c>
      <c r="I6551" s="17">
        <v>115</v>
      </c>
      <c r="X6551" s="135">
        <f t="shared" si="409"/>
        <v>30</v>
      </c>
      <c r="Y6551" s="135">
        <f t="shared" si="410"/>
        <v>9</v>
      </c>
      <c r="Z6551" s="135">
        <f t="shared" si="411"/>
        <v>2022</v>
      </c>
    </row>
    <row r="6552" spans="1:26">
      <c r="A6552" s="18">
        <v>44103</v>
      </c>
      <c r="B6552" s="8">
        <f t="shared" si="412"/>
        <v>44834.95833333159</v>
      </c>
      <c r="C6552" s="13">
        <v>23</v>
      </c>
      <c r="D6552" s="14">
        <v>2938</v>
      </c>
      <c r="E6552" s="14">
        <v>133</v>
      </c>
      <c r="F6552" s="15">
        <v>347</v>
      </c>
      <c r="G6552" s="15">
        <v>94</v>
      </c>
      <c r="H6552" s="16">
        <v>120</v>
      </c>
      <c r="I6552" s="17">
        <v>118</v>
      </c>
      <c r="X6552" s="135">
        <f t="shared" si="409"/>
        <v>30</v>
      </c>
      <c r="Y6552" s="135">
        <f t="shared" si="410"/>
        <v>9</v>
      </c>
      <c r="Z6552" s="135">
        <f t="shared" si="411"/>
        <v>2022</v>
      </c>
    </row>
    <row r="6553" spans="1:26">
      <c r="A6553" s="18">
        <v>44104</v>
      </c>
      <c r="B6553" s="8">
        <f t="shared" si="412"/>
        <v>44834.999999998254</v>
      </c>
      <c r="C6553" s="13">
        <v>0</v>
      </c>
      <c r="D6553" s="14">
        <v>2944</v>
      </c>
      <c r="E6553" s="14">
        <v>134</v>
      </c>
      <c r="G6553" s="15">
        <v>99</v>
      </c>
      <c r="H6553" s="16">
        <v>123</v>
      </c>
      <c r="I6553" s="17">
        <v>121</v>
      </c>
      <c r="X6553" s="135">
        <f t="shared" si="409"/>
        <v>1</v>
      </c>
      <c r="Y6553" s="135">
        <f t="shared" si="410"/>
        <v>10</v>
      </c>
      <c r="Z6553" s="135">
        <f t="shared" si="411"/>
        <v>2022</v>
      </c>
    </row>
    <row r="6554" spans="1:26">
      <c r="A6554" s="18">
        <v>44104</v>
      </c>
      <c r="B6554" s="8">
        <f t="shared" si="412"/>
        <v>44835.041666664918</v>
      </c>
      <c r="C6554" s="13">
        <v>1</v>
      </c>
      <c r="D6554" s="14">
        <v>2947</v>
      </c>
      <c r="E6554" s="14">
        <v>132</v>
      </c>
      <c r="F6554" s="15">
        <v>346</v>
      </c>
      <c r="G6554" s="15">
        <v>101</v>
      </c>
      <c r="H6554" s="16">
        <v>125</v>
      </c>
      <c r="I6554" s="17">
        <v>121</v>
      </c>
      <c r="X6554" s="135">
        <f t="shared" si="409"/>
        <v>1</v>
      </c>
      <c r="Y6554" s="135">
        <f t="shared" si="410"/>
        <v>10</v>
      </c>
      <c r="Z6554" s="135">
        <f t="shared" si="411"/>
        <v>2022</v>
      </c>
    </row>
    <row r="6555" spans="1:26">
      <c r="A6555" s="18">
        <v>44104</v>
      </c>
      <c r="B6555" s="8">
        <f t="shared" si="412"/>
        <v>44835.083333331582</v>
      </c>
      <c r="C6555" s="13">
        <v>2</v>
      </c>
      <c r="D6555" s="14">
        <v>2949</v>
      </c>
      <c r="E6555" s="14">
        <v>131</v>
      </c>
      <c r="F6555" s="15">
        <v>346</v>
      </c>
      <c r="G6555" s="15">
        <v>99</v>
      </c>
      <c r="H6555" s="16">
        <v>127</v>
      </c>
      <c r="I6555" s="17">
        <v>121</v>
      </c>
      <c r="X6555" s="135">
        <f t="shared" si="409"/>
        <v>1</v>
      </c>
      <c r="Y6555" s="135">
        <f t="shared" si="410"/>
        <v>10</v>
      </c>
      <c r="Z6555" s="135">
        <f t="shared" si="411"/>
        <v>2022</v>
      </c>
    </row>
    <row r="6556" spans="1:26">
      <c r="A6556" s="18">
        <v>44104</v>
      </c>
      <c r="B6556" s="8">
        <f t="shared" si="412"/>
        <v>44835.124999998246</v>
      </c>
      <c r="C6556" s="13">
        <v>3</v>
      </c>
      <c r="D6556" s="14">
        <v>2949</v>
      </c>
      <c r="E6556" s="14">
        <v>126</v>
      </c>
      <c r="F6556" s="15">
        <v>347</v>
      </c>
      <c r="G6556" s="15">
        <v>93</v>
      </c>
      <c r="H6556" s="16">
        <v>129</v>
      </c>
      <c r="I6556" s="17">
        <v>120</v>
      </c>
      <c r="X6556" s="135">
        <f t="shared" si="409"/>
        <v>1</v>
      </c>
      <c r="Y6556" s="135">
        <f t="shared" si="410"/>
        <v>10</v>
      </c>
      <c r="Z6556" s="135">
        <f t="shared" si="411"/>
        <v>2022</v>
      </c>
    </row>
    <row r="6557" spans="1:26">
      <c r="A6557" s="18">
        <v>44104</v>
      </c>
      <c r="B6557" s="8">
        <f t="shared" si="412"/>
        <v>44835.166666664911</v>
      </c>
      <c r="C6557" s="13">
        <v>4</v>
      </c>
      <c r="D6557" s="14">
        <v>2949</v>
      </c>
      <c r="E6557" s="14">
        <v>121</v>
      </c>
      <c r="F6557" s="15">
        <v>347</v>
      </c>
      <c r="G6557" s="15">
        <v>86</v>
      </c>
      <c r="H6557" s="16">
        <v>129</v>
      </c>
      <c r="I6557" s="17">
        <v>118</v>
      </c>
      <c r="X6557" s="135">
        <f t="shared" si="409"/>
        <v>1</v>
      </c>
      <c r="Y6557" s="135">
        <f t="shared" si="410"/>
        <v>10</v>
      </c>
      <c r="Z6557" s="135">
        <f t="shared" si="411"/>
        <v>2022</v>
      </c>
    </row>
    <row r="6558" spans="1:26">
      <c r="A6558" s="18">
        <v>44104</v>
      </c>
      <c r="B6558" s="8">
        <f t="shared" si="412"/>
        <v>44835.208333331575</v>
      </c>
      <c r="C6558" s="13">
        <v>5</v>
      </c>
      <c r="D6558" s="14">
        <v>2948</v>
      </c>
      <c r="E6558" s="14">
        <v>116</v>
      </c>
      <c r="F6558" s="15">
        <v>347</v>
      </c>
      <c r="G6558" s="15">
        <v>79</v>
      </c>
      <c r="H6558" s="16">
        <v>129</v>
      </c>
      <c r="I6558" s="17">
        <v>117</v>
      </c>
      <c r="X6558" s="135">
        <f t="shared" si="409"/>
        <v>1</v>
      </c>
      <c r="Y6558" s="135">
        <f t="shared" si="410"/>
        <v>10</v>
      </c>
      <c r="Z6558" s="135">
        <f t="shared" si="411"/>
        <v>2022</v>
      </c>
    </row>
    <row r="6559" spans="1:26">
      <c r="A6559" s="18">
        <v>44104</v>
      </c>
      <c r="B6559" s="8">
        <f t="shared" si="412"/>
        <v>44835.249999998239</v>
      </c>
      <c r="C6559" s="13">
        <v>6</v>
      </c>
      <c r="D6559" s="14">
        <v>2945</v>
      </c>
      <c r="E6559" s="14">
        <v>112</v>
      </c>
      <c r="F6559" s="15">
        <v>347</v>
      </c>
      <c r="G6559" s="15">
        <v>74</v>
      </c>
      <c r="H6559" s="16">
        <v>129</v>
      </c>
      <c r="I6559" s="17">
        <v>116</v>
      </c>
      <c r="X6559" s="135">
        <f t="shared" si="409"/>
        <v>1</v>
      </c>
      <c r="Y6559" s="135">
        <f t="shared" si="410"/>
        <v>10</v>
      </c>
      <c r="Z6559" s="135">
        <f t="shared" si="411"/>
        <v>2022</v>
      </c>
    </row>
    <row r="6560" spans="1:26">
      <c r="A6560" s="18">
        <v>44104</v>
      </c>
      <c r="B6560" s="8">
        <f t="shared" si="412"/>
        <v>44835.291666664903</v>
      </c>
      <c r="C6560" s="13">
        <v>7</v>
      </c>
      <c r="D6560" s="14">
        <v>2940</v>
      </c>
      <c r="E6560" s="14">
        <v>110</v>
      </c>
      <c r="F6560" s="15">
        <v>346</v>
      </c>
      <c r="G6560" s="15">
        <v>72</v>
      </c>
      <c r="H6560" s="16">
        <v>128</v>
      </c>
      <c r="I6560" s="17">
        <v>115</v>
      </c>
      <c r="X6560" s="135">
        <f t="shared" si="409"/>
        <v>1</v>
      </c>
      <c r="Y6560" s="135">
        <f t="shared" si="410"/>
        <v>10</v>
      </c>
      <c r="Z6560" s="135">
        <f t="shared" si="411"/>
        <v>2022</v>
      </c>
    </row>
    <row r="6561" spans="1:26">
      <c r="A6561" s="18">
        <v>44104</v>
      </c>
      <c r="B6561" s="8">
        <f t="shared" si="412"/>
        <v>44835.333333331568</v>
      </c>
      <c r="C6561" s="13">
        <v>8</v>
      </c>
      <c r="D6561" s="14">
        <v>2936</v>
      </c>
      <c r="E6561" s="14">
        <v>110</v>
      </c>
      <c r="F6561" s="15">
        <v>345</v>
      </c>
      <c r="G6561" s="15">
        <v>66</v>
      </c>
      <c r="H6561" s="16">
        <v>127</v>
      </c>
      <c r="I6561" s="17">
        <v>115</v>
      </c>
      <c r="X6561" s="135">
        <f t="shared" si="409"/>
        <v>1</v>
      </c>
      <c r="Y6561" s="135">
        <f t="shared" si="410"/>
        <v>10</v>
      </c>
      <c r="Z6561" s="135">
        <f t="shared" si="411"/>
        <v>2022</v>
      </c>
    </row>
    <row r="6562" spans="1:26">
      <c r="A6562" s="18">
        <v>44104</v>
      </c>
      <c r="B6562" s="8">
        <f t="shared" si="412"/>
        <v>44835.374999998232</v>
      </c>
      <c r="C6562" s="13">
        <v>9</v>
      </c>
      <c r="D6562" s="14">
        <v>2933</v>
      </c>
      <c r="E6562" s="14">
        <v>110</v>
      </c>
      <c r="F6562" s="15">
        <v>345</v>
      </c>
      <c r="G6562" s="15">
        <v>61</v>
      </c>
      <c r="H6562" s="16">
        <v>126</v>
      </c>
      <c r="I6562" s="17">
        <v>114</v>
      </c>
      <c r="X6562" s="135">
        <f t="shared" si="409"/>
        <v>1</v>
      </c>
      <c r="Y6562" s="135">
        <f t="shared" si="410"/>
        <v>10</v>
      </c>
      <c r="Z6562" s="135">
        <f t="shared" si="411"/>
        <v>2022</v>
      </c>
    </row>
    <row r="6563" spans="1:26">
      <c r="A6563" s="18">
        <v>44104</v>
      </c>
      <c r="B6563" s="8">
        <f t="shared" si="412"/>
        <v>44835.416666664896</v>
      </c>
      <c r="C6563" s="13">
        <v>10</v>
      </c>
      <c r="D6563" s="14">
        <v>2932</v>
      </c>
      <c r="E6563" s="14">
        <v>110</v>
      </c>
      <c r="F6563" s="15">
        <v>344</v>
      </c>
      <c r="G6563" s="15">
        <v>61</v>
      </c>
      <c r="H6563" s="16">
        <v>125</v>
      </c>
      <c r="I6563" s="17">
        <v>113</v>
      </c>
      <c r="X6563" s="135">
        <f t="shared" si="409"/>
        <v>1</v>
      </c>
      <c r="Y6563" s="135">
        <f t="shared" si="410"/>
        <v>10</v>
      </c>
      <c r="Z6563" s="135">
        <f t="shared" si="411"/>
        <v>2022</v>
      </c>
    </row>
    <row r="6564" spans="1:26">
      <c r="A6564" s="18">
        <v>44104</v>
      </c>
      <c r="B6564" s="8">
        <f t="shared" si="412"/>
        <v>44835.45833333156</v>
      </c>
      <c r="C6564" s="13">
        <v>11</v>
      </c>
      <c r="D6564" s="14">
        <v>2930</v>
      </c>
      <c r="E6564" s="14">
        <v>111</v>
      </c>
      <c r="F6564" s="15">
        <v>344</v>
      </c>
      <c r="G6564" s="15">
        <v>55</v>
      </c>
      <c r="H6564" s="16">
        <v>124</v>
      </c>
      <c r="I6564" s="17">
        <v>113</v>
      </c>
      <c r="X6564" s="135">
        <f t="shared" si="409"/>
        <v>1</v>
      </c>
      <c r="Y6564" s="135">
        <f t="shared" si="410"/>
        <v>10</v>
      </c>
      <c r="Z6564" s="135">
        <f t="shared" si="411"/>
        <v>2022</v>
      </c>
    </row>
    <row r="6565" spans="1:26">
      <c r="A6565" s="18">
        <v>44104</v>
      </c>
      <c r="B6565" s="8">
        <f t="shared" si="412"/>
        <v>44835.499999998225</v>
      </c>
      <c r="C6565" s="13">
        <v>12</v>
      </c>
      <c r="D6565" s="14">
        <v>2931</v>
      </c>
      <c r="E6565" s="14">
        <v>108</v>
      </c>
      <c r="F6565" s="15">
        <v>344</v>
      </c>
      <c r="G6565" s="15">
        <v>55</v>
      </c>
      <c r="H6565" s="16">
        <v>124</v>
      </c>
      <c r="I6565" s="17">
        <v>112</v>
      </c>
      <c r="X6565" s="135">
        <f t="shared" si="409"/>
        <v>1</v>
      </c>
      <c r="Y6565" s="135">
        <f t="shared" si="410"/>
        <v>10</v>
      </c>
      <c r="Z6565" s="135">
        <f t="shared" si="411"/>
        <v>2022</v>
      </c>
    </row>
    <row r="6566" spans="1:26">
      <c r="A6566" s="18">
        <v>44104</v>
      </c>
      <c r="B6566" s="8">
        <f t="shared" si="412"/>
        <v>44835.541666664889</v>
      </c>
      <c r="C6566" s="13">
        <v>13</v>
      </c>
      <c r="D6566" s="14">
        <v>2934</v>
      </c>
      <c r="E6566" s="14">
        <v>110</v>
      </c>
      <c r="F6566" s="15">
        <v>343</v>
      </c>
      <c r="G6566" s="15">
        <v>58</v>
      </c>
      <c r="H6566" s="16">
        <v>123</v>
      </c>
      <c r="I6566" s="17">
        <v>111</v>
      </c>
      <c r="X6566" s="135">
        <f t="shared" si="409"/>
        <v>1</v>
      </c>
      <c r="Y6566" s="135">
        <f t="shared" si="410"/>
        <v>10</v>
      </c>
      <c r="Z6566" s="135">
        <f t="shared" si="411"/>
        <v>2022</v>
      </c>
    </row>
    <row r="6567" spans="1:26">
      <c r="A6567" s="18">
        <v>44104</v>
      </c>
      <c r="B6567" s="8">
        <f t="shared" si="412"/>
        <v>44835.583333331553</v>
      </c>
      <c r="C6567" s="13">
        <v>14</v>
      </c>
      <c r="D6567" s="14">
        <v>2935</v>
      </c>
      <c r="E6567" s="14">
        <v>111</v>
      </c>
      <c r="F6567" s="15">
        <v>342</v>
      </c>
      <c r="G6567" s="15">
        <v>61</v>
      </c>
      <c r="H6567" s="16">
        <v>122</v>
      </c>
      <c r="I6567" s="17">
        <v>110</v>
      </c>
      <c r="X6567" s="135">
        <f t="shared" si="409"/>
        <v>1</v>
      </c>
      <c r="Y6567" s="135">
        <f t="shared" si="410"/>
        <v>10</v>
      </c>
      <c r="Z6567" s="135">
        <f t="shared" si="411"/>
        <v>2022</v>
      </c>
    </row>
    <row r="6568" spans="1:26">
      <c r="A6568" s="18">
        <v>44104</v>
      </c>
      <c r="B6568" s="8">
        <f t="shared" si="412"/>
        <v>44835.624999998217</v>
      </c>
      <c r="C6568" s="13">
        <v>15</v>
      </c>
      <c r="D6568" s="14">
        <v>2933</v>
      </c>
      <c r="E6568" s="14">
        <v>110</v>
      </c>
      <c r="F6568" s="15">
        <v>342</v>
      </c>
      <c r="G6568" s="15">
        <v>63</v>
      </c>
      <c r="H6568" s="16">
        <v>122</v>
      </c>
      <c r="I6568" s="17">
        <v>108</v>
      </c>
      <c r="X6568" s="135">
        <f t="shared" si="409"/>
        <v>1</v>
      </c>
      <c r="Y6568" s="135">
        <f t="shared" si="410"/>
        <v>10</v>
      </c>
      <c r="Z6568" s="135">
        <f t="shared" si="411"/>
        <v>2022</v>
      </c>
    </row>
    <row r="6569" spans="1:26">
      <c r="A6569" s="18">
        <v>44104</v>
      </c>
      <c r="B6569" s="8">
        <f t="shared" si="412"/>
        <v>44835.666666664882</v>
      </c>
      <c r="C6569" s="13">
        <v>16</v>
      </c>
      <c r="D6569" s="14">
        <v>2933</v>
      </c>
      <c r="E6569" s="14">
        <v>110</v>
      </c>
      <c r="F6569" s="15">
        <v>342</v>
      </c>
      <c r="G6569" s="15">
        <v>64</v>
      </c>
      <c r="H6569" s="16">
        <v>121</v>
      </c>
      <c r="I6569" s="17">
        <v>108</v>
      </c>
      <c r="X6569" s="135">
        <f t="shared" si="409"/>
        <v>1</v>
      </c>
      <c r="Y6569" s="135">
        <f t="shared" si="410"/>
        <v>10</v>
      </c>
      <c r="Z6569" s="135">
        <f t="shared" si="411"/>
        <v>2022</v>
      </c>
    </row>
    <row r="6570" spans="1:26">
      <c r="A6570" s="18">
        <v>44104</v>
      </c>
      <c r="B6570" s="8">
        <f t="shared" si="412"/>
        <v>44835.708333331546</v>
      </c>
      <c r="C6570" s="13">
        <v>17</v>
      </c>
      <c r="D6570" s="14">
        <v>2924</v>
      </c>
      <c r="E6570" s="14">
        <v>112</v>
      </c>
      <c r="F6570" s="15">
        <v>342</v>
      </c>
      <c r="G6570" s="15">
        <v>65</v>
      </c>
      <c r="H6570" s="16">
        <v>121</v>
      </c>
      <c r="I6570" s="17">
        <v>106</v>
      </c>
      <c r="X6570" s="135">
        <f t="shared" si="409"/>
        <v>1</v>
      </c>
      <c r="Y6570" s="135">
        <f t="shared" si="410"/>
        <v>10</v>
      </c>
      <c r="Z6570" s="135">
        <f t="shared" si="411"/>
        <v>2022</v>
      </c>
    </row>
    <row r="6571" spans="1:26">
      <c r="A6571" s="18">
        <v>44104</v>
      </c>
      <c r="B6571" s="8">
        <f t="shared" si="412"/>
        <v>44835.74999999821</v>
      </c>
      <c r="C6571" s="13">
        <v>18</v>
      </c>
      <c r="D6571" s="14">
        <v>2914</v>
      </c>
      <c r="E6571" s="14">
        <v>111</v>
      </c>
      <c r="F6571" s="15">
        <v>341</v>
      </c>
      <c r="G6571" s="15">
        <v>66</v>
      </c>
      <c r="H6571" s="16">
        <v>120</v>
      </c>
      <c r="I6571" s="17">
        <v>104</v>
      </c>
      <c r="X6571" s="135">
        <f t="shared" si="409"/>
        <v>1</v>
      </c>
      <c r="Y6571" s="135">
        <f t="shared" si="410"/>
        <v>10</v>
      </c>
      <c r="Z6571" s="135">
        <f t="shared" si="411"/>
        <v>2022</v>
      </c>
    </row>
    <row r="6572" spans="1:26">
      <c r="A6572" s="18">
        <v>44104</v>
      </c>
      <c r="B6572" s="8">
        <f t="shared" si="412"/>
        <v>44835.791666664874</v>
      </c>
      <c r="C6572" s="13">
        <v>19</v>
      </c>
      <c r="D6572" s="14">
        <v>2918</v>
      </c>
      <c r="E6572" s="14">
        <v>110</v>
      </c>
      <c r="F6572" s="15">
        <v>340</v>
      </c>
      <c r="G6572" s="15">
        <v>66</v>
      </c>
      <c r="H6572" s="16">
        <v>120</v>
      </c>
      <c r="I6572" s="17">
        <v>102</v>
      </c>
      <c r="X6572" s="135">
        <f t="shared" si="409"/>
        <v>1</v>
      </c>
      <c r="Y6572" s="135">
        <f t="shared" si="410"/>
        <v>10</v>
      </c>
      <c r="Z6572" s="135">
        <f t="shared" si="411"/>
        <v>2022</v>
      </c>
    </row>
    <row r="6573" spans="1:26">
      <c r="A6573" s="18">
        <v>44104</v>
      </c>
      <c r="B6573" s="8">
        <f t="shared" si="412"/>
        <v>44835.833333331539</v>
      </c>
      <c r="C6573" s="13">
        <v>20</v>
      </c>
      <c r="D6573" s="14">
        <v>2941</v>
      </c>
      <c r="E6573" s="14">
        <v>110</v>
      </c>
      <c r="F6573" s="15">
        <v>339</v>
      </c>
      <c r="G6573" s="15">
        <v>69</v>
      </c>
      <c r="H6573" s="16">
        <v>119</v>
      </c>
      <c r="I6573" s="17">
        <v>99</v>
      </c>
      <c r="X6573" s="135">
        <f t="shared" si="409"/>
        <v>1</v>
      </c>
      <c r="Y6573" s="135">
        <f t="shared" si="410"/>
        <v>10</v>
      </c>
      <c r="Z6573" s="135">
        <f t="shared" si="411"/>
        <v>2022</v>
      </c>
    </row>
    <row r="6574" spans="1:26">
      <c r="A6574" s="18">
        <v>44104</v>
      </c>
      <c r="B6574" s="8">
        <f t="shared" si="412"/>
        <v>44835.874999998203</v>
      </c>
      <c r="C6574" s="13">
        <v>21</v>
      </c>
      <c r="D6574" s="14">
        <v>2962</v>
      </c>
      <c r="E6574" s="14">
        <v>112</v>
      </c>
      <c r="F6574" s="15">
        <v>342</v>
      </c>
      <c r="G6574" s="15">
        <v>74</v>
      </c>
      <c r="H6574" s="16">
        <v>120</v>
      </c>
      <c r="I6574" s="17">
        <v>100</v>
      </c>
      <c r="X6574" s="135">
        <f t="shared" si="409"/>
        <v>1</v>
      </c>
      <c r="Y6574" s="135">
        <f t="shared" si="410"/>
        <v>10</v>
      </c>
      <c r="Z6574" s="135">
        <f t="shared" si="411"/>
        <v>2022</v>
      </c>
    </row>
    <row r="6575" spans="1:26">
      <c r="A6575" s="18">
        <v>44104</v>
      </c>
      <c r="B6575" s="8">
        <f t="shared" si="412"/>
        <v>44835.916666664867</v>
      </c>
      <c r="C6575" s="13">
        <v>22</v>
      </c>
      <c r="D6575" s="14">
        <v>2981</v>
      </c>
      <c r="E6575" s="14">
        <v>116</v>
      </c>
      <c r="F6575" s="15">
        <v>351</v>
      </c>
      <c r="G6575" s="15">
        <v>82</v>
      </c>
      <c r="H6575" s="16">
        <v>121</v>
      </c>
      <c r="I6575" s="17">
        <v>99</v>
      </c>
      <c r="X6575" s="135">
        <f t="shared" si="409"/>
        <v>1</v>
      </c>
      <c r="Y6575" s="135">
        <f t="shared" si="410"/>
        <v>10</v>
      </c>
      <c r="Z6575" s="135">
        <f t="shared" si="411"/>
        <v>2022</v>
      </c>
    </row>
    <row r="6576" spans="1:26">
      <c r="A6576" s="18">
        <v>44104</v>
      </c>
      <c r="B6576" s="8">
        <f t="shared" si="412"/>
        <v>44835.958333331531</v>
      </c>
      <c r="C6576" s="13">
        <v>23</v>
      </c>
      <c r="D6576" s="14">
        <v>2989</v>
      </c>
      <c r="E6576" s="14">
        <v>120</v>
      </c>
      <c r="F6576" s="15">
        <v>366</v>
      </c>
      <c r="G6576" s="15">
        <v>89</v>
      </c>
      <c r="H6576" s="16">
        <v>122</v>
      </c>
      <c r="I6576" s="17">
        <v>98</v>
      </c>
      <c r="X6576" s="135">
        <f t="shared" si="409"/>
        <v>1</v>
      </c>
      <c r="Y6576" s="135">
        <f t="shared" si="410"/>
        <v>10</v>
      </c>
      <c r="Z6576" s="135">
        <f t="shared" si="411"/>
        <v>2022</v>
      </c>
    </row>
    <row r="6577" spans="1:26">
      <c r="A6577" s="18">
        <v>44105</v>
      </c>
      <c r="B6577" s="8">
        <f t="shared" si="412"/>
        <v>44835.999999998196</v>
      </c>
      <c r="C6577" s="13">
        <v>0</v>
      </c>
      <c r="D6577" s="14">
        <v>2988</v>
      </c>
      <c r="E6577" s="14">
        <v>123</v>
      </c>
      <c r="G6577" s="15">
        <v>95</v>
      </c>
      <c r="H6577" s="16">
        <v>124</v>
      </c>
      <c r="I6577" s="17">
        <v>97</v>
      </c>
      <c r="X6577" s="135">
        <f t="shared" si="409"/>
        <v>2</v>
      </c>
      <c r="Y6577" s="135">
        <f t="shared" si="410"/>
        <v>10</v>
      </c>
      <c r="Z6577" s="135">
        <f t="shared" si="411"/>
        <v>2022</v>
      </c>
    </row>
    <row r="6578" spans="1:26">
      <c r="A6578" s="18">
        <v>44105</v>
      </c>
      <c r="B6578" s="8">
        <f t="shared" si="412"/>
        <v>44836.04166666486</v>
      </c>
      <c r="C6578" s="13">
        <v>1</v>
      </c>
      <c r="D6578" s="14">
        <v>2983</v>
      </c>
      <c r="E6578" s="14">
        <v>126</v>
      </c>
      <c r="F6578" s="15">
        <v>388</v>
      </c>
      <c r="G6578" s="15">
        <v>100</v>
      </c>
      <c r="H6578" s="16">
        <v>127</v>
      </c>
      <c r="I6578" s="17">
        <v>96</v>
      </c>
      <c r="X6578" s="135">
        <f t="shared" si="409"/>
        <v>2</v>
      </c>
      <c r="Y6578" s="135">
        <f t="shared" si="410"/>
        <v>10</v>
      </c>
      <c r="Z6578" s="135">
        <f t="shared" si="411"/>
        <v>2022</v>
      </c>
    </row>
    <row r="6579" spans="1:26">
      <c r="A6579" s="18">
        <v>44105</v>
      </c>
      <c r="B6579" s="8">
        <f t="shared" si="412"/>
        <v>44836.083333331524</v>
      </c>
      <c r="C6579" s="13">
        <v>2</v>
      </c>
      <c r="D6579" s="14">
        <v>2977</v>
      </c>
      <c r="E6579" s="14">
        <v>124</v>
      </c>
      <c r="F6579" s="15">
        <v>392</v>
      </c>
      <c r="G6579" s="15">
        <v>101</v>
      </c>
      <c r="H6579" s="16">
        <v>128</v>
      </c>
      <c r="I6579" s="17">
        <v>96</v>
      </c>
      <c r="X6579" s="135">
        <f t="shared" si="409"/>
        <v>2</v>
      </c>
      <c r="Y6579" s="135">
        <f t="shared" si="410"/>
        <v>10</v>
      </c>
      <c r="Z6579" s="135">
        <f t="shared" si="411"/>
        <v>2022</v>
      </c>
    </row>
    <row r="6580" spans="1:26">
      <c r="A6580" s="18">
        <v>44105</v>
      </c>
      <c r="B6580" s="8">
        <f t="shared" si="412"/>
        <v>44836.124999998188</v>
      </c>
      <c r="C6580" s="13">
        <v>3</v>
      </c>
      <c r="D6580" s="14">
        <v>2971</v>
      </c>
      <c r="E6580" s="14">
        <v>124</v>
      </c>
      <c r="F6580" s="15">
        <v>394</v>
      </c>
      <c r="G6580" s="15">
        <v>99</v>
      </c>
      <c r="H6580" s="16">
        <v>130</v>
      </c>
      <c r="I6580" s="17">
        <v>95</v>
      </c>
      <c r="X6580" s="135">
        <f t="shared" si="409"/>
        <v>2</v>
      </c>
      <c r="Y6580" s="135">
        <f t="shared" si="410"/>
        <v>10</v>
      </c>
      <c r="Z6580" s="135">
        <f t="shared" si="411"/>
        <v>2022</v>
      </c>
    </row>
    <row r="6581" spans="1:26">
      <c r="A6581" s="18">
        <v>44105</v>
      </c>
      <c r="B6581" s="8">
        <f t="shared" si="412"/>
        <v>44836.166666664853</v>
      </c>
      <c r="C6581" s="13">
        <v>4</v>
      </c>
      <c r="D6581" s="14">
        <v>2967</v>
      </c>
      <c r="E6581" s="14">
        <v>123</v>
      </c>
      <c r="F6581" s="15">
        <v>394</v>
      </c>
      <c r="G6581" s="15">
        <v>94</v>
      </c>
      <c r="H6581" s="16">
        <v>130</v>
      </c>
      <c r="I6581" s="17">
        <v>94</v>
      </c>
      <c r="X6581" s="135">
        <f t="shared" si="409"/>
        <v>2</v>
      </c>
      <c r="Y6581" s="135">
        <f t="shared" si="410"/>
        <v>10</v>
      </c>
      <c r="Z6581" s="135">
        <f t="shared" si="411"/>
        <v>2022</v>
      </c>
    </row>
    <row r="6582" spans="1:26">
      <c r="A6582" s="18">
        <v>44105</v>
      </c>
      <c r="B6582" s="8">
        <f t="shared" si="412"/>
        <v>44836.208333331517</v>
      </c>
      <c r="C6582" s="13">
        <v>5</v>
      </c>
      <c r="D6582" s="14">
        <v>2964</v>
      </c>
      <c r="E6582" s="14">
        <v>124</v>
      </c>
      <c r="F6582" s="15">
        <v>392</v>
      </c>
      <c r="G6582" s="15">
        <v>88</v>
      </c>
      <c r="H6582" s="16">
        <v>130</v>
      </c>
      <c r="I6582" s="17">
        <v>94</v>
      </c>
      <c r="X6582" s="135">
        <f t="shared" si="409"/>
        <v>2</v>
      </c>
      <c r="Y6582" s="135">
        <f t="shared" si="410"/>
        <v>10</v>
      </c>
      <c r="Z6582" s="135">
        <f t="shared" si="411"/>
        <v>2022</v>
      </c>
    </row>
    <row r="6583" spans="1:26">
      <c r="A6583" s="18">
        <v>44105</v>
      </c>
      <c r="B6583" s="8">
        <f t="shared" si="412"/>
        <v>44836.249999998181</v>
      </c>
      <c r="C6583" s="13">
        <v>6</v>
      </c>
      <c r="D6583" s="14">
        <v>2961</v>
      </c>
      <c r="E6583" s="14">
        <v>126</v>
      </c>
      <c r="F6583" s="15">
        <v>389</v>
      </c>
      <c r="G6583" s="15">
        <v>83</v>
      </c>
      <c r="H6583" s="16">
        <v>129</v>
      </c>
      <c r="I6583" s="17">
        <v>93</v>
      </c>
      <c r="X6583" s="135">
        <f t="shared" si="409"/>
        <v>2</v>
      </c>
      <c r="Y6583" s="135">
        <f t="shared" si="410"/>
        <v>10</v>
      </c>
      <c r="Z6583" s="135">
        <f t="shared" si="411"/>
        <v>2022</v>
      </c>
    </row>
    <row r="6584" spans="1:26">
      <c r="A6584" s="18">
        <v>44105</v>
      </c>
      <c r="B6584" s="8">
        <f t="shared" si="412"/>
        <v>44836.291666664845</v>
      </c>
      <c r="C6584" s="13">
        <v>7</v>
      </c>
      <c r="D6584" s="14">
        <v>2959</v>
      </c>
      <c r="E6584" s="14">
        <v>130</v>
      </c>
      <c r="F6584" s="15">
        <v>385</v>
      </c>
      <c r="G6584" s="15">
        <v>79</v>
      </c>
      <c r="H6584" s="16">
        <v>128</v>
      </c>
      <c r="I6584" s="17">
        <v>93</v>
      </c>
      <c r="X6584" s="135">
        <f t="shared" si="409"/>
        <v>2</v>
      </c>
      <c r="Y6584" s="135">
        <f t="shared" si="410"/>
        <v>10</v>
      </c>
      <c r="Z6584" s="135">
        <f t="shared" si="411"/>
        <v>2022</v>
      </c>
    </row>
    <row r="6585" spans="1:26">
      <c r="A6585" s="18">
        <v>44105</v>
      </c>
      <c r="B6585" s="8">
        <f t="shared" si="412"/>
        <v>44836.333333331509</v>
      </c>
      <c r="C6585" s="13">
        <v>8</v>
      </c>
      <c r="D6585" s="14">
        <v>2956</v>
      </c>
      <c r="E6585" s="14">
        <v>133</v>
      </c>
      <c r="F6585" s="15">
        <v>381</v>
      </c>
      <c r="G6585" s="15">
        <v>75</v>
      </c>
      <c r="H6585" s="16">
        <v>127</v>
      </c>
      <c r="I6585" s="17">
        <v>92</v>
      </c>
      <c r="X6585" s="135">
        <f t="shared" si="409"/>
        <v>2</v>
      </c>
      <c r="Y6585" s="135">
        <f t="shared" si="410"/>
        <v>10</v>
      </c>
      <c r="Z6585" s="135">
        <f t="shared" si="411"/>
        <v>2022</v>
      </c>
    </row>
    <row r="6586" spans="1:26">
      <c r="A6586" s="18">
        <v>44105</v>
      </c>
      <c r="B6586" s="8">
        <f t="shared" si="412"/>
        <v>44836.374999998174</v>
      </c>
      <c r="C6586" s="13">
        <v>9</v>
      </c>
      <c r="D6586" s="14">
        <v>2953</v>
      </c>
      <c r="E6586" s="14">
        <v>135</v>
      </c>
      <c r="F6586" s="15">
        <v>377</v>
      </c>
      <c r="G6586" s="15">
        <v>72</v>
      </c>
      <c r="H6586" s="16">
        <v>126</v>
      </c>
      <c r="I6586" s="17">
        <v>92</v>
      </c>
      <c r="X6586" s="135">
        <f t="shared" si="409"/>
        <v>2</v>
      </c>
      <c r="Y6586" s="135">
        <f t="shared" si="410"/>
        <v>10</v>
      </c>
      <c r="Z6586" s="135">
        <f t="shared" si="411"/>
        <v>2022</v>
      </c>
    </row>
    <row r="6587" spans="1:26">
      <c r="A6587" s="18">
        <v>44105</v>
      </c>
      <c r="B6587" s="8">
        <f t="shared" si="412"/>
        <v>44836.416666664838</v>
      </c>
      <c r="C6587" s="13">
        <v>10</v>
      </c>
      <c r="D6587" s="14">
        <v>2950</v>
      </c>
      <c r="E6587" s="14">
        <v>133</v>
      </c>
      <c r="F6587" s="15">
        <v>372</v>
      </c>
      <c r="G6587" s="15">
        <v>70</v>
      </c>
      <c r="H6587" s="16">
        <v>124</v>
      </c>
      <c r="I6587" s="17">
        <v>91</v>
      </c>
      <c r="X6587" s="135">
        <f t="shared" si="409"/>
        <v>2</v>
      </c>
      <c r="Y6587" s="135">
        <f t="shared" si="410"/>
        <v>10</v>
      </c>
      <c r="Z6587" s="135">
        <f t="shared" si="411"/>
        <v>2022</v>
      </c>
    </row>
    <row r="6588" spans="1:26">
      <c r="A6588" s="18">
        <v>44105</v>
      </c>
      <c r="B6588" s="8">
        <f t="shared" si="412"/>
        <v>44836.458333331502</v>
      </c>
      <c r="C6588" s="13">
        <v>11</v>
      </c>
      <c r="D6588" s="14">
        <v>2950</v>
      </c>
      <c r="E6588" s="14">
        <v>134</v>
      </c>
      <c r="F6588" s="15">
        <v>369</v>
      </c>
      <c r="G6588" s="15">
        <v>68</v>
      </c>
      <c r="H6588" s="16">
        <v>123</v>
      </c>
      <c r="I6588" s="17">
        <v>90</v>
      </c>
      <c r="X6588" s="135">
        <f t="shared" si="409"/>
        <v>2</v>
      </c>
      <c r="Y6588" s="135">
        <f t="shared" si="410"/>
        <v>10</v>
      </c>
      <c r="Z6588" s="135">
        <f t="shared" si="411"/>
        <v>2022</v>
      </c>
    </row>
    <row r="6589" spans="1:26">
      <c r="A6589" s="18">
        <v>44105</v>
      </c>
      <c r="B6589" s="8">
        <f t="shared" si="412"/>
        <v>44836.499999998166</v>
      </c>
      <c r="C6589" s="13">
        <v>12</v>
      </c>
      <c r="D6589" s="14">
        <v>2951</v>
      </c>
      <c r="E6589" s="14">
        <v>130</v>
      </c>
      <c r="F6589" s="15">
        <v>366</v>
      </c>
      <c r="G6589" s="15">
        <v>66</v>
      </c>
      <c r="H6589" s="16">
        <v>122</v>
      </c>
      <c r="I6589" s="17">
        <v>90</v>
      </c>
      <c r="X6589" s="135">
        <f t="shared" si="409"/>
        <v>2</v>
      </c>
      <c r="Y6589" s="135">
        <f t="shared" si="410"/>
        <v>10</v>
      </c>
      <c r="Z6589" s="135">
        <f t="shared" si="411"/>
        <v>2022</v>
      </c>
    </row>
    <row r="6590" spans="1:26">
      <c r="A6590" s="18">
        <v>44105</v>
      </c>
      <c r="B6590" s="8">
        <f t="shared" si="412"/>
        <v>44836.541666664831</v>
      </c>
      <c r="C6590" s="13">
        <v>13</v>
      </c>
      <c r="D6590" s="14">
        <v>2949</v>
      </c>
      <c r="E6590" s="14">
        <v>129</v>
      </c>
      <c r="F6590" s="15">
        <v>363</v>
      </c>
      <c r="G6590" s="15">
        <v>66</v>
      </c>
      <c r="H6590" s="16">
        <v>121</v>
      </c>
      <c r="I6590" s="17">
        <v>89</v>
      </c>
      <c r="X6590" s="135">
        <f t="shared" si="409"/>
        <v>2</v>
      </c>
      <c r="Y6590" s="135">
        <f t="shared" si="410"/>
        <v>10</v>
      </c>
      <c r="Z6590" s="135">
        <f t="shared" si="411"/>
        <v>2022</v>
      </c>
    </row>
    <row r="6591" spans="1:26">
      <c r="A6591" s="18">
        <v>44105</v>
      </c>
      <c r="B6591" s="8">
        <f t="shared" si="412"/>
        <v>44836.583333331495</v>
      </c>
      <c r="C6591" s="13">
        <v>14</v>
      </c>
      <c r="D6591" s="14">
        <v>2943</v>
      </c>
      <c r="E6591" s="14">
        <v>127</v>
      </c>
      <c r="F6591" s="15">
        <v>360</v>
      </c>
      <c r="G6591" s="15">
        <v>65</v>
      </c>
      <c r="H6591" s="16">
        <v>120</v>
      </c>
      <c r="I6591" s="17">
        <v>88</v>
      </c>
      <c r="X6591" s="135">
        <f t="shared" si="409"/>
        <v>2</v>
      </c>
      <c r="Y6591" s="135">
        <f t="shared" si="410"/>
        <v>10</v>
      </c>
      <c r="Z6591" s="135">
        <f t="shared" si="411"/>
        <v>2022</v>
      </c>
    </row>
    <row r="6592" spans="1:26">
      <c r="A6592" s="18">
        <v>44105</v>
      </c>
      <c r="B6592" s="8">
        <f t="shared" si="412"/>
        <v>44836.624999998159</v>
      </c>
      <c r="C6592" s="13">
        <v>15</v>
      </c>
      <c r="D6592" s="14">
        <v>2936</v>
      </c>
      <c r="E6592" s="14">
        <v>125</v>
      </c>
      <c r="F6592" s="15">
        <v>358</v>
      </c>
      <c r="G6592" s="15">
        <v>66</v>
      </c>
      <c r="H6592" s="16">
        <v>119</v>
      </c>
      <c r="I6592" s="17">
        <v>88</v>
      </c>
      <c r="X6592" s="135">
        <f t="shared" si="409"/>
        <v>2</v>
      </c>
      <c r="Y6592" s="135">
        <f t="shared" si="410"/>
        <v>10</v>
      </c>
      <c r="Z6592" s="135">
        <f t="shared" si="411"/>
        <v>2022</v>
      </c>
    </row>
    <row r="6593" spans="1:26">
      <c r="A6593" s="18">
        <v>44105</v>
      </c>
      <c r="B6593" s="8">
        <f t="shared" si="412"/>
        <v>44836.666666664823</v>
      </c>
      <c r="C6593" s="13">
        <v>16</v>
      </c>
      <c r="D6593" s="14">
        <v>2930</v>
      </c>
      <c r="E6593" s="14">
        <v>127</v>
      </c>
      <c r="F6593" s="15">
        <v>357</v>
      </c>
      <c r="G6593" s="15">
        <v>66</v>
      </c>
      <c r="H6593" s="16">
        <v>118</v>
      </c>
      <c r="I6593" s="17">
        <v>87</v>
      </c>
      <c r="X6593" s="135">
        <f t="shared" si="409"/>
        <v>2</v>
      </c>
      <c r="Y6593" s="135">
        <f t="shared" si="410"/>
        <v>10</v>
      </c>
      <c r="Z6593" s="135">
        <f t="shared" si="411"/>
        <v>2022</v>
      </c>
    </row>
    <row r="6594" spans="1:26">
      <c r="A6594" s="18">
        <v>44105</v>
      </c>
      <c r="B6594" s="8">
        <f t="shared" si="412"/>
        <v>44836.708333331488</v>
      </c>
      <c r="C6594" s="13">
        <v>17</v>
      </c>
      <c r="D6594" s="14">
        <v>2924</v>
      </c>
      <c r="F6594" s="15">
        <v>355</v>
      </c>
      <c r="G6594" s="15">
        <v>67</v>
      </c>
      <c r="H6594" s="16">
        <v>117</v>
      </c>
      <c r="I6594" s="17">
        <v>87</v>
      </c>
      <c r="X6594" s="135">
        <f t="shared" ref="X6594:X6657" si="413">DAY(B6594)</f>
        <v>2</v>
      </c>
      <c r="Y6594" s="135">
        <f t="shared" ref="Y6594:Y6657" si="414">MONTH(B6594)</f>
        <v>10</v>
      </c>
      <c r="Z6594" s="135">
        <f t="shared" ref="Z6594:Z6657" si="415">YEAR(B6594)</f>
        <v>2022</v>
      </c>
    </row>
    <row r="6595" spans="1:26">
      <c r="A6595" s="18">
        <v>44105</v>
      </c>
      <c r="B6595" s="8">
        <f t="shared" si="412"/>
        <v>44836.749999998152</v>
      </c>
      <c r="C6595" s="13">
        <v>18</v>
      </c>
      <c r="D6595" s="14">
        <v>2917</v>
      </c>
      <c r="E6595" s="14">
        <v>125</v>
      </c>
      <c r="F6595" s="15">
        <v>354</v>
      </c>
      <c r="G6595" s="15">
        <v>68</v>
      </c>
      <c r="H6595" s="16">
        <v>117</v>
      </c>
      <c r="I6595" s="17">
        <v>88</v>
      </c>
      <c r="X6595" s="135">
        <f t="shared" si="413"/>
        <v>2</v>
      </c>
      <c r="Y6595" s="135">
        <f t="shared" si="414"/>
        <v>10</v>
      </c>
      <c r="Z6595" s="135">
        <f t="shared" si="415"/>
        <v>2022</v>
      </c>
    </row>
    <row r="6596" spans="1:26">
      <c r="A6596" s="18">
        <v>44105</v>
      </c>
      <c r="B6596" s="8">
        <f t="shared" si="412"/>
        <v>44836.791666664816</v>
      </c>
      <c r="C6596" s="13">
        <v>19</v>
      </c>
      <c r="D6596">
        <v>2910</v>
      </c>
      <c r="E6596">
        <v>123</v>
      </c>
      <c r="F6596">
        <v>353</v>
      </c>
      <c r="G6596">
        <v>71</v>
      </c>
      <c r="H6596">
        <v>116</v>
      </c>
      <c r="I6596">
        <v>88</v>
      </c>
      <c r="X6596" s="135">
        <f t="shared" si="413"/>
        <v>2</v>
      </c>
      <c r="Y6596" s="135">
        <f t="shared" si="414"/>
        <v>10</v>
      </c>
      <c r="Z6596" s="135">
        <f t="shared" si="415"/>
        <v>2022</v>
      </c>
    </row>
    <row r="6597" spans="1:26">
      <c r="A6597" s="18">
        <v>44105</v>
      </c>
      <c r="B6597" s="8">
        <f t="shared" si="412"/>
        <v>44836.83333333148</v>
      </c>
      <c r="C6597" s="13">
        <v>20</v>
      </c>
      <c r="D6597">
        <v>2905</v>
      </c>
      <c r="E6597">
        <v>122</v>
      </c>
      <c r="F6597">
        <v>352</v>
      </c>
      <c r="G6597">
        <v>76</v>
      </c>
      <c r="H6597">
        <v>116</v>
      </c>
      <c r="I6597">
        <v>87</v>
      </c>
      <c r="X6597" s="135">
        <f t="shared" si="413"/>
        <v>2</v>
      </c>
      <c r="Y6597" s="135">
        <f t="shared" si="414"/>
        <v>10</v>
      </c>
      <c r="Z6597" s="135">
        <f t="shared" si="415"/>
        <v>2022</v>
      </c>
    </row>
    <row r="6598" spans="1:26">
      <c r="A6598" s="18">
        <v>44105</v>
      </c>
      <c r="B6598" s="8">
        <f t="shared" si="412"/>
        <v>44836.874999998145</v>
      </c>
      <c r="C6598" s="13">
        <v>21</v>
      </c>
      <c r="D6598">
        <v>2902</v>
      </c>
      <c r="E6598">
        <v>122</v>
      </c>
      <c r="F6598">
        <v>350</v>
      </c>
      <c r="G6598">
        <v>79</v>
      </c>
      <c r="H6598">
        <v>115</v>
      </c>
      <c r="I6598">
        <v>87</v>
      </c>
      <c r="X6598" s="135">
        <f t="shared" si="413"/>
        <v>2</v>
      </c>
      <c r="Y6598" s="135">
        <f t="shared" si="414"/>
        <v>10</v>
      </c>
      <c r="Z6598" s="135">
        <f t="shared" si="415"/>
        <v>2022</v>
      </c>
    </row>
    <row r="6599" spans="1:26">
      <c r="A6599" s="18">
        <v>44105</v>
      </c>
      <c r="B6599" s="8">
        <f t="shared" si="412"/>
        <v>44836.916666664809</v>
      </c>
      <c r="C6599" s="13">
        <v>22</v>
      </c>
      <c r="D6599">
        <v>2907</v>
      </c>
      <c r="E6599">
        <v>122</v>
      </c>
      <c r="F6599">
        <v>350</v>
      </c>
      <c r="G6599">
        <v>89</v>
      </c>
      <c r="H6599">
        <v>115</v>
      </c>
      <c r="I6599">
        <v>87</v>
      </c>
      <c r="X6599" s="135">
        <f t="shared" si="413"/>
        <v>2</v>
      </c>
      <c r="Y6599" s="135">
        <f t="shared" si="414"/>
        <v>10</v>
      </c>
      <c r="Z6599" s="135">
        <f t="shared" si="415"/>
        <v>2022</v>
      </c>
    </row>
    <row r="6600" spans="1:26">
      <c r="A6600" s="18">
        <v>44105</v>
      </c>
      <c r="B6600" s="8">
        <f t="shared" si="412"/>
        <v>44836.958333331473</v>
      </c>
      <c r="C6600" s="13">
        <v>23</v>
      </c>
      <c r="D6600">
        <v>2927</v>
      </c>
      <c r="E6600">
        <v>124</v>
      </c>
      <c r="F6600">
        <v>349</v>
      </c>
      <c r="G6600">
        <v>95</v>
      </c>
      <c r="H6600">
        <v>116</v>
      </c>
      <c r="I6600">
        <v>87</v>
      </c>
      <c r="X6600" s="135">
        <f t="shared" si="413"/>
        <v>2</v>
      </c>
      <c r="Y6600" s="135">
        <f t="shared" si="414"/>
        <v>10</v>
      </c>
      <c r="Z6600" s="135">
        <f t="shared" si="415"/>
        <v>2022</v>
      </c>
    </row>
    <row r="6601" spans="1:26">
      <c r="A6601" s="18">
        <v>44106</v>
      </c>
      <c r="B6601" s="8">
        <f t="shared" si="412"/>
        <v>44836.999999998137</v>
      </c>
      <c r="C6601" s="13">
        <v>0</v>
      </c>
      <c r="D6601">
        <v>2943</v>
      </c>
      <c r="E6601">
        <v>125</v>
      </c>
      <c r="G6601">
        <v>102</v>
      </c>
      <c r="H6601">
        <v>118</v>
      </c>
      <c r="I6601">
        <v>89</v>
      </c>
      <c r="X6601" s="135">
        <f t="shared" si="413"/>
        <v>3</v>
      </c>
      <c r="Y6601" s="135">
        <f t="shared" si="414"/>
        <v>10</v>
      </c>
      <c r="Z6601" s="135">
        <f t="shared" si="415"/>
        <v>2022</v>
      </c>
    </row>
    <row r="6602" spans="1:26">
      <c r="A6602" s="18">
        <v>44106</v>
      </c>
      <c r="B6602" s="8">
        <f t="shared" ref="B6602:B6665" si="416">B6601+1/24</f>
        <v>44837.041666664802</v>
      </c>
      <c r="C6602" s="13">
        <v>1</v>
      </c>
      <c r="D6602">
        <v>2951</v>
      </c>
      <c r="E6602">
        <v>126</v>
      </c>
      <c r="F6602">
        <v>348</v>
      </c>
      <c r="G6602">
        <v>105</v>
      </c>
      <c r="H6602">
        <v>120</v>
      </c>
      <c r="I6602">
        <v>91</v>
      </c>
      <c r="X6602" s="135">
        <f t="shared" si="413"/>
        <v>3</v>
      </c>
      <c r="Y6602" s="135">
        <f t="shared" si="414"/>
        <v>10</v>
      </c>
      <c r="Z6602" s="135">
        <f t="shared" si="415"/>
        <v>2022</v>
      </c>
    </row>
    <row r="6603" spans="1:26">
      <c r="A6603" s="18">
        <v>44106</v>
      </c>
      <c r="B6603" s="8">
        <f t="shared" si="416"/>
        <v>44837.083333331466</v>
      </c>
      <c r="C6603" s="13">
        <v>2</v>
      </c>
      <c r="D6603">
        <v>2958</v>
      </c>
      <c r="E6603">
        <v>126</v>
      </c>
      <c r="F6603">
        <v>348</v>
      </c>
      <c r="G6603">
        <v>106</v>
      </c>
      <c r="H6603">
        <v>122</v>
      </c>
      <c r="I6603">
        <v>93</v>
      </c>
      <c r="X6603" s="135">
        <f t="shared" si="413"/>
        <v>3</v>
      </c>
      <c r="Y6603" s="135">
        <f t="shared" si="414"/>
        <v>10</v>
      </c>
      <c r="Z6603" s="135">
        <f t="shared" si="415"/>
        <v>2022</v>
      </c>
    </row>
    <row r="6604" spans="1:26">
      <c r="A6604" s="18">
        <v>44106</v>
      </c>
      <c r="B6604" s="8">
        <f t="shared" si="416"/>
        <v>44837.12499999813</v>
      </c>
      <c r="C6604" s="13">
        <v>3</v>
      </c>
      <c r="D6604">
        <v>2964</v>
      </c>
      <c r="E6604">
        <v>123</v>
      </c>
      <c r="F6604">
        <v>348</v>
      </c>
      <c r="G6604">
        <v>104</v>
      </c>
      <c r="H6604">
        <v>124</v>
      </c>
      <c r="I6604">
        <v>96</v>
      </c>
      <c r="X6604" s="135">
        <f t="shared" si="413"/>
        <v>3</v>
      </c>
      <c r="Y6604" s="135">
        <f t="shared" si="414"/>
        <v>10</v>
      </c>
      <c r="Z6604" s="135">
        <f t="shared" si="415"/>
        <v>2022</v>
      </c>
    </row>
    <row r="6605" spans="1:26">
      <c r="A6605" s="18">
        <v>44106</v>
      </c>
      <c r="B6605" s="8">
        <f t="shared" si="416"/>
        <v>44837.166666664794</v>
      </c>
      <c r="C6605" s="13">
        <v>4</v>
      </c>
      <c r="D6605">
        <v>2968</v>
      </c>
      <c r="E6605">
        <v>118</v>
      </c>
      <c r="F6605">
        <v>348</v>
      </c>
      <c r="G6605">
        <v>98</v>
      </c>
      <c r="H6605">
        <v>125</v>
      </c>
      <c r="I6605">
        <v>97</v>
      </c>
      <c r="X6605" s="135">
        <f t="shared" si="413"/>
        <v>3</v>
      </c>
      <c r="Y6605" s="135">
        <f t="shared" si="414"/>
        <v>10</v>
      </c>
      <c r="Z6605" s="135">
        <f t="shared" si="415"/>
        <v>2022</v>
      </c>
    </row>
    <row r="6606" spans="1:26">
      <c r="A6606" s="18">
        <v>44106</v>
      </c>
      <c r="B6606" s="8">
        <f t="shared" si="416"/>
        <v>44837.208333331459</v>
      </c>
      <c r="C6606" s="13">
        <v>5</v>
      </c>
      <c r="D6606">
        <v>2968</v>
      </c>
      <c r="E6606">
        <v>112</v>
      </c>
      <c r="F6606">
        <v>350</v>
      </c>
      <c r="G6606">
        <v>89</v>
      </c>
      <c r="H6606">
        <v>125</v>
      </c>
      <c r="I6606">
        <v>98</v>
      </c>
      <c r="X6606" s="135">
        <f t="shared" si="413"/>
        <v>3</v>
      </c>
      <c r="Y6606" s="135">
        <f t="shared" si="414"/>
        <v>10</v>
      </c>
      <c r="Z6606" s="135">
        <f t="shared" si="415"/>
        <v>2022</v>
      </c>
    </row>
    <row r="6607" spans="1:26">
      <c r="A6607" s="18">
        <v>44106</v>
      </c>
      <c r="B6607" s="8">
        <f t="shared" si="416"/>
        <v>44837.249999998123</v>
      </c>
      <c r="C6607" s="13">
        <v>6</v>
      </c>
      <c r="D6607">
        <v>2964</v>
      </c>
      <c r="E6607">
        <v>107</v>
      </c>
      <c r="F6607">
        <v>351</v>
      </c>
      <c r="G6607">
        <v>81</v>
      </c>
      <c r="H6607">
        <v>125</v>
      </c>
      <c r="I6607">
        <v>98</v>
      </c>
      <c r="X6607" s="135">
        <f t="shared" si="413"/>
        <v>3</v>
      </c>
      <c r="Y6607" s="135">
        <f t="shared" si="414"/>
        <v>10</v>
      </c>
      <c r="Z6607" s="135">
        <f t="shared" si="415"/>
        <v>2022</v>
      </c>
    </row>
    <row r="6608" spans="1:26">
      <c r="A6608" s="18">
        <v>44106</v>
      </c>
      <c r="B6608" s="8">
        <f t="shared" si="416"/>
        <v>44837.291666664787</v>
      </c>
      <c r="C6608" s="13">
        <v>7</v>
      </c>
      <c r="D6608">
        <v>2959</v>
      </c>
      <c r="E6608">
        <v>103</v>
      </c>
      <c r="F6608">
        <v>353</v>
      </c>
      <c r="G6608">
        <v>73</v>
      </c>
      <c r="H6608">
        <v>124</v>
      </c>
      <c r="I6608">
        <v>99</v>
      </c>
      <c r="X6608" s="135">
        <f t="shared" si="413"/>
        <v>3</v>
      </c>
      <c r="Y6608" s="135">
        <f t="shared" si="414"/>
        <v>10</v>
      </c>
      <c r="Z6608" s="135">
        <f t="shared" si="415"/>
        <v>2022</v>
      </c>
    </row>
    <row r="6609" spans="1:26">
      <c r="A6609" s="18">
        <v>44106</v>
      </c>
      <c r="B6609" s="8">
        <f t="shared" si="416"/>
        <v>44837.333333331451</v>
      </c>
      <c r="C6609" s="13">
        <v>8</v>
      </c>
      <c r="D6609">
        <v>2954</v>
      </c>
      <c r="E6609">
        <v>103</v>
      </c>
      <c r="F6609">
        <v>354</v>
      </c>
      <c r="G6609">
        <v>68</v>
      </c>
      <c r="H6609">
        <v>124</v>
      </c>
      <c r="I6609">
        <v>99</v>
      </c>
      <c r="X6609" s="135">
        <f t="shared" si="413"/>
        <v>3</v>
      </c>
      <c r="Y6609" s="135">
        <f t="shared" si="414"/>
        <v>10</v>
      </c>
      <c r="Z6609" s="135">
        <f t="shared" si="415"/>
        <v>2022</v>
      </c>
    </row>
    <row r="6610" spans="1:26">
      <c r="A6610" s="18">
        <v>44106</v>
      </c>
      <c r="B6610" s="8">
        <f t="shared" si="416"/>
        <v>44837.374999998116</v>
      </c>
      <c r="C6610" s="13">
        <v>9</v>
      </c>
      <c r="D6610">
        <v>2948</v>
      </c>
      <c r="E6610">
        <v>105</v>
      </c>
      <c r="F6610">
        <v>355</v>
      </c>
      <c r="G6610">
        <v>65</v>
      </c>
      <c r="H6610">
        <v>123</v>
      </c>
      <c r="I6610">
        <v>100</v>
      </c>
      <c r="X6610" s="135">
        <f t="shared" si="413"/>
        <v>3</v>
      </c>
      <c r="Y6610" s="135">
        <f t="shared" si="414"/>
        <v>10</v>
      </c>
      <c r="Z6610" s="135">
        <f t="shared" si="415"/>
        <v>2022</v>
      </c>
    </row>
    <row r="6611" spans="1:26">
      <c r="A6611" s="18">
        <v>44106</v>
      </c>
      <c r="B6611" s="8">
        <f t="shared" si="416"/>
        <v>44837.41666666478</v>
      </c>
      <c r="C6611" s="13">
        <v>10</v>
      </c>
      <c r="D6611">
        <v>2945</v>
      </c>
      <c r="E6611">
        <v>109</v>
      </c>
      <c r="F6611">
        <v>355</v>
      </c>
      <c r="G6611">
        <v>63</v>
      </c>
      <c r="H6611">
        <v>122</v>
      </c>
      <c r="I6611">
        <v>100</v>
      </c>
      <c r="X6611" s="135">
        <f t="shared" si="413"/>
        <v>3</v>
      </c>
      <c r="Y6611" s="135">
        <f t="shared" si="414"/>
        <v>10</v>
      </c>
      <c r="Z6611" s="135">
        <f t="shared" si="415"/>
        <v>2022</v>
      </c>
    </row>
    <row r="6612" spans="1:26">
      <c r="A6612" s="18">
        <v>44106</v>
      </c>
      <c r="B6612" s="8">
        <f t="shared" si="416"/>
        <v>44837.458333331444</v>
      </c>
      <c r="C6612" s="13">
        <v>11</v>
      </c>
      <c r="D6612">
        <v>2946</v>
      </c>
      <c r="E6612">
        <v>113</v>
      </c>
      <c r="F6612">
        <v>355</v>
      </c>
      <c r="G6612">
        <v>63</v>
      </c>
      <c r="H6612">
        <v>121</v>
      </c>
      <c r="I6612">
        <v>99</v>
      </c>
      <c r="X6612" s="135">
        <f t="shared" si="413"/>
        <v>3</v>
      </c>
      <c r="Y6612" s="135">
        <f t="shared" si="414"/>
        <v>10</v>
      </c>
      <c r="Z6612" s="135">
        <f t="shared" si="415"/>
        <v>2022</v>
      </c>
    </row>
    <row r="6613" spans="1:26">
      <c r="A6613" s="18">
        <v>44106</v>
      </c>
      <c r="B6613" s="8">
        <f t="shared" si="416"/>
        <v>44837.499999998108</v>
      </c>
      <c r="C6613" s="13">
        <v>12</v>
      </c>
      <c r="D6613">
        <v>2949</v>
      </c>
      <c r="E6613">
        <v>117</v>
      </c>
      <c r="F6613">
        <v>355</v>
      </c>
      <c r="G6613">
        <v>63</v>
      </c>
      <c r="H6613">
        <v>120</v>
      </c>
      <c r="I6613">
        <v>99</v>
      </c>
      <c r="X6613" s="135">
        <f t="shared" si="413"/>
        <v>3</v>
      </c>
      <c r="Y6613" s="135">
        <f t="shared" si="414"/>
        <v>10</v>
      </c>
      <c r="Z6613" s="135">
        <f t="shared" si="415"/>
        <v>2022</v>
      </c>
    </row>
    <row r="6614" spans="1:26">
      <c r="A6614" s="18">
        <v>44106</v>
      </c>
      <c r="B6614" s="8">
        <f t="shared" si="416"/>
        <v>44837.541666664772</v>
      </c>
      <c r="C6614" s="13">
        <v>13</v>
      </c>
      <c r="D6614">
        <v>2953</v>
      </c>
      <c r="E6614">
        <v>118</v>
      </c>
      <c r="F6614">
        <v>354</v>
      </c>
      <c r="G6614">
        <v>63</v>
      </c>
      <c r="H6614">
        <v>119</v>
      </c>
      <c r="I6614">
        <v>99</v>
      </c>
      <c r="X6614" s="135">
        <f t="shared" si="413"/>
        <v>3</v>
      </c>
      <c r="Y6614" s="135">
        <f t="shared" si="414"/>
        <v>10</v>
      </c>
      <c r="Z6614" s="135">
        <f t="shared" si="415"/>
        <v>2022</v>
      </c>
    </row>
    <row r="6615" spans="1:26">
      <c r="A6615" s="18">
        <v>44106</v>
      </c>
      <c r="B6615" s="8">
        <f t="shared" si="416"/>
        <v>44837.583333331437</v>
      </c>
      <c r="C6615" s="13">
        <v>14</v>
      </c>
      <c r="D6615">
        <v>2954</v>
      </c>
      <c r="E6615">
        <v>119</v>
      </c>
      <c r="F6615">
        <v>353</v>
      </c>
      <c r="G6615">
        <v>63</v>
      </c>
      <c r="H6615">
        <v>119</v>
      </c>
      <c r="I6615">
        <v>99</v>
      </c>
      <c r="X6615" s="135">
        <f t="shared" si="413"/>
        <v>3</v>
      </c>
      <c r="Y6615" s="135">
        <f t="shared" si="414"/>
        <v>10</v>
      </c>
      <c r="Z6615" s="135">
        <f t="shared" si="415"/>
        <v>2022</v>
      </c>
    </row>
    <row r="6616" spans="1:26">
      <c r="A6616" s="18">
        <v>44106</v>
      </c>
      <c r="B6616" s="8">
        <f t="shared" si="416"/>
        <v>44837.624999998101</v>
      </c>
      <c r="C6616" s="13">
        <v>15</v>
      </c>
      <c r="D6616">
        <v>2948</v>
      </c>
      <c r="E6616">
        <v>120</v>
      </c>
      <c r="F6616">
        <v>352</v>
      </c>
      <c r="G6616">
        <v>57</v>
      </c>
      <c r="H6616">
        <v>118</v>
      </c>
      <c r="I6616">
        <v>99</v>
      </c>
      <c r="X6616" s="135">
        <f t="shared" si="413"/>
        <v>3</v>
      </c>
      <c r="Y6616" s="135">
        <f t="shared" si="414"/>
        <v>10</v>
      </c>
      <c r="Z6616" s="135">
        <f t="shared" si="415"/>
        <v>2022</v>
      </c>
    </row>
    <row r="6617" spans="1:26">
      <c r="A6617" s="18">
        <v>44106</v>
      </c>
      <c r="B6617" s="8">
        <f t="shared" si="416"/>
        <v>44837.666666664765</v>
      </c>
      <c r="C6617" s="13">
        <v>16</v>
      </c>
      <c r="D6617">
        <v>2935</v>
      </c>
      <c r="E6617">
        <v>122</v>
      </c>
      <c r="F6617">
        <v>351</v>
      </c>
      <c r="G6617">
        <v>58</v>
      </c>
      <c r="H6617">
        <v>117</v>
      </c>
      <c r="I6617">
        <v>100</v>
      </c>
      <c r="X6617" s="135">
        <f t="shared" si="413"/>
        <v>3</v>
      </c>
      <c r="Y6617" s="135">
        <f t="shared" si="414"/>
        <v>10</v>
      </c>
      <c r="Z6617" s="135">
        <f t="shared" si="415"/>
        <v>2022</v>
      </c>
    </row>
    <row r="6618" spans="1:26">
      <c r="A6618" s="18">
        <v>44106</v>
      </c>
      <c r="B6618" s="8">
        <f t="shared" si="416"/>
        <v>44837.708333331429</v>
      </c>
      <c r="C6618" s="13">
        <v>17</v>
      </c>
      <c r="D6618">
        <v>2920</v>
      </c>
      <c r="E6618">
        <v>121</v>
      </c>
      <c r="F6618">
        <v>350</v>
      </c>
      <c r="G6618">
        <v>59</v>
      </c>
      <c r="H6618">
        <v>117</v>
      </c>
      <c r="I6618">
        <v>100</v>
      </c>
      <c r="X6618" s="135">
        <f t="shared" si="413"/>
        <v>3</v>
      </c>
      <c r="Y6618" s="135">
        <f t="shared" si="414"/>
        <v>10</v>
      </c>
      <c r="Z6618" s="135">
        <f t="shared" si="415"/>
        <v>2022</v>
      </c>
    </row>
    <row r="6619" spans="1:26">
      <c r="A6619" s="18">
        <v>44106</v>
      </c>
      <c r="B6619" s="8">
        <f t="shared" si="416"/>
        <v>44837.749999998094</v>
      </c>
      <c r="C6619" s="13">
        <v>18</v>
      </c>
      <c r="D6619">
        <v>2909</v>
      </c>
      <c r="E6619">
        <v>119</v>
      </c>
      <c r="F6619">
        <v>349</v>
      </c>
      <c r="G6619">
        <v>62</v>
      </c>
      <c r="H6619">
        <v>116</v>
      </c>
      <c r="I6619">
        <v>100</v>
      </c>
      <c r="X6619" s="135">
        <f t="shared" si="413"/>
        <v>3</v>
      </c>
      <c r="Y6619" s="135">
        <f t="shared" si="414"/>
        <v>10</v>
      </c>
      <c r="Z6619" s="135">
        <f t="shared" si="415"/>
        <v>2022</v>
      </c>
    </row>
    <row r="6620" spans="1:26">
      <c r="A6620" s="18">
        <v>44106</v>
      </c>
      <c r="B6620" s="8">
        <f t="shared" si="416"/>
        <v>44837.791666664758</v>
      </c>
      <c r="C6620" s="13">
        <v>19</v>
      </c>
      <c r="D6620">
        <v>2900</v>
      </c>
      <c r="E6620">
        <v>120</v>
      </c>
      <c r="F6620">
        <v>349</v>
      </c>
      <c r="G6620">
        <v>64</v>
      </c>
      <c r="H6620">
        <v>116</v>
      </c>
      <c r="I6620">
        <v>101</v>
      </c>
      <c r="X6620" s="135">
        <f t="shared" si="413"/>
        <v>3</v>
      </c>
      <c r="Y6620" s="135">
        <f t="shared" si="414"/>
        <v>10</v>
      </c>
      <c r="Z6620" s="135">
        <f t="shared" si="415"/>
        <v>2022</v>
      </c>
    </row>
    <row r="6621" spans="1:26">
      <c r="A6621" s="18">
        <v>44106</v>
      </c>
      <c r="B6621" s="8">
        <f t="shared" si="416"/>
        <v>44837.833333331422</v>
      </c>
      <c r="C6621" s="13">
        <v>20</v>
      </c>
      <c r="D6621">
        <v>2900</v>
      </c>
      <c r="E6621">
        <v>120</v>
      </c>
      <c r="F6621">
        <v>350</v>
      </c>
      <c r="G6621">
        <v>69</v>
      </c>
      <c r="H6621">
        <v>115</v>
      </c>
      <c r="I6621">
        <v>104</v>
      </c>
      <c r="X6621" s="135">
        <f t="shared" si="413"/>
        <v>3</v>
      </c>
      <c r="Y6621" s="135">
        <f t="shared" si="414"/>
        <v>10</v>
      </c>
      <c r="Z6621" s="135">
        <f t="shared" si="415"/>
        <v>2022</v>
      </c>
    </row>
    <row r="6622" spans="1:26">
      <c r="A6622" s="18">
        <v>44106</v>
      </c>
      <c r="B6622" s="8">
        <f t="shared" si="416"/>
        <v>44837.874999998086</v>
      </c>
      <c r="C6622" s="13">
        <v>21</v>
      </c>
      <c r="D6622">
        <v>2912</v>
      </c>
      <c r="E6622">
        <v>124</v>
      </c>
      <c r="F6622">
        <v>350</v>
      </c>
      <c r="G6622">
        <v>73</v>
      </c>
      <c r="H6622">
        <v>115</v>
      </c>
      <c r="I6622">
        <v>106</v>
      </c>
      <c r="X6622" s="135">
        <f t="shared" si="413"/>
        <v>3</v>
      </c>
      <c r="Y6622" s="135">
        <f t="shared" si="414"/>
        <v>10</v>
      </c>
      <c r="Z6622" s="135">
        <f t="shared" si="415"/>
        <v>2022</v>
      </c>
    </row>
    <row r="6623" spans="1:26">
      <c r="A6623" s="18">
        <v>44106</v>
      </c>
      <c r="B6623" s="8">
        <f t="shared" si="416"/>
        <v>44837.916666664751</v>
      </c>
      <c r="C6623" s="13">
        <v>22</v>
      </c>
      <c r="D6623">
        <v>2930</v>
      </c>
      <c r="E6623">
        <v>125</v>
      </c>
      <c r="F6623">
        <v>352</v>
      </c>
      <c r="G6623">
        <v>79</v>
      </c>
      <c r="H6623">
        <v>115</v>
      </c>
      <c r="I6623">
        <v>108</v>
      </c>
      <c r="X6623" s="135">
        <f t="shared" si="413"/>
        <v>3</v>
      </c>
      <c r="Y6623" s="135">
        <f t="shared" si="414"/>
        <v>10</v>
      </c>
      <c r="Z6623" s="135">
        <f t="shared" si="415"/>
        <v>2022</v>
      </c>
    </row>
    <row r="6624" spans="1:26">
      <c r="A6624" s="18">
        <v>44106</v>
      </c>
      <c r="B6624" s="8">
        <f t="shared" si="416"/>
        <v>44837.958333331415</v>
      </c>
      <c r="C6624" s="13">
        <v>23</v>
      </c>
      <c r="D6624">
        <v>2941</v>
      </c>
      <c r="E6624">
        <v>127</v>
      </c>
      <c r="F6624">
        <v>353</v>
      </c>
      <c r="G6624">
        <v>89</v>
      </c>
      <c r="H6624">
        <v>116</v>
      </c>
      <c r="I6624">
        <v>109</v>
      </c>
      <c r="X6624" s="135">
        <f t="shared" si="413"/>
        <v>3</v>
      </c>
      <c r="Y6624" s="135">
        <f t="shared" si="414"/>
        <v>10</v>
      </c>
      <c r="Z6624" s="135">
        <f t="shared" si="415"/>
        <v>2022</v>
      </c>
    </row>
    <row r="6625" spans="1:26">
      <c r="A6625" s="18">
        <v>44107</v>
      </c>
      <c r="B6625" s="8">
        <f t="shared" si="416"/>
        <v>44837.999999998079</v>
      </c>
      <c r="C6625" s="13">
        <v>0</v>
      </c>
      <c r="D6625">
        <v>2946</v>
      </c>
      <c r="E6625">
        <v>127</v>
      </c>
      <c r="G6625">
        <v>94</v>
      </c>
      <c r="H6625">
        <v>117</v>
      </c>
      <c r="I6625">
        <v>109</v>
      </c>
      <c r="X6625" s="135">
        <f t="shared" si="413"/>
        <v>4</v>
      </c>
      <c r="Y6625" s="135">
        <f t="shared" si="414"/>
        <v>10</v>
      </c>
      <c r="Z6625" s="135">
        <f t="shared" si="415"/>
        <v>2022</v>
      </c>
    </row>
    <row r="6626" spans="1:26">
      <c r="A6626" s="18">
        <v>44107</v>
      </c>
      <c r="B6626" s="8">
        <f t="shared" si="416"/>
        <v>44838.041666664743</v>
      </c>
      <c r="C6626" s="13">
        <v>1</v>
      </c>
      <c r="D6626">
        <v>2948</v>
      </c>
      <c r="E6626">
        <v>127</v>
      </c>
      <c r="F6626">
        <v>358</v>
      </c>
      <c r="G6626">
        <v>99</v>
      </c>
      <c r="H6626">
        <v>119</v>
      </c>
      <c r="I6626">
        <v>109</v>
      </c>
      <c r="X6626" s="135">
        <f t="shared" si="413"/>
        <v>4</v>
      </c>
      <c r="Y6626" s="135">
        <f t="shared" si="414"/>
        <v>10</v>
      </c>
      <c r="Z6626" s="135">
        <f t="shared" si="415"/>
        <v>2022</v>
      </c>
    </row>
    <row r="6627" spans="1:26">
      <c r="A6627" s="18">
        <v>44107</v>
      </c>
      <c r="B6627" s="8">
        <f t="shared" si="416"/>
        <v>44838.083333331408</v>
      </c>
      <c r="C6627" s="13">
        <v>2</v>
      </c>
      <c r="D6627">
        <v>2951</v>
      </c>
      <c r="E6627">
        <v>127</v>
      </c>
      <c r="F6627">
        <v>359</v>
      </c>
      <c r="G6627">
        <v>103</v>
      </c>
      <c r="H6627">
        <v>121</v>
      </c>
      <c r="I6627">
        <v>108</v>
      </c>
      <c r="X6627" s="135">
        <f t="shared" si="413"/>
        <v>4</v>
      </c>
      <c r="Y6627" s="135">
        <f t="shared" si="414"/>
        <v>10</v>
      </c>
      <c r="Z6627" s="135">
        <f t="shared" si="415"/>
        <v>2022</v>
      </c>
    </row>
    <row r="6628" spans="1:26">
      <c r="A6628" s="18">
        <v>44107</v>
      </c>
      <c r="B6628" s="8">
        <f t="shared" si="416"/>
        <v>44838.124999998072</v>
      </c>
      <c r="C6628" s="13">
        <v>3</v>
      </c>
      <c r="D6628">
        <v>2952</v>
      </c>
      <c r="E6628">
        <v>124</v>
      </c>
      <c r="F6628">
        <v>361</v>
      </c>
      <c r="G6628">
        <v>105</v>
      </c>
      <c r="H6628">
        <v>122</v>
      </c>
      <c r="I6628">
        <v>108</v>
      </c>
      <c r="X6628" s="135">
        <f t="shared" si="413"/>
        <v>4</v>
      </c>
      <c r="Y6628" s="135">
        <f t="shared" si="414"/>
        <v>10</v>
      </c>
      <c r="Z6628" s="135">
        <f t="shared" si="415"/>
        <v>2022</v>
      </c>
    </row>
    <row r="6629" spans="1:26">
      <c r="A6629" s="18">
        <v>44107</v>
      </c>
      <c r="B6629" s="8">
        <f t="shared" si="416"/>
        <v>44838.166666664736</v>
      </c>
      <c r="C6629" s="13">
        <v>4</v>
      </c>
      <c r="D6629">
        <v>2953</v>
      </c>
      <c r="E6629">
        <v>121</v>
      </c>
      <c r="F6629">
        <v>361</v>
      </c>
      <c r="G6629">
        <v>102</v>
      </c>
      <c r="H6629">
        <v>124</v>
      </c>
      <c r="I6629">
        <v>107</v>
      </c>
      <c r="X6629" s="135">
        <f t="shared" si="413"/>
        <v>4</v>
      </c>
      <c r="Y6629" s="135">
        <f t="shared" si="414"/>
        <v>10</v>
      </c>
      <c r="Z6629" s="135">
        <f t="shared" si="415"/>
        <v>2022</v>
      </c>
    </row>
    <row r="6630" spans="1:26">
      <c r="A6630" s="18">
        <v>44107</v>
      </c>
      <c r="B6630" s="8">
        <f t="shared" si="416"/>
        <v>44838.2083333314</v>
      </c>
      <c r="C6630" s="13">
        <v>5</v>
      </c>
      <c r="D6630">
        <v>2953</v>
      </c>
      <c r="E6630">
        <v>117</v>
      </c>
      <c r="F6630">
        <v>361</v>
      </c>
      <c r="G6630">
        <v>98</v>
      </c>
      <c r="H6630">
        <v>124</v>
      </c>
      <c r="I6630">
        <v>107</v>
      </c>
      <c r="X6630" s="135">
        <f t="shared" si="413"/>
        <v>4</v>
      </c>
      <c r="Y6630" s="135">
        <f t="shared" si="414"/>
        <v>10</v>
      </c>
      <c r="Z6630" s="135">
        <f t="shared" si="415"/>
        <v>2022</v>
      </c>
    </row>
    <row r="6631" spans="1:26">
      <c r="A6631" s="18">
        <v>44107</v>
      </c>
      <c r="B6631" s="8">
        <f t="shared" si="416"/>
        <v>44838.249999998065</v>
      </c>
      <c r="C6631" s="13">
        <v>6</v>
      </c>
      <c r="D6631">
        <v>2952</v>
      </c>
      <c r="E6631">
        <v>113</v>
      </c>
      <c r="F6631">
        <v>361</v>
      </c>
      <c r="G6631">
        <v>90</v>
      </c>
      <c r="H6631">
        <v>124</v>
      </c>
      <c r="I6631">
        <v>106</v>
      </c>
      <c r="X6631" s="135">
        <f t="shared" si="413"/>
        <v>4</v>
      </c>
      <c r="Y6631" s="135">
        <f t="shared" si="414"/>
        <v>10</v>
      </c>
      <c r="Z6631" s="135">
        <f t="shared" si="415"/>
        <v>2022</v>
      </c>
    </row>
    <row r="6632" spans="1:26">
      <c r="A6632" s="18">
        <v>44107</v>
      </c>
      <c r="B6632" s="8">
        <f t="shared" si="416"/>
        <v>44838.291666664729</v>
      </c>
      <c r="C6632" s="13">
        <v>7</v>
      </c>
      <c r="D6632">
        <v>2950</v>
      </c>
      <c r="E6632">
        <v>111</v>
      </c>
      <c r="F6632">
        <v>359</v>
      </c>
      <c r="G6632">
        <v>83</v>
      </c>
      <c r="H6632">
        <v>124</v>
      </c>
      <c r="I6632">
        <v>106</v>
      </c>
      <c r="X6632" s="135">
        <f t="shared" si="413"/>
        <v>4</v>
      </c>
      <c r="Y6632" s="135">
        <f t="shared" si="414"/>
        <v>10</v>
      </c>
      <c r="Z6632" s="135">
        <f t="shared" si="415"/>
        <v>2022</v>
      </c>
    </row>
    <row r="6633" spans="1:26">
      <c r="A6633" s="18">
        <v>44107</v>
      </c>
      <c r="B6633" s="8">
        <f t="shared" si="416"/>
        <v>44838.333333331393</v>
      </c>
      <c r="C6633" s="13">
        <v>8</v>
      </c>
      <c r="D6633">
        <v>2946</v>
      </c>
      <c r="E6633">
        <v>110</v>
      </c>
      <c r="F6633">
        <v>359</v>
      </c>
      <c r="G6633">
        <v>75</v>
      </c>
      <c r="H6633">
        <v>123</v>
      </c>
      <c r="I6633">
        <v>106</v>
      </c>
      <c r="X6633" s="135">
        <f t="shared" si="413"/>
        <v>4</v>
      </c>
      <c r="Y6633" s="135">
        <f t="shared" si="414"/>
        <v>10</v>
      </c>
      <c r="Z6633" s="135">
        <f t="shared" si="415"/>
        <v>2022</v>
      </c>
    </row>
    <row r="6634" spans="1:26">
      <c r="A6634" s="18">
        <v>44107</v>
      </c>
      <c r="B6634" s="8">
        <f t="shared" si="416"/>
        <v>44838.374999998057</v>
      </c>
      <c r="C6634" s="13">
        <v>9</v>
      </c>
      <c r="D6634">
        <v>2944</v>
      </c>
      <c r="E6634">
        <v>109</v>
      </c>
      <c r="F6634">
        <v>360</v>
      </c>
      <c r="G6634">
        <v>70</v>
      </c>
      <c r="H6634">
        <v>122</v>
      </c>
      <c r="I6634">
        <v>107</v>
      </c>
      <c r="X6634" s="135">
        <f t="shared" si="413"/>
        <v>4</v>
      </c>
      <c r="Y6634" s="135">
        <f t="shared" si="414"/>
        <v>10</v>
      </c>
      <c r="Z6634" s="135">
        <f t="shared" si="415"/>
        <v>2022</v>
      </c>
    </row>
    <row r="6635" spans="1:26">
      <c r="A6635" s="18">
        <v>44107</v>
      </c>
      <c r="B6635" s="8">
        <f t="shared" si="416"/>
        <v>44838.416666664722</v>
      </c>
      <c r="C6635" s="13">
        <v>10</v>
      </c>
      <c r="D6635">
        <v>2944</v>
      </c>
      <c r="E6635">
        <v>111</v>
      </c>
      <c r="F6635">
        <v>361</v>
      </c>
      <c r="G6635">
        <v>66</v>
      </c>
      <c r="H6635">
        <v>121</v>
      </c>
      <c r="I6635">
        <v>107</v>
      </c>
      <c r="X6635" s="135">
        <f t="shared" si="413"/>
        <v>4</v>
      </c>
      <c r="Y6635" s="135">
        <f t="shared" si="414"/>
        <v>10</v>
      </c>
      <c r="Z6635" s="135">
        <f t="shared" si="415"/>
        <v>2022</v>
      </c>
    </row>
    <row r="6636" spans="1:26">
      <c r="A6636" s="18">
        <v>44107</v>
      </c>
      <c r="B6636" s="8">
        <f t="shared" si="416"/>
        <v>44838.458333331386</v>
      </c>
      <c r="C6636" s="13">
        <v>11</v>
      </c>
      <c r="D6636">
        <v>2948</v>
      </c>
      <c r="E6636">
        <v>113</v>
      </c>
      <c r="F6636">
        <v>364</v>
      </c>
      <c r="G6636">
        <v>63</v>
      </c>
      <c r="H6636">
        <v>119</v>
      </c>
      <c r="I6636">
        <v>108</v>
      </c>
      <c r="X6636" s="135">
        <f t="shared" si="413"/>
        <v>4</v>
      </c>
      <c r="Y6636" s="135">
        <f t="shared" si="414"/>
        <v>10</v>
      </c>
      <c r="Z6636" s="135">
        <f t="shared" si="415"/>
        <v>2022</v>
      </c>
    </row>
    <row r="6637" spans="1:26">
      <c r="A6637" s="18">
        <v>44107</v>
      </c>
      <c r="B6637" s="8">
        <f t="shared" si="416"/>
        <v>44838.49999999805</v>
      </c>
      <c r="C6637" s="13">
        <v>12</v>
      </c>
      <c r="D6637">
        <v>2952</v>
      </c>
      <c r="E6637">
        <v>114</v>
      </c>
      <c r="F6637">
        <v>367</v>
      </c>
      <c r="G6637">
        <v>63</v>
      </c>
      <c r="H6637">
        <v>118</v>
      </c>
      <c r="I6637">
        <v>108</v>
      </c>
      <c r="X6637" s="135">
        <f t="shared" si="413"/>
        <v>4</v>
      </c>
      <c r="Y6637" s="135">
        <f t="shared" si="414"/>
        <v>10</v>
      </c>
      <c r="Z6637" s="135">
        <f t="shared" si="415"/>
        <v>2022</v>
      </c>
    </row>
    <row r="6638" spans="1:26">
      <c r="A6638" s="18">
        <v>44107</v>
      </c>
      <c r="B6638" s="8">
        <f t="shared" si="416"/>
        <v>44838.541666664714</v>
      </c>
      <c r="C6638" s="13">
        <v>13</v>
      </c>
      <c r="D6638">
        <v>2955</v>
      </c>
      <c r="E6638">
        <v>115</v>
      </c>
      <c r="F6638">
        <v>369</v>
      </c>
      <c r="G6638">
        <v>63</v>
      </c>
      <c r="H6638">
        <v>117</v>
      </c>
      <c r="I6638">
        <v>109</v>
      </c>
      <c r="X6638" s="135">
        <f t="shared" si="413"/>
        <v>4</v>
      </c>
      <c r="Y6638" s="135">
        <f t="shared" si="414"/>
        <v>10</v>
      </c>
      <c r="Z6638" s="135">
        <f t="shared" si="415"/>
        <v>2022</v>
      </c>
    </row>
    <row r="6639" spans="1:26">
      <c r="A6639" s="18">
        <v>44107</v>
      </c>
      <c r="B6639" s="8">
        <f t="shared" si="416"/>
        <v>44838.583333331379</v>
      </c>
      <c r="C6639" s="13">
        <v>14</v>
      </c>
      <c r="D6639">
        <v>2955</v>
      </c>
      <c r="E6639">
        <v>116</v>
      </c>
      <c r="F6639">
        <v>370</v>
      </c>
      <c r="G6639">
        <v>63</v>
      </c>
      <c r="H6639">
        <v>116</v>
      </c>
      <c r="I6639">
        <v>109</v>
      </c>
      <c r="X6639" s="135">
        <f t="shared" si="413"/>
        <v>4</v>
      </c>
      <c r="Y6639" s="135">
        <f t="shared" si="414"/>
        <v>10</v>
      </c>
      <c r="Z6639" s="135">
        <f t="shared" si="415"/>
        <v>2022</v>
      </c>
    </row>
    <row r="6640" spans="1:26">
      <c r="A6640" s="18">
        <v>44107</v>
      </c>
      <c r="B6640" s="8">
        <f t="shared" si="416"/>
        <v>44838.624999998043</v>
      </c>
      <c r="C6640" s="13">
        <v>15</v>
      </c>
      <c r="D6640">
        <v>2955</v>
      </c>
      <c r="E6640">
        <v>117</v>
      </c>
      <c r="F6640">
        <v>372</v>
      </c>
      <c r="G6640">
        <v>63</v>
      </c>
      <c r="H6640">
        <v>115</v>
      </c>
      <c r="I6640">
        <v>110</v>
      </c>
      <c r="X6640" s="135">
        <f t="shared" si="413"/>
        <v>4</v>
      </c>
      <c r="Y6640" s="135">
        <f t="shared" si="414"/>
        <v>10</v>
      </c>
      <c r="Z6640" s="135">
        <f t="shared" si="415"/>
        <v>2022</v>
      </c>
    </row>
    <row r="6641" spans="1:26">
      <c r="A6641" s="18">
        <v>44107</v>
      </c>
      <c r="B6641" s="8">
        <f t="shared" si="416"/>
        <v>44838.666666664707</v>
      </c>
      <c r="C6641" s="13">
        <v>16</v>
      </c>
      <c r="D6641">
        <v>2953</v>
      </c>
      <c r="E6641">
        <v>116</v>
      </c>
      <c r="F6641">
        <v>373</v>
      </c>
      <c r="G6641">
        <v>63</v>
      </c>
      <c r="H6641">
        <v>114</v>
      </c>
      <c r="I6641">
        <v>112</v>
      </c>
      <c r="X6641" s="135">
        <f t="shared" si="413"/>
        <v>4</v>
      </c>
      <c r="Y6641" s="135">
        <f t="shared" si="414"/>
        <v>10</v>
      </c>
      <c r="Z6641" s="135">
        <f t="shared" si="415"/>
        <v>2022</v>
      </c>
    </row>
    <row r="6642" spans="1:26">
      <c r="A6642" s="18">
        <v>44107</v>
      </c>
      <c r="B6642" s="8">
        <f t="shared" si="416"/>
        <v>44838.708333331371</v>
      </c>
      <c r="C6642" s="13">
        <v>17</v>
      </c>
      <c r="D6642">
        <v>2946</v>
      </c>
      <c r="E6642">
        <v>116</v>
      </c>
      <c r="F6642">
        <v>374</v>
      </c>
      <c r="G6642">
        <v>63</v>
      </c>
      <c r="H6642">
        <v>114</v>
      </c>
      <c r="I6642">
        <v>115</v>
      </c>
      <c r="X6642" s="135">
        <f t="shared" si="413"/>
        <v>4</v>
      </c>
      <c r="Y6642" s="135">
        <f t="shared" si="414"/>
        <v>10</v>
      </c>
      <c r="Z6642" s="135">
        <f t="shared" si="415"/>
        <v>2022</v>
      </c>
    </row>
    <row r="6643" spans="1:26">
      <c r="A6643" s="18">
        <v>44107</v>
      </c>
      <c r="B6643" s="8">
        <f t="shared" si="416"/>
        <v>44838.749999998035</v>
      </c>
      <c r="C6643" s="13">
        <v>18</v>
      </c>
      <c r="D6643">
        <v>2939</v>
      </c>
      <c r="E6643">
        <v>115</v>
      </c>
      <c r="F6643">
        <v>376</v>
      </c>
      <c r="G6643">
        <v>64</v>
      </c>
      <c r="H6643">
        <v>113</v>
      </c>
      <c r="I6643">
        <v>118</v>
      </c>
      <c r="X6643" s="135">
        <f t="shared" si="413"/>
        <v>4</v>
      </c>
      <c r="Y6643" s="135">
        <f t="shared" si="414"/>
        <v>10</v>
      </c>
      <c r="Z6643" s="135">
        <f t="shared" si="415"/>
        <v>2022</v>
      </c>
    </row>
    <row r="6644" spans="1:26">
      <c r="A6644" s="18">
        <v>44107</v>
      </c>
      <c r="B6644" s="8">
        <f t="shared" si="416"/>
        <v>44838.7916666647</v>
      </c>
      <c r="C6644" s="13">
        <v>19</v>
      </c>
      <c r="D6644">
        <v>2935</v>
      </c>
      <c r="E6644">
        <v>116</v>
      </c>
      <c r="F6644">
        <v>378</v>
      </c>
      <c r="G6644">
        <v>66</v>
      </c>
      <c r="H6644">
        <v>113</v>
      </c>
      <c r="I6644">
        <v>121</v>
      </c>
      <c r="X6644" s="135">
        <f t="shared" si="413"/>
        <v>4</v>
      </c>
      <c r="Y6644" s="135">
        <f t="shared" si="414"/>
        <v>10</v>
      </c>
      <c r="Z6644" s="135">
        <f t="shared" si="415"/>
        <v>2022</v>
      </c>
    </row>
    <row r="6645" spans="1:26">
      <c r="A6645" s="18">
        <v>44107</v>
      </c>
      <c r="B6645" s="8">
        <f t="shared" si="416"/>
        <v>44838.833333331364</v>
      </c>
      <c r="C6645" s="13">
        <v>20</v>
      </c>
      <c r="D6645">
        <v>2935</v>
      </c>
      <c r="E6645">
        <v>119</v>
      </c>
      <c r="F6645">
        <v>382</v>
      </c>
      <c r="G6645">
        <v>72</v>
      </c>
      <c r="H6645">
        <v>112</v>
      </c>
      <c r="I6645">
        <v>124</v>
      </c>
      <c r="X6645" s="135">
        <f t="shared" si="413"/>
        <v>4</v>
      </c>
      <c r="Y6645" s="135">
        <f t="shared" si="414"/>
        <v>10</v>
      </c>
      <c r="Z6645" s="135">
        <f t="shared" si="415"/>
        <v>2022</v>
      </c>
    </row>
    <row r="6646" spans="1:26">
      <c r="A6646" s="18">
        <v>44107</v>
      </c>
      <c r="B6646" s="8">
        <f t="shared" si="416"/>
        <v>44838.874999998028</v>
      </c>
      <c r="C6646" s="13">
        <v>21</v>
      </c>
      <c r="D6646">
        <v>2937</v>
      </c>
      <c r="E6646">
        <v>121</v>
      </c>
      <c r="F6646">
        <v>386</v>
      </c>
      <c r="G6646">
        <v>77</v>
      </c>
      <c r="H6646">
        <v>112</v>
      </c>
      <c r="I6646">
        <v>127</v>
      </c>
      <c r="X6646" s="135">
        <f t="shared" si="413"/>
        <v>4</v>
      </c>
      <c r="Y6646" s="135">
        <f t="shared" si="414"/>
        <v>10</v>
      </c>
      <c r="Z6646" s="135">
        <f t="shared" si="415"/>
        <v>2022</v>
      </c>
    </row>
    <row r="6647" spans="1:26">
      <c r="A6647" s="18">
        <v>44107</v>
      </c>
      <c r="B6647" s="8">
        <f t="shared" si="416"/>
        <v>44838.916666664692</v>
      </c>
      <c r="C6647" s="13">
        <v>22</v>
      </c>
      <c r="D6647">
        <v>2941</v>
      </c>
      <c r="E6647">
        <v>123</v>
      </c>
      <c r="F6647">
        <v>390</v>
      </c>
      <c r="G6647">
        <v>83</v>
      </c>
      <c r="H6647">
        <v>113</v>
      </c>
      <c r="I6647">
        <v>129</v>
      </c>
      <c r="X6647" s="135">
        <f t="shared" si="413"/>
        <v>4</v>
      </c>
      <c r="Y6647" s="135">
        <f t="shared" si="414"/>
        <v>10</v>
      </c>
      <c r="Z6647" s="135">
        <f t="shared" si="415"/>
        <v>2022</v>
      </c>
    </row>
    <row r="6648" spans="1:26">
      <c r="A6648" s="18">
        <v>44107</v>
      </c>
      <c r="B6648" s="8">
        <f t="shared" si="416"/>
        <v>44838.958333331357</v>
      </c>
      <c r="C6648" s="13">
        <v>23</v>
      </c>
      <c r="D6648">
        <v>2946</v>
      </c>
      <c r="E6648">
        <v>125</v>
      </c>
      <c r="F6648">
        <v>392</v>
      </c>
      <c r="G6648">
        <v>88</v>
      </c>
      <c r="H6648">
        <v>113</v>
      </c>
      <c r="I6648">
        <v>131</v>
      </c>
      <c r="X6648" s="135">
        <f t="shared" si="413"/>
        <v>4</v>
      </c>
      <c r="Y6648" s="135">
        <f t="shared" si="414"/>
        <v>10</v>
      </c>
      <c r="Z6648" s="135">
        <f t="shared" si="415"/>
        <v>2022</v>
      </c>
    </row>
    <row r="6649" spans="1:26">
      <c r="A6649" s="18">
        <v>44108</v>
      </c>
      <c r="B6649" s="8">
        <f t="shared" si="416"/>
        <v>44838.999999998021</v>
      </c>
      <c r="C6649" s="13">
        <v>0</v>
      </c>
      <c r="D6649">
        <v>2948</v>
      </c>
      <c r="E6649">
        <v>127</v>
      </c>
      <c r="G6649">
        <v>93</v>
      </c>
      <c r="H6649">
        <v>114</v>
      </c>
      <c r="I6649">
        <v>132</v>
      </c>
      <c r="X6649" s="135">
        <f t="shared" si="413"/>
        <v>5</v>
      </c>
      <c r="Y6649" s="135">
        <f t="shared" si="414"/>
        <v>10</v>
      </c>
      <c r="Z6649" s="135">
        <f t="shared" si="415"/>
        <v>2022</v>
      </c>
    </row>
    <row r="6650" spans="1:26">
      <c r="A6650" s="18">
        <v>44108</v>
      </c>
      <c r="B6650" s="8">
        <f t="shared" si="416"/>
        <v>44839.041666664685</v>
      </c>
      <c r="C6650" s="13">
        <v>1</v>
      </c>
      <c r="D6650">
        <v>2949</v>
      </c>
      <c r="E6650">
        <v>129</v>
      </c>
      <c r="F6650">
        <v>394</v>
      </c>
      <c r="G6650">
        <v>100</v>
      </c>
      <c r="H6650">
        <v>115</v>
      </c>
      <c r="I6650">
        <v>132</v>
      </c>
      <c r="X6650" s="135">
        <f t="shared" si="413"/>
        <v>5</v>
      </c>
      <c r="Y6650" s="135">
        <f t="shared" si="414"/>
        <v>10</v>
      </c>
      <c r="Z6650" s="135">
        <f t="shared" si="415"/>
        <v>2022</v>
      </c>
    </row>
    <row r="6651" spans="1:26">
      <c r="A6651" s="18">
        <v>44108</v>
      </c>
      <c r="B6651" s="8">
        <f t="shared" si="416"/>
        <v>44839.083333331349</v>
      </c>
      <c r="C6651" s="13">
        <v>2</v>
      </c>
      <c r="D6651">
        <v>2951</v>
      </c>
      <c r="E6651">
        <v>129</v>
      </c>
      <c r="F6651">
        <v>392</v>
      </c>
      <c r="G6651">
        <v>104</v>
      </c>
      <c r="H6651">
        <v>117</v>
      </c>
      <c r="I6651">
        <v>133</v>
      </c>
      <c r="X6651" s="135">
        <f t="shared" si="413"/>
        <v>5</v>
      </c>
      <c r="Y6651" s="135">
        <f t="shared" si="414"/>
        <v>10</v>
      </c>
      <c r="Z6651" s="135">
        <f t="shared" si="415"/>
        <v>2022</v>
      </c>
    </row>
    <row r="6652" spans="1:26">
      <c r="A6652" s="18">
        <v>44108</v>
      </c>
      <c r="B6652" s="8">
        <f t="shared" si="416"/>
        <v>44839.124999998014</v>
      </c>
      <c r="C6652" s="13">
        <v>3</v>
      </c>
      <c r="D6652">
        <v>2951</v>
      </c>
      <c r="E6652">
        <v>130</v>
      </c>
      <c r="F6652">
        <v>391</v>
      </c>
      <c r="G6652">
        <v>107</v>
      </c>
      <c r="H6652">
        <v>119</v>
      </c>
      <c r="I6652">
        <v>133</v>
      </c>
      <c r="X6652" s="135">
        <f t="shared" si="413"/>
        <v>5</v>
      </c>
      <c r="Y6652" s="135">
        <f t="shared" si="414"/>
        <v>10</v>
      </c>
      <c r="Z6652" s="135">
        <f t="shared" si="415"/>
        <v>2022</v>
      </c>
    </row>
    <row r="6653" spans="1:26">
      <c r="A6653" s="18">
        <v>44108</v>
      </c>
      <c r="B6653" s="8">
        <f t="shared" si="416"/>
        <v>44839.166666664678</v>
      </c>
      <c r="C6653" s="13">
        <v>4</v>
      </c>
      <c r="D6653">
        <v>2949</v>
      </c>
      <c r="E6653">
        <v>129</v>
      </c>
      <c r="F6653">
        <v>389</v>
      </c>
      <c r="G6653">
        <v>108</v>
      </c>
      <c r="H6653">
        <v>120</v>
      </c>
      <c r="I6653">
        <v>134</v>
      </c>
      <c r="X6653" s="135">
        <f t="shared" si="413"/>
        <v>5</v>
      </c>
      <c r="Y6653" s="135">
        <f t="shared" si="414"/>
        <v>10</v>
      </c>
      <c r="Z6653" s="135">
        <f t="shared" si="415"/>
        <v>2022</v>
      </c>
    </row>
    <row r="6654" spans="1:26">
      <c r="A6654" s="18">
        <v>44108</v>
      </c>
      <c r="B6654" s="8">
        <f t="shared" si="416"/>
        <v>44839.208333331342</v>
      </c>
      <c r="C6654" s="13">
        <v>5</v>
      </c>
      <c r="D6654">
        <v>2947</v>
      </c>
      <c r="E6654">
        <v>128</v>
      </c>
      <c r="F6654">
        <v>386</v>
      </c>
      <c r="G6654">
        <v>105</v>
      </c>
      <c r="H6654">
        <v>121</v>
      </c>
      <c r="I6654">
        <v>133</v>
      </c>
      <c r="X6654" s="135">
        <f t="shared" si="413"/>
        <v>5</v>
      </c>
      <c r="Y6654" s="135">
        <f t="shared" si="414"/>
        <v>10</v>
      </c>
      <c r="Z6654" s="135">
        <f t="shared" si="415"/>
        <v>2022</v>
      </c>
    </row>
    <row r="6655" spans="1:26">
      <c r="A6655" s="18">
        <v>44108</v>
      </c>
      <c r="B6655" s="8">
        <f t="shared" si="416"/>
        <v>44839.249999998006</v>
      </c>
      <c r="C6655" s="13">
        <v>6</v>
      </c>
      <c r="D6655">
        <v>2946</v>
      </c>
      <c r="E6655">
        <v>126</v>
      </c>
      <c r="F6655">
        <v>383</v>
      </c>
      <c r="G6655">
        <v>102</v>
      </c>
      <c r="H6655">
        <v>122</v>
      </c>
      <c r="I6655">
        <v>132</v>
      </c>
      <c r="X6655" s="135">
        <f t="shared" si="413"/>
        <v>5</v>
      </c>
      <c r="Y6655" s="135">
        <f t="shared" si="414"/>
        <v>10</v>
      </c>
      <c r="Z6655" s="135">
        <f t="shared" si="415"/>
        <v>2022</v>
      </c>
    </row>
    <row r="6656" spans="1:26">
      <c r="A6656" s="18">
        <v>44108</v>
      </c>
      <c r="B6656" s="8">
        <f t="shared" si="416"/>
        <v>44839.291666664671</v>
      </c>
      <c r="C6656" s="13">
        <v>7</v>
      </c>
      <c r="D6656">
        <v>2944</v>
      </c>
      <c r="E6656">
        <v>123</v>
      </c>
      <c r="F6656">
        <v>380</v>
      </c>
      <c r="G6656">
        <v>96</v>
      </c>
      <c r="H6656">
        <v>122</v>
      </c>
      <c r="I6656">
        <v>131</v>
      </c>
      <c r="X6656" s="135">
        <f t="shared" si="413"/>
        <v>5</v>
      </c>
      <c r="Y6656" s="135">
        <f t="shared" si="414"/>
        <v>10</v>
      </c>
      <c r="Z6656" s="135">
        <f t="shared" si="415"/>
        <v>2022</v>
      </c>
    </row>
    <row r="6657" spans="1:26">
      <c r="A6657" s="18">
        <v>44108</v>
      </c>
      <c r="B6657" s="8">
        <f t="shared" si="416"/>
        <v>44839.333333331335</v>
      </c>
      <c r="C6657" s="13">
        <v>8</v>
      </c>
      <c r="D6657">
        <v>2944</v>
      </c>
      <c r="E6657">
        <v>121</v>
      </c>
      <c r="F6657">
        <v>378</v>
      </c>
      <c r="G6657">
        <v>90</v>
      </c>
      <c r="H6657">
        <v>121</v>
      </c>
      <c r="I6657">
        <v>131</v>
      </c>
      <c r="X6657" s="135">
        <f t="shared" si="413"/>
        <v>5</v>
      </c>
      <c r="Y6657" s="135">
        <f t="shared" si="414"/>
        <v>10</v>
      </c>
      <c r="Z6657" s="135">
        <f t="shared" si="415"/>
        <v>2022</v>
      </c>
    </row>
    <row r="6658" spans="1:26">
      <c r="A6658" s="18">
        <v>44108</v>
      </c>
      <c r="B6658" s="8">
        <f t="shared" si="416"/>
        <v>44839.374999997999</v>
      </c>
      <c r="C6658" s="13">
        <v>9</v>
      </c>
      <c r="D6658">
        <v>2945</v>
      </c>
      <c r="E6658">
        <v>118</v>
      </c>
      <c r="F6658">
        <v>375</v>
      </c>
      <c r="G6658">
        <v>83</v>
      </c>
      <c r="H6658">
        <v>120</v>
      </c>
      <c r="I6658">
        <v>130</v>
      </c>
      <c r="X6658" s="135">
        <f t="shared" ref="X6658:X6721" si="417">DAY(B6658)</f>
        <v>5</v>
      </c>
      <c r="Y6658" s="135">
        <f t="shared" ref="Y6658:Y6721" si="418">MONTH(B6658)</f>
        <v>10</v>
      </c>
      <c r="Z6658" s="135">
        <f t="shared" ref="Z6658:Z6721" si="419">YEAR(B6658)</f>
        <v>2022</v>
      </c>
    </row>
    <row r="6659" spans="1:26">
      <c r="A6659" s="18">
        <v>44108</v>
      </c>
      <c r="B6659" s="8">
        <f t="shared" si="416"/>
        <v>44839.416666664663</v>
      </c>
      <c r="C6659" s="13">
        <v>10</v>
      </c>
      <c r="D6659">
        <v>2947</v>
      </c>
      <c r="E6659">
        <v>116</v>
      </c>
      <c r="F6659">
        <v>373</v>
      </c>
      <c r="G6659">
        <v>77</v>
      </c>
      <c r="H6659">
        <v>119</v>
      </c>
      <c r="I6659">
        <v>129</v>
      </c>
      <c r="X6659" s="135">
        <f t="shared" si="417"/>
        <v>5</v>
      </c>
      <c r="Y6659" s="135">
        <f t="shared" si="418"/>
        <v>10</v>
      </c>
      <c r="Z6659" s="135">
        <f t="shared" si="419"/>
        <v>2022</v>
      </c>
    </row>
    <row r="6660" spans="1:26">
      <c r="A6660" s="18">
        <v>44108</v>
      </c>
      <c r="B6660" s="8">
        <f t="shared" si="416"/>
        <v>44839.458333331328</v>
      </c>
      <c r="C6660" s="13">
        <v>11</v>
      </c>
      <c r="D6660">
        <v>2948</v>
      </c>
      <c r="E6660">
        <v>111</v>
      </c>
      <c r="F6660">
        <v>370</v>
      </c>
      <c r="G6660">
        <v>73</v>
      </c>
      <c r="H6660">
        <v>118</v>
      </c>
      <c r="I6660">
        <v>129</v>
      </c>
      <c r="X6660" s="135">
        <f t="shared" si="417"/>
        <v>5</v>
      </c>
      <c r="Y6660" s="135">
        <f t="shared" si="418"/>
        <v>10</v>
      </c>
      <c r="Z6660" s="135">
        <f t="shared" si="419"/>
        <v>2022</v>
      </c>
    </row>
    <row r="6661" spans="1:26">
      <c r="A6661" s="18">
        <v>44108</v>
      </c>
      <c r="B6661" s="8">
        <f t="shared" si="416"/>
        <v>44839.499999997992</v>
      </c>
      <c r="C6661" s="13">
        <v>12</v>
      </c>
      <c r="D6661">
        <v>2946</v>
      </c>
      <c r="E6661">
        <v>113</v>
      </c>
      <c r="F6661">
        <v>369</v>
      </c>
      <c r="G6661">
        <v>70</v>
      </c>
      <c r="H6661">
        <v>116</v>
      </c>
      <c r="I6661">
        <v>128</v>
      </c>
      <c r="X6661" s="135">
        <f t="shared" si="417"/>
        <v>5</v>
      </c>
      <c r="Y6661" s="135">
        <f t="shared" si="418"/>
        <v>10</v>
      </c>
      <c r="Z6661" s="135">
        <f t="shared" si="419"/>
        <v>2022</v>
      </c>
    </row>
    <row r="6662" spans="1:26">
      <c r="A6662" s="18">
        <v>44108</v>
      </c>
      <c r="B6662" s="8">
        <f t="shared" si="416"/>
        <v>44839.541666664656</v>
      </c>
      <c r="C6662" s="13">
        <v>13</v>
      </c>
      <c r="D6662">
        <v>2941</v>
      </c>
      <c r="E6662">
        <v>113</v>
      </c>
      <c r="F6662">
        <v>367</v>
      </c>
      <c r="G6662">
        <v>68</v>
      </c>
      <c r="H6662">
        <v>115</v>
      </c>
      <c r="I6662">
        <v>127</v>
      </c>
      <c r="X6662" s="135">
        <f t="shared" si="417"/>
        <v>5</v>
      </c>
      <c r="Y6662" s="135">
        <f t="shared" si="418"/>
        <v>10</v>
      </c>
      <c r="Z6662" s="135">
        <f t="shared" si="419"/>
        <v>2022</v>
      </c>
    </row>
    <row r="6663" spans="1:26">
      <c r="A6663" s="18">
        <v>44108</v>
      </c>
      <c r="B6663" s="8">
        <f t="shared" si="416"/>
        <v>44839.58333333132</v>
      </c>
      <c r="C6663" s="13">
        <v>14</v>
      </c>
      <c r="D6663">
        <v>2934</v>
      </c>
      <c r="E6663">
        <v>111</v>
      </c>
      <c r="F6663">
        <v>366</v>
      </c>
      <c r="G6663">
        <v>67</v>
      </c>
      <c r="H6663">
        <v>113</v>
      </c>
      <c r="I6663">
        <v>126</v>
      </c>
      <c r="X6663" s="135">
        <f t="shared" si="417"/>
        <v>5</v>
      </c>
      <c r="Y6663" s="135">
        <f t="shared" si="418"/>
        <v>10</v>
      </c>
      <c r="Z6663" s="135">
        <f t="shared" si="419"/>
        <v>2022</v>
      </c>
    </row>
    <row r="6664" spans="1:26">
      <c r="A6664" s="18">
        <v>44108</v>
      </c>
      <c r="B6664" s="8">
        <f t="shared" si="416"/>
        <v>44839.624999997985</v>
      </c>
      <c r="C6664" s="13">
        <v>15</v>
      </c>
      <c r="D6664">
        <v>2927</v>
      </c>
      <c r="E6664">
        <v>110</v>
      </c>
      <c r="F6664">
        <v>364</v>
      </c>
      <c r="G6664">
        <v>67</v>
      </c>
      <c r="H6664">
        <v>112</v>
      </c>
      <c r="I6664">
        <v>126</v>
      </c>
      <c r="X6664" s="135">
        <f t="shared" si="417"/>
        <v>5</v>
      </c>
      <c r="Y6664" s="135">
        <f t="shared" si="418"/>
        <v>10</v>
      </c>
      <c r="Z6664" s="135">
        <f t="shared" si="419"/>
        <v>2022</v>
      </c>
    </row>
    <row r="6665" spans="1:26">
      <c r="A6665" s="18">
        <v>44108</v>
      </c>
      <c r="B6665" s="8">
        <f t="shared" si="416"/>
        <v>44839.666666664649</v>
      </c>
      <c r="C6665" s="13">
        <v>16</v>
      </c>
      <c r="D6665">
        <v>2921</v>
      </c>
      <c r="E6665">
        <v>109</v>
      </c>
      <c r="F6665">
        <v>363</v>
      </c>
      <c r="G6665">
        <v>66</v>
      </c>
      <c r="H6665">
        <v>111</v>
      </c>
      <c r="I6665">
        <v>125</v>
      </c>
      <c r="X6665" s="135">
        <f t="shared" si="417"/>
        <v>5</v>
      </c>
      <c r="Y6665" s="135">
        <f t="shared" si="418"/>
        <v>10</v>
      </c>
      <c r="Z6665" s="135">
        <f t="shared" si="419"/>
        <v>2022</v>
      </c>
    </row>
    <row r="6666" spans="1:26">
      <c r="A6666" s="18">
        <v>44108</v>
      </c>
      <c r="B6666" s="8">
        <f t="shared" ref="B6666:B6729" si="420">B6665+1/24</f>
        <v>44839.708333331313</v>
      </c>
      <c r="C6666" s="13">
        <v>17</v>
      </c>
      <c r="D6666">
        <v>2915</v>
      </c>
      <c r="E6666">
        <v>110</v>
      </c>
      <c r="F6666">
        <v>361</v>
      </c>
      <c r="G6666">
        <v>66</v>
      </c>
      <c r="H6666">
        <v>110</v>
      </c>
      <c r="I6666">
        <v>125</v>
      </c>
      <c r="X6666" s="135">
        <f t="shared" si="417"/>
        <v>5</v>
      </c>
      <c r="Y6666" s="135">
        <f t="shared" si="418"/>
        <v>10</v>
      </c>
      <c r="Z6666" s="135">
        <f t="shared" si="419"/>
        <v>2022</v>
      </c>
    </row>
    <row r="6667" spans="1:26">
      <c r="A6667" s="18">
        <v>44108</v>
      </c>
      <c r="B6667" s="8">
        <f t="shared" si="420"/>
        <v>44839.749999997977</v>
      </c>
      <c r="C6667" s="13">
        <v>18</v>
      </c>
      <c r="D6667">
        <v>2907</v>
      </c>
      <c r="E6667">
        <v>110</v>
      </c>
      <c r="F6667">
        <v>360</v>
      </c>
      <c r="G6667">
        <v>66</v>
      </c>
      <c r="H6667">
        <v>109</v>
      </c>
      <c r="I6667">
        <v>124</v>
      </c>
      <c r="X6667" s="135">
        <f t="shared" si="417"/>
        <v>5</v>
      </c>
      <c r="Y6667" s="135">
        <f t="shared" si="418"/>
        <v>10</v>
      </c>
      <c r="Z6667" s="135">
        <f t="shared" si="419"/>
        <v>2022</v>
      </c>
    </row>
    <row r="6668" spans="1:26">
      <c r="A6668" s="18">
        <v>44108</v>
      </c>
      <c r="B6668" s="8">
        <f t="shared" si="420"/>
        <v>44839.791666664642</v>
      </c>
      <c r="C6668" s="13">
        <v>19</v>
      </c>
      <c r="D6668">
        <v>2900</v>
      </c>
      <c r="E6668">
        <v>109</v>
      </c>
      <c r="F6668">
        <v>359</v>
      </c>
      <c r="G6668">
        <v>66</v>
      </c>
      <c r="H6668">
        <v>108</v>
      </c>
      <c r="I6668">
        <v>124</v>
      </c>
      <c r="X6668" s="135">
        <f t="shared" si="417"/>
        <v>5</v>
      </c>
      <c r="Y6668" s="135">
        <f t="shared" si="418"/>
        <v>10</v>
      </c>
      <c r="Z6668" s="135">
        <f t="shared" si="419"/>
        <v>2022</v>
      </c>
    </row>
    <row r="6669" spans="1:26">
      <c r="A6669" s="18">
        <v>44108</v>
      </c>
      <c r="B6669" s="8">
        <f t="shared" si="420"/>
        <v>44839.833333331306</v>
      </c>
      <c r="C6669" s="13">
        <v>20</v>
      </c>
      <c r="D6669">
        <v>2896</v>
      </c>
      <c r="E6669">
        <v>110</v>
      </c>
      <c r="F6669">
        <v>357</v>
      </c>
      <c r="G6669">
        <v>68</v>
      </c>
      <c r="H6669">
        <v>108</v>
      </c>
      <c r="I6669">
        <v>123</v>
      </c>
      <c r="X6669" s="135">
        <f t="shared" si="417"/>
        <v>5</v>
      </c>
      <c r="Y6669" s="135">
        <f t="shared" si="418"/>
        <v>10</v>
      </c>
      <c r="Z6669" s="135">
        <f t="shared" si="419"/>
        <v>2022</v>
      </c>
    </row>
    <row r="6670" spans="1:26">
      <c r="A6670" s="18">
        <v>44108</v>
      </c>
      <c r="B6670" s="8">
        <f t="shared" si="420"/>
        <v>44839.87499999797</v>
      </c>
      <c r="C6670" s="13">
        <v>21</v>
      </c>
      <c r="D6670">
        <v>2901</v>
      </c>
      <c r="E6670">
        <v>109</v>
      </c>
      <c r="F6670">
        <v>356</v>
      </c>
      <c r="G6670">
        <v>73</v>
      </c>
      <c r="H6670">
        <v>107</v>
      </c>
      <c r="I6670">
        <v>123</v>
      </c>
      <c r="X6670" s="135">
        <f t="shared" si="417"/>
        <v>5</v>
      </c>
      <c r="Y6670" s="135">
        <f t="shared" si="418"/>
        <v>10</v>
      </c>
      <c r="Z6670" s="135">
        <f t="shared" si="419"/>
        <v>2022</v>
      </c>
    </row>
    <row r="6671" spans="1:26">
      <c r="A6671" s="18">
        <v>44108</v>
      </c>
      <c r="B6671" s="8">
        <f t="shared" si="420"/>
        <v>44839.916666664634</v>
      </c>
      <c r="C6671" s="13">
        <v>22</v>
      </c>
      <c r="D6671">
        <v>2912</v>
      </c>
      <c r="E6671">
        <v>110</v>
      </c>
      <c r="F6671">
        <v>355</v>
      </c>
      <c r="G6671">
        <v>78</v>
      </c>
      <c r="H6671">
        <v>107</v>
      </c>
      <c r="I6671">
        <v>123</v>
      </c>
      <c r="X6671" s="135">
        <f t="shared" si="417"/>
        <v>5</v>
      </c>
      <c r="Y6671" s="135">
        <f t="shared" si="418"/>
        <v>10</v>
      </c>
      <c r="Z6671" s="135">
        <f t="shared" si="419"/>
        <v>2022</v>
      </c>
    </row>
    <row r="6672" spans="1:26">
      <c r="A6672" s="18">
        <v>44108</v>
      </c>
      <c r="B6672" s="8">
        <f t="shared" si="420"/>
        <v>44839.958333331298</v>
      </c>
      <c r="C6672" s="13">
        <v>23</v>
      </c>
      <c r="D6672">
        <v>2924</v>
      </c>
      <c r="E6672">
        <v>110</v>
      </c>
      <c r="F6672">
        <v>354</v>
      </c>
      <c r="G6672">
        <v>82</v>
      </c>
      <c r="H6672">
        <v>107</v>
      </c>
      <c r="I6672">
        <v>122</v>
      </c>
      <c r="X6672" s="135">
        <f t="shared" si="417"/>
        <v>5</v>
      </c>
      <c r="Y6672" s="135">
        <f t="shared" si="418"/>
        <v>10</v>
      </c>
      <c r="Z6672" s="135">
        <f t="shared" si="419"/>
        <v>2022</v>
      </c>
    </row>
    <row r="6673" spans="1:26">
      <c r="A6673" s="18">
        <v>44109</v>
      </c>
      <c r="B6673" s="8">
        <f t="shared" si="420"/>
        <v>44839.999999997963</v>
      </c>
      <c r="C6673" s="13">
        <v>0</v>
      </c>
      <c r="D6673">
        <v>2935</v>
      </c>
      <c r="E6673">
        <v>110</v>
      </c>
      <c r="G6673">
        <v>85</v>
      </c>
      <c r="H6673">
        <v>107</v>
      </c>
      <c r="I6673">
        <v>122</v>
      </c>
      <c r="X6673" s="135">
        <f t="shared" si="417"/>
        <v>6</v>
      </c>
      <c r="Y6673" s="135">
        <f t="shared" si="418"/>
        <v>10</v>
      </c>
      <c r="Z6673" s="135">
        <f t="shared" si="419"/>
        <v>2022</v>
      </c>
    </row>
    <row r="6674" spans="1:26">
      <c r="A6674" s="18">
        <v>44109</v>
      </c>
      <c r="B6674" s="8">
        <f t="shared" si="420"/>
        <v>44840.041666664627</v>
      </c>
      <c r="C6674" s="13">
        <v>1</v>
      </c>
      <c r="D6674">
        <v>2944</v>
      </c>
      <c r="E6674">
        <v>110</v>
      </c>
      <c r="F6674">
        <v>354</v>
      </c>
      <c r="G6674">
        <v>91</v>
      </c>
      <c r="H6674">
        <v>108</v>
      </c>
      <c r="I6674">
        <v>122</v>
      </c>
      <c r="X6674" s="135">
        <f t="shared" si="417"/>
        <v>6</v>
      </c>
      <c r="Y6674" s="135">
        <f t="shared" si="418"/>
        <v>10</v>
      </c>
      <c r="Z6674" s="135">
        <f t="shared" si="419"/>
        <v>2022</v>
      </c>
    </row>
    <row r="6675" spans="1:26">
      <c r="A6675" s="18">
        <v>44109</v>
      </c>
      <c r="B6675" s="8">
        <f t="shared" si="420"/>
        <v>44840.083333331291</v>
      </c>
      <c r="C6675" s="13">
        <v>2</v>
      </c>
      <c r="D6675">
        <v>2950</v>
      </c>
      <c r="E6675">
        <v>109</v>
      </c>
      <c r="F6675">
        <v>356</v>
      </c>
      <c r="G6675">
        <v>92</v>
      </c>
      <c r="H6675">
        <v>110</v>
      </c>
      <c r="I6675">
        <v>122</v>
      </c>
      <c r="X6675" s="135">
        <f t="shared" si="417"/>
        <v>6</v>
      </c>
      <c r="Y6675" s="135">
        <f t="shared" si="418"/>
        <v>10</v>
      </c>
      <c r="Z6675" s="135">
        <f t="shared" si="419"/>
        <v>2022</v>
      </c>
    </row>
    <row r="6676" spans="1:26">
      <c r="A6676" s="18">
        <v>44109</v>
      </c>
      <c r="B6676" s="8">
        <f t="shared" si="420"/>
        <v>44840.124999997955</v>
      </c>
      <c r="C6676" s="13">
        <v>3</v>
      </c>
      <c r="D6676">
        <v>2955</v>
      </c>
      <c r="E6676">
        <v>109</v>
      </c>
      <c r="F6676">
        <v>359</v>
      </c>
      <c r="G6676">
        <v>97</v>
      </c>
      <c r="H6676">
        <v>112</v>
      </c>
      <c r="I6676">
        <v>122</v>
      </c>
      <c r="X6676" s="135">
        <f t="shared" si="417"/>
        <v>6</v>
      </c>
      <c r="Y6676" s="135">
        <f t="shared" si="418"/>
        <v>10</v>
      </c>
      <c r="Z6676" s="135">
        <f t="shared" si="419"/>
        <v>2022</v>
      </c>
    </row>
    <row r="6677" spans="1:26">
      <c r="A6677" s="18">
        <v>44109</v>
      </c>
      <c r="B6677" s="8">
        <f t="shared" si="420"/>
        <v>44840.16666666462</v>
      </c>
      <c r="C6677" s="13">
        <v>4</v>
      </c>
      <c r="D6677">
        <v>2958</v>
      </c>
      <c r="E6677">
        <v>109</v>
      </c>
      <c r="F6677">
        <v>361</v>
      </c>
      <c r="G6677">
        <v>99</v>
      </c>
      <c r="H6677">
        <v>114</v>
      </c>
      <c r="I6677">
        <v>123</v>
      </c>
      <c r="X6677" s="135">
        <f t="shared" si="417"/>
        <v>6</v>
      </c>
      <c r="Y6677" s="135">
        <f t="shared" si="418"/>
        <v>10</v>
      </c>
      <c r="Z6677" s="135">
        <f t="shared" si="419"/>
        <v>2022</v>
      </c>
    </row>
    <row r="6678" spans="1:26">
      <c r="A6678" s="18">
        <v>44109</v>
      </c>
      <c r="B6678" s="8">
        <f t="shared" si="420"/>
        <v>44840.208333331284</v>
      </c>
      <c r="C6678" s="13">
        <v>5</v>
      </c>
      <c r="D6678">
        <v>2960</v>
      </c>
      <c r="E6678">
        <v>111</v>
      </c>
      <c r="F6678">
        <v>363</v>
      </c>
      <c r="G6678">
        <v>103</v>
      </c>
      <c r="H6678">
        <v>116</v>
      </c>
      <c r="I6678">
        <v>123</v>
      </c>
      <c r="X6678" s="135">
        <f t="shared" si="417"/>
        <v>6</v>
      </c>
      <c r="Y6678" s="135">
        <f t="shared" si="418"/>
        <v>10</v>
      </c>
      <c r="Z6678" s="135">
        <f t="shared" si="419"/>
        <v>2022</v>
      </c>
    </row>
    <row r="6679" spans="1:26">
      <c r="A6679" s="18">
        <v>44109</v>
      </c>
      <c r="B6679" s="8">
        <f t="shared" si="420"/>
        <v>44840.249999997948</v>
      </c>
      <c r="C6679" s="13">
        <v>6</v>
      </c>
      <c r="D6679">
        <v>2961</v>
      </c>
      <c r="E6679">
        <v>111</v>
      </c>
      <c r="F6679">
        <v>363</v>
      </c>
      <c r="G6679">
        <v>102</v>
      </c>
      <c r="H6679">
        <v>117</v>
      </c>
      <c r="I6679">
        <v>122</v>
      </c>
      <c r="X6679" s="135">
        <f t="shared" si="417"/>
        <v>6</v>
      </c>
      <c r="Y6679" s="135">
        <f t="shared" si="418"/>
        <v>10</v>
      </c>
      <c r="Z6679" s="135">
        <f t="shared" si="419"/>
        <v>2022</v>
      </c>
    </row>
    <row r="6680" spans="1:26">
      <c r="A6680" s="18">
        <v>44109</v>
      </c>
      <c r="B6680" s="8">
        <f t="shared" si="420"/>
        <v>44840.291666664612</v>
      </c>
      <c r="C6680" s="13">
        <v>7</v>
      </c>
      <c r="D6680">
        <v>2960</v>
      </c>
      <c r="E6680">
        <v>110</v>
      </c>
      <c r="F6680">
        <v>361</v>
      </c>
      <c r="G6680">
        <v>99</v>
      </c>
      <c r="H6680">
        <v>118</v>
      </c>
      <c r="I6680">
        <v>122</v>
      </c>
      <c r="X6680" s="135">
        <f t="shared" si="417"/>
        <v>6</v>
      </c>
      <c r="Y6680" s="135">
        <f t="shared" si="418"/>
        <v>10</v>
      </c>
      <c r="Z6680" s="135">
        <f t="shared" si="419"/>
        <v>2022</v>
      </c>
    </row>
    <row r="6681" spans="1:26">
      <c r="A6681" s="18">
        <v>44109</v>
      </c>
      <c r="B6681" s="8">
        <f t="shared" si="420"/>
        <v>44840.333333331277</v>
      </c>
      <c r="C6681" s="13">
        <v>8</v>
      </c>
      <c r="D6681">
        <v>2958</v>
      </c>
      <c r="E6681">
        <v>109</v>
      </c>
      <c r="F6681">
        <v>359</v>
      </c>
      <c r="G6681">
        <v>94</v>
      </c>
      <c r="H6681">
        <v>119</v>
      </c>
      <c r="I6681">
        <v>121</v>
      </c>
      <c r="X6681" s="135">
        <f t="shared" si="417"/>
        <v>6</v>
      </c>
      <c r="Y6681" s="135">
        <f t="shared" si="418"/>
        <v>10</v>
      </c>
      <c r="Z6681" s="135">
        <f t="shared" si="419"/>
        <v>2022</v>
      </c>
    </row>
    <row r="6682" spans="1:26">
      <c r="A6682" s="18">
        <v>44109</v>
      </c>
      <c r="B6682" s="8">
        <f t="shared" si="420"/>
        <v>44840.374999997941</v>
      </c>
      <c r="C6682" s="13">
        <v>9</v>
      </c>
      <c r="D6682">
        <v>2955</v>
      </c>
      <c r="E6682">
        <v>109</v>
      </c>
      <c r="F6682">
        <v>358</v>
      </c>
      <c r="G6682">
        <v>87</v>
      </c>
      <c r="H6682">
        <v>119</v>
      </c>
      <c r="I6682">
        <v>121</v>
      </c>
      <c r="X6682" s="135">
        <f t="shared" si="417"/>
        <v>6</v>
      </c>
      <c r="Y6682" s="135">
        <f t="shared" si="418"/>
        <v>10</v>
      </c>
      <c r="Z6682" s="135">
        <f t="shared" si="419"/>
        <v>2022</v>
      </c>
    </row>
    <row r="6683" spans="1:26">
      <c r="A6683" s="18">
        <v>44109</v>
      </c>
      <c r="B6683" s="8">
        <f t="shared" si="420"/>
        <v>44840.416666664605</v>
      </c>
      <c r="C6683" s="13">
        <v>10</v>
      </c>
      <c r="D6683">
        <v>2953</v>
      </c>
      <c r="E6683">
        <v>107</v>
      </c>
      <c r="F6683">
        <v>356</v>
      </c>
      <c r="G6683">
        <v>81</v>
      </c>
      <c r="H6683">
        <v>118</v>
      </c>
      <c r="I6683">
        <v>120</v>
      </c>
      <c r="X6683" s="135">
        <f t="shared" si="417"/>
        <v>6</v>
      </c>
      <c r="Y6683" s="135">
        <f t="shared" si="418"/>
        <v>10</v>
      </c>
      <c r="Z6683" s="135">
        <f t="shared" si="419"/>
        <v>2022</v>
      </c>
    </row>
    <row r="6684" spans="1:26">
      <c r="A6684" s="18">
        <v>44109</v>
      </c>
      <c r="B6684" s="8">
        <f t="shared" si="420"/>
        <v>44840.458333331269</v>
      </c>
      <c r="C6684" s="13">
        <v>11</v>
      </c>
      <c r="D6684">
        <v>2951</v>
      </c>
      <c r="E6684">
        <v>107</v>
      </c>
      <c r="F6684">
        <v>355</v>
      </c>
      <c r="G6684">
        <v>74</v>
      </c>
      <c r="H6684">
        <v>117</v>
      </c>
      <c r="I6684">
        <v>120</v>
      </c>
      <c r="X6684" s="135">
        <f t="shared" si="417"/>
        <v>6</v>
      </c>
      <c r="Y6684" s="135">
        <f t="shared" si="418"/>
        <v>10</v>
      </c>
      <c r="Z6684" s="135">
        <f t="shared" si="419"/>
        <v>2022</v>
      </c>
    </row>
    <row r="6685" spans="1:26">
      <c r="A6685" s="18">
        <v>44109</v>
      </c>
      <c r="B6685" s="8">
        <f t="shared" si="420"/>
        <v>44840.499999997934</v>
      </c>
      <c r="C6685" s="13">
        <v>12</v>
      </c>
      <c r="D6685">
        <v>2949</v>
      </c>
      <c r="E6685">
        <v>107</v>
      </c>
      <c r="F6685">
        <v>353</v>
      </c>
      <c r="G6685">
        <v>70</v>
      </c>
      <c r="H6685">
        <v>115</v>
      </c>
      <c r="I6685">
        <v>119</v>
      </c>
      <c r="X6685" s="135">
        <f t="shared" si="417"/>
        <v>6</v>
      </c>
      <c r="Y6685" s="135">
        <f t="shared" si="418"/>
        <v>10</v>
      </c>
      <c r="Z6685" s="135">
        <f t="shared" si="419"/>
        <v>2022</v>
      </c>
    </row>
    <row r="6686" spans="1:26">
      <c r="A6686" s="18">
        <v>44109</v>
      </c>
      <c r="B6686" s="8">
        <f t="shared" si="420"/>
        <v>44840.541666664598</v>
      </c>
      <c r="C6686" s="13">
        <v>13</v>
      </c>
      <c r="D6686">
        <v>2948</v>
      </c>
      <c r="E6686">
        <v>110</v>
      </c>
      <c r="F6686">
        <v>352</v>
      </c>
      <c r="G6686">
        <v>69</v>
      </c>
      <c r="H6686">
        <v>114</v>
      </c>
      <c r="I6686">
        <v>119</v>
      </c>
      <c r="X6686" s="135">
        <f t="shared" si="417"/>
        <v>6</v>
      </c>
      <c r="Y6686" s="135">
        <f t="shared" si="418"/>
        <v>10</v>
      </c>
      <c r="Z6686" s="135">
        <f t="shared" si="419"/>
        <v>2022</v>
      </c>
    </row>
    <row r="6687" spans="1:26">
      <c r="A6687" s="18">
        <v>44109</v>
      </c>
      <c r="B6687" s="8">
        <f t="shared" si="420"/>
        <v>44840.583333331262</v>
      </c>
      <c r="C6687" s="13">
        <v>14</v>
      </c>
      <c r="D6687">
        <v>2947</v>
      </c>
      <c r="E6687">
        <v>111</v>
      </c>
      <c r="F6687">
        <v>350</v>
      </c>
      <c r="G6687">
        <v>68</v>
      </c>
      <c r="H6687">
        <v>112</v>
      </c>
      <c r="I6687">
        <v>118</v>
      </c>
      <c r="X6687" s="135">
        <f t="shared" si="417"/>
        <v>6</v>
      </c>
      <c r="Y6687" s="135">
        <f t="shared" si="418"/>
        <v>10</v>
      </c>
      <c r="Z6687" s="135">
        <f t="shared" si="419"/>
        <v>2022</v>
      </c>
    </row>
    <row r="6688" spans="1:26">
      <c r="A6688" s="18">
        <v>44109</v>
      </c>
      <c r="B6688" s="8">
        <f t="shared" si="420"/>
        <v>44840.624999997926</v>
      </c>
      <c r="C6688" s="13">
        <v>15</v>
      </c>
      <c r="D6688">
        <v>2947</v>
      </c>
      <c r="E6688">
        <v>111</v>
      </c>
      <c r="F6688">
        <v>350</v>
      </c>
      <c r="G6688">
        <v>60</v>
      </c>
      <c r="H6688">
        <v>111</v>
      </c>
      <c r="I6688">
        <v>118</v>
      </c>
      <c r="X6688" s="135">
        <f t="shared" si="417"/>
        <v>6</v>
      </c>
      <c r="Y6688" s="135">
        <f t="shared" si="418"/>
        <v>10</v>
      </c>
      <c r="Z6688" s="135">
        <f t="shared" si="419"/>
        <v>2022</v>
      </c>
    </row>
    <row r="6689" spans="1:26">
      <c r="A6689" s="18">
        <v>44109</v>
      </c>
      <c r="B6689" s="8">
        <f t="shared" si="420"/>
        <v>44840.666666664591</v>
      </c>
      <c r="C6689" s="13">
        <v>16</v>
      </c>
      <c r="D6689">
        <v>2948</v>
      </c>
      <c r="E6689">
        <v>113</v>
      </c>
      <c r="F6689">
        <v>348</v>
      </c>
      <c r="G6689">
        <v>57</v>
      </c>
      <c r="H6689">
        <v>110</v>
      </c>
      <c r="I6689">
        <v>118</v>
      </c>
      <c r="X6689" s="135">
        <f t="shared" si="417"/>
        <v>6</v>
      </c>
      <c r="Y6689" s="135">
        <f t="shared" si="418"/>
        <v>10</v>
      </c>
      <c r="Z6689" s="135">
        <f t="shared" si="419"/>
        <v>2022</v>
      </c>
    </row>
    <row r="6690" spans="1:26">
      <c r="A6690" s="18">
        <v>44109</v>
      </c>
      <c r="B6690" s="8">
        <f t="shared" si="420"/>
        <v>44840.708333331255</v>
      </c>
      <c r="C6690" s="13">
        <v>17</v>
      </c>
      <c r="D6690">
        <v>2950</v>
      </c>
      <c r="E6690">
        <v>115</v>
      </c>
      <c r="F6690">
        <v>347</v>
      </c>
      <c r="G6690">
        <v>57</v>
      </c>
      <c r="H6690">
        <v>108</v>
      </c>
      <c r="I6690">
        <v>117</v>
      </c>
      <c r="X6690" s="135">
        <f t="shared" si="417"/>
        <v>6</v>
      </c>
      <c r="Y6690" s="135">
        <f t="shared" si="418"/>
        <v>10</v>
      </c>
      <c r="Z6690" s="135">
        <f t="shared" si="419"/>
        <v>2022</v>
      </c>
    </row>
    <row r="6691" spans="1:26">
      <c r="A6691" s="18">
        <v>44109</v>
      </c>
      <c r="B6691" s="8">
        <f t="shared" si="420"/>
        <v>44840.749999997919</v>
      </c>
      <c r="C6691" s="13">
        <v>18</v>
      </c>
      <c r="D6691">
        <v>2951</v>
      </c>
      <c r="E6691">
        <v>114</v>
      </c>
      <c r="F6691">
        <v>347</v>
      </c>
      <c r="G6691">
        <v>57</v>
      </c>
      <c r="H6691">
        <v>107</v>
      </c>
      <c r="I6691">
        <v>117</v>
      </c>
      <c r="X6691" s="135">
        <f t="shared" si="417"/>
        <v>6</v>
      </c>
      <c r="Y6691" s="135">
        <f t="shared" si="418"/>
        <v>10</v>
      </c>
      <c r="Z6691" s="135">
        <f t="shared" si="419"/>
        <v>2022</v>
      </c>
    </row>
    <row r="6692" spans="1:26">
      <c r="A6692" s="18">
        <v>44109</v>
      </c>
      <c r="B6692" s="8">
        <f t="shared" si="420"/>
        <v>44840.791666664583</v>
      </c>
      <c r="C6692" s="13">
        <v>19</v>
      </c>
      <c r="D6692">
        <v>2947</v>
      </c>
      <c r="E6692">
        <v>114</v>
      </c>
      <c r="F6692">
        <v>346</v>
      </c>
      <c r="G6692">
        <v>57</v>
      </c>
      <c r="H6692">
        <v>106</v>
      </c>
      <c r="I6692">
        <v>117</v>
      </c>
      <c r="X6692" s="135">
        <f t="shared" si="417"/>
        <v>6</v>
      </c>
      <c r="Y6692" s="135">
        <f t="shared" si="418"/>
        <v>10</v>
      </c>
      <c r="Z6692" s="135">
        <f t="shared" si="419"/>
        <v>2022</v>
      </c>
    </row>
    <row r="6693" spans="1:26">
      <c r="A6693" s="18">
        <v>44109</v>
      </c>
      <c r="B6693" s="8">
        <f t="shared" si="420"/>
        <v>44840.833333331248</v>
      </c>
      <c r="C6693" s="13">
        <v>20</v>
      </c>
      <c r="D6693">
        <v>2941</v>
      </c>
      <c r="E6693">
        <v>113</v>
      </c>
      <c r="F6693">
        <v>345</v>
      </c>
      <c r="G6693">
        <v>60</v>
      </c>
      <c r="H6693">
        <v>105</v>
      </c>
      <c r="I6693">
        <v>117</v>
      </c>
      <c r="X6693" s="135">
        <f t="shared" si="417"/>
        <v>6</v>
      </c>
      <c r="Y6693" s="135">
        <f t="shared" si="418"/>
        <v>10</v>
      </c>
      <c r="Z6693" s="135">
        <f t="shared" si="419"/>
        <v>2022</v>
      </c>
    </row>
    <row r="6694" spans="1:26">
      <c r="A6694" s="18">
        <v>44109</v>
      </c>
      <c r="B6694" s="8">
        <f t="shared" si="420"/>
        <v>44840.874999997912</v>
      </c>
      <c r="C6694" s="13">
        <v>21</v>
      </c>
      <c r="D6694">
        <v>2942</v>
      </c>
      <c r="E6694">
        <v>114</v>
      </c>
      <c r="F6694">
        <v>344</v>
      </c>
      <c r="G6694">
        <v>64</v>
      </c>
      <c r="H6694">
        <v>104</v>
      </c>
      <c r="I6694">
        <v>117</v>
      </c>
      <c r="X6694" s="135">
        <f t="shared" si="417"/>
        <v>6</v>
      </c>
      <c r="Y6694" s="135">
        <f t="shared" si="418"/>
        <v>10</v>
      </c>
      <c r="Z6694" s="135">
        <f t="shared" si="419"/>
        <v>2022</v>
      </c>
    </row>
    <row r="6695" spans="1:26">
      <c r="A6695" s="18">
        <v>44109</v>
      </c>
      <c r="B6695" s="8">
        <f t="shared" si="420"/>
        <v>44840.916666664576</v>
      </c>
      <c r="C6695" s="13">
        <v>22</v>
      </c>
      <c r="D6695">
        <v>2949</v>
      </c>
      <c r="E6695">
        <v>114</v>
      </c>
      <c r="F6695">
        <v>344</v>
      </c>
      <c r="G6695">
        <v>69</v>
      </c>
      <c r="H6695">
        <v>104</v>
      </c>
      <c r="I6695">
        <v>116</v>
      </c>
      <c r="X6695" s="135">
        <f t="shared" si="417"/>
        <v>6</v>
      </c>
      <c r="Y6695" s="135">
        <f t="shared" si="418"/>
        <v>10</v>
      </c>
      <c r="Z6695" s="135">
        <f t="shared" si="419"/>
        <v>2022</v>
      </c>
    </row>
    <row r="6696" spans="1:26">
      <c r="A6696" s="18">
        <v>44109</v>
      </c>
      <c r="B6696" s="8">
        <f t="shared" si="420"/>
        <v>44840.95833333124</v>
      </c>
      <c r="C6696" s="13">
        <v>23</v>
      </c>
      <c r="D6696">
        <v>2953</v>
      </c>
      <c r="E6696">
        <v>114</v>
      </c>
      <c r="F6696">
        <v>342</v>
      </c>
      <c r="G6696">
        <v>71</v>
      </c>
      <c r="H6696">
        <v>104</v>
      </c>
      <c r="I6696">
        <v>116</v>
      </c>
      <c r="X6696" s="135">
        <f t="shared" si="417"/>
        <v>6</v>
      </c>
      <c r="Y6696" s="135">
        <f t="shared" si="418"/>
        <v>10</v>
      </c>
      <c r="Z6696" s="135">
        <f t="shared" si="419"/>
        <v>2022</v>
      </c>
    </row>
    <row r="6697" spans="1:26">
      <c r="A6697" s="18">
        <v>44110</v>
      </c>
      <c r="B6697" s="8">
        <f t="shared" si="420"/>
        <v>44840.999999997905</v>
      </c>
      <c r="C6697" s="13">
        <v>0</v>
      </c>
      <c r="D6697">
        <v>2954</v>
      </c>
      <c r="E6697">
        <v>116</v>
      </c>
      <c r="G6697">
        <v>74</v>
      </c>
      <c r="H6697">
        <v>104</v>
      </c>
      <c r="I6697">
        <v>116</v>
      </c>
      <c r="X6697" s="135">
        <f t="shared" si="417"/>
        <v>7</v>
      </c>
      <c r="Y6697" s="135">
        <f t="shared" si="418"/>
        <v>10</v>
      </c>
      <c r="Z6697" s="135">
        <f t="shared" si="419"/>
        <v>2022</v>
      </c>
    </row>
    <row r="6698" spans="1:26">
      <c r="A6698" s="18">
        <v>44110</v>
      </c>
      <c r="B6698" s="8">
        <f t="shared" si="420"/>
        <v>44841.041666664569</v>
      </c>
      <c r="C6698" s="13">
        <v>1</v>
      </c>
      <c r="D6698">
        <v>2954</v>
      </c>
      <c r="E6698">
        <v>116</v>
      </c>
      <c r="F6698">
        <v>341</v>
      </c>
      <c r="G6698">
        <v>76</v>
      </c>
      <c r="H6698">
        <v>105</v>
      </c>
      <c r="I6698">
        <v>116</v>
      </c>
      <c r="X6698" s="135">
        <f t="shared" si="417"/>
        <v>7</v>
      </c>
      <c r="Y6698" s="135">
        <f t="shared" si="418"/>
        <v>10</v>
      </c>
      <c r="Z6698" s="135">
        <f t="shared" si="419"/>
        <v>2022</v>
      </c>
    </row>
    <row r="6699" spans="1:26">
      <c r="A6699" s="18">
        <v>44110</v>
      </c>
      <c r="B6699" s="8">
        <f t="shared" si="420"/>
        <v>44841.083333331233</v>
      </c>
      <c r="C6699" s="13">
        <v>2</v>
      </c>
      <c r="D6699">
        <v>2954</v>
      </c>
      <c r="E6699">
        <v>115</v>
      </c>
      <c r="F6699">
        <v>341</v>
      </c>
      <c r="G6699">
        <v>77</v>
      </c>
      <c r="H6699">
        <v>107</v>
      </c>
      <c r="I6699">
        <v>116</v>
      </c>
      <c r="X6699" s="135">
        <f t="shared" si="417"/>
        <v>7</v>
      </c>
      <c r="Y6699" s="135">
        <f t="shared" si="418"/>
        <v>10</v>
      </c>
      <c r="Z6699" s="135">
        <f t="shared" si="419"/>
        <v>2022</v>
      </c>
    </row>
    <row r="6700" spans="1:26">
      <c r="A6700" s="18">
        <v>44110</v>
      </c>
      <c r="B6700" s="8">
        <f t="shared" si="420"/>
        <v>44841.124999997897</v>
      </c>
      <c r="C6700" s="13">
        <v>3</v>
      </c>
      <c r="D6700">
        <v>2953</v>
      </c>
      <c r="E6700">
        <v>117</v>
      </c>
      <c r="F6700">
        <v>340</v>
      </c>
      <c r="G6700">
        <v>80</v>
      </c>
      <c r="H6700">
        <v>108</v>
      </c>
      <c r="I6700">
        <v>116</v>
      </c>
      <c r="X6700" s="135">
        <f t="shared" si="417"/>
        <v>7</v>
      </c>
      <c r="Y6700" s="135">
        <f t="shared" si="418"/>
        <v>10</v>
      </c>
      <c r="Z6700" s="135">
        <f t="shared" si="419"/>
        <v>2022</v>
      </c>
    </row>
    <row r="6701" spans="1:26">
      <c r="A6701" s="18">
        <v>44110</v>
      </c>
      <c r="B6701" s="8">
        <f t="shared" si="420"/>
        <v>44841.166666664561</v>
      </c>
      <c r="C6701" s="13">
        <v>4</v>
      </c>
      <c r="D6701">
        <v>2953</v>
      </c>
      <c r="E6701">
        <v>119</v>
      </c>
      <c r="F6701">
        <v>339</v>
      </c>
      <c r="G6701">
        <v>86</v>
      </c>
      <c r="H6701">
        <v>109</v>
      </c>
      <c r="I6701">
        <v>116</v>
      </c>
      <c r="X6701" s="135">
        <f t="shared" si="417"/>
        <v>7</v>
      </c>
      <c r="Y6701" s="135">
        <f t="shared" si="418"/>
        <v>10</v>
      </c>
      <c r="Z6701" s="135">
        <f t="shared" si="419"/>
        <v>2022</v>
      </c>
    </row>
    <row r="6702" spans="1:26">
      <c r="A6702" s="18">
        <v>44110</v>
      </c>
      <c r="B6702" s="8">
        <f t="shared" si="420"/>
        <v>44841.208333331226</v>
      </c>
      <c r="C6702" s="13">
        <v>5</v>
      </c>
      <c r="D6702">
        <v>2953</v>
      </c>
      <c r="E6702">
        <v>121</v>
      </c>
      <c r="F6702">
        <v>339</v>
      </c>
      <c r="G6702">
        <v>91</v>
      </c>
      <c r="H6702">
        <v>111</v>
      </c>
      <c r="I6702">
        <v>116</v>
      </c>
      <c r="X6702" s="135">
        <f t="shared" si="417"/>
        <v>7</v>
      </c>
      <c r="Y6702" s="135">
        <f t="shared" si="418"/>
        <v>10</v>
      </c>
      <c r="Z6702" s="135">
        <f t="shared" si="419"/>
        <v>2022</v>
      </c>
    </row>
    <row r="6703" spans="1:26">
      <c r="A6703" s="18">
        <v>44110</v>
      </c>
      <c r="B6703" s="8">
        <f t="shared" si="420"/>
        <v>44841.24999999789</v>
      </c>
      <c r="C6703" s="13">
        <v>6</v>
      </c>
      <c r="D6703">
        <v>2953</v>
      </c>
      <c r="E6703">
        <v>123</v>
      </c>
      <c r="F6703">
        <v>338</v>
      </c>
      <c r="G6703">
        <v>95</v>
      </c>
      <c r="H6703">
        <v>113</v>
      </c>
      <c r="I6703">
        <v>117</v>
      </c>
      <c r="X6703" s="135">
        <f t="shared" si="417"/>
        <v>7</v>
      </c>
      <c r="Y6703" s="135">
        <f t="shared" si="418"/>
        <v>10</v>
      </c>
      <c r="Z6703" s="135">
        <f t="shared" si="419"/>
        <v>2022</v>
      </c>
    </row>
    <row r="6704" spans="1:26">
      <c r="A6704" s="18">
        <v>44110</v>
      </c>
      <c r="B6704" s="8">
        <f t="shared" si="420"/>
        <v>44841.291666664554</v>
      </c>
      <c r="C6704" s="13">
        <v>7</v>
      </c>
      <c r="D6704">
        <v>2953</v>
      </c>
      <c r="E6704">
        <v>127</v>
      </c>
      <c r="F6704">
        <v>338</v>
      </c>
      <c r="G6704">
        <v>98</v>
      </c>
      <c r="H6704">
        <v>115</v>
      </c>
      <c r="I6704">
        <v>117</v>
      </c>
      <c r="X6704" s="135">
        <f t="shared" si="417"/>
        <v>7</v>
      </c>
      <c r="Y6704" s="135">
        <f t="shared" si="418"/>
        <v>10</v>
      </c>
      <c r="Z6704" s="135">
        <f t="shared" si="419"/>
        <v>2022</v>
      </c>
    </row>
    <row r="6705" spans="1:26">
      <c r="A6705" s="18">
        <v>44110</v>
      </c>
      <c r="B6705" s="8">
        <f t="shared" si="420"/>
        <v>44841.333333331218</v>
      </c>
      <c r="C6705" s="13">
        <v>8</v>
      </c>
      <c r="D6705">
        <v>2952</v>
      </c>
      <c r="E6705">
        <v>127</v>
      </c>
      <c r="F6705">
        <v>337</v>
      </c>
      <c r="G6705">
        <v>98</v>
      </c>
      <c r="H6705">
        <v>118</v>
      </c>
      <c r="I6705">
        <v>117</v>
      </c>
      <c r="X6705" s="135">
        <f t="shared" si="417"/>
        <v>7</v>
      </c>
      <c r="Y6705" s="135">
        <f t="shared" si="418"/>
        <v>10</v>
      </c>
      <c r="Z6705" s="135">
        <f t="shared" si="419"/>
        <v>2022</v>
      </c>
    </row>
    <row r="6706" spans="1:26">
      <c r="A6706" s="18">
        <v>44110</v>
      </c>
      <c r="B6706" s="8">
        <f t="shared" si="420"/>
        <v>44841.374999997883</v>
      </c>
      <c r="C6706" s="13">
        <v>9</v>
      </c>
      <c r="D6706">
        <v>2951</v>
      </c>
      <c r="E6706">
        <v>128</v>
      </c>
      <c r="F6706">
        <v>337</v>
      </c>
      <c r="G6706">
        <v>93</v>
      </c>
      <c r="H6706">
        <v>119</v>
      </c>
      <c r="I6706">
        <v>117</v>
      </c>
      <c r="X6706" s="135">
        <f t="shared" si="417"/>
        <v>7</v>
      </c>
      <c r="Y6706" s="135">
        <f t="shared" si="418"/>
        <v>10</v>
      </c>
      <c r="Z6706" s="135">
        <f t="shared" si="419"/>
        <v>2022</v>
      </c>
    </row>
    <row r="6707" spans="1:26">
      <c r="A6707" s="18">
        <v>44110</v>
      </c>
      <c r="B6707" s="8">
        <f t="shared" si="420"/>
        <v>44841.416666664547</v>
      </c>
      <c r="C6707" s="13">
        <v>10</v>
      </c>
      <c r="D6707">
        <v>2951</v>
      </c>
      <c r="E6707">
        <v>124</v>
      </c>
      <c r="F6707">
        <v>337</v>
      </c>
      <c r="G6707">
        <v>87</v>
      </c>
      <c r="H6707">
        <v>120</v>
      </c>
      <c r="I6707">
        <v>116</v>
      </c>
      <c r="X6707" s="135">
        <f t="shared" si="417"/>
        <v>7</v>
      </c>
      <c r="Y6707" s="135">
        <f t="shared" si="418"/>
        <v>10</v>
      </c>
      <c r="Z6707" s="135">
        <f t="shared" si="419"/>
        <v>2022</v>
      </c>
    </row>
    <row r="6708" spans="1:26">
      <c r="A6708" s="18">
        <v>44110</v>
      </c>
      <c r="B6708" s="8">
        <f t="shared" si="420"/>
        <v>44841.458333331211</v>
      </c>
      <c r="C6708" s="13">
        <v>11</v>
      </c>
      <c r="D6708">
        <v>2950</v>
      </c>
      <c r="E6708">
        <v>122</v>
      </c>
      <c r="F6708">
        <v>337</v>
      </c>
      <c r="G6708">
        <v>79</v>
      </c>
      <c r="H6708">
        <v>120</v>
      </c>
      <c r="I6708">
        <v>116</v>
      </c>
      <c r="X6708" s="135">
        <f t="shared" si="417"/>
        <v>7</v>
      </c>
      <c r="Y6708" s="135">
        <f t="shared" si="418"/>
        <v>10</v>
      </c>
      <c r="Z6708" s="135">
        <f t="shared" si="419"/>
        <v>2022</v>
      </c>
    </row>
    <row r="6709" spans="1:26">
      <c r="A6709" s="18">
        <v>44110</v>
      </c>
      <c r="B6709" s="8">
        <f t="shared" si="420"/>
        <v>44841.499999997875</v>
      </c>
      <c r="C6709" s="13">
        <v>12</v>
      </c>
      <c r="D6709">
        <v>2948</v>
      </c>
      <c r="E6709">
        <v>117</v>
      </c>
      <c r="F6709">
        <v>337</v>
      </c>
      <c r="G6709">
        <v>72</v>
      </c>
      <c r="H6709">
        <v>119</v>
      </c>
      <c r="I6709">
        <v>115</v>
      </c>
      <c r="X6709" s="135">
        <f t="shared" si="417"/>
        <v>7</v>
      </c>
      <c r="Y6709" s="135">
        <f t="shared" si="418"/>
        <v>10</v>
      </c>
      <c r="Z6709" s="135">
        <f t="shared" si="419"/>
        <v>2022</v>
      </c>
    </row>
    <row r="6710" spans="1:26">
      <c r="A6710" s="18">
        <v>44110</v>
      </c>
      <c r="B6710" s="8">
        <f t="shared" si="420"/>
        <v>44841.54166666454</v>
      </c>
      <c r="C6710" s="13">
        <v>13</v>
      </c>
      <c r="D6710">
        <v>2946</v>
      </c>
      <c r="E6710">
        <v>114</v>
      </c>
      <c r="F6710">
        <v>337</v>
      </c>
      <c r="G6710">
        <v>66</v>
      </c>
      <c r="H6710">
        <v>118</v>
      </c>
      <c r="I6710">
        <v>115</v>
      </c>
      <c r="X6710" s="135">
        <f t="shared" si="417"/>
        <v>7</v>
      </c>
      <c r="Y6710" s="135">
        <f t="shared" si="418"/>
        <v>10</v>
      </c>
      <c r="Z6710" s="135">
        <f t="shared" si="419"/>
        <v>2022</v>
      </c>
    </row>
    <row r="6711" spans="1:26">
      <c r="A6711" s="18">
        <v>44110</v>
      </c>
      <c r="B6711" s="8">
        <f t="shared" si="420"/>
        <v>44841.583333331204</v>
      </c>
      <c r="C6711" s="13">
        <v>14</v>
      </c>
      <c r="D6711">
        <v>2943</v>
      </c>
      <c r="E6711">
        <v>112</v>
      </c>
      <c r="F6711">
        <v>336</v>
      </c>
      <c r="G6711">
        <v>63</v>
      </c>
      <c r="H6711">
        <v>117</v>
      </c>
      <c r="I6711">
        <v>115</v>
      </c>
      <c r="X6711" s="135">
        <f t="shared" si="417"/>
        <v>7</v>
      </c>
      <c r="Y6711" s="135">
        <f t="shared" si="418"/>
        <v>10</v>
      </c>
      <c r="Z6711" s="135">
        <f t="shared" si="419"/>
        <v>2022</v>
      </c>
    </row>
    <row r="6712" spans="1:26">
      <c r="A6712" s="18">
        <v>44110</v>
      </c>
      <c r="B6712" s="8">
        <f t="shared" si="420"/>
        <v>44841.624999997868</v>
      </c>
      <c r="C6712" s="13">
        <v>15</v>
      </c>
      <c r="D6712">
        <v>2936</v>
      </c>
      <c r="E6712">
        <v>112</v>
      </c>
      <c r="F6712">
        <v>336</v>
      </c>
      <c r="G6712">
        <v>62</v>
      </c>
      <c r="H6712">
        <v>116</v>
      </c>
      <c r="I6712">
        <v>114</v>
      </c>
      <c r="X6712" s="135">
        <f t="shared" si="417"/>
        <v>7</v>
      </c>
      <c r="Y6712" s="135">
        <f t="shared" si="418"/>
        <v>10</v>
      </c>
      <c r="Z6712" s="135">
        <f t="shared" si="419"/>
        <v>2022</v>
      </c>
    </row>
    <row r="6713" spans="1:26">
      <c r="A6713" s="18">
        <v>44110</v>
      </c>
      <c r="B6713" s="8">
        <f t="shared" si="420"/>
        <v>44841.666666664532</v>
      </c>
      <c r="C6713" s="13">
        <v>16</v>
      </c>
      <c r="D6713">
        <v>2928</v>
      </c>
      <c r="E6713">
        <v>111</v>
      </c>
      <c r="F6713">
        <v>336</v>
      </c>
      <c r="G6713">
        <v>54</v>
      </c>
      <c r="H6713">
        <v>114</v>
      </c>
      <c r="I6713">
        <v>114</v>
      </c>
      <c r="X6713" s="135">
        <f t="shared" si="417"/>
        <v>7</v>
      </c>
      <c r="Y6713" s="135">
        <f t="shared" si="418"/>
        <v>10</v>
      </c>
      <c r="Z6713" s="135">
        <f t="shared" si="419"/>
        <v>2022</v>
      </c>
    </row>
    <row r="6714" spans="1:26">
      <c r="A6714" s="18">
        <v>44110</v>
      </c>
      <c r="B6714" s="8">
        <f t="shared" si="420"/>
        <v>44841.708333331197</v>
      </c>
      <c r="C6714" s="13">
        <v>17</v>
      </c>
      <c r="D6714">
        <v>2921</v>
      </c>
      <c r="E6714">
        <v>110</v>
      </c>
      <c r="F6714">
        <v>335</v>
      </c>
      <c r="G6714">
        <v>52</v>
      </c>
      <c r="H6714">
        <v>112</v>
      </c>
      <c r="I6714">
        <v>114</v>
      </c>
      <c r="X6714" s="135">
        <f t="shared" si="417"/>
        <v>7</v>
      </c>
      <c r="Y6714" s="135">
        <f t="shared" si="418"/>
        <v>10</v>
      </c>
      <c r="Z6714" s="135">
        <f t="shared" si="419"/>
        <v>2022</v>
      </c>
    </row>
    <row r="6715" spans="1:26">
      <c r="A6715" s="18">
        <v>44110</v>
      </c>
      <c r="B6715" s="8">
        <f t="shared" si="420"/>
        <v>44841.749999997861</v>
      </c>
      <c r="C6715" s="13">
        <v>18</v>
      </c>
      <c r="D6715">
        <v>2918</v>
      </c>
      <c r="E6715">
        <v>111</v>
      </c>
      <c r="F6715">
        <v>335</v>
      </c>
      <c r="G6715">
        <v>52</v>
      </c>
      <c r="H6715">
        <v>111</v>
      </c>
      <c r="I6715">
        <v>114</v>
      </c>
      <c r="X6715" s="135">
        <f t="shared" si="417"/>
        <v>7</v>
      </c>
      <c r="Y6715" s="135">
        <f t="shared" si="418"/>
        <v>10</v>
      </c>
      <c r="Z6715" s="135">
        <f t="shared" si="419"/>
        <v>2022</v>
      </c>
    </row>
    <row r="6716" spans="1:26">
      <c r="A6716" s="18">
        <v>44110</v>
      </c>
      <c r="B6716" s="8">
        <f t="shared" si="420"/>
        <v>44841.791666664525</v>
      </c>
      <c r="C6716" s="13">
        <v>19</v>
      </c>
      <c r="D6716">
        <v>2917</v>
      </c>
      <c r="E6716">
        <v>110</v>
      </c>
      <c r="F6716">
        <v>334</v>
      </c>
      <c r="G6716">
        <v>54</v>
      </c>
      <c r="H6716">
        <v>110</v>
      </c>
      <c r="I6716">
        <v>114</v>
      </c>
      <c r="X6716" s="135">
        <f t="shared" si="417"/>
        <v>7</v>
      </c>
      <c r="Y6716" s="135">
        <f t="shared" si="418"/>
        <v>10</v>
      </c>
      <c r="Z6716" s="135">
        <f t="shared" si="419"/>
        <v>2022</v>
      </c>
    </row>
    <row r="6717" spans="1:26">
      <c r="A6717" s="18">
        <v>44110</v>
      </c>
      <c r="B6717" s="8">
        <f t="shared" si="420"/>
        <v>44841.833333331189</v>
      </c>
      <c r="C6717" s="13">
        <v>20</v>
      </c>
      <c r="D6717">
        <v>2917</v>
      </c>
      <c r="E6717">
        <v>110</v>
      </c>
      <c r="F6717">
        <v>334</v>
      </c>
      <c r="G6717">
        <v>58</v>
      </c>
      <c r="H6717">
        <v>108</v>
      </c>
      <c r="I6717">
        <v>113</v>
      </c>
      <c r="X6717" s="135">
        <f t="shared" si="417"/>
        <v>7</v>
      </c>
      <c r="Y6717" s="135">
        <f t="shared" si="418"/>
        <v>10</v>
      </c>
      <c r="Z6717" s="135">
        <f t="shared" si="419"/>
        <v>2022</v>
      </c>
    </row>
    <row r="6718" spans="1:26">
      <c r="A6718" s="18">
        <v>44110</v>
      </c>
      <c r="B6718" s="8">
        <f t="shared" si="420"/>
        <v>44841.874999997854</v>
      </c>
      <c r="C6718" s="13">
        <v>21</v>
      </c>
      <c r="D6718">
        <v>2920</v>
      </c>
      <c r="E6718">
        <v>110</v>
      </c>
      <c r="F6718">
        <v>334</v>
      </c>
      <c r="G6718">
        <v>66</v>
      </c>
      <c r="H6718">
        <v>107</v>
      </c>
      <c r="I6718">
        <v>113</v>
      </c>
      <c r="X6718" s="135">
        <f t="shared" si="417"/>
        <v>7</v>
      </c>
      <c r="Y6718" s="135">
        <f t="shared" si="418"/>
        <v>10</v>
      </c>
      <c r="Z6718" s="135">
        <f t="shared" si="419"/>
        <v>2022</v>
      </c>
    </row>
    <row r="6719" spans="1:26">
      <c r="A6719" s="18">
        <v>44110</v>
      </c>
      <c r="B6719" s="8">
        <f t="shared" si="420"/>
        <v>44841.916666664518</v>
      </c>
      <c r="C6719" s="13">
        <v>22</v>
      </c>
      <c r="D6719">
        <v>2932</v>
      </c>
      <c r="E6719">
        <v>111</v>
      </c>
      <c r="F6719">
        <v>333</v>
      </c>
      <c r="G6719">
        <v>70</v>
      </c>
      <c r="H6719">
        <v>107</v>
      </c>
      <c r="I6719">
        <v>113</v>
      </c>
      <c r="X6719" s="135">
        <f t="shared" si="417"/>
        <v>7</v>
      </c>
      <c r="Y6719" s="135">
        <f t="shared" si="418"/>
        <v>10</v>
      </c>
      <c r="Z6719" s="135">
        <f t="shared" si="419"/>
        <v>2022</v>
      </c>
    </row>
    <row r="6720" spans="1:26">
      <c r="A6720" s="18">
        <v>44110</v>
      </c>
      <c r="B6720" s="8">
        <f t="shared" si="420"/>
        <v>44841.958333331182</v>
      </c>
      <c r="C6720" s="13">
        <v>23</v>
      </c>
      <c r="D6720">
        <v>2943</v>
      </c>
      <c r="E6720">
        <v>110</v>
      </c>
      <c r="F6720">
        <v>333</v>
      </c>
      <c r="G6720">
        <v>74</v>
      </c>
      <c r="H6720">
        <v>107</v>
      </c>
      <c r="I6720">
        <v>113</v>
      </c>
      <c r="X6720" s="135">
        <f t="shared" si="417"/>
        <v>7</v>
      </c>
      <c r="Y6720" s="135">
        <f t="shared" si="418"/>
        <v>10</v>
      </c>
      <c r="Z6720" s="135">
        <f t="shared" si="419"/>
        <v>2022</v>
      </c>
    </row>
    <row r="6721" spans="1:26">
      <c r="A6721" s="18">
        <v>44111</v>
      </c>
      <c r="B6721" s="8">
        <f t="shared" si="420"/>
        <v>44841.999999997846</v>
      </c>
      <c r="C6721" s="13">
        <v>0</v>
      </c>
      <c r="D6721">
        <v>2948</v>
      </c>
      <c r="E6721">
        <v>108</v>
      </c>
      <c r="G6721">
        <v>73</v>
      </c>
      <c r="H6721">
        <v>108</v>
      </c>
      <c r="I6721">
        <v>113</v>
      </c>
      <c r="X6721" s="135">
        <f t="shared" si="417"/>
        <v>8</v>
      </c>
      <c r="Y6721" s="135">
        <f t="shared" si="418"/>
        <v>10</v>
      </c>
      <c r="Z6721" s="135">
        <f t="shared" si="419"/>
        <v>2022</v>
      </c>
    </row>
    <row r="6722" spans="1:26">
      <c r="A6722" s="18">
        <v>44111</v>
      </c>
      <c r="B6722" s="8">
        <f t="shared" si="420"/>
        <v>44842.041666664511</v>
      </c>
      <c r="C6722" s="13">
        <v>1</v>
      </c>
      <c r="D6722">
        <v>2951</v>
      </c>
      <c r="E6722">
        <v>106</v>
      </c>
      <c r="F6722">
        <v>332</v>
      </c>
      <c r="G6722">
        <v>73</v>
      </c>
      <c r="H6722">
        <v>108</v>
      </c>
      <c r="I6722">
        <v>113</v>
      </c>
      <c r="X6722" s="135">
        <f t="shared" ref="X6722:X6785" si="421">DAY(B6722)</f>
        <v>8</v>
      </c>
      <c r="Y6722" s="135">
        <f t="shared" ref="Y6722:Y6785" si="422">MONTH(B6722)</f>
        <v>10</v>
      </c>
      <c r="Z6722" s="135">
        <f t="shared" ref="Z6722:Z6785" si="423">YEAR(B6722)</f>
        <v>2022</v>
      </c>
    </row>
    <row r="6723" spans="1:26">
      <c r="A6723" s="18">
        <v>44111</v>
      </c>
      <c r="B6723" s="8">
        <f t="shared" si="420"/>
        <v>44842.083333331175</v>
      </c>
      <c r="C6723" s="13">
        <v>2</v>
      </c>
      <c r="D6723">
        <v>2952</v>
      </c>
      <c r="E6723">
        <v>103</v>
      </c>
      <c r="F6723">
        <v>332</v>
      </c>
      <c r="G6723">
        <v>73</v>
      </c>
      <c r="H6723">
        <v>108</v>
      </c>
      <c r="I6723">
        <v>113</v>
      </c>
      <c r="X6723" s="135">
        <f t="shared" si="421"/>
        <v>8</v>
      </c>
      <c r="Y6723" s="135">
        <f t="shared" si="422"/>
        <v>10</v>
      </c>
      <c r="Z6723" s="135">
        <f t="shared" si="423"/>
        <v>2022</v>
      </c>
    </row>
    <row r="6724" spans="1:26">
      <c r="A6724" s="18">
        <v>44111</v>
      </c>
      <c r="B6724" s="8">
        <f t="shared" si="420"/>
        <v>44842.124999997839</v>
      </c>
      <c r="C6724" s="13">
        <v>3</v>
      </c>
      <c r="D6724">
        <v>2951</v>
      </c>
      <c r="E6724">
        <v>101</v>
      </c>
      <c r="F6724">
        <v>332</v>
      </c>
      <c r="G6724">
        <v>72</v>
      </c>
      <c r="H6724">
        <v>109</v>
      </c>
      <c r="I6724">
        <v>113</v>
      </c>
      <c r="X6724" s="135">
        <f t="shared" si="421"/>
        <v>8</v>
      </c>
      <c r="Y6724" s="135">
        <f t="shared" si="422"/>
        <v>10</v>
      </c>
      <c r="Z6724" s="135">
        <f t="shared" si="423"/>
        <v>2022</v>
      </c>
    </row>
    <row r="6725" spans="1:26">
      <c r="A6725" s="18">
        <v>44111</v>
      </c>
      <c r="B6725" s="8">
        <f t="shared" si="420"/>
        <v>44842.166666664503</v>
      </c>
      <c r="C6725" s="13">
        <v>4</v>
      </c>
      <c r="D6725">
        <v>2950</v>
      </c>
      <c r="E6725">
        <v>100</v>
      </c>
      <c r="F6725">
        <v>331</v>
      </c>
      <c r="G6725">
        <v>75</v>
      </c>
      <c r="H6725">
        <v>109</v>
      </c>
      <c r="I6725">
        <v>113</v>
      </c>
      <c r="X6725" s="135">
        <f t="shared" si="421"/>
        <v>8</v>
      </c>
      <c r="Y6725" s="135">
        <f t="shared" si="422"/>
        <v>10</v>
      </c>
      <c r="Z6725" s="135">
        <f t="shared" si="423"/>
        <v>2022</v>
      </c>
    </row>
    <row r="6726" spans="1:26">
      <c r="A6726" s="18">
        <v>44111</v>
      </c>
      <c r="B6726" s="8">
        <f t="shared" si="420"/>
        <v>44842.208333331168</v>
      </c>
      <c r="C6726" s="13">
        <v>5</v>
      </c>
      <c r="D6726">
        <v>2948</v>
      </c>
      <c r="E6726">
        <v>102</v>
      </c>
      <c r="F6726">
        <v>331</v>
      </c>
      <c r="G6726">
        <v>83</v>
      </c>
      <c r="H6726">
        <v>109</v>
      </c>
      <c r="I6726">
        <v>113</v>
      </c>
      <c r="X6726" s="135">
        <f t="shared" si="421"/>
        <v>8</v>
      </c>
      <c r="Y6726" s="135">
        <f t="shared" si="422"/>
        <v>10</v>
      </c>
      <c r="Z6726" s="135">
        <f t="shared" si="423"/>
        <v>2022</v>
      </c>
    </row>
    <row r="6727" spans="1:26">
      <c r="A6727" s="18">
        <v>44111</v>
      </c>
      <c r="B6727" s="8">
        <f t="shared" si="420"/>
        <v>44842.249999997832</v>
      </c>
      <c r="C6727" s="13">
        <v>6</v>
      </c>
      <c r="D6727">
        <v>2947</v>
      </c>
      <c r="E6727">
        <v>106</v>
      </c>
      <c r="F6727">
        <v>331</v>
      </c>
      <c r="G6727">
        <v>88</v>
      </c>
      <c r="H6727">
        <v>111</v>
      </c>
      <c r="I6727">
        <v>113</v>
      </c>
      <c r="X6727" s="135">
        <f t="shared" si="421"/>
        <v>8</v>
      </c>
      <c r="Y6727" s="135">
        <f t="shared" si="422"/>
        <v>10</v>
      </c>
      <c r="Z6727" s="135">
        <f t="shared" si="423"/>
        <v>2022</v>
      </c>
    </row>
    <row r="6728" spans="1:26">
      <c r="A6728" s="18">
        <v>44111</v>
      </c>
      <c r="B6728" s="8">
        <f t="shared" si="420"/>
        <v>44842.291666664496</v>
      </c>
      <c r="C6728" s="13">
        <v>7</v>
      </c>
      <c r="D6728">
        <v>2945</v>
      </c>
      <c r="E6728">
        <v>113</v>
      </c>
      <c r="F6728">
        <v>331</v>
      </c>
      <c r="G6728">
        <v>94</v>
      </c>
      <c r="H6728">
        <v>113</v>
      </c>
      <c r="I6728">
        <v>113</v>
      </c>
      <c r="X6728" s="135">
        <f t="shared" si="421"/>
        <v>8</v>
      </c>
      <c r="Y6728" s="135">
        <f t="shared" si="422"/>
        <v>10</v>
      </c>
      <c r="Z6728" s="135">
        <f t="shared" si="423"/>
        <v>2022</v>
      </c>
    </row>
    <row r="6729" spans="1:26">
      <c r="A6729" s="18">
        <v>44111</v>
      </c>
      <c r="B6729" s="8">
        <f t="shared" si="420"/>
        <v>44842.33333333116</v>
      </c>
      <c r="C6729" s="13">
        <v>8</v>
      </c>
      <c r="D6729">
        <v>2945</v>
      </c>
      <c r="E6729">
        <v>118</v>
      </c>
      <c r="F6729">
        <v>331</v>
      </c>
      <c r="G6729">
        <v>99</v>
      </c>
      <c r="H6729">
        <v>116</v>
      </c>
      <c r="I6729">
        <v>114</v>
      </c>
      <c r="X6729" s="135">
        <f t="shared" si="421"/>
        <v>8</v>
      </c>
      <c r="Y6729" s="135">
        <f t="shared" si="422"/>
        <v>10</v>
      </c>
      <c r="Z6729" s="135">
        <f t="shared" si="423"/>
        <v>2022</v>
      </c>
    </row>
    <row r="6730" spans="1:26">
      <c r="A6730" s="18">
        <v>44111</v>
      </c>
      <c r="B6730" s="8">
        <f t="shared" ref="B6730:B6793" si="424">B6729+1/24</f>
        <v>44842.374999997824</v>
      </c>
      <c r="C6730" s="13">
        <v>9</v>
      </c>
      <c r="D6730">
        <v>2944</v>
      </c>
      <c r="E6730">
        <v>123</v>
      </c>
      <c r="F6730">
        <v>331</v>
      </c>
      <c r="G6730">
        <v>100</v>
      </c>
      <c r="H6730">
        <v>119</v>
      </c>
      <c r="I6730">
        <v>114</v>
      </c>
      <c r="X6730" s="135">
        <f t="shared" si="421"/>
        <v>8</v>
      </c>
      <c r="Y6730" s="135">
        <f t="shared" si="422"/>
        <v>10</v>
      </c>
      <c r="Z6730" s="135">
        <f t="shared" si="423"/>
        <v>2022</v>
      </c>
    </row>
    <row r="6731" spans="1:26">
      <c r="A6731" s="18">
        <v>44111</v>
      </c>
      <c r="B6731" s="8">
        <f t="shared" si="424"/>
        <v>44842.416666664489</v>
      </c>
      <c r="C6731" s="13">
        <v>10</v>
      </c>
      <c r="D6731">
        <v>2943</v>
      </c>
      <c r="E6731">
        <v>125</v>
      </c>
      <c r="F6731">
        <v>330</v>
      </c>
      <c r="G6731">
        <v>99</v>
      </c>
      <c r="H6731">
        <v>121</v>
      </c>
      <c r="I6731">
        <v>113</v>
      </c>
      <c r="X6731" s="135">
        <f t="shared" si="421"/>
        <v>8</v>
      </c>
      <c r="Y6731" s="135">
        <f t="shared" si="422"/>
        <v>10</v>
      </c>
      <c r="Z6731" s="135">
        <f t="shared" si="423"/>
        <v>2022</v>
      </c>
    </row>
    <row r="6732" spans="1:26">
      <c r="A6732" s="18">
        <v>44111</v>
      </c>
      <c r="B6732" s="8">
        <f t="shared" si="424"/>
        <v>44842.458333331153</v>
      </c>
      <c r="C6732" s="13">
        <v>11</v>
      </c>
      <c r="D6732">
        <v>2942</v>
      </c>
      <c r="E6732">
        <v>123</v>
      </c>
      <c r="F6732">
        <v>330</v>
      </c>
      <c r="G6732">
        <v>93</v>
      </c>
      <c r="H6732">
        <v>121</v>
      </c>
      <c r="I6732">
        <v>113</v>
      </c>
      <c r="X6732" s="135">
        <f t="shared" si="421"/>
        <v>8</v>
      </c>
      <c r="Y6732" s="135">
        <f t="shared" si="422"/>
        <v>10</v>
      </c>
      <c r="Z6732" s="135">
        <f t="shared" si="423"/>
        <v>2022</v>
      </c>
    </row>
    <row r="6733" spans="1:26">
      <c r="A6733" s="18">
        <v>44111</v>
      </c>
      <c r="B6733" s="8">
        <f t="shared" si="424"/>
        <v>44842.499999997817</v>
      </c>
      <c r="C6733" s="13">
        <v>12</v>
      </c>
      <c r="D6733">
        <v>2942</v>
      </c>
      <c r="E6733">
        <v>119</v>
      </c>
      <c r="F6733">
        <v>330</v>
      </c>
      <c r="G6733">
        <v>83</v>
      </c>
      <c r="H6733">
        <v>121</v>
      </c>
      <c r="I6733">
        <v>112</v>
      </c>
      <c r="X6733" s="135">
        <f t="shared" si="421"/>
        <v>8</v>
      </c>
      <c r="Y6733" s="135">
        <f t="shared" si="422"/>
        <v>10</v>
      </c>
      <c r="Z6733" s="135">
        <f t="shared" si="423"/>
        <v>2022</v>
      </c>
    </row>
    <row r="6734" spans="1:26">
      <c r="A6734" s="18">
        <v>44111</v>
      </c>
      <c r="B6734" s="8">
        <f t="shared" si="424"/>
        <v>44842.541666664481</v>
      </c>
      <c r="C6734" s="13">
        <v>13</v>
      </c>
      <c r="D6734">
        <v>2941</v>
      </c>
      <c r="E6734">
        <v>117</v>
      </c>
      <c r="F6734">
        <v>329</v>
      </c>
      <c r="G6734">
        <v>74</v>
      </c>
      <c r="H6734">
        <v>120</v>
      </c>
      <c r="I6734">
        <v>112</v>
      </c>
      <c r="X6734" s="135">
        <f t="shared" si="421"/>
        <v>8</v>
      </c>
      <c r="Y6734" s="135">
        <f t="shared" si="422"/>
        <v>10</v>
      </c>
      <c r="Z6734" s="135">
        <f t="shared" si="423"/>
        <v>2022</v>
      </c>
    </row>
    <row r="6735" spans="1:26">
      <c r="A6735" s="18">
        <v>44111</v>
      </c>
      <c r="B6735" s="8">
        <f t="shared" si="424"/>
        <v>44842.583333331146</v>
      </c>
      <c r="C6735" s="13">
        <v>14</v>
      </c>
      <c r="D6735">
        <v>2941</v>
      </c>
      <c r="E6735">
        <v>112</v>
      </c>
      <c r="F6735">
        <v>329</v>
      </c>
      <c r="G6735">
        <v>67</v>
      </c>
      <c r="H6735">
        <v>118</v>
      </c>
      <c r="I6735">
        <v>111</v>
      </c>
      <c r="X6735" s="135">
        <f t="shared" si="421"/>
        <v>8</v>
      </c>
      <c r="Y6735" s="135">
        <f t="shared" si="422"/>
        <v>10</v>
      </c>
      <c r="Z6735" s="135">
        <f t="shared" si="423"/>
        <v>2022</v>
      </c>
    </row>
    <row r="6736" spans="1:26">
      <c r="A6736" s="18">
        <v>44111</v>
      </c>
      <c r="B6736" s="8">
        <f t="shared" si="424"/>
        <v>44842.62499999781</v>
      </c>
      <c r="C6736" s="13">
        <v>15</v>
      </c>
      <c r="D6736">
        <v>2941</v>
      </c>
      <c r="E6736">
        <v>111</v>
      </c>
      <c r="F6736">
        <v>329</v>
      </c>
      <c r="G6736">
        <v>62</v>
      </c>
      <c r="H6736">
        <v>116</v>
      </c>
      <c r="I6736">
        <v>111</v>
      </c>
      <c r="X6736" s="135">
        <f t="shared" si="421"/>
        <v>8</v>
      </c>
      <c r="Y6736" s="135">
        <f t="shared" si="422"/>
        <v>10</v>
      </c>
      <c r="Z6736" s="135">
        <f t="shared" si="423"/>
        <v>2022</v>
      </c>
    </row>
    <row r="6737" spans="1:26">
      <c r="A6737" s="18">
        <v>44111</v>
      </c>
      <c r="B6737" s="8">
        <f t="shared" si="424"/>
        <v>44842.666666664474</v>
      </c>
      <c r="C6737" s="13">
        <v>16</v>
      </c>
      <c r="D6737">
        <v>2937</v>
      </c>
      <c r="E6737">
        <v>109</v>
      </c>
      <c r="F6737">
        <v>328</v>
      </c>
      <c r="G6737">
        <v>59</v>
      </c>
      <c r="H6737">
        <v>114</v>
      </c>
      <c r="I6737">
        <v>110</v>
      </c>
      <c r="X6737" s="135">
        <f t="shared" si="421"/>
        <v>8</v>
      </c>
      <c r="Y6737" s="135">
        <f t="shared" si="422"/>
        <v>10</v>
      </c>
      <c r="Z6737" s="135">
        <f t="shared" si="423"/>
        <v>2022</v>
      </c>
    </row>
    <row r="6738" spans="1:26">
      <c r="A6738" s="18">
        <v>44111</v>
      </c>
      <c r="B6738" s="8">
        <f t="shared" si="424"/>
        <v>44842.708333331138</v>
      </c>
      <c r="C6738" s="13">
        <v>17</v>
      </c>
      <c r="D6738">
        <v>2929</v>
      </c>
      <c r="E6738">
        <v>109</v>
      </c>
      <c r="F6738">
        <v>328</v>
      </c>
      <c r="G6738">
        <v>57</v>
      </c>
      <c r="H6738">
        <v>112</v>
      </c>
      <c r="I6738">
        <v>111</v>
      </c>
      <c r="X6738" s="135">
        <f t="shared" si="421"/>
        <v>8</v>
      </c>
      <c r="Y6738" s="135">
        <f t="shared" si="422"/>
        <v>10</v>
      </c>
      <c r="Z6738" s="135">
        <f t="shared" si="423"/>
        <v>2022</v>
      </c>
    </row>
    <row r="6739" spans="1:26">
      <c r="A6739" s="18">
        <v>44111</v>
      </c>
      <c r="B6739" s="8">
        <f t="shared" si="424"/>
        <v>44842.749999997803</v>
      </c>
      <c r="C6739" s="13">
        <v>18</v>
      </c>
      <c r="D6739">
        <v>2922</v>
      </c>
      <c r="E6739">
        <v>107</v>
      </c>
      <c r="F6739">
        <v>328</v>
      </c>
      <c r="G6739">
        <v>56</v>
      </c>
      <c r="H6739">
        <v>110</v>
      </c>
      <c r="I6739">
        <v>111</v>
      </c>
      <c r="X6739" s="135">
        <f t="shared" si="421"/>
        <v>8</v>
      </c>
      <c r="Y6739" s="135">
        <f t="shared" si="422"/>
        <v>10</v>
      </c>
      <c r="Z6739" s="135">
        <f t="shared" si="423"/>
        <v>2022</v>
      </c>
    </row>
    <row r="6740" spans="1:26">
      <c r="A6740" s="18">
        <v>44111</v>
      </c>
      <c r="B6740" s="8">
        <f t="shared" si="424"/>
        <v>44842.791666664467</v>
      </c>
      <c r="C6740" s="13">
        <v>19</v>
      </c>
      <c r="D6740">
        <v>2916</v>
      </c>
      <c r="E6740">
        <v>107</v>
      </c>
      <c r="F6740">
        <v>328</v>
      </c>
      <c r="G6740">
        <v>57</v>
      </c>
      <c r="H6740">
        <v>108</v>
      </c>
      <c r="I6740">
        <v>111</v>
      </c>
      <c r="X6740" s="135">
        <f t="shared" si="421"/>
        <v>8</v>
      </c>
      <c r="Y6740" s="135">
        <f t="shared" si="422"/>
        <v>10</v>
      </c>
      <c r="Z6740" s="135">
        <f t="shared" si="423"/>
        <v>2022</v>
      </c>
    </row>
    <row r="6741" spans="1:26">
      <c r="A6741" s="18">
        <v>44111</v>
      </c>
      <c r="B6741" s="8">
        <f t="shared" si="424"/>
        <v>44842.833333331131</v>
      </c>
      <c r="C6741" s="13">
        <v>20</v>
      </c>
      <c r="D6741">
        <v>2912</v>
      </c>
      <c r="E6741">
        <v>105</v>
      </c>
      <c r="F6741">
        <v>327</v>
      </c>
      <c r="G6741">
        <v>61</v>
      </c>
      <c r="H6741">
        <v>107</v>
      </c>
      <c r="I6741">
        <v>111</v>
      </c>
      <c r="X6741" s="135">
        <f t="shared" si="421"/>
        <v>8</v>
      </c>
      <c r="Y6741" s="135">
        <f t="shared" si="422"/>
        <v>10</v>
      </c>
      <c r="Z6741" s="135">
        <f t="shared" si="423"/>
        <v>2022</v>
      </c>
    </row>
    <row r="6742" spans="1:26">
      <c r="A6742" s="18">
        <v>44111</v>
      </c>
      <c r="B6742" s="8">
        <f t="shared" si="424"/>
        <v>44842.874999997795</v>
      </c>
      <c r="C6742" s="13">
        <v>21</v>
      </c>
      <c r="D6742">
        <v>2912</v>
      </c>
      <c r="E6742">
        <v>108</v>
      </c>
      <c r="F6742">
        <v>327</v>
      </c>
      <c r="G6742">
        <v>70</v>
      </c>
      <c r="H6742">
        <v>106</v>
      </c>
      <c r="I6742">
        <v>110</v>
      </c>
      <c r="X6742" s="135">
        <f t="shared" si="421"/>
        <v>8</v>
      </c>
      <c r="Y6742" s="135">
        <f t="shared" si="422"/>
        <v>10</v>
      </c>
      <c r="Z6742" s="135">
        <f t="shared" si="423"/>
        <v>2022</v>
      </c>
    </row>
    <row r="6743" spans="1:26">
      <c r="A6743" s="18">
        <v>44111</v>
      </c>
      <c r="B6743" s="8">
        <f t="shared" si="424"/>
        <v>44842.91666666446</v>
      </c>
      <c r="C6743" s="13">
        <v>22</v>
      </c>
      <c r="D6743">
        <v>2912</v>
      </c>
      <c r="E6743">
        <v>110</v>
      </c>
      <c r="F6743">
        <v>326</v>
      </c>
      <c r="G6743">
        <v>76</v>
      </c>
      <c r="H6743">
        <v>105</v>
      </c>
      <c r="I6743">
        <v>110</v>
      </c>
      <c r="X6743" s="135">
        <f t="shared" si="421"/>
        <v>8</v>
      </c>
      <c r="Y6743" s="135">
        <f t="shared" si="422"/>
        <v>10</v>
      </c>
      <c r="Z6743" s="135">
        <f t="shared" si="423"/>
        <v>2022</v>
      </c>
    </row>
    <row r="6744" spans="1:26">
      <c r="A6744" s="18">
        <v>44111</v>
      </c>
      <c r="B6744" s="8">
        <f t="shared" si="424"/>
        <v>44842.958333331124</v>
      </c>
      <c r="C6744" s="13">
        <v>23</v>
      </c>
      <c r="D6744">
        <v>2918</v>
      </c>
      <c r="E6744">
        <v>110</v>
      </c>
      <c r="F6744">
        <v>326</v>
      </c>
      <c r="G6744">
        <v>76</v>
      </c>
      <c r="H6744">
        <v>105</v>
      </c>
      <c r="I6744">
        <v>110</v>
      </c>
      <c r="X6744" s="135">
        <f t="shared" si="421"/>
        <v>8</v>
      </c>
      <c r="Y6744" s="135">
        <f t="shared" si="422"/>
        <v>10</v>
      </c>
      <c r="Z6744" s="135">
        <f t="shared" si="423"/>
        <v>2022</v>
      </c>
    </row>
    <row r="6745" spans="1:26">
      <c r="A6745" s="18">
        <v>44112</v>
      </c>
      <c r="B6745" s="8">
        <f t="shared" si="424"/>
        <v>44842.999999997788</v>
      </c>
      <c r="C6745" s="13">
        <v>0</v>
      </c>
      <c r="D6745">
        <v>2933</v>
      </c>
      <c r="E6745">
        <v>109</v>
      </c>
      <c r="G6745">
        <v>74</v>
      </c>
      <c r="H6745">
        <v>105</v>
      </c>
      <c r="I6745">
        <v>110</v>
      </c>
      <c r="X6745" s="135">
        <f t="shared" si="421"/>
        <v>9</v>
      </c>
      <c r="Y6745" s="135">
        <f t="shared" si="422"/>
        <v>10</v>
      </c>
      <c r="Z6745" s="135">
        <f t="shared" si="423"/>
        <v>2022</v>
      </c>
    </row>
    <row r="6746" spans="1:26">
      <c r="A6746" s="18">
        <v>44112</v>
      </c>
      <c r="B6746" s="8">
        <f t="shared" si="424"/>
        <v>44843.041666664452</v>
      </c>
      <c r="C6746" s="13">
        <v>1</v>
      </c>
      <c r="D6746">
        <v>2943</v>
      </c>
      <c r="E6746">
        <v>107</v>
      </c>
      <c r="G6746">
        <v>72</v>
      </c>
      <c r="H6746">
        <v>105</v>
      </c>
      <c r="I6746">
        <v>110</v>
      </c>
      <c r="X6746" s="135">
        <f t="shared" si="421"/>
        <v>9</v>
      </c>
      <c r="Y6746" s="135">
        <f t="shared" si="422"/>
        <v>10</v>
      </c>
      <c r="Z6746" s="135">
        <f t="shared" si="423"/>
        <v>2022</v>
      </c>
    </row>
    <row r="6747" spans="1:26">
      <c r="A6747" s="18">
        <v>44112</v>
      </c>
      <c r="B6747" s="8">
        <f t="shared" si="424"/>
        <v>44843.083333331117</v>
      </c>
      <c r="C6747" s="13">
        <v>2</v>
      </c>
      <c r="D6747">
        <v>2948</v>
      </c>
      <c r="E6747">
        <v>104</v>
      </c>
      <c r="F6747">
        <v>326</v>
      </c>
      <c r="G6747">
        <v>68</v>
      </c>
      <c r="H6747">
        <v>105</v>
      </c>
      <c r="I6747">
        <v>110</v>
      </c>
      <c r="X6747" s="135">
        <f t="shared" si="421"/>
        <v>9</v>
      </c>
      <c r="Y6747" s="135">
        <f t="shared" si="422"/>
        <v>10</v>
      </c>
      <c r="Z6747" s="135">
        <f t="shared" si="423"/>
        <v>2022</v>
      </c>
    </row>
    <row r="6748" spans="1:26">
      <c r="A6748" s="18">
        <v>44112</v>
      </c>
      <c r="B6748" s="8">
        <f t="shared" si="424"/>
        <v>44843.124999997781</v>
      </c>
      <c r="C6748" s="13">
        <v>3</v>
      </c>
      <c r="D6748">
        <v>2950</v>
      </c>
      <c r="E6748">
        <v>100</v>
      </c>
      <c r="F6748">
        <v>326</v>
      </c>
      <c r="G6748">
        <v>65</v>
      </c>
      <c r="H6748">
        <v>105</v>
      </c>
      <c r="I6748">
        <v>110</v>
      </c>
      <c r="X6748" s="135">
        <f t="shared" si="421"/>
        <v>9</v>
      </c>
      <c r="Y6748" s="135">
        <f t="shared" si="422"/>
        <v>10</v>
      </c>
      <c r="Z6748" s="135">
        <f t="shared" si="423"/>
        <v>2022</v>
      </c>
    </row>
    <row r="6749" spans="1:26">
      <c r="A6749" s="18">
        <v>44112</v>
      </c>
      <c r="B6749" s="8">
        <f t="shared" si="424"/>
        <v>44843.166666664445</v>
      </c>
      <c r="C6749" s="13">
        <v>4</v>
      </c>
      <c r="D6749">
        <v>2950</v>
      </c>
      <c r="E6749">
        <v>96</v>
      </c>
      <c r="F6749">
        <v>326</v>
      </c>
      <c r="G6749">
        <v>64</v>
      </c>
      <c r="H6749">
        <v>104</v>
      </c>
      <c r="I6749">
        <v>110</v>
      </c>
      <c r="X6749" s="135">
        <f t="shared" si="421"/>
        <v>9</v>
      </c>
      <c r="Y6749" s="135">
        <f t="shared" si="422"/>
        <v>10</v>
      </c>
      <c r="Z6749" s="135">
        <f t="shared" si="423"/>
        <v>2022</v>
      </c>
    </row>
    <row r="6750" spans="1:26">
      <c r="A6750" s="18">
        <v>44112</v>
      </c>
      <c r="B6750" s="8">
        <f t="shared" si="424"/>
        <v>44843.208333331109</v>
      </c>
      <c r="C6750" s="13">
        <v>5</v>
      </c>
      <c r="D6750">
        <v>2949</v>
      </c>
      <c r="E6750">
        <v>94</v>
      </c>
      <c r="F6750">
        <v>327</v>
      </c>
      <c r="G6750">
        <v>64</v>
      </c>
      <c r="H6750">
        <v>104</v>
      </c>
      <c r="I6750">
        <v>110</v>
      </c>
      <c r="X6750" s="135">
        <f t="shared" si="421"/>
        <v>9</v>
      </c>
      <c r="Y6750" s="135">
        <f t="shared" si="422"/>
        <v>10</v>
      </c>
      <c r="Z6750" s="135">
        <f t="shared" si="423"/>
        <v>2022</v>
      </c>
    </row>
    <row r="6751" spans="1:26">
      <c r="A6751" s="18">
        <v>44112</v>
      </c>
      <c r="B6751" s="8">
        <f t="shared" si="424"/>
        <v>44843.249999997774</v>
      </c>
      <c r="C6751" s="13">
        <v>6</v>
      </c>
      <c r="D6751">
        <v>2947</v>
      </c>
      <c r="E6751">
        <v>94</v>
      </c>
      <c r="F6751">
        <v>328</v>
      </c>
      <c r="G6751">
        <v>71</v>
      </c>
      <c r="H6751">
        <v>103</v>
      </c>
      <c r="I6751">
        <v>110</v>
      </c>
      <c r="X6751" s="135">
        <f t="shared" si="421"/>
        <v>9</v>
      </c>
      <c r="Y6751" s="135">
        <f t="shared" si="422"/>
        <v>10</v>
      </c>
      <c r="Z6751" s="135">
        <f t="shared" si="423"/>
        <v>2022</v>
      </c>
    </row>
    <row r="6752" spans="1:26">
      <c r="A6752" s="18">
        <v>44112</v>
      </c>
      <c r="B6752" s="8">
        <f t="shared" si="424"/>
        <v>44843.291666664438</v>
      </c>
      <c r="C6752" s="13">
        <v>7</v>
      </c>
      <c r="D6752">
        <v>2945</v>
      </c>
      <c r="E6752">
        <v>97</v>
      </c>
      <c r="F6752">
        <v>329</v>
      </c>
      <c r="G6752">
        <v>80</v>
      </c>
      <c r="H6752">
        <v>103</v>
      </c>
      <c r="I6752">
        <v>110</v>
      </c>
      <c r="X6752" s="135">
        <f t="shared" si="421"/>
        <v>9</v>
      </c>
      <c r="Y6752" s="135">
        <f t="shared" si="422"/>
        <v>10</v>
      </c>
      <c r="Z6752" s="135">
        <f t="shared" si="423"/>
        <v>2022</v>
      </c>
    </row>
    <row r="6753" spans="1:26">
      <c r="A6753" s="18">
        <v>44112</v>
      </c>
      <c r="B6753" s="8">
        <f t="shared" si="424"/>
        <v>44843.333333331102</v>
      </c>
      <c r="C6753" s="13">
        <v>8</v>
      </c>
      <c r="D6753">
        <v>2944</v>
      </c>
      <c r="E6753">
        <v>101</v>
      </c>
      <c r="F6753">
        <v>330</v>
      </c>
      <c r="G6753">
        <v>86</v>
      </c>
      <c r="H6753">
        <v>105</v>
      </c>
      <c r="I6753">
        <v>110</v>
      </c>
      <c r="X6753" s="135">
        <f t="shared" si="421"/>
        <v>9</v>
      </c>
      <c r="Y6753" s="135">
        <f t="shared" si="422"/>
        <v>10</v>
      </c>
      <c r="Z6753" s="135">
        <f t="shared" si="423"/>
        <v>2022</v>
      </c>
    </row>
    <row r="6754" spans="1:26">
      <c r="A6754" s="18">
        <v>44112</v>
      </c>
      <c r="B6754" s="8">
        <f t="shared" si="424"/>
        <v>44843.374999997766</v>
      </c>
      <c r="C6754" s="13">
        <v>9</v>
      </c>
      <c r="D6754">
        <v>2943</v>
      </c>
      <c r="E6754">
        <v>111</v>
      </c>
      <c r="F6754">
        <v>330</v>
      </c>
      <c r="G6754">
        <v>93</v>
      </c>
      <c r="H6754">
        <v>108</v>
      </c>
      <c r="I6754">
        <v>110</v>
      </c>
      <c r="X6754" s="135">
        <f t="shared" si="421"/>
        <v>9</v>
      </c>
      <c r="Y6754" s="135">
        <f t="shared" si="422"/>
        <v>10</v>
      </c>
      <c r="Z6754" s="135">
        <f t="shared" si="423"/>
        <v>2022</v>
      </c>
    </row>
    <row r="6755" spans="1:26">
      <c r="A6755" s="18">
        <v>44112</v>
      </c>
      <c r="B6755" s="8">
        <f t="shared" si="424"/>
        <v>44843.416666664431</v>
      </c>
      <c r="C6755" s="13">
        <v>10</v>
      </c>
      <c r="D6755">
        <v>2941</v>
      </c>
      <c r="E6755">
        <v>115</v>
      </c>
      <c r="F6755">
        <v>330</v>
      </c>
      <c r="G6755">
        <v>94</v>
      </c>
      <c r="H6755">
        <v>112</v>
      </c>
      <c r="I6755">
        <v>110</v>
      </c>
      <c r="X6755" s="135">
        <f t="shared" si="421"/>
        <v>9</v>
      </c>
      <c r="Y6755" s="135">
        <f t="shared" si="422"/>
        <v>10</v>
      </c>
      <c r="Z6755" s="135">
        <f t="shared" si="423"/>
        <v>2022</v>
      </c>
    </row>
    <row r="6756" spans="1:26">
      <c r="A6756" s="18">
        <v>44112</v>
      </c>
      <c r="B6756" s="8">
        <f t="shared" si="424"/>
        <v>44843.458333331095</v>
      </c>
      <c r="C6756" s="13">
        <v>11</v>
      </c>
      <c r="D6756">
        <v>2941</v>
      </c>
      <c r="E6756">
        <v>117</v>
      </c>
      <c r="F6756">
        <v>329</v>
      </c>
      <c r="G6756">
        <v>93</v>
      </c>
      <c r="H6756">
        <v>114</v>
      </c>
      <c r="I6756">
        <v>110</v>
      </c>
      <c r="X6756" s="135">
        <f t="shared" si="421"/>
        <v>9</v>
      </c>
      <c r="Y6756" s="135">
        <f t="shared" si="422"/>
        <v>10</v>
      </c>
      <c r="Z6756" s="135">
        <f t="shared" si="423"/>
        <v>2022</v>
      </c>
    </row>
    <row r="6757" spans="1:26">
      <c r="A6757" s="18">
        <v>44112</v>
      </c>
      <c r="B6757" s="8">
        <f t="shared" si="424"/>
        <v>44843.499999997759</v>
      </c>
      <c r="C6757" s="13">
        <v>12</v>
      </c>
      <c r="D6757">
        <v>2939</v>
      </c>
      <c r="E6757">
        <v>117</v>
      </c>
      <c r="F6757">
        <v>329</v>
      </c>
      <c r="G6757">
        <v>88</v>
      </c>
      <c r="H6757">
        <v>115</v>
      </c>
      <c r="I6757">
        <v>111</v>
      </c>
      <c r="X6757" s="135">
        <f t="shared" si="421"/>
        <v>9</v>
      </c>
      <c r="Y6757" s="135">
        <f t="shared" si="422"/>
        <v>10</v>
      </c>
      <c r="Z6757" s="135">
        <f t="shared" si="423"/>
        <v>2022</v>
      </c>
    </row>
    <row r="6758" spans="1:26">
      <c r="A6758" s="18">
        <v>44112</v>
      </c>
      <c r="B6758" s="8">
        <f t="shared" si="424"/>
        <v>44843.541666664423</v>
      </c>
      <c r="C6758" s="13">
        <v>13</v>
      </c>
      <c r="D6758">
        <v>2934</v>
      </c>
      <c r="E6758">
        <v>114</v>
      </c>
      <c r="F6758">
        <v>329</v>
      </c>
      <c r="G6758">
        <v>80</v>
      </c>
      <c r="H6758">
        <v>115</v>
      </c>
      <c r="I6758">
        <v>112</v>
      </c>
      <c r="X6758" s="135">
        <f t="shared" si="421"/>
        <v>9</v>
      </c>
      <c r="Y6758" s="135">
        <f t="shared" si="422"/>
        <v>10</v>
      </c>
      <c r="Z6758" s="135">
        <f t="shared" si="423"/>
        <v>2022</v>
      </c>
    </row>
    <row r="6759" spans="1:26">
      <c r="A6759" s="18">
        <v>44112</v>
      </c>
      <c r="B6759" s="8">
        <f t="shared" si="424"/>
        <v>44843.583333331087</v>
      </c>
      <c r="C6759" s="13">
        <v>14</v>
      </c>
      <c r="D6759">
        <v>2927</v>
      </c>
      <c r="E6759">
        <v>113</v>
      </c>
      <c r="F6759">
        <v>328</v>
      </c>
      <c r="G6759">
        <v>73</v>
      </c>
      <c r="H6759">
        <v>114</v>
      </c>
      <c r="I6759">
        <v>112</v>
      </c>
      <c r="X6759" s="135">
        <f t="shared" si="421"/>
        <v>9</v>
      </c>
      <c r="Y6759" s="135">
        <f t="shared" si="422"/>
        <v>10</v>
      </c>
      <c r="Z6759" s="135">
        <f t="shared" si="423"/>
        <v>2022</v>
      </c>
    </row>
    <row r="6760" spans="1:26">
      <c r="A6760" s="18">
        <v>44112</v>
      </c>
      <c r="B6760" s="8">
        <f t="shared" si="424"/>
        <v>44843.624999997752</v>
      </c>
      <c r="C6760" s="13">
        <v>15</v>
      </c>
      <c r="D6760">
        <v>2918</v>
      </c>
      <c r="E6760">
        <v>109</v>
      </c>
      <c r="F6760">
        <v>328</v>
      </c>
      <c r="G6760">
        <v>67</v>
      </c>
      <c r="H6760">
        <v>112</v>
      </c>
      <c r="I6760">
        <v>111</v>
      </c>
      <c r="X6760" s="135">
        <f t="shared" si="421"/>
        <v>9</v>
      </c>
      <c r="Y6760" s="135">
        <f t="shared" si="422"/>
        <v>10</v>
      </c>
      <c r="Z6760" s="135">
        <f t="shared" si="423"/>
        <v>2022</v>
      </c>
    </row>
    <row r="6761" spans="1:26">
      <c r="A6761" s="18">
        <v>44112</v>
      </c>
      <c r="B6761" s="8">
        <f t="shared" si="424"/>
        <v>44843.666666664416</v>
      </c>
      <c r="C6761" s="13">
        <v>16</v>
      </c>
      <c r="D6761">
        <v>2913</v>
      </c>
      <c r="E6761">
        <v>108</v>
      </c>
      <c r="F6761">
        <v>327</v>
      </c>
      <c r="G6761">
        <v>63</v>
      </c>
      <c r="H6761">
        <v>110</v>
      </c>
      <c r="I6761">
        <v>110</v>
      </c>
      <c r="X6761" s="135">
        <f t="shared" si="421"/>
        <v>9</v>
      </c>
      <c r="Y6761" s="135">
        <f t="shared" si="422"/>
        <v>10</v>
      </c>
      <c r="Z6761" s="135">
        <f t="shared" si="423"/>
        <v>2022</v>
      </c>
    </row>
    <row r="6762" spans="1:26">
      <c r="A6762" s="18">
        <v>44112</v>
      </c>
      <c r="B6762" s="8">
        <f t="shared" si="424"/>
        <v>44843.70833333108</v>
      </c>
      <c r="C6762" s="13">
        <v>17</v>
      </c>
      <c r="D6762">
        <v>2909</v>
      </c>
      <c r="E6762">
        <v>107</v>
      </c>
      <c r="F6762">
        <v>326</v>
      </c>
      <c r="G6762">
        <v>60</v>
      </c>
      <c r="H6762">
        <v>108</v>
      </c>
      <c r="I6762">
        <v>110</v>
      </c>
      <c r="X6762" s="135">
        <f t="shared" si="421"/>
        <v>9</v>
      </c>
      <c r="Y6762" s="135">
        <f t="shared" si="422"/>
        <v>10</v>
      </c>
      <c r="Z6762" s="135">
        <f t="shared" si="423"/>
        <v>2022</v>
      </c>
    </row>
    <row r="6763" spans="1:26">
      <c r="A6763" s="18">
        <v>44112</v>
      </c>
      <c r="B6763" s="8">
        <f t="shared" si="424"/>
        <v>44843.749999997744</v>
      </c>
      <c r="C6763" s="13">
        <v>18</v>
      </c>
      <c r="D6763">
        <v>2911</v>
      </c>
      <c r="E6763">
        <v>105</v>
      </c>
      <c r="F6763">
        <v>326</v>
      </c>
      <c r="G6763">
        <v>59</v>
      </c>
      <c r="H6763">
        <v>106</v>
      </c>
      <c r="I6763">
        <v>109</v>
      </c>
      <c r="X6763" s="135">
        <f t="shared" si="421"/>
        <v>9</v>
      </c>
      <c r="Y6763" s="135">
        <f t="shared" si="422"/>
        <v>10</v>
      </c>
      <c r="Z6763" s="135">
        <f t="shared" si="423"/>
        <v>2022</v>
      </c>
    </row>
    <row r="6764" spans="1:26">
      <c r="A6764" s="18">
        <v>44112</v>
      </c>
      <c r="B6764" s="8">
        <f t="shared" si="424"/>
        <v>44843.791666664409</v>
      </c>
      <c r="C6764" s="13">
        <v>19</v>
      </c>
      <c r="D6764">
        <v>2919</v>
      </c>
      <c r="E6764">
        <v>101</v>
      </c>
      <c r="F6764">
        <v>326</v>
      </c>
      <c r="G6764">
        <v>59</v>
      </c>
      <c r="H6764">
        <v>104</v>
      </c>
      <c r="I6764">
        <v>109</v>
      </c>
      <c r="X6764" s="135">
        <f t="shared" si="421"/>
        <v>9</v>
      </c>
      <c r="Y6764" s="135">
        <f t="shared" si="422"/>
        <v>10</v>
      </c>
      <c r="Z6764" s="135">
        <f t="shared" si="423"/>
        <v>2022</v>
      </c>
    </row>
    <row r="6765" spans="1:26">
      <c r="A6765" s="18">
        <v>44112</v>
      </c>
      <c r="B6765" s="8">
        <f t="shared" si="424"/>
        <v>44843.833333331073</v>
      </c>
      <c r="C6765" s="13">
        <v>20</v>
      </c>
      <c r="D6765">
        <v>2935</v>
      </c>
      <c r="E6765">
        <v>106</v>
      </c>
      <c r="F6765">
        <v>326</v>
      </c>
      <c r="G6765">
        <v>70</v>
      </c>
      <c r="H6765">
        <v>103</v>
      </c>
      <c r="I6765">
        <v>111</v>
      </c>
      <c r="X6765" s="135">
        <f t="shared" si="421"/>
        <v>9</v>
      </c>
      <c r="Y6765" s="135">
        <f t="shared" si="422"/>
        <v>10</v>
      </c>
      <c r="Z6765" s="135">
        <f t="shared" si="423"/>
        <v>2022</v>
      </c>
    </row>
    <row r="6766" spans="1:26">
      <c r="A6766" s="18">
        <v>44112</v>
      </c>
      <c r="B6766" s="8">
        <f t="shared" si="424"/>
        <v>44843.874999997737</v>
      </c>
      <c r="C6766" s="13">
        <v>21</v>
      </c>
      <c r="D6766">
        <v>2948</v>
      </c>
      <c r="E6766">
        <v>105</v>
      </c>
      <c r="F6766">
        <v>326</v>
      </c>
      <c r="G6766">
        <v>73</v>
      </c>
      <c r="H6766">
        <v>103</v>
      </c>
      <c r="I6766">
        <v>111</v>
      </c>
      <c r="X6766" s="135">
        <f t="shared" si="421"/>
        <v>9</v>
      </c>
      <c r="Y6766" s="135">
        <f t="shared" si="422"/>
        <v>10</v>
      </c>
      <c r="Z6766" s="135">
        <f t="shared" si="423"/>
        <v>2022</v>
      </c>
    </row>
    <row r="6767" spans="1:26">
      <c r="A6767" s="18">
        <v>44112</v>
      </c>
      <c r="B6767" s="8">
        <f t="shared" si="424"/>
        <v>44843.916666664401</v>
      </c>
      <c r="C6767" s="13">
        <v>22</v>
      </c>
      <c r="D6767">
        <v>2954</v>
      </c>
      <c r="E6767">
        <v>107</v>
      </c>
      <c r="F6767">
        <v>326</v>
      </c>
      <c r="G6767">
        <v>81</v>
      </c>
      <c r="H6767">
        <v>103</v>
      </c>
      <c r="I6767">
        <v>112</v>
      </c>
      <c r="X6767" s="135">
        <f t="shared" si="421"/>
        <v>9</v>
      </c>
      <c r="Y6767" s="135">
        <f t="shared" si="422"/>
        <v>10</v>
      </c>
      <c r="Z6767" s="135">
        <f t="shared" si="423"/>
        <v>2022</v>
      </c>
    </row>
    <row r="6768" spans="1:26">
      <c r="A6768" s="18">
        <v>44112</v>
      </c>
      <c r="B6768" s="8">
        <f t="shared" si="424"/>
        <v>44843.958333331066</v>
      </c>
      <c r="C6768" s="13">
        <v>23</v>
      </c>
      <c r="D6768">
        <v>2957</v>
      </c>
      <c r="E6768">
        <v>109</v>
      </c>
      <c r="F6768">
        <v>325</v>
      </c>
      <c r="G6768">
        <v>84</v>
      </c>
      <c r="H6768">
        <v>105</v>
      </c>
      <c r="I6768">
        <v>112</v>
      </c>
      <c r="X6768" s="135">
        <f t="shared" si="421"/>
        <v>9</v>
      </c>
      <c r="Y6768" s="135">
        <f t="shared" si="422"/>
        <v>10</v>
      </c>
      <c r="Z6768" s="135">
        <f t="shared" si="423"/>
        <v>2022</v>
      </c>
    </row>
    <row r="6769" spans="1:26">
      <c r="A6769" s="18">
        <v>44113</v>
      </c>
      <c r="B6769" s="8">
        <f t="shared" si="424"/>
        <v>44843.99999999773</v>
      </c>
      <c r="C6769" s="13">
        <v>0</v>
      </c>
      <c r="D6769">
        <v>2960</v>
      </c>
      <c r="E6769">
        <v>106</v>
      </c>
      <c r="G6769">
        <v>82</v>
      </c>
      <c r="H6769">
        <v>107</v>
      </c>
      <c r="I6769">
        <v>113</v>
      </c>
      <c r="X6769" s="135">
        <f t="shared" si="421"/>
        <v>10</v>
      </c>
      <c r="Y6769" s="135">
        <f t="shared" si="422"/>
        <v>10</v>
      </c>
      <c r="Z6769" s="135">
        <f t="shared" si="423"/>
        <v>2022</v>
      </c>
    </row>
    <row r="6770" spans="1:26">
      <c r="A6770" s="18">
        <v>44113</v>
      </c>
      <c r="B6770" s="8">
        <f t="shared" si="424"/>
        <v>44844.041666664394</v>
      </c>
      <c r="C6770" s="13">
        <v>1</v>
      </c>
      <c r="D6770">
        <v>2971</v>
      </c>
      <c r="E6770">
        <v>103</v>
      </c>
      <c r="F6770">
        <v>325</v>
      </c>
      <c r="G6770">
        <v>77</v>
      </c>
      <c r="H6770">
        <v>108</v>
      </c>
      <c r="I6770">
        <v>114</v>
      </c>
      <c r="X6770" s="135">
        <f t="shared" si="421"/>
        <v>10</v>
      </c>
      <c r="Y6770" s="135">
        <f t="shared" si="422"/>
        <v>10</v>
      </c>
      <c r="Z6770" s="135">
        <f t="shared" si="423"/>
        <v>2022</v>
      </c>
    </row>
    <row r="6771" spans="1:26">
      <c r="A6771" s="18">
        <v>44113</v>
      </c>
      <c r="B6771" s="8">
        <f t="shared" si="424"/>
        <v>44844.083333331058</v>
      </c>
      <c r="C6771" s="13">
        <v>2</v>
      </c>
      <c r="D6771">
        <v>2984</v>
      </c>
      <c r="E6771">
        <v>100</v>
      </c>
      <c r="F6771">
        <v>326</v>
      </c>
      <c r="G6771">
        <v>72</v>
      </c>
      <c r="H6771">
        <v>108</v>
      </c>
      <c r="I6771">
        <v>116</v>
      </c>
      <c r="X6771" s="135">
        <f t="shared" si="421"/>
        <v>10</v>
      </c>
      <c r="Y6771" s="135">
        <f t="shared" si="422"/>
        <v>10</v>
      </c>
      <c r="Z6771" s="135">
        <f t="shared" si="423"/>
        <v>2022</v>
      </c>
    </row>
    <row r="6772" spans="1:26">
      <c r="A6772" s="18">
        <v>44113</v>
      </c>
      <c r="B6772" s="8">
        <f t="shared" si="424"/>
        <v>44844.124999997723</v>
      </c>
      <c r="C6772" s="13">
        <v>3</v>
      </c>
      <c r="D6772">
        <v>2987</v>
      </c>
      <c r="E6772">
        <v>96</v>
      </c>
      <c r="F6772">
        <v>326</v>
      </c>
      <c r="G6772">
        <v>68</v>
      </c>
      <c r="H6772">
        <v>109</v>
      </c>
      <c r="I6772">
        <v>121</v>
      </c>
      <c r="X6772" s="135">
        <f t="shared" si="421"/>
        <v>10</v>
      </c>
      <c r="Y6772" s="135">
        <f t="shared" si="422"/>
        <v>10</v>
      </c>
      <c r="Z6772" s="135">
        <f t="shared" si="423"/>
        <v>2022</v>
      </c>
    </row>
    <row r="6773" spans="1:26">
      <c r="A6773" s="18">
        <v>44113</v>
      </c>
      <c r="B6773" s="8">
        <f t="shared" si="424"/>
        <v>44844.166666664387</v>
      </c>
      <c r="C6773" s="13">
        <v>4</v>
      </c>
      <c r="D6773">
        <v>2983</v>
      </c>
      <c r="E6773">
        <v>98</v>
      </c>
      <c r="F6773">
        <v>327</v>
      </c>
      <c r="G6773">
        <v>64</v>
      </c>
      <c r="H6773">
        <v>108</v>
      </c>
      <c r="I6773">
        <v>124</v>
      </c>
      <c r="X6773" s="135">
        <f t="shared" si="421"/>
        <v>10</v>
      </c>
      <c r="Y6773" s="135">
        <f t="shared" si="422"/>
        <v>10</v>
      </c>
      <c r="Z6773" s="135">
        <f t="shared" si="423"/>
        <v>2022</v>
      </c>
    </row>
    <row r="6774" spans="1:26">
      <c r="A6774" s="18">
        <v>44113</v>
      </c>
      <c r="B6774" s="8">
        <f t="shared" si="424"/>
        <v>44844.208333331051</v>
      </c>
      <c r="C6774" s="13">
        <v>5</v>
      </c>
      <c r="D6774">
        <v>2979</v>
      </c>
      <c r="E6774">
        <v>101</v>
      </c>
      <c r="F6774">
        <v>330</v>
      </c>
      <c r="G6774">
        <v>63</v>
      </c>
      <c r="H6774">
        <v>108</v>
      </c>
      <c r="I6774">
        <v>126</v>
      </c>
      <c r="X6774" s="135">
        <f t="shared" si="421"/>
        <v>10</v>
      </c>
      <c r="Y6774" s="135">
        <f t="shared" si="422"/>
        <v>10</v>
      </c>
      <c r="Z6774" s="135">
        <f t="shared" si="423"/>
        <v>2022</v>
      </c>
    </row>
    <row r="6775" spans="1:26">
      <c r="A6775" s="18">
        <v>44113</v>
      </c>
      <c r="B6775" s="8">
        <f t="shared" si="424"/>
        <v>44844.249999997715</v>
      </c>
      <c r="C6775" s="13">
        <v>6</v>
      </c>
      <c r="D6775">
        <v>2976</v>
      </c>
      <c r="E6775">
        <v>106</v>
      </c>
      <c r="F6775">
        <v>333</v>
      </c>
      <c r="G6775">
        <v>66</v>
      </c>
      <c r="H6775">
        <v>109</v>
      </c>
      <c r="I6775">
        <v>126</v>
      </c>
      <c r="X6775" s="135">
        <f t="shared" si="421"/>
        <v>10</v>
      </c>
      <c r="Y6775" s="135">
        <f t="shared" si="422"/>
        <v>10</v>
      </c>
      <c r="Z6775" s="135">
        <f t="shared" si="423"/>
        <v>2022</v>
      </c>
    </row>
    <row r="6776" spans="1:26">
      <c r="A6776" s="18">
        <v>44113</v>
      </c>
      <c r="B6776" s="8">
        <f t="shared" si="424"/>
        <v>44844.29166666438</v>
      </c>
      <c r="C6776" s="13">
        <v>7</v>
      </c>
      <c r="D6776">
        <v>2974</v>
      </c>
      <c r="E6776">
        <v>116</v>
      </c>
      <c r="F6776">
        <v>339</v>
      </c>
      <c r="G6776">
        <v>75</v>
      </c>
      <c r="H6776">
        <v>110</v>
      </c>
      <c r="I6776">
        <v>124</v>
      </c>
      <c r="X6776" s="135">
        <f t="shared" si="421"/>
        <v>10</v>
      </c>
      <c r="Y6776" s="135">
        <f t="shared" si="422"/>
        <v>10</v>
      </c>
      <c r="Z6776" s="135">
        <f t="shared" si="423"/>
        <v>2022</v>
      </c>
    </row>
    <row r="6777" spans="1:26">
      <c r="A6777" s="18">
        <v>44113</v>
      </c>
      <c r="B6777" s="8">
        <f t="shared" si="424"/>
        <v>44844.333333331044</v>
      </c>
      <c r="C6777" s="13">
        <v>8</v>
      </c>
      <c r="D6777">
        <v>2980</v>
      </c>
      <c r="E6777">
        <v>127</v>
      </c>
      <c r="F6777">
        <v>352</v>
      </c>
      <c r="G6777">
        <v>94</v>
      </c>
      <c r="H6777">
        <v>112</v>
      </c>
      <c r="I6777">
        <v>127</v>
      </c>
      <c r="X6777" s="135">
        <f t="shared" si="421"/>
        <v>10</v>
      </c>
      <c r="Y6777" s="135">
        <f t="shared" si="422"/>
        <v>10</v>
      </c>
      <c r="Z6777" s="135">
        <f t="shared" si="423"/>
        <v>2022</v>
      </c>
    </row>
    <row r="6778" spans="1:26">
      <c r="A6778" s="18">
        <v>44113</v>
      </c>
      <c r="B6778" s="8">
        <f t="shared" si="424"/>
        <v>44844.374999997708</v>
      </c>
      <c r="C6778" s="13">
        <v>9</v>
      </c>
      <c r="D6778">
        <v>3016</v>
      </c>
      <c r="E6778">
        <v>141</v>
      </c>
      <c r="F6778">
        <v>367</v>
      </c>
      <c r="G6778">
        <v>101</v>
      </c>
      <c r="H6778">
        <v>116</v>
      </c>
      <c r="I6778">
        <v>134</v>
      </c>
      <c r="X6778" s="135">
        <f t="shared" si="421"/>
        <v>10</v>
      </c>
      <c r="Y6778" s="135">
        <f t="shared" si="422"/>
        <v>10</v>
      </c>
      <c r="Z6778" s="135">
        <f t="shared" si="423"/>
        <v>2022</v>
      </c>
    </row>
    <row r="6779" spans="1:26">
      <c r="A6779" s="18">
        <v>44113</v>
      </c>
      <c r="B6779" s="8">
        <f t="shared" si="424"/>
        <v>44844.416666664372</v>
      </c>
      <c r="C6779" s="13">
        <v>10</v>
      </c>
      <c r="D6779">
        <v>3102</v>
      </c>
      <c r="F6779">
        <v>389</v>
      </c>
      <c r="G6779">
        <v>114</v>
      </c>
      <c r="H6779">
        <v>123</v>
      </c>
      <c r="I6779">
        <v>141</v>
      </c>
      <c r="X6779" s="135">
        <f t="shared" si="421"/>
        <v>10</v>
      </c>
      <c r="Y6779" s="135">
        <f t="shared" si="422"/>
        <v>10</v>
      </c>
      <c r="Z6779" s="135">
        <f t="shared" si="423"/>
        <v>2022</v>
      </c>
    </row>
    <row r="6780" spans="1:26">
      <c r="A6780" s="18">
        <v>44113</v>
      </c>
      <c r="B6780" s="8">
        <f t="shared" si="424"/>
        <v>44844.458333331037</v>
      </c>
      <c r="C6780" s="13">
        <v>11</v>
      </c>
      <c r="D6780">
        <v>3221</v>
      </c>
      <c r="E6780">
        <v>162</v>
      </c>
      <c r="F6780">
        <v>421</v>
      </c>
      <c r="G6780">
        <v>118</v>
      </c>
      <c r="H6780">
        <v>137</v>
      </c>
      <c r="I6780">
        <v>165</v>
      </c>
      <c r="X6780" s="135">
        <f t="shared" si="421"/>
        <v>10</v>
      </c>
      <c r="Y6780" s="135">
        <f t="shared" si="422"/>
        <v>10</v>
      </c>
      <c r="Z6780" s="135">
        <f t="shared" si="423"/>
        <v>2022</v>
      </c>
    </row>
    <row r="6781" spans="1:26">
      <c r="A6781" s="18">
        <v>44113</v>
      </c>
      <c r="B6781" s="8">
        <f t="shared" si="424"/>
        <v>44844.499999997701</v>
      </c>
      <c r="C6781" s="13">
        <v>12</v>
      </c>
      <c r="D6781">
        <v>3296</v>
      </c>
      <c r="E6781">
        <v>176</v>
      </c>
      <c r="F6781">
        <v>475</v>
      </c>
      <c r="G6781">
        <v>119</v>
      </c>
      <c r="H6781">
        <v>155</v>
      </c>
      <c r="I6781">
        <v>350</v>
      </c>
      <c r="X6781" s="135">
        <f t="shared" si="421"/>
        <v>10</v>
      </c>
      <c r="Y6781" s="135">
        <f t="shared" si="422"/>
        <v>10</v>
      </c>
      <c r="Z6781" s="135">
        <f t="shared" si="423"/>
        <v>2022</v>
      </c>
    </row>
    <row r="6782" spans="1:26">
      <c r="A6782" s="18">
        <v>44113</v>
      </c>
      <c r="B6782" s="8">
        <f t="shared" si="424"/>
        <v>44844.541666664365</v>
      </c>
      <c r="C6782" s="13">
        <v>13</v>
      </c>
      <c r="D6782">
        <v>3385</v>
      </c>
      <c r="E6782">
        <v>204</v>
      </c>
      <c r="F6782">
        <v>627</v>
      </c>
      <c r="G6782">
        <v>122</v>
      </c>
      <c r="H6782">
        <v>171</v>
      </c>
      <c r="I6782">
        <v>511</v>
      </c>
      <c r="X6782" s="135">
        <f t="shared" si="421"/>
        <v>10</v>
      </c>
      <c r="Y6782" s="135">
        <f t="shared" si="422"/>
        <v>10</v>
      </c>
      <c r="Z6782" s="135">
        <f t="shared" si="423"/>
        <v>2022</v>
      </c>
    </row>
    <row r="6783" spans="1:26">
      <c r="A6783" s="18">
        <v>44113</v>
      </c>
      <c r="B6783" s="8">
        <f t="shared" si="424"/>
        <v>44844.583333331029</v>
      </c>
      <c r="C6783" s="13">
        <v>14</v>
      </c>
      <c r="D6783">
        <v>3500</v>
      </c>
      <c r="E6783">
        <v>260</v>
      </c>
      <c r="F6783">
        <v>754</v>
      </c>
      <c r="G6783">
        <v>148</v>
      </c>
      <c r="H6783">
        <v>184</v>
      </c>
      <c r="I6783">
        <v>565</v>
      </c>
      <c r="X6783" s="135">
        <f t="shared" si="421"/>
        <v>10</v>
      </c>
      <c r="Y6783" s="135">
        <f t="shared" si="422"/>
        <v>10</v>
      </c>
      <c r="Z6783" s="135">
        <f t="shared" si="423"/>
        <v>2022</v>
      </c>
    </row>
    <row r="6784" spans="1:26">
      <c r="A6784" s="18">
        <v>44113</v>
      </c>
      <c r="B6784" s="8">
        <f t="shared" si="424"/>
        <v>44844.624999997694</v>
      </c>
      <c r="C6784" s="13">
        <v>15</v>
      </c>
      <c r="D6784">
        <v>3540</v>
      </c>
      <c r="E6784">
        <v>330</v>
      </c>
      <c r="F6784">
        <v>822</v>
      </c>
      <c r="G6784">
        <v>241</v>
      </c>
      <c r="H6784">
        <v>193</v>
      </c>
      <c r="I6784">
        <v>582</v>
      </c>
      <c r="X6784" s="135">
        <f t="shared" si="421"/>
        <v>10</v>
      </c>
      <c r="Y6784" s="135">
        <f t="shared" si="422"/>
        <v>10</v>
      </c>
      <c r="Z6784" s="135">
        <f t="shared" si="423"/>
        <v>2022</v>
      </c>
    </row>
    <row r="6785" spans="1:26">
      <c r="A6785" s="18">
        <v>44113</v>
      </c>
      <c r="B6785" s="8">
        <f t="shared" si="424"/>
        <v>44844.666666664358</v>
      </c>
      <c r="C6785" s="13">
        <v>16</v>
      </c>
      <c r="E6785">
        <v>437</v>
      </c>
      <c r="F6785">
        <v>852</v>
      </c>
      <c r="G6785">
        <v>347</v>
      </c>
      <c r="H6785">
        <v>201</v>
      </c>
      <c r="I6785">
        <v>582</v>
      </c>
      <c r="X6785" s="135">
        <f t="shared" si="421"/>
        <v>10</v>
      </c>
      <c r="Y6785" s="135">
        <f t="shared" si="422"/>
        <v>10</v>
      </c>
      <c r="Z6785" s="135">
        <f t="shared" si="423"/>
        <v>2022</v>
      </c>
    </row>
    <row r="6786" spans="1:26">
      <c r="A6786" s="18">
        <v>44113</v>
      </c>
      <c r="B6786" s="8">
        <f t="shared" si="424"/>
        <v>44844.708333331022</v>
      </c>
      <c r="C6786" s="13">
        <v>17</v>
      </c>
      <c r="D6786">
        <v>3500</v>
      </c>
      <c r="E6786">
        <v>535</v>
      </c>
      <c r="F6786">
        <v>859</v>
      </c>
      <c r="G6786">
        <v>412</v>
      </c>
      <c r="H6786">
        <v>213</v>
      </c>
      <c r="I6786">
        <v>577</v>
      </c>
      <c r="X6786" s="135">
        <f t="shared" ref="X6786:X6849" si="425">DAY(B6786)</f>
        <v>10</v>
      </c>
      <c r="Y6786" s="135">
        <f t="shared" ref="Y6786:Y6849" si="426">MONTH(B6786)</f>
        <v>10</v>
      </c>
      <c r="Z6786" s="135">
        <f t="shared" ref="Z6786:Z6849" si="427">YEAR(B6786)</f>
        <v>2022</v>
      </c>
    </row>
    <row r="6787" spans="1:26">
      <c r="A6787" s="18">
        <v>44113</v>
      </c>
      <c r="B6787" s="8">
        <f t="shared" si="424"/>
        <v>44844.749999997686</v>
      </c>
      <c r="C6787" s="13">
        <v>18</v>
      </c>
      <c r="D6787">
        <v>3500</v>
      </c>
      <c r="E6787">
        <v>585</v>
      </c>
      <c r="F6787">
        <v>855</v>
      </c>
      <c r="G6787">
        <v>448</v>
      </c>
      <c r="H6787">
        <v>230</v>
      </c>
      <c r="I6787">
        <v>568</v>
      </c>
      <c r="X6787" s="135">
        <f t="shared" si="425"/>
        <v>10</v>
      </c>
      <c r="Y6787" s="135">
        <f t="shared" si="426"/>
        <v>10</v>
      </c>
      <c r="Z6787" s="135">
        <f t="shared" si="427"/>
        <v>2022</v>
      </c>
    </row>
    <row r="6788" spans="1:26">
      <c r="A6788" s="18">
        <v>44113</v>
      </c>
      <c r="B6788" s="8">
        <f t="shared" si="424"/>
        <v>44844.79166666435</v>
      </c>
      <c r="C6788" s="13">
        <v>19</v>
      </c>
      <c r="D6788">
        <v>3349</v>
      </c>
      <c r="E6788">
        <v>601</v>
      </c>
      <c r="F6788">
        <v>844</v>
      </c>
      <c r="G6788">
        <v>466</v>
      </c>
      <c r="H6788">
        <v>250</v>
      </c>
      <c r="I6788">
        <v>558</v>
      </c>
      <c r="X6788" s="135">
        <f t="shared" si="425"/>
        <v>10</v>
      </c>
      <c r="Y6788" s="135">
        <f t="shared" si="426"/>
        <v>10</v>
      </c>
      <c r="Z6788" s="135">
        <f t="shared" si="427"/>
        <v>2022</v>
      </c>
    </row>
    <row r="6789" spans="1:26">
      <c r="A6789" s="18">
        <v>44113</v>
      </c>
      <c r="B6789" s="8">
        <f t="shared" si="424"/>
        <v>44844.833333331015</v>
      </c>
      <c r="C6789" s="13">
        <v>20</v>
      </c>
      <c r="D6789">
        <v>3348</v>
      </c>
      <c r="E6789">
        <v>598</v>
      </c>
      <c r="F6789">
        <v>830</v>
      </c>
      <c r="G6789">
        <v>474</v>
      </c>
      <c r="H6789">
        <v>271</v>
      </c>
      <c r="I6789">
        <v>550</v>
      </c>
      <c r="X6789" s="135">
        <f t="shared" si="425"/>
        <v>10</v>
      </c>
      <c r="Y6789" s="135">
        <f t="shared" si="426"/>
        <v>10</v>
      </c>
      <c r="Z6789" s="135">
        <f t="shared" si="427"/>
        <v>2022</v>
      </c>
    </row>
    <row r="6790" spans="1:26">
      <c r="A6790" s="18">
        <v>44113</v>
      </c>
      <c r="B6790" s="8">
        <f t="shared" si="424"/>
        <v>44844.874999997679</v>
      </c>
      <c r="C6790" s="13">
        <v>21</v>
      </c>
      <c r="D6790">
        <v>3348</v>
      </c>
      <c r="E6790">
        <v>584</v>
      </c>
      <c r="F6790">
        <v>815</v>
      </c>
      <c r="G6790">
        <v>473</v>
      </c>
      <c r="H6790">
        <v>384</v>
      </c>
      <c r="I6790">
        <v>541</v>
      </c>
      <c r="X6790" s="135">
        <f t="shared" si="425"/>
        <v>10</v>
      </c>
      <c r="Y6790" s="135">
        <f t="shared" si="426"/>
        <v>10</v>
      </c>
      <c r="Z6790" s="135">
        <f t="shared" si="427"/>
        <v>2022</v>
      </c>
    </row>
    <row r="6791" spans="1:26">
      <c r="A6791" s="18">
        <v>44113</v>
      </c>
      <c r="B6791" s="8">
        <f t="shared" si="424"/>
        <v>44844.916666664343</v>
      </c>
      <c r="C6791" s="13">
        <v>22</v>
      </c>
      <c r="D6791">
        <v>3349</v>
      </c>
      <c r="E6791">
        <v>562</v>
      </c>
      <c r="F6791">
        <v>806</v>
      </c>
      <c r="G6791">
        <v>466</v>
      </c>
      <c r="H6791">
        <v>390</v>
      </c>
      <c r="I6791">
        <v>534</v>
      </c>
      <c r="X6791" s="135">
        <f t="shared" si="425"/>
        <v>10</v>
      </c>
      <c r="Y6791" s="135">
        <f t="shared" si="426"/>
        <v>10</v>
      </c>
      <c r="Z6791" s="135">
        <f t="shared" si="427"/>
        <v>2022</v>
      </c>
    </row>
    <row r="6792" spans="1:26">
      <c r="A6792" s="18">
        <v>44113</v>
      </c>
      <c r="B6792" s="8">
        <f t="shared" si="424"/>
        <v>44844.958333331007</v>
      </c>
      <c r="C6792" s="13">
        <v>23</v>
      </c>
      <c r="D6792">
        <v>3348</v>
      </c>
      <c r="E6792">
        <v>539</v>
      </c>
      <c r="F6792">
        <v>812</v>
      </c>
      <c r="G6792">
        <v>460</v>
      </c>
      <c r="H6792">
        <v>394</v>
      </c>
      <c r="I6792">
        <v>528</v>
      </c>
      <c r="X6792" s="135">
        <f t="shared" si="425"/>
        <v>10</v>
      </c>
      <c r="Y6792" s="135">
        <f t="shared" si="426"/>
        <v>10</v>
      </c>
      <c r="Z6792" s="135">
        <f t="shared" si="427"/>
        <v>2022</v>
      </c>
    </row>
    <row r="6793" spans="1:26">
      <c r="A6793" s="18">
        <v>44114</v>
      </c>
      <c r="B6793" s="8">
        <f t="shared" si="424"/>
        <v>44844.999999997672</v>
      </c>
      <c r="C6793" s="13">
        <v>0</v>
      </c>
      <c r="E6793">
        <v>518</v>
      </c>
      <c r="G6793">
        <v>459</v>
      </c>
      <c r="H6793">
        <v>395</v>
      </c>
      <c r="I6793">
        <v>520</v>
      </c>
      <c r="X6793" s="135">
        <f t="shared" si="425"/>
        <v>11</v>
      </c>
      <c r="Y6793" s="135">
        <f t="shared" si="426"/>
        <v>10</v>
      </c>
      <c r="Z6793" s="135">
        <f t="shared" si="427"/>
        <v>2022</v>
      </c>
    </row>
    <row r="6794" spans="1:26">
      <c r="A6794" s="18">
        <v>44114</v>
      </c>
      <c r="B6794" s="8">
        <f t="shared" ref="B6794:B6857" si="428">B6793+1/24</f>
        <v>44845.041666664336</v>
      </c>
      <c r="C6794" s="13">
        <v>1</v>
      </c>
      <c r="D6794">
        <v>3349</v>
      </c>
      <c r="E6794">
        <v>503</v>
      </c>
      <c r="F6794">
        <v>829</v>
      </c>
      <c r="G6794">
        <v>464</v>
      </c>
      <c r="H6794">
        <v>390</v>
      </c>
      <c r="I6794">
        <v>512</v>
      </c>
      <c r="X6794" s="135">
        <f t="shared" si="425"/>
        <v>11</v>
      </c>
      <c r="Y6794" s="135">
        <f t="shared" si="426"/>
        <v>10</v>
      </c>
      <c r="Z6794" s="135">
        <f t="shared" si="427"/>
        <v>2022</v>
      </c>
    </row>
    <row r="6795" spans="1:26">
      <c r="A6795" s="18">
        <v>44114</v>
      </c>
      <c r="B6795" s="8">
        <f t="shared" si="428"/>
        <v>44845.083333331</v>
      </c>
      <c r="C6795" s="13">
        <v>2</v>
      </c>
      <c r="D6795">
        <v>3349</v>
      </c>
      <c r="E6795">
        <v>492</v>
      </c>
      <c r="F6795">
        <v>829</v>
      </c>
      <c r="G6795">
        <v>469</v>
      </c>
      <c r="H6795">
        <v>381</v>
      </c>
      <c r="I6795">
        <v>505</v>
      </c>
      <c r="X6795" s="135">
        <f t="shared" si="425"/>
        <v>11</v>
      </c>
      <c r="Y6795" s="135">
        <f t="shared" si="426"/>
        <v>10</v>
      </c>
      <c r="Z6795" s="135">
        <f t="shared" si="427"/>
        <v>2022</v>
      </c>
    </row>
    <row r="6796" spans="1:26">
      <c r="A6796" s="18">
        <v>44114</v>
      </c>
      <c r="B6796" s="8">
        <f t="shared" si="428"/>
        <v>44845.124999997664</v>
      </c>
      <c r="C6796" s="13">
        <v>3</v>
      </c>
      <c r="D6796">
        <v>3348</v>
      </c>
      <c r="E6796">
        <v>487</v>
      </c>
      <c r="F6796">
        <v>821</v>
      </c>
      <c r="G6796">
        <v>472</v>
      </c>
      <c r="H6796">
        <v>365</v>
      </c>
      <c r="I6796">
        <v>499</v>
      </c>
      <c r="X6796" s="135">
        <f t="shared" si="425"/>
        <v>11</v>
      </c>
      <c r="Y6796" s="135">
        <f t="shared" si="426"/>
        <v>10</v>
      </c>
      <c r="Z6796" s="135">
        <f t="shared" si="427"/>
        <v>2022</v>
      </c>
    </row>
    <row r="6797" spans="1:26">
      <c r="A6797" s="18">
        <v>44114</v>
      </c>
      <c r="B6797" s="8">
        <f t="shared" si="428"/>
        <v>44845.166666664329</v>
      </c>
      <c r="C6797" s="13">
        <v>4</v>
      </c>
      <c r="D6797" s="116">
        <v>3349</v>
      </c>
      <c r="E6797">
        <v>485</v>
      </c>
      <c r="F6797">
        <v>808</v>
      </c>
      <c r="G6797">
        <v>470</v>
      </c>
      <c r="H6797">
        <v>353</v>
      </c>
      <c r="I6797">
        <v>501</v>
      </c>
      <c r="X6797" s="135">
        <f t="shared" si="425"/>
        <v>11</v>
      </c>
      <c r="Y6797" s="135">
        <f t="shared" si="426"/>
        <v>10</v>
      </c>
      <c r="Z6797" s="135">
        <f t="shared" si="427"/>
        <v>2022</v>
      </c>
    </row>
    <row r="6798" spans="1:26">
      <c r="A6798" s="18">
        <v>44114</v>
      </c>
      <c r="B6798" s="8">
        <f t="shared" si="428"/>
        <v>44845.208333330993</v>
      </c>
      <c r="C6798" s="13">
        <v>5</v>
      </c>
      <c r="D6798">
        <v>3349</v>
      </c>
      <c r="E6798">
        <v>484</v>
      </c>
      <c r="F6798">
        <v>793</v>
      </c>
      <c r="G6798">
        <v>464</v>
      </c>
      <c r="H6798">
        <v>345</v>
      </c>
      <c r="I6798">
        <v>511</v>
      </c>
      <c r="X6798" s="135">
        <f t="shared" si="425"/>
        <v>11</v>
      </c>
      <c r="Y6798" s="135">
        <f t="shared" si="426"/>
        <v>10</v>
      </c>
      <c r="Z6798" s="135">
        <f t="shared" si="427"/>
        <v>2022</v>
      </c>
    </row>
    <row r="6799" spans="1:26">
      <c r="A6799" s="18">
        <v>44114</v>
      </c>
      <c r="B6799" s="8">
        <f t="shared" si="428"/>
        <v>44845.249999997657</v>
      </c>
      <c r="C6799" s="13">
        <v>6</v>
      </c>
      <c r="D6799">
        <v>3349</v>
      </c>
      <c r="E6799">
        <v>482</v>
      </c>
      <c r="F6799">
        <v>781</v>
      </c>
      <c r="G6799">
        <v>456</v>
      </c>
      <c r="H6799">
        <v>339</v>
      </c>
      <c r="I6799">
        <v>517</v>
      </c>
      <c r="X6799" s="135">
        <f t="shared" si="425"/>
        <v>11</v>
      </c>
      <c r="Y6799" s="135">
        <f t="shared" si="426"/>
        <v>10</v>
      </c>
      <c r="Z6799" s="135">
        <f t="shared" si="427"/>
        <v>2022</v>
      </c>
    </row>
    <row r="6800" spans="1:26">
      <c r="A6800" s="18">
        <v>44114</v>
      </c>
      <c r="B6800" s="8">
        <f t="shared" si="428"/>
        <v>44845.291666664321</v>
      </c>
      <c r="C6800" s="13">
        <v>7</v>
      </c>
      <c r="D6800">
        <v>3348</v>
      </c>
      <c r="E6800">
        <v>484</v>
      </c>
      <c r="F6800">
        <v>772</v>
      </c>
      <c r="G6800">
        <v>447</v>
      </c>
      <c r="H6800">
        <v>333</v>
      </c>
      <c r="I6800">
        <v>519</v>
      </c>
      <c r="X6800" s="135">
        <f t="shared" si="425"/>
        <v>11</v>
      </c>
      <c r="Y6800" s="135">
        <f t="shared" si="426"/>
        <v>10</v>
      </c>
      <c r="Z6800" s="135">
        <f t="shared" si="427"/>
        <v>2022</v>
      </c>
    </row>
    <row r="6801" spans="1:26">
      <c r="A6801" s="18">
        <v>44114</v>
      </c>
      <c r="B6801" s="8">
        <f t="shared" si="428"/>
        <v>44845.333333330986</v>
      </c>
      <c r="C6801" s="13">
        <v>8</v>
      </c>
      <c r="D6801">
        <v>4391</v>
      </c>
      <c r="E6801">
        <v>485</v>
      </c>
      <c r="F6801">
        <v>766</v>
      </c>
      <c r="G6801">
        <v>437</v>
      </c>
      <c r="H6801">
        <v>329</v>
      </c>
      <c r="I6801">
        <v>519</v>
      </c>
      <c r="X6801" s="135">
        <f t="shared" si="425"/>
        <v>11</v>
      </c>
      <c r="Y6801" s="135">
        <f t="shared" si="426"/>
        <v>10</v>
      </c>
      <c r="Z6801" s="135">
        <f t="shared" si="427"/>
        <v>2022</v>
      </c>
    </row>
    <row r="6802" spans="1:26">
      <c r="A6802" s="18">
        <v>44114</v>
      </c>
      <c r="B6802" s="8">
        <f t="shared" si="428"/>
        <v>44845.37499999765</v>
      </c>
      <c r="C6802" s="13">
        <v>9</v>
      </c>
      <c r="D6802">
        <v>4406</v>
      </c>
      <c r="E6802">
        <v>491</v>
      </c>
      <c r="F6802">
        <v>765</v>
      </c>
      <c r="G6802">
        <v>429</v>
      </c>
      <c r="H6802">
        <v>327</v>
      </c>
      <c r="I6802">
        <v>523</v>
      </c>
      <c r="X6802" s="135">
        <f t="shared" si="425"/>
        <v>11</v>
      </c>
      <c r="Y6802" s="135">
        <f t="shared" si="426"/>
        <v>10</v>
      </c>
      <c r="Z6802" s="135">
        <f t="shared" si="427"/>
        <v>2022</v>
      </c>
    </row>
    <row r="6803" spans="1:26">
      <c r="A6803" s="18">
        <v>44114</v>
      </c>
      <c r="B6803" s="8">
        <f t="shared" si="428"/>
        <v>44845.416666664314</v>
      </c>
      <c r="C6803" s="13">
        <v>10</v>
      </c>
      <c r="D6803">
        <v>3349</v>
      </c>
      <c r="E6803">
        <v>503</v>
      </c>
      <c r="F6803">
        <v>767</v>
      </c>
      <c r="G6803">
        <v>425</v>
      </c>
      <c r="H6803">
        <v>328</v>
      </c>
      <c r="I6803">
        <v>530</v>
      </c>
      <c r="X6803" s="135">
        <f t="shared" si="425"/>
        <v>11</v>
      </c>
      <c r="Y6803" s="135">
        <f t="shared" si="426"/>
        <v>10</v>
      </c>
      <c r="Z6803" s="135">
        <f t="shared" si="427"/>
        <v>2022</v>
      </c>
    </row>
    <row r="6804" spans="1:26">
      <c r="A6804" s="18">
        <v>44114</v>
      </c>
      <c r="B6804" s="8">
        <f t="shared" si="428"/>
        <v>44845.458333330978</v>
      </c>
      <c r="C6804" s="13">
        <v>11</v>
      </c>
      <c r="D6804">
        <v>4462</v>
      </c>
      <c r="E6804">
        <v>517</v>
      </c>
      <c r="F6804">
        <v>775</v>
      </c>
      <c r="G6804">
        <v>423</v>
      </c>
      <c r="H6804">
        <v>332</v>
      </c>
      <c r="I6804">
        <v>533</v>
      </c>
      <c r="X6804" s="135">
        <f t="shared" si="425"/>
        <v>11</v>
      </c>
      <c r="Y6804" s="135">
        <f t="shared" si="426"/>
        <v>10</v>
      </c>
      <c r="Z6804" s="135">
        <f t="shared" si="427"/>
        <v>2022</v>
      </c>
    </row>
    <row r="6805" spans="1:26">
      <c r="A6805" s="18">
        <v>44114</v>
      </c>
      <c r="B6805" s="8">
        <f t="shared" si="428"/>
        <v>44845.499999997643</v>
      </c>
      <c r="C6805" s="13">
        <v>12</v>
      </c>
      <c r="D6805">
        <v>4500</v>
      </c>
      <c r="E6805">
        <v>535</v>
      </c>
      <c r="F6805">
        <v>791</v>
      </c>
      <c r="G6805">
        <v>426</v>
      </c>
      <c r="H6805">
        <v>343</v>
      </c>
      <c r="I6805">
        <v>531</v>
      </c>
      <c r="X6805" s="135">
        <f t="shared" si="425"/>
        <v>11</v>
      </c>
      <c r="Y6805" s="135">
        <f t="shared" si="426"/>
        <v>10</v>
      </c>
      <c r="Z6805" s="135">
        <f t="shared" si="427"/>
        <v>2022</v>
      </c>
    </row>
    <row r="6806" spans="1:26">
      <c r="A6806" s="18">
        <v>44114</v>
      </c>
      <c r="B6806" s="8">
        <f t="shared" si="428"/>
        <v>44845.541666664307</v>
      </c>
      <c r="C6806" s="13">
        <v>13</v>
      </c>
      <c r="D6806">
        <v>3348</v>
      </c>
      <c r="E6806">
        <v>556</v>
      </c>
      <c r="F6806">
        <v>806</v>
      </c>
      <c r="G6806">
        <v>434</v>
      </c>
      <c r="H6806">
        <v>354</v>
      </c>
      <c r="I6806">
        <v>528</v>
      </c>
      <c r="X6806" s="135">
        <f t="shared" si="425"/>
        <v>11</v>
      </c>
      <c r="Y6806" s="135">
        <f t="shared" si="426"/>
        <v>10</v>
      </c>
      <c r="Z6806" s="135">
        <f t="shared" si="427"/>
        <v>2022</v>
      </c>
    </row>
    <row r="6807" spans="1:26">
      <c r="A6807" s="18">
        <v>44114</v>
      </c>
      <c r="B6807" s="8">
        <f t="shared" si="428"/>
        <v>44845.583333330971</v>
      </c>
      <c r="C6807" s="13">
        <v>14</v>
      </c>
      <c r="D6807">
        <v>4525</v>
      </c>
      <c r="E6807">
        <v>579</v>
      </c>
      <c r="F6807">
        <v>816</v>
      </c>
      <c r="G6807">
        <v>445</v>
      </c>
      <c r="H6807">
        <v>382</v>
      </c>
      <c r="I6807">
        <v>524</v>
      </c>
      <c r="X6807" s="135">
        <f t="shared" si="425"/>
        <v>11</v>
      </c>
      <c r="Y6807" s="135">
        <f t="shared" si="426"/>
        <v>10</v>
      </c>
      <c r="Z6807" s="135">
        <f t="shared" si="427"/>
        <v>2022</v>
      </c>
    </row>
    <row r="6808" spans="1:26">
      <c r="A6808" s="18">
        <v>44114</v>
      </c>
      <c r="B6808" s="8">
        <f t="shared" si="428"/>
        <v>44845.624999997635</v>
      </c>
      <c r="C6808" s="13">
        <v>15</v>
      </c>
      <c r="D6808">
        <v>4548</v>
      </c>
      <c r="E6808">
        <v>596</v>
      </c>
      <c r="F6808">
        <v>823</v>
      </c>
      <c r="G6808">
        <v>455</v>
      </c>
      <c r="H6808">
        <v>388</v>
      </c>
      <c r="I6808">
        <v>518</v>
      </c>
      <c r="X6808" s="135">
        <f t="shared" si="425"/>
        <v>11</v>
      </c>
      <c r="Y6808" s="135">
        <f t="shared" si="426"/>
        <v>10</v>
      </c>
      <c r="Z6808" s="135">
        <f t="shared" si="427"/>
        <v>2022</v>
      </c>
    </row>
    <row r="6809" spans="1:26">
      <c r="A6809" s="18">
        <v>44114</v>
      </c>
      <c r="B6809" s="8">
        <f t="shared" si="428"/>
        <v>44845.6666666643</v>
      </c>
      <c r="C6809" s="13">
        <v>16</v>
      </c>
      <c r="D6809">
        <v>4584</v>
      </c>
      <c r="E6809">
        <v>603</v>
      </c>
      <c r="F6809">
        <v>827</v>
      </c>
      <c r="G6809">
        <v>463</v>
      </c>
      <c r="H6809">
        <v>392</v>
      </c>
      <c r="I6809">
        <v>511</v>
      </c>
      <c r="X6809" s="135">
        <f t="shared" si="425"/>
        <v>11</v>
      </c>
      <c r="Y6809" s="135">
        <f t="shared" si="426"/>
        <v>10</v>
      </c>
      <c r="Z6809" s="135">
        <f t="shared" si="427"/>
        <v>2022</v>
      </c>
    </row>
    <row r="6810" spans="1:26">
      <c r="A6810" s="18">
        <v>44114</v>
      </c>
      <c r="B6810" s="8">
        <f t="shared" si="428"/>
        <v>44845.708333330964</v>
      </c>
      <c r="C6810" s="13">
        <v>17</v>
      </c>
      <c r="D6810">
        <v>3348</v>
      </c>
      <c r="E6810">
        <v>606</v>
      </c>
      <c r="F6810">
        <v>830</v>
      </c>
      <c r="G6810">
        <v>469</v>
      </c>
      <c r="H6810">
        <v>394</v>
      </c>
      <c r="I6810">
        <v>503</v>
      </c>
      <c r="X6810" s="135">
        <f t="shared" si="425"/>
        <v>11</v>
      </c>
      <c r="Y6810" s="135">
        <f t="shared" si="426"/>
        <v>10</v>
      </c>
      <c r="Z6810" s="135">
        <f t="shared" si="427"/>
        <v>2022</v>
      </c>
    </row>
    <row r="6811" spans="1:26">
      <c r="A6811" s="18">
        <v>44114</v>
      </c>
      <c r="B6811" s="8">
        <f t="shared" si="428"/>
        <v>44845.749999997628</v>
      </c>
      <c r="C6811" s="13">
        <v>18</v>
      </c>
      <c r="D6811">
        <v>3348</v>
      </c>
      <c r="E6811">
        <v>612</v>
      </c>
      <c r="F6811">
        <v>828</v>
      </c>
      <c r="G6811">
        <v>474</v>
      </c>
      <c r="H6811">
        <v>394</v>
      </c>
      <c r="I6811">
        <v>494</v>
      </c>
      <c r="X6811" s="135">
        <f t="shared" si="425"/>
        <v>11</v>
      </c>
      <c r="Y6811" s="135">
        <f t="shared" si="426"/>
        <v>10</v>
      </c>
      <c r="Z6811" s="135">
        <f t="shared" si="427"/>
        <v>2022</v>
      </c>
    </row>
    <row r="6812" spans="1:26">
      <c r="A6812" s="18">
        <v>44114</v>
      </c>
      <c r="B6812" s="8">
        <f t="shared" si="428"/>
        <v>44845.791666664292</v>
      </c>
      <c r="C6812" s="13">
        <v>19</v>
      </c>
      <c r="D6812">
        <v>3348</v>
      </c>
      <c r="E6812">
        <v>615</v>
      </c>
      <c r="F6812">
        <v>822</v>
      </c>
      <c r="G6812">
        <v>475</v>
      </c>
      <c r="H6812">
        <v>390</v>
      </c>
      <c r="I6812">
        <v>486</v>
      </c>
      <c r="X6812" s="135">
        <f t="shared" si="425"/>
        <v>11</v>
      </c>
      <c r="Y6812" s="135">
        <f t="shared" si="426"/>
        <v>10</v>
      </c>
      <c r="Z6812" s="135">
        <f t="shared" si="427"/>
        <v>2022</v>
      </c>
    </row>
    <row r="6813" spans="1:26">
      <c r="A6813" s="18">
        <v>44114</v>
      </c>
      <c r="B6813" s="8">
        <f t="shared" si="428"/>
        <v>44845.833333330957</v>
      </c>
      <c r="C6813" s="13">
        <v>20</v>
      </c>
      <c r="D6813">
        <v>3348</v>
      </c>
      <c r="E6813">
        <v>616</v>
      </c>
      <c r="F6813">
        <v>812</v>
      </c>
      <c r="G6813">
        <v>473</v>
      </c>
      <c r="H6813">
        <v>385</v>
      </c>
      <c r="I6813">
        <v>478</v>
      </c>
      <c r="X6813" s="135">
        <f t="shared" si="425"/>
        <v>11</v>
      </c>
      <c r="Y6813" s="135">
        <f t="shared" si="426"/>
        <v>10</v>
      </c>
      <c r="Z6813" s="135">
        <f t="shared" si="427"/>
        <v>2022</v>
      </c>
    </row>
    <row r="6814" spans="1:26">
      <c r="A6814" s="18">
        <v>44114</v>
      </c>
      <c r="B6814" s="8">
        <f t="shared" si="428"/>
        <v>44845.874999997621</v>
      </c>
      <c r="C6814" s="13">
        <v>21</v>
      </c>
      <c r="D6814">
        <v>3348</v>
      </c>
      <c r="E6814">
        <v>615</v>
      </c>
      <c r="F6814">
        <v>800</v>
      </c>
      <c r="G6814">
        <v>469</v>
      </c>
      <c r="H6814">
        <v>378</v>
      </c>
      <c r="I6814">
        <v>471</v>
      </c>
      <c r="X6814" s="135">
        <f t="shared" si="425"/>
        <v>11</v>
      </c>
      <c r="Y6814" s="135">
        <f t="shared" si="426"/>
        <v>10</v>
      </c>
      <c r="Z6814" s="135">
        <f t="shared" si="427"/>
        <v>2022</v>
      </c>
    </row>
    <row r="6815" spans="1:26">
      <c r="A6815" s="18">
        <v>44114</v>
      </c>
      <c r="B6815" s="8">
        <f t="shared" si="428"/>
        <v>44845.916666664285</v>
      </c>
      <c r="C6815" s="13">
        <v>22</v>
      </c>
      <c r="D6815">
        <v>3348</v>
      </c>
      <c r="E6815">
        <v>610</v>
      </c>
      <c r="F6815">
        <v>787</v>
      </c>
      <c r="G6815">
        <v>461</v>
      </c>
      <c r="H6815">
        <v>373</v>
      </c>
      <c r="I6815">
        <v>463</v>
      </c>
      <c r="X6815" s="135">
        <f t="shared" si="425"/>
        <v>11</v>
      </c>
      <c r="Y6815" s="135">
        <f t="shared" si="426"/>
        <v>10</v>
      </c>
      <c r="Z6815" s="135">
        <f t="shared" si="427"/>
        <v>2022</v>
      </c>
    </row>
    <row r="6816" spans="1:26">
      <c r="A6816" s="18">
        <v>44114</v>
      </c>
      <c r="B6816" s="8">
        <f t="shared" si="428"/>
        <v>44845.958333330949</v>
      </c>
      <c r="C6816" s="13">
        <v>23</v>
      </c>
      <c r="D6816">
        <v>3348</v>
      </c>
      <c r="E6816">
        <v>602</v>
      </c>
      <c r="F6816">
        <v>776</v>
      </c>
      <c r="G6816">
        <v>453</v>
      </c>
      <c r="H6816">
        <v>367</v>
      </c>
      <c r="I6816">
        <v>455</v>
      </c>
      <c r="X6816" s="135">
        <f t="shared" si="425"/>
        <v>11</v>
      </c>
      <c r="Y6816" s="135">
        <f t="shared" si="426"/>
        <v>10</v>
      </c>
      <c r="Z6816" s="135">
        <f t="shared" si="427"/>
        <v>2022</v>
      </c>
    </row>
    <row r="6817" spans="1:26">
      <c r="A6817" s="18">
        <v>44115</v>
      </c>
      <c r="B6817" s="8">
        <f t="shared" si="428"/>
        <v>44845.999999997613</v>
      </c>
      <c r="C6817" s="13">
        <v>0</v>
      </c>
      <c r="D6817">
        <v>3348</v>
      </c>
      <c r="E6817">
        <v>590</v>
      </c>
      <c r="G6817">
        <v>443</v>
      </c>
      <c r="H6817">
        <v>361</v>
      </c>
      <c r="I6817">
        <v>446</v>
      </c>
      <c r="X6817" s="135">
        <f t="shared" si="425"/>
        <v>12</v>
      </c>
      <c r="Y6817" s="135">
        <f t="shared" si="426"/>
        <v>10</v>
      </c>
      <c r="Z6817" s="135">
        <f t="shared" si="427"/>
        <v>2022</v>
      </c>
    </row>
    <row r="6818" spans="1:26">
      <c r="A6818" s="18">
        <v>44115</v>
      </c>
      <c r="B6818" s="8">
        <f t="shared" si="428"/>
        <v>44846.041666664278</v>
      </c>
      <c r="C6818" s="13">
        <v>1</v>
      </c>
      <c r="D6818">
        <v>3348</v>
      </c>
      <c r="E6818">
        <v>576</v>
      </c>
      <c r="F6818">
        <v>756</v>
      </c>
      <c r="G6818">
        <v>433</v>
      </c>
      <c r="H6818">
        <v>356</v>
      </c>
      <c r="I6818">
        <v>437</v>
      </c>
      <c r="X6818" s="135">
        <f t="shared" si="425"/>
        <v>12</v>
      </c>
      <c r="Y6818" s="135">
        <f t="shared" si="426"/>
        <v>10</v>
      </c>
      <c r="Z6818" s="135">
        <f t="shared" si="427"/>
        <v>2022</v>
      </c>
    </row>
    <row r="6819" spans="1:26">
      <c r="A6819" s="18">
        <v>44115</v>
      </c>
      <c r="B6819" s="8">
        <f t="shared" si="428"/>
        <v>44846.083333330942</v>
      </c>
      <c r="C6819" s="13">
        <v>2</v>
      </c>
      <c r="D6819">
        <v>3348</v>
      </c>
      <c r="E6819">
        <v>558</v>
      </c>
      <c r="F6819">
        <v>746</v>
      </c>
      <c r="G6819">
        <v>423</v>
      </c>
      <c r="H6819">
        <v>351</v>
      </c>
      <c r="I6819">
        <v>428</v>
      </c>
      <c r="X6819" s="135">
        <f t="shared" si="425"/>
        <v>12</v>
      </c>
      <c r="Y6819" s="135">
        <f t="shared" si="426"/>
        <v>10</v>
      </c>
      <c r="Z6819" s="135">
        <f t="shared" si="427"/>
        <v>2022</v>
      </c>
    </row>
    <row r="6820" spans="1:26">
      <c r="A6820" s="18">
        <v>44115</v>
      </c>
      <c r="B6820" s="8">
        <f t="shared" si="428"/>
        <v>44846.124999997606</v>
      </c>
      <c r="C6820" s="13">
        <v>3</v>
      </c>
      <c r="D6820">
        <v>3348</v>
      </c>
      <c r="E6820">
        <v>539</v>
      </c>
      <c r="F6820">
        <v>732</v>
      </c>
      <c r="G6820">
        <v>414</v>
      </c>
      <c r="H6820">
        <v>347</v>
      </c>
      <c r="I6820">
        <v>418</v>
      </c>
      <c r="X6820" s="135">
        <f t="shared" si="425"/>
        <v>12</v>
      </c>
      <c r="Y6820" s="135">
        <f t="shared" si="426"/>
        <v>10</v>
      </c>
      <c r="Z6820" s="135">
        <f t="shared" si="427"/>
        <v>2022</v>
      </c>
    </row>
    <row r="6821" spans="1:26">
      <c r="A6821" s="18">
        <v>44115</v>
      </c>
      <c r="B6821" s="8">
        <f t="shared" si="428"/>
        <v>44846.16666666427</v>
      </c>
      <c r="C6821" s="13">
        <v>4</v>
      </c>
      <c r="D6821">
        <v>3348</v>
      </c>
      <c r="E6821">
        <v>519</v>
      </c>
      <c r="F6821">
        <v>717</v>
      </c>
      <c r="G6821">
        <v>403</v>
      </c>
      <c r="H6821">
        <v>341</v>
      </c>
      <c r="I6821">
        <v>408</v>
      </c>
      <c r="X6821" s="135">
        <f t="shared" si="425"/>
        <v>12</v>
      </c>
      <c r="Y6821" s="135">
        <f t="shared" si="426"/>
        <v>10</v>
      </c>
      <c r="Z6821" s="135">
        <f t="shared" si="427"/>
        <v>2022</v>
      </c>
    </row>
    <row r="6822" spans="1:26">
      <c r="A6822" s="18">
        <v>44115</v>
      </c>
      <c r="B6822" s="8">
        <f t="shared" si="428"/>
        <v>44846.208333330935</v>
      </c>
      <c r="C6822" s="13">
        <v>5</v>
      </c>
      <c r="D6822">
        <v>3348</v>
      </c>
      <c r="E6822">
        <v>500</v>
      </c>
      <c r="F6822">
        <v>702</v>
      </c>
      <c r="G6822">
        <v>390</v>
      </c>
      <c r="H6822">
        <v>334</v>
      </c>
      <c r="I6822">
        <v>398</v>
      </c>
      <c r="X6822" s="135">
        <f t="shared" si="425"/>
        <v>12</v>
      </c>
      <c r="Y6822" s="135">
        <f t="shared" si="426"/>
        <v>10</v>
      </c>
      <c r="Z6822" s="135">
        <f t="shared" si="427"/>
        <v>2022</v>
      </c>
    </row>
    <row r="6823" spans="1:26">
      <c r="A6823" s="18">
        <v>44115</v>
      </c>
      <c r="B6823" s="8">
        <f t="shared" si="428"/>
        <v>44846.249999997599</v>
      </c>
      <c r="C6823" s="13">
        <v>6</v>
      </c>
      <c r="D6823">
        <v>3348</v>
      </c>
      <c r="E6823">
        <v>481</v>
      </c>
      <c r="F6823">
        <v>686</v>
      </c>
      <c r="G6823">
        <v>376</v>
      </c>
      <c r="H6823">
        <v>326</v>
      </c>
      <c r="I6823">
        <v>389</v>
      </c>
      <c r="X6823" s="135">
        <f t="shared" si="425"/>
        <v>12</v>
      </c>
      <c r="Y6823" s="135">
        <f t="shared" si="426"/>
        <v>10</v>
      </c>
      <c r="Z6823" s="135">
        <f t="shared" si="427"/>
        <v>2022</v>
      </c>
    </row>
    <row r="6824" spans="1:26">
      <c r="A6824" s="18">
        <v>44115</v>
      </c>
      <c r="B6824" s="8">
        <f t="shared" si="428"/>
        <v>44846.291666664263</v>
      </c>
      <c r="C6824" s="13">
        <v>7</v>
      </c>
      <c r="D6824">
        <v>4306</v>
      </c>
      <c r="E6824">
        <v>464</v>
      </c>
      <c r="F6824">
        <v>671</v>
      </c>
      <c r="G6824">
        <v>362</v>
      </c>
      <c r="H6824">
        <v>317</v>
      </c>
      <c r="I6824">
        <v>380</v>
      </c>
      <c r="X6824" s="135">
        <f t="shared" si="425"/>
        <v>12</v>
      </c>
      <c r="Y6824" s="135">
        <f t="shared" si="426"/>
        <v>10</v>
      </c>
      <c r="Z6824" s="135">
        <f t="shared" si="427"/>
        <v>2022</v>
      </c>
    </row>
    <row r="6825" spans="1:26">
      <c r="A6825" s="18">
        <v>44115</v>
      </c>
      <c r="B6825" s="8">
        <f t="shared" si="428"/>
        <v>44846.333333330927</v>
      </c>
      <c r="C6825" s="13">
        <v>8</v>
      </c>
      <c r="D6825">
        <v>4291</v>
      </c>
      <c r="E6825">
        <v>449</v>
      </c>
      <c r="F6825">
        <v>659</v>
      </c>
      <c r="G6825">
        <v>347</v>
      </c>
      <c r="H6825">
        <v>309</v>
      </c>
      <c r="I6825">
        <v>371</v>
      </c>
      <c r="X6825" s="135">
        <f t="shared" si="425"/>
        <v>12</v>
      </c>
      <c r="Y6825" s="135">
        <f t="shared" si="426"/>
        <v>10</v>
      </c>
      <c r="Z6825" s="135">
        <f t="shared" si="427"/>
        <v>2022</v>
      </c>
    </row>
    <row r="6826" spans="1:26">
      <c r="A6826" s="18">
        <v>44115</v>
      </c>
      <c r="B6826" s="8">
        <f t="shared" si="428"/>
        <v>44846.374999997592</v>
      </c>
      <c r="C6826" s="13">
        <v>9</v>
      </c>
      <c r="E6826">
        <v>434</v>
      </c>
      <c r="F6826">
        <v>646</v>
      </c>
      <c r="G6826">
        <v>333</v>
      </c>
      <c r="H6826">
        <v>301</v>
      </c>
      <c r="I6826">
        <v>363</v>
      </c>
      <c r="X6826" s="135">
        <f t="shared" si="425"/>
        <v>12</v>
      </c>
      <c r="Y6826" s="135">
        <f t="shared" si="426"/>
        <v>10</v>
      </c>
      <c r="Z6826" s="135">
        <f t="shared" si="427"/>
        <v>2022</v>
      </c>
    </row>
    <row r="6827" spans="1:26">
      <c r="A6827" s="18">
        <v>44115</v>
      </c>
      <c r="B6827" s="8">
        <f t="shared" si="428"/>
        <v>44846.416666664256</v>
      </c>
      <c r="C6827" s="13">
        <v>10</v>
      </c>
      <c r="E6827">
        <v>421</v>
      </c>
      <c r="F6827">
        <v>636</v>
      </c>
      <c r="G6827">
        <v>320</v>
      </c>
      <c r="H6827">
        <v>293</v>
      </c>
      <c r="I6827">
        <v>355</v>
      </c>
      <c r="X6827" s="135">
        <f t="shared" si="425"/>
        <v>12</v>
      </c>
      <c r="Y6827" s="135">
        <f t="shared" si="426"/>
        <v>10</v>
      </c>
      <c r="Z6827" s="135">
        <f t="shared" si="427"/>
        <v>2022</v>
      </c>
    </row>
    <row r="6828" spans="1:26">
      <c r="A6828" s="18">
        <v>44115</v>
      </c>
      <c r="B6828" s="8">
        <f t="shared" si="428"/>
        <v>44846.45833333092</v>
      </c>
      <c r="C6828" s="13">
        <v>11</v>
      </c>
      <c r="D6828">
        <v>3183</v>
      </c>
      <c r="E6828">
        <v>408</v>
      </c>
      <c r="F6828">
        <v>627</v>
      </c>
      <c r="G6828">
        <v>309</v>
      </c>
      <c r="H6828">
        <v>286</v>
      </c>
      <c r="I6828">
        <v>346</v>
      </c>
      <c r="X6828" s="135">
        <f t="shared" si="425"/>
        <v>12</v>
      </c>
      <c r="Y6828" s="135">
        <f t="shared" si="426"/>
        <v>10</v>
      </c>
      <c r="Z6828" s="135">
        <f t="shared" si="427"/>
        <v>2022</v>
      </c>
    </row>
    <row r="6829" spans="1:26">
      <c r="A6829" s="18">
        <v>44115</v>
      </c>
      <c r="B6829" s="8">
        <f t="shared" si="428"/>
        <v>44846.499999997584</v>
      </c>
      <c r="C6829" s="13">
        <v>12</v>
      </c>
      <c r="D6829">
        <v>3179</v>
      </c>
      <c r="E6829">
        <v>395</v>
      </c>
      <c r="F6829">
        <v>618</v>
      </c>
      <c r="G6829">
        <v>298</v>
      </c>
      <c r="H6829">
        <v>280</v>
      </c>
      <c r="I6829">
        <v>338</v>
      </c>
      <c r="X6829" s="135">
        <f t="shared" si="425"/>
        <v>12</v>
      </c>
      <c r="Y6829" s="135">
        <f t="shared" si="426"/>
        <v>10</v>
      </c>
      <c r="Z6829" s="135">
        <f t="shared" si="427"/>
        <v>2022</v>
      </c>
    </row>
    <row r="6830" spans="1:26">
      <c r="A6830" s="18">
        <v>44115</v>
      </c>
      <c r="B6830" s="8">
        <f t="shared" si="428"/>
        <v>44846.541666664249</v>
      </c>
      <c r="C6830" s="13">
        <v>13</v>
      </c>
      <c r="E6830">
        <v>384</v>
      </c>
      <c r="F6830">
        <v>611</v>
      </c>
      <c r="G6830">
        <v>289</v>
      </c>
      <c r="H6830">
        <v>273</v>
      </c>
      <c r="I6830">
        <v>331</v>
      </c>
      <c r="X6830" s="135">
        <f t="shared" si="425"/>
        <v>12</v>
      </c>
      <c r="Y6830" s="135">
        <f t="shared" si="426"/>
        <v>10</v>
      </c>
      <c r="Z6830" s="135">
        <f t="shared" si="427"/>
        <v>2022</v>
      </c>
    </row>
    <row r="6831" spans="1:26">
      <c r="A6831" s="18">
        <v>44115</v>
      </c>
      <c r="B6831" s="8">
        <f t="shared" si="428"/>
        <v>44846.583333330913</v>
      </c>
      <c r="C6831" s="13">
        <v>14</v>
      </c>
      <c r="D6831">
        <v>3120</v>
      </c>
      <c r="E6831">
        <v>373</v>
      </c>
      <c r="F6831">
        <v>604</v>
      </c>
      <c r="G6831">
        <v>281</v>
      </c>
      <c r="H6831">
        <v>267</v>
      </c>
      <c r="I6831">
        <v>323</v>
      </c>
      <c r="X6831" s="135">
        <f t="shared" si="425"/>
        <v>12</v>
      </c>
      <c r="Y6831" s="135">
        <f t="shared" si="426"/>
        <v>10</v>
      </c>
      <c r="Z6831" s="135">
        <f t="shared" si="427"/>
        <v>2022</v>
      </c>
    </row>
    <row r="6832" spans="1:26">
      <c r="A6832" s="18">
        <v>44115</v>
      </c>
      <c r="B6832" s="8">
        <f t="shared" si="428"/>
        <v>44846.624999997577</v>
      </c>
      <c r="C6832" s="13">
        <v>15</v>
      </c>
      <c r="D6832">
        <v>3114</v>
      </c>
      <c r="E6832">
        <v>363</v>
      </c>
      <c r="F6832">
        <v>598</v>
      </c>
      <c r="G6832">
        <v>273</v>
      </c>
      <c r="H6832">
        <v>261</v>
      </c>
      <c r="I6832">
        <v>317</v>
      </c>
      <c r="X6832" s="135">
        <f t="shared" si="425"/>
        <v>12</v>
      </c>
      <c r="Y6832" s="135">
        <f t="shared" si="426"/>
        <v>10</v>
      </c>
      <c r="Z6832" s="135">
        <f t="shared" si="427"/>
        <v>2022</v>
      </c>
    </row>
    <row r="6833" spans="1:28">
      <c r="A6833" s="18">
        <v>44115</v>
      </c>
      <c r="B6833" s="8">
        <f t="shared" si="428"/>
        <v>44846.666666664241</v>
      </c>
      <c r="C6833" s="13">
        <v>16</v>
      </c>
      <c r="D6833">
        <v>3111</v>
      </c>
      <c r="E6833">
        <v>355</v>
      </c>
      <c r="F6833">
        <v>591</v>
      </c>
      <c r="G6833">
        <v>265</v>
      </c>
      <c r="H6833">
        <v>255</v>
      </c>
      <c r="I6833">
        <v>311</v>
      </c>
      <c r="X6833" s="135">
        <f t="shared" si="425"/>
        <v>12</v>
      </c>
      <c r="Y6833" s="135">
        <f t="shared" si="426"/>
        <v>10</v>
      </c>
      <c r="Z6833" s="135">
        <f t="shared" si="427"/>
        <v>2022</v>
      </c>
    </row>
    <row r="6834" spans="1:28">
      <c r="A6834" s="18">
        <v>44115</v>
      </c>
      <c r="B6834" s="8">
        <f t="shared" si="428"/>
        <v>44846.708333330906</v>
      </c>
      <c r="C6834" s="13">
        <v>17</v>
      </c>
      <c r="D6834">
        <v>3163</v>
      </c>
      <c r="E6834">
        <v>348</v>
      </c>
      <c r="F6834">
        <v>585</v>
      </c>
      <c r="G6834">
        <v>258</v>
      </c>
      <c r="H6834">
        <v>249</v>
      </c>
      <c r="I6834">
        <v>305</v>
      </c>
      <c r="X6834" s="135">
        <f t="shared" si="425"/>
        <v>12</v>
      </c>
      <c r="Y6834" s="135">
        <f t="shared" si="426"/>
        <v>10</v>
      </c>
      <c r="Z6834" s="135">
        <f t="shared" si="427"/>
        <v>2022</v>
      </c>
    </row>
    <row r="6835" spans="1:28">
      <c r="A6835" s="18">
        <v>44115</v>
      </c>
      <c r="B6835" s="8">
        <f t="shared" si="428"/>
        <v>44846.74999999757</v>
      </c>
      <c r="C6835" s="13">
        <v>18</v>
      </c>
      <c r="D6835">
        <v>3168</v>
      </c>
      <c r="E6835">
        <v>341</v>
      </c>
      <c r="F6835">
        <v>580</v>
      </c>
      <c r="G6835">
        <v>252</v>
      </c>
      <c r="H6835">
        <v>244</v>
      </c>
      <c r="I6835">
        <v>301</v>
      </c>
      <c r="V6835" s="135">
        <v>13</v>
      </c>
      <c r="X6835" s="135">
        <f t="shared" si="425"/>
        <v>12</v>
      </c>
      <c r="Y6835" s="135">
        <f t="shared" si="426"/>
        <v>10</v>
      </c>
      <c r="Z6835" s="135">
        <f t="shared" si="427"/>
        <v>2022</v>
      </c>
    </row>
    <row r="6836" spans="1:28">
      <c r="A6836" s="18">
        <v>44115</v>
      </c>
      <c r="B6836" s="8">
        <f t="shared" si="428"/>
        <v>44846.791666664234</v>
      </c>
      <c r="C6836" s="13">
        <v>19</v>
      </c>
      <c r="D6836">
        <v>3170</v>
      </c>
      <c r="E6836">
        <v>336</v>
      </c>
      <c r="F6836">
        <v>576</v>
      </c>
      <c r="G6836">
        <v>246</v>
      </c>
      <c r="H6836">
        <v>238</v>
      </c>
      <c r="I6836">
        <v>296</v>
      </c>
      <c r="V6836" s="135">
        <v>14</v>
      </c>
      <c r="X6836" s="135">
        <f t="shared" si="425"/>
        <v>12</v>
      </c>
      <c r="Y6836" s="135">
        <f t="shared" si="426"/>
        <v>10</v>
      </c>
      <c r="Z6836" s="135">
        <f t="shared" si="427"/>
        <v>2022</v>
      </c>
    </row>
    <row r="6837" spans="1:28">
      <c r="A6837" s="18">
        <v>44115</v>
      </c>
      <c r="B6837" s="8">
        <f t="shared" si="428"/>
        <v>44846.833333330898</v>
      </c>
      <c r="C6837" s="13">
        <v>20</v>
      </c>
      <c r="D6837">
        <v>3173</v>
      </c>
      <c r="E6837">
        <v>331</v>
      </c>
      <c r="F6837">
        <v>571</v>
      </c>
      <c r="G6837">
        <v>242</v>
      </c>
      <c r="H6837">
        <v>233</v>
      </c>
      <c r="I6837">
        <v>292</v>
      </c>
      <c r="V6837" s="135">
        <v>15</v>
      </c>
      <c r="X6837" s="135">
        <f t="shared" si="425"/>
        <v>12</v>
      </c>
      <c r="Y6837" s="135">
        <f t="shared" si="426"/>
        <v>10</v>
      </c>
      <c r="Z6837" s="135">
        <f t="shared" si="427"/>
        <v>2022</v>
      </c>
    </row>
    <row r="6838" spans="1:28">
      <c r="A6838" s="18">
        <v>44115</v>
      </c>
      <c r="B6838" s="8">
        <f t="shared" si="428"/>
        <v>44846.874999997563</v>
      </c>
      <c r="C6838" s="13">
        <v>21</v>
      </c>
      <c r="D6838">
        <v>3183</v>
      </c>
      <c r="E6838">
        <v>327</v>
      </c>
      <c r="F6838">
        <v>567</v>
      </c>
      <c r="G6838">
        <v>238</v>
      </c>
      <c r="H6838">
        <v>228</v>
      </c>
      <c r="I6838">
        <v>288</v>
      </c>
      <c r="V6838" s="135">
        <v>16</v>
      </c>
      <c r="X6838" s="135">
        <f t="shared" si="425"/>
        <v>12</v>
      </c>
      <c r="Y6838" s="135">
        <f t="shared" si="426"/>
        <v>10</v>
      </c>
      <c r="Z6838" s="135">
        <f t="shared" si="427"/>
        <v>2022</v>
      </c>
    </row>
    <row r="6839" spans="1:28">
      <c r="A6839" s="18">
        <v>44115</v>
      </c>
      <c r="B6839" s="8">
        <f t="shared" si="428"/>
        <v>44846.916666664227</v>
      </c>
      <c r="C6839" s="13">
        <v>22</v>
      </c>
      <c r="D6839">
        <v>3194</v>
      </c>
      <c r="E6839">
        <v>325</v>
      </c>
      <c r="F6839">
        <v>562</v>
      </c>
      <c r="G6839">
        <v>235</v>
      </c>
      <c r="H6839">
        <v>225</v>
      </c>
      <c r="I6839">
        <v>284</v>
      </c>
      <c r="V6839" s="135">
        <v>17</v>
      </c>
      <c r="X6839" s="135">
        <f t="shared" si="425"/>
        <v>12</v>
      </c>
      <c r="Y6839" s="135">
        <f t="shared" si="426"/>
        <v>10</v>
      </c>
      <c r="Z6839" s="135">
        <f t="shared" si="427"/>
        <v>2022</v>
      </c>
    </row>
    <row r="6840" spans="1:28">
      <c r="A6840" s="18">
        <v>44115</v>
      </c>
      <c r="B6840" s="8">
        <f t="shared" si="428"/>
        <v>44846.958333330891</v>
      </c>
      <c r="C6840" s="13">
        <v>23</v>
      </c>
      <c r="D6840">
        <v>3208</v>
      </c>
      <c r="E6840">
        <v>324</v>
      </c>
      <c r="F6840">
        <v>558</v>
      </c>
      <c r="G6840">
        <v>232</v>
      </c>
      <c r="H6840">
        <v>221</v>
      </c>
      <c r="I6840">
        <v>281</v>
      </c>
      <c r="V6840" s="135">
        <v>18</v>
      </c>
      <c r="X6840" s="135">
        <f t="shared" si="425"/>
        <v>12</v>
      </c>
      <c r="Y6840" s="135">
        <f t="shared" si="426"/>
        <v>10</v>
      </c>
      <c r="Z6840" s="135">
        <f t="shared" si="427"/>
        <v>2022</v>
      </c>
    </row>
    <row r="6841" spans="1:28">
      <c r="A6841" s="18">
        <v>44116</v>
      </c>
      <c r="B6841" s="8">
        <f t="shared" si="428"/>
        <v>44846.999999997555</v>
      </c>
      <c r="C6841" s="13">
        <v>0</v>
      </c>
      <c r="E6841">
        <v>325</v>
      </c>
      <c r="G6841">
        <v>229</v>
      </c>
      <c r="H6841">
        <v>219</v>
      </c>
      <c r="I6841">
        <v>277</v>
      </c>
      <c r="V6841" s="135">
        <v>19</v>
      </c>
      <c r="X6841" s="135">
        <f t="shared" si="425"/>
        <v>13</v>
      </c>
      <c r="Y6841" s="135">
        <f t="shared" si="426"/>
        <v>10</v>
      </c>
      <c r="Z6841" s="135">
        <f t="shared" si="427"/>
        <v>2022</v>
      </c>
    </row>
    <row r="6842" spans="1:28">
      <c r="A6842" s="18">
        <v>44116</v>
      </c>
      <c r="B6842" s="8">
        <f t="shared" si="428"/>
        <v>44847.04166666422</v>
      </c>
      <c r="C6842" s="13">
        <v>1</v>
      </c>
      <c r="D6842">
        <v>3222</v>
      </c>
      <c r="E6842">
        <v>327</v>
      </c>
      <c r="F6842">
        <v>549</v>
      </c>
      <c r="G6842">
        <v>224</v>
      </c>
      <c r="H6842">
        <v>216</v>
      </c>
      <c r="I6842">
        <v>274</v>
      </c>
      <c r="V6842" s="135">
        <v>20</v>
      </c>
      <c r="X6842" s="135">
        <f t="shared" si="425"/>
        <v>13</v>
      </c>
      <c r="Y6842" s="135">
        <f t="shared" si="426"/>
        <v>10</v>
      </c>
      <c r="Z6842" s="135">
        <f t="shared" si="427"/>
        <v>2022</v>
      </c>
    </row>
    <row r="6843" spans="1:28">
      <c r="A6843" s="18">
        <v>44116</v>
      </c>
      <c r="B6843" s="8">
        <f t="shared" si="428"/>
        <v>44847.083333330884</v>
      </c>
      <c r="C6843" s="13">
        <v>2</v>
      </c>
      <c r="D6843">
        <v>3224</v>
      </c>
      <c r="E6843">
        <v>329</v>
      </c>
      <c r="F6843">
        <v>545</v>
      </c>
      <c r="G6843">
        <v>219</v>
      </c>
      <c r="H6843">
        <v>213</v>
      </c>
      <c r="I6843">
        <v>270</v>
      </c>
      <c r="V6843" s="135">
        <v>21</v>
      </c>
      <c r="X6843" s="135">
        <f t="shared" si="425"/>
        <v>13</v>
      </c>
      <c r="Y6843" s="135">
        <f t="shared" si="426"/>
        <v>10</v>
      </c>
      <c r="Z6843" s="135">
        <f t="shared" si="427"/>
        <v>2022</v>
      </c>
    </row>
    <row r="6844" spans="1:28">
      <c r="A6844" s="18">
        <v>44116</v>
      </c>
      <c r="B6844" s="8">
        <f t="shared" si="428"/>
        <v>44847.124999997548</v>
      </c>
      <c r="C6844" s="13">
        <v>3</v>
      </c>
      <c r="D6844">
        <v>3223</v>
      </c>
      <c r="E6844">
        <v>333</v>
      </c>
      <c r="F6844">
        <v>541</v>
      </c>
      <c r="G6844">
        <v>213</v>
      </c>
      <c r="H6844">
        <v>210</v>
      </c>
      <c r="I6844">
        <v>266</v>
      </c>
      <c r="V6844" s="135">
        <v>22</v>
      </c>
      <c r="X6844" s="135">
        <f t="shared" si="425"/>
        <v>13</v>
      </c>
      <c r="Y6844" s="135">
        <f t="shared" si="426"/>
        <v>10</v>
      </c>
      <c r="Z6844" s="135">
        <f t="shared" si="427"/>
        <v>2022</v>
      </c>
    </row>
    <row r="6845" spans="1:28">
      <c r="A6845" s="18">
        <v>44116</v>
      </c>
      <c r="B6845" s="8">
        <f t="shared" si="428"/>
        <v>44847.166666664212</v>
      </c>
      <c r="C6845" s="13">
        <v>4</v>
      </c>
      <c r="D6845">
        <v>3220</v>
      </c>
      <c r="E6845">
        <v>339</v>
      </c>
      <c r="F6845">
        <v>537</v>
      </c>
      <c r="G6845">
        <v>208</v>
      </c>
      <c r="H6845">
        <v>207</v>
      </c>
      <c r="I6845">
        <v>262</v>
      </c>
      <c r="V6845" s="135">
        <v>23</v>
      </c>
      <c r="X6845" s="135">
        <f t="shared" si="425"/>
        <v>13</v>
      </c>
      <c r="Y6845" s="135">
        <f t="shared" si="426"/>
        <v>10</v>
      </c>
      <c r="Z6845" s="135">
        <f t="shared" si="427"/>
        <v>2022</v>
      </c>
    </row>
    <row r="6846" spans="1:28">
      <c r="A6846" s="18">
        <v>44116</v>
      </c>
      <c r="B6846" s="8">
        <f t="shared" si="428"/>
        <v>44847.208333330876</v>
      </c>
      <c r="C6846" s="13">
        <v>5</v>
      </c>
      <c r="D6846">
        <v>3218</v>
      </c>
      <c r="E6846">
        <v>345</v>
      </c>
      <c r="F6846">
        <v>533</v>
      </c>
      <c r="G6846">
        <v>203</v>
      </c>
      <c r="H6846">
        <v>203</v>
      </c>
      <c r="I6846">
        <v>258</v>
      </c>
      <c r="V6846" s="135">
        <v>0</v>
      </c>
      <c r="X6846" s="135">
        <f t="shared" si="425"/>
        <v>13</v>
      </c>
      <c r="Y6846" s="135">
        <f t="shared" si="426"/>
        <v>10</v>
      </c>
      <c r="Z6846" s="135">
        <f t="shared" si="427"/>
        <v>2022</v>
      </c>
    </row>
    <row r="6847" spans="1:28">
      <c r="A6847" s="18">
        <v>44116</v>
      </c>
      <c r="B6847" s="8">
        <f t="shared" si="428"/>
        <v>44847.249999997541</v>
      </c>
      <c r="C6847" s="13">
        <v>6</v>
      </c>
      <c r="D6847">
        <v>3216</v>
      </c>
      <c r="E6847">
        <v>350</v>
      </c>
      <c r="F6847">
        <v>530</v>
      </c>
      <c r="G6847">
        <v>198</v>
      </c>
      <c r="H6847">
        <v>199</v>
      </c>
      <c r="I6847">
        <v>255</v>
      </c>
      <c r="V6847" s="135">
        <v>1</v>
      </c>
      <c r="X6847" s="135">
        <f t="shared" si="425"/>
        <v>13</v>
      </c>
      <c r="Y6847" s="135">
        <f t="shared" si="426"/>
        <v>10</v>
      </c>
      <c r="Z6847" s="135">
        <f t="shared" si="427"/>
        <v>2022</v>
      </c>
    </row>
    <row r="6848" spans="1:28">
      <c r="A6848" s="18">
        <v>44116</v>
      </c>
      <c r="B6848" s="8">
        <f t="shared" si="428"/>
        <v>44847.291666664205</v>
      </c>
      <c r="C6848" s="13">
        <v>7</v>
      </c>
      <c r="D6848">
        <v>3212</v>
      </c>
      <c r="E6848">
        <v>353</v>
      </c>
      <c r="F6848">
        <v>527</v>
      </c>
      <c r="G6848">
        <v>194</v>
      </c>
      <c r="H6848">
        <v>195</v>
      </c>
      <c r="I6848">
        <v>251</v>
      </c>
      <c r="V6848" s="135">
        <v>2</v>
      </c>
      <c r="X6848" s="135">
        <f t="shared" si="425"/>
        <v>13</v>
      </c>
      <c r="Y6848" s="135">
        <f t="shared" si="426"/>
        <v>10</v>
      </c>
      <c r="Z6848" s="135">
        <f t="shared" si="427"/>
        <v>2022</v>
      </c>
      <c r="AB6848" s="135">
        <v>13</v>
      </c>
    </row>
    <row r="6849" spans="1:28">
      <c r="A6849" s="18">
        <v>44116</v>
      </c>
      <c r="B6849" s="8">
        <f t="shared" si="428"/>
        <v>44847.333333330869</v>
      </c>
      <c r="C6849" s="13">
        <v>8</v>
      </c>
      <c r="D6849">
        <v>3207</v>
      </c>
      <c r="E6849">
        <v>355</v>
      </c>
      <c r="F6849">
        <v>524</v>
      </c>
      <c r="G6849">
        <v>191</v>
      </c>
      <c r="H6849">
        <v>191</v>
      </c>
      <c r="I6849">
        <v>248</v>
      </c>
      <c r="V6849" s="135">
        <v>3</v>
      </c>
      <c r="X6849" s="135">
        <f t="shared" si="425"/>
        <v>13</v>
      </c>
      <c r="Y6849" s="135">
        <f t="shared" si="426"/>
        <v>10</v>
      </c>
      <c r="Z6849" s="135">
        <f t="shared" si="427"/>
        <v>2022</v>
      </c>
      <c r="AB6849" s="135">
        <v>14</v>
      </c>
    </row>
    <row r="6850" spans="1:28">
      <c r="A6850" s="18">
        <v>44116</v>
      </c>
      <c r="B6850" s="8">
        <f t="shared" si="428"/>
        <v>44847.374999997533</v>
      </c>
      <c r="C6850" s="13">
        <v>9</v>
      </c>
      <c r="D6850">
        <v>3204</v>
      </c>
      <c r="E6850">
        <v>355</v>
      </c>
      <c r="F6850">
        <v>521</v>
      </c>
      <c r="G6850">
        <v>188</v>
      </c>
      <c r="H6850">
        <v>188</v>
      </c>
      <c r="I6850">
        <v>245</v>
      </c>
      <c r="V6850" s="135">
        <v>4</v>
      </c>
      <c r="X6850" s="135">
        <f t="shared" ref="X6850:X6913" si="429">DAY(B6850)</f>
        <v>13</v>
      </c>
      <c r="Y6850" s="135">
        <f t="shared" ref="Y6850:Y6913" si="430">MONTH(B6850)</f>
        <v>10</v>
      </c>
      <c r="Z6850" s="135">
        <f t="shared" ref="Z6850:Z6913" si="431">YEAR(B6850)</f>
        <v>2022</v>
      </c>
      <c r="AB6850" s="135">
        <v>15</v>
      </c>
    </row>
    <row r="6851" spans="1:28">
      <c r="A6851" s="18">
        <v>44116</v>
      </c>
      <c r="B6851" s="8">
        <f t="shared" si="428"/>
        <v>44847.416666664198</v>
      </c>
      <c r="C6851" s="13">
        <v>10</v>
      </c>
      <c r="D6851">
        <v>3204</v>
      </c>
      <c r="E6851">
        <v>356</v>
      </c>
      <c r="F6851">
        <v>518</v>
      </c>
      <c r="G6851">
        <v>186</v>
      </c>
      <c r="H6851">
        <v>185</v>
      </c>
      <c r="I6851">
        <v>242</v>
      </c>
      <c r="V6851" s="135">
        <v>5</v>
      </c>
      <c r="X6851" s="135">
        <f t="shared" si="429"/>
        <v>13</v>
      </c>
      <c r="Y6851" s="135">
        <f t="shared" si="430"/>
        <v>10</v>
      </c>
      <c r="Z6851" s="135">
        <f t="shared" si="431"/>
        <v>2022</v>
      </c>
      <c r="AB6851" s="135">
        <v>16</v>
      </c>
    </row>
    <row r="6852" spans="1:28">
      <c r="A6852" s="18">
        <v>44116</v>
      </c>
      <c r="B6852" s="8">
        <f t="shared" si="428"/>
        <v>44847.458333330862</v>
      </c>
      <c r="C6852" s="13">
        <v>11</v>
      </c>
      <c r="D6852">
        <v>3209</v>
      </c>
      <c r="E6852">
        <v>355</v>
      </c>
      <c r="F6852">
        <v>515</v>
      </c>
      <c r="G6852">
        <v>184</v>
      </c>
      <c r="H6852">
        <v>185</v>
      </c>
      <c r="I6852">
        <v>239</v>
      </c>
      <c r="V6852" s="135">
        <v>6</v>
      </c>
      <c r="X6852" s="135">
        <f t="shared" si="429"/>
        <v>13</v>
      </c>
      <c r="Y6852" s="135">
        <f t="shared" si="430"/>
        <v>10</v>
      </c>
      <c r="Z6852" s="135">
        <f t="shared" si="431"/>
        <v>2022</v>
      </c>
      <c r="AB6852" s="135">
        <v>17</v>
      </c>
    </row>
    <row r="6853" spans="1:28">
      <c r="A6853" s="18">
        <v>44116</v>
      </c>
      <c r="B6853" s="8">
        <f t="shared" si="428"/>
        <v>44847.499999997526</v>
      </c>
      <c r="C6853" s="13">
        <v>12</v>
      </c>
      <c r="D6853">
        <v>3212</v>
      </c>
      <c r="E6853">
        <v>353</v>
      </c>
      <c r="F6853">
        <v>511</v>
      </c>
      <c r="G6853">
        <v>182</v>
      </c>
      <c r="H6853">
        <v>186</v>
      </c>
      <c r="I6853">
        <v>237</v>
      </c>
      <c r="V6853" s="135">
        <v>7</v>
      </c>
      <c r="X6853" s="135">
        <f t="shared" si="429"/>
        <v>13</v>
      </c>
      <c r="Y6853" s="135">
        <f t="shared" si="430"/>
        <v>10</v>
      </c>
      <c r="Z6853" s="135">
        <f t="shared" si="431"/>
        <v>2022</v>
      </c>
      <c r="AB6853" s="135">
        <v>18</v>
      </c>
    </row>
    <row r="6854" spans="1:28">
      <c r="A6854" s="18">
        <v>44116</v>
      </c>
      <c r="B6854" s="8">
        <f t="shared" si="428"/>
        <v>44847.54166666419</v>
      </c>
      <c r="C6854" s="13">
        <v>13</v>
      </c>
      <c r="D6854">
        <v>3213</v>
      </c>
      <c r="E6854">
        <v>351</v>
      </c>
      <c r="F6854">
        <v>508</v>
      </c>
      <c r="G6854">
        <v>181</v>
      </c>
      <c r="H6854">
        <v>189</v>
      </c>
      <c r="I6854">
        <v>234</v>
      </c>
      <c r="V6854" s="135">
        <v>8</v>
      </c>
      <c r="X6854" s="135">
        <f t="shared" si="429"/>
        <v>13</v>
      </c>
      <c r="Y6854" s="135">
        <f t="shared" si="430"/>
        <v>10</v>
      </c>
      <c r="Z6854" s="135">
        <f t="shared" si="431"/>
        <v>2022</v>
      </c>
      <c r="AB6854" s="135">
        <v>19</v>
      </c>
    </row>
    <row r="6855" spans="1:28">
      <c r="A6855" s="18">
        <v>44116</v>
      </c>
      <c r="B6855" s="8">
        <f t="shared" si="428"/>
        <v>44847.583333330855</v>
      </c>
      <c r="C6855" s="13">
        <v>14</v>
      </c>
      <c r="D6855">
        <v>3216</v>
      </c>
      <c r="E6855">
        <v>349</v>
      </c>
      <c r="F6855">
        <v>506</v>
      </c>
      <c r="G6855">
        <v>179</v>
      </c>
      <c r="H6855">
        <v>190</v>
      </c>
      <c r="I6855">
        <v>232</v>
      </c>
      <c r="X6855" s="135">
        <f t="shared" si="429"/>
        <v>13</v>
      </c>
      <c r="Y6855" s="135">
        <f t="shared" si="430"/>
        <v>10</v>
      </c>
      <c r="Z6855" s="135">
        <f t="shared" si="431"/>
        <v>2022</v>
      </c>
      <c r="AB6855" s="135">
        <v>20</v>
      </c>
    </row>
    <row r="6856" spans="1:28">
      <c r="A6856" s="18">
        <v>44116</v>
      </c>
      <c r="B6856" s="8">
        <f t="shared" si="428"/>
        <v>44847.624999997519</v>
      </c>
      <c r="C6856" s="13">
        <v>15</v>
      </c>
      <c r="D6856">
        <v>3216</v>
      </c>
      <c r="E6856">
        <v>347</v>
      </c>
      <c r="F6856">
        <v>504</v>
      </c>
      <c r="G6856">
        <v>177</v>
      </c>
      <c r="H6856">
        <v>189</v>
      </c>
      <c r="I6856">
        <v>229</v>
      </c>
      <c r="X6856" s="135">
        <f t="shared" si="429"/>
        <v>13</v>
      </c>
      <c r="Y6856" s="135">
        <f t="shared" si="430"/>
        <v>10</v>
      </c>
      <c r="Z6856" s="135">
        <f t="shared" si="431"/>
        <v>2022</v>
      </c>
      <c r="AB6856" s="135">
        <v>21</v>
      </c>
    </row>
    <row r="6857" spans="1:28">
      <c r="A6857" s="18">
        <v>44116</v>
      </c>
      <c r="B6857" s="8">
        <f t="shared" si="428"/>
        <v>44847.666666664183</v>
      </c>
      <c r="C6857" s="13">
        <v>16</v>
      </c>
      <c r="D6857">
        <v>3216</v>
      </c>
      <c r="E6857">
        <v>347</v>
      </c>
      <c r="F6857">
        <v>500</v>
      </c>
      <c r="G6857">
        <v>175</v>
      </c>
      <c r="H6857">
        <v>188</v>
      </c>
      <c r="I6857">
        <v>227</v>
      </c>
      <c r="X6857" s="135">
        <f t="shared" si="429"/>
        <v>13</v>
      </c>
      <c r="Y6857" s="135">
        <f t="shared" si="430"/>
        <v>10</v>
      </c>
      <c r="Z6857" s="135">
        <f t="shared" si="431"/>
        <v>2022</v>
      </c>
      <c r="AB6857" s="135">
        <v>22</v>
      </c>
    </row>
    <row r="6858" spans="1:28">
      <c r="A6858" s="18">
        <v>44116</v>
      </c>
      <c r="B6858" s="8">
        <f t="shared" ref="B6858:B6921" si="432">B6857+1/24</f>
        <v>44847.708333330847</v>
      </c>
      <c r="C6858" s="13">
        <v>17</v>
      </c>
      <c r="D6858">
        <v>3215</v>
      </c>
      <c r="E6858">
        <v>347</v>
      </c>
      <c r="F6858">
        <v>498</v>
      </c>
      <c r="G6858">
        <v>172</v>
      </c>
      <c r="H6858">
        <v>186</v>
      </c>
      <c r="I6858">
        <v>225</v>
      </c>
      <c r="X6858" s="135">
        <f t="shared" si="429"/>
        <v>13</v>
      </c>
      <c r="Y6858" s="135">
        <f t="shared" si="430"/>
        <v>10</v>
      </c>
      <c r="Z6858" s="135">
        <f t="shared" si="431"/>
        <v>2022</v>
      </c>
      <c r="AB6858" s="135">
        <v>23</v>
      </c>
    </row>
    <row r="6859" spans="1:28">
      <c r="A6859" s="18">
        <v>44116</v>
      </c>
      <c r="B6859" s="8">
        <f t="shared" si="432"/>
        <v>44847.749999997512</v>
      </c>
      <c r="C6859" s="13">
        <v>18</v>
      </c>
      <c r="D6859">
        <v>3211</v>
      </c>
      <c r="E6859">
        <v>347</v>
      </c>
      <c r="F6859">
        <v>496</v>
      </c>
      <c r="G6859">
        <v>170</v>
      </c>
      <c r="H6859">
        <v>182</v>
      </c>
      <c r="I6859">
        <v>224</v>
      </c>
      <c r="X6859" s="135">
        <f t="shared" si="429"/>
        <v>13</v>
      </c>
      <c r="Y6859" s="135">
        <f t="shared" si="430"/>
        <v>10</v>
      </c>
      <c r="Z6859" s="135">
        <f t="shared" si="431"/>
        <v>2022</v>
      </c>
      <c r="AB6859" s="135">
        <v>0</v>
      </c>
    </row>
    <row r="6860" spans="1:28">
      <c r="A6860" s="18">
        <v>44116</v>
      </c>
      <c r="B6860" s="8">
        <f t="shared" si="432"/>
        <v>44847.791666664176</v>
      </c>
      <c r="C6860" s="13">
        <v>19</v>
      </c>
      <c r="D6860">
        <v>3202</v>
      </c>
      <c r="E6860">
        <v>348</v>
      </c>
      <c r="F6860">
        <v>493</v>
      </c>
      <c r="G6860">
        <v>168</v>
      </c>
      <c r="H6860">
        <v>185</v>
      </c>
      <c r="I6860">
        <v>222</v>
      </c>
      <c r="X6860" s="135">
        <f t="shared" si="429"/>
        <v>13</v>
      </c>
      <c r="Y6860" s="135">
        <f t="shared" si="430"/>
        <v>10</v>
      </c>
      <c r="Z6860" s="135">
        <f t="shared" si="431"/>
        <v>2022</v>
      </c>
      <c r="AB6860" s="135">
        <v>1</v>
      </c>
    </row>
    <row r="6861" spans="1:28">
      <c r="A6861" s="18">
        <v>44116</v>
      </c>
      <c r="B6861" s="8">
        <f t="shared" si="432"/>
        <v>44847.83333333084</v>
      </c>
      <c r="C6861" s="13">
        <v>20</v>
      </c>
      <c r="D6861">
        <v>3191</v>
      </c>
      <c r="E6861">
        <v>348</v>
      </c>
      <c r="F6861">
        <v>491</v>
      </c>
      <c r="G6861">
        <v>168</v>
      </c>
      <c r="H6861">
        <v>187</v>
      </c>
      <c r="I6861">
        <v>220</v>
      </c>
      <c r="X6861" s="135">
        <f t="shared" si="429"/>
        <v>13</v>
      </c>
      <c r="Y6861" s="135">
        <f t="shared" si="430"/>
        <v>10</v>
      </c>
      <c r="Z6861" s="135">
        <f t="shared" si="431"/>
        <v>2022</v>
      </c>
      <c r="AB6861" s="135">
        <v>2</v>
      </c>
    </row>
    <row r="6862" spans="1:28">
      <c r="A6862" s="18">
        <v>44116</v>
      </c>
      <c r="B6862" s="8">
        <f t="shared" si="432"/>
        <v>44847.874999997504</v>
      </c>
      <c r="C6862" s="13">
        <v>21</v>
      </c>
      <c r="D6862">
        <v>3180</v>
      </c>
      <c r="E6862">
        <v>349</v>
      </c>
      <c r="F6862">
        <v>489</v>
      </c>
      <c r="G6862">
        <v>170</v>
      </c>
      <c r="H6862">
        <v>192</v>
      </c>
      <c r="I6862">
        <v>219</v>
      </c>
      <c r="X6862" s="135">
        <f t="shared" si="429"/>
        <v>13</v>
      </c>
      <c r="Y6862" s="135">
        <f t="shared" si="430"/>
        <v>10</v>
      </c>
      <c r="Z6862" s="135">
        <f t="shared" si="431"/>
        <v>2022</v>
      </c>
      <c r="AB6862" s="135">
        <v>3</v>
      </c>
    </row>
    <row r="6863" spans="1:28">
      <c r="A6863" s="18">
        <v>44116</v>
      </c>
      <c r="B6863" s="8">
        <f t="shared" si="432"/>
        <v>44847.916666664169</v>
      </c>
      <c r="C6863" s="13">
        <v>22</v>
      </c>
      <c r="D6863">
        <v>3168</v>
      </c>
      <c r="E6863">
        <v>348</v>
      </c>
      <c r="F6863">
        <v>487</v>
      </c>
      <c r="G6863">
        <v>172</v>
      </c>
      <c r="H6863">
        <v>197</v>
      </c>
      <c r="I6863">
        <v>218</v>
      </c>
      <c r="X6863" s="135">
        <f t="shared" si="429"/>
        <v>13</v>
      </c>
      <c r="Y6863" s="135">
        <f t="shared" si="430"/>
        <v>10</v>
      </c>
      <c r="Z6863" s="135">
        <f t="shared" si="431"/>
        <v>2022</v>
      </c>
      <c r="AB6863" s="135">
        <v>4</v>
      </c>
    </row>
    <row r="6864" spans="1:28">
      <c r="A6864" s="18">
        <v>44116</v>
      </c>
      <c r="B6864" s="8">
        <f t="shared" si="432"/>
        <v>44847.958333330833</v>
      </c>
      <c r="C6864" s="13">
        <v>23</v>
      </c>
      <c r="D6864">
        <v>3159</v>
      </c>
      <c r="E6864">
        <v>347</v>
      </c>
      <c r="F6864">
        <v>485</v>
      </c>
      <c r="G6864">
        <v>175</v>
      </c>
      <c r="H6864">
        <v>203</v>
      </c>
      <c r="I6864">
        <v>217</v>
      </c>
      <c r="X6864" s="135">
        <f t="shared" si="429"/>
        <v>13</v>
      </c>
      <c r="Y6864" s="135">
        <f t="shared" si="430"/>
        <v>10</v>
      </c>
      <c r="Z6864" s="135">
        <f t="shared" si="431"/>
        <v>2022</v>
      </c>
      <c r="AB6864" s="135">
        <v>5</v>
      </c>
    </row>
    <row r="6865" spans="1:28">
      <c r="A6865" s="18">
        <v>44117</v>
      </c>
      <c r="B6865" s="8">
        <f t="shared" si="432"/>
        <v>44847.999999997497</v>
      </c>
      <c r="C6865" s="13">
        <v>0</v>
      </c>
      <c r="D6865">
        <v>3152</v>
      </c>
      <c r="E6865">
        <v>344</v>
      </c>
      <c r="G6865">
        <v>176</v>
      </c>
      <c r="H6865">
        <v>207</v>
      </c>
      <c r="I6865">
        <v>215</v>
      </c>
      <c r="X6865" s="135">
        <f t="shared" si="429"/>
        <v>14</v>
      </c>
      <c r="Y6865" s="135">
        <f t="shared" si="430"/>
        <v>10</v>
      </c>
      <c r="Z6865" s="135">
        <f t="shared" si="431"/>
        <v>2022</v>
      </c>
      <c r="AB6865" s="135">
        <v>6</v>
      </c>
    </row>
    <row r="6866" spans="1:28">
      <c r="A6866" s="18">
        <v>44117</v>
      </c>
      <c r="B6866" s="8">
        <f t="shared" si="432"/>
        <v>44848.041666664161</v>
      </c>
      <c r="C6866" s="13">
        <v>1</v>
      </c>
      <c r="D6866">
        <v>3146</v>
      </c>
      <c r="E6866">
        <v>340</v>
      </c>
      <c r="F6866">
        <v>480</v>
      </c>
      <c r="G6866">
        <v>172</v>
      </c>
      <c r="H6866">
        <v>204</v>
      </c>
      <c r="I6866">
        <v>214</v>
      </c>
      <c r="X6866" s="135">
        <f t="shared" si="429"/>
        <v>14</v>
      </c>
      <c r="Y6866" s="135">
        <f t="shared" si="430"/>
        <v>10</v>
      </c>
      <c r="Z6866" s="135">
        <f t="shared" si="431"/>
        <v>2022</v>
      </c>
      <c r="AB6866" s="135">
        <v>7</v>
      </c>
    </row>
    <row r="6867" spans="1:28">
      <c r="A6867" s="18">
        <v>44117</v>
      </c>
      <c r="B6867" s="8">
        <f t="shared" si="432"/>
        <v>44848.083333330826</v>
      </c>
      <c r="C6867" s="13">
        <v>2</v>
      </c>
      <c r="D6867">
        <v>3143</v>
      </c>
      <c r="E6867">
        <v>334</v>
      </c>
      <c r="F6867">
        <v>479</v>
      </c>
      <c r="G6867">
        <v>168</v>
      </c>
      <c r="H6867">
        <v>199</v>
      </c>
      <c r="I6867">
        <v>212</v>
      </c>
      <c r="X6867" s="135">
        <f t="shared" si="429"/>
        <v>14</v>
      </c>
      <c r="Y6867" s="135">
        <f t="shared" si="430"/>
        <v>10</v>
      </c>
      <c r="Z6867" s="135">
        <f t="shared" si="431"/>
        <v>2022</v>
      </c>
      <c r="AB6867" s="135">
        <v>8</v>
      </c>
    </row>
    <row r="6868" spans="1:28">
      <c r="A6868" s="18">
        <v>44117</v>
      </c>
      <c r="B6868" s="8">
        <f t="shared" si="432"/>
        <v>44848.12499999749</v>
      </c>
      <c r="C6868" s="13">
        <v>3</v>
      </c>
      <c r="D6868">
        <v>3137</v>
      </c>
      <c r="E6868">
        <v>327</v>
      </c>
      <c r="F6868">
        <v>477</v>
      </c>
      <c r="G6868">
        <v>161</v>
      </c>
      <c r="H6868">
        <v>193</v>
      </c>
      <c r="I6868">
        <v>209</v>
      </c>
      <c r="X6868" s="135">
        <f t="shared" si="429"/>
        <v>14</v>
      </c>
      <c r="Y6868" s="135">
        <f t="shared" si="430"/>
        <v>10</v>
      </c>
      <c r="Z6868" s="135">
        <f t="shared" si="431"/>
        <v>2022</v>
      </c>
      <c r="AB6868" s="135">
        <v>9</v>
      </c>
    </row>
    <row r="6869" spans="1:28">
      <c r="A6869" s="18">
        <v>44117</v>
      </c>
      <c r="B6869" s="8">
        <f t="shared" si="432"/>
        <v>44848.166666664154</v>
      </c>
      <c r="C6869" s="13">
        <v>4</v>
      </c>
      <c r="D6869">
        <v>3118</v>
      </c>
      <c r="E6869">
        <v>321</v>
      </c>
      <c r="F6869">
        <v>475</v>
      </c>
      <c r="G6869">
        <v>156</v>
      </c>
      <c r="H6869">
        <v>185</v>
      </c>
      <c r="I6869">
        <v>207</v>
      </c>
      <c r="X6869" s="135">
        <f t="shared" si="429"/>
        <v>14</v>
      </c>
      <c r="Y6869" s="135">
        <f t="shared" si="430"/>
        <v>10</v>
      </c>
      <c r="Z6869" s="135">
        <f t="shared" si="431"/>
        <v>2022</v>
      </c>
      <c r="AB6869" s="135">
        <v>10</v>
      </c>
    </row>
    <row r="6870" spans="1:28">
      <c r="A6870" s="18">
        <v>44117</v>
      </c>
      <c r="B6870" s="8">
        <f t="shared" si="432"/>
        <v>44848.208333330818</v>
      </c>
      <c r="C6870" s="13">
        <v>5</v>
      </c>
      <c r="D6870">
        <v>3090</v>
      </c>
      <c r="E6870">
        <v>313</v>
      </c>
      <c r="F6870">
        <v>473</v>
      </c>
      <c r="G6870">
        <v>151</v>
      </c>
      <c r="H6870">
        <v>177</v>
      </c>
      <c r="I6870">
        <v>204</v>
      </c>
      <c r="X6870" s="135">
        <f t="shared" si="429"/>
        <v>14</v>
      </c>
      <c r="Y6870" s="135">
        <f t="shared" si="430"/>
        <v>10</v>
      </c>
      <c r="Z6870" s="135">
        <f t="shared" si="431"/>
        <v>2022</v>
      </c>
      <c r="AB6870" s="135">
        <v>11</v>
      </c>
    </row>
    <row r="6871" spans="1:28">
      <c r="A6871" s="18">
        <v>44117</v>
      </c>
      <c r="B6871" s="8">
        <f t="shared" si="432"/>
        <v>44848.249999997483</v>
      </c>
      <c r="C6871" s="13">
        <v>6</v>
      </c>
      <c r="D6871">
        <v>3064</v>
      </c>
      <c r="E6871">
        <v>307</v>
      </c>
      <c r="F6871">
        <v>471</v>
      </c>
      <c r="G6871">
        <v>147</v>
      </c>
      <c r="H6871">
        <v>169</v>
      </c>
      <c r="I6871">
        <v>202</v>
      </c>
      <c r="X6871" s="135">
        <f t="shared" si="429"/>
        <v>14</v>
      </c>
      <c r="Y6871" s="135">
        <f t="shared" si="430"/>
        <v>10</v>
      </c>
      <c r="Z6871" s="135">
        <f t="shared" si="431"/>
        <v>2022</v>
      </c>
      <c r="AB6871" s="135">
        <v>12</v>
      </c>
    </row>
    <row r="6872" spans="1:28">
      <c r="A6872" s="18">
        <v>44117</v>
      </c>
      <c r="B6872" s="8">
        <f t="shared" si="432"/>
        <v>44848.291666664147</v>
      </c>
      <c r="C6872" s="13">
        <v>7</v>
      </c>
      <c r="D6872">
        <v>3046</v>
      </c>
      <c r="E6872">
        <v>301</v>
      </c>
      <c r="F6872">
        <v>469</v>
      </c>
      <c r="G6872">
        <v>144</v>
      </c>
      <c r="H6872">
        <v>165</v>
      </c>
      <c r="I6872">
        <v>200</v>
      </c>
      <c r="X6872" s="135">
        <f t="shared" si="429"/>
        <v>14</v>
      </c>
      <c r="Y6872" s="135">
        <f t="shared" si="430"/>
        <v>10</v>
      </c>
      <c r="Z6872" s="135">
        <f t="shared" si="431"/>
        <v>2022</v>
      </c>
      <c r="AB6872" s="135">
        <v>13</v>
      </c>
    </row>
    <row r="6873" spans="1:28">
      <c r="A6873" s="18">
        <v>44117</v>
      </c>
      <c r="B6873" s="8">
        <f t="shared" si="432"/>
        <v>44848.333333330811</v>
      </c>
      <c r="C6873" s="13">
        <v>8</v>
      </c>
      <c r="D6873">
        <v>3038</v>
      </c>
      <c r="E6873">
        <v>295</v>
      </c>
      <c r="F6873">
        <v>468</v>
      </c>
      <c r="G6873">
        <v>142</v>
      </c>
      <c r="H6873">
        <v>162</v>
      </c>
      <c r="I6873">
        <v>199</v>
      </c>
      <c r="X6873" s="135">
        <f t="shared" si="429"/>
        <v>14</v>
      </c>
      <c r="Y6873" s="135">
        <f t="shared" si="430"/>
        <v>10</v>
      </c>
      <c r="Z6873" s="135">
        <f t="shared" si="431"/>
        <v>2022</v>
      </c>
      <c r="AB6873" s="135">
        <v>14</v>
      </c>
    </row>
    <row r="6874" spans="1:28">
      <c r="A6874" s="18">
        <v>44117</v>
      </c>
      <c r="B6874" s="8">
        <f t="shared" si="432"/>
        <v>44848.374999997475</v>
      </c>
      <c r="C6874" s="13">
        <v>9</v>
      </c>
      <c r="D6874">
        <v>3037</v>
      </c>
      <c r="E6874">
        <v>287</v>
      </c>
      <c r="F6874">
        <v>467</v>
      </c>
      <c r="G6874">
        <v>141</v>
      </c>
      <c r="H6874">
        <v>160</v>
      </c>
      <c r="I6874">
        <v>199</v>
      </c>
      <c r="X6874" s="135">
        <f t="shared" si="429"/>
        <v>14</v>
      </c>
      <c r="Y6874" s="135">
        <f t="shared" si="430"/>
        <v>10</v>
      </c>
      <c r="Z6874" s="135">
        <f t="shared" si="431"/>
        <v>2022</v>
      </c>
      <c r="AB6874" s="135">
        <v>15</v>
      </c>
    </row>
    <row r="6875" spans="1:28">
      <c r="A6875" s="18">
        <v>44117</v>
      </c>
      <c r="B6875" s="8">
        <f t="shared" si="432"/>
        <v>44848.416666664139</v>
      </c>
      <c r="C6875" s="13">
        <v>10</v>
      </c>
      <c r="D6875">
        <v>3045</v>
      </c>
      <c r="E6875">
        <v>278</v>
      </c>
      <c r="F6875">
        <v>467</v>
      </c>
      <c r="G6875">
        <v>140</v>
      </c>
      <c r="H6875">
        <v>161</v>
      </c>
      <c r="I6875">
        <v>198</v>
      </c>
      <c r="X6875" s="135">
        <f t="shared" si="429"/>
        <v>14</v>
      </c>
      <c r="Y6875" s="135">
        <f t="shared" si="430"/>
        <v>10</v>
      </c>
      <c r="Z6875" s="135">
        <f t="shared" si="431"/>
        <v>2022</v>
      </c>
      <c r="AB6875" s="135">
        <v>16</v>
      </c>
    </row>
    <row r="6876" spans="1:28">
      <c r="A6876" s="18">
        <v>44117</v>
      </c>
      <c r="B6876" s="8">
        <f t="shared" si="432"/>
        <v>44848.458333330804</v>
      </c>
      <c r="C6876" s="13">
        <v>11</v>
      </c>
      <c r="D6876">
        <v>3076</v>
      </c>
      <c r="E6876">
        <v>269</v>
      </c>
      <c r="F6876">
        <v>467</v>
      </c>
      <c r="G6876">
        <v>142</v>
      </c>
      <c r="H6876">
        <v>167</v>
      </c>
      <c r="I6876">
        <v>200</v>
      </c>
      <c r="X6876" s="135">
        <f t="shared" si="429"/>
        <v>14</v>
      </c>
      <c r="Y6876" s="135">
        <f t="shared" si="430"/>
        <v>10</v>
      </c>
      <c r="Z6876" s="135">
        <f t="shared" si="431"/>
        <v>2022</v>
      </c>
      <c r="AB6876" s="135">
        <v>17</v>
      </c>
    </row>
    <row r="6877" spans="1:28">
      <c r="A6877" s="18">
        <v>44117</v>
      </c>
      <c r="B6877" s="8">
        <f t="shared" si="432"/>
        <v>44848.499999997468</v>
      </c>
      <c r="C6877" s="13">
        <v>12</v>
      </c>
      <c r="D6877">
        <v>3103</v>
      </c>
      <c r="E6877">
        <v>257</v>
      </c>
      <c r="F6877">
        <v>469</v>
      </c>
      <c r="G6877">
        <v>143</v>
      </c>
      <c r="H6877">
        <v>174</v>
      </c>
      <c r="I6877">
        <v>204</v>
      </c>
      <c r="X6877" s="135">
        <f t="shared" si="429"/>
        <v>14</v>
      </c>
      <c r="Y6877" s="135">
        <f t="shared" si="430"/>
        <v>10</v>
      </c>
      <c r="Z6877" s="135">
        <f t="shared" si="431"/>
        <v>2022</v>
      </c>
      <c r="AB6877" s="135">
        <v>18</v>
      </c>
    </row>
    <row r="6878" spans="1:28">
      <c r="A6878" s="18">
        <v>44117</v>
      </c>
      <c r="B6878" s="8">
        <f t="shared" si="432"/>
        <v>44848.541666664132</v>
      </c>
      <c r="C6878" s="13">
        <v>13</v>
      </c>
      <c r="D6878">
        <v>3117</v>
      </c>
      <c r="E6878">
        <v>248</v>
      </c>
      <c r="F6878">
        <v>472</v>
      </c>
      <c r="G6878">
        <v>146</v>
      </c>
      <c r="H6878">
        <v>182</v>
      </c>
      <c r="I6878">
        <v>212</v>
      </c>
      <c r="X6878" s="135">
        <f t="shared" si="429"/>
        <v>14</v>
      </c>
      <c r="Y6878" s="135">
        <f t="shared" si="430"/>
        <v>10</v>
      </c>
      <c r="Z6878" s="135">
        <f t="shared" si="431"/>
        <v>2022</v>
      </c>
      <c r="AB6878" s="135">
        <v>19</v>
      </c>
    </row>
    <row r="6879" spans="1:28">
      <c r="A6879" s="18">
        <v>44117</v>
      </c>
      <c r="B6879" s="8">
        <f t="shared" si="432"/>
        <v>44848.583333330796</v>
      </c>
      <c r="C6879" s="13">
        <v>14</v>
      </c>
      <c r="D6879">
        <v>3124</v>
      </c>
      <c r="E6879">
        <v>241</v>
      </c>
      <c r="F6879">
        <v>476</v>
      </c>
      <c r="G6879">
        <v>148</v>
      </c>
      <c r="H6879">
        <v>190</v>
      </c>
      <c r="I6879">
        <v>222</v>
      </c>
      <c r="X6879" s="135">
        <f t="shared" si="429"/>
        <v>14</v>
      </c>
      <c r="Y6879" s="135">
        <f t="shared" si="430"/>
        <v>10</v>
      </c>
      <c r="Z6879" s="135">
        <f t="shared" si="431"/>
        <v>2022</v>
      </c>
      <c r="AB6879" s="135">
        <v>20</v>
      </c>
    </row>
    <row r="6880" spans="1:28">
      <c r="A6880" s="18">
        <v>44117</v>
      </c>
      <c r="B6880" s="8">
        <f t="shared" si="432"/>
        <v>44848.624999997461</v>
      </c>
      <c r="C6880" s="13">
        <v>15</v>
      </c>
      <c r="D6880">
        <v>3133</v>
      </c>
      <c r="E6880">
        <v>238</v>
      </c>
      <c r="F6880">
        <v>482</v>
      </c>
      <c r="G6880">
        <v>151</v>
      </c>
      <c r="H6880">
        <v>198</v>
      </c>
      <c r="I6880">
        <v>238</v>
      </c>
      <c r="X6880" s="135">
        <f t="shared" si="429"/>
        <v>14</v>
      </c>
      <c r="Y6880" s="135">
        <f t="shared" si="430"/>
        <v>10</v>
      </c>
      <c r="Z6880" s="135">
        <f t="shared" si="431"/>
        <v>2022</v>
      </c>
      <c r="AB6880" s="135">
        <v>21</v>
      </c>
    </row>
    <row r="6881" spans="1:28">
      <c r="A6881" s="18">
        <v>44117</v>
      </c>
      <c r="B6881" s="8">
        <f t="shared" si="432"/>
        <v>44848.666666664125</v>
      </c>
      <c r="C6881" s="13">
        <v>16</v>
      </c>
      <c r="D6881">
        <v>3146</v>
      </c>
      <c r="E6881">
        <v>240</v>
      </c>
      <c r="F6881">
        <v>491</v>
      </c>
      <c r="G6881">
        <v>154</v>
      </c>
      <c r="H6881">
        <v>207</v>
      </c>
      <c r="I6881">
        <v>256</v>
      </c>
      <c r="X6881" s="135">
        <f t="shared" si="429"/>
        <v>14</v>
      </c>
      <c r="Y6881" s="135">
        <f t="shared" si="430"/>
        <v>10</v>
      </c>
      <c r="Z6881" s="135">
        <f t="shared" si="431"/>
        <v>2022</v>
      </c>
      <c r="AB6881" s="135">
        <v>22</v>
      </c>
    </row>
    <row r="6882" spans="1:28">
      <c r="A6882" s="18">
        <v>44117</v>
      </c>
      <c r="B6882" s="8">
        <f t="shared" si="432"/>
        <v>44848.708333330789</v>
      </c>
      <c r="C6882" s="13">
        <v>17</v>
      </c>
      <c r="D6882">
        <v>3159</v>
      </c>
      <c r="E6882">
        <v>248</v>
      </c>
      <c r="F6882">
        <v>502</v>
      </c>
      <c r="G6882">
        <v>156</v>
      </c>
      <c r="H6882">
        <v>214</v>
      </c>
      <c r="I6882">
        <v>270</v>
      </c>
      <c r="X6882" s="135">
        <f t="shared" si="429"/>
        <v>14</v>
      </c>
      <c r="Y6882" s="135">
        <f t="shared" si="430"/>
        <v>10</v>
      </c>
      <c r="Z6882" s="135">
        <f t="shared" si="431"/>
        <v>2022</v>
      </c>
    </row>
    <row r="6883" spans="1:28">
      <c r="A6883" s="18">
        <v>44117</v>
      </c>
      <c r="B6883" s="8">
        <f t="shared" si="432"/>
        <v>44848.749999997453</v>
      </c>
      <c r="C6883" s="13">
        <v>18</v>
      </c>
      <c r="D6883">
        <v>3168</v>
      </c>
      <c r="E6883">
        <v>258</v>
      </c>
      <c r="F6883">
        <v>513</v>
      </c>
      <c r="G6883">
        <v>162</v>
      </c>
      <c r="H6883">
        <v>220</v>
      </c>
      <c r="I6883">
        <v>279</v>
      </c>
      <c r="X6883" s="135">
        <f t="shared" si="429"/>
        <v>14</v>
      </c>
      <c r="Y6883" s="135">
        <f t="shared" si="430"/>
        <v>10</v>
      </c>
      <c r="Z6883" s="135">
        <f t="shared" si="431"/>
        <v>2022</v>
      </c>
    </row>
    <row r="6884" spans="1:28">
      <c r="A6884" s="18">
        <v>44117</v>
      </c>
      <c r="B6884" s="8">
        <f t="shared" si="432"/>
        <v>44848.791666664118</v>
      </c>
      <c r="C6884" s="13">
        <v>19</v>
      </c>
      <c r="D6884">
        <v>3179</v>
      </c>
      <c r="E6884">
        <v>269</v>
      </c>
      <c r="F6884">
        <v>526</v>
      </c>
      <c r="G6884">
        <v>169</v>
      </c>
      <c r="H6884">
        <v>226</v>
      </c>
      <c r="I6884">
        <v>283</v>
      </c>
      <c r="X6884" s="135">
        <f t="shared" si="429"/>
        <v>14</v>
      </c>
      <c r="Y6884" s="135">
        <f t="shared" si="430"/>
        <v>10</v>
      </c>
      <c r="Z6884" s="135">
        <f t="shared" si="431"/>
        <v>2022</v>
      </c>
    </row>
    <row r="6885" spans="1:28">
      <c r="A6885" s="18">
        <v>44117</v>
      </c>
      <c r="B6885" s="8">
        <f t="shared" si="432"/>
        <v>44848.833333330782</v>
      </c>
      <c r="C6885" s="13">
        <v>20</v>
      </c>
      <c r="D6885">
        <v>3179</v>
      </c>
      <c r="E6885">
        <v>281</v>
      </c>
      <c r="F6885">
        <v>536</v>
      </c>
      <c r="G6885">
        <v>178</v>
      </c>
      <c r="H6885">
        <v>232</v>
      </c>
      <c r="I6885">
        <v>286</v>
      </c>
      <c r="X6885" s="135">
        <f t="shared" si="429"/>
        <v>14</v>
      </c>
      <c r="Y6885" s="135">
        <f t="shared" si="430"/>
        <v>10</v>
      </c>
      <c r="Z6885" s="135">
        <f t="shared" si="431"/>
        <v>2022</v>
      </c>
    </row>
    <row r="6886" spans="1:28">
      <c r="A6886" s="18">
        <v>44117</v>
      </c>
      <c r="B6886" s="8">
        <f t="shared" si="432"/>
        <v>44848.874999997446</v>
      </c>
      <c r="C6886" s="13">
        <v>21</v>
      </c>
      <c r="D6886">
        <v>3179</v>
      </c>
      <c r="E6886">
        <v>293</v>
      </c>
      <c r="F6886">
        <v>543</v>
      </c>
      <c r="G6886">
        <v>191</v>
      </c>
      <c r="H6886">
        <v>240</v>
      </c>
      <c r="I6886">
        <v>289</v>
      </c>
      <c r="X6886" s="135">
        <f t="shared" si="429"/>
        <v>14</v>
      </c>
      <c r="Y6886" s="135">
        <f t="shared" si="430"/>
        <v>10</v>
      </c>
      <c r="Z6886" s="135">
        <f t="shared" si="431"/>
        <v>2022</v>
      </c>
    </row>
    <row r="6887" spans="1:28">
      <c r="A6887" s="18">
        <v>44117</v>
      </c>
      <c r="B6887" s="8">
        <f t="shared" si="432"/>
        <v>44848.91666666411</v>
      </c>
      <c r="C6887" s="13">
        <v>22</v>
      </c>
      <c r="D6887">
        <v>3179</v>
      </c>
      <c r="E6887">
        <v>308</v>
      </c>
      <c r="F6887">
        <v>547</v>
      </c>
      <c r="G6887">
        <v>203</v>
      </c>
      <c r="H6887">
        <v>249</v>
      </c>
      <c r="I6887">
        <v>293</v>
      </c>
      <c r="X6887" s="135">
        <f t="shared" si="429"/>
        <v>14</v>
      </c>
      <c r="Y6887" s="135">
        <f t="shared" si="430"/>
        <v>10</v>
      </c>
      <c r="Z6887" s="135">
        <f t="shared" si="431"/>
        <v>2022</v>
      </c>
    </row>
    <row r="6888" spans="1:28">
      <c r="A6888" s="18">
        <v>44117</v>
      </c>
      <c r="B6888" s="8">
        <f t="shared" si="432"/>
        <v>44848.958333330775</v>
      </c>
      <c r="C6888" s="13">
        <v>23</v>
      </c>
      <c r="D6888">
        <v>3179</v>
      </c>
      <c r="E6888">
        <v>320</v>
      </c>
      <c r="F6888">
        <v>548</v>
      </c>
      <c r="G6888">
        <v>212</v>
      </c>
      <c r="H6888">
        <v>256</v>
      </c>
      <c r="I6888">
        <v>300</v>
      </c>
      <c r="X6888" s="135">
        <f t="shared" si="429"/>
        <v>14</v>
      </c>
      <c r="Y6888" s="135">
        <f t="shared" si="430"/>
        <v>10</v>
      </c>
      <c r="Z6888" s="135">
        <f t="shared" si="431"/>
        <v>2022</v>
      </c>
    </row>
    <row r="6889" spans="1:28">
      <c r="A6889" s="18">
        <v>44118</v>
      </c>
      <c r="B6889" s="8">
        <f t="shared" si="432"/>
        <v>44848.999999997439</v>
      </c>
      <c r="C6889" s="13">
        <v>0</v>
      </c>
      <c r="D6889">
        <v>3179</v>
      </c>
      <c r="E6889">
        <v>333</v>
      </c>
      <c r="G6889">
        <v>218</v>
      </c>
      <c r="H6889">
        <v>265</v>
      </c>
      <c r="I6889">
        <v>310</v>
      </c>
      <c r="X6889" s="135">
        <f t="shared" si="429"/>
        <v>15</v>
      </c>
      <c r="Y6889" s="135">
        <f t="shared" si="430"/>
        <v>10</v>
      </c>
      <c r="Z6889" s="135">
        <f t="shared" si="431"/>
        <v>2022</v>
      </c>
    </row>
    <row r="6890" spans="1:28">
      <c r="A6890" s="18">
        <v>44118</v>
      </c>
      <c r="B6890" s="8">
        <f t="shared" si="432"/>
        <v>44849.041666664103</v>
      </c>
      <c r="C6890" s="13">
        <v>1</v>
      </c>
      <c r="D6890">
        <v>3179</v>
      </c>
      <c r="E6890">
        <v>350</v>
      </c>
      <c r="F6890">
        <v>549</v>
      </c>
      <c r="G6890">
        <v>219</v>
      </c>
      <c r="H6890">
        <v>275</v>
      </c>
      <c r="I6890">
        <v>324</v>
      </c>
      <c r="X6890" s="135">
        <f t="shared" si="429"/>
        <v>15</v>
      </c>
      <c r="Y6890" s="135">
        <f t="shared" si="430"/>
        <v>10</v>
      </c>
      <c r="Z6890" s="135">
        <f t="shared" si="431"/>
        <v>2022</v>
      </c>
    </row>
    <row r="6891" spans="1:28">
      <c r="A6891" s="18">
        <v>44118</v>
      </c>
      <c r="B6891" s="8">
        <f t="shared" si="432"/>
        <v>44849.083333330767</v>
      </c>
      <c r="C6891" s="13">
        <v>2</v>
      </c>
      <c r="D6891">
        <v>3179</v>
      </c>
      <c r="E6891">
        <v>372</v>
      </c>
      <c r="F6891">
        <v>547</v>
      </c>
      <c r="G6891">
        <v>218</v>
      </c>
      <c r="H6891">
        <v>286</v>
      </c>
      <c r="I6891">
        <v>333</v>
      </c>
      <c r="X6891" s="135">
        <f t="shared" si="429"/>
        <v>15</v>
      </c>
      <c r="Y6891" s="135">
        <f t="shared" si="430"/>
        <v>10</v>
      </c>
      <c r="Z6891" s="135">
        <f t="shared" si="431"/>
        <v>2022</v>
      </c>
    </row>
    <row r="6892" spans="1:28">
      <c r="A6892" s="18">
        <v>44118</v>
      </c>
      <c r="B6892" s="8">
        <f t="shared" si="432"/>
        <v>44849.124999997432</v>
      </c>
      <c r="C6892" s="13">
        <v>3</v>
      </c>
      <c r="D6892">
        <v>3179</v>
      </c>
      <c r="E6892">
        <v>387</v>
      </c>
      <c r="F6892">
        <v>547</v>
      </c>
      <c r="G6892">
        <v>215</v>
      </c>
      <c r="H6892">
        <v>295</v>
      </c>
      <c r="I6892">
        <v>336</v>
      </c>
      <c r="X6892" s="135">
        <f t="shared" si="429"/>
        <v>15</v>
      </c>
      <c r="Y6892" s="135">
        <f t="shared" si="430"/>
        <v>10</v>
      </c>
      <c r="Z6892" s="135">
        <f t="shared" si="431"/>
        <v>2022</v>
      </c>
    </row>
    <row r="6893" spans="1:28">
      <c r="A6893" s="18">
        <v>44118</v>
      </c>
      <c r="B6893" s="8">
        <f t="shared" si="432"/>
        <v>44849.166666664096</v>
      </c>
      <c r="C6893" s="13">
        <v>4</v>
      </c>
      <c r="D6893">
        <v>3179</v>
      </c>
      <c r="E6893">
        <v>392</v>
      </c>
      <c r="F6893">
        <v>549</v>
      </c>
      <c r="G6893">
        <v>211</v>
      </c>
      <c r="H6893">
        <v>300</v>
      </c>
      <c r="I6893">
        <v>336</v>
      </c>
      <c r="X6893" s="135">
        <f t="shared" si="429"/>
        <v>15</v>
      </c>
      <c r="Y6893" s="135">
        <f t="shared" si="430"/>
        <v>10</v>
      </c>
      <c r="Z6893" s="135">
        <f t="shared" si="431"/>
        <v>2022</v>
      </c>
    </row>
    <row r="6894" spans="1:28">
      <c r="A6894" s="18">
        <v>44118</v>
      </c>
      <c r="B6894" s="8">
        <f t="shared" si="432"/>
        <v>44849.20833333076</v>
      </c>
      <c r="C6894" s="13">
        <v>5</v>
      </c>
      <c r="D6894">
        <v>3179</v>
      </c>
      <c r="E6894">
        <v>391</v>
      </c>
      <c r="F6894">
        <v>556</v>
      </c>
      <c r="G6894">
        <v>208</v>
      </c>
      <c r="H6894">
        <v>303</v>
      </c>
      <c r="I6894">
        <v>333</v>
      </c>
      <c r="X6894" s="135">
        <f t="shared" si="429"/>
        <v>15</v>
      </c>
      <c r="Y6894" s="135">
        <f t="shared" si="430"/>
        <v>10</v>
      </c>
      <c r="Z6894" s="135">
        <f t="shared" si="431"/>
        <v>2022</v>
      </c>
    </row>
    <row r="6895" spans="1:28">
      <c r="A6895" s="18">
        <v>44118</v>
      </c>
      <c r="B6895" s="8">
        <f t="shared" si="432"/>
        <v>44849.249999997424</v>
      </c>
      <c r="C6895" s="13">
        <v>6</v>
      </c>
      <c r="D6895">
        <v>3179</v>
      </c>
      <c r="E6895">
        <v>387</v>
      </c>
      <c r="F6895">
        <v>564</v>
      </c>
      <c r="G6895">
        <v>207</v>
      </c>
      <c r="H6895">
        <v>302</v>
      </c>
      <c r="I6895">
        <v>330</v>
      </c>
      <c r="X6895" s="135">
        <f t="shared" si="429"/>
        <v>15</v>
      </c>
      <c r="Y6895" s="135">
        <f t="shared" si="430"/>
        <v>10</v>
      </c>
      <c r="Z6895" s="135">
        <f t="shared" si="431"/>
        <v>2022</v>
      </c>
    </row>
    <row r="6896" spans="1:28">
      <c r="A6896" s="18">
        <v>44118</v>
      </c>
      <c r="B6896" s="8">
        <f t="shared" si="432"/>
        <v>44849.291666664089</v>
      </c>
      <c r="C6896" s="13">
        <v>7</v>
      </c>
      <c r="D6896">
        <v>4091</v>
      </c>
      <c r="E6896">
        <v>381</v>
      </c>
      <c r="F6896">
        <v>567</v>
      </c>
      <c r="G6896">
        <v>209</v>
      </c>
      <c r="H6896">
        <v>300</v>
      </c>
      <c r="I6896">
        <v>326</v>
      </c>
      <c r="X6896" s="135">
        <f t="shared" si="429"/>
        <v>15</v>
      </c>
      <c r="Y6896" s="135">
        <f t="shared" si="430"/>
        <v>10</v>
      </c>
      <c r="Z6896" s="135">
        <f t="shared" si="431"/>
        <v>2022</v>
      </c>
    </row>
    <row r="6897" spans="1:26">
      <c r="A6897" s="18">
        <v>44118</v>
      </c>
      <c r="B6897" s="8">
        <f t="shared" si="432"/>
        <v>44849.333333330753</v>
      </c>
      <c r="C6897" s="13">
        <v>8</v>
      </c>
      <c r="D6897">
        <v>4084</v>
      </c>
      <c r="E6897">
        <v>375</v>
      </c>
      <c r="F6897">
        <v>565</v>
      </c>
      <c r="G6897">
        <v>212</v>
      </c>
      <c r="H6897">
        <v>296</v>
      </c>
      <c r="I6897">
        <v>321</v>
      </c>
      <c r="X6897" s="135">
        <f t="shared" si="429"/>
        <v>15</v>
      </c>
      <c r="Y6897" s="135">
        <f t="shared" si="430"/>
        <v>10</v>
      </c>
      <c r="Z6897" s="135">
        <f t="shared" si="431"/>
        <v>2022</v>
      </c>
    </row>
    <row r="6898" spans="1:26">
      <c r="A6898" s="18">
        <v>44118</v>
      </c>
      <c r="B6898" s="8">
        <f t="shared" si="432"/>
        <v>44849.374999997417</v>
      </c>
      <c r="C6898" s="13">
        <v>9</v>
      </c>
      <c r="E6898">
        <v>368</v>
      </c>
      <c r="F6898">
        <v>558</v>
      </c>
      <c r="G6898">
        <v>215</v>
      </c>
      <c r="H6898">
        <v>290</v>
      </c>
      <c r="I6898">
        <v>316</v>
      </c>
      <c r="X6898" s="135">
        <f t="shared" si="429"/>
        <v>15</v>
      </c>
      <c r="Y6898" s="135">
        <f t="shared" si="430"/>
        <v>10</v>
      </c>
      <c r="Z6898" s="135">
        <f t="shared" si="431"/>
        <v>2022</v>
      </c>
    </row>
    <row r="6899" spans="1:26">
      <c r="A6899" s="18">
        <v>44118</v>
      </c>
      <c r="B6899" s="8">
        <f t="shared" si="432"/>
        <v>44849.416666664081</v>
      </c>
      <c r="C6899" s="13">
        <v>10</v>
      </c>
      <c r="E6899">
        <v>362</v>
      </c>
      <c r="F6899">
        <v>551</v>
      </c>
      <c r="G6899">
        <v>215</v>
      </c>
      <c r="H6899">
        <v>284</v>
      </c>
      <c r="I6899">
        <v>310</v>
      </c>
      <c r="X6899" s="135">
        <f t="shared" si="429"/>
        <v>15</v>
      </c>
      <c r="Y6899" s="135">
        <f t="shared" si="430"/>
        <v>10</v>
      </c>
      <c r="Z6899" s="135">
        <f t="shared" si="431"/>
        <v>2022</v>
      </c>
    </row>
    <row r="6900" spans="1:26">
      <c r="A6900" s="18">
        <v>44118</v>
      </c>
      <c r="B6900" s="8">
        <f t="shared" si="432"/>
        <v>44849.458333330746</v>
      </c>
      <c r="C6900" s="13">
        <v>11</v>
      </c>
      <c r="E6900">
        <v>355</v>
      </c>
      <c r="F6900">
        <v>542</v>
      </c>
      <c r="G6900">
        <v>213</v>
      </c>
      <c r="H6900">
        <v>277</v>
      </c>
      <c r="I6900">
        <v>306</v>
      </c>
      <c r="X6900" s="135">
        <f t="shared" si="429"/>
        <v>15</v>
      </c>
      <c r="Y6900" s="135">
        <f t="shared" si="430"/>
        <v>10</v>
      </c>
      <c r="Z6900" s="135">
        <f t="shared" si="431"/>
        <v>2022</v>
      </c>
    </row>
    <row r="6901" spans="1:26">
      <c r="A6901" s="18">
        <v>44118</v>
      </c>
      <c r="B6901" s="8">
        <f t="shared" si="432"/>
        <v>44849.49999999741</v>
      </c>
      <c r="C6901" s="13">
        <v>12</v>
      </c>
      <c r="E6901">
        <v>349</v>
      </c>
      <c r="F6901">
        <v>533</v>
      </c>
      <c r="G6901">
        <v>209</v>
      </c>
      <c r="H6901">
        <v>270</v>
      </c>
      <c r="I6901">
        <v>302</v>
      </c>
      <c r="X6901" s="135">
        <f t="shared" si="429"/>
        <v>15</v>
      </c>
      <c r="Y6901" s="135">
        <f t="shared" si="430"/>
        <v>10</v>
      </c>
      <c r="Z6901" s="135">
        <f t="shared" si="431"/>
        <v>2022</v>
      </c>
    </row>
    <row r="6902" spans="1:26">
      <c r="A6902" s="18">
        <v>44118</v>
      </c>
      <c r="B6902" s="8">
        <f t="shared" si="432"/>
        <v>44849.541666664074</v>
      </c>
      <c r="C6902" s="13">
        <v>13</v>
      </c>
      <c r="E6902">
        <v>342</v>
      </c>
      <c r="F6902">
        <v>526</v>
      </c>
      <c r="G6902">
        <v>204</v>
      </c>
      <c r="H6902">
        <v>262</v>
      </c>
      <c r="I6902">
        <v>299</v>
      </c>
      <c r="X6902" s="135">
        <f t="shared" si="429"/>
        <v>15</v>
      </c>
      <c r="Y6902" s="135">
        <f t="shared" si="430"/>
        <v>10</v>
      </c>
      <c r="Z6902" s="135">
        <f t="shared" si="431"/>
        <v>2022</v>
      </c>
    </row>
    <row r="6903" spans="1:26">
      <c r="A6903" s="18">
        <v>44118</v>
      </c>
      <c r="B6903" s="8">
        <f t="shared" si="432"/>
        <v>44849.583333330738</v>
      </c>
      <c r="C6903" s="13">
        <v>14</v>
      </c>
      <c r="E6903">
        <v>336</v>
      </c>
      <c r="F6903">
        <v>518</v>
      </c>
      <c r="G6903">
        <v>198</v>
      </c>
      <c r="H6903">
        <v>255</v>
      </c>
      <c r="I6903">
        <v>295</v>
      </c>
      <c r="X6903" s="135">
        <f t="shared" si="429"/>
        <v>15</v>
      </c>
      <c r="Y6903" s="135">
        <f t="shared" si="430"/>
        <v>10</v>
      </c>
      <c r="Z6903" s="135">
        <f t="shared" si="431"/>
        <v>2022</v>
      </c>
    </row>
    <row r="6904" spans="1:26">
      <c r="A6904" s="18">
        <v>44118</v>
      </c>
      <c r="B6904" s="8">
        <f t="shared" si="432"/>
        <v>44849.624999997402</v>
      </c>
      <c r="C6904" s="13">
        <v>15</v>
      </c>
      <c r="E6904">
        <v>330</v>
      </c>
      <c r="F6904">
        <v>512</v>
      </c>
      <c r="G6904">
        <v>193</v>
      </c>
      <c r="H6904">
        <v>248</v>
      </c>
      <c r="I6904">
        <v>290</v>
      </c>
      <c r="X6904" s="135">
        <f t="shared" si="429"/>
        <v>15</v>
      </c>
      <c r="Y6904" s="135">
        <f t="shared" si="430"/>
        <v>10</v>
      </c>
      <c r="Z6904" s="135">
        <f t="shared" si="431"/>
        <v>2022</v>
      </c>
    </row>
    <row r="6905" spans="1:26">
      <c r="A6905" s="18">
        <v>44118</v>
      </c>
      <c r="B6905" s="8">
        <f t="shared" si="432"/>
        <v>44849.666666664067</v>
      </c>
      <c r="C6905" s="13">
        <v>16</v>
      </c>
      <c r="E6905">
        <v>323</v>
      </c>
      <c r="F6905">
        <v>507</v>
      </c>
      <c r="G6905">
        <v>187</v>
      </c>
      <c r="H6905">
        <v>243</v>
      </c>
      <c r="I6905">
        <v>285</v>
      </c>
      <c r="X6905" s="135">
        <f t="shared" si="429"/>
        <v>15</v>
      </c>
      <c r="Y6905" s="135">
        <f t="shared" si="430"/>
        <v>10</v>
      </c>
      <c r="Z6905" s="135">
        <f t="shared" si="431"/>
        <v>2022</v>
      </c>
    </row>
    <row r="6906" spans="1:26">
      <c r="A6906" s="18">
        <v>44118</v>
      </c>
      <c r="B6906" s="8">
        <f t="shared" si="432"/>
        <v>44849.708333330731</v>
      </c>
      <c r="C6906" s="13">
        <v>17</v>
      </c>
      <c r="E6906">
        <v>316</v>
      </c>
      <c r="F6906">
        <v>501</v>
      </c>
      <c r="G6906">
        <v>183</v>
      </c>
      <c r="H6906">
        <v>237</v>
      </c>
      <c r="I6906">
        <v>280</v>
      </c>
      <c r="X6906" s="135">
        <f t="shared" si="429"/>
        <v>15</v>
      </c>
      <c r="Y6906" s="135">
        <f t="shared" si="430"/>
        <v>10</v>
      </c>
      <c r="Z6906" s="135">
        <f t="shared" si="431"/>
        <v>2022</v>
      </c>
    </row>
    <row r="6907" spans="1:26">
      <c r="A6907" s="18">
        <v>44118</v>
      </c>
      <c r="B6907" s="8">
        <f t="shared" si="432"/>
        <v>44849.749999997395</v>
      </c>
      <c r="C6907" s="13">
        <v>18</v>
      </c>
      <c r="E6907">
        <v>307</v>
      </c>
      <c r="F6907">
        <v>497</v>
      </c>
      <c r="G6907">
        <v>179</v>
      </c>
      <c r="H6907">
        <v>233</v>
      </c>
      <c r="I6907">
        <v>275</v>
      </c>
      <c r="X6907" s="135">
        <f t="shared" si="429"/>
        <v>15</v>
      </c>
      <c r="Y6907" s="135">
        <f t="shared" si="430"/>
        <v>10</v>
      </c>
      <c r="Z6907" s="135">
        <f t="shared" si="431"/>
        <v>2022</v>
      </c>
    </row>
    <row r="6908" spans="1:26">
      <c r="A6908" s="18">
        <v>44118</v>
      </c>
      <c r="B6908" s="8">
        <f t="shared" si="432"/>
        <v>44849.791666664059</v>
      </c>
      <c r="C6908" s="13">
        <v>19</v>
      </c>
      <c r="E6908">
        <v>296</v>
      </c>
      <c r="F6908">
        <v>493</v>
      </c>
      <c r="G6908">
        <v>175</v>
      </c>
      <c r="H6908">
        <v>229</v>
      </c>
      <c r="I6908">
        <v>271</v>
      </c>
      <c r="X6908" s="135">
        <f t="shared" si="429"/>
        <v>15</v>
      </c>
      <c r="Y6908" s="135">
        <f t="shared" si="430"/>
        <v>10</v>
      </c>
      <c r="Z6908" s="135">
        <f t="shared" si="431"/>
        <v>2022</v>
      </c>
    </row>
    <row r="6909" spans="1:26">
      <c r="A6909" s="18">
        <v>44118</v>
      </c>
      <c r="B6909" s="8">
        <f t="shared" si="432"/>
        <v>44849.833333330724</v>
      </c>
      <c r="C6909" s="13">
        <v>20</v>
      </c>
      <c r="E6909">
        <v>286</v>
      </c>
      <c r="F6909">
        <v>489</v>
      </c>
      <c r="G6909">
        <v>173</v>
      </c>
      <c r="H6909">
        <v>226</v>
      </c>
      <c r="I6909">
        <v>267</v>
      </c>
      <c r="X6909" s="135">
        <f t="shared" si="429"/>
        <v>15</v>
      </c>
      <c r="Y6909" s="135">
        <f t="shared" si="430"/>
        <v>10</v>
      </c>
      <c r="Z6909" s="135">
        <f t="shared" si="431"/>
        <v>2022</v>
      </c>
    </row>
    <row r="6910" spans="1:26">
      <c r="A6910" s="18">
        <v>44118</v>
      </c>
      <c r="B6910" s="8">
        <f t="shared" si="432"/>
        <v>44849.874999997388</v>
      </c>
      <c r="C6910" s="13">
        <v>21</v>
      </c>
      <c r="E6910">
        <v>275</v>
      </c>
      <c r="F6910">
        <v>486</v>
      </c>
      <c r="G6910">
        <v>172</v>
      </c>
      <c r="H6910">
        <v>223</v>
      </c>
      <c r="I6910">
        <v>263</v>
      </c>
      <c r="X6910" s="135">
        <f t="shared" si="429"/>
        <v>15</v>
      </c>
      <c r="Y6910" s="135">
        <f t="shared" si="430"/>
        <v>10</v>
      </c>
      <c r="Z6910" s="135">
        <f t="shared" si="431"/>
        <v>2022</v>
      </c>
    </row>
    <row r="6911" spans="1:26">
      <c r="A6911" s="18">
        <v>44118</v>
      </c>
      <c r="B6911" s="8">
        <f t="shared" si="432"/>
        <v>44849.916666664052</v>
      </c>
      <c r="C6911" s="13">
        <v>22</v>
      </c>
      <c r="E6911">
        <v>265</v>
      </c>
      <c r="F6911">
        <v>483</v>
      </c>
      <c r="G6911">
        <v>173</v>
      </c>
      <c r="H6911">
        <v>223</v>
      </c>
      <c r="I6911">
        <v>259</v>
      </c>
      <c r="X6911" s="135">
        <f t="shared" si="429"/>
        <v>15</v>
      </c>
      <c r="Y6911" s="135">
        <f t="shared" si="430"/>
        <v>10</v>
      </c>
      <c r="Z6911" s="135">
        <f t="shared" si="431"/>
        <v>2022</v>
      </c>
    </row>
    <row r="6912" spans="1:26">
      <c r="A6912" s="18">
        <v>44118</v>
      </c>
      <c r="B6912" s="8">
        <f t="shared" si="432"/>
        <v>44849.958333330716</v>
      </c>
      <c r="C6912" s="13">
        <v>23</v>
      </c>
      <c r="E6912">
        <v>257</v>
      </c>
      <c r="F6912">
        <v>480</v>
      </c>
      <c r="G6912">
        <v>173</v>
      </c>
      <c r="H6912">
        <v>223</v>
      </c>
      <c r="I6912">
        <v>257</v>
      </c>
      <c r="X6912" s="135">
        <f t="shared" si="429"/>
        <v>15</v>
      </c>
      <c r="Y6912" s="135">
        <f t="shared" si="430"/>
        <v>10</v>
      </c>
      <c r="Z6912" s="135">
        <f t="shared" si="431"/>
        <v>2022</v>
      </c>
    </row>
    <row r="6913" spans="1:26">
      <c r="A6913" s="18">
        <v>44119</v>
      </c>
      <c r="B6913" s="8">
        <f t="shared" si="432"/>
        <v>44849.999999997381</v>
      </c>
      <c r="C6913" s="13">
        <v>0</v>
      </c>
      <c r="E6913">
        <v>249</v>
      </c>
      <c r="G6913">
        <v>173</v>
      </c>
      <c r="H6913">
        <v>223</v>
      </c>
      <c r="I6913">
        <v>254</v>
      </c>
      <c r="X6913" s="135">
        <f t="shared" si="429"/>
        <v>16</v>
      </c>
      <c r="Y6913" s="135">
        <f t="shared" si="430"/>
        <v>10</v>
      </c>
      <c r="Z6913" s="135">
        <f t="shared" si="431"/>
        <v>2022</v>
      </c>
    </row>
    <row r="6914" spans="1:26">
      <c r="A6914" s="18">
        <v>44119</v>
      </c>
      <c r="B6914" s="8">
        <f t="shared" si="432"/>
        <v>44850.041666664045</v>
      </c>
      <c r="C6914" s="13">
        <v>1</v>
      </c>
      <c r="E6914">
        <v>244</v>
      </c>
      <c r="F6914">
        <v>475</v>
      </c>
      <c r="G6914">
        <v>173</v>
      </c>
      <c r="H6914">
        <v>223</v>
      </c>
      <c r="I6914">
        <v>252</v>
      </c>
      <c r="X6914" s="135">
        <f t="shared" ref="X6914:X6977" si="433">DAY(B6914)</f>
        <v>16</v>
      </c>
      <c r="Y6914" s="135">
        <f t="shared" ref="Y6914:Y6977" si="434">MONTH(B6914)</f>
        <v>10</v>
      </c>
      <c r="Z6914" s="135">
        <f t="shared" ref="Z6914:Z6977" si="435">YEAR(B6914)</f>
        <v>2022</v>
      </c>
    </row>
    <row r="6915" spans="1:26">
      <c r="A6915" s="18">
        <v>44119</v>
      </c>
      <c r="B6915" s="8">
        <f t="shared" si="432"/>
        <v>44850.083333330709</v>
      </c>
      <c r="C6915" s="13">
        <v>2</v>
      </c>
      <c r="E6915">
        <v>239</v>
      </c>
      <c r="F6915">
        <v>473</v>
      </c>
      <c r="G6915">
        <v>168</v>
      </c>
      <c r="H6915">
        <v>221</v>
      </c>
      <c r="I6915">
        <v>249</v>
      </c>
      <c r="X6915" s="135">
        <f t="shared" si="433"/>
        <v>16</v>
      </c>
      <c r="Y6915" s="135">
        <f t="shared" si="434"/>
        <v>10</v>
      </c>
      <c r="Z6915" s="135">
        <f t="shared" si="435"/>
        <v>2022</v>
      </c>
    </row>
    <row r="6916" spans="1:26">
      <c r="A6916" s="18">
        <v>44119</v>
      </c>
      <c r="B6916" s="8">
        <f t="shared" si="432"/>
        <v>44850.124999997373</v>
      </c>
      <c r="C6916" s="13">
        <v>3</v>
      </c>
      <c r="E6916">
        <v>235</v>
      </c>
      <c r="F6916">
        <v>471</v>
      </c>
      <c r="G6916">
        <v>163</v>
      </c>
      <c r="H6916">
        <v>217</v>
      </c>
      <c r="I6916">
        <v>245</v>
      </c>
      <c r="X6916" s="135">
        <f t="shared" si="433"/>
        <v>16</v>
      </c>
      <c r="Y6916" s="135">
        <f t="shared" si="434"/>
        <v>10</v>
      </c>
      <c r="Z6916" s="135">
        <f t="shared" si="435"/>
        <v>2022</v>
      </c>
    </row>
    <row r="6917" spans="1:26">
      <c r="A6917" s="18">
        <v>44119</v>
      </c>
      <c r="B6917" s="8">
        <f t="shared" si="432"/>
        <v>44850.166666664038</v>
      </c>
      <c r="C6917" s="13">
        <v>4</v>
      </c>
      <c r="E6917">
        <v>231</v>
      </c>
      <c r="F6917">
        <v>469</v>
      </c>
      <c r="G6917">
        <v>157</v>
      </c>
      <c r="H6917">
        <v>212</v>
      </c>
      <c r="I6917">
        <v>242</v>
      </c>
      <c r="X6917" s="135">
        <f t="shared" si="433"/>
        <v>16</v>
      </c>
      <c r="Y6917" s="135">
        <f t="shared" si="434"/>
        <v>10</v>
      </c>
      <c r="Z6917" s="135">
        <f t="shared" si="435"/>
        <v>2022</v>
      </c>
    </row>
    <row r="6918" spans="1:26">
      <c r="A6918" s="18">
        <v>44119</v>
      </c>
      <c r="B6918" s="8">
        <f t="shared" si="432"/>
        <v>44850.208333330702</v>
      </c>
      <c r="C6918" s="13">
        <v>5</v>
      </c>
      <c r="E6918">
        <v>229</v>
      </c>
      <c r="F6918">
        <v>468</v>
      </c>
      <c r="G6918">
        <v>152</v>
      </c>
      <c r="H6918">
        <v>206</v>
      </c>
      <c r="I6918">
        <v>239</v>
      </c>
      <c r="X6918" s="135">
        <f t="shared" si="433"/>
        <v>16</v>
      </c>
      <c r="Y6918" s="135">
        <f t="shared" si="434"/>
        <v>10</v>
      </c>
      <c r="Z6918" s="135">
        <f t="shared" si="435"/>
        <v>2022</v>
      </c>
    </row>
    <row r="6919" spans="1:26">
      <c r="A6919" s="18">
        <v>44119</v>
      </c>
      <c r="B6919" s="8">
        <f t="shared" si="432"/>
        <v>44850.249999997366</v>
      </c>
      <c r="C6919" s="13">
        <v>6</v>
      </c>
      <c r="E6919">
        <v>227</v>
      </c>
      <c r="F6919">
        <v>467</v>
      </c>
      <c r="G6919">
        <v>147</v>
      </c>
      <c r="H6919">
        <v>201</v>
      </c>
      <c r="I6919">
        <v>237</v>
      </c>
      <c r="X6919" s="135">
        <f t="shared" si="433"/>
        <v>16</v>
      </c>
      <c r="Y6919" s="135">
        <f t="shared" si="434"/>
        <v>10</v>
      </c>
      <c r="Z6919" s="135">
        <f t="shared" si="435"/>
        <v>2022</v>
      </c>
    </row>
    <row r="6920" spans="1:26">
      <c r="A6920" s="18">
        <v>44119</v>
      </c>
      <c r="B6920" s="8">
        <f t="shared" si="432"/>
        <v>44850.29166666403</v>
      </c>
      <c r="C6920" s="13">
        <v>7</v>
      </c>
      <c r="E6920">
        <v>225</v>
      </c>
      <c r="F6920">
        <v>466</v>
      </c>
      <c r="G6920">
        <v>144</v>
      </c>
      <c r="H6920">
        <v>197</v>
      </c>
      <c r="I6920">
        <v>234</v>
      </c>
      <c r="X6920" s="135">
        <f t="shared" si="433"/>
        <v>16</v>
      </c>
      <c r="Y6920" s="135">
        <f t="shared" si="434"/>
        <v>10</v>
      </c>
      <c r="Z6920" s="135">
        <f t="shared" si="435"/>
        <v>2022</v>
      </c>
    </row>
    <row r="6921" spans="1:26">
      <c r="A6921" s="18">
        <v>44119</v>
      </c>
      <c r="B6921" s="8">
        <f t="shared" si="432"/>
        <v>44850.333333330695</v>
      </c>
      <c r="C6921" s="13">
        <v>8</v>
      </c>
      <c r="E6921">
        <v>224</v>
      </c>
      <c r="F6921">
        <v>467</v>
      </c>
      <c r="G6921">
        <v>141</v>
      </c>
      <c r="H6921">
        <v>193</v>
      </c>
      <c r="I6921">
        <v>232</v>
      </c>
      <c r="X6921" s="135">
        <f t="shared" si="433"/>
        <v>16</v>
      </c>
      <c r="Y6921" s="135">
        <f t="shared" si="434"/>
        <v>10</v>
      </c>
      <c r="Z6921" s="135">
        <f t="shared" si="435"/>
        <v>2022</v>
      </c>
    </row>
    <row r="6922" spans="1:26">
      <c r="A6922" s="18">
        <v>44119</v>
      </c>
      <c r="B6922" s="8">
        <f t="shared" ref="B6922:B6985" si="436">B6921+1/24</f>
        <v>44850.374999997359</v>
      </c>
      <c r="C6922" s="13">
        <v>9</v>
      </c>
      <c r="E6922">
        <v>222</v>
      </c>
      <c r="F6922">
        <v>467</v>
      </c>
      <c r="G6922">
        <v>139</v>
      </c>
      <c r="H6922">
        <v>190</v>
      </c>
      <c r="I6922">
        <v>231</v>
      </c>
      <c r="X6922" s="135">
        <f t="shared" si="433"/>
        <v>16</v>
      </c>
      <c r="Y6922" s="135">
        <f t="shared" si="434"/>
        <v>10</v>
      </c>
      <c r="Z6922" s="135">
        <f t="shared" si="435"/>
        <v>2022</v>
      </c>
    </row>
    <row r="6923" spans="1:26">
      <c r="A6923" s="18">
        <v>44119</v>
      </c>
      <c r="B6923" s="8">
        <f t="shared" si="436"/>
        <v>44850.416666664023</v>
      </c>
      <c r="C6923" s="13">
        <v>10</v>
      </c>
      <c r="E6923">
        <v>221</v>
      </c>
      <c r="F6923">
        <v>467</v>
      </c>
      <c r="G6923">
        <v>138</v>
      </c>
      <c r="H6923">
        <v>189</v>
      </c>
      <c r="I6923">
        <v>230</v>
      </c>
      <c r="X6923" s="135">
        <f t="shared" si="433"/>
        <v>16</v>
      </c>
      <c r="Y6923" s="135">
        <f t="shared" si="434"/>
        <v>10</v>
      </c>
      <c r="Z6923" s="135">
        <f t="shared" si="435"/>
        <v>2022</v>
      </c>
    </row>
    <row r="6924" spans="1:26">
      <c r="A6924" s="18">
        <v>44119</v>
      </c>
      <c r="B6924" s="8">
        <f t="shared" si="436"/>
        <v>44850.458333330687</v>
      </c>
      <c r="C6924" s="13">
        <v>11</v>
      </c>
      <c r="E6924">
        <v>221</v>
      </c>
      <c r="F6924">
        <v>466</v>
      </c>
      <c r="G6924">
        <v>137</v>
      </c>
      <c r="H6924">
        <v>189</v>
      </c>
      <c r="I6924">
        <v>230</v>
      </c>
      <c r="X6924" s="135">
        <f t="shared" si="433"/>
        <v>16</v>
      </c>
      <c r="Y6924" s="135">
        <f t="shared" si="434"/>
        <v>10</v>
      </c>
      <c r="Z6924" s="135">
        <f t="shared" si="435"/>
        <v>2022</v>
      </c>
    </row>
    <row r="6925" spans="1:26">
      <c r="A6925" s="18">
        <v>44119</v>
      </c>
      <c r="B6925" s="8">
        <f t="shared" si="436"/>
        <v>44850.499999997352</v>
      </c>
      <c r="C6925" s="13">
        <v>12</v>
      </c>
      <c r="E6925">
        <v>222</v>
      </c>
      <c r="F6925">
        <v>467</v>
      </c>
      <c r="G6925">
        <v>137</v>
      </c>
      <c r="H6925">
        <v>189</v>
      </c>
      <c r="I6925">
        <v>229</v>
      </c>
      <c r="X6925" s="135">
        <f t="shared" si="433"/>
        <v>16</v>
      </c>
      <c r="Y6925" s="135">
        <f t="shared" si="434"/>
        <v>10</v>
      </c>
      <c r="Z6925" s="135">
        <f t="shared" si="435"/>
        <v>2022</v>
      </c>
    </row>
    <row r="6926" spans="1:26">
      <c r="A6926" s="18">
        <v>44119</v>
      </c>
      <c r="B6926" s="8">
        <f t="shared" si="436"/>
        <v>44850.541666664016</v>
      </c>
      <c r="C6926" s="13">
        <v>13</v>
      </c>
      <c r="E6926">
        <v>224</v>
      </c>
      <c r="F6926">
        <v>468</v>
      </c>
      <c r="G6926">
        <v>137</v>
      </c>
      <c r="H6926">
        <v>189</v>
      </c>
      <c r="I6926">
        <v>228</v>
      </c>
      <c r="X6926" s="135">
        <f t="shared" si="433"/>
        <v>16</v>
      </c>
      <c r="Y6926" s="135">
        <f t="shared" si="434"/>
        <v>10</v>
      </c>
      <c r="Z6926" s="135">
        <f t="shared" si="435"/>
        <v>2022</v>
      </c>
    </row>
    <row r="6927" spans="1:26">
      <c r="A6927" s="18">
        <v>44119</v>
      </c>
      <c r="B6927" s="8">
        <f t="shared" si="436"/>
        <v>44850.58333333068</v>
      </c>
      <c r="C6927" s="13">
        <v>14</v>
      </c>
      <c r="E6927">
        <v>227</v>
      </c>
      <c r="F6927">
        <v>471</v>
      </c>
      <c r="G6927">
        <v>137</v>
      </c>
      <c r="H6927">
        <v>189</v>
      </c>
      <c r="I6927">
        <v>226</v>
      </c>
      <c r="X6927" s="135">
        <f t="shared" si="433"/>
        <v>16</v>
      </c>
      <c r="Y6927" s="135">
        <f t="shared" si="434"/>
        <v>10</v>
      </c>
      <c r="Z6927" s="135">
        <f t="shared" si="435"/>
        <v>2022</v>
      </c>
    </row>
    <row r="6928" spans="1:26">
      <c r="A6928" s="18">
        <v>44119</v>
      </c>
      <c r="B6928" s="8">
        <f t="shared" si="436"/>
        <v>44850.624999997344</v>
      </c>
      <c r="C6928" s="13">
        <v>15</v>
      </c>
      <c r="E6928">
        <v>229</v>
      </c>
      <c r="F6928">
        <v>473</v>
      </c>
      <c r="G6928">
        <v>138</v>
      </c>
      <c r="H6928">
        <v>191</v>
      </c>
      <c r="I6928">
        <v>225</v>
      </c>
      <c r="X6928" s="135">
        <f t="shared" si="433"/>
        <v>16</v>
      </c>
      <c r="Y6928" s="135">
        <f t="shared" si="434"/>
        <v>10</v>
      </c>
      <c r="Z6928" s="135">
        <f t="shared" si="435"/>
        <v>2022</v>
      </c>
    </row>
    <row r="6929" spans="1:26">
      <c r="A6929" s="18">
        <v>44119</v>
      </c>
      <c r="B6929" s="8">
        <f t="shared" si="436"/>
        <v>44850.666666664009</v>
      </c>
      <c r="C6929" s="13">
        <v>16</v>
      </c>
      <c r="E6929">
        <v>233</v>
      </c>
      <c r="F6929">
        <v>476</v>
      </c>
      <c r="G6929">
        <v>140</v>
      </c>
      <c r="H6929">
        <v>193</v>
      </c>
      <c r="I6929">
        <v>223</v>
      </c>
      <c r="X6929" s="135">
        <f t="shared" si="433"/>
        <v>16</v>
      </c>
      <c r="Y6929" s="135">
        <f t="shared" si="434"/>
        <v>10</v>
      </c>
      <c r="Z6929" s="135">
        <f t="shared" si="435"/>
        <v>2022</v>
      </c>
    </row>
    <row r="6930" spans="1:26">
      <c r="A6930" s="18">
        <v>44119</v>
      </c>
      <c r="B6930" s="8">
        <f t="shared" si="436"/>
        <v>44850.708333330673</v>
      </c>
      <c r="C6930" s="13">
        <v>17</v>
      </c>
      <c r="E6930">
        <v>238</v>
      </c>
      <c r="F6930">
        <v>478</v>
      </c>
      <c r="G6930">
        <v>142</v>
      </c>
      <c r="H6930">
        <v>195</v>
      </c>
      <c r="I6930">
        <v>223</v>
      </c>
      <c r="X6930" s="135">
        <f t="shared" si="433"/>
        <v>16</v>
      </c>
      <c r="Y6930" s="135">
        <f t="shared" si="434"/>
        <v>10</v>
      </c>
      <c r="Z6930" s="135">
        <f t="shared" si="435"/>
        <v>2022</v>
      </c>
    </row>
    <row r="6931" spans="1:26">
      <c r="A6931" s="18">
        <v>44119</v>
      </c>
      <c r="B6931" s="8">
        <f t="shared" si="436"/>
        <v>44850.749999997337</v>
      </c>
      <c r="C6931" s="13">
        <v>18</v>
      </c>
      <c r="E6931">
        <v>242</v>
      </c>
      <c r="F6931">
        <v>480</v>
      </c>
      <c r="G6931">
        <v>144</v>
      </c>
      <c r="H6931">
        <v>196</v>
      </c>
      <c r="I6931">
        <v>223</v>
      </c>
      <c r="X6931" s="135">
        <f t="shared" si="433"/>
        <v>16</v>
      </c>
      <c r="Y6931" s="135">
        <f t="shared" si="434"/>
        <v>10</v>
      </c>
      <c r="Z6931" s="135">
        <f t="shared" si="435"/>
        <v>2022</v>
      </c>
    </row>
    <row r="6932" spans="1:26">
      <c r="A6932" s="18">
        <v>44119</v>
      </c>
      <c r="B6932" s="8">
        <f t="shared" si="436"/>
        <v>44850.791666664001</v>
      </c>
      <c r="C6932" s="13">
        <v>19</v>
      </c>
      <c r="E6932">
        <v>243</v>
      </c>
      <c r="F6932">
        <v>482</v>
      </c>
      <c r="G6932">
        <v>147</v>
      </c>
      <c r="H6932">
        <v>197</v>
      </c>
      <c r="I6932">
        <v>222</v>
      </c>
      <c r="X6932" s="135">
        <f t="shared" si="433"/>
        <v>16</v>
      </c>
      <c r="Y6932" s="135">
        <f t="shared" si="434"/>
        <v>10</v>
      </c>
      <c r="Z6932" s="135">
        <f t="shared" si="435"/>
        <v>2022</v>
      </c>
    </row>
    <row r="6933" spans="1:26">
      <c r="A6933" s="18">
        <v>44119</v>
      </c>
      <c r="B6933" s="8">
        <f t="shared" si="436"/>
        <v>44850.833333330665</v>
      </c>
      <c r="C6933" s="13">
        <v>20</v>
      </c>
      <c r="E6933">
        <v>243</v>
      </c>
      <c r="F6933">
        <v>482</v>
      </c>
      <c r="G6933">
        <v>150</v>
      </c>
      <c r="H6933">
        <v>197</v>
      </c>
      <c r="I6933">
        <v>222</v>
      </c>
      <c r="X6933" s="135">
        <f t="shared" si="433"/>
        <v>16</v>
      </c>
      <c r="Y6933" s="135">
        <f t="shared" si="434"/>
        <v>10</v>
      </c>
      <c r="Z6933" s="135">
        <f t="shared" si="435"/>
        <v>2022</v>
      </c>
    </row>
    <row r="6934" spans="1:26">
      <c r="A6934" s="18">
        <v>44119</v>
      </c>
      <c r="B6934" s="8">
        <f t="shared" si="436"/>
        <v>44850.87499999733</v>
      </c>
      <c r="C6934" s="13">
        <v>21</v>
      </c>
      <c r="E6934">
        <v>242</v>
      </c>
      <c r="F6934">
        <v>481</v>
      </c>
      <c r="G6934">
        <v>152</v>
      </c>
      <c r="H6934">
        <v>198</v>
      </c>
      <c r="I6934">
        <v>222</v>
      </c>
      <c r="X6934" s="135">
        <f t="shared" si="433"/>
        <v>16</v>
      </c>
      <c r="Y6934" s="135">
        <f t="shared" si="434"/>
        <v>10</v>
      </c>
      <c r="Z6934" s="135">
        <f t="shared" si="435"/>
        <v>2022</v>
      </c>
    </row>
    <row r="6935" spans="1:26">
      <c r="A6935" s="18">
        <v>44119</v>
      </c>
      <c r="B6935" s="8">
        <f t="shared" si="436"/>
        <v>44850.916666663994</v>
      </c>
      <c r="C6935" s="13">
        <v>22</v>
      </c>
      <c r="E6935">
        <v>241</v>
      </c>
      <c r="F6935">
        <v>479</v>
      </c>
      <c r="G6935">
        <v>156</v>
      </c>
      <c r="H6935">
        <v>199</v>
      </c>
      <c r="I6935">
        <v>222</v>
      </c>
      <c r="X6935" s="135">
        <f t="shared" si="433"/>
        <v>16</v>
      </c>
      <c r="Y6935" s="135">
        <f t="shared" si="434"/>
        <v>10</v>
      </c>
      <c r="Z6935" s="135">
        <f t="shared" si="435"/>
        <v>2022</v>
      </c>
    </row>
    <row r="6936" spans="1:26">
      <c r="A6936" s="18">
        <v>44119</v>
      </c>
      <c r="B6936" s="8">
        <f t="shared" si="436"/>
        <v>44850.958333330658</v>
      </c>
      <c r="C6936" s="13">
        <v>23</v>
      </c>
      <c r="E6936">
        <v>240</v>
      </c>
      <c r="F6936">
        <v>476</v>
      </c>
      <c r="G6936">
        <v>158</v>
      </c>
      <c r="H6936">
        <v>201</v>
      </c>
      <c r="I6936">
        <v>223</v>
      </c>
      <c r="X6936" s="135">
        <f t="shared" si="433"/>
        <v>16</v>
      </c>
      <c r="Y6936" s="135">
        <f t="shared" si="434"/>
        <v>10</v>
      </c>
      <c r="Z6936" s="135">
        <f t="shared" si="435"/>
        <v>2022</v>
      </c>
    </row>
    <row r="6937" spans="1:26">
      <c r="A6937" s="18">
        <v>44120</v>
      </c>
      <c r="B6937" s="8">
        <f t="shared" si="436"/>
        <v>44850.999999997322</v>
      </c>
      <c r="C6937" s="13">
        <v>0</v>
      </c>
      <c r="E6937">
        <v>239</v>
      </c>
      <c r="G6937">
        <v>159</v>
      </c>
      <c r="H6937">
        <v>201</v>
      </c>
      <c r="I6937">
        <v>222</v>
      </c>
      <c r="X6937" s="135">
        <f t="shared" si="433"/>
        <v>17</v>
      </c>
      <c r="Y6937" s="135">
        <f t="shared" si="434"/>
        <v>10</v>
      </c>
      <c r="Z6937" s="135">
        <f t="shared" si="435"/>
        <v>2022</v>
      </c>
    </row>
    <row r="6938" spans="1:26">
      <c r="A6938" s="18">
        <v>44120</v>
      </c>
      <c r="B6938" s="8">
        <f t="shared" si="436"/>
        <v>44851.041666663987</v>
      </c>
      <c r="C6938" s="13">
        <v>1</v>
      </c>
      <c r="E6938">
        <v>240</v>
      </c>
      <c r="F6938">
        <v>470</v>
      </c>
      <c r="G6938">
        <v>159</v>
      </c>
      <c r="H6938">
        <v>202</v>
      </c>
      <c r="I6938">
        <v>222</v>
      </c>
      <c r="X6938" s="135">
        <f t="shared" si="433"/>
        <v>17</v>
      </c>
      <c r="Y6938" s="135">
        <f t="shared" si="434"/>
        <v>10</v>
      </c>
      <c r="Z6938" s="135">
        <f t="shared" si="435"/>
        <v>2022</v>
      </c>
    </row>
    <row r="6939" spans="1:26">
      <c r="A6939" s="18">
        <v>44120</v>
      </c>
      <c r="B6939" s="8">
        <f t="shared" si="436"/>
        <v>44851.083333330651</v>
      </c>
      <c r="C6939" s="13">
        <v>2</v>
      </c>
      <c r="E6939">
        <v>240</v>
      </c>
      <c r="F6939">
        <v>468</v>
      </c>
      <c r="G6939">
        <v>156</v>
      </c>
      <c r="H6939">
        <v>201</v>
      </c>
      <c r="I6939">
        <v>221</v>
      </c>
      <c r="X6939" s="135">
        <f t="shared" si="433"/>
        <v>17</v>
      </c>
      <c r="Y6939" s="135">
        <f t="shared" si="434"/>
        <v>10</v>
      </c>
      <c r="Z6939" s="135">
        <f t="shared" si="435"/>
        <v>2022</v>
      </c>
    </row>
    <row r="6940" spans="1:26">
      <c r="A6940" s="18">
        <v>44120</v>
      </c>
      <c r="B6940" s="8">
        <f t="shared" si="436"/>
        <v>44851.124999997315</v>
      </c>
      <c r="C6940" s="13">
        <v>3</v>
      </c>
      <c r="E6940">
        <v>238</v>
      </c>
      <c r="F6940">
        <v>466</v>
      </c>
      <c r="G6940">
        <v>153</v>
      </c>
      <c r="H6940">
        <v>198</v>
      </c>
      <c r="I6940">
        <v>219</v>
      </c>
      <c r="X6940" s="135">
        <f t="shared" si="433"/>
        <v>17</v>
      </c>
      <c r="Y6940" s="135">
        <f t="shared" si="434"/>
        <v>10</v>
      </c>
      <c r="Z6940" s="135">
        <f t="shared" si="435"/>
        <v>2022</v>
      </c>
    </row>
    <row r="6941" spans="1:26">
      <c r="A6941" s="18">
        <v>44120</v>
      </c>
      <c r="B6941" s="8">
        <f t="shared" si="436"/>
        <v>44851.166666663979</v>
      </c>
      <c r="C6941" s="13">
        <v>4</v>
      </c>
      <c r="E6941">
        <v>237</v>
      </c>
      <c r="F6941">
        <v>464</v>
      </c>
      <c r="G6941">
        <v>148</v>
      </c>
      <c r="H6941">
        <v>194</v>
      </c>
      <c r="I6941">
        <v>217</v>
      </c>
      <c r="X6941" s="135">
        <f t="shared" si="433"/>
        <v>17</v>
      </c>
      <c r="Y6941" s="135">
        <f t="shared" si="434"/>
        <v>10</v>
      </c>
      <c r="Z6941" s="135">
        <f t="shared" si="435"/>
        <v>2022</v>
      </c>
    </row>
    <row r="6942" spans="1:26">
      <c r="A6942" s="18">
        <v>44120</v>
      </c>
      <c r="B6942" s="8">
        <f t="shared" si="436"/>
        <v>44851.208333330644</v>
      </c>
      <c r="C6942" s="13">
        <v>5</v>
      </c>
      <c r="E6942">
        <v>235</v>
      </c>
      <c r="F6942">
        <v>462</v>
      </c>
      <c r="G6942">
        <v>143</v>
      </c>
      <c r="H6942">
        <v>189</v>
      </c>
      <c r="I6942">
        <v>215</v>
      </c>
      <c r="X6942" s="135">
        <f t="shared" si="433"/>
        <v>17</v>
      </c>
      <c r="Y6942" s="135">
        <f t="shared" si="434"/>
        <v>10</v>
      </c>
      <c r="Z6942" s="135">
        <f t="shared" si="435"/>
        <v>2022</v>
      </c>
    </row>
    <row r="6943" spans="1:26">
      <c r="A6943" s="18">
        <v>44120</v>
      </c>
      <c r="B6943" s="8">
        <f t="shared" si="436"/>
        <v>44851.249999997308</v>
      </c>
      <c r="C6943" s="13">
        <v>6</v>
      </c>
      <c r="E6943">
        <v>233</v>
      </c>
      <c r="F6943">
        <v>460</v>
      </c>
      <c r="G6943">
        <v>138</v>
      </c>
      <c r="H6943">
        <v>184</v>
      </c>
      <c r="I6943">
        <v>214</v>
      </c>
      <c r="X6943" s="135">
        <f t="shared" si="433"/>
        <v>17</v>
      </c>
      <c r="Y6943" s="135">
        <f t="shared" si="434"/>
        <v>10</v>
      </c>
      <c r="Z6943" s="135">
        <f t="shared" si="435"/>
        <v>2022</v>
      </c>
    </row>
    <row r="6944" spans="1:26">
      <c r="A6944" s="18">
        <v>44120</v>
      </c>
      <c r="B6944" s="8">
        <f t="shared" si="436"/>
        <v>44851.291666663972</v>
      </c>
      <c r="C6944" s="13">
        <v>7</v>
      </c>
      <c r="E6944">
        <v>229</v>
      </c>
      <c r="F6944">
        <v>458</v>
      </c>
      <c r="G6944">
        <v>135</v>
      </c>
      <c r="H6944">
        <v>179</v>
      </c>
      <c r="I6944">
        <v>212</v>
      </c>
      <c r="X6944" s="135">
        <f t="shared" si="433"/>
        <v>17</v>
      </c>
      <c r="Y6944" s="135">
        <f t="shared" si="434"/>
        <v>10</v>
      </c>
      <c r="Z6944" s="135">
        <f t="shared" si="435"/>
        <v>2022</v>
      </c>
    </row>
    <row r="6945" spans="1:26">
      <c r="A6945" s="18">
        <v>44120</v>
      </c>
      <c r="B6945" s="8">
        <f t="shared" si="436"/>
        <v>44851.333333330636</v>
      </c>
      <c r="C6945" s="13">
        <v>8</v>
      </c>
      <c r="E6945">
        <v>227</v>
      </c>
      <c r="F6945">
        <v>456</v>
      </c>
      <c r="G6945">
        <v>132</v>
      </c>
      <c r="H6945">
        <v>176</v>
      </c>
      <c r="I6945">
        <v>210</v>
      </c>
      <c r="X6945" s="135">
        <f t="shared" si="433"/>
        <v>17</v>
      </c>
      <c r="Y6945" s="135">
        <f t="shared" si="434"/>
        <v>10</v>
      </c>
      <c r="Z6945" s="135">
        <f t="shared" si="435"/>
        <v>2022</v>
      </c>
    </row>
    <row r="6946" spans="1:26">
      <c r="A6946" s="18">
        <v>44120</v>
      </c>
      <c r="B6946" s="8">
        <f t="shared" si="436"/>
        <v>44851.374999997301</v>
      </c>
      <c r="C6946" s="13">
        <v>9</v>
      </c>
      <c r="E6946">
        <v>223</v>
      </c>
      <c r="F6946">
        <v>455</v>
      </c>
      <c r="G6946">
        <v>130</v>
      </c>
      <c r="H6946">
        <v>172</v>
      </c>
      <c r="I6946">
        <v>208</v>
      </c>
      <c r="X6946" s="135">
        <f t="shared" si="433"/>
        <v>17</v>
      </c>
      <c r="Y6946" s="135">
        <f t="shared" si="434"/>
        <v>10</v>
      </c>
      <c r="Z6946" s="135">
        <f t="shared" si="435"/>
        <v>2022</v>
      </c>
    </row>
    <row r="6947" spans="1:26">
      <c r="A6947" s="18">
        <v>44120</v>
      </c>
      <c r="B6947" s="8">
        <f t="shared" si="436"/>
        <v>44851.416666663965</v>
      </c>
      <c r="C6947" s="13">
        <v>10</v>
      </c>
      <c r="F6947">
        <v>452</v>
      </c>
      <c r="G6947">
        <v>128</v>
      </c>
      <c r="H6947">
        <v>170</v>
      </c>
      <c r="I6947">
        <v>206</v>
      </c>
      <c r="X6947" s="135">
        <f t="shared" si="433"/>
        <v>17</v>
      </c>
      <c r="Y6947" s="135">
        <f t="shared" si="434"/>
        <v>10</v>
      </c>
      <c r="Z6947" s="135">
        <f t="shared" si="435"/>
        <v>2022</v>
      </c>
    </row>
    <row r="6948" spans="1:26">
      <c r="A6948" s="18">
        <v>44120</v>
      </c>
      <c r="B6948" s="8">
        <f t="shared" si="436"/>
        <v>44851.458333330629</v>
      </c>
      <c r="C6948" s="13">
        <v>11</v>
      </c>
      <c r="E6948">
        <v>215</v>
      </c>
      <c r="F6948">
        <v>451</v>
      </c>
      <c r="G6948">
        <v>127</v>
      </c>
      <c r="H6948">
        <v>167</v>
      </c>
      <c r="I6948">
        <v>205</v>
      </c>
      <c r="X6948" s="135">
        <f t="shared" si="433"/>
        <v>17</v>
      </c>
      <c r="Y6948" s="135">
        <f t="shared" si="434"/>
        <v>10</v>
      </c>
      <c r="Z6948" s="135">
        <f t="shared" si="435"/>
        <v>2022</v>
      </c>
    </row>
    <row r="6949" spans="1:26">
      <c r="A6949" s="18">
        <v>44120</v>
      </c>
      <c r="B6949" s="8">
        <f t="shared" si="436"/>
        <v>44851.499999997293</v>
      </c>
      <c r="C6949" s="13">
        <v>12</v>
      </c>
      <c r="E6949">
        <v>213</v>
      </c>
      <c r="F6949">
        <v>449</v>
      </c>
      <c r="G6949">
        <v>125</v>
      </c>
      <c r="H6949">
        <v>165</v>
      </c>
      <c r="I6949">
        <v>203</v>
      </c>
      <c r="X6949" s="135">
        <f t="shared" si="433"/>
        <v>17</v>
      </c>
      <c r="Y6949" s="135">
        <f t="shared" si="434"/>
        <v>10</v>
      </c>
      <c r="Z6949" s="135">
        <f t="shared" si="435"/>
        <v>2022</v>
      </c>
    </row>
    <row r="6950" spans="1:26">
      <c r="A6950" s="18">
        <v>44120</v>
      </c>
      <c r="B6950" s="8">
        <f t="shared" si="436"/>
        <v>44851.541666663958</v>
      </c>
      <c r="C6950" s="13">
        <v>13</v>
      </c>
      <c r="E6950">
        <v>211</v>
      </c>
      <c r="F6950">
        <v>447</v>
      </c>
      <c r="G6950">
        <v>124</v>
      </c>
      <c r="H6950">
        <v>164</v>
      </c>
      <c r="I6950">
        <v>201</v>
      </c>
      <c r="X6950" s="135">
        <f t="shared" si="433"/>
        <v>17</v>
      </c>
      <c r="Y6950" s="135">
        <f t="shared" si="434"/>
        <v>10</v>
      </c>
      <c r="Z6950" s="135">
        <f t="shared" si="435"/>
        <v>2022</v>
      </c>
    </row>
    <row r="6951" spans="1:26">
      <c r="A6951" s="18">
        <v>44120</v>
      </c>
      <c r="B6951" s="8">
        <f t="shared" si="436"/>
        <v>44851.583333330622</v>
      </c>
      <c r="C6951" s="13">
        <v>14</v>
      </c>
      <c r="E6951">
        <v>209</v>
      </c>
      <c r="F6951">
        <v>446</v>
      </c>
      <c r="G6951">
        <v>123</v>
      </c>
      <c r="H6951">
        <v>163</v>
      </c>
      <c r="I6951">
        <v>200</v>
      </c>
      <c r="X6951" s="135">
        <f t="shared" si="433"/>
        <v>17</v>
      </c>
      <c r="Y6951" s="135">
        <f t="shared" si="434"/>
        <v>10</v>
      </c>
      <c r="Z6951" s="135">
        <f t="shared" si="435"/>
        <v>2022</v>
      </c>
    </row>
    <row r="6952" spans="1:26">
      <c r="A6952" s="18">
        <v>44120</v>
      </c>
      <c r="B6952" s="8">
        <f t="shared" si="436"/>
        <v>44851.624999997286</v>
      </c>
      <c r="C6952" s="13">
        <v>15</v>
      </c>
      <c r="E6952">
        <v>207</v>
      </c>
      <c r="F6952">
        <v>444</v>
      </c>
      <c r="G6952">
        <v>123</v>
      </c>
      <c r="H6952">
        <v>162</v>
      </c>
      <c r="I6952">
        <v>199</v>
      </c>
      <c r="X6952" s="135">
        <f t="shared" si="433"/>
        <v>17</v>
      </c>
      <c r="Y6952" s="135">
        <f t="shared" si="434"/>
        <v>10</v>
      </c>
      <c r="Z6952" s="135">
        <f t="shared" si="435"/>
        <v>2022</v>
      </c>
    </row>
    <row r="6953" spans="1:26">
      <c r="A6953" s="18">
        <v>44120</v>
      </c>
      <c r="B6953" s="8">
        <f t="shared" si="436"/>
        <v>44851.66666666395</v>
      </c>
      <c r="C6953" s="13">
        <v>16</v>
      </c>
      <c r="E6953">
        <v>205</v>
      </c>
      <c r="F6953">
        <v>443</v>
      </c>
      <c r="G6953">
        <v>123</v>
      </c>
      <c r="H6953">
        <v>162</v>
      </c>
      <c r="I6953">
        <v>197</v>
      </c>
      <c r="X6953" s="135">
        <f t="shared" si="433"/>
        <v>17</v>
      </c>
      <c r="Y6953" s="135">
        <f t="shared" si="434"/>
        <v>10</v>
      </c>
      <c r="Z6953" s="135">
        <f t="shared" si="435"/>
        <v>2022</v>
      </c>
    </row>
    <row r="6954" spans="1:26">
      <c r="A6954" s="18">
        <v>44120</v>
      </c>
      <c r="B6954" s="8">
        <f t="shared" si="436"/>
        <v>44851.708333330615</v>
      </c>
      <c r="C6954" s="13">
        <v>17</v>
      </c>
      <c r="E6954">
        <v>204</v>
      </c>
      <c r="F6954">
        <v>442</v>
      </c>
      <c r="G6954">
        <v>123</v>
      </c>
      <c r="H6954">
        <v>164</v>
      </c>
      <c r="I6954">
        <v>196</v>
      </c>
      <c r="X6954" s="135">
        <f t="shared" si="433"/>
        <v>17</v>
      </c>
      <c r="Y6954" s="135">
        <f t="shared" si="434"/>
        <v>10</v>
      </c>
      <c r="Z6954" s="135">
        <f t="shared" si="435"/>
        <v>2022</v>
      </c>
    </row>
    <row r="6955" spans="1:26">
      <c r="A6955" s="18">
        <v>44120</v>
      </c>
      <c r="B6955" s="8">
        <f t="shared" si="436"/>
        <v>44851.749999997279</v>
      </c>
      <c r="C6955" s="13">
        <v>18</v>
      </c>
      <c r="E6955">
        <v>202</v>
      </c>
      <c r="F6955">
        <v>440</v>
      </c>
      <c r="G6955">
        <v>123</v>
      </c>
      <c r="H6955">
        <v>167</v>
      </c>
      <c r="I6955">
        <v>195</v>
      </c>
      <c r="X6955" s="135">
        <f t="shared" si="433"/>
        <v>17</v>
      </c>
      <c r="Y6955" s="135">
        <f t="shared" si="434"/>
        <v>10</v>
      </c>
      <c r="Z6955" s="135">
        <f t="shared" si="435"/>
        <v>2022</v>
      </c>
    </row>
    <row r="6956" spans="1:26">
      <c r="A6956" s="18">
        <v>44120</v>
      </c>
      <c r="B6956" s="8">
        <f t="shared" si="436"/>
        <v>44851.791666663943</v>
      </c>
      <c r="C6956" s="13">
        <v>19</v>
      </c>
      <c r="E6956">
        <v>201</v>
      </c>
      <c r="F6956">
        <v>439</v>
      </c>
      <c r="G6956">
        <v>124</v>
      </c>
      <c r="H6956">
        <v>170</v>
      </c>
      <c r="I6956">
        <v>193</v>
      </c>
      <c r="X6956" s="135">
        <f t="shared" si="433"/>
        <v>17</v>
      </c>
      <c r="Y6956" s="135">
        <f t="shared" si="434"/>
        <v>10</v>
      </c>
      <c r="Z6956" s="135">
        <f t="shared" si="435"/>
        <v>2022</v>
      </c>
    </row>
    <row r="6957" spans="1:26">
      <c r="A6957" s="18">
        <v>44120</v>
      </c>
      <c r="B6957" s="8">
        <f t="shared" si="436"/>
        <v>44851.833333330607</v>
      </c>
      <c r="C6957" s="13">
        <v>20</v>
      </c>
      <c r="E6957">
        <v>199</v>
      </c>
      <c r="F6957">
        <v>438</v>
      </c>
      <c r="G6957">
        <v>127</v>
      </c>
      <c r="H6957">
        <v>174</v>
      </c>
      <c r="I6957">
        <v>193</v>
      </c>
      <c r="X6957" s="135">
        <f t="shared" si="433"/>
        <v>17</v>
      </c>
      <c r="Y6957" s="135">
        <f t="shared" si="434"/>
        <v>10</v>
      </c>
      <c r="Z6957" s="135">
        <f t="shared" si="435"/>
        <v>2022</v>
      </c>
    </row>
    <row r="6958" spans="1:26">
      <c r="A6958" s="18">
        <v>44120</v>
      </c>
      <c r="B6958" s="8">
        <f t="shared" si="436"/>
        <v>44851.874999997272</v>
      </c>
      <c r="C6958" s="13">
        <v>21</v>
      </c>
      <c r="E6958">
        <v>197</v>
      </c>
      <c r="F6958">
        <v>436</v>
      </c>
      <c r="G6958">
        <v>129</v>
      </c>
      <c r="H6958">
        <v>177</v>
      </c>
      <c r="I6958">
        <v>192</v>
      </c>
      <c r="X6958" s="135">
        <f t="shared" si="433"/>
        <v>17</v>
      </c>
      <c r="Y6958" s="135">
        <f t="shared" si="434"/>
        <v>10</v>
      </c>
      <c r="Z6958" s="135">
        <f t="shared" si="435"/>
        <v>2022</v>
      </c>
    </row>
    <row r="6959" spans="1:26">
      <c r="A6959" s="18">
        <v>44120</v>
      </c>
      <c r="B6959" s="8">
        <f t="shared" si="436"/>
        <v>44851.916666663936</v>
      </c>
      <c r="C6959" s="13">
        <v>22</v>
      </c>
      <c r="E6959">
        <v>195</v>
      </c>
      <c r="F6959">
        <v>435</v>
      </c>
      <c r="G6959">
        <v>132</v>
      </c>
      <c r="H6959">
        <v>179</v>
      </c>
      <c r="I6959">
        <v>192</v>
      </c>
      <c r="X6959" s="135">
        <f t="shared" si="433"/>
        <v>17</v>
      </c>
      <c r="Y6959" s="135">
        <f t="shared" si="434"/>
        <v>10</v>
      </c>
      <c r="Z6959" s="135">
        <f t="shared" si="435"/>
        <v>2022</v>
      </c>
    </row>
    <row r="6960" spans="1:26">
      <c r="A6960" s="18">
        <v>44120</v>
      </c>
      <c r="B6960" s="8">
        <f t="shared" si="436"/>
        <v>44851.9583333306</v>
      </c>
      <c r="C6960" s="13">
        <v>23</v>
      </c>
      <c r="E6960">
        <v>194</v>
      </c>
      <c r="F6960">
        <v>433</v>
      </c>
      <c r="G6960">
        <v>134</v>
      </c>
      <c r="H6960">
        <v>181</v>
      </c>
      <c r="I6960">
        <v>191</v>
      </c>
      <c r="X6960" s="135">
        <f t="shared" si="433"/>
        <v>17</v>
      </c>
      <c r="Y6960" s="135">
        <f t="shared" si="434"/>
        <v>10</v>
      </c>
      <c r="Z6960" s="135">
        <f t="shared" si="435"/>
        <v>2022</v>
      </c>
    </row>
    <row r="6961" spans="1:26">
      <c r="A6961" s="18">
        <v>44121</v>
      </c>
      <c r="B6961" s="8">
        <f t="shared" si="436"/>
        <v>44851.999999997264</v>
      </c>
      <c r="C6961" s="13">
        <v>0</v>
      </c>
      <c r="E6961">
        <v>193</v>
      </c>
      <c r="G6961">
        <v>138</v>
      </c>
      <c r="H6961">
        <v>184</v>
      </c>
      <c r="I6961">
        <v>191</v>
      </c>
      <c r="X6961" s="135">
        <f t="shared" si="433"/>
        <v>18</v>
      </c>
      <c r="Y6961" s="135">
        <f t="shared" si="434"/>
        <v>10</v>
      </c>
      <c r="Z6961" s="135">
        <f t="shared" si="435"/>
        <v>2022</v>
      </c>
    </row>
    <row r="6962" spans="1:26">
      <c r="A6962" s="18">
        <v>44121</v>
      </c>
      <c r="B6962" s="8">
        <f t="shared" si="436"/>
        <v>44852.041666663928</v>
      </c>
      <c r="C6962" s="13">
        <v>1</v>
      </c>
      <c r="E6962">
        <v>192</v>
      </c>
      <c r="F6962">
        <v>431</v>
      </c>
      <c r="G6962">
        <v>139</v>
      </c>
      <c r="H6962">
        <v>187</v>
      </c>
      <c r="I6962">
        <v>191</v>
      </c>
      <c r="X6962" s="135">
        <f t="shared" si="433"/>
        <v>18</v>
      </c>
      <c r="Y6962" s="135">
        <f t="shared" si="434"/>
        <v>10</v>
      </c>
      <c r="Z6962" s="135">
        <f t="shared" si="435"/>
        <v>2022</v>
      </c>
    </row>
    <row r="6963" spans="1:26">
      <c r="A6963" s="18">
        <v>44121</v>
      </c>
      <c r="B6963" s="8">
        <f t="shared" si="436"/>
        <v>44852.083333330593</v>
      </c>
      <c r="C6963" s="13">
        <v>2</v>
      </c>
      <c r="E6963">
        <v>191</v>
      </c>
      <c r="F6963">
        <v>430</v>
      </c>
      <c r="G6963">
        <v>138</v>
      </c>
      <c r="H6963">
        <v>187</v>
      </c>
      <c r="I6963">
        <v>190</v>
      </c>
      <c r="X6963" s="135">
        <f t="shared" si="433"/>
        <v>18</v>
      </c>
      <c r="Y6963" s="135">
        <f t="shared" si="434"/>
        <v>10</v>
      </c>
      <c r="Z6963" s="135">
        <f t="shared" si="435"/>
        <v>2022</v>
      </c>
    </row>
    <row r="6964" spans="1:26">
      <c r="A6964" s="18">
        <v>44121</v>
      </c>
      <c r="B6964" s="8">
        <f t="shared" si="436"/>
        <v>44852.124999997257</v>
      </c>
      <c r="C6964" s="13">
        <v>3</v>
      </c>
      <c r="E6964">
        <v>190</v>
      </c>
      <c r="F6964">
        <v>429</v>
      </c>
      <c r="G6964">
        <v>137</v>
      </c>
      <c r="H6964">
        <v>185</v>
      </c>
      <c r="I6964">
        <v>189</v>
      </c>
      <c r="X6964" s="135">
        <f t="shared" si="433"/>
        <v>18</v>
      </c>
      <c r="Y6964" s="135">
        <f t="shared" si="434"/>
        <v>10</v>
      </c>
      <c r="Z6964" s="135">
        <f t="shared" si="435"/>
        <v>2022</v>
      </c>
    </row>
    <row r="6965" spans="1:26">
      <c r="A6965" s="18">
        <v>44121</v>
      </c>
      <c r="B6965" s="8">
        <f t="shared" si="436"/>
        <v>44852.166666663921</v>
      </c>
      <c r="C6965" s="13">
        <v>4</v>
      </c>
      <c r="E6965">
        <v>188</v>
      </c>
      <c r="F6965">
        <v>428</v>
      </c>
      <c r="G6965">
        <v>131</v>
      </c>
      <c r="H6965">
        <v>182</v>
      </c>
      <c r="I6965">
        <v>188</v>
      </c>
      <c r="X6965" s="135">
        <f t="shared" si="433"/>
        <v>18</v>
      </c>
      <c r="Y6965" s="135">
        <f t="shared" si="434"/>
        <v>10</v>
      </c>
      <c r="Z6965" s="135">
        <f t="shared" si="435"/>
        <v>2022</v>
      </c>
    </row>
    <row r="6966" spans="1:26">
      <c r="A6966" s="18">
        <v>44121</v>
      </c>
      <c r="B6966" s="8">
        <f t="shared" si="436"/>
        <v>44852.208333330585</v>
      </c>
      <c r="C6966" s="13">
        <v>5</v>
      </c>
      <c r="E6966">
        <v>186</v>
      </c>
      <c r="F6966">
        <v>427</v>
      </c>
      <c r="G6966">
        <v>127</v>
      </c>
      <c r="H6966">
        <v>178</v>
      </c>
      <c r="I6966">
        <v>187</v>
      </c>
      <c r="X6966" s="135">
        <f t="shared" si="433"/>
        <v>18</v>
      </c>
      <c r="Y6966" s="135">
        <f t="shared" si="434"/>
        <v>10</v>
      </c>
      <c r="Z6966" s="135">
        <f t="shared" si="435"/>
        <v>2022</v>
      </c>
    </row>
    <row r="6967" spans="1:26">
      <c r="A6967" s="18">
        <v>44121</v>
      </c>
      <c r="B6967" s="8">
        <f t="shared" si="436"/>
        <v>44852.24999999725</v>
      </c>
      <c r="C6967" s="13">
        <v>6</v>
      </c>
      <c r="E6967">
        <v>184</v>
      </c>
      <c r="F6967">
        <v>427</v>
      </c>
      <c r="G6967">
        <v>122</v>
      </c>
      <c r="H6967">
        <v>172</v>
      </c>
      <c r="I6967">
        <v>185</v>
      </c>
      <c r="X6967" s="135">
        <f t="shared" si="433"/>
        <v>18</v>
      </c>
      <c r="Y6967" s="135">
        <f t="shared" si="434"/>
        <v>10</v>
      </c>
      <c r="Z6967" s="135">
        <f t="shared" si="435"/>
        <v>2022</v>
      </c>
    </row>
    <row r="6968" spans="1:26">
      <c r="A6968" s="18">
        <v>44121</v>
      </c>
      <c r="B6968" s="8">
        <f t="shared" si="436"/>
        <v>44852.291666663914</v>
      </c>
      <c r="C6968" s="13">
        <v>7</v>
      </c>
      <c r="E6968">
        <v>183</v>
      </c>
      <c r="F6968">
        <v>426</v>
      </c>
      <c r="G6968">
        <v>116</v>
      </c>
      <c r="H6968">
        <v>184</v>
      </c>
      <c r="I6968">
        <v>184</v>
      </c>
      <c r="X6968" s="135">
        <f t="shared" si="433"/>
        <v>18</v>
      </c>
      <c r="Y6968" s="135">
        <f t="shared" si="434"/>
        <v>10</v>
      </c>
      <c r="Z6968" s="135">
        <f t="shared" si="435"/>
        <v>2022</v>
      </c>
    </row>
    <row r="6969" spans="1:26">
      <c r="A6969" s="18">
        <v>44121</v>
      </c>
      <c r="B6969" s="8">
        <f t="shared" si="436"/>
        <v>44852.333333330578</v>
      </c>
      <c r="C6969" s="13">
        <v>8</v>
      </c>
      <c r="E6969">
        <v>183</v>
      </c>
      <c r="F6969">
        <v>425</v>
      </c>
      <c r="G6969">
        <v>112</v>
      </c>
      <c r="H6969">
        <v>160</v>
      </c>
      <c r="I6969">
        <v>182</v>
      </c>
      <c r="X6969" s="135">
        <f t="shared" si="433"/>
        <v>18</v>
      </c>
      <c r="Y6969" s="135">
        <f t="shared" si="434"/>
        <v>10</v>
      </c>
      <c r="Z6969" s="135">
        <f t="shared" si="435"/>
        <v>2022</v>
      </c>
    </row>
    <row r="6970" spans="1:26">
      <c r="A6970" s="18">
        <v>44121</v>
      </c>
      <c r="B6970" s="8">
        <f t="shared" si="436"/>
        <v>44852.374999997242</v>
      </c>
      <c r="C6970" s="13">
        <v>9</v>
      </c>
      <c r="E6970">
        <v>182</v>
      </c>
      <c r="F6970">
        <v>424</v>
      </c>
      <c r="G6970">
        <v>109</v>
      </c>
      <c r="H6970">
        <v>156</v>
      </c>
      <c r="I6970">
        <v>181</v>
      </c>
      <c r="X6970" s="135">
        <f t="shared" si="433"/>
        <v>18</v>
      </c>
      <c r="Y6970" s="135">
        <f t="shared" si="434"/>
        <v>10</v>
      </c>
      <c r="Z6970" s="135">
        <f t="shared" si="435"/>
        <v>2022</v>
      </c>
    </row>
    <row r="6971" spans="1:26">
      <c r="A6971" s="18">
        <v>44121</v>
      </c>
      <c r="B6971" s="8">
        <f t="shared" si="436"/>
        <v>44852.416666663907</v>
      </c>
      <c r="C6971" s="13">
        <v>10</v>
      </c>
      <c r="E6971">
        <v>181</v>
      </c>
      <c r="F6971">
        <v>424</v>
      </c>
      <c r="G6971">
        <v>107</v>
      </c>
      <c r="H6971">
        <v>152</v>
      </c>
      <c r="I6971">
        <v>179</v>
      </c>
      <c r="X6971" s="135">
        <f t="shared" si="433"/>
        <v>18</v>
      </c>
      <c r="Y6971" s="135">
        <f t="shared" si="434"/>
        <v>10</v>
      </c>
      <c r="Z6971" s="135">
        <f t="shared" si="435"/>
        <v>2022</v>
      </c>
    </row>
    <row r="6972" spans="1:26">
      <c r="A6972" s="18">
        <v>44121</v>
      </c>
      <c r="B6972" s="8">
        <f t="shared" si="436"/>
        <v>44852.458333330571</v>
      </c>
      <c r="C6972" s="13">
        <v>11</v>
      </c>
      <c r="E6972">
        <v>180</v>
      </c>
      <c r="F6972">
        <v>423</v>
      </c>
      <c r="G6972">
        <v>105</v>
      </c>
      <c r="H6972">
        <v>148</v>
      </c>
      <c r="I6972">
        <v>179</v>
      </c>
      <c r="X6972" s="135">
        <f t="shared" si="433"/>
        <v>18</v>
      </c>
      <c r="Y6972" s="135">
        <f t="shared" si="434"/>
        <v>10</v>
      </c>
      <c r="Z6972" s="135">
        <f t="shared" si="435"/>
        <v>2022</v>
      </c>
    </row>
    <row r="6973" spans="1:26">
      <c r="A6973" s="18">
        <v>44121</v>
      </c>
      <c r="B6973" s="8">
        <f t="shared" si="436"/>
        <v>44852.499999997235</v>
      </c>
      <c r="C6973" s="13">
        <v>12</v>
      </c>
      <c r="E6973">
        <v>178</v>
      </c>
      <c r="F6973">
        <v>422</v>
      </c>
      <c r="G6973">
        <v>104</v>
      </c>
      <c r="H6973">
        <v>146</v>
      </c>
      <c r="I6973">
        <v>177</v>
      </c>
      <c r="X6973" s="135">
        <f t="shared" si="433"/>
        <v>18</v>
      </c>
      <c r="Y6973" s="135">
        <f t="shared" si="434"/>
        <v>10</v>
      </c>
      <c r="Z6973" s="135">
        <f t="shared" si="435"/>
        <v>2022</v>
      </c>
    </row>
    <row r="6974" spans="1:26">
      <c r="A6974" s="18">
        <v>44121</v>
      </c>
      <c r="B6974" s="8">
        <f t="shared" si="436"/>
        <v>44852.541666663899</v>
      </c>
      <c r="C6974" s="13">
        <v>13</v>
      </c>
      <c r="E6974">
        <v>178</v>
      </c>
      <c r="F6974">
        <v>422</v>
      </c>
      <c r="G6974">
        <v>105</v>
      </c>
      <c r="H6974">
        <v>145</v>
      </c>
      <c r="I6974">
        <v>174</v>
      </c>
      <c r="X6974" s="135">
        <f t="shared" si="433"/>
        <v>18</v>
      </c>
      <c r="Y6974" s="135">
        <f t="shared" si="434"/>
        <v>10</v>
      </c>
      <c r="Z6974" s="135">
        <f t="shared" si="435"/>
        <v>2022</v>
      </c>
    </row>
    <row r="6975" spans="1:26">
      <c r="A6975" s="18">
        <v>44121</v>
      </c>
      <c r="B6975" s="8">
        <f t="shared" si="436"/>
        <v>44852.583333330564</v>
      </c>
      <c r="C6975" s="13">
        <v>14</v>
      </c>
      <c r="E6975">
        <v>178</v>
      </c>
      <c r="F6975">
        <v>421</v>
      </c>
      <c r="G6975">
        <v>106</v>
      </c>
      <c r="H6975">
        <v>146</v>
      </c>
      <c r="I6975">
        <v>171</v>
      </c>
      <c r="X6975" s="135">
        <f t="shared" si="433"/>
        <v>18</v>
      </c>
      <c r="Y6975" s="135">
        <f t="shared" si="434"/>
        <v>10</v>
      </c>
      <c r="Z6975" s="135">
        <f t="shared" si="435"/>
        <v>2022</v>
      </c>
    </row>
    <row r="6976" spans="1:26">
      <c r="A6976" s="18">
        <v>44121</v>
      </c>
      <c r="B6976" s="8">
        <f t="shared" si="436"/>
        <v>44852.624999997228</v>
      </c>
      <c r="C6976" s="13">
        <v>15</v>
      </c>
      <c r="E6976">
        <v>177</v>
      </c>
      <c r="F6976">
        <v>421</v>
      </c>
      <c r="G6976">
        <v>107</v>
      </c>
      <c r="H6976">
        <v>148</v>
      </c>
      <c r="I6976">
        <v>167</v>
      </c>
      <c r="X6976" s="135">
        <f t="shared" si="433"/>
        <v>18</v>
      </c>
      <c r="Y6976" s="135">
        <f t="shared" si="434"/>
        <v>10</v>
      </c>
      <c r="Z6976" s="135">
        <f t="shared" si="435"/>
        <v>2022</v>
      </c>
    </row>
    <row r="6977" spans="1:28">
      <c r="A6977" s="18">
        <v>44121</v>
      </c>
      <c r="B6977" s="8">
        <f t="shared" si="436"/>
        <v>44852.666666663892</v>
      </c>
      <c r="C6977" s="13">
        <v>16</v>
      </c>
      <c r="E6977">
        <v>176</v>
      </c>
      <c r="F6977">
        <v>419</v>
      </c>
      <c r="G6977">
        <v>110</v>
      </c>
      <c r="H6977">
        <v>152</v>
      </c>
      <c r="I6977">
        <v>164</v>
      </c>
      <c r="X6977" s="135">
        <f t="shared" si="433"/>
        <v>18</v>
      </c>
      <c r="Y6977" s="135">
        <f t="shared" si="434"/>
        <v>10</v>
      </c>
      <c r="Z6977" s="135">
        <f t="shared" si="435"/>
        <v>2022</v>
      </c>
    </row>
    <row r="6978" spans="1:28">
      <c r="A6978" s="18">
        <v>44121</v>
      </c>
      <c r="B6978" s="8">
        <f t="shared" si="436"/>
        <v>44852.708333330556</v>
      </c>
      <c r="C6978" s="13">
        <v>17</v>
      </c>
      <c r="E6978">
        <v>177</v>
      </c>
      <c r="F6978">
        <v>419</v>
      </c>
      <c r="G6978">
        <v>114</v>
      </c>
      <c r="H6978">
        <v>157</v>
      </c>
      <c r="I6978">
        <v>162</v>
      </c>
      <c r="X6978" s="135">
        <f t="shared" ref="X6978:X7041" si="437">DAY(B6978)</f>
        <v>18</v>
      </c>
      <c r="Y6978" s="135">
        <f t="shared" ref="Y6978:Y7041" si="438">MONTH(B6978)</f>
        <v>10</v>
      </c>
      <c r="Z6978" s="135">
        <f t="shared" ref="Z6978:Z7041" si="439">YEAR(B6978)</f>
        <v>2022</v>
      </c>
    </row>
    <row r="6979" spans="1:28">
      <c r="A6979" s="18">
        <v>44121</v>
      </c>
      <c r="B6979" s="8">
        <f t="shared" si="436"/>
        <v>44852.749999997221</v>
      </c>
      <c r="C6979" s="13">
        <v>18</v>
      </c>
      <c r="E6979">
        <v>178</v>
      </c>
      <c r="F6979">
        <v>418</v>
      </c>
      <c r="G6979">
        <v>120</v>
      </c>
      <c r="H6979">
        <v>165</v>
      </c>
      <c r="I6979">
        <v>161</v>
      </c>
      <c r="X6979" s="135">
        <f t="shared" si="437"/>
        <v>18</v>
      </c>
      <c r="Y6979" s="135">
        <f t="shared" si="438"/>
        <v>10</v>
      </c>
      <c r="Z6979" s="135">
        <f t="shared" si="439"/>
        <v>2022</v>
      </c>
    </row>
    <row r="6980" spans="1:28">
      <c r="A6980" s="18">
        <v>44121</v>
      </c>
      <c r="B6980" s="8">
        <f t="shared" si="436"/>
        <v>44852.791666663885</v>
      </c>
      <c r="C6980" s="13">
        <v>19</v>
      </c>
      <c r="E6980">
        <v>179</v>
      </c>
      <c r="F6980">
        <v>417</v>
      </c>
      <c r="G6980">
        <v>128</v>
      </c>
      <c r="H6980">
        <v>171</v>
      </c>
      <c r="I6980">
        <v>161</v>
      </c>
      <c r="X6980" s="135">
        <f t="shared" si="437"/>
        <v>18</v>
      </c>
      <c r="Y6980" s="135">
        <f t="shared" si="438"/>
        <v>10</v>
      </c>
      <c r="Z6980" s="135">
        <f t="shared" si="439"/>
        <v>2022</v>
      </c>
    </row>
    <row r="6981" spans="1:28">
      <c r="A6981" s="18">
        <v>44121</v>
      </c>
      <c r="B6981" s="8">
        <f t="shared" si="436"/>
        <v>44852.833333330549</v>
      </c>
      <c r="C6981" s="13">
        <v>20</v>
      </c>
      <c r="E6981">
        <v>179</v>
      </c>
      <c r="F6981">
        <v>416</v>
      </c>
      <c r="G6981">
        <v>133</v>
      </c>
      <c r="H6981">
        <v>177</v>
      </c>
      <c r="I6981">
        <v>162</v>
      </c>
      <c r="X6981" s="135">
        <f t="shared" si="437"/>
        <v>18</v>
      </c>
      <c r="Y6981" s="135">
        <f t="shared" si="438"/>
        <v>10</v>
      </c>
      <c r="Z6981" s="135">
        <f t="shared" si="439"/>
        <v>2022</v>
      </c>
    </row>
    <row r="6982" spans="1:28">
      <c r="A6982" s="18">
        <v>44121</v>
      </c>
      <c r="B6982" s="8">
        <f t="shared" si="436"/>
        <v>44852.874999997213</v>
      </c>
      <c r="C6982" s="13">
        <v>21</v>
      </c>
      <c r="E6982">
        <v>180</v>
      </c>
      <c r="F6982">
        <v>416</v>
      </c>
      <c r="G6982">
        <v>138</v>
      </c>
      <c r="H6982">
        <v>181</v>
      </c>
      <c r="I6982">
        <v>162</v>
      </c>
      <c r="X6982" s="135">
        <f t="shared" si="437"/>
        <v>18</v>
      </c>
      <c r="Y6982" s="135">
        <f t="shared" si="438"/>
        <v>10</v>
      </c>
      <c r="Z6982" s="135">
        <f t="shared" si="439"/>
        <v>2022</v>
      </c>
    </row>
    <row r="6983" spans="1:28">
      <c r="A6983" s="18">
        <v>44121</v>
      </c>
      <c r="B6983" s="8">
        <f t="shared" si="436"/>
        <v>44852.916666663878</v>
      </c>
      <c r="C6983" s="13">
        <v>22</v>
      </c>
      <c r="E6983">
        <v>181</v>
      </c>
      <c r="F6983">
        <v>415</v>
      </c>
      <c r="G6983">
        <v>143</v>
      </c>
      <c r="H6983">
        <v>184</v>
      </c>
      <c r="I6983">
        <v>164</v>
      </c>
      <c r="X6983" s="135">
        <f t="shared" si="437"/>
        <v>18</v>
      </c>
      <c r="Y6983" s="135">
        <f t="shared" si="438"/>
        <v>10</v>
      </c>
      <c r="Z6983" s="135">
        <f t="shared" si="439"/>
        <v>2022</v>
      </c>
      <c r="AB6983" s="135">
        <v>13</v>
      </c>
    </row>
    <row r="6984" spans="1:28">
      <c r="A6984" s="18">
        <v>44121</v>
      </c>
      <c r="B6984" s="8">
        <f t="shared" si="436"/>
        <v>44852.958333330542</v>
      </c>
      <c r="C6984" s="13">
        <v>23</v>
      </c>
      <c r="E6984">
        <v>182</v>
      </c>
      <c r="F6984">
        <v>414</v>
      </c>
      <c r="G6984">
        <v>149</v>
      </c>
      <c r="H6984">
        <v>188</v>
      </c>
      <c r="I6984">
        <v>165</v>
      </c>
      <c r="X6984" s="135">
        <f t="shared" si="437"/>
        <v>18</v>
      </c>
      <c r="Y6984" s="135">
        <f t="shared" si="438"/>
        <v>10</v>
      </c>
      <c r="Z6984" s="135">
        <f t="shared" si="439"/>
        <v>2022</v>
      </c>
      <c r="AB6984" s="135">
        <v>14</v>
      </c>
    </row>
    <row r="6985" spans="1:28">
      <c r="A6985" s="18">
        <v>44122</v>
      </c>
      <c r="B6985" s="8">
        <f t="shared" si="436"/>
        <v>44852.999999997206</v>
      </c>
      <c r="C6985" s="13">
        <v>0</v>
      </c>
      <c r="E6985">
        <v>183</v>
      </c>
      <c r="G6985">
        <v>154</v>
      </c>
      <c r="H6985">
        <v>192</v>
      </c>
      <c r="I6985">
        <v>167</v>
      </c>
      <c r="X6985" s="135">
        <f t="shared" si="437"/>
        <v>19</v>
      </c>
      <c r="Y6985" s="135">
        <f t="shared" si="438"/>
        <v>10</v>
      </c>
      <c r="Z6985" s="135">
        <f t="shared" si="439"/>
        <v>2022</v>
      </c>
      <c r="AB6985" s="135">
        <v>15</v>
      </c>
    </row>
    <row r="6986" spans="1:28">
      <c r="A6986" s="18">
        <v>44122</v>
      </c>
      <c r="B6986" s="8">
        <f t="shared" ref="B6986:B7049" si="440">B6985+1/24</f>
        <v>44853.04166666387</v>
      </c>
      <c r="C6986" s="13">
        <v>1</v>
      </c>
      <c r="E6986">
        <v>184</v>
      </c>
      <c r="F6986">
        <v>413</v>
      </c>
      <c r="G6986">
        <v>153</v>
      </c>
      <c r="H6986">
        <v>196</v>
      </c>
      <c r="I6986">
        <v>167</v>
      </c>
      <c r="X6986" s="135">
        <f t="shared" si="437"/>
        <v>19</v>
      </c>
      <c r="Y6986" s="135">
        <f t="shared" si="438"/>
        <v>10</v>
      </c>
      <c r="Z6986" s="135">
        <f t="shared" si="439"/>
        <v>2022</v>
      </c>
      <c r="AB6986" s="135">
        <v>16</v>
      </c>
    </row>
    <row r="6987" spans="1:28">
      <c r="A6987" s="18">
        <v>44122</v>
      </c>
      <c r="B6987" s="8">
        <f t="shared" si="440"/>
        <v>44853.083333330535</v>
      </c>
      <c r="C6987" s="13">
        <v>2</v>
      </c>
      <c r="E6987">
        <v>183</v>
      </c>
      <c r="F6987">
        <v>412</v>
      </c>
      <c r="G6987">
        <v>157</v>
      </c>
      <c r="H6987">
        <v>197</v>
      </c>
      <c r="I6987">
        <v>168</v>
      </c>
      <c r="X6987" s="135">
        <f t="shared" si="437"/>
        <v>19</v>
      </c>
      <c r="Y6987" s="135">
        <f t="shared" si="438"/>
        <v>10</v>
      </c>
      <c r="Z6987" s="135">
        <f t="shared" si="439"/>
        <v>2022</v>
      </c>
      <c r="AB6987" s="135">
        <v>17</v>
      </c>
    </row>
    <row r="6988" spans="1:28">
      <c r="A6988" s="18">
        <v>44122</v>
      </c>
      <c r="B6988" s="8">
        <f t="shared" si="440"/>
        <v>44853.124999997199</v>
      </c>
      <c r="C6988" s="13">
        <v>3</v>
      </c>
      <c r="E6988">
        <v>184</v>
      </c>
      <c r="F6988">
        <v>411</v>
      </c>
      <c r="G6988">
        <v>158</v>
      </c>
      <c r="H6988">
        <v>199</v>
      </c>
      <c r="I6988">
        <v>169</v>
      </c>
      <c r="X6988" s="135">
        <f t="shared" si="437"/>
        <v>19</v>
      </c>
      <c r="Y6988" s="135">
        <f t="shared" si="438"/>
        <v>10</v>
      </c>
      <c r="Z6988" s="135">
        <f t="shared" si="439"/>
        <v>2022</v>
      </c>
      <c r="AB6988" s="135">
        <v>18</v>
      </c>
    </row>
    <row r="6989" spans="1:28">
      <c r="A6989" s="18">
        <v>44122</v>
      </c>
      <c r="B6989" s="8">
        <f t="shared" si="440"/>
        <v>44853.166666663863</v>
      </c>
      <c r="C6989" s="13">
        <v>4</v>
      </c>
      <c r="E6989">
        <v>183</v>
      </c>
      <c r="F6989">
        <v>411</v>
      </c>
      <c r="G6989">
        <v>157</v>
      </c>
      <c r="H6989">
        <v>199</v>
      </c>
      <c r="I6989">
        <v>169</v>
      </c>
      <c r="X6989" s="135">
        <f t="shared" si="437"/>
        <v>19</v>
      </c>
      <c r="Y6989" s="135">
        <f t="shared" si="438"/>
        <v>10</v>
      </c>
      <c r="Z6989" s="135">
        <f t="shared" si="439"/>
        <v>2022</v>
      </c>
      <c r="AB6989" s="135">
        <v>19</v>
      </c>
    </row>
    <row r="6990" spans="1:28">
      <c r="A6990" s="18">
        <v>44122</v>
      </c>
      <c r="B6990" s="8">
        <f t="shared" si="440"/>
        <v>44853.208333330527</v>
      </c>
      <c r="C6990" s="13">
        <v>5</v>
      </c>
      <c r="E6990">
        <v>180</v>
      </c>
      <c r="F6990">
        <v>410</v>
      </c>
      <c r="G6990">
        <v>153</v>
      </c>
      <c r="H6990">
        <v>198</v>
      </c>
      <c r="I6990">
        <v>168</v>
      </c>
      <c r="X6990" s="135">
        <f t="shared" si="437"/>
        <v>19</v>
      </c>
      <c r="Y6990" s="135">
        <f t="shared" si="438"/>
        <v>10</v>
      </c>
      <c r="Z6990" s="135">
        <f t="shared" si="439"/>
        <v>2022</v>
      </c>
      <c r="AB6990" s="135">
        <v>20</v>
      </c>
    </row>
    <row r="6991" spans="1:28">
      <c r="A6991" s="18">
        <v>44122</v>
      </c>
      <c r="B6991" s="8">
        <f t="shared" si="440"/>
        <v>44853.249999997191</v>
      </c>
      <c r="C6991" s="13">
        <v>6</v>
      </c>
      <c r="E6991">
        <v>179</v>
      </c>
      <c r="F6991">
        <v>410</v>
      </c>
      <c r="G6991">
        <v>146</v>
      </c>
      <c r="H6991">
        <v>195</v>
      </c>
      <c r="I6991">
        <v>167</v>
      </c>
      <c r="X6991" s="135">
        <f t="shared" si="437"/>
        <v>19</v>
      </c>
      <c r="Y6991" s="135">
        <f t="shared" si="438"/>
        <v>10</v>
      </c>
      <c r="Z6991" s="135">
        <f t="shared" si="439"/>
        <v>2022</v>
      </c>
      <c r="AB6991" s="135">
        <v>21</v>
      </c>
    </row>
    <row r="6992" spans="1:28">
      <c r="A6992" s="18">
        <v>44122</v>
      </c>
      <c r="B6992" s="8">
        <f t="shared" si="440"/>
        <v>44853.291666663856</v>
      </c>
      <c r="C6992" s="13">
        <v>7</v>
      </c>
      <c r="E6992">
        <v>176</v>
      </c>
      <c r="F6992">
        <v>409</v>
      </c>
      <c r="G6992">
        <v>136</v>
      </c>
      <c r="H6992">
        <v>190</v>
      </c>
      <c r="I6992">
        <v>165</v>
      </c>
      <c r="X6992" s="135">
        <f t="shared" si="437"/>
        <v>19</v>
      </c>
      <c r="Y6992" s="135">
        <f t="shared" si="438"/>
        <v>10</v>
      </c>
      <c r="Z6992" s="135">
        <f t="shared" si="439"/>
        <v>2022</v>
      </c>
      <c r="AB6992" s="135">
        <v>22</v>
      </c>
    </row>
    <row r="6993" spans="1:28">
      <c r="A6993" s="18">
        <v>44122</v>
      </c>
      <c r="B6993" s="8">
        <f t="shared" si="440"/>
        <v>44853.33333333052</v>
      </c>
      <c r="C6993" s="13">
        <v>8</v>
      </c>
      <c r="E6993">
        <v>173</v>
      </c>
      <c r="F6993">
        <v>408</v>
      </c>
      <c r="G6993">
        <v>128</v>
      </c>
      <c r="H6993">
        <v>184</v>
      </c>
      <c r="I6993">
        <v>164</v>
      </c>
      <c r="X6993" s="135">
        <f t="shared" si="437"/>
        <v>19</v>
      </c>
      <c r="Y6993" s="135">
        <f t="shared" si="438"/>
        <v>10</v>
      </c>
      <c r="Z6993" s="135">
        <f t="shared" si="439"/>
        <v>2022</v>
      </c>
      <c r="AB6993" s="135">
        <v>23</v>
      </c>
    </row>
    <row r="6994" spans="1:28">
      <c r="A6994" s="18">
        <v>44122</v>
      </c>
      <c r="B6994" s="8">
        <f t="shared" si="440"/>
        <v>44853.374999997184</v>
      </c>
      <c r="C6994" s="13">
        <v>9</v>
      </c>
      <c r="E6994">
        <v>168</v>
      </c>
      <c r="F6994">
        <v>408</v>
      </c>
      <c r="G6994">
        <v>119</v>
      </c>
      <c r="H6994">
        <v>178</v>
      </c>
      <c r="I6994">
        <v>162</v>
      </c>
      <c r="X6994" s="135">
        <f t="shared" si="437"/>
        <v>19</v>
      </c>
      <c r="Y6994" s="135">
        <f t="shared" si="438"/>
        <v>10</v>
      </c>
      <c r="Z6994" s="135">
        <f t="shared" si="439"/>
        <v>2022</v>
      </c>
      <c r="AB6994" s="135">
        <v>0</v>
      </c>
    </row>
    <row r="6995" spans="1:28">
      <c r="A6995" s="18">
        <v>44122</v>
      </c>
      <c r="B6995" s="8">
        <f t="shared" si="440"/>
        <v>44853.416666663848</v>
      </c>
      <c r="C6995" s="13">
        <v>10</v>
      </c>
      <c r="E6995">
        <v>168</v>
      </c>
      <c r="F6995">
        <v>407</v>
      </c>
      <c r="G6995">
        <v>112</v>
      </c>
      <c r="H6995">
        <v>172</v>
      </c>
      <c r="I6995">
        <v>161</v>
      </c>
      <c r="X6995" s="135">
        <f t="shared" si="437"/>
        <v>19</v>
      </c>
      <c r="Y6995" s="135">
        <f t="shared" si="438"/>
        <v>10</v>
      </c>
      <c r="Z6995" s="135">
        <f t="shared" si="439"/>
        <v>2022</v>
      </c>
      <c r="AB6995" s="135">
        <v>1</v>
      </c>
    </row>
    <row r="6996" spans="1:28">
      <c r="A6996" s="18">
        <v>44122</v>
      </c>
      <c r="B6996" s="8">
        <f t="shared" si="440"/>
        <v>44853.458333330513</v>
      </c>
      <c r="C6996" s="13">
        <v>11</v>
      </c>
      <c r="E6996">
        <v>166</v>
      </c>
      <c r="F6996">
        <v>406</v>
      </c>
      <c r="G6996">
        <v>106</v>
      </c>
      <c r="H6996">
        <v>168</v>
      </c>
      <c r="I6996">
        <v>159</v>
      </c>
      <c r="X6996" s="135">
        <f t="shared" si="437"/>
        <v>19</v>
      </c>
      <c r="Y6996" s="135">
        <f t="shared" si="438"/>
        <v>10</v>
      </c>
      <c r="Z6996" s="135">
        <f t="shared" si="439"/>
        <v>2022</v>
      </c>
      <c r="AB6996" s="135">
        <v>2</v>
      </c>
    </row>
    <row r="6997" spans="1:28">
      <c r="A6997" s="18">
        <v>44122</v>
      </c>
      <c r="B6997" s="8">
        <f t="shared" si="440"/>
        <v>44853.499999997177</v>
      </c>
      <c r="C6997" s="13">
        <v>12</v>
      </c>
      <c r="E6997">
        <v>164</v>
      </c>
      <c r="F6997">
        <v>406</v>
      </c>
      <c r="G6997">
        <v>101</v>
      </c>
      <c r="H6997">
        <v>165</v>
      </c>
      <c r="I6997">
        <v>159</v>
      </c>
      <c r="X6997" s="135">
        <f t="shared" si="437"/>
        <v>19</v>
      </c>
      <c r="Y6997" s="135">
        <f t="shared" si="438"/>
        <v>10</v>
      </c>
      <c r="Z6997" s="135">
        <f t="shared" si="439"/>
        <v>2022</v>
      </c>
      <c r="AB6997" s="135">
        <v>3</v>
      </c>
    </row>
    <row r="6998" spans="1:28">
      <c r="A6998" s="18">
        <v>44122</v>
      </c>
      <c r="B6998" s="8">
        <f t="shared" si="440"/>
        <v>44853.541666663841</v>
      </c>
      <c r="C6998" s="13">
        <v>13</v>
      </c>
      <c r="E6998">
        <v>165</v>
      </c>
      <c r="F6998">
        <v>405</v>
      </c>
      <c r="G6998">
        <v>98</v>
      </c>
      <c r="H6998">
        <v>163</v>
      </c>
      <c r="I6998">
        <v>158</v>
      </c>
      <c r="X6998" s="135">
        <f t="shared" si="437"/>
        <v>19</v>
      </c>
      <c r="Y6998" s="135">
        <f t="shared" si="438"/>
        <v>10</v>
      </c>
      <c r="Z6998" s="135">
        <f t="shared" si="439"/>
        <v>2022</v>
      </c>
      <c r="AB6998" s="135">
        <v>4</v>
      </c>
    </row>
    <row r="6999" spans="1:28">
      <c r="A6999" s="18">
        <v>44122</v>
      </c>
      <c r="B6999" s="8">
        <f t="shared" si="440"/>
        <v>44853.583333330505</v>
      </c>
      <c r="C6999" s="13">
        <v>14</v>
      </c>
      <c r="E6999">
        <v>164</v>
      </c>
      <c r="F6999">
        <v>405</v>
      </c>
      <c r="G6999">
        <v>98</v>
      </c>
      <c r="H6999">
        <v>163</v>
      </c>
      <c r="I6999">
        <v>159</v>
      </c>
      <c r="X6999" s="135">
        <f t="shared" si="437"/>
        <v>19</v>
      </c>
      <c r="Y6999" s="135">
        <f t="shared" si="438"/>
        <v>10</v>
      </c>
      <c r="Z6999" s="135">
        <f t="shared" si="439"/>
        <v>2022</v>
      </c>
      <c r="AB6999" s="135">
        <v>5</v>
      </c>
    </row>
    <row r="7000" spans="1:28">
      <c r="A7000" s="18">
        <v>44122</v>
      </c>
      <c r="B7000" s="8">
        <f t="shared" si="440"/>
        <v>44853.62499999717</v>
      </c>
      <c r="C7000" s="13">
        <v>15</v>
      </c>
      <c r="E7000">
        <v>163</v>
      </c>
      <c r="F7000">
        <v>404</v>
      </c>
      <c r="G7000">
        <v>99</v>
      </c>
      <c r="H7000">
        <v>168</v>
      </c>
      <c r="I7000">
        <v>162</v>
      </c>
      <c r="X7000" s="135">
        <f t="shared" si="437"/>
        <v>19</v>
      </c>
      <c r="Y7000" s="135">
        <f t="shared" si="438"/>
        <v>10</v>
      </c>
      <c r="Z7000" s="135">
        <f t="shared" si="439"/>
        <v>2022</v>
      </c>
      <c r="AB7000" s="135">
        <v>6</v>
      </c>
    </row>
    <row r="7001" spans="1:28">
      <c r="A7001" s="18">
        <v>44122</v>
      </c>
      <c r="B7001" s="8">
        <f t="shared" si="440"/>
        <v>44853.666666663834</v>
      </c>
      <c r="C7001" s="13">
        <v>16</v>
      </c>
      <c r="E7001">
        <v>164</v>
      </c>
      <c r="F7001">
        <v>403</v>
      </c>
      <c r="G7001">
        <v>101</v>
      </c>
      <c r="H7001">
        <v>175</v>
      </c>
      <c r="I7001">
        <v>165</v>
      </c>
      <c r="X7001" s="135">
        <f t="shared" si="437"/>
        <v>19</v>
      </c>
      <c r="Y7001" s="135">
        <f t="shared" si="438"/>
        <v>10</v>
      </c>
      <c r="Z7001" s="135">
        <f t="shared" si="439"/>
        <v>2022</v>
      </c>
      <c r="AB7001" s="135">
        <v>7</v>
      </c>
    </row>
    <row r="7002" spans="1:28">
      <c r="A7002" s="18">
        <v>44122</v>
      </c>
      <c r="B7002" s="8">
        <f t="shared" si="440"/>
        <v>44853.708333330498</v>
      </c>
      <c r="C7002" s="13">
        <v>17</v>
      </c>
      <c r="E7002">
        <v>164</v>
      </c>
      <c r="F7002">
        <v>403</v>
      </c>
      <c r="G7002">
        <v>107</v>
      </c>
      <c r="H7002">
        <v>182</v>
      </c>
      <c r="I7002">
        <v>166</v>
      </c>
      <c r="X7002" s="135">
        <f t="shared" si="437"/>
        <v>19</v>
      </c>
      <c r="Y7002" s="135">
        <f t="shared" si="438"/>
        <v>10</v>
      </c>
      <c r="Z7002" s="135">
        <f t="shared" si="439"/>
        <v>2022</v>
      </c>
      <c r="AB7002" s="135">
        <v>8</v>
      </c>
    </row>
    <row r="7003" spans="1:28">
      <c r="A7003" s="18">
        <v>44122</v>
      </c>
      <c r="B7003" s="8">
        <f t="shared" si="440"/>
        <v>44853.749999997162</v>
      </c>
      <c r="C7003" s="13">
        <v>18</v>
      </c>
      <c r="E7003">
        <v>165</v>
      </c>
      <c r="F7003">
        <v>402</v>
      </c>
      <c r="G7003">
        <v>113</v>
      </c>
      <c r="H7003">
        <v>189</v>
      </c>
      <c r="I7003">
        <v>167</v>
      </c>
      <c r="X7003" s="135">
        <f t="shared" si="437"/>
        <v>19</v>
      </c>
      <c r="Y7003" s="135">
        <f t="shared" si="438"/>
        <v>10</v>
      </c>
      <c r="Z7003" s="135">
        <f t="shared" si="439"/>
        <v>2022</v>
      </c>
      <c r="AB7003" s="135">
        <v>9</v>
      </c>
    </row>
    <row r="7004" spans="1:28">
      <c r="A7004" s="18">
        <v>44122</v>
      </c>
      <c r="B7004" s="8">
        <f t="shared" si="440"/>
        <v>44853.791666663827</v>
      </c>
      <c r="C7004" s="13">
        <v>19</v>
      </c>
      <c r="E7004">
        <v>165</v>
      </c>
      <c r="F7004">
        <v>402</v>
      </c>
      <c r="G7004">
        <v>120</v>
      </c>
      <c r="H7004">
        <v>196</v>
      </c>
      <c r="I7004">
        <v>167</v>
      </c>
      <c r="X7004" s="135">
        <f t="shared" si="437"/>
        <v>19</v>
      </c>
      <c r="Y7004" s="135">
        <f t="shared" si="438"/>
        <v>10</v>
      </c>
      <c r="Z7004" s="135">
        <f t="shared" si="439"/>
        <v>2022</v>
      </c>
      <c r="AB7004" s="135">
        <v>10</v>
      </c>
    </row>
    <row r="7005" spans="1:28">
      <c r="A7005" s="18">
        <v>44122</v>
      </c>
      <c r="B7005" s="8">
        <f t="shared" si="440"/>
        <v>44853.833333330491</v>
      </c>
      <c r="C7005" s="13">
        <v>20</v>
      </c>
      <c r="E7005">
        <v>166</v>
      </c>
      <c r="F7005">
        <v>401</v>
      </c>
      <c r="G7005">
        <v>128</v>
      </c>
      <c r="H7005">
        <v>203</v>
      </c>
      <c r="I7005">
        <v>168</v>
      </c>
      <c r="X7005" s="135">
        <f t="shared" si="437"/>
        <v>19</v>
      </c>
      <c r="Y7005" s="135">
        <f t="shared" si="438"/>
        <v>10</v>
      </c>
      <c r="Z7005" s="135">
        <f t="shared" si="439"/>
        <v>2022</v>
      </c>
      <c r="AB7005" s="135">
        <v>11</v>
      </c>
    </row>
    <row r="7006" spans="1:28">
      <c r="A7006" s="18">
        <v>44122</v>
      </c>
      <c r="B7006" s="8">
        <f t="shared" si="440"/>
        <v>44853.874999997155</v>
      </c>
      <c r="C7006" s="13">
        <v>21</v>
      </c>
      <c r="E7006">
        <v>166</v>
      </c>
      <c r="F7006">
        <v>400</v>
      </c>
      <c r="G7006">
        <v>136</v>
      </c>
      <c r="H7006">
        <v>207</v>
      </c>
      <c r="I7006">
        <v>168</v>
      </c>
      <c r="X7006" s="135">
        <f t="shared" si="437"/>
        <v>19</v>
      </c>
      <c r="Y7006" s="135">
        <f t="shared" si="438"/>
        <v>10</v>
      </c>
      <c r="Z7006" s="135">
        <f t="shared" si="439"/>
        <v>2022</v>
      </c>
      <c r="AB7006" s="135">
        <v>12</v>
      </c>
    </row>
    <row r="7007" spans="1:28">
      <c r="A7007" s="18">
        <v>44122</v>
      </c>
      <c r="B7007" s="8">
        <f t="shared" si="440"/>
        <v>44853.916666663819</v>
      </c>
      <c r="C7007" s="13">
        <v>22</v>
      </c>
      <c r="E7007">
        <v>166</v>
      </c>
      <c r="F7007">
        <v>399</v>
      </c>
      <c r="G7007">
        <v>139</v>
      </c>
      <c r="H7007">
        <v>209</v>
      </c>
      <c r="I7007">
        <v>169</v>
      </c>
      <c r="X7007" s="135">
        <f t="shared" si="437"/>
        <v>19</v>
      </c>
      <c r="Y7007" s="135">
        <f t="shared" si="438"/>
        <v>10</v>
      </c>
      <c r="Z7007" s="135">
        <f t="shared" si="439"/>
        <v>2022</v>
      </c>
      <c r="AB7007" s="135">
        <v>13</v>
      </c>
    </row>
    <row r="7008" spans="1:28">
      <c r="A7008" s="18">
        <v>44122</v>
      </c>
      <c r="B7008" s="8">
        <f t="shared" si="440"/>
        <v>44853.958333330484</v>
      </c>
      <c r="C7008" s="13">
        <v>23</v>
      </c>
      <c r="E7008">
        <v>167</v>
      </c>
      <c r="F7008">
        <v>399</v>
      </c>
      <c r="G7008">
        <v>143</v>
      </c>
      <c r="H7008">
        <v>209</v>
      </c>
      <c r="I7008">
        <v>169</v>
      </c>
      <c r="X7008" s="135">
        <f t="shared" si="437"/>
        <v>19</v>
      </c>
      <c r="Y7008" s="135">
        <f t="shared" si="438"/>
        <v>10</v>
      </c>
      <c r="Z7008" s="135">
        <f t="shared" si="439"/>
        <v>2022</v>
      </c>
      <c r="AB7008" s="135">
        <v>14</v>
      </c>
    </row>
    <row r="7009" spans="1:28">
      <c r="A7009" s="18">
        <v>44123</v>
      </c>
      <c r="B7009" s="8">
        <f t="shared" si="440"/>
        <v>44853.999999997148</v>
      </c>
      <c r="C7009" s="13">
        <v>0</v>
      </c>
      <c r="E7009">
        <v>167</v>
      </c>
      <c r="G7009">
        <v>147</v>
      </c>
      <c r="H7009">
        <v>208</v>
      </c>
      <c r="I7009">
        <v>169</v>
      </c>
      <c r="X7009" s="135">
        <f t="shared" si="437"/>
        <v>20</v>
      </c>
      <c r="Y7009" s="135">
        <f t="shared" si="438"/>
        <v>10</v>
      </c>
      <c r="Z7009" s="135">
        <f t="shared" si="439"/>
        <v>2022</v>
      </c>
      <c r="AB7009" s="135">
        <v>15</v>
      </c>
    </row>
    <row r="7010" spans="1:28">
      <c r="A7010" s="18">
        <v>44123</v>
      </c>
      <c r="B7010" s="8">
        <f t="shared" si="440"/>
        <v>44854.041666663812</v>
      </c>
      <c r="C7010" s="13">
        <v>1</v>
      </c>
      <c r="E7010">
        <v>168</v>
      </c>
      <c r="F7010">
        <v>397</v>
      </c>
      <c r="G7010">
        <v>151</v>
      </c>
      <c r="H7010">
        <v>208</v>
      </c>
      <c r="I7010">
        <v>169</v>
      </c>
      <c r="X7010" s="135">
        <f t="shared" si="437"/>
        <v>20</v>
      </c>
      <c r="Y7010" s="135">
        <f t="shared" si="438"/>
        <v>10</v>
      </c>
      <c r="Z7010" s="135">
        <f t="shared" si="439"/>
        <v>2022</v>
      </c>
      <c r="AB7010" s="135">
        <v>16</v>
      </c>
    </row>
    <row r="7011" spans="1:28">
      <c r="A7011" s="18">
        <v>44123</v>
      </c>
      <c r="B7011" s="8">
        <f t="shared" si="440"/>
        <v>44854.083333330476</v>
      </c>
      <c r="C7011" s="13">
        <v>2</v>
      </c>
      <c r="E7011">
        <v>170</v>
      </c>
      <c r="F7011">
        <v>397</v>
      </c>
      <c r="G7011">
        <v>151</v>
      </c>
      <c r="H7011">
        <v>208</v>
      </c>
      <c r="I7011">
        <v>169</v>
      </c>
      <c r="X7011" s="135">
        <f t="shared" si="437"/>
        <v>20</v>
      </c>
      <c r="Y7011" s="135">
        <f t="shared" si="438"/>
        <v>10</v>
      </c>
      <c r="Z7011" s="135">
        <f t="shared" si="439"/>
        <v>2022</v>
      </c>
      <c r="AB7011" s="135">
        <v>17</v>
      </c>
    </row>
    <row r="7012" spans="1:28">
      <c r="A7012" s="18">
        <v>44123</v>
      </c>
      <c r="B7012" s="8">
        <f t="shared" si="440"/>
        <v>44854.124999997141</v>
      </c>
      <c r="C7012" s="13">
        <v>3</v>
      </c>
      <c r="E7012">
        <v>171</v>
      </c>
      <c r="F7012">
        <v>396</v>
      </c>
      <c r="G7012">
        <v>154</v>
      </c>
      <c r="H7012">
        <v>207</v>
      </c>
      <c r="I7012">
        <v>169</v>
      </c>
      <c r="X7012" s="135">
        <f t="shared" si="437"/>
        <v>20</v>
      </c>
      <c r="Y7012" s="135">
        <f t="shared" si="438"/>
        <v>10</v>
      </c>
      <c r="Z7012" s="135">
        <f t="shared" si="439"/>
        <v>2022</v>
      </c>
      <c r="AB7012" s="135">
        <v>18</v>
      </c>
    </row>
    <row r="7013" spans="1:28">
      <c r="A7013" s="18">
        <v>44123</v>
      </c>
      <c r="B7013" s="8">
        <f t="shared" si="440"/>
        <v>44854.166666663805</v>
      </c>
      <c r="C7013" s="13">
        <v>4</v>
      </c>
      <c r="E7013">
        <v>172</v>
      </c>
      <c r="F7013">
        <v>396</v>
      </c>
      <c r="G7013">
        <v>154</v>
      </c>
      <c r="H7013">
        <v>205</v>
      </c>
      <c r="I7013">
        <v>169</v>
      </c>
      <c r="X7013" s="135">
        <f t="shared" si="437"/>
        <v>20</v>
      </c>
      <c r="Y7013" s="135">
        <f t="shared" si="438"/>
        <v>10</v>
      </c>
      <c r="Z7013" s="135">
        <f t="shared" si="439"/>
        <v>2022</v>
      </c>
      <c r="AB7013" s="135">
        <v>19</v>
      </c>
    </row>
    <row r="7014" spans="1:28">
      <c r="A7014" s="18">
        <v>44123</v>
      </c>
      <c r="B7014" s="8">
        <f t="shared" si="440"/>
        <v>44854.208333330469</v>
      </c>
      <c r="C7014" s="13">
        <v>5</v>
      </c>
      <c r="E7014">
        <v>172</v>
      </c>
      <c r="F7014">
        <v>395</v>
      </c>
      <c r="G7014">
        <v>150</v>
      </c>
      <c r="H7014">
        <v>202</v>
      </c>
      <c r="I7014">
        <v>168</v>
      </c>
      <c r="X7014" s="135">
        <f t="shared" si="437"/>
        <v>20</v>
      </c>
      <c r="Y7014" s="135">
        <f t="shared" si="438"/>
        <v>10</v>
      </c>
      <c r="Z7014" s="135">
        <f t="shared" si="439"/>
        <v>2022</v>
      </c>
      <c r="AB7014" s="135">
        <v>20</v>
      </c>
    </row>
    <row r="7015" spans="1:28">
      <c r="A7015" s="18">
        <v>44123</v>
      </c>
      <c r="B7015" s="8">
        <f t="shared" si="440"/>
        <v>44854.249999997133</v>
      </c>
      <c r="C7015" s="13">
        <v>6</v>
      </c>
      <c r="E7015">
        <v>170</v>
      </c>
      <c r="F7015">
        <v>395</v>
      </c>
      <c r="G7015">
        <v>146</v>
      </c>
      <c r="H7015">
        <v>196</v>
      </c>
      <c r="I7015">
        <v>167</v>
      </c>
      <c r="X7015" s="135">
        <f t="shared" si="437"/>
        <v>20</v>
      </c>
      <c r="Y7015" s="135">
        <f t="shared" si="438"/>
        <v>10</v>
      </c>
      <c r="Z7015" s="135">
        <f t="shared" si="439"/>
        <v>2022</v>
      </c>
      <c r="AB7015" s="135">
        <v>21</v>
      </c>
    </row>
    <row r="7016" spans="1:28">
      <c r="A7016" s="18">
        <v>44123</v>
      </c>
      <c r="B7016" s="8">
        <f t="shared" si="440"/>
        <v>44854.291666663798</v>
      </c>
      <c r="C7016" s="13">
        <v>7</v>
      </c>
      <c r="E7016">
        <v>168</v>
      </c>
      <c r="F7016">
        <v>394</v>
      </c>
      <c r="G7016">
        <v>139</v>
      </c>
      <c r="H7016">
        <v>190</v>
      </c>
      <c r="I7016">
        <v>165</v>
      </c>
      <c r="X7016" s="135">
        <f t="shared" si="437"/>
        <v>20</v>
      </c>
      <c r="Y7016" s="135">
        <f t="shared" si="438"/>
        <v>10</v>
      </c>
      <c r="Z7016" s="135">
        <f t="shared" si="439"/>
        <v>2022</v>
      </c>
      <c r="AB7016" s="135">
        <v>22</v>
      </c>
    </row>
    <row r="7017" spans="1:28">
      <c r="A7017" s="18">
        <v>44123</v>
      </c>
      <c r="B7017" s="8">
        <f t="shared" si="440"/>
        <v>44854.333333330462</v>
      </c>
      <c r="C7017" s="13">
        <v>8</v>
      </c>
      <c r="E7017">
        <v>164</v>
      </c>
      <c r="F7017">
        <v>394</v>
      </c>
      <c r="G7017">
        <v>130</v>
      </c>
      <c r="H7017">
        <v>183</v>
      </c>
      <c r="I7017">
        <v>164</v>
      </c>
      <c r="X7017" s="135">
        <f t="shared" si="437"/>
        <v>20</v>
      </c>
      <c r="Y7017" s="135">
        <f t="shared" si="438"/>
        <v>10</v>
      </c>
      <c r="Z7017" s="135">
        <f t="shared" si="439"/>
        <v>2022</v>
      </c>
      <c r="AB7017" s="135">
        <v>23</v>
      </c>
    </row>
    <row r="7018" spans="1:28">
      <c r="A7018" s="18">
        <v>44123</v>
      </c>
      <c r="B7018" s="8">
        <f t="shared" si="440"/>
        <v>44854.374999997126</v>
      </c>
      <c r="C7018" s="13">
        <v>9</v>
      </c>
      <c r="E7018">
        <v>160</v>
      </c>
      <c r="F7018">
        <v>394</v>
      </c>
      <c r="G7018">
        <v>118</v>
      </c>
      <c r="H7018">
        <v>175</v>
      </c>
      <c r="I7018">
        <v>161</v>
      </c>
      <c r="X7018" s="135">
        <f t="shared" si="437"/>
        <v>20</v>
      </c>
      <c r="Y7018" s="135">
        <f t="shared" si="438"/>
        <v>10</v>
      </c>
      <c r="Z7018" s="135">
        <f t="shared" si="439"/>
        <v>2022</v>
      </c>
      <c r="AB7018" s="135">
        <v>24</v>
      </c>
    </row>
    <row r="7019" spans="1:28">
      <c r="A7019" s="18">
        <v>44123</v>
      </c>
      <c r="B7019" s="8">
        <f t="shared" si="440"/>
        <v>44854.41666666379</v>
      </c>
      <c r="C7019" s="13">
        <v>10</v>
      </c>
      <c r="E7019">
        <v>157</v>
      </c>
      <c r="F7019">
        <v>394</v>
      </c>
      <c r="G7019">
        <v>108</v>
      </c>
      <c r="H7019">
        <v>167</v>
      </c>
      <c r="I7019">
        <v>159</v>
      </c>
      <c r="X7019" s="135">
        <f t="shared" si="437"/>
        <v>20</v>
      </c>
      <c r="Y7019" s="135">
        <f t="shared" si="438"/>
        <v>10</v>
      </c>
      <c r="Z7019" s="135">
        <f t="shared" si="439"/>
        <v>2022</v>
      </c>
      <c r="AB7019" s="135">
        <v>25</v>
      </c>
    </row>
    <row r="7020" spans="1:28">
      <c r="A7020" s="18">
        <v>44123</v>
      </c>
      <c r="B7020" s="8">
        <f t="shared" si="440"/>
        <v>44854.458333330454</v>
      </c>
      <c r="C7020" s="13">
        <v>11</v>
      </c>
      <c r="E7020">
        <v>155</v>
      </c>
      <c r="F7020">
        <v>394</v>
      </c>
      <c r="G7020">
        <v>100</v>
      </c>
      <c r="H7020">
        <v>159</v>
      </c>
      <c r="I7020">
        <v>158</v>
      </c>
      <c r="X7020" s="135">
        <f t="shared" si="437"/>
        <v>20</v>
      </c>
      <c r="Y7020" s="135">
        <f t="shared" si="438"/>
        <v>10</v>
      </c>
      <c r="Z7020" s="135">
        <f t="shared" si="439"/>
        <v>2022</v>
      </c>
      <c r="AB7020" s="135">
        <v>26</v>
      </c>
    </row>
    <row r="7021" spans="1:28">
      <c r="A7021" s="18">
        <v>44123</v>
      </c>
      <c r="B7021" s="8">
        <f t="shared" si="440"/>
        <v>44854.499999997119</v>
      </c>
      <c r="C7021" s="13">
        <v>12</v>
      </c>
      <c r="E7021">
        <v>152</v>
      </c>
      <c r="F7021">
        <v>393</v>
      </c>
      <c r="G7021">
        <v>94</v>
      </c>
      <c r="H7021">
        <v>152</v>
      </c>
      <c r="I7021">
        <v>156</v>
      </c>
      <c r="X7021" s="135">
        <f t="shared" si="437"/>
        <v>20</v>
      </c>
      <c r="Y7021" s="135">
        <f t="shared" si="438"/>
        <v>10</v>
      </c>
      <c r="Z7021" s="135">
        <f t="shared" si="439"/>
        <v>2022</v>
      </c>
      <c r="AB7021" s="135">
        <v>27</v>
      </c>
    </row>
    <row r="7022" spans="1:28">
      <c r="A7022" s="18">
        <v>44123</v>
      </c>
      <c r="B7022" s="8">
        <f t="shared" si="440"/>
        <v>44854.541666663783</v>
      </c>
      <c r="C7022" s="13">
        <v>13</v>
      </c>
      <c r="E7022">
        <v>150</v>
      </c>
      <c r="F7022">
        <v>393</v>
      </c>
      <c r="G7022">
        <v>90</v>
      </c>
      <c r="H7022">
        <v>147</v>
      </c>
      <c r="I7022">
        <v>155</v>
      </c>
      <c r="X7022" s="135">
        <f t="shared" si="437"/>
        <v>20</v>
      </c>
      <c r="Y7022" s="135">
        <f t="shared" si="438"/>
        <v>10</v>
      </c>
      <c r="Z7022" s="135">
        <f t="shared" si="439"/>
        <v>2022</v>
      </c>
      <c r="AB7022" s="135">
        <v>28</v>
      </c>
    </row>
    <row r="7023" spans="1:28">
      <c r="A7023" s="18">
        <v>44123</v>
      </c>
      <c r="B7023" s="8">
        <f t="shared" si="440"/>
        <v>44854.583333330447</v>
      </c>
      <c r="C7023" s="13">
        <v>14</v>
      </c>
      <c r="E7023">
        <v>150</v>
      </c>
      <c r="F7023">
        <v>392</v>
      </c>
      <c r="G7023">
        <v>87</v>
      </c>
      <c r="H7023">
        <v>143</v>
      </c>
      <c r="I7023">
        <v>154</v>
      </c>
      <c r="X7023" s="135">
        <f t="shared" si="437"/>
        <v>20</v>
      </c>
      <c r="Y7023" s="135">
        <f t="shared" si="438"/>
        <v>10</v>
      </c>
      <c r="Z7023" s="135">
        <f t="shared" si="439"/>
        <v>2022</v>
      </c>
    </row>
    <row r="7024" spans="1:28">
      <c r="A7024" s="18">
        <v>44123</v>
      </c>
      <c r="B7024" s="8">
        <f t="shared" si="440"/>
        <v>44854.624999997111</v>
      </c>
      <c r="C7024" s="13">
        <v>15</v>
      </c>
      <c r="E7024">
        <v>150</v>
      </c>
      <c r="F7024">
        <v>392</v>
      </c>
      <c r="G7024">
        <v>86</v>
      </c>
      <c r="H7024">
        <v>139</v>
      </c>
      <c r="I7024">
        <v>153</v>
      </c>
      <c r="X7024" s="135">
        <f t="shared" si="437"/>
        <v>20</v>
      </c>
      <c r="Y7024" s="135">
        <f t="shared" si="438"/>
        <v>10</v>
      </c>
      <c r="Z7024" s="135">
        <f t="shared" si="439"/>
        <v>2022</v>
      </c>
    </row>
    <row r="7025" spans="1:26">
      <c r="A7025" s="18">
        <v>44123</v>
      </c>
      <c r="B7025" s="8">
        <f t="shared" si="440"/>
        <v>44854.666666663776</v>
      </c>
      <c r="C7025" s="13">
        <v>16</v>
      </c>
      <c r="E7025">
        <v>150</v>
      </c>
      <c r="F7025">
        <v>391</v>
      </c>
      <c r="G7025">
        <v>87</v>
      </c>
      <c r="H7025">
        <v>138</v>
      </c>
      <c r="I7025">
        <v>152</v>
      </c>
      <c r="X7025" s="135">
        <f t="shared" si="437"/>
        <v>20</v>
      </c>
      <c r="Y7025" s="135">
        <f t="shared" si="438"/>
        <v>10</v>
      </c>
      <c r="Z7025" s="135">
        <f t="shared" si="439"/>
        <v>2022</v>
      </c>
    </row>
    <row r="7026" spans="1:26">
      <c r="A7026" s="18">
        <v>44123</v>
      </c>
      <c r="B7026" s="8">
        <f t="shared" si="440"/>
        <v>44854.70833333044</v>
      </c>
      <c r="C7026" s="13">
        <v>17</v>
      </c>
      <c r="E7026">
        <v>150</v>
      </c>
      <c r="F7026">
        <v>391</v>
      </c>
      <c r="G7026">
        <v>90</v>
      </c>
      <c r="H7026">
        <v>140</v>
      </c>
      <c r="I7026">
        <v>151</v>
      </c>
      <c r="X7026" s="135">
        <f t="shared" si="437"/>
        <v>20</v>
      </c>
      <c r="Y7026" s="135">
        <f t="shared" si="438"/>
        <v>10</v>
      </c>
      <c r="Z7026" s="135">
        <f t="shared" si="439"/>
        <v>2022</v>
      </c>
    </row>
    <row r="7027" spans="1:26">
      <c r="A7027" s="18">
        <v>44123</v>
      </c>
      <c r="B7027" s="8">
        <f t="shared" si="440"/>
        <v>44854.749999997104</v>
      </c>
      <c r="C7027" s="13">
        <v>18</v>
      </c>
      <c r="E7027">
        <v>150</v>
      </c>
      <c r="F7027">
        <v>390</v>
      </c>
      <c r="G7027">
        <v>94</v>
      </c>
      <c r="H7027">
        <v>144</v>
      </c>
      <c r="I7027">
        <v>151</v>
      </c>
      <c r="X7027" s="135">
        <f t="shared" si="437"/>
        <v>20</v>
      </c>
      <c r="Y7027" s="135">
        <f t="shared" si="438"/>
        <v>10</v>
      </c>
      <c r="Z7027" s="135">
        <f t="shared" si="439"/>
        <v>2022</v>
      </c>
    </row>
    <row r="7028" spans="1:26">
      <c r="A7028" s="18">
        <v>44123</v>
      </c>
      <c r="B7028" s="8">
        <f t="shared" si="440"/>
        <v>44854.791666663768</v>
      </c>
      <c r="C7028" s="13">
        <v>19</v>
      </c>
      <c r="E7028">
        <v>151</v>
      </c>
      <c r="F7028">
        <v>389</v>
      </c>
      <c r="G7028">
        <v>100</v>
      </c>
      <c r="H7028">
        <v>151</v>
      </c>
      <c r="I7028">
        <v>151</v>
      </c>
      <c r="X7028" s="135">
        <f t="shared" si="437"/>
        <v>20</v>
      </c>
      <c r="Y7028" s="135">
        <f t="shared" si="438"/>
        <v>10</v>
      </c>
      <c r="Z7028" s="135">
        <f t="shared" si="439"/>
        <v>2022</v>
      </c>
    </row>
    <row r="7029" spans="1:26">
      <c r="A7029" s="18">
        <v>44123</v>
      </c>
      <c r="B7029" s="8">
        <f t="shared" si="440"/>
        <v>44854.833333330433</v>
      </c>
      <c r="C7029" s="13">
        <v>20</v>
      </c>
      <c r="E7029">
        <v>152</v>
      </c>
      <c r="F7029">
        <v>389</v>
      </c>
      <c r="G7029">
        <v>107</v>
      </c>
      <c r="H7029">
        <v>157</v>
      </c>
      <c r="I7029">
        <v>150</v>
      </c>
      <c r="X7029" s="135">
        <f t="shared" si="437"/>
        <v>20</v>
      </c>
      <c r="Y7029" s="135">
        <f t="shared" si="438"/>
        <v>10</v>
      </c>
      <c r="Z7029" s="135">
        <f t="shared" si="439"/>
        <v>2022</v>
      </c>
    </row>
    <row r="7030" spans="1:26">
      <c r="A7030" s="18">
        <v>44123</v>
      </c>
      <c r="B7030" s="8">
        <f t="shared" si="440"/>
        <v>44854.874999997097</v>
      </c>
      <c r="C7030" s="13">
        <v>21</v>
      </c>
      <c r="E7030">
        <v>153</v>
      </c>
      <c r="F7030">
        <v>388</v>
      </c>
      <c r="G7030">
        <v>111</v>
      </c>
      <c r="H7030">
        <v>163</v>
      </c>
      <c r="I7030">
        <v>150</v>
      </c>
      <c r="X7030" s="135">
        <f t="shared" si="437"/>
        <v>20</v>
      </c>
      <c r="Y7030" s="135">
        <f t="shared" si="438"/>
        <v>10</v>
      </c>
      <c r="Z7030" s="135">
        <f t="shared" si="439"/>
        <v>2022</v>
      </c>
    </row>
    <row r="7031" spans="1:26">
      <c r="A7031" s="18">
        <v>44123</v>
      </c>
      <c r="B7031" s="8">
        <f t="shared" si="440"/>
        <v>44854.916666663761</v>
      </c>
      <c r="C7031" s="13">
        <v>22</v>
      </c>
      <c r="E7031">
        <v>153</v>
      </c>
      <c r="F7031">
        <v>388</v>
      </c>
      <c r="G7031">
        <v>115</v>
      </c>
      <c r="H7031">
        <v>167</v>
      </c>
      <c r="I7031">
        <v>150</v>
      </c>
      <c r="X7031" s="135">
        <f t="shared" si="437"/>
        <v>20</v>
      </c>
      <c r="Y7031" s="135">
        <f t="shared" si="438"/>
        <v>10</v>
      </c>
      <c r="Z7031" s="135">
        <f t="shared" si="439"/>
        <v>2022</v>
      </c>
    </row>
    <row r="7032" spans="1:26">
      <c r="A7032" s="18">
        <v>44123</v>
      </c>
      <c r="B7032" s="8">
        <f t="shared" si="440"/>
        <v>44854.958333330425</v>
      </c>
      <c r="C7032" s="13">
        <v>23</v>
      </c>
      <c r="E7032">
        <v>153</v>
      </c>
      <c r="F7032">
        <v>388</v>
      </c>
      <c r="G7032">
        <v>116</v>
      </c>
      <c r="H7032">
        <v>169</v>
      </c>
      <c r="I7032">
        <v>150</v>
      </c>
      <c r="X7032" s="135">
        <f t="shared" si="437"/>
        <v>20</v>
      </c>
      <c r="Y7032" s="135">
        <f t="shared" si="438"/>
        <v>10</v>
      </c>
      <c r="Z7032" s="135">
        <f t="shared" si="439"/>
        <v>2022</v>
      </c>
    </row>
    <row r="7033" spans="1:26">
      <c r="A7033" s="18">
        <v>44124</v>
      </c>
      <c r="B7033" s="8">
        <f t="shared" si="440"/>
        <v>44854.99999999709</v>
      </c>
      <c r="C7033" s="13">
        <v>0</v>
      </c>
      <c r="E7033">
        <v>151</v>
      </c>
      <c r="G7033">
        <v>118</v>
      </c>
      <c r="H7033">
        <v>171</v>
      </c>
      <c r="I7033">
        <v>150</v>
      </c>
      <c r="X7033" s="135">
        <f t="shared" si="437"/>
        <v>21</v>
      </c>
      <c r="Y7033" s="135">
        <f t="shared" si="438"/>
        <v>10</v>
      </c>
      <c r="Z7033" s="135">
        <f t="shared" si="439"/>
        <v>2022</v>
      </c>
    </row>
    <row r="7034" spans="1:26">
      <c r="A7034" s="18">
        <v>44124</v>
      </c>
      <c r="B7034" s="8">
        <f t="shared" si="440"/>
        <v>44855.041666663754</v>
      </c>
      <c r="C7034" s="13">
        <v>1</v>
      </c>
      <c r="E7034">
        <v>150</v>
      </c>
      <c r="F7034">
        <v>386</v>
      </c>
      <c r="G7034">
        <v>119</v>
      </c>
      <c r="H7034">
        <v>173</v>
      </c>
      <c r="I7034">
        <v>150</v>
      </c>
      <c r="X7034" s="135">
        <f t="shared" si="437"/>
        <v>21</v>
      </c>
      <c r="Y7034" s="135">
        <f t="shared" si="438"/>
        <v>10</v>
      </c>
      <c r="Z7034" s="135">
        <f t="shared" si="439"/>
        <v>2022</v>
      </c>
    </row>
    <row r="7035" spans="1:26">
      <c r="A7035" s="18">
        <v>44124</v>
      </c>
      <c r="B7035" s="8">
        <f t="shared" si="440"/>
        <v>44855.083333330418</v>
      </c>
      <c r="C7035" s="13">
        <v>2</v>
      </c>
      <c r="E7035">
        <v>148</v>
      </c>
      <c r="F7035">
        <v>386</v>
      </c>
      <c r="G7035">
        <v>120</v>
      </c>
      <c r="H7035">
        <v>173</v>
      </c>
      <c r="I7035">
        <v>149</v>
      </c>
      <c r="X7035" s="135">
        <f t="shared" si="437"/>
        <v>21</v>
      </c>
      <c r="Y7035" s="135">
        <f t="shared" si="438"/>
        <v>10</v>
      </c>
      <c r="Z7035" s="135">
        <f t="shared" si="439"/>
        <v>2022</v>
      </c>
    </row>
    <row r="7036" spans="1:26">
      <c r="A7036" s="18">
        <v>44124</v>
      </c>
      <c r="B7036" s="8">
        <f t="shared" si="440"/>
        <v>44855.124999997082</v>
      </c>
      <c r="C7036" s="13">
        <v>3</v>
      </c>
      <c r="E7036">
        <v>147</v>
      </c>
      <c r="F7036">
        <v>385</v>
      </c>
      <c r="G7036">
        <v>122</v>
      </c>
      <c r="H7036">
        <v>173</v>
      </c>
      <c r="I7036">
        <v>150</v>
      </c>
      <c r="X7036" s="135">
        <f t="shared" si="437"/>
        <v>21</v>
      </c>
      <c r="Y7036" s="135">
        <f t="shared" si="438"/>
        <v>10</v>
      </c>
      <c r="Z7036" s="135">
        <f t="shared" si="439"/>
        <v>2022</v>
      </c>
    </row>
    <row r="7037" spans="1:26">
      <c r="A7037" s="18">
        <v>44124</v>
      </c>
      <c r="B7037" s="8">
        <f t="shared" si="440"/>
        <v>44855.166666663747</v>
      </c>
      <c r="C7037" s="13">
        <v>4</v>
      </c>
      <c r="E7037">
        <v>147</v>
      </c>
      <c r="F7037">
        <v>385</v>
      </c>
      <c r="G7037">
        <v>122</v>
      </c>
      <c r="H7037">
        <v>175</v>
      </c>
      <c r="I7037">
        <v>150</v>
      </c>
      <c r="X7037" s="135">
        <f t="shared" si="437"/>
        <v>21</v>
      </c>
      <c r="Y7037" s="135">
        <f t="shared" si="438"/>
        <v>10</v>
      </c>
      <c r="Z7037" s="135">
        <f t="shared" si="439"/>
        <v>2022</v>
      </c>
    </row>
    <row r="7038" spans="1:26">
      <c r="A7038" s="18">
        <v>44124</v>
      </c>
      <c r="B7038" s="8">
        <f t="shared" si="440"/>
        <v>44855.208333330411</v>
      </c>
      <c r="C7038" s="13">
        <v>5</v>
      </c>
      <c r="E7038">
        <v>148</v>
      </c>
      <c r="F7038">
        <v>384</v>
      </c>
      <c r="G7038">
        <v>124</v>
      </c>
      <c r="H7038">
        <v>176</v>
      </c>
      <c r="I7038">
        <v>150</v>
      </c>
      <c r="X7038" s="135">
        <f t="shared" si="437"/>
        <v>21</v>
      </c>
      <c r="Y7038" s="135">
        <f t="shared" si="438"/>
        <v>10</v>
      </c>
      <c r="Z7038" s="135">
        <f t="shared" si="439"/>
        <v>2022</v>
      </c>
    </row>
    <row r="7039" spans="1:26">
      <c r="A7039" s="18">
        <v>44124</v>
      </c>
      <c r="B7039" s="8">
        <f t="shared" si="440"/>
        <v>44855.249999997075</v>
      </c>
      <c r="C7039" s="13">
        <v>6</v>
      </c>
      <c r="E7039">
        <v>148</v>
      </c>
      <c r="F7039">
        <v>384</v>
      </c>
      <c r="G7039">
        <v>122</v>
      </c>
      <c r="H7039">
        <v>176</v>
      </c>
      <c r="I7039">
        <v>150</v>
      </c>
      <c r="X7039" s="135">
        <f t="shared" si="437"/>
        <v>21</v>
      </c>
      <c r="Y7039" s="135">
        <f t="shared" si="438"/>
        <v>10</v>
      </c>
      <c r="Z7039" s="135">
        <f t="shared" si="439"/>
        <v>2022</v>
      </c>
    </row>
    <row r="7040" spans="1:26">
      <c r="A7040" s="18">
        <v>44124</v>
      </c>
      <c r="B7040" s="8">
        <f t="shared" si="440"/>
        <v>44855.291666663739</v>
      </c>
      <c r="C7040" s="13">
        <v>7</v>
      </c>
      <c r="E7040">
        <v>148</v>
      </c>
      <c r="F7040">
        <v>384</v>
      </c>
      <c r="G7040">
        <v>122</v>
      </c>
      <c r="H7040">
        <v>175</v>
      </c>
      <c r="I7040">
        <v>149</v>
      </c>
      <c r="X7040" s="135">
        <f t="shared" si="437"/>
        <v>21</v>
      </c>
      <c r="Y7040" s="135">
        <f t="shared" si="438"/>
        <v>10</v>
      </c>
      <c r="Z7040" s="135">
        <f t="shared" si="439"/>
        <v>2022</v>
      </c>
    </row>
    <row r="7041" spans="1:26">
      <c r="A7041" s="18">
        <v>44124</v>
      </c>
      <c r="B7041" s="8">
        <f t="shared" si="440"/>
        <v>44855.333333330404</v>
      </c>
      <c r="C7041" s="13">
        <v>8</v>
      </c>
      <c r="E7041">
        <v>147</v>
      </c>
      <c r="F7041">
        <v>384</v>
      </c>
      <c r="G7041">
        <v>116</v>
      </c>
      <c r="H7041">
        <v>172</v>
      </c>
      <c r="I7041">
        <v>149</v>
      </c>
      <c r="X7041" s="135">
        <f t="shared" si="437"/>
        <v>21</v>
      </c>
      <c r="Y7041" s="135">
        <f t="shared" si="438"/>
        <v>10</v>
      </c>
      <c r="Z7041" s="135">
        <f t="shared" si="439"/>
        <v>2022</v>
      </c>
    </row>
    <row r="7042" spans="1:26">
      <c r="A7042" s="18">
        <v>44124</v>
      </c>
      <c r="B7042" s="8">
        <f t="shared" si="440"/>
        <v>44855.374999997068</v>
      </c>
      <c r="C7042" s="13">
        <v>9</v>
      </c>
      <c r="E7042">
        <v>144</v>
      </c>
      <c r="F7042">
        <v>383</v>
      </c>
      <c r="G7042">
        <v>109</v>
      </c>
      <c r="H7042">
        <v>167</v>
      </c>
      <c r="I7042">
        <v>148</v>
      </c>
      <c r="X7042" s="135">
        <f t="shared" ref="X7042:X7105" si="441">DAY(B7042)</f>
        <v>21</v>
      </c>
      <c r="Y7042" s="135">
        <f t="shared" ref="Y7042:Y7105" si="442">MONTH(B7042)</f>
        <v>10</v>
      </c>
      <c r="Z7042" s="135">
        <f t="shared" ref="Z7042:Z7105" si="443">YEAR(B7042)</f>
        <v>2022</v>
      </c>
    </row>
    <row r="7043" spans="1:26">
      <c r="A7043" s="18">
        <v>44124</v>
      </c>
      <c r="B7043" s="8">
        <f t="shared" si="440"/>
        <v>44855.416666663732</v>
      </c>
      <c r="C7043" s="13">
        <v>10</v>
      </c>
      <c r="E7043">
        <v>143</v>
      </c>
      <c r="F7043">
        <v>383</v>
      </c>
      <c r="G7043">
        <v>101</v>
      </c>
      <c r="H7043">
        <v>160</v>
      </c>
      <c r="I7043">
        <v>147</v>
      </c>
      <c r="X7043" s="135">
        <f t="shared" si="441"/>
        <v>21</v>
      </c>
      <c r="Y7043" s="135">
        <f t="shared" si="442"/>
        <v>10</v>
      </c>
      <c r="Z7043" s="135">
        <f t="shared" si="443"/>
        <v>2022</v>
      </c>
    </row>
    <row r="7044" spans="1:26">
      <c r="A7044" s="18">
        <v>44124</v>
      </c>
      <c r="B7044" s="8">
        <f t="shared" si="440"/>
        <v>44855.458333330396</v>
      </c>
      <c r="C7044" s="13">
        <v>11</v>
      </c>
      <c r="E7044">
        <v>138</v>
      </c>
      <c r="F7044">
        <v>383</v>
      </c>
      <c r="G7044">
        <v>94</v>
      </c>
      <c r="H7044">
        <v>152</v>
      </c>
      <c r="I7044">
        <v>146</v>
      </c>
      <c r="X7044" s="135">
        <f t="shared" si="441"/>
        <v>21</v>
      </c>
      <c r="Y7044" s="135">
        <f t="shared" si="442"/>
        <v>10</v>
      </c>
      <c r="Z7044" s="135">
        <f t="shared" si="443"/>
        <v>2022</v>
      </c>
    </row>
    <row r="7045" spans="1:26">
      <c r="A7045" s="18">
        <v>44124</v>
      </c>
      <c r="B7045" s="8">
        <f t="shared" si="440"/>
        <v>44855.499999997061</v>
      </c>
      <c r="C7045" s="13">
        <v>12</v>
      </c>
      <c r="E7045">
        <v>136</v>
      </c>
      <c r="F7045">
        <v>383</v>
      </c>
      <c r="G7045">
        <v>88</v>
      </c>
      <c r="H7045">
        <v>146</v>
      </c>
      <c r="I7045">
        <v>146</v>
      </c>
      <c r="X7045" s="135">
        <f t="shared" si="441"/>
        <v>21</v>
      </c>
      <c r="Y7045" s="135">
        <f t="shared" si="442"/>
        <v>10</v>
      </c>
      <c r="Z7045" s="135">
        <f t="shared" si="443"/>
        <v>2022</v>
      </c>
    </row>
    <row r="7046" spans="1:26">
      <c r="A7046" s="18">
        <v>44124</v>
      </c>
      <c r="B7046" s="8">
        <f t="shared" si="440"/>
        <v>44855.541666663725</v>
      </c>
      <c r="C7046" s="13">
        <v>13</v>
      </c>
      <c r="E7046">
        <v>132</v>
      </c>
      <c r="F7046">
        <v>382</v>
      </c>
      <c r="G7046">
        <v>83</v>
      </c>
      <c r="H7046">
        <v>140</v>
      </c>
      <c r="I7046">
        <v>146</v>
      </c>
      <c r="X7046" s="135">
        <f t="shared" si="441"/>
        <v>21</v>
      </c>
      <c r="Y7046" s="135">
        <f t="shared" si="442"/>
        <v>10</v>
      </c>
      <c r="Z7046" s="135">
        <f t="shared" si="443"/>
        <v>2022</v>
      </c>
    </row>
    <row r="7047" spans="1:26">
      <c r="A7047" s="18">
        <v>44124</v>
      </c>
      <c r="B7047" s="8">
        <f t="shared" si="440"/>
        <v>44855.583333330389</v>
      </c>
      <c r="C7047" s="13">
        <v>14</v>
      </c>
      <c r="E7047">
        <v>132</v>
      </c>
      <c r="F7047">
        <v>382</v>
      </c>
      <c r="G7047">
        <v>80</v>
      </c>
      <c r="H7047">
        <v>135</v>
      </c>
      <c r="I7047">
        <v>145</v>
      </c>
      <c r="X7047" s="135">
        <f t="shared" si="441"/>
        <v>21</v>
      </c>
      <c r="Y7047" s="135">
        <f t="shared" si="442"/>
        <v>10</v>
      </c>
      <c r="Z7047" s="135">
        <f t="shared" si="443"/>
        <v>2022</v>
      </c>
    </row>
    <row r="7048" spans="1:26">
      <c r="A7048" s="18">
        <v>44124</v>
      </c>
      <c r="B7048" s="8">
        <f t="shared" si="440"/>
        <v>44855.624999997053</v>
      </c>
      <c r="C7048" s="13">
        <v>15</v>
      </c>
      <c r="E7048">
        <v>131</v>
      </c>
      <c r="F7048">
        <v>381</v>
      </c>
      <c r="G7048">
        <v>78</v>
      </c>
      <c r="H7048">
        <v>132</v>
      </c>
      <c r="I7048">
        <v>144</v>
      </c>
      <c r="X7048" s="135">
        <f t="shared" si="441"/>
        <v>21</v>
      </c>
      <c r="Y7048" s="135">
        <f t="shared" si="442"/>
        <v>10</v>
      </c>
      <c r="Z7048" s="135">
        <f t="shared" si="443"/>
        <v>2022</v>
      </c>
    </row>
    <row r="7049" spans="1:26">
      <c r="A7049" s="18">
        <v>44124</v>
      </c>
      <c r="B7049" s="8">
        <f t="shared" si="440"/>
        <v>44855.666666663717</v>
      </c>
      <c r="C7049" s="13">
        <v>16</v>
      </c>
      <c r="E7049">
        <v>129</v>
      </c>
      <c r="F7049">
        <v>381</v>
      </c>
      <c r="G7049">
        <v>78</v>
      </c>
      <c r="H7049">
        <v>130</v>
      </c>
      <c r="I7049">
        <v>143</v>
      </c>
      <c r="X7049" s="135">
        <f t="shared" si="441"/>
        <v>21</v>
      </c>
      <c r="Y7049" s="135">
        <f t="shared" si="442"/>
        <v>10</v>
      </c>
      <c r="Z7049" s="135">
        <f t="shared" si="443"/>
        <v>2022</v>
      </c>
    </row>
    <row r="7050" spans="1:26">
      <c r="A7050" s="18">
        <v>44124</v>
      </c>
      <c r="B7050" s="8">
        <f t="shared" ref="B7050:B7113" si="444">B7049+1/24</f>
        <v>44855.708333330382</v>
      </c>
      <c r="C7050" s="13">
        <v>17</v>
      </c>
      <c r="E7050">
        <v>130</v>
      </c>
      <c r="F7050">
        <v>381</v>
      </c>
      <c r="G7050">
        <v>81</v>
      </c>
      <c r="H7050">
        <v>131</v>
      </c>
      <c r="I7050">
        <v>143</v>
      </c>
      <c r="X7050" s="135">
        <f t="shared" si="441"/>
        <v>21</v>
      </c>
      <c r="Y7050" s="135">
        <f t="shared" si="442"/>
        <v>10</v>
      </c>
      <c r="Z7050" s="135">
        <f t="shared" si="443"/>
        <v>2022</v>
      </c>
    </row>
    <row r="7051" spans="1:26">
      <c r="A7051" s="18">
        <v>44124</v>
      </c>
      <c r="B7051" s="8">
        <f t="shared" si="444"/>
        <v>44855.749999997046</v>
      </c>
      <c r="C7051" s="13">
        <v>18</v>
      </c>
      <c r="E7051">
        <v>131</v>
      </c>
      <c r="F7051">
        <v>380</v>
      </c>
      <c r="G7051">
        <v>83</v>
      </c>
      <c r="H7051">
        <v>133</v>
      </c>
      <c r="I7051">
        <v>142</v>
      </c>
      <c r="X7051" s="135">
        <f t="shared" si="441"/>
        <v>21</v>
      </c>
      <c r="Y7051" s="135">
        <f t="shared" si="442"/>
        <v>10</v>
      </c>
      <c r="Z7051" s="135">
        <f t="shared" si="443"/>
        <v>2022</v>
      </c>
    </row>
    <row r="7052" spans="1:26">
      <c r="A7052" s="18">
        <v>44124</v>
      </c>
      <c r="B7052" s="8">
        <f t="shared" si="444"/>
        <v>44855.79166666371</v>
      </c>
      <c r="C7052" s="13">
        <v>19</v>
      </c>
      <c r="E7052">
        <v>131</v>
      </c>
      <c r="F7052">
        <v>380</v>
      </c>
      <c r="G7052">
        <v>90</v>
      </c>
      <c r="H7052">
        <v>139</v>
      </c>
      <c r="I7052">
        <v>142</v>
      </c>
      <c r="X7052" s="135">
        <f t="shared" si="441"/>
        <v>21</v>
      </c>
      <c r="Y7052" s="135">
        <f t="shared" si="442"/>
        <v>10</v>
      </c>
      <c r="Z7052" s="135">
        <f t="shared" si="443"/>
        <v>2022</v>
      </c>
    </row>
    <row r="7053" spans="1:26">
      <c r="A7053" s="18">
        <v>44124</v>
      </c>
      <c r="B7053" s="8">
        <f t="shared" si="444"/>
        <v>44855.833333330374</v>
      </c>
      <c r="C7053" s="13">
        <v>20</v>
      </c>
      <c r="E7053">
        <v>132</v>
      </c>
      <c r="F7053">
        <v>379</v>
      </c>
      <c r="G7053">
        <v>96</v>
      </c>
      <c r="H7053">
        <v>147</v>
      </c>
      <c r="I7053">
        <v>142</v>
      </c>
      <c r="X7053" s="135">
        <f t="shared" si="441"/>
        <v>21</v>
      </c>
      <c r="Y7053" s="135">
        <f t="shared" si="442"/>
        <v>10</v>
      </c>
      <c r="Z7053" s="135">
        <f t="shared" si="443"/>
        <v>2022</v>
      </c>
    </row>
    <row r="7054" spans="1:26">
      <c r="A7054" s="18">
        <v>44124</v>
      </c>
      <c r="B7054" s="8">
        <f t="shared" si="444"/>
        <v>44855.874999997039</v>
      </c>
      <c r="C7054" s="13">
        <v>21</v>
      </c>
      <c r="E7054">
        <v>133</v>
      </c>
      <c r="F7054">
        <v>378</v>
      </c>
      <c r="G7054">
        <v>100</v>
      </c>
      <c r="H7054">
        <v>152</v>
      </c>
      <c r="I7054">
        <v>142</v>
      </c>
      <c r="X7054" s="135">
        <f t="shared" si="441"/>
        <v>21</v>
      </c>
      <c r="Y7054" s="135">
        <f t="shared" si="442"/>
        <v>10</v>
      </c>
      <c r="Z7054" s="135">
        <f t="shared" si="443"/>
        <v>2022</v>
      </c>
    </row>
    <row r="7055" spans="1:26">
      <c r="A7055" s="18">
        <v>44124</v>
      </c>
      <c r="B7055" s="8">
        <f t="shared" si="444"/>
        <v>44855.916666663703</v>
      </c>
      <c r="C7055" s="13">
        <v>22</v>
      </c>
      <c r="E7055">
        <v>134</v>
      </c>
      <c r="F7055">
        <v>378</v>
      </c>
      <c r="G7055">
        <v>104</v>
      </c>
      <c r="H7055">
        <v>154</v>
      </c>
      <c r="I7055">
        <v>142</v>
      </c>
      <c r="X7055" s="135">
        <f t="shared" si="441"/>
        <v>21</v>
      </c>
      <c r="Y7055" s="135">
        <f t="shared" si="442"/>
        <v>10</v>
      </c>
      <c r="Z7055" s="135">
        <f t="shared" si="443"/>
        <v>2022</v>
      </c>
    </row>
    <row r="7056" spans="1:26">
      <c r="A7056" s="18">
        <v>44124</v>
      </c>
      <c r="B7056" s="8">
        <f t="shared" si="444"/>
        <v>44855.958333330367</v>
      </c>
      <c r="C7056" s="13">
        <v>23</v>
      </c>
      <c r="E7056">
        <v>135</v>
      </c>
      <c r="F7056">
        <v>377</v>
      </c>
      <c r="G7056">
        <v>104</v>
      </c>
      <c r="H7056">
        <v>156</v>
      </c>
      <c r="I7056">
        <v>142</v>
      </c>
      <c r="X7056" s="135">
        <f t="shared" si="441"/>
        <v>21</v>
      </c>
      <c r="Y7056" s="135">
        <f t="shared" si="442"/>
        <v>10</v>
      </c>
      <c r="Z7056" s="135">
        <f t="shared" si="443"/>
        <v>2022</v>
      </c>
    </row>
    <row r="7057" spans="1:26">
      <c r="A7057" s="18">
        <v>44125</v>
      </c>
      <c r="B7057" s="8">
        <f t="shared" si="444"/>
        <v>44855.999999997031</v>
      </c>
      <c r="C7057" s="13">
        <v>0</v>
      </c>
      <c r="E7057">
        <v>134</v>
      </c>
      <c r="G7057">
        <v>104</v>
      </c>
      <c r="H7057">
        <v>156</v>
      </c>
      <c r="I7057">
        <v>142</v>
      </c>
      <c r="X7057" s="135">
        <f t="shared" si="441"/>
        <v>22</v>
      </c>
      <c r="Y7057" s="135">
        <f t="shared" si="442"/>
        <v>10</v>
      </c>
      <c r="Z7057" s="135">
        <f t="shared" si="443"/>
        <v>2022</v>
      </c>
    </row>
    <row r="7058" spans="1:26">
      <c r="A7058" s="18">
        <v>44125</v>
      </c>
      <c r="B7058" s="8">
        <f t="shared" si="444"/>
        <v>44856.041666663696</v>
      </c>
      <c r="C7058" s="13">
        <v>1</v>
      </c>
      <c r="E7058">
        <v>135</v>
      </c>
      <c r="F7058">
        <v>376</v>
      </c>
      <c r="G7058">
        <v>104</v>
      </c>
      <c r="H7058">
        <v>156</v>
      </c>
      <c r="I7058">
        <v>141</v>
      </c>
      <c r="X7058" s="135">
        <f t="shared" si="441"/>
        <v>22</v>
      </c>
      <c r="Y7058" s="135">
        <f t="shared" si="442"/>
        <v>10</v>
      </c>
      <c r="Z7058" s="135">
        <f t="shared" si="443"/>
        <v>2022</v>
      </c>
    </row>
    <row r="7059" spans="1:26">
      <c r="A7059" s="18">
        <v>44125</v>
      </c>
      <c r="B7059" s="8">
        <f t="shared" si="444"/>
        <v>44856.08333333036</v>
      </c>
      <c r="C7059" s="13">
        <v>2</v>
      </c>
      <c r="E7059">
        <v>134</v>
      </c>
      <c r="F7059">
        <v>376</v>
      </c>
      <c r="G7059">
        <v>101</v>
      </c>
      <c r="H7059">
        <v>155</v>
      </c>
      <c r="I7059">
        <v>141</v>
      </c>
      <c r="X7059" s="135">
        <f t="shared" si="441"/>
        <v>22</v>
      </c>
      <c r="Y7059" s="135">
        <f t="shared" si="442"/>
        <v>10</v>
      </c>
      <c r="Z7059" s="135">
        <f t="shared" si="443"/>
        <v>2022</v>
      </c>
    </row>
    <row r="7060" spans="1:26">
      <c r="A7060" s="18">
        <v>44125</v>
      </c>
      <c r="B7060" s="8">
        <f t="shared" si="444"/>
        <v>44856.124999997024</v>
      </c>
      <c r="C7060" s="13">
        <v>3</v>
      </c>
      <c r="E7060">
        <v>135</v>
      </c>
      <c r="F7060">
        <v>375</v>
      </c>
      <c r="G7060">
        <v>103</v>
      </c>
      <c r="H7060">
        <v>154</v>
      </c>
      <c r="I7060">
        <v>141</v>
      </c>
      <c r="X7060" s="135">
        <f t="shared" si="441"/>
        <v>22</v>
      </c>
      <c r="Y7060" s="135">
        <f t="shared" si="442"/>
        <v>10</v>
      </c>
      <c r="Z7060" s="135">
        <f t="shared" si="443"/>
        <v>2022</v>
      </c>
    </row>
    <row r="7061" spans="1:26">
      <c r="A7061" s="18">
        <v>44125</v>
      </c>
      <c r="B7061" s="8">
        <f t="shared" si="444"/>
        <v>44856.166666663688</v>
      </c>
      <c r="C7061" s="13">
        <v>4</v>
      </c>
      <c r="E7061">
        <v>136</v>
      </c>
      <c r="F7061">
        <v>375</v>
      </c>
      <c r="G7061">
        <v>106</v>
      </c>
      <c r="H7061">
        <v>156</v>
      </c>
      <c r="I7061">
        <v>141</v>
      </c>
      <c r="X7061" s="135">
        <f t="shared" si="441"/>
        <v>22</v>
      </c>
      <c r="Y7061" s="135">
        <f t="shared" si="442"/>
        <v>10</v>
      </c>
      <c r="Z7061" s="135">
        <f t="shared" si="443"/>
        <v>2022</v>
      </c>
    </row>
    <row r="7062" spans="1:26">
      <c r="A7062" s="18">
        <v>44125</v>
      </c>
      <c r="B7062" s="8">
        <f t="shared" si="444"/>
        <v>44856.208333330353</v>
      </c>
      <c r="C7062" s="13">
        <v>5</v>
      </c>
      <c r="E7062">
        <v>136</v>
      </c>
      <c r="F7062">
        <v>374</v>
      </c>
      <c r="G7062">
        <v>108</v>
      </c>
      <c r="H7062">
        <v>158</v>
      </c>
      <c r="I7062">
        <v>141</v>
      </c>
      <c r="X7062" s="135">
        <f t="shared" si="441"/>
        <v>22</v>
      </c>
      <c r="Y7062" s="135">
        <f t="shared" si="442"/>
        <v>10</v>
      </c>
      <c r="Z7062" s="135">
        <f t="shared" si="443"/>
        <v>2022</v>
      </c>
    </row>
    <row r="7063" spans="1:26">
      <c r="A7063" s="18">
        <v>44125</v>
      </c>
      <c r="B7063" s="8">
        <f t="shared" si="444"/>
        <v>44856.249999997017</v>
      </c>
      <c r="C7063" s="13">
        <v>6</v>
      </c>
      <c r="E7063">
        <v>138</v>
      </c>
      <c r="F7063">
        <v>374</v>
      </c>
      <c r="G7063">
        <v>112</v>
      </c>
      <c r="H7063">
        <v>159</v>
      </c>
      <c r="I7063">
        <v>141</v>
      </c>
      <c r="X7063" s="135">
        <f t="shared" si="441"/>
        <v>22</v>
      </c>
      <c r="Y7063" s="135">
        <f t="shared" si="442"/>
        <v>10</v>
      </c>
      <c r="Z7063" s="135">
        <f t="shared" si="443"/>
        <v>2022</v>
      </c>
    </row>
    <row r="7064" spans="1:26">
      <c r="A7064" s="18">
        <v>44125</v>
      </c>
      <c r="B7064" s="8">
        <f t="shared" si="444"/>
        <v>44856.291666663681</v>
      </c>
      <c r="C7064" s="13">
        <v>7</v>
      </c>
      <c r="E7064">
        <v>139</v>
      </c>
      <c r="F7064">
        <v>373</v>
      </c>
      <c r="G7064">
        <v>114</v>
      </c>
      <c r="H7064">
        <v>161</v>
      </c>
      <c r="I7064">
        <v>141</v>
      </c>
      <c r="X7064" s="135">
        <f t="shared" si="441"/>
        <v>22</v>
      </c>
      <c r="Y7064" s="135">
        <f t="shared" si="442"/>
        <v>10</v>
      </c>
      <c r="Z7064" s="135">
        <f t="shared" si="443"/>
        <v>2022</v>
      </c>
    </row>
    <row r="7065" spans="1:26">
      <c r="A7065" s="18">
        <v>44125</v>
      </c>
      <c r="B7065" s="8">
        <f t="shared" si="444"/>
        <v>44856.333333330345</v>
      </c>
      <c r="C7065" s="13">
        <v>8</v>
      </c>
      <c r="E7065">
        <v>139</v>
      </c>
      <c r="F7065">
        <v>373</v>
      </c>
      <c r="G7065">
        <v>113</v>
      </c>
      <c r="H7065">
        <v>162</v>
      </c>
      <c r="I7065">
        <v>141</v>
      </c>
      <c r="X7065" s="135">
        <f t="shared" si="441"/>
        <v>22</v>
      </c>
      <c r="Y7065" s="135">
        <f t="shared" si="442"/>
        <v>10</v>
      </c>
      <c r="Z7065" s="135">
        <f t="shared" si="443"/>
        <v>2022</v>
      </c>
    </row>
    <row r="7066" spans="1:26">
      <c r="A7066" s="18">
        <v>44125</v>
      </c>
      <c r="B7066" s="8">
        <f t="shared" si="444"/>
        <v>44856.37499999701</v>
      </c>
      <c r="C7066" s="13">
        <v>9</v>
      </c>
      <c r="D7066">
        <v>2967</v>
      </c>
      <c r="E7066">
        <v>138</v>
      </c>
      <c r="F7066">
        <v>373</v>
      </c>
      <c r="G7066">
        <v>108</v>
      </c>
      <c r="H7066">
        <v>160</v>
      </c>
      <c r="I7066">
        <v>140</v>
      </c>
      <c r="X7066" s="135">
        <f t="shared" si="441"/>
        <v>22</v>
      </c>
      <c r="Y7066" s="135">
        <f t="shared" si="442"/>
        <v>10</v>
      </c>
      <c r="Z7066" s="135">
        <f t="shared" si="443"/>
        <v>2022</v>
      </c>
    </row>
    <row r="7067" spans="1:26">
      <c r="A7067" s="18">
        <v>44125</v>
      </c>
      <c r="B7067" s="8">
        <f t="shared" si="444"/>
        <v>44856.416666663674</v>
      </c>
      <c r="C7067" s="13">
        <v>10</v>
      </c>
      <c r="D7067">
        <v>2964</v>
      </c>
      <c r="E7067">
        <v>135</v>
      </c>
      <c r="F7067">
        <v>373</v>
      </c>
      <c r="G7067">
        <v>101</v>
      </c>
      <c r="H7067">
        <v>156</v>
      </c>
      <c r="I7067">
        <v>140</v>
      </c>
      <c r="X7067" s="135">
        <f t="shared" si="441"/>
        <v>22</v>
      </c>
      <c r="Y7067" s="135">
        <f t="shared" si="442"/>
        <v>10</v>
      </c>
      <c r="Z7067" s="135">
        <f t="shared" si="443"/>
        <v>2022</v>
      </c>
    </row>
    <row r="7068" spans="1:26">
      <c r="A7068" s="18">
        <v>44125</v>
      </c>
      <c r="B7068" s="8">
        <f t="shared" si="444"/>
        <v>44856.458333330338</v>
      </c>
      <c r="C7068" s="13">
        <v>11</v>
      </c>
      <c r="E7068">
        <v>133</v>
      </c>
      <c r="F7068">
        <v>372</v>
      </c>
      <c r="G7068">
        <v>93</v>
      </c>
      <c r="H7068">
        <v>150</v>
      </c>
      <c r="I7068">
        <v>139</v>
      </c>
      <c r="X7068" s="135">
        <f t="shared" si="441"/>
        <v>22</v>
      </c>
      <c r="Y7068" s="135">
        <f t="shared" si="442"/>
        <v>10</v>
      </c>
      <c r="Z7068" s="135">
        <f t="shared" si="443"/>
        <v>2022</v>
      </c>
    </row>
    <row r="7069" spans="1:26">
      <c r="A7069" s="18">
        <v>44125</v>
      </c>
      <c r="B7069" s="8">
        <f t="shared" si="444"/>
        <v>44856.499999997002</v>
      </c>
      <c r="C7069" s="13">
        <v>12</v>
      </c>
      <c r="E7069">
        <v>129</v>
      </c>
      <c r="F7069">
        <v>372</v>
      </c>
      <c r="G7069">
        <v>85</v>
      </c>
      <c r="H7069">
        <v>143</v>
      </c>
      <c r="I7069">
        <v>139</v>
      </c>
      <c r="X7069" s="135">
        <f t="shared" si="441"/>
        <v>22</v>
      </c>
      <c r="Y7069" s="135">
        <f t="shared" si="442"/>
        <v>10</v>
      </c>
      <c r="Z7069" s="135">
        <f t="shared" si="443"/>
        <v>2022</v>
      </c>
    </row>
    <row r="7070" spans="1:26">
      <c r="A7070" s="18">
        <v>44125</v>
      </c>
      <c r="B7070" s="8">
        <f t="shared" si="444"/>
        <v>44856.541666663667</v>
      </c>
      <c r="C7070" s="13">
        <v>13</v>
      </c>
      <c r="E7070">
        <v>126</v>
      </c>
      <c r="F7070">
        <v>372</v>
      </c>
      <c r="G7070">
        <v>80</v>
      </c>
      <c r="H7070">
        <v>137</v>
      </c>
      <c r="I7070">
        <v>138</v>
      </c>
      <c r="X7070" s="135">
        <f t="shared" si="441"/>
        <v>22</v>
      </c>
      <c r="Y7070" s="135">
        <f t="shared" si="442"/>
        <v>10</v>
      </c>
      <c r="Z7070" s="135">
        <f t="shared" si="443"/>
        <v>2022</v>
      </c>
    </row>
    <row r="7071" spans="1:26">
      <c r="A7071" s="18">
        <v>44125</v>
      </c>
      <c r="B7071" s="8">
        <f t="shared" si="444"/>
        <v>44856.583333330331</v>
      </c>
      <c r="C7071" s="13">
        <v>14</v>
      </c>
      <c r="E7071">
        <v>125</v>
      </c>
      <c r="F7071">
        <v>372</v>
      </c>
      <c r="G7071">
        <v>75</v>
      </c>
      <c r="H7071">
        <v>131</v>
      </c>
      <c r="I7071">
        <v>137</v>
      </c>
      <c r="X7071" s="135">
        <f t="shared" si="441"/>
        <v>22</v>
      </c>
      <c r="Y7071" s="135">
        <f t="shared" si="442"/>
        <v>10</v>
      </c>
      <c r="Z7071" s="135">
        <f t="shared" si="443"/>
        <v>2022</v>
      </c>
    </row>
    <row r="7072" spans="1:26">
      <c r="A7072" s="18">
        <v>44125</v>
      </c>
      <c r="B7072" s="8">
        <f t="shared" si="444"/>
        <v>44856.624999996995</v>
      </c>
      <c r="C7072" s="13">
        <v>15</v>
      </c>
      <c r="E7072">
        <v>123</v>
      </c>
      <c r="F7072">
        <v>372</v>
      </c>
      <c r="G7072">
        <v>73</v>
      </c>
      <c r="H7072">
        <v>127</v>
      </c>
      <c r="I7072">
        <v>137</v>
      </c>
      <c r="X7072" s="135">
        <f t="shared" si="441"/>
        <v>22</v>
      </c>
      <c r="Y7072" s="135">
        <f t="shared" si="442"/>
        <v>10</v>
      </c>
      <c r="Z7072" s="135">
        <f t="shared" si="443"/>
        <v>2022</v>
      </c>
    </row>
    <row r="7073" spans="1:26">
      <c r="A7073" s="18">
        <v>44125</v>
      </c>
      <c r="B7073" s="8">
        <f t="shared" si="444"/>
        <v>44856.666666663659</v>
      </c>
      <c r="C7073" s="13">
        <v>16</v>
      </c>
      <c r="E7073">
        <v>122</v>
      </c>
      <c r="F7073">
        <v>371</v>
      </c>
      <c r="G7073">
        <v>72</v>
      </c>
      <c r="H7073">
        <v>124</v>
      </c>
      <c r="I7073">
        <v>136</v>
      </c>
      <c r="X7073" s="135">
        <f t="shared" si="441"/>
        <v>22</v>
      </c>
      <c r="Y7073" s="135">
        <f t="shared" si="442"/>
        <v>10</v>
      </c>
      <c r="Z7073" s="135">
        <f t="shared" si="443"/>
        <v>2022</v>
      </c>
    </row>
    <row r="7074" spans="1:26">
      <c r="A7074" s="18">
        <v>44125</v>
      </c>
      <c r="B7074" s="8">
        <f t="shared" si="444"/>
        <v>44856.708333330324</v>
      </c>
      <c r="C7074" s="13">
        <v>17</v>
      </c>
      <c r="E7074">
        <v>120</v>
      </c>
      <c r="F7074">
        <v>371</v>
      </c>
      <c r="G7074">
        <v>73</v>
      </c>
      <c r="H7074">
        <v>124</v>
      </c>
      <c r="I7074">
        <v>136</v>
      </c>
      <c r="X7074" s="135">
        <f t="shared" si="441"/>
        <v>22</v>
      </c>
      <c r="Y7074" s="135">
        <f t="shared" si="442"/>
        <v>10</v>
      </c>
      <c r="Z7074" s="135">
        <f t="shared" si="443"/>
        <v>2022</v>
      </c>
    </row>
    <row r="7075" spans="1:26">
      <c r="A7075" s="18">
        <v>44125</v>
      </c>
      <c r="B7075" s="8">
        <f t="shared" si="444"/>
        <v>44856.749999996988</v>
      </c>
      <c r="C7075" s="13">
        <v>18</v>
      </c>
      <c r="E7075">
        <v>120</v>
      </c>
      <c r="F7075">
        <v>371</v>
      </c>
      <c r="G7075">
        <v>76</v>
      </c>
      <c r="H7075">
        <v>127</v>
      </c>
      <c r="I7075">
        <v>136</v>
      </c>
      <c r="X7075" s="135">
        <f t="shared" si="441"/>
        <v>22</v>
      </c>
      <c r="Y7075" s="135">
        <f t="shared" si="442"/>
        <v>10</v>
      </c>
      <c r="Z7075" s="135">
        <f t="shared" si="443"/>
        <v>2022</v>
      </c>
    </row>
    <row r="7076" spans="1:26">
      <c r="A7076" s="18">
        <v>44125</v>
      </c>
      <c r="B7076" s="8">
        <f t="shared" si="444"/>
        <v>44856.791666663652</v>
      </c>
      <c r="C7076" s="13">
        <v>19</v>
      </c>
      <c r="E7076">
        <v>122</v>
      </c>
      <c r="F7076">
        <v>370</v>
      </c>
      <c r="G7076">
        <v>81</v>
      </c>
      <c r="H7076">
        <v>133</v>
      </c>
      <c r="I7076">
        <v>136</v>
      </c>
      <c r="X7076" s="135">
        <f t="shared" si="441"/>
        <v>22</v>
      </c>
      <c r="Y7076" s="135">
        <f t="shared" si="442"/>
        <v>10</v>
      </c>
      <c r="Z7076" s="135">
        <f t="shared" si="443"/>
        <v>2022</v>
      </c>
    </row>
    <row r="7077" spans="1:26">
      <c r="A7077" s="18">
        <v>44125</v>
      </c>
      <c r="B7077" s="8">
        <f t="shared" si="444"/>
        <v>44856.833333330316</v>
      </c>
      <c r="C7077" s="13">
        <v>20</v>
      </c>
      <c r="E7077">
        <v>123</v>
      </c>
      <c r="F7077">
        <v>370</v>
      </c>
      <c r="G7077">
        <v>91</v>
      </c>
      <c r="H7077">
        <v>139</v>
      </c>
      <c r="I7077">
        <v>136</v>
      </c>
      <c r="X7077" s="135">
        <f t="shared" si="441"/>
        <v>22</v>
      </c>
      <c r="Y7077" s="135">
        <f t="shared" si="442"/>
        <v>10</v>
      </c>
      <c r="Z7077" s="135">
        <f t="shared" si="443"/>
        <v>2022</v>
      </c>
    </row>
    <row r="7078" spans="1:26">
      <c r="A7078" s="18">
        <v>44125</v>
      </c>
      <c r="B7078" s="8">
        <f t="shared" si="444"/>
        <v>44856.87499999698</v>
      </c>
      <c r="C7078" s="13">
        <v>21</v>
      </c>
      <c r="E7078">
        <v>126</v>
      </c>
      <c r="F7078">
        <v>375</v>
      </c>
      <c r="G7078">
        <v>95</v>
      </c>
      <c r="H7078">
        <v>143</v>
      </c>
      <c r="I7078">
        <v>136</v>
      </c>
      <c r="X7078" s="135">
        <f t="shared" si="441"/>
        <v>22</v>
      </c>
      <c r="Y7078" s="135">
        <f t="shared" si="442"/>
        <v>10</v>
      </c>
      <c r="Z7078" s="135">
        <f t="shared" si="443"/>
        <v>2022</v>
      </c>
    </row>
    <row r="7079" spans="1:26">
      <c r="A7079" s="18">
        <v>44125</v>
      </c>
      <c r="B7079" s="8">
        <f t="shared" si="444"/>
        <v>44856.916666663645</v>
      </c>
      <c r="C7079" s="13">
        <v>22</v>
      </c>
      <c r="E7079">
        <v>128</v>
      </c>
      <c r="F7079">
        <v>375</v>
      </c>
      <c r="G7079">
        <v>97</v>
      </c>
      <c r="H7079">
        <v>147</v>
      </c>
      <c r="I7079">
        <v>136</v>
      </c>
      <c r="X7079" s="135">
        <f t="shared" si="441"/>
        <v>22</v>
      </c>
      <c r="Y7079" s="135">
        <f t="shared" si="442"/>
        <v>10</v>
      </c>
      <c r="Z7079" s="135">
        <f t="shared" si="443"/>
        <v>2022</v>
      </c>
    </row>
    <row r="7080" spans="1:26">
      <c r="A7080" s="18">
        <v>44125</v>
      </c>
      <c r="B7080" s="8">
        <f t="shared" si="444"/>
        <v>44856.958333330309</v>
      </c>
      <c r="C7080" s="13">
        <v>23</v>
      </c>
      <c r="E7080">
        <v>128</v>
      </c>
      <c r="F7080">
        <v>377</v>
      </c>
      <c r="G7080">
        <v>94</v>
      </c>
      <c r="H7080">
        <v>147</v>
      </c>
      <c r="I7080">
        <v>136</v>
      </c>
      <c r="X7080" s="135">
        <f t="shared" si="441"/>
        <v>22</v>
      </c>
      <c r="Y7080" s="135">
        <f t="shared" si="442"/>
        <v>10</v>
      </c>
      <c r="Z7080" s="135">
        <f t="shared" si="443"/>
        <v>2022</v>
      </c>
    </row>
    <row r="7081" spans="1:26">
      <c r="A7081" s="18">
        <v>44126</v>
      </c>
      <c r="B7081" s="8">
        <f t="shared" si="444"/>
        <v>44856.999999996973</v>
      </c>
      <c r="C7081" s="13">
        <v>0</v>
      </c>
      <c r="E7081">
        <v>129</v>
      </c>
      <c r="G7081">
        <v>93</v>
      </c>
      <c r="H7081">
        <v>145</v>
      </c>
      <c r="I7081">
        <v>136</v>
      </c>
      <c r="X7081" s="135">
        <f t="shared" si="441"/>
        <v>23</v>
      </c>
      <c r="Y7081" s="135">
        <f t="shared" si="442"/>
        <v>10</v>
      </c>
      <c r="Z7081" s="135">
        <f t="shared" si="443"/>
        <v>2022</v>
      </c>
    </row>
    <row r="7082" spans="1:26">
      <c r="A7082" s="18">
        <v>44126</v>
      </c>
      <c r="B7082" s="8">
        <f t="shared" si="444"/>
        <v>44857.041666663637</v>
      </c>
      <c r="C7082" s="13">
        <v>1</v>
      </c>
      <c r="E7082">
        <v>130</v>
      </c>
      <c r="F7082">
        <v>381</v>
      </c>
      <c r="G7082">
        <v>89</v>
      </c>
      <c r="H7082">
        <v>142</v>
      </c>
      <c r="I7082">
        <v>137</v>
      </c>
      <c r="X7082" s="135">
        <f t="shared" si="441"/>
        <v>23</v>
      </c>
      <c r="Y7082" s="135">
        <f t="shared" si="442"/>
        <v>10</v>
      </c>
      <c r="Z7082" s="135">
        <f t="shared" si="443"/>
        <v>2022</v>
      </c>
    </row>
    <row r="7083" spans="1:26">
      <c r="A7083" s="18">
        <v>44126</v>
      </c>
      <c r="B7083" s="8">
        <f t="shared" si="444"/>
        <v>44857.083333330302</v>
      </c>
      <c r="C7083" s="13">
        <v>2</v>
      </c>
      <c r="E7083">
        <v>130</v>
      </c>
      <c r="F7083">
        <v>384</v>
      </c>
      <c r="G7083">
        <v>86</v>
      </c>
      <c r="H7083">
        <v>138</v>
      </c>
      <c r="I7083">
        <v>137</v>
      </c>
      <c r="V7083" s="135">
        <v>13</v>
      </c>
      <c r="X7083" s="135">
        <f t="shared" si="441"/>
        <v>23</v>
      </c>
      <c r="Y7083" s="135">
        <f t="shared" si="442"/>
        <v>10</v>
      </c>
      <c r="Z7083" s="135">
        <f t="shared" si="443"/>
        <v>2022</v>
      </c>
    </row>
    <row r="7084" spans="1:26">
      <c r="A7084" s="18">
        <v>44126</v>
      </c>
      <c r="B7084" s="8">
        <f t="shared" si="444"/>
        <v>44857.124999996966</v>
      </c>
      <c r="C7084" s="13">
        <v>3</v>
      </c>
      <c r="E7084">
        <v>131</v>
      </c>
      <c r="F7084">
        <v>389</v>
      </c>
      <c r="G7084">
        <v>85</v>
      </c>
      <c r="H7084">
        <v>135</v>
      </c>
      <c r="I7084">
        <v>138</v>
      </c>
      <c r="V7084" s="135">
        <f t="shared" ref="V7084:V7093" si="445">V7083+1</f>
        <v>14</v>
      </c>
      <c r="X7084" s="135">
        <f t="shared" si="441"/>
        <v>23</v>
      </c>
      <c r="Y7084" s="135">
        <f t="shared" si="442"/>
        <v>10</v>
      </c>
      <c r="Z7084" s="135">
        <f t="shared" si="443"/>
        <v>2022</v>
      </c>
    </row>
    <row r="7085" spans="1:26">
      <c r="A7085" s="18">
        <v>44126</v>
      </c>
      <c r="B7085" s="8">
        <f t="shared" si="444"/>
        <v>44857.16666666363</v>
      </c>
      <c r="C7085" s="13">
        <v>4</v>
      </c>
      <c r="E7085">
        <v>131</v>
      </c>
      <c r="F7085">
        <v>395</v>
      </c>
      <c r="G7085">
        <v>86</v>
      </c>
      <c r="H7085">
        <v>134</v>
      </c>
      <c r="I7085">
        <v>139</v>
      </c>
      <c r="V7085" s="135">
        <f t="shared" si="445"/>
        <v>15</v>
      </c>
      <c r="X7085" s="135">
        <f t="shared" si="441"/>
        <v>23</v>
      </c>
      <c r="Y7085" s="135">
        <f t="shared" si="442"/>
        <v>10</v>
      </c>
      <c r="Z7085" s="135">
        <f t="shared" si="443"/>
        <v>2022</v>
      </c>
    </row>
    <row r="7086" spans="1:26">
      <c r="A7086" s="18">
        <v>44126</v>
      </c>
      <c r="B7086" s="8">
        <f t="shared" si="444"/>
        <v>44857.208333330294</v>
      </c>
      <c r="C7086" s="13">
        <v>5</v>
      </c>
      <c r="E7086">
        <v>132</v>
      </c>
      <c r="F7086">
        <v>400</v>
      </c>
      <c r="G7086">
        <v>90</v>
      </c>
      <c r="H7086">
        <v>134</v>
      </c>
      <c r="I7086">
        <v>140</v>
      </c>
      <c r="V7086" s="135">
        <f t="shared" si="445"/>
        <v>16</v>
      </c>
      <c r="X7086" s="135">
        <f t="shared" si="441"/>
        <v>23</v>
      </c>
      <c r="Y7086" s="135">
        <f t="shared" si="442"/>
        <v>10</v>
      </c>
      <c r="Z7086" s="135">
        <f t="shared" si="443"/>
        <v>2022</v>
      </c>
    </row>
    <row r="7087" spans="1:26">
      <c r="A7087" s="18">
        <v>44126</v>
      </c>
      <c r="B7087" s="8">
        <f t="shared" si="444"/>
        <v>44857.249999996959</v>
      </c>
      <c r="C7087" s="13">
        <v>6</v>
      </c>
      <c r="E7087">
        <v>132</v>
      </c>
      <c r="F7087">
        <v>403</v>
      </c>
      <c r="G7087">
        <v>94</v>
      </c>
      <c r="H7087">
        <v>137</v>
      </c>
      <c r="I7087">
        <v>141</v>
      </c>
      <c r="V7087" s="135">
        <f t="shared" si="445"/>
        <v>17</v>
      </c>
      <c r="X7087" s="135">
        <f t="shared" si="441"/>
        <v>23</v>
      </c>
      <c r="Y7087" s="135">
        <f t="shared" si="442"/>
        <v>10</v>
      </c>
      <c r="Z7087" s="135">
        <f t="shared" si="443"/>
        <v>2022</v>
      </c>
    </row>
    <row r="7088" spans="1:26">
      <c r="A7088" s="18">
        <v>44126</v>
      </c>
      <c r="B7088" s="8">
        <f t="shared" si="444"/>
        <v>44857.291666663623</v>
      </c>
      <c r="C7088" s="13">
        <v>7</v>
      </c>
      <c r="E7088">
        <v>133</v>
      </c>
      <c r="F7088">
        <v>406</v>
      </c>
      <c r="G7088">
        <v>100</v>
      </c>
      <c r="H7088">
        <v>140</v>
      </c>
      <c r="I7088">
        <v>141</v>
      </c>
      <c r="V7088" s="135">
        <f t="shared" si="445"/>
        <v>18</v>
      </c>
      <c r="X7088" s="135">
        <f t="shared" si="441"/>
        <v>23</v>
      </c>
      <c r="Y7088" s="135">
        <f t="shared" si="442"/>
        <v>10</v>
      </c>
      <c r="Z7088" s="135">
        <f t="shared" si="443"/>
        <v>2022</v>
      </c>
    </row>
    <row r="7089" spans="1:26">
      <c r="A7089" s="18">
        <v>44126</v>
      </c>
      <c r="B7089" s="8">
        <f t="shared" si="444"/>
        <v>44857.333333330287</v>
      </c>
      <c r="C7089" s="13">
        <v>8</v>
      </c>
      <c r="E7089">
        <v>135</v>
      </c>
      <c r="F7089">
        <v>407</v>
      </c>
      <c r="G7089">
        <v>103</v>
      </c>
      <c r="H7089">
        <v>144</v>
      </c>
      <c r="I7089">
        <v>141</v>
      </c>
      <c r="V7089" s="135">
        <f t="shared" si="445"/>
        <v>19</v>
      </c>
      <c r="X7089" s="135">
        <f t="shared" si="441"/>
        <v>23</v>
      </c>
      <c r="Y7089" s="135">
        <f t="shared" si="442"/>
        <v>10</v>
      </c>
      <c r="Z7089" s="135">
        <f t="shared" si="443"/>
        <v>2022</v>
      </c>
    </row>
    <row r="7090" spans="1:26">
      <c r="A7090" s="18">
        <v>44126</v>
      </c>
      <c r="B7090" s="8">
        <f t="shared" si="444"/>
        <v>44857.374999996951</v>
      </c>
      <c r="C7090" s="13">
        <v>9</v>
      </c>
      <c r="D7090">
        <v>2967</v>
      </c>
      <c r="E7090">
        <v>133</v>
      </c>
      <c r="F7090">
        <v>408</v>
      </c>
      <c r="G7090">
        <v>105</v>
      </c>
      <c r="H7090">
        <v>145</v>
      </c>
      <c r="I7090">
        <v>141</v>
      </c>
      <c r="V7090" s="135">
        <f t="shared" si="445"/>
        <v>20</v>
      </c>
      <c r="X7090" s="135">
        <f t="shared" si="441"/>
        <v>23</v>
      </c>
      <c r="Y7090" s="135">
        <f t="shared" si="442"/>
        <v>10</v>
      </c>
      <c r="Z7090" s="135">
        <f t="shared" si="443"/>
        <v>2022</v>
      </c>
    </row>
    <row r="7091" spans="1:26">
      <c r="A7091" s="18">
        <v>44126</v>
      </c>
      <c r="B7091" s="8">
        <f t="shared" si="444"/>
        <v>44857.416666663616</v>
      </c>
      <c r="C7091" s="13">
        <v>10</v>
      </c>
      <c r="D7091">
        <v>2964</v>
      </c>
      <c r="E7091">
        <v>132</v>
      </c>
      <c r="F7091">
        <v>409</v>
      </c>
      <c r="G7091">
        <v>103</v>
      </c>
      <c r="H7091">
        <v>143</v>
      </c>
      <c r="I7091">
        <v>141</v>
      </c>
      <c r="V7091" s="135">
        <f t="shared" si="445"/>
        <v>21</v>
      </c>
      <c r="X7091" s="135">
        <f t="shared" si="441"/>
        <v>23</v>
      </c>
      <c r="Y7091" s="135">
        <f t="shared" si="442"/>
        <v>10</v>
      </c>
      <c r="Z7091" s="135">
        <f t="shared" si="443"/>
        <v>2022</v>
      </c>
    </row>
    <row r="7092" spans="1:26">
      <c r="A7092" s="18">
        <v>44126</v>
      </c>
      <c r="B7092" s="8">
        <f t="shared" si="444"/>
        <v>44857.45833333028</v>
      </c>
      <c r="C7092" s="13">
        <v>11</v>
      </c>
      <c r="D7092">
        <v>2963</v>
      </c>
      <c r="E7092">
        <v>129</v>
      </c>
      <c r="F7092">
        <v>408</v>
      </c>
      <c r="G7092">
        <v>99</v>
      </c>
      <c r="H7092">
        <v>140</v>
      </c>
      <c r="I7092">
        <v>141</v>
      </c>
      <c r="V7092" s="135">
        <f t="shared" si="445"/>
        <v>22</v>
      </c>
      <c r="X7092" s="135">
        <f t="shared" si="441"/>
        <v>23</v>
      </c>
      <c r="Y7092" s="135">
        <f t="shared" si="442"/>
        <v>10</v>
      </c>
      <c r="Z7092" s="135">
        <f t="shared" si="443"/>
        <v>2022</v>
      </c>
    </row>
    <row r="7093" spans="1:26">
      <c r="A7093" s="18">
        <v>44126</v>
      </c>
      <c r="B7093" s="8">
        <f t="shared" si="444"/>
        <v>44857.499999996944</v>
      </c>
      <c r="C7093" s="13">
        <v>12</v>
      </c>
      <c r="D7093">
        <v>2962</v>
      </c>
      <c r="E7093">
        <v>127</v>
      </c>
      <c r="F7093">
        <v>406</v>
      </c>
      <c r="G7093">
        <v>94</v>
      </c>
      <c r="H7093">
        <v>134</v>
      </c>
      <c r="I7093">
        <v>140</v>
      </c>
      <c r="V7093" s="135">
        <f t="shared" si="445"/>
        <v>23</v>
      </c>
      <c r="X7093" s="135">
        <f t="shared" si="441"/>
        <v>23</v>
      </c>
      <c r="Y7093" s="135">
        <f t="shared" si="442"/>
        <v>10</v>
      </c>
      <c r="Z7093" s="135">
        <f t="shared" si="443"/>
        <v>2022</v>
      </c>
    </row>
    <row r="7094" spans="1:26">
      <c r="A7094" s="18">
        <v>44126</v>
      </c>
      <c r="B7094" s="8">
        <f t="shared" si="444"/>
        <v>44857.541666663608</v>
      </c>
      <c r="C7094" s="13">
        <v>13</v>
      </c>
      <c r="D7094">
        <v>2959</v>
      </c>
      <c r="E7094">
        <v>126</v>
      </c>
      <c r="F7094">
        <v>404</v>
      </c>
      <c r="G7094">
        <v>90</v>
      </c>
      <c r="H7094">
        <v>129</v>
      </c>
      <c r="I7094">
        <v>139</v>
      </c>
      <c r="V7094" s="135">
        <v>0</v>
      </c>
      <c r="X7094" s="135">
        <f t="shared" si="441"/>
        <v>23</v>
      </c>
      <c r="Y7094" s="135">
        <f t="shared" si="442"/>
        <v>10</v>
      </c>
      <c r="Z7094" s="135">
        <f t="shared" si="443"/>
        <v>2022</v>
      </c>
    </row>
    <row r="7095" spans="1:26">
      <c r="A7095" s="18">
        <v>44126</v>
      </c>
      <c r="B7095" s="8">
        <f t="shared" si="444"/>
        <v>44857.583333330273</v>
      </c>
      <c r="C7095" s="13">
        <v>14</v>
      </c>
      <c r="D7095">
        <v>2955</v>
      </c>
      <c r="E7095">
        <v>125</v>
      </c>
      <c r="F7095">
        <v>402</v>
      </c>
      <c r="G7095">
        <v>87</v>
      </c>
      <c r="H7095">
        <v>124</v>
      </c>
      <c r="I7095">
        <v>139</v>
      </c>
      <c r="V7095" s="135">
        <v>1</v>
      </c>
      <c r="X7095" s="135">
        <f t="shared" si="441"/>
        <v>23</v>
      </c>
      <c r="Y7095" s="135">
        <f t="shared" si="442"/>
        <v>10</v>
      </c>
      <c r="Z7095" s="135">
        <f t="shared" si="443"/>
        <v>2022</v>
      </c>
    </row>
    <row r="7096" spans="1:26">
      <c r="A7096" s="18">
        <v>44126</v>
      </c>
      <c r="B7096" s="8">
        <f t="shared" si="444"/>
        <v>44857.624999996937</v>
      </c>
      <c r="C7096" s="13">
        <v>15</v>
      </c>
      <c r="D7096">
        <v>2950</v>
      </c>
      <c r="E7096">
        <v>123</v>
      </c>
      <c r="F7096">
        <v>399</v>
      </c>
      <c r="G7096">
        <v>85</v>
      </c>
      <c r="H7096">
        <v>120</v>
      </c>
      <c r="I7096">
        <v>138</v>
      </c>
      <c r="V7096" s="135">
        <v>2</v>
      </c>
      <c r="X7096" s="135">
        <f t="shared" si="441"/>
        <v>23</v>
      </c>
      <c r="Y7096" s="135">
        <f t="shared" si="442"/>
        <v>10</v>
      </c>
      <c r="Z7096" s="135">
        <f t="shared" si="443"/>
        <v>2022</v>
      </c>
    </row>
    <row r="7097" spans="1:26">
      <c r="A7097" s="18">
        <v>44126</v>
      </c>
      <c r="B7097" s="8">
        <f t="shared" si="444"/>
        <v>44857.666666663601</v>
      </c>
      <c r="C7097" s="13">
        <v>16</v>
      </c>
      <c r="D7097">
        <v>2946</v>
      </c>
      <c r="E7097">
        <v>123</v>
      </c>
      <c r="F7097">
        <v>395</v>
      </c>
      <c r="G7097">
        <v>83</v>
      </c>
      <c r="H7097">
        <v>117</v>
      </c>
      <c r="I7097">
        <v>138</v>
      </c>
      <c r="V7097" s="135">
        <v>3</v>
      </c>
      <c r="X7097" s="135">
        <f t="shared" si="441"/>
        <v>23</v>
      </c>
      <c r="Y7097" s="135">
        <f t="shared" si="442"/>
        <v>10</v>
      </c>
      <c r="Z7097" s="135">
        <f t="shared" si="443"/>
        <v>2022</v>
      </c>
    </row>
    <row r="7098" spans="1:26">
      <c r="A7098" s="18">
        <v>44126</v>
      </c>
      <c r="B7098" s="8">
        <f t="shared" si="444"/>
        <v>44857.708333330265</v>
      </c>
      <c r="C7098" s="13">
        <v>17</v>
      </c>
      <c r="D7098">
        <v>2944</v>
      </c>
      <c r="E7098">
        <v>124</v>
      </c>
      <c r="F7098">
        <v>392</v>
      </c>
      <c r="G7098">
        <v>82</v>
      </c>
      <c r="H7098">
        <v>115</v>
      </c>
      <c r="I7098">
        <v>137</v>
      </c>
      <c r="V7098" s="135">
        <v>4</v>
      </c>
      <c r="X7098" s="135">
        <f t="shared" si="441"/>
        <v>23</v>
      </c>
      <c r="Y7098" s="135">
        <f t="shared" si="442"/>
        <v>10</v>
      </c>
      <c r="Z7098" s="135">
        <f t="shared" si="443"/>
        <v>2022</v>
      </c>
    </row>
    <row r="7099" spans="1:26">
      <c r="A7099" s="18">
        <v>44126</v>
      </c>
      <c r="B7099" s="8">
        <f t="shared" si="444"/>
        <v>44857.74999999693</v>
      </c>
      <c r="C7099" s="13">
        <v>18</v>
      </c>
      <c r="D7099">
        <v>2942</v>
      </c>
      <c r="E7099">
        <v>123</v>
      </c>
      <c r="F7099">
        <v>390</v>
      </c>
      <c r="G7099">
        <v>83</v>
      </c>
      <c r="H7099">
        <v>117</v>
      </c>
      <c r="I7099">
        <v>136</v>
      </c>
      <c r="V7099" s="135">
        <v>5</v>
      </c>
      <c r="X7099" s="135">
        <f t="shared" si="441"/>
        <v>23</v>
      </c>
      <c r="Y7099" s="135">
        <f t="shared" si="442"/>
        <v>10</v>
      </c>
      <c r="Z7099" s="135">
        <f t="shared" si="443"/>
        <v>2022</v>
      </c>
    </row>
    <row r="7100" spans="1:26">
      <c r="A7100" s="18">
        <v>44126</v>
      </c>
      <c r="B7100" s="8">
        <f t="shared" si="444"/>
        <v>44857.791666663594</v>
      </c>
      <c r="C7100" s="13">
        <v>19</v>
      </c>
      <c r="D7100">
        <v>2941</v>
      </c>
      <c r="E7100">
        <v>123</v>
      </c>
      <c r="F7100">
        <v>388</v>
      </c>
      <c r="G7100">
        <v>85</v>
      </c>
      <c r="H7100">
        <v>121</v>
      </c>
      <c r="I7100">
        <v>134</v>
      </c>
      <c r="V7100" s="135">
        <v>6</v>
      </c>
      <c r="X7100" s="135">
        <f t="shared" si="441"/>
        <v>23</v>
      </c>
      <c r="Y7100" s="135">
        <f t="shared" si="442"/>
        <v>10</v>
      </c>
      <c r="Z7100" s="135">
        <f t="shared" si="443"/>
        <v>2022</v>
      </c>
    </row>
    <row r="7101" spans="1:26">
      <c r="A7101" s="18">
        <v>44126</v>
      </c>
      <c r="B7101" s="8">
        <f t="shared" si="444"/>
        <v>44857.833333330258</v>
      </c>
      <c r="C7101" s="13">
        <v>20</v>
      </c>
      <c r="D7101">
        <v>2940</v>
      </c>
      <c r="E7101">
        <v>122</v>
      </c>
      <c r="F7101">
        <v>385</v>
      </c>
      <c r="G7101">
        <v>89</v>
      </c>
      <c r="H7101">
        <v>127</v>
      </c>
      <c r="I7101">
        <v>134</v>
      </c>
      <c r="V7101" s="135">
        <v>7</v>
      </c>
      <c r="X7101" s="135">
        <f t="shared" si="441"/>
        <v>23</v>
      </c>
      <c r="Y7101" s="135">
        <f t="shared" si="442"/>
        <v>10</v>
      </c>
      <c r="Z7101" s="135">
        <f t="shared" si="443"/>
        <v>2022</v>
      </c>
    </row>
    <row r="7102" spans="1:26">
      <c r="A7102" s="18">
        <v>44126</v>
      </c>
      <c r="B7102" s="8">
        <f t="shared" si="444"/>
        <v>44857.874999996922</v>
      </c>
      <c r="C7102" s="13">
        <v>21</v>
      </c>
      <c r="D7102">
        <v>2939</v>
      </c>
      <c r="E7102">
        <v>120</v>
      </c>
      <c r="F7102">
        <v>383</v>
      </c>
      <c r="G7102">
        <v>92</v>
      </c>
      <c r="H7102">
        <v>132</v>
      </c>
      <c r="I7102">
        <v>134</v>
      </c>
      <c r="V7102" s="135">
        <v>8</v>
      </c>
      <c r="X7102" s="135">
        <f t="shared" si="441"/>
        <v>23</v>
      </c>
      <c r="Y7102" s="135">
        <f t="shared" si="442"/>
        <v>10</v>
      </c>
      <c r="Z7102" s="135">
        <f t="shared" si="443"/>
        <v>2022</v>
      </c>
    </row>
    <row r="7103" spans="1:26">
      <c r="A7103" s="18">
        <v>44126</v>
      </c>
      <c r="B7103" s="8">
        <f t="shared" si="444"/>
        <v>44857.916666663587</v>
      </c>
      <c r="C7103" s="13">
        <v>22</v>
      </c>
      <c r="D7103">
        <v>2939</v>
      </c>
      <c r="E7103">
        <v>119</v>
      </c>
      <c r="F7103">
        <v>381</v>
      </c>
      <c r="G7103">
        <v>94</v>
      </c>
      <c r="H7103">
        <v>137</v>
      </c>
      <c r="I7103">
        <v>134</v>
      </c>
      <c r="V7103" s="135">
        <v>9</v>
      </c>
      <c r="X7103" s="135">
        <f t="shared" si="441"/>
        <v>23</v>
      </c>
      <c r="Y7103" s="135">
        <f t="shared" si="442"/>
        <v>10</v>
      </c>
      <c r="Z7103" s="135">
        <f t="shared" si="443"/>
        <v>2022</v>
      </c>
    </row>
    <row r="7104" spans="1:26">
      <c r="A7104" s="18">
        <v>44126</v>
      </c>
      <c r="B7104" s="8">
        <f t="shared" si="444"/>
        <v>44857.958333330251</v>
      </c>
      <c r="C7104" s="13">
        <v>23</v>
      </c>
      <c r="D7104">
        <v>2942</v>
      </c>
      <c r="E7104">
        <v>116</v>
      </c>
      <c r="F7104">
        <v>379</v>
      </c>
      <c r="G7104">
        <v>91</v>
      </c>
      <c r="H7104">
        <v>138</v>
      </c>
      <c r="I7104">
        <v>134</v>
      </c>
      <c r="V7104" s="135">
        <v>10</v>
      </c>
      <c r="X7104" s="135">
        <f t="shared" si="441"/>
        <v>23</v>
      </c>
      <c r="Y7104" s="135">
        <f t="shared" si="442"/>
        <v>10</v>
      </c>
      <c r="Z7104" s="135">
        <f t="shared" si="443"/>
        <v>2022</v>
      </c>
    </row>
    <row r="7105" spans="1:26">
      <c r="A7105" s="18">
        <v>44127</v>
      </c>
      <c r="B7105" s="8">
        <f t="shared" si="444"/>
        <v>44857.999999996915</v>
      </c>
      <c r="C7105" s="13">
        <v>0</v>
      </c>
      <c r="D7105">
        <v>2951</v>
      </c>
      <c r="E7105">
        <v>111</v>
      </c>
      <c r="G7105">
        <v>86</v>
      </c>
      <c r="H7105">
        <v>138</v>
      </c>
      <c r="I7105">
        <v>135</v>
      </c>
      <c r="V7105" s="135">
        <v>11</v>
      </c>
      <c r="X7105" s="135">
        <f t="shared" si="441"/>
        <v>24</v>
      </c>
      <c r="Y7105" s="135">
        <f t="shared" si="442"/>
        <v>10</v>
      </c>
      <c r="Z7105" s="135">
        <f t="shared" si="443"/>
        <v>2022</v>
      </c>
    </row>
    <row r="7106" spans="1:26">
      <c r="A7106" s="18">
        <v>44127</v>
      </c>
      <c r="B7106" s="8">
        <f t="shared" si="444"/>
        <v>44858.041666663579</v>
      </c>
      <c r="C7106" s="13">
        <v>1</v>
      </c>
      <c r="D7106">
        <v>2958</v>
      </c>
      <c r="E7106">
        <v>106</v>
      </c>
      <c r="F7106">
        <v>376</v>
      </c>
      <c r="G7106">
        <v>81</v>
      </c>
      <c r="H7106">
        <v>135</v>
      </c>
      <c r="I7106">
        <v>135</v>
      </c>
      <c r="V7106" s="135">
        <v>12</v>
      </c>
      <c r="X7106" s="135">
        <f t="shared" ref="X7106:X7169" si="446">DAY(B7106)</f>
        <v>24</v>
      </c>
      <c r="Y7106" s="135">
        <f t="shared" ref="Y7106:Y7169" si="447">MONTH(B7106)</f>
        <v>10</v>
      </c>
      <c r="Z7106" s="135">
        <f t="shared" ref="Z7106:Z7169" si="448">YEAR(B7106)</f>
        <v>2022</v>
      </c>
    </row>
    <row r="7107" spans="1:26">
      <c r="A7107" s="18">
        <v>44127</v>
      </c>
      <c r="B7107" s="8">
        <f t="shared" si="444"/>
        <v>44858.083333330243</v>
      </c>
      <c r="C7107" s="13">
        <v>2</v>
      </c>
      <c r="D7107">
        <v>2960</v>
      </c>
      <c r="E7107">
        <v>102</v>
      </c>
      <c r="F7107">
        <v>374</v>
      </c>
      <c r="G7107">
        <v>78</v>
      </c>
      <c r="H7107">
        <v>132</v>
      </c>
      <c r="I7107">
        <v>135</v>
      </c>
      <c r="V7107" s="135">
        <v>13</v>
      </c>
      <c r="X7107" s="135">
        <f t="shared" si="446"/>
        <v>24</v>
      </c>
      <c r="Y7107" s="135">
        <f t="shared" si="447"/>
        <v>10</v>
      </c>
      <c r="Z7107" s="135">
        <f t="shared" si="448"/>
        <v>2022</v>
      </c>
    </row>
    <row r="7108" spans="1:26">
      <c r="A7108" s="18">
        <v>44127</v>
      </c>
      <c r="B7108" s="8">
        <f t="shared" si="444"/>
        <v>44858.124999996908</v>
      </c>
      <c r="C7108" s="13">
        <v>3</v>
      </c>
      <c r="D7108">
        <v>2961</v>
      </c>
      <c r="E7108">
        <v>98</v>
      </c>
      <c r="F7108">
        <v>373</v>
      </c>
      <c r="G7108">
        <v>74</v>
      </c>
      <c r="H7108">
        <v>129</v>
      </c>
      <c r="I7108">
        <v>135</v>
      </c>
      <c r="V7108" s="135">
        <v>14</v>
      </c>
      <c r="X7108" s="135">
        <f t="shared" si="446"/>
        <v>24</v>
      </c>
      <c r="Y7108" s="135">
        <f t="shared" si="447"/>
        <v>10</v>
      </c>
      <c r="Z7108" s="135">
        <f t="shared" si="448"/>
        <v>2022</v>
      </c>
    </row>
    <row r="7109" spans="1:26">
      <c r="A7109" s="18">
        <v>44127</v>
      </c>
      <c r="B7109" s="8">
        <f t="shared" si="444"/>
        <v>44858.166666663572</v>
      </c>
      <c r="C7109" s="13">
        <v>4</v>
      </c>
      <c r="D7109">
        <v>2961</v>
      </c>
      <c r="E7109">
        <v>95</v>
      </c>
      <c r="F7109">
        <v>372</v>
      </c>
      <c r="G7109">
        <v>72</v>
      </c>
      <c r="H7109">
        <v>126</v>
      </c>
      <c r="I7109">
        <v>135</v>
      </c>
      <c r="V7109" s="135">
        <v>15</v>
      </c>
      <c r="X7109" s="135">
        <f t="shared" si="446"/>
        <v>24</v>
      </c>
      <c r="Y7109" s="135">
        <f t="shared" si="447"/>
        <v>10</v>
      </c>
      <c r="Z7109" s="135">
        <f t="shared" si="448"/>
        <v>2022</v>
      </c>
    </row>
    <row r="7110" spans="1:26">
      <c r="A7110" s="18">
        <v>44127</v>
      </c>
      <c r="B7110" s="8">
        <f t="shared" si="444"/>
        <v>44858.208333330236</v>
      </c>
      <c r="C7110" s="13">
        <v>5</v>
      </c>
      <c r="D7110">
        <v>2961</v>
      </c>
      <c r="E7110">
        <v>93</v>
      </c>
      <c r="F7110">
        <v>371</v>
      </c>
      <c r="G7110">
        <v>71</v>
      </c>
      <c r="H7110">
        <v>124</v>
      </c>
      <c r="I7110">
        <v>134</v>
      </c>
      <c r="V7110" s="135">
        <v>16</v>
      </c>
      <c r="X7110" s="135">
        <f t="shared" si="446"/>
        <v>24</v>
      </c>
      <c r="Y7110" s="135">
        <f t="shared" si="447"/>
        <v>10</v>
      </c>
      <c r="Z7110" s="135">
        <f t="shared" si="448"/>
        <v>2022</v>
      </c>
    </row>
    <row r="7111" spans="1:26">
      <c r="A7111" s="18">
        <v>44127</v>
      </c>
      <c r="B7111" s="8">
        <f t="shared" si="444"/>
        <v>44858.2499999969</v>
      </c>
      <c r="C7111" s="13">
        <v>6</v>
      </c>
      <c r="D7111">
        <v>2960</v>
      </c>
      <c r="E7111">
        <v>93</v>
      </c>
      <c r="F7111">
        <v>370</v>
      </c>
      <c r="G7111">
        <v>74</v>
      </c>
      <c r="H7111">
        <v>123</v>
      </c>
      <c r="I7111">
        <v>134</v>
      </c>
      <c r="V7111" s="135">
        <v>17</v>
      </c>
      <c r="X7111" s="135">
        <f t="shared" si="446"/>
        <v>24</v>
      </c>
      <c r="Y7111" s="135">
        <f t="shared" si="447"/>
        <v>10</v>
      </c>
      <c r="Z7111" s="135">
        <f t="shared" si="448"/>
        <v>2022</v>
      </c>
    </row>
    <row r="7112" spans="1:26">
      <c r="A7112" s="18">
        <v>44127</v>
      </c>
      <c r="B7112" s="8">
        <f t="shared" si="444"/>
        <v>44858.291666663565</v>
      </c>
      <c r="C7112" s="13">
        <v>7</v>
      </c>
      <c r="D7112">
        <v>2960</v>
      </c>
      <c r="E7112">
        <v>96</v>
      </c>
      <c r="F7112">
        <v>369</v>
      </c>
      <c r="G7112">
        <v>77</v>
      </c>
      <c r="H7112">
        <v>125</v>
      </c>
      <c r="I7112">
        <v>134</v>
      </c>
      <c r="V7112" s="135">
        <v>18</v>
      </c>
      <c r="X7112" s="135">
        <f t="shared" si="446"/>
        <v>24</v>
      </c>
      <c r="Y7112" s="135">
        <f t="shared" si="447"/>
        <v>10</v>
      </c>
      <c r="Z7112" s="135">
        <f t="shared" si="448"/>
        <v>2022</v>
      </c>
    </row>
    <row r="7113" spans="1:26">
      <c r="A7113" s="18">
        <v>44127</v>
      </c>
      <c r="B7113" s="8">
        <f t="shared" si="444"/>
        <v>44858.333333330229</v>
      </c>
      <c r="C7113" s="13">
        <v>8</v>
      </c>
      <c r="D7113">
        <v>2960</v>
      </c>
      <c r="E7113">
        <v>101</v>
      </c>
      <c r="F7113">
        <v>369</v>
      </c>
      <c r="G7113">
        <v>83</v>
      </c>
      <c r="H7113">
        <v>129</v>
      </c>
      <c r="I7113">
        <v>134</v>
      </c>
      <c r="V7113" s="135">
        <v>19</v>
      </c>
      <c r="X7113" s="135">
        <f t="shared" si="446"/>
        <v>24</v>
      </c>
      <c r="Y7113" s="135">
        <f t="shared" si="447"/>
        <v>10</v>
      </c>
      <c r="Z7113" s="135">
        <f t="shared" si="448"/>
        <v>2022</v>
      </c>
    </row>
    <row r="7114" spans="1:26">
      <c r="A7114" s="18">
        <v>44127</v>
      </c>
      <c r="B7114" s="8">
        <f t="shared" ref="B7114:B7177" si="449">B7113+1/24</f>
        <v>44858.374999996893</v>
      </c>
      <c r="C7114" s="13">
        <v>9</v>
      </c>
      <c r="D7114">
        <v>2960</v>
      </c>
      <c r="E7114">
        <v>106</v>
      </c>
      <c r="F7114">
        <v>368</v>
      </c>
      <c r="G7114">
        <v>87</v>
      </c>
      <c r="H7114">
        <v>134</v>
      </c>
      <c r="I7114">
        <v>134</v>
      </c>
      <c r="V7114" s="135">
        <v>20</v>
      </c>
      <c r="X7114" s="135">
        <f t="shared" si="446"/>
        <v>24</v>
      </c>
      <c r="Y7114" s="135">
        <f t="shared" si="447"/>
        <v>10</v>
      </c>
      <c r="Z7114" s="135">
        <f t="shared" si="448"/>
        <v>2022</v>
      </c>
    </row>
    <row r="7115" spans="1:26">
      <c r="A7115" s="18">
        <v>44127</v>
      </c>
      <c r="B7115" s="8">
        <f t="shared" si="449"/>
        <v>44858.416666663557</v>
      </c>
      <c r="C7115" s="13">
        <v>10</v>
      </c>
      <c r="D7115">
        <v>2959</v>
      </c>
      <c r="E7115">
        <v>110</v>
      </c>
      <c r="F7115">
        <v>367</v>
      </c>
      <c r="G7115">
        <v>88</v>
      </c>
      <c r="H7115">
        <v>138</v>
      </c>
      <c r="I7115">
        <v>134</v>
      </c>
      <c r="V7115" s="135">
        <v>21</v>
      </c>
      <c r="X7115" s="135">
        <f t="shared" si="446"/>
        <v>24</v>
      </c>
      <c r="Y7115" s="135">
        <f t="shared" si="447"/>
        <v>10</v>
      </c>
      <c r="Z7115" s="135">
        <f t="shared" si="448"/>
        <v>2022</v>
      </c>
    </row>
    <row r="7116" spans="1:26">
      <c r="A7116" s="18">
        <v>44127</v>
      </c>
      <c r="B7116" s="8">
        <f t="shared" si="449"/>
        <v>44858.458333330222</v>
      </c>
      <c r="C7116" s="13">
        <v>11</v>
      </c>
      <c r="D7116">
        <v>2959</v>
      </c>
      <c r="E7116">
        <v>112</v>
      </c>
      <c r="F7116">
        <v>367</v>
      </c>
      <c r="G7116">
        <v>86</v>
      </c>
      <c r="H7116">
        <v>140</v>
      </c>
      <c r="I7116">
        <v>134</v>
      </c>
      <c r="V7116" s="135">
        <v>22</v>
      </c>
      <c r="X7116" s="135">
        <f t="shared" si="446"/>
        <v>24</v>
      </c>
      <c r="Y7116" s="135">
        <f t="shared" si="447"/>
        <v>10</v>
      </c>
      <c r="Z7116" s="135">
        <f t="shared" si="448"/>
        <v>2022</v>
      </c>
    </row>
    <row r="7117" spans="1:26">
      <c r="A7117" s="18">
        <v>44127</v>
      </c>
      <c r="B7117" s="8">
        <f t="shared" si="449"/>
        <v>44858.499999996886</v>
      </c>
      <c r="C7117" s="13">
        <v>12</v>
      </c>
      <c r="D7117">
        <v>2959</v>
      </c>
      <c r="E7117">
        <v>114</v>
      </c>
      <c r="F7117">
        <v>367</v>
      </c>
      <c r="G7117">
        <v>81</v>
      </c>
      <c r="H7117">
        <v>139</v>
      </c>
      <c r="I7117">
        <v>133</v>
      </c>
      <c r="V7117" s="135">
        <v>23</v>
      </c>
      <c r="X7117" s="135">
        <f t="shared" si="446"/>
        <v>24</v>
      </c>
      <c r="Y7117" s="135">
        <f t="shared" si="447"/>
        <v>10</v>
      </c>
      <c r="Z7117" s="135">
        <f t="shared" si="448"/>
        <v>2022</v>
      </c>
    </row>
    <row r="7118" spans="1:26">
      <c r="A7118" s="18">
        <v>44127</v>
      </c>
      <c r="B7118" s="8">
        <f t="shared" si="449"/>
        <v>44858.54166666355</v>
      </c>
      <c r="C7118" s="13">
        <v>13</v>
      </c>
      <c r="D7118">
        <v>2959</v>
      </c>
      <c r="E7118">
        <v>115</v>
      </c>
      <c r="F7118">
        <v>366</v>
      </c>
      <c r="G7118">
        <v>77</v>
      </c>
      <c r="H7118">
        <v>136</v>
      </c>
      <c r="I7118">
        <v>133</v>
      </c>
      <c r="V7118" s="135">
        <v>24</v>
      </c>
      <c r="X7118" s="135">
        <f t="shared" si="446"/>
        <v>24</v>
      </c>
      <c r="Y7118" s="135">
        <f t="shared" si="447"/>
        <v>10</v>
      </c>
      <c r="Z7118" s="135">
        <f t="shared" si="448"/>
        <v>2022</v>
      </c>
    </row>
    <row r="7119" spans="1:26">
      <c r="A7119" s="18">
        <v>44127</v>
      </c>
      <c r="B7119" s="8">
        <f t="shared" si="449"/>
        <v>44858.583333330214</v>
      </c>
      <c r="C7119" s="13">
        <v>14</v>
      </c>
      <c r="D7119">
        <v>2958</v>
      </c>
      <c r="E7119">
        <v>114</v>
      </c>
      <c r="F7119">
        <v>366</v>
      </c>
      <c r="G7119">
        <v>72</v>
      </c>
      <c r="H7119">
        <v>133</v>
      </c>
      <c r="I7119">
        <v>132</v>
      </c>
      <c r="V7119" s="135">
        <v>25</v>
      </c>
      <c r="X7119" s="135">
        <f t="shared" si="446"/>
        <v>24</v>
      </c>
      <c r="Y7119" s="135">
        <f t="shared" si="447"/>
        <v>10</v>
      </c>
      <c r="Z7119" s="135">
        <f t="shared" si="448"/>
        <v>2022</v>
      </c>
    </row>
    <row r="7120" spans="1:26">
      <c r="A7120" s="18">
        <v>44127</v>
      </c>
      <c r="B7120" s="8">
        <f t="shared" si="449"/>
        <v>44858.624999996879</v>
      </c>
      <c r="C7120" s="13">
        <v>15</v>
      </c>
      <c r="D7120">
        <v>2956</v>
      </c>
      <c r="E7120">
        <v>114</v>
      </c>
      <c r="F7120">
        <v>365</v>
      </c>
      <c r="G7120">
        <v>69</v>
      </c>
      <c r="H7120">
        <v>130</v>
      </c>
      <c r="I7120">
        <v>132</v>
      </c>
      <c r="V7120" s="135">
        <v>26</v>
      </c>
      <c r="X7120" s="135">
        <f t="shared" si="446"/>
        <v>24</v>
      </c>
      <c r="Y7120" s="135">
        <f t="shared" si="447"/>
        <v>10</v>
      </c>
      <c r="Z7120" s="135">
        <f t="shared" si="448"/>
        <v>2022</v>
      </c>
    </row>
    <row r="7121" spans="1:26">
      <c r="A7121" s="18">
        <v>44127</v>
      </c>
      <c r="B7121" s="8">
        <f t="shared" si="449"/>
        <v>44858.666666663543</v>
      </c>
      <c r="C7121" s="13">
        <v>16</v>
      </c>
      <c r="D7121">
        <v>2954</v>
      </c>
      <c r="E7121">
        <v>113</v>
      </c>
      <c r="F7121">
        <v>364</v>
      </c>
      <c r="G7121">
        <v>67</v>
      </c>
      <c r="H7121">
        <v>126</v>
      </c>
      <c r="I7121">
        <v>132</v>
      </c>
      <c r="V7121" s="135">
        <v>27</v>
      </c>
      <c r="X7121" s="135">
        <f t="shared" si="446"/>
        <v>24</v>
      </c>
      <c r="Y7121" s="135">
        <f t="shared" si="447"/>
        <v>10</v>
      </c>
      <c r="Z7121" s="135">
        <f t="shared" si="448"/>
        <v>2022</v>
      </c>
    </row>
    <row r="7122" spans="1:26">
      <c r="A7122" s="18">
        <v>44127</v>
      </c>
      <c r="B7122" s="8">
        <f t="shared" si="449"/>
        <v>44858.708333330207</v>
      </c>
      <c r="C7122" s="13">
        <v>17</v>
      </c>
      <c r="D7122">
        <v>2952</v>
      </c>
      <c r="E7122">
        <v>114</v>
      </c>
      <c r="F7122">
        <v>364</v>
      </c>
      <c r="G7122">
        <v>67</v>
      </c>
      <c r="H7122">
        <v>125</v>
      </c>
      <c r="I7122">
        <v>131</v>
      </c>
      <c r="V7122" s="135">
        <v>28</v>
      </c>
      <c r="X7122" s="135">
        <f t="shared" si="446"/>
        <v>24</v>
      </c>
      <c r="Y7122" s="135">
        <f t="shared" si="447"/>
        <v>10</v>
      </c>
      <c r="Z7122" s="135">
        <f t="shared" si="448"/>
        <v>2022</v>
      </c>
    </row>
    <row r="7123" spans="1:26">
      <c r="A7123" s="18">
        <v>44127</v>
      </c>
      <c r="B7123" s="8">
        <f t="shared" si="449"/>
        <v>44858.749999996871</v>
      </c>
      <c r="C7123" s="13">
        <v>18</v>
      </c>
      <c r="D7123">
        <v>2951</v>
      </c>
      <c r="E7123">
        <v>114</v>
      </c>
      <c r="F7123">
        <v>363</v>
      </c>
      <c r="G7123">
        <v>71</v>
      </c>
      <c r="H7123">
        <v>125</v>
      </c>
      <c r="I7123">
        <v>131</v>
      </c>
      <c r="V7123" s="135">
        <v>29</v>
      </c>
      <c r="X7123" s="135">
        <f t="shared" si="446"/>
        <v>24</v>
      </c>
      <c r="Y7123" s="135">
        <f t="shared" si="447"/>
        <v>10</v>
      </c>
      <c r="Z7123" s="135">
        <f t="shared" si="448"/>
        <v>2022</v>
      </c>
    </row>
    <row r="7124" spans="1:26">
      <c r="A7124" s="18">
        <v>44127</v>
      </c>
      <c r="B7124" s="8">
        <f t="shared" si="449"/>
        <v>44858.791666663536</v>
      </c>
      <c r="C7124" s="13">
        <v>19</v>
      </c>
      <c r="D7124">
        <v>2950</v>
      </c>
      <c r="E7124">
        <v>115</v>
      </c>
      <c r="F7124">
        <v>363</v>
      </c>
      <c r="G7124">
        <v>78</v>
      </c>
      <c r="H7124">
        <v>129</v>
      </c>
      <c r="I7124">
        <v>131</v>
      </c>
      <c r="V7124" s="135">
        <v>30</v>
      </c>
      <c r="X7124" s="135">
        <f t="shared" si="446"/>
        <v>24</v>
      </c>
      <c r="Y7124" s="135">
        <f t="shared" si="447"/>
        <v>10</v>
      </c>
      <c r="Z7124" s="135">
        <f t="shared" si="448"/>
        <v>2022</v>
      </c>
    </row>
    <row r="7125" spans="1:26">
      <c r="A7125" s="18">
        <v>44127</v>
      </c>
      <c r="B7125" s="8">
        <f t="shared" si="449"/>
        <v>44858.8333333302</v>
      </c>
      <c r="C7125" s="13">
        <v>20</v>
      </c>
      <c r="D7125">
        <v>2951</v>
      </c>
      <c r="F7125">
        <v>363</v>
      </c>
      <c r="G7125">
        <v>88</v>
      </c>
      <c r="H7125">
        <v>136</v>
      </c>
      <c r="I7125">
        <v>131</v>
      </c>
      <c r="V7125" s="135">
        <v>19</v>
      </c>
      <c r="X7125" s="135">
        <f t="shared" si="446"/>
        <v>24</v>
      </c>
      <c r="Y7125" s="135">
        <f t="shared" si="447"/>
        <v>10</v>
      </c>
      <c r="Z7125" s="135">
        <f t="shared" si="448"/>
        <v>2022</v>
      </c>
    </row>
    <row r="7126" spans="1:26">
      <c r="A7126" s="18">
        <v>44127</v>
      </c>
      <c r="B7126" s="8">
        <f t="shared" si="449"/>
        <v>44858.874999996864</v>
      </c>
      <c r="C7126" s="13">
        <v>21</v>
      </c>
      <c r="D7126">
        <v>2955</v>
      </c>
      <c r="E7126">
        <v>120</v>
      </c>
      <c r="F7126">
        <v>362</v>
      </c>
      <c r="G7126">
        <v>95</v>
      </c>
      <c r="H7126">
        <v>142</v>
      </c>
      <c r="I7126">
        <v>131</v>
      </c>
      <c r="V7126" s="135">
        <v>20</v>
      </c>
      <c r="X7126" s="135">
        <f t="shared" si="446"/>
        <v>24</v>
      </c>
      <c r="Y7126" s="135">
        <f t="shared" si="447"/>
        <v>10</v>
      </c>
      <c r="Z7126" s="135">
        <f t="shared" si="448"/>
        <v>2022</v>
      </c>
    </row>
    <row r="7127" spans="1:26">
      <c r="A7127" s="18">
        <v>44127</v>
      </c>
      <c r="B7127" s="8">
        <f t="shared" si="449"/>
        <v>44858.916666663528</v>
      </c>
      <c r="C7127" s="13">
        <v>22</v>
      </c>
      <c r="D7127">
        <v>2958</v>
      </c>
      <c r="E7127">
        <v>121</v>
      </c>
      <c r="F7127">
        <v>361</v>
      </c>
      <c r="G7127">
        <v>97</v>
      </c>
      <c r="H7127">
        <v>148</v>
      </c>
      <c r="I7127">
        <v>131</v>
      </c>
      <c r="V7127" s="135">
        <v>21</v>
      </c>
      <c r="X7127" s="135">
        <f t="shared" si="446"/>
        <v>24</v>
      </c>
      <c r="Y7127" s="135">
        <f t="shared" si="447"/>
        <v>10</v>
      </c>
      <c r="Z7127" s="135">
        <f t="shared" si="448"/>
        <v>2022</v>
      </c>
    </row>
    <row r="7128" spans="1:26">
      <c r="A7128" s="18">
        <v>44127</v>
      </c>
      <c r="B7128" s="8">
        <f t="shared" si="449"/>
        <v>44858.958333330193</v>
      </c>
      <c r="C7128" s="13">
        <v>23</v>
      </c>
      <c r="D7128">
        <v>2959</v>
      </c>
      <c r="E7128">
        <v>121</v>
      </c>
      <c r="F7128">
        <v>361</v>
      </c>
      <c r="G7128">
        <v>96</v>
      </c>
      <c r="H7128">
        <v>150</v>
      </c>
      <c r="I7128">
        <v>132</v>
      </c>
      <c r="V7128" s="135">
        <v>22</v>
      </c>
      <c r="X7128" s="135">
        <f t="shared" si="446"/>
        <v>24</v>
      </c>
      <c r="Y7128" s="135">
        <f t="shared" si="447"/>
        <v>10</v>
      </c>
      <c r="Z7128" s="135">
        <f t="shared" si="448"/>
        <v>2022</v>
      </c>
    </row>
    <row r="7129" spans="1:26">
      <c r="A7129" s="18">
        <v>44128</v>
      </c>
      <c r="B7129" s="8">
        <f t="shared" si="449"/>
        <v>44858.999999996857</v>
      </c>
      <c r="C7129" s="13">
        <v>0</v>
      </c>
      <c r="D7129">
        <v>2960</v>
      </c>
      <c r="E7129">
        <v>117</v>
      </c>
      <c r="G7129">
        <v>90</v>
      </c>
      <c r="H7129">
        <v>150</v>
      </c>
      <c r="I7129">
        <v>132</v>
      </c>
      <c r="V7129" s="135">
        <v>23</v>
      </c>
      <c r="X7129" s="135">
        <f t="shared" si="446"/>
        <v>25</v>
      </c>
      <c r="Y7129" s="135">
        <f t="shared" si="447"/>
        <v>10</v>
      </c>
      <c r="Z7129" s="135">
        <f t="shared" si="448"/>
        <v>2022</v>
      </c>
    </row>
    <row r="7130" spans="1:26">
      <c r="A7130" s="18">
        <v>44128</v>
      </c>
      <c r="B7130" s="8">
        <f t="shared" si="449"/>
        <v>44859.041666663521</v>
      </c>
      <c r="C7130" s="13">
        <v>1</v>
      </c>
      <c r="D7130">
        <v>2960</v>
      </c>
      <c r="E7130">
        <v>115</v>
      </c>
      <c r="F7130">
        <v>360</v>
      </c>
      <c r="G7130">
        <v>84</v>
      </c>
      <c r="H7130">
        <v>148</v>
      </c>
      <c r="I7130">
        <v>134</v>
      </c>
      <c r="V7130" s="135">
        <v>24</v>
      </c>
      <c r="X7130" s="135">
        <f t="shared" si="446"/>
        <v>25</v>
      </c>
      <c r="Y7130" s="135">
        <f t="shared" si="447"/>
        <v>10</v>
      </c>
      <c r="Z7130" s="135">
        <f t="shared" si="448"/>
        <v>2022</v>
      </c>
    </row>
    <row r="7131" spans="1:26">
      <c r="A7131" s="18">
        <v>44128</v>
      </c>
      <c r="B7131" s="8">
        <f t="shared" si="449"/>
        <v>44859.083333330185</v>
      </c>
      <c r="C7131" s="13">
        <v>2</v>
      </c>
      <c r="D7131">
        <v>2960</v>
      </c>
      <c r="E7131">
        <v>111</v>
      </c>
      <c r="F7131">
        <v>360</v>
      </c>
      <c r="G7131">
        <v>76</v>
      </c>
      <c r="H7131">
        <v>144</v>
      </c>
      <c r="I7131">
        <v>135</v>
      </c>
      <c r="V7131" s="135">
        <v>25</v>
      </c>
      <c r="X7131" s="135">
        <f t="shared" si="446"/>
        <v>25</v>
      </c>
      <c r="Y7131" s="135">
        <f t="shared" si="447"/>
        <v>10</v>
      </c>
      <c r="Z7131" s="135">
        <f t="shared" si="448"/>
        <v>2022</v>
      </c>
    </row>
    <row r="7132" spans="1:26">
      <c r="A7132" s="18">
        <v>44128</v>
      </c>
      <c r="B7132" s="8">
        <f t="shared" si="449"/>
        <v>44859.12499999685</v>
      </c>
      <c r="C7132" s="13">
        <v>3</v>
      </c>
      <c r="D7132">
        <v>2960</v>
      </c>
      <c r="E7132">
        <v>108</v>
      </c>
      <c r="F7132">
        <v>361</v>
      </c>
      <c r="G7132">
        <v>71</v>
      </c>
      <c r="H7132">
        <v>139</v>
      </c>
      <c r="I7132">
        <v>136</v>
      </c>
      <c r="V7132" s="135">
        <v>26</v>
      </c>
      <c r="X7132" s="135">
        <f t="shared" si="446"/>
        <v>25</v>
      </c>
      <c r="Y7132" s="135">
        <f t="shared" si="447"/>
        <v>10</v>
      </c>
      <c r="Z7132" s="135">
        <f t="shared" si="448"/>
        <v>2022</v>
      </c>
    </row>
    <row r="7133" spans="1:26">
      <c r="A7133" s="18">
        <v>44128</v>
      </c>
      <c r="B7133" s="8">
        <f t="shared" si="449"/>
        <v>44859.166666663514</v>
      </c>
      <c r="C7133" s="13">
        <v>4</v>
      </c>
      <c r="D7133">
        <v>2960</v>
      </c>
      <c r="E7133">
        <v>107</v>
      </c>
      <c r="F7133">
        <v>361</v>
      </c>
      <c r="G7133">
        <v>67</v>
      </c>
      <c r="H7133">
        <v>135</v>
      </c>
      <c r="I7133">
        <v>138</v>
      </c>
      <c r="V7133" s="135">
        <v>27</v>
      </c>
      <c r="X7133" s="135">
        <f t="shared" si="446"/>
        <v>25</v>
      </c>
      <c r="Y7133" s="135">
        <f t="shared" si="447"/>
        <v>10</v>
      </c>
      <c r="Z7133" s="135">
        <f t="shared" si="448"/>
        <v>2022</v>
      </c>
    </row>
    <row r="7134" spans="1:26">
      <c r="A7134" s="18">
        <v>44128</v>
      </c>
      <c r="B7134" s="8">
        <f t="shared" si="449"/>
        <v>44859.208333330178</v>
      </c>
      <c r="C7134" s="13">
        <v>5</v>
      </c>
      <c r="D7134">
        <v>2961</v>
      </c>
      <c r="E7134">
        <v>107</v>
      </c>
      <c r="F7134">
        <v>363</v>
      </c>
      <c r="G7134">
        <v>65</v>
      </c>
      <c r="H7134">
        <v>131</v>
      </c>
      <c r="I7134">
        <v>141</v>
      </c>
      <c r="V7134" s="135">
        <v>28</v>
      </c>
      <c r="X7134" s="135">
        <f t="shared" si="446"/>
        <v>25</v>
      </c>
      <c r="Y7134" s="135">
        <f t="shared" si="447"/>
        <v>10</v>
      </c>
      <c r="Z7134" s="135">
        <f t="shared" si="448"/>
        <v>2022</v>
      </c>
    </row>
    <row r="7135" spans="1:26">
      <c r="A7135" s="18">
        <v>44128</v>
      </c>
      <c r="B7135" s="8">
        <f t="shared" si="449"/>
        <v>44859.249999996842</v>
      </c>
      <c r="C7135" s="13">
        <v>6</v>
      </c>
      <c r="D7135">
        <v>2962</v>
      </c>
      <c r="E7135">
        <v>108</v>
      </c>
      <c r="F7135">
        <v>364</v>
      </c>
      <c r="G7135">
        <v>66</v>
      </c>
      <c r="H7135">
        <v>129</v>
      </c>
      <c r="I7135">
        <v>145</v>
      </c>
      <c r="V7135" s="135">
        <v>29</v>
      </c>
      <c r="X7135" s="135">
        <f t="shared" si="446"/>
        <v>25</v>
      </c>
      <c r="Y7135" s="135">
        <f t="shared" si="447"/>
        <v>10</v>
      </c>
      <c r="Z7135" s="135">
        <f t="shared" si="448"/>
        <v>2022</v>
      </c>
    </row>
    <row r="7136" spans="1:26">
      <c r="A7136" s="18">
        <v>44128</v>
      </c>
      <c r="B7136" s="8">
        <f t="shared" si="449"/>
        <v>44859.291666663506</v>
      </c>
      <c r="C7136" s="13">
        <v>7</v>
      </c>
      <c r="D7136">
        <v>2963</v>
      </c>
      <c r="E7136">
        <v>109</v>
      </c>
      <c r="F7136">
        <v>366</v>
      </c>
      <c r="G7136">
        <v>71</v>
      </c>
      <c r="H7136">
        <v>129</v>
      </c>
      <c r="I7136">
        <v>149</v>
      </c>
      <c r="V7136" s="135">
        <v>30</v>
      </c>
      <c r="X7136" s="135">
        <f t="shared" si="446"/>
        <v>25</v>
      </c>
      <c r="Y7136" s="135">
        <f t="shared" si="447"/>
        <v>10</v>
      </c>
      <c r="Z7136" s="135">
        <f t="shared" si="448"/>
        <v>2022</v>
      </c>
    </row>
    <row r="7137" spans="1:26">
      <c r="A7137" s="18">
        <v>44128</v>
      </c>
      <c r="B7137" s="8">
        <f t="shared" si="449"/>
        <v>44859.333333330171</v>
      </c>
      <c r="C7137" s="13">
        <v>8</v>
      </c>
      <c r="D7137">
        <v>2964</v>
      </c>
      <c r="E7137">
        <v>114</v>
      </c>
      <c r="F7137">
        <v>368</v>
      </c>
      <c r="G7137">
        <v>80</v>
      </c>
      <c r="H7137">
        <v>133</v>
      </c>
      <c r="I7137">
        <v>151</v>
      </c>
      <c r="X7137" s="135">
        <f t="shared" si="446"/>
        <v>25</v>
      </c>
      <c r="Y7137" s="135">
        <f t="shared" si="447"/>
        <v>10</v>
      </c>
      <c r="Z7137" s="135">
        <f t="shared" si="448"/>
        <v>2022</v>
      </c>
    </row>
    <row r="7138" spans="1:26">
      <c r="A7138" s="18">
        <v>44128</v>
      </c>
      <c r="B7138" s="8">
        <f t="shared" si="449"/>
        <v>44859.374999996835</v>
      </c>
      <c r="C7138" s="13">
        <v>9</v>
      </c>
      <c r="D7138">
        <v>2965</v>
      </c>
      <c r="E7138">
        <v>117</v>
      </c>
      <c r="F7138">
        <v>371</v>
      </c>
      <c r="G7138">
        <v>89</v>
      </c>
      <c r="H7138">
        <v>139</v>
      </c>
      <c r="I7138">
        <v>152</v>
      </c>
      <c r="X7138" s="135">
        <f t="shared" si="446"/>
        <v>25</v>
      </c>
      <c r="Y7138" s="135">
        <f t="shared" si="447"/>
        <v>10</v>
      </c>
      <c r="Z7138" s="135">
        <f t="shared" si="448"/>
        <v>2022</v>
      </c>
    </row>
    <row r="7139" spans="1:26">
      <c r="A7139" s="18">
        <v>44128</v>
      </c>
      <c r="B7139" s="8">
        <f t="shared" si="449"/>
        <v>44859.416666663499</v>
      </c>
      <c r="C7139" s="13">
        <v>10</v>
      </c>
      <c r="D7139">
        <v>2965</v>
      </c>
      <c r="E7139">
        <v>121</v>
      </c>
      <c r="F7139">
        <v>375</v>
      </c>
      <c r="G7139">
        <v>94</v>
      </c>
      <c r="H7139">
        <v>146</v>
      </c>
      <c r="I7139">
        <v>153</v>
      </c>
      <c r="X7139" s="135">
        <f t="shared" si="446"/>
        <v>25</v>
      </c>
      <c r="Y7139" s="135">
        <f t="shared" si="447"/>
        <v>10</v>
      </c>
      <c r="Z7139" s="135">
        <f t="shared" si="448"/>
        <v>2022</v>
      </c>
    </row>
    <row r="7140" spans="1:26">
      <c r="A7140" s="18">
        <v>44128</v>
      </c>
      <c r="B7140" s="8">
        <f t="shared" si="449"/>
        <v>44859.458333330163</v>
      </c>
      <c r="C7140" s="13">
        <v>11</v>
      </c>
      <c r="D7140">
        <v>2965</v>
      </c>
      <c r="E7140">
        <v>124</v>
      </c>
      <c r="F7140">
        <v>380</v>
      </c>
      <c r="G7140">
        <v>97</v>
      </c>
      <c r="H7140">
        <v>150</v>
      </c>
      <c r="I7140">
        <v>152</v>
      </c>
      <c r="X7140" s="135">
        <f t="shared" si="446"/>
        <v>25</v>
      </c>
      <c r="Y7140" s="135">
        <f t="shared" si="447"/>
        <v>10</v>
      </c>
      <c r="Z7140" s="135">
        <f t="shared" si="448"/>
        <v>2022</v>
      </c>
    </row>
    <row r="7141" spans="1:26">
      <c r="A7141" s="18">
        <v>44128</v>
      </c>
      <c r="B7141" s="8">
        <f t="shared" si="449"/>
        <v>44859.499999996828</v>
      </c>
      <c r="C7141" s="13">
        <v>12</v>
      </c>
      <c r="D7141">
        <v>2965</v>
      </c>
      <c r="E7141">
        <v>125</v>
      </c>
      <c r="F7141">
        <v>386</v>
      </c>
      <c r="G7141">
        <v>96</v>
      </c>
      <c r="H7141">
        <v>152</v>
      </c>
      <c r="I7141">
        <v>151</v>
      </c>
      <c r="X7141" s="135">
        <f t="shared" si="446"/>
        <v>25</v>
      </c>
      <c r="Y7141" s="135">
        <f t="shared" si="447"/>
        <v>10</v>
      </c>
      <c r="Z7141" s="135">
        <f t="shared" si="448"/>
        <v>2022</v>
      </c>
    </row>
    <row r="7142" spans="1:26">
      <c r="A7142" s="18">
        <v>44128</v>
      </c>
      <c r="B7142" s="8">
        <f t="shared" si="449"/>
        <v>44859.541666663492</v>
      </c>
      <c r="C7142" s="13">
        <v>13</v>
      </c>
      <c r="D7142">
        <v>2964</v>
      </c>
      <c r="E7142">
        <v>125</v>
      </c>
      <c r="F7142">
        <v>391</v>
      </c>
      <c r="G7142">
        <v>91</v>
      </c>
      <c r="H7142">
        <v>151</v>
      </c>
      <c r="I7142">
        <v>150</v>
      </c>
      <c r="X7142" s="135">
        <f t="shared" si="446"/>
        <v>25</v>
      </c>
      <c r="Y7142" s="135">
        <f t="shared" si="447"/>
        <v>10</v>
      </c>
      <c r="Z7142" s="135">
        <f t="shared" si="448"/>
        <v>2022</v>
      </c>
    </row>
    <row r="7143" spans="1:26">
      <c r="A7143" s="18">
        <v>44128</v>
      </c>
      <c r="B7143" s="8">
        <f t="shared" si="449"/>
        <v>44859.583333330156</v>
      </c>
      <c r="C7143" s="13">
        <v>14</v>
      </c>
      <c r="D7143">
        <v>2963</v>
      </c>
      <c r="E7143">
        <v>124</v>
      </c>
      <c r="F7143">
        <v>394</v>
      </c>
      <c r="G7143">
        <v>88</v>
      </c>
      <c r="H7143">
        <v>149</v>
      </c>
      <c r="I7143">
        <v>149</v>
      </c>
      <c r="X7143" s="135">
        <f t="shared" si="446"/>
        <v>25</v>
      </c>
      <c r="Y7143" s="135">
        <f t="shared" si="447"/>
        <v>10</v>
      </c>
      <c r="Z7143" s="135">
        <f t="shared" si="448"/>
        <v>2022</v>
      </c>
    </row>
    <row r="7144" spans="1:26">
      <c r="A7144" s="18">
        <v>44128</v>
      </c>
      <c r="B7144" s="8">
        <f t="shared" si="449"/>
        <v>44859.62499999682</v>
      </c>
      <c r="C7144" s="13">
        <v>15</v>
      </c>
      <c r="D7144">
        <v>2961</v>
      </c>
      <c r="E7144">
        <v>125</v>
      </c>
      <c r="F7144">
        <v>396</v>
      </c>
      <c r="G7144">
        <v>84</v>
      </c>
      <c r="H7144">
        <v>147</v>
      </c>
      <c r="I7144">
        <v>148</v>
      </c>
      <c r="X7144" s="135">
        <f t="shared" si="446"/>
        <v>25</v>
      </c>
      <c r="Y7144" s="135">
        <f t="shared" si="447"/>
        <v>10</v>
      </c>
      <c r="Z7144" s="135">
        <f t="shared" si="448"/>
        <v>2022</v>
      </c>
    </row>
    <row r="7145" spans="1:26">
      <c r="A7145" s="18">
        <v>44128</v>
      </c>
      <c r="B7145" s="8">
        <f t="shared" si="449"/>
        <v>44859.666666663485</v>
      </c>
      <c r="C7145" s="13">
        <v>16</v>
      </c>
      <c r="D7145">
        <v>2961</v>
      </c>
      <c r="E7145">
        <v>124</v>
      </c>
      <c r="F7145">
        <v>397</v>
      </c>
      <c r="G7145">
        <v>83</v>
      </c>
      <c r="H7145">
        <v>146</v>
      </c>
      <c r="I7145">
        <v>148</v>
      </c>
      <c r="X7145" s="135">
        <f t="shared" si="446"/>
        <v>25</v>
      </c>
      <c r="Y7145" s="135">
        <f t="shared" si="447"/>
        <v>10</v>
      </c>
      <c r="Z7145" s="135">
        <f t="shared" si="448"/>
        <v>2022</v>
      </c>
    </row>
    <row r="7146" spans="1:26">
      <c r="A7146" s="18">
        <v>44128</v>
      </c>
      <c r="B7146" s="8">
        <f t="shared" si="449"/>
        <v>44859.708333330149</v>
      </c>
      <c r="C7146" s="13">
        <v>17</v>
      </c>
      <c r="D7146">
        <v>2961</v>
      </c>
      <c r="E7146">
        <v>125</v>
      </c>
      <c r="F7146">
        <v>398</v>
      </c>
      <c r="G7146">
        <v>86</v>
      </c>
      <c r="H7146">
        <v>146</v>
      </c>
      <c r="I7146">
        <v>149</v>
      </c>
      <c r="X7146" s="135">
        <f t="shared" si="446"/>
        <v>25</v>
      </c>
      <c r="Y7146" s="135">
        <f t="shared" si="447"/>
        <v>10</v>
      </c>
      <c r="Z7146" s="135">
        <f t="shared" si="448"/>
        <v>2022</v>
      </c>
    </row>
    <row r="7147" spans="1:26">
      <c r="A7147" s="18">
        <v>44128</v>
      </c>
      <c r="B7147" s="8">
        <f t="shared" si="449"/>
        <v>44859.749999996813</v>
      </c>
      <c r="C7147" s="13">
        <v>18</v>
      </c>
      <c r="D7147">
        <v>2962</v>
      </c>
      <c r="E7147">
        <v>127</v>
      </c>
      <c r="F7147">
        <v>400</v>
      </c>
      <c r="G7147">
        <v>91</v>
      </c>
      <c r="H7147">
        <v>150</v>
      </c>
      <c r="I7147">
        <v>152</v>
      </c>
      <c r="X7147" s="135">
        <f t="shared" si="446"/>
        <v>25</v>
      </c>
      <c r="Y7147" s="135">
        <f t="shared" si="447"/>
        <v>10</v>
      </c>
      <c r="Z7147" s="135">
        <f t="shared" si="448"/>
        <v>2022</v>
      </c>
    </row>
    <row r="7148" spans="1:26">
      <c r="A7148" s="18">
        <v>44128</v>
      </c>
      <c r="B7148" s="8">
        <f t="shared" si="449"/>
        <v>44859.791666663477</v>
      </c>
      <c r="C7148" s="13">
        <v>19</v>
      </c>
      <c r="D7148">
        <v>2962</v>
      </c>
      <c r="E7148">
        <v>131</v>
      </c>
      <c r="F7148">
        <v>401</v>
      </c>
      <c r="G7148">
        <v>103</v>
      </c>
      <c r="H7148">
        <v>161</v>
      </c>
      <c r="I7148">
        <v>157</v>
      </c>
      <c r="X7148" s="135">
        <f t="shared" si="446"/>
        <v>25</v>
      </c>
      <c r="Y7148" s="135">
        <f t="shared" si="447"/>
        <v>10</v>
      </c>
      <c r="Z7148" s="135">
        <f t="shared" si="448"/>
        <v>2022</v>
      </c>
    </row>
    <row r="7149" spans="1:26">
      <c r="A7149" s="18">
        <v>44128</v>
      </c>
      <c r="B7149" s="8">
        <f t="shared" si="449"/>
        <v>44859.833333330142</v>
      </c>
      <c r="C7149" s="13">
        <v>20</v>
      </c>
      <c r="D7149">
        <v>2965</v>
      </c>
      <c r="E7149">
        <v>138</v>
      </c>
      <c r="F7149">
        <v>403</v>
      </c>
      <c r="G7149">
        <v>111</v>
      </c>
      <c r="H7149">
        <v>177</v>
      </c>
      <c r="I7149">
        <v>167</v>
      </c>
      <c r="X7149" s="135">
        <f t="shared" si="446"/>
        <v>25</v>
      </c>
      <c r="Y7149" s="135">
        <f t="shared" si="447"/>
        <v>10</v>
      </c>
      <c r="Z7149" s="135">
        <f t="shared" si="448"/>
        <v>2022</v>
      </c>
    </row>
    <row r="7150" spans="1:26">
      <c r="A7150" s="18">
        <v>44128</v>
      </c>
      <c r="B7150" s="8">
        <f t="shared" si="449"/>
        <v>44859.874999996806</v>
      </c>
      <c r="C7150" s="13">
        <v>21</v>
      </c>
      <c r="D7150">
        <v>2970</v>
      </c>
      <c r="E7150">
        <v>143</v>
      </c>
      <c r="F7150">
        <v>405.99999999999989</v>
      </c>
      <c r="G7150">
        <v>118</v>
      </c>
      <c r="H7150">
        <v>192</v>
      </c>
      <c r="I7150">
        <v>185</v>
      </c>
      <c r="X7150" s="135">
        <f t="shared" si="446"/>
        <v>25</v>
      </c>
      <c r="Y7150" s="135">
        <f t="shared" si="447"/>
        <v>10</v>
      </c>
      <c r="Z7150" s="135">
        <f t="shared" si="448"/>
        <v>2022</v>
      </c>
    </row>
    <row r="7151" spans="1:26">
      <c r="A7151" s="18">
        <v>44128</v>
      </c>
      <c r="B7151" s="8">
        <f t="shared" si="449"/>
        <v>44859.91666666347</v>
      </c>
      <c r="C7151" s="13">
        <v>22</v>
      </c>
      <c r="D7151">
        <v>2973</v>
      </c>
      <c r="E7151">
        <v>149</v>
      </c>
      <c r="F7151">
        <v>412</v>
      </c>
      <c r="G7151">
        <v>122</v>
      </c>
      <c r="H7151">
        <v>213</v>
      </c>
      <c r="I7151">
        <v>210</v>
      </c>
      <c r="X7151" s="135">
        <f t="shared" si="446"/>
        <v>25</v>
      </c>
      <c r="Y7151" s="135">
        <f t="shared" si="447"/>
        <v>10</v>
      </c>
      <c r="Z7151" s="135">
        <f t="shared" si="448"/>
        <v>2022</v>
      </c>
    </row>
    <row r="7152" spans="1:26">
      <c r="A7152" s="18">
        <v>44128</v>
      </c>
      <c r="B7152" s="8">
        <f t="shared" si="449"/>
        <v>44859.958333330134</v>
      </c>
      <c r="C7152" s="13">
        <v>23</v>
      </c>
      <c r="D7152">
        <v>2973</v>
      </c>
      <c r="E7152">
        <v>154</v>
      </c>
      <c r="F7152">
        <v>420</v>
      </c>
      <c r="G7152">
        <v>124</v>
      </c>
      <c r="H7152">
        <v>231</v>
      </c>
      <c r="I7152">
        <v>247</v>
      </c>
      <c r="X7152" s="135">
        <f t="shared" si="446"/>
        <v>25</v>
      </c>
      <c r="Y7152" s="135">
        <f t="shared" si="447"/>
        <v>10</v>
      </c>
      <c r="Z7152" s="135">
        <f t="shared" si="448"/>
        <v>2022</v>
      </c>
    </row>
    <row r="7153" spans="1:26">
      <c r="A7153" s="18">
        <v>44129</v>
      </c>
      <c r="B7153" s="8">
        <f t="shared" si="449"/>
        <v>44859.999999996799</v>
      </c>
      <c r="C7153" s="13">
        <v>0</v>
      </c>
      <c r="D7153">
        <v>2978</v>
      </c>
      <c r="E7153">
        <v>160</v>
      </c>
      <c r="G7153">
        <v>119</v>
      </c>
      <c r="H7153">
        <v>244</v>
      </c>
      <c r="I7153">
        <v>290</v>
      </c>
      <c r="X7153" s="135">
        <f t="shared" si="446"/>
        <v>26</v>
      </c>
      <c r="Y7153" s="135">
        <f t="shared" si="447"/>
        <v>10</v>
      </c>
      <c r="Z7153" s="135">
        <f t="shared" si="448"/>
        <v>2022</v>
      </c>
    </row>
    <row r="7154" spans="1:26">
      <c r="A7154" s="18">
        <v>44129</v>
      </c>
      <c r="B7154" s="8">
        <f t="shared" si="449"/>
        <v>44860.041666663463</v>
      </c>
      <c r="C7154" s="13">
        <v>1</v>
      </c>
      <c r="D7154">
        <v>2990</v>
      </c>
      <c r="E7154">
        <v>168</v>
      </c>
      <c r="F7154">
        <v>446</v>
      </c>
      <c r="G7154">
        <v>115</v>
      </c>
      <c r="H7154">
        <v>256</v>
      </c>
      <c r="I7154">
        <v>318</v>
      </c>
      <c r="X7154" s="135">
        <f t="shared" si="446"/>
        <v>26</v>
      </c>
      <c r="Y7154" s="135">
        <f t="shared" si="447"/>
        <v>10</v>
      </c>
      <c r="Z7154" s="135">
        <f t="shared" si="448"/>
        <v>2022</v>
      </c>
    </row>
    <row r="7155" spans="1:26">
      <c r="A7155" s="18">
        <v>44129</v>
      </c>
      <c r="B7155" s="8">
        <f t="shared" si="449"/>
        <v>44860.083333330127</v>
      </c>
      <c r="C7155" s="13">
        <v>2</v>
      </c>
      <c r="D7155">
        <v>2999</v>
      </c>
      <c r="E7155">
        <v>178</v>
      </c>
      <c r="F7155">
        <v>463.99999999999989</v>
      </c>
      <c r="G7155">
        <v>111</v>
      </c>
      <c r="H7155">
        <v>264</v>
      </c>
      <c r="I7155">
        <v>329</v>
      </c>
      <c r="X7155" s="135">
        <f t="shared" si="446"/>
        <v>26</v>
      </c>
      <c r="Y7155" s="135">
        <f t="shared" si="447"/>
        <v>10</v>
      </c>
      <c r="Z7155" s="135">
        <f t="shared" si="448"/>
        <v>2022</v>
      </c>
    </row>
    <row r="7156" spans="1:26">
      <c r="A7156" s="18">
        <v>44129</v>
      </c>
      <c r="B7156" s="8">
        <f t="shared" si="449"/>
        <v>44860.124999996791</v>
      </c>
      <c r="C7156" s="13">
        <v>3</v>
      </c>
      <c r="D7156">
        <v>3006</v>
      </c>
      <c r="E7156">
        <v>187</v>
      </c>
      <c r="F7156">
        <v>482</v>
      </c>
      <c r="G7156">
        <v>113</v>
      </c>
      <c r="H7156">
        <v>270</v>
      </c>
      <c r="I7156">
        <v>333</v>
      </c>
      <c r="X7156" s="135">
        <f t="shared" si="446"/>
        <v>26</v>
      </c>
      <c r="Y7156" s="135">
        <f t="shared" si="447"/>
        <v>10</v>
      </c>
      <c r="Z7156" s="135">
        <f t="shared" si="448"/>
        <v>2022</v>
      </c>
    </row>
    <row r="7157" spans="1:26">
      <c r="A7157" s="18">
        <v>44129</v>
      </c>
      <c r="B7157" s="8">
        <f t="shared" si="449"/>
        <v>44860.166666663456</v>
      </c>
      <c r="C7157" s="13">
        <v>4</v>
      </c>
      <c r="D7157">
        <v>3020</v>
      </c>
      <c r="E7157">
        <v>194</v>
      </c>
      <c r="F7157">
        <v>498.00000000000011</v>
      </c>
      <c r="G7157">
        <v>121</v>
      </c>
      <c r="H7157">
        <v>275</v>
      </c>
      <c r="I7157">
        <v>335</v>
      </c>
      <c r="X7157" s="135">
        <f t="shared" si="446"/>
        <v>26</v>
      </c>
      <c r="Y7157" s="135">
        <f t="shared" si="447"/>
        <v>10</v>
      </c>
      <c r="Z7157" s="135">
        <f t="shared" si="448"/>
        <v>2022</v>
      </c>
    </row>
    <row r="7158" spans="1:26">
      <c r="A7158" s="18">
        <v>44129</v>
      </c>
      <c r="B7158" s="8">
        <f t="shared" si="449"/>
        <v>44860.20833333012</v>
      </c>
      <c r="C7158" s="13">
        <v>5</v>
      </c>
      <c r="D7158">
        <v>3037</v>
      </c>
      <c r="E7158">
        <v>199</v>
      </c>
      <c r="F7158">
        <v>509.99999999999989</v>
      </c>
      <c r="G7158">
        <v>130</v>
      </c>
      <c r="H7158">
        <v>278</v>
      </c>
      <c r="I7158">
        <v>336</v>
      </c>
      <c r="X7158" s="135">
        <f t="shared" si="446"/>
        <v>26</v>
      </c>
      <c r="Y7158" s="135">
        <f t="shared" si="447"/>
        <v>10</v>
      </c>
      <c r="Z7158" s="135">
        <f t="shared" si="448"/>
        <v>2022</v>
      </c>
    </row>
    <row r="7159" spans="1:26">
      <c r="A7159" s="18">
        <v>44129</v>
      </c>
      <c r="B7159" s="8">
        <f t="shared" si="449"/>
        <v>44860.249999996784</v>
      </c>
      <c r="C7159" s="13">
        <v>6</v>
      </c>
      <c r="D7159">
        <v>3061</v>
      </c>
      <c r="E7159">
        <v>202</v>
      </c>
      <c r="F7159">
        <v>521</v>
      </c>
      <c r="G7159">
        <v>142</v>
      </c>
      <c r="H7159">
        <v>280</v>
      </c>
      <c r="I7159">
        <v>337</v>
      </c>
      <c r="X7159" s="135">
        <f t="shared" si="446"/>
        <v>26</v>
      </c>
      <c r="Y7159" s="135">
        <f t="shared" si="447"/>
        <v>10</v>
      </c>
      <c r="Z7159" s="135">
        <f t="shared" si="448"/>
        <v>2022</v>
      </c>
    </row>
    <row r="7160" spans="1:26">
      <c r="A7160" s="18">
        <v>44129</v>
      </c>
      <c r="B7160" s="8">
        <f t="shared" si="449"/>
        <v>44860.291666663448</v>
      </c>
      <c r="C7160" s="13">
        <v>7</v>
      </c>
      <c r="D7160">
        <v>3092</v>
      </c>
      <c r="E7160">
        <v>206</v>
      </c>
      <c r="F7160">
        <v>532</v>
      </c>
      <c r="G7160">
        <v>154</v>
      </c>
      <c r="H7160">
        <v>280</v>
      </c>
      <c r="I7160">
        <v>336</v>
      </c>
      <c r="X7160" s="135">
        <f t="shared" si="446"/>
        <v>26</v>
      </c>
      <c r="Y7160" s="135">
        <f t="shared" si="447"/>
        <v>10</v>
      </c>
      <c r="Z7160" s="135">
        <f t="shared" si="448"/>
        <v>2022</v>
      </c>
    </row>
    <row r="7161" spans="1:26">
      <c r="A7161" s="18">
        <v>44129</v>
      </c>
      <c r="B7161" s="8">
        <f t="shared" si="449"/>
        <v>44860.333333330113</v>
      </c>
      <c r="C7161" s="13">
        <v>8</v>
      </c>
      <c r="D7161">
        <v>3119</v>
      </c>
      <c r="E7161">
        <v>217</v>
      </c>
      <c r="F7161">
        <v>547</v>
      </c>
      <c r="G7161">
        <v>167</v>
      </c>
      <c r="H7161">
        <v>280</v>
      </c>
      <c r="I7161">
        <v>335</v>
      </c>
      <c r="X7161" s="135">
        <f t="shared" si="446"/>
        <v>26</v>
      </c>
      <c r="Y7161" s="135">
        <f t="shared" si="447"/>
        <v>10</v>
      </c>
      <c r="Z7161" s="135">
        <f t="shared" si="448"/>
        <v>2022</v>
      </c>
    </row>
    <row r="7162" spans="1:26">
      <c r="A7162" s="18">
        <v>44129</v>
      </c>
      <c r="B7162" s="8">
        <f t="shared" si="449"/>
        <v>44860.374999996777</v>
      </c>
      <c r="C7162" s="13">
        <v>9</v>
      </c>
      <c r="D7162">
        <v>3149</v>
      </c>
      <c r="E7162">
        <v>235</v>
      </c>
      <c r="F7162">
        <v>566</v>
      </c>
      <c r="G7162">
        <v>178</v>
      </c>
      <c r="H7162">
        <v>279</v>
      </c>
      <c r="I7162">
        <v>335</v>
      </c>
      <c r="X7162" s="135">
        <f t="shared" si="446"/>
        <v>26</v>
      </c>
      <c r="Y7162" s="135">
        <f t="shared" si="447"/>
        <v>10</v>
      </c>
      <c r="Z7162" s="135">
        <f t="shared" si="448"/>
        <v>2022</v>
      </c>
    </row>
    <row r="7163" spans="1:26">
      <c r="A7163" s="18">
        <v>44129</v>
      </c>
      <c r="B7163" s="8">
        <f t="shared" si="449"/>
        <v>44860.416666663441</v>
      </c>
      <c r="C7163" s="13">
        <v>10</v>
      </c>
      <c r="D7163">
        <v>3160</v>
      </c>
      <c r="E7163">
        <v>262</v>
      </c>
      <c r="F7163">
        <v>598</v>
      </c>
      <c r="G7163">
        <v>192</v>
      </c>
      <c r="H7163">
        <v>279</v>
      </c>
      <c r="I7163">
        <v>334</v>
      </c>
      <c r="X7163" s="135">
        <f t="shared" si="446"/>
        <v>26</v>
      </c>
      <c r="Y7163" s="135">
        <f t="shared" si="447"/>
        <v>10</v>
      </c>
      <c r="Z7163" s="135">
        <f t="shared" si="448"/>
        <v>2022</v>
      </c>
    </row>
    <row r="7164" spans="1:26">
      <c r="A7164" s="18">
        <v>44129</v>
      </c>
      <c r="B7164" s="8">
        <f t="shared" si="449"/>
        <v>44860.458333330105</v>
      </c>
      <c r="C7164" s="13">
        <v>11</v>
      </c>
      <c r="D7164">
        <v>3156</v>
      </c>
      <c r="E7164">
        <v>300</v>
      </c>
      <c r="F7164">
        <v>629</v>
      </c>
      <c r="G7164">
        <v>211</v>
      </c>
      <c r="H7164">
        <v>279</v>
      </c>
      <c r="I7164">
        <v>334</v>
      </c>
      <c r="X7164" s="135">
        <f t="shared" si="446"/>
        <v>26</v>
      </c>
      <c r="Y7164" s="135">
        <f t="shared" si="447"/>
        <v>10</v>
      </c>
      <c r="Z7164" s="135">
        <f t="shared" si="448"/>
        <v>2022</v>
      </c>
    </row>
    <row r="7165" spans="1:26">
      <c r="A7165" s="18">
        <v>44129</v>
      </c>
      <c r="B7165" s="8">
        <f t="shared" si="449"/>
        <v>44860.499999996769</v>
      </c>
      <c r="C7165" s="13">
        <v>12</v>
      </c>
      <c r="D7165">
        <v>3142</v>
      </c>
      <c r="E7165">
        <v>347</v>
      </c>
      <c r="F7165">
        <v>645</v>
      </c>
      <c r="G7165">
        <v>236</v>
      </c>
      <c r="H7165">
        <v>278</v>
      </c>
      <c r="I7165">
        <v>338</v>
      </c>
      <c r="X7165" s="135">
        <f t="shared" si="446"/>
        <v>26</v>
      </c>
      <c r="Y7165" s="135">
        <f t="shared" si="447"/>
        <v>10</v>
      </c>
      <c r="Z7165" s="135">
        <f t="shared" si="448"/>
        <v>2022</v>
      </c>
    </row>
    <row r="7166" spans="1:26">
      <c r="A7166" s="18">
        <v>44129</v>
      </c>
      <c r="B7166" s="8">
        <f t="shared" si="449"/>
        <v>44860.541666663434</v>
      </c>
      <c r="C7166" s="13">
        <v>13</v>
      </c>
      <c r="D7166">
        <v>3129</v>
      </c>
      <c r="E7166">
        <v>389</v>
      </c>
      <c r="F7166">
        <v>648</v>
      </c>
      <c r="G7166">
        <v>260</v>
      </c>
      <c r="H7166">
        <v>278</v>
      </c>
      <c r="I7166">
        <v>343</v>
      </c>
      <c r="X7166" s="135">
        <f t="shared" si="446"/>
        <v>26</v>
      </c>
      <c r="Y7166" s="135">
        <f t="shared" si="447"/>
        <v>10</v>
      </c>
      <c r="Z7166" s="135">
        <f t="shared" si="448"/>
        <v>2022</v>
      </c>
    </row>
    <row r="7167" spans="1:26">
      <c r="A7167" s="18">
        <v>44129</v>
      </c>
      <c r="B7167" s="8">
        <f t="shared" si="449"/>
        <v>44860.583333330098</v>
      </c>
      <c r="C7167" s="13">
        <v>14</v>
      </c>
      <c r="D7167">
        <v>3116</v>
      </c>
      <c r="E7167">
        <v>415</v>
      </c>
      <c r="F7167">
        <v>643</v>
      </c>
      <c r="G7167">
        <v>277</v>
      </c>
      <c r="H7167">
        <v>276</v>
      </c>
      <c r="I7167">
        <v>350</v>
      </c>
      <c r="X7167" s="135">
        <f t="shared" si="446"/>
        <v>26</v>
      </c>
      <c r="Y7167" s="135">
        <f t="shared" si="447"/>
        <v>10</v>
      </c>
      <c r="Z7167" s="135">
        <f t="shared" si="448"/>
        <v>2022</v>
      </c>
    </row>
    <row r="7168" spans="1:26">
      <c r="A7168" s="18">
        <v>44129</v>
      </c>
      <c r="B7168" s="8">
        <f t="shared" si="449"/>
        <v>44860.624999996762</v>
      </c>
      <c r="C7168" s="13">
        <v>15</v>
      </c>
      <c r="D7168">
        <v>3101</v>
      </c>
      <c r="E7168">
        <v>428</v>
      </c>
      <c r="F7168">
        <v>635</v>
      </c>
      <c r="G7168">
        <v>284</v>
      </c>
      <c r="H7168">
        <v>273</v>
      </c>
      <c r="I7168">
        <v>363</v>
      </c>
      <c r="X7168" s="135">
        <f t="shared" si="446"/>
        <v>26</v>
      </c>
      <c r="Y7168" s="135">
        <f t="shared" si="447"/>
        <v>10</v>
      </c>
      <c r="Z7168" s="135">
        <f t="shared" si="448"/>
        <v>2022</v>
      </c>
    </row>
    <row r="7169" spans="1:26">
      <c r="A7169" s="18">
        <v>44129</v>
      </c>
      <c r="B7169" s="8">
        <f t="shared" si="449"/>
        <v>44860.666666663426</v>
      </c>
      <c r="C7169" s="13">
        <v>16</v>
      </c>
      <c r="D7169">
        <v>3092</v>
      </c>
      <c r="E7169">
        <v>429</v>
      </c>
      <c r="F7169">
        <v>629</v>
      </c>
      <c r="G7169">
        <v>286</v>
      </c>
      <c r="H7169">
        <v>269</v>
      </c>
      <c r="I7169">
        <v>379</v>
      </c>
      <c r="X7169" s="135">
        <f t="shared" si="446"/>
        <v>26</v>
      </c>
      <c r="Y7169" s="135">
        <f t="shared" si="447"/>
        <v>10</v>
      </c>
      <c r="Z7169" s="135">
        <f t="shared" si="448"/>
        <v>2022</v>
      </c>
    </row>
    <row r="7170" spans="1:26">
      <c r="A7170" s="18">
        <v>44129</v>
      </c>
      <c r="B7170" s="8">
        <f t="shared" si="449"/>
        <v>44860.708333330091</v>
      </c>
      <c r="C7170" s="13">
        <v>17</v>
      </c>
      <c r="D7170">
        <v>3086</v>
      </c>
      <c r="E7170">
        <v>427</v>
      </c>
      <c r="F7170">
        <v>635</v>
      </c>
      <c r="G7170">
        <v>284</v>
      </c>
      <c r="H7170">
        <v>264</v>
      </c>
      <c r="I7170">
        <v>393</v>
      </c>
      <c r="X7170" s="135">
        <f t="shared" ref="X7170:X7233" si="450">DAY(B7170)</f>
        <v>26</v>
      </c>
      <c r="Y7170" s="135">
        <f t="shared" ref="Y7170:Y7233" si="451">MONTH(B7170)</f>
        <v>10</v>
      </c>
      <c r="Z7170" s="135">
        <f t="shared" ref="Z7170:Z7233" si="452">YEAR(B7170)</f>
        <v>2022</v>
      </c>
    </row>
    <row r="7171" spans="1:26">
      <c r="A7171" s="18">
        <v>44129</v>
      </c>
      <c r="B7171" s="8">
        <f t="shared" si="449"/>
        <v>44860.749999996755</v>
      </c>
      <c r="C7171" s="13">
        <v>18</v>
      </c>
      <c r="D7171">
        <v>3094</v>
      </c>
      <c r="E7171">
        <v>419</v>
      </c>
      <c r="F7171">
        <v>656</v>
      </c>
      <c r="G7171">
        <v>283</v>
      </c>
      <c r="H7171">
        <v>259</v>
      </c>
      <c r="I7171">
        <v>404</v>
      </c>
      <c r="X7171" s="135">
        <f t="shared" si="450"/>
        <v>26</v>
      </c>
      <c r="Y7171" s="135">
        <f t="shared" si="451"/>
        <v>10</v>
      </c>
      <c r="Z7171" s="135">
        <f t="shared" si="452"/>
        <v>2022</v>
      </c>
    </row>
    <row r="7172" spans="1:26">
      <c r="A7172" s="18">
        <v>44129</v>
      </c>
      <c r="B7172" s="8">
        <f t="shared" si="449"/>
        <v>44860.791666663419</v>
      </c>
      <c r="C7172" s="13">
        <v>19</v>
      </c>
      <c r="D7172">
        <v>3106</v>
      </c>
      <c r="E7172">
        <v>410</v>
      </c>
      <c r="F7172">
        <v>681</v>
      </c>
      <c r="G7172">
        <v>290</v>
      </c>
      <c r="H7172">
        <v>253</v>
      </c>
      <c r="I7172">
        <v>412</v>
      </c>
      <c r="X7172" s="135">
        <f t="shared" si="450"/>
        <v>26</v>
      </c>
      <c r="Y7172" s="135">
        <f t="shared" si="451"/>
        <v>10</v>
      </c>
      <c r="Z7172" s="135">
        <f t="shared" si="452"/>
        <v>2022</v>
      </c>
    </row>
    <row r="7173" spans="1:26">
      <c r="A7173" s="18">
        <v>44129</v>
      </c>
      <c r="B7173" s="8">
        <f t="shared" si="449"/>
        <v>44860.833333330083</v>
      </c>
      <c r="C7173" s="13">
        <v>20</v>
      </c>
      <c r="D7173">
        <v>3110</v>
      </c>
      <c r="E7173">
        <v>398</v>
      </c>
      <c r="F7173">
        <v>698</v>
      </c>
      <c r="G7173">
        <v>307</v>
      </c>
      <c r="H7173">
        <v>248</v>
      </c>
      <c r="I7173">
        <v>416</v>
      </c>
      <c r="X7173" s="135">
        <f t="shared" si="450"/>
        <v>26</v>
      </c>
      <c r="Y7173" s="135">
        <f t="shared" si="451"/>
        <v>10</v>
      </c>
      <c r="Z7173" s="135">
        <f t="shared" si="452"/>
        <v>2022</v>
      </c>
    </row>
    <row r="7174" spans="1:26">
      <c r="A7174" s="18">
        <v>44129</v>
      </c>
      <c r="B7174" s="8">
        <f t="shared" si="449"/>
        <v>44860.874999996748</v>
      </c>
      <c r="C7174" s="13">
        <v>21</v>
      </c>
      <c r="D7174">
        <v>3105</v>
      </c>
      <c r="E7174">
        <v>387</v>
      </c>
      <c r="F7174">
        <v>707</v>
      </c>
      <c r="G7174">
        <v>325</v>
      </c>
      <c r="H7174">
        <v>244</v>
      </c>
      <c r="I7174">
        <v>417</v>
      </c>
      <c r="X7174" s="135">
        <f t="shared" si="450"/>
        <v>26</v>
      </c>
      <c r="Y7174" s="135">
        <f t="shared" si="451"/>
        <v>10</v>
      </c>
      <c r="Z7174" s="135">
        <f t="shared" si="452"/>
        <v>2022</v>
      </c>
    </row>
    <row r="7175" spans="1:26">
      <c r="A7175" s="18">
        <v>44129</v>
      </c>
      <c r="B7175" s="8">
        <f t="shared" si="449"/>
        <v>44860.916666663412</v>
      </c>
      <c r="C7175" s="13">
        <v>22</v>
      </c>
      <c r="D7175">
        <v>3098</v>
      </c>
      <c r="E7175">
        <v>379</v>
      </c>
      <c r="F7175">
        <v>712</v>
      </c>
      <c r="G7175">
        <v>341</v>
      </c>
      <c r="H7175">
        <v>241</v>
      </c>
      <c r="I7175">
        <v>415</v>
      </c>
      <c r="X7175" s="135">
        <f t="shared" si="450"/>
        <v>26</v>
      </c>
      <c r="Y7175" s="135">
        <f t="shared" si="451"/>
        <v>10</v>
      </c>
      <c r="Z7175" s="135">
        <f t="shared" si="452"/>
        <v>2022</v>
      </c>
    </row>
    <row r="7176" spans="1:26">
      <c r="A7176" s="18">
        <v>44129</v>
      </c>
      <c r="B7176" s="8">
        <f t="shared" si="449"/>
        <v>44860.958333330076</v>
      </c>
      <c r="C7176" s="13">
        <v>23</v>
      </c>
      <c r="D7176">
        <v>3089</v>
      </c>
      <c r="E7176">
        <v>374</v>
      </c>
      <c r="F7176">
        <v>717</v>
      </c>
      <c r="G7176">
        <v>352</v>
      </c>
      <c r="H7176">
        <v>237</v>
      </c>
      <c r="I7176">
        <v>411</v>
      </c>
      <c r="X7176" s="135">
        <f t="shared" si="450"/>
        <v>26</v>
      </c>
      <c r="Y7176" s="135">
        <f t="shared" si="451"/>
        <v>10</v>
      </c>
      <c r="Z7176" s="135">
        <f t="shared" si="452"/>
        <v>2022</v>
      </c>
    </row>
    <row r="7177" spans="1:26">
      <c r="A7177" s="18">
        <v>44130</v>
      </c>
      <c r="B7177" s="8">
        <f t="shared" si="449"/>
        <v>44860.99999999674</v>
      </c>
      <c r="C7177" s="13">
        <v>0</v>
      </c>
      <c r="D7177">
        <v>3079</v>
      </c>
      <c r="E7177">
        <v>373</v>
      </c>
      <c r="G7177">
        <v>360</v>
      </c>
      <c r="H7177">
        <v>234</v>
      </c>
      <c r="I7177">
        <v>406</v>
      </c>
      <c r="X7177" s="135">
        <f t="shared" si="450"/>
        <v>27</v>
      </c>
      <c r="Y7177" s="135">
        <f t="shared" si="451"/>
        <v>10</v>
      </c>
      <c r="Z7177" s="135">
        <f t="shared" si="452"/>
        <v>2022</v>
      </c>
    </row>
    <row r="7178" spans="1:26">
      <c r="A7178" s="18">
        <v>44130</v>
      </c>
      <c r="B7178" s="8">
        <f t="shared" ref="B7178:B7241" si="453">B7177+1/24</f>
        <v>44861.041666663405</v>
      </c>
      <c r="C7178" s="13">
        <v>1</v>
      </c>
      <c r="D7178">
        <v>3074</v>
      </c>
      <c r="E7178">
        <v>371</v>
      </c>
      <c r="F7178">
        <v>719</v>
      </c>
      <c r="G7178">
        <v>366</v>
      </c>
      <c r="H7178">
        <v>229</v>
      </c>
      <c r="I7178">
        <v>399</v>
      </c>
      <c r="X7178" s="135">
        <f t="shared" si="450"/>
        <v>27</v>
      </c>
      <c r="Y7178" s="135">
        <f t="shared" si="451"/>
        <v>10</v>
      </c>
      <c r="Z7178" s="135">
        <f t="shared" si="452"/>
        <v>2022</v>
      </c>
    </row>
    <row r="7179" spans="1:26">
      <c r="A7179" s="18">
        <v>44130</v>
      </c>
      <c r="B7179" s="8">
        <f t="shared" si="453"/>
        <v>44861.083333330069</v>
      </c>
      <c r="C7179" s="13">
        <v>2</v>
      </c>
      <c r="D7179">
        <v>3071</v>
      </c>
      <c r="E7179">
        <v>370</v>
      </c>
      <c r="F7179">
        <v>712</v>
      </c>
      <c r="G7179">
        <v>369</v>
      </c>
      <c r="H7179">
        <v>224</v>
      </c>
      <c r="I7179">
        <v>392</v>
      </c>
      <c r="X7179" s="135">
        <f t="shared" si="450"/>
        <v>27</v>
      </c>
      <c r="Y7179" s="135">
        <f t="shared" si="451"/>
        <v>10</v>
      </c>
      <c r="Z7179" s="135">
        <f t="shared" si="452"/>
        <v>2022</v>
      </c>
    </row>
    <row r="7180" spans="1:26">
      <c r="A7180" s="18">
        <v>44130</v>
      </c>
      <c r="B7180" s="8">
        <f t="shared" si="453"/>
        <v>44861.124999996733</v>
      </c>
      <c r="C7180" s="13">
        <v>3</v>
      </c>
      <c r="D7180">
        <v>3068</v>
      </c>
      <c r="E7180">
        <v>366</v>
      </c>
      <c r="F7180">
        <v>701</v>
      </c>
      <c r="G7180">
        <v>368</v>
      </c>
      <c r="H7180">
        <v>219</v>
      </c>
      <c r="I7180">
        <v>385</v>
      </c>
      <c r="X7180" s="135">
        <f t="shared" si="450"/>
        <v>27</v>
      </c>
      <c r="Y7180" s="135">
        <f t="shared" si="451"/>
        <v>10</v>
      </c>
      <c r="Z7180" s="135">
        <f t="shared" si="452"/>
        <v>2022</v>
      </c>
    </row>
    <row r="7181" spans="1:26">
      <c r="A7181" s="18">
        <v>44130</v>
      </c>
      <c r="B7181" s="8">
        <f t="shared" si="453"/>
        <v>44861.166666663397</v>
      </c>
      <c r="C7181" s="13">
        <v>4</v>
      </c>
      <c r="D7181">
        <v>3063</v>
      </c>
      <c r="E7181">
        <v>359</v>
      </c>
      <c r="F7181">
        <v>684</v>
      </c>
      <c r="G7181">
        <v>363</v>
      </c>
      <c r="H7181">
        <v>214</v>
      </c>
      <c r="I7181">
        <v>377</v>
      </c>
      <c r="X7181" s="135">
        <f t="shared" si="450"/>
        <v>27</v>
      </c>
      <c r="Y7181" s="135">
        <f t="shared" si="451"/>
        <v>10</v>
      </c>
      <c r="Z7181" s="135">
        <f t="shared" si="452"/>
        <v>2022</v>
      </c>
    </row>
    <row r="7182" spans="1:26">
      <c r="A7182" s="18">
        <v>44130</v>
      </c>
      <c r="B7182" s="8">
        <f t="shared" si="453"/>
        <v>44861.208333330062</v>
      </c>
      <c r="C7182" s="13">
        <v>5</v>
      </c>
      <c r="D7182">
        <v>3057</v>
      </c>
      <c r="E7182">
        <v>352</v>
      </c>
      <c r="F7182">
        <v>665</v>
      </c>
      <c r="G7182">
        <v>353</v>
      </c>
      <c r="H7182">
        <v>210</v>
      </c>
      <c r="I7182">
        <v>369</v>
      </c>
      <c r="X7182" s="135">
        <f t="shared" si="450"/>
        <v>27</v>
      </c>
      <c r="Y7182" s="135">
        <f t="shared" si="451"/>
        <v>10</v>
      </c>
      <c r="Z7182" s="135">
        <f t="shared" si="452"/>
        <v>2022</v>
      </c>
    </row>
    <row r="7183" spans="1:26">
      <c r="A7183" s="18">
        <v>44130</v>
      </c>
      <c r="B7183" s="8">
        <f t="shared" si="453"/>
        <v>44861.249999996726</v>
      </c>
      <c r="C7183" s="13">
        <v>6</v>
      </c>
      <c r="D7183">
        <v>3053</v>
      </c>
      <c r="E7183">
        <v>343</v>
      </c>
      <c r="F7183">
        <v>647</v>
      </c>
      <c r="G7183">
        <v>340</v>
      </c>
      <c r="H7183">
        <v>206</v>
      </c>
      <c r="I7183">
        <v>363</v>
      </c>
      <c r="X7183" s="135">
        <f t="shared" si="450"/>
        <v>27</v>
      </c>
      <c r="Y7183" s="135">
        <f t="shared" si="451"/>
        <v>10</v>
      </c>
      <c r="Z7183" s="135">
        <f t="shared" si="452"/>
        <v>2022</v>
      </c>
    </row>
    <row r="7184" spans="1:26">
      <c r="A7184" s="18">
        <v>44130</v>
      </c>
      <c r="B7184" s="8">
        <f t="shared" si="453"/>
        <v>44861.29166666339</v>
      </c>
      <c r="C7184" s="13">
        <v>7</v>
      </c>
      <c r="D7184">
        <v>3047</v>
      </c>
      <c r="E7184">
        <v>334</v>
      </c>
      <c r="F7184">
        <v>631</v>
      </c>
      <c r="G7184">
        <v>324</v>
      </c>
      <c r="H7184">
        <v>203</v>
      </c>
      <c r="I7184">
        <v>357</v>
      </c>
      <c r="X7184" s="135">
        <f t="shared" si="450"/>
        <v>27</v>
      </c>
      <c r="Y7184" s="135">
        <f t="shared" si="451"/>
        <v>10</v>
      </c>
      <c r="Z7184" s="135">
        <f t="shared" si="452"/>
        <v>2022</v>
      </c>
    </row>
    <row r="7185" spans="1:26">
      <c r="A7185" s="18">
        <v>44130</v>
      </c>
      <c r="B7185" s="8">
        <f t="shared" si="453"/>
        <v>44861.333333330054</v>
      </c>
      <c r="C7185" s="13">
        <v>8</v>
      </c>
      <c r="D7185">
        <v>3042</v>
      </c>
      <c r="E7185">
        <v>325</v>
      </c>
      <c r="F7185">
        <v>616</v>
      </c>
      <c r="G7185">
        <v>307</v>
      </c>
      <c r="H7185">
        <v>200</v>
      </c>
      <c r="I7185">
        <v>352</v>
      </c>
      <c r="X7185" s="135">
        <f t="shared" si="450"/>
        <v>27</v>
      </c>
      <c r="Y7185" s="135">
        <f t="shared" si="451"/>
        <v>10</v>
      </c>
      <c r="Z7185" s="135">
        <f t="shared" si="452"/>
        <v>2022</v>
      </c>
    </row>
    <row r="7186" spans="1:26">
      <c r="A7186" s="18">
        <v>44130</v>
      </c>
      <c r="B7186" s="8">
        <f t="shared" si="453"/>
        <v>44861.374999996719</v>
      </c>
      <c r="C7186" s="13">
        <v>9</v>
      </c>
      <c r="D7186">
        <v>3039</v>
      </c>
      <c r="E7186">
        <v>318</v>
      </c>
      <c r="F7186">
        <v>604</v>
      </c>
      <c r="G7186">
        <v>292</v>
      </c>
      <c r="H7186">
        <v>197</v>
      </c>
      <c r="I7186">
        <v>349</v>
      </c>
      <c r="X7186" s="135">
        <f t="shared" si="450"/>
        <v>27</v>
      </c>
      <c r="Y7186" s="135">
        <f t="shared" si="451"/>
        <v>10</v>
      </c>
      <c r="Z7186" s="135">
        <f t="shared" si="452"/>
        <v>2022</v>
      </c>
    </row>
    <row r="7187" spans="1:26">
      <c r="A7187" s="18">
        <v>44130</v>
      </c>
      <c r="B7187" s="8">
        <f t="shared" si="453"/>
        <v>44861.416666663383</v>
      </c>
      <c r="C7187" s="13">
        <v>10</v>
      </c>
      <c r="D7187">
        <v>3037</v>
      </c>
      <c r="E7187">
        <v>309</v>
      </c>
      <c r="F7187">
        <v>595</v>
      </c>
      <c r="G7187">
        <v>278</v>
      </c>
      <c r="H7187">
        <v>196</v>
      </c>
      <c r="I7187">
        <v>347</v>
      </c>
      <c r="X7187" s="135">
        <f t="shared" si="450"/>
        <v>27</v>
      </c>
      <c r="Y7187" s="135">
        <f t="shared" si="451"/>
        <v>10</v>
      </c>
      <c r="Z7187" s="135">
        <f t="shared" si="452"/>
        <v>2022</v>
      </c>
    </row>
    <row r="7188" spans="1:26">
      <c r="A7188" s="18">
        <v>44130</v>
      </c>
      <c r="B7188" s="8">
        <f t="shared" si="453"/>
        <v>44861.458333330047</v>
      </c>
      <c r="C7188" s="13">
        <v>11</v>
      </c>
      <c r="D7188">
        <v>3036</v>
      </c>
      <c r="E7188">
        <v>301</v>
      </c>
      <c r="F7188">
        <v>588</v>
      </c>
      <c r="G7188">
        <v>266</v>
      </c>
      <c r="H7188">
        <v>195</v>
      </c>
      <c r="I7188">
        <v>344</v>
      </c>
      <c r="X7188" s="135">
        <f t="shared" si="450"/>
        <v>27</v>
      </c>
      <c r="Y7188" s="135">
        <f t="shared" si="451"/>
        <v>10</v>
      </c>
      <c r="Z7188" s="135">
        <f t="shared" si="452"/>
        <v>2022</v>
      </c>
    </row>
    <row r="7189" spans="1:26">
      <c r="A7189" s="18">
        <v>44130</v>
      </c>
      <c r="B7189" s="8">
        <f t="shared" si="453"/>
        <v>44861.499999996711</v>
      </c>
      <c r="C7189" s="13">
        <v>12</v>
      </c>
      <c r="D7189">
        <v>3035</v>
      </c>
      <c r="E7189">
        <v>293</v>
      </c>
      <c r="F7189">
        <v>583</v>
      </c>
      <c r="G7189">
        <v>256</v>
      </c>
      <c r="H7189">
        <v>195</v>
      </c>
      <c r="I7189">
        <v>341</v>
      </c>
      <c r="X7189" s="135">
        <f t="shared" si="450"/>
        <v>27</v>
      </c>
      <c r="Y7189" s="135">
        <f t="shared" si="451"/>
        <v>10</v>
      </c>
      <c r="Z7189" s="135">
        <f t="shared" si="452"/>
        <v>2022</v>
      </c>
    </row>
    <row r="7190" spans="1:26">
      <c r="A7190" s="18">
        <v>44130</v>
      </c>
      <c r="B7190" s="8">
        <f t="shared" si="453"/>
        <v>44861.541666663376</v>
      </c>
      <c r="C7190" s="13">
        <v>13</v>
      </c>
      <c r="D7190">
        <v>3034</v>
      </c>
      <c r="E7190">
        <v>286</v>
      </c>
      <c r="F7190">
        <v>579</v>
      </c>
      <c r="G7190">
        <v>248</v>
      </c>
      <c r="H7190">
        <v>195</v>
      </c>
      <c r="I7190">
        <v>337</v>
      </c>
      <c r="X7190" s="135">
        <f t="shared" si="450"/>
        <v>27</v>
      </c>
      <c r="Y7190" s="135">
        <f t="shared" si="451"/>
        <v>10</v>
      </c>
      <c r="Z7190" s="135">
        <f t="shared" si="452"/>
        <v>2022</v>
      </c>
    </row>
    <row r="7191" spans="1:26">
      <c r="A7191" s="18">
        <v>44130</v>
      </c>
      <c r="B7191" s="8">
        <f t="shared" si="453"/>
        <v>44861.58333333004</v>
      </c>
      <c r="C7191" s="13">
        <v>14</v>
      </c>
      <c r="D7191">
        <v>3032</v>
      </c>
      <c r="E7191">
        <v>278</v>
      </c>
      <c r="F7191">
        <v>574</v>
      </c>
      <c r="G7191">
        <v>242</v>
      </c>
      <c r="H7191">
        <v>194</v>
      </c>
      <c r="I7191">
        <v>332</v>
      </c>
      <c r="X7191" s="135">
        <f t="shared" si="450"/>
        <v>27</v>
      </c>
      <c r="Y7191" s="135">
        <f t="shared" si="451"/>
        <v>10</v>
      </c>
      <c r="Z7191" s="135">
        <f t="shared" si="452"/>
        <v>2022</v>
      </c>
    </row>
    <row r="7192" spans="1:26">
      <c r="A7192" s="18">
        <v>44130</v>
      </c>
      <c r="B7192" s="8">
        <f t="shared" si="453"/>
        <v>44861.624999996704</v>
      </c>
      <c r="C7192" s="13">
        <v>15</v>
      </c>
      <c r="D7192">
        <v>3030</v>
      </c>
      <c r="E7192">
        <v>272</v>
      </c>
      <c r="F7192">
        <v>571</v>
      </c>
      <c r="G7192">
        <v>237</v>
      </c>
      <c r="H7192">
        <v>192</v>
      </c>
      <c r="I7192">
        <v>328</v>
      </c>
      <c r="X7192" s="135">
        <f t="shared" si="450"/>
        <v>27</v>
      </c>
      <c r="Y7192" s="135">
        <f t="shared" si="451"/>
        <v>10</v>
      </c>
      <c r="Z7192" s="135">
        <f t="shared" si="452"/>
        <v>2022</v>
      </c>
    </row>
    <row r="7193" spans="1:26">
      <c r="A7193" s="18">
        <v>44130</v>
      </c>
      <c r="B7193" s="8">
        <f t="shared" si="453"/>
        <v>44861.666666663368</v>
      </c>
      <c r="C7193" s="13">
        <v>16</v>
      </c>
      <c r="D7193">
        <v>3029</v>
      </c>
      <c r="E7193">
        <v>267</v>
      </c>
      <c r="F7193">
        <v>568</v>
      </c>
      <c r="G7193">
        <v>232</v>
      </c>
      <c r="H7193">
        <v>190</v>
      </c>
      <c r="I7193">
        <v>322</v>
      </c>
      <c r="X7193" s="135">
        <f t="shared" si="450"/>
        <v>27</v>
      </c>
      <c r="Y7193" s="135">
        <f t="shared" si="451"/>
        <v>10</v>
      </c>
      <c r="Z7193" s="135">
        <f t="shared" si="452"/>
        <v>2022</v>
      </c>
    </row>
    <row r="7194" spans="1:26">
      <c r="A7194" s="18">
        <v>44130</v>
      </c>
      <c r="B7194" s="8">
        <f t="shared" si="453"/>
        <v>44861.708333330032</v>
      </c>
      <c r="C7194" s="13">
        <v>17</v>
      </c>
      <c r="D7194">
        <v>3028</v>
      </c>
      <c r="E7194">
        <v>262</v>
      </c>
      <c r="F7194">
        <v>563</v>
      </c>
      <c r="G7194">
        <v>228</v>
      </c>
      <c r="H7194">
        <v>187</v>
      </c>
      <c r="I7194">
        <v>316</v>
      </c>
      <c r="X7194" s="135">
        <f t="shared" si="450"/>
        <v>27</v>
      </c>
      <c r="Y7194" s="135">
        <f t="shared" si="451"/>
        <v>10</v>
      </c>
      <c r="Z7194" s="135">
        <f t="shared" si="452"/>
        <v>2022</v>
      </c>
    </row>
    <row r="7195" spans="1:26">
      <c r="A7195" s="18">
        <v>44130</v>
      </c>
      <c r="B7195" s="8">
        <f t="shared" si="453"/>
        <v>44861.749999996697</v>
      </c>
      <c r="C7195" s="13">
        <v>18</v>
      </c>
      <c r="D7195">
        <v>3027</v>
      </c>
      <c r="E7195">
        <v>258</v>
      </c>
      <c r="F7195">
        <v>559</v>
      </c>
      <c r="G7195">
        <v>225</v>
      </c>
      <c r="H7195">
        <v>185</v>
      </c>
      <c r="I7195">
        <v>311</v>
      </c>
      <c r="X7195" s="135">
        <f t="shared" si="450"/>
        <v>27</v>
      </c>
      <c r="Y7195" s="135">
        <f t="shared" si="451"/>
        <v>10</v>
      </c>
      <c r="Z7195" s="135">
        <f t="shared" si="452"/>
        <v>2022</v>
      </c>
    </row>
    <row r="7196" spans="1:26">
      <c r="A7196" s="18">
        <v>44130</v>
      </c>
      <c r="B7196" s="8">
        <f t="shared" si="453"/>
        <v>44861.791666663361</v>
      </c>
      <c r="C7196" s="13">
        <v>19</v>
      </c>
      <c r="D7196">
        <v>3025</v>
      </c>
      <c r="E7196">
        <v>255</v>
      </c>
      <c r="F7196">
        <v>554</v>
      </c>
      <c r="G7196">
        <v>222</v>
      </c>
      <c r="H7196">
        <v>185</v>
      </c>
      <c r="I7196">
        <v>305</v>
      </c>
      <c r="X7196" s="135">
        <f t="shared" si="450"/>
        <v>27</v>
      </c>
      <c r="Y7196" s="135">
        <f t="shared" si="451"/>
        <v>10</v>
      </c>
      <c r="Z7196" s="135">
        <f t="shared" si="452"/>
        <v>2022</v>
      </c>
    </row>
    <row r="7197" spans="1:26">
      <c r="A7197" s="18">
        <v>44130</v>
      </c>
      <c r="B7197" s="8">
        <f t="shared" si="453"/>
        <v>44861.833333330025</v>
      </c>
      <c r="C7197" s="13">
        <v>20</v>
      </c>
      <c r="D7197">
        <v>3023</v>
      </c>
      <c r="E7197">
        <v>253</v>
      </c>
      <c r="F7197">
        <v>547</v>
      </c>
      <c r="G7197">
        <v>219</v>
      </c>
      <c r="H7197">
        <v>186</v>
      </c>
      <c r="I7197">
        <v>301</v>
      </c>
      <c r="X7197" s="135">
        <f t="shared" si="450"/>
        <v>27</v>
      </c>
      <c r="Y7197" s="135">
        <f t="shared" si="451"/>
        <v>10</v>
      </c>
      <c r="Z7197" s="135">
        <f t="shared" si="452"/>
        <v>2022</v>
      </c>
    </row>
    <row r="7198" spans="1:26">
      <c r="A7198" s="18">
        <v>44130</v>
      </c>
      <c r="B7198" s="8">
        <f t="shared" si="453"/>
        <v>44861.874999996689</v>
      </c>
      <c r="C7198" s="13">
        <v>21</v>
      </c>
      <c r="D7198">
        <v>3021</v>
      </c>
      <c r="E7198">
        <v>250</v>
      </c>
      <c r="F7198">
        <v>542</v>
      </c>
      <c r="G7198">
        <v>217</v>
      </c>
      <c r="H7198">
        <v>189</v>
      </c>
      <c r="I7198">
        <v>296</v>
      </c>
      <c r="X7198" s="135">
        <f t="shared" si="450"/>
        <v>27</v>
      </c>
      <c r="Y7198" s="135">
        <f t="shared" si="451"/>
        <v>10</v>
      </c>
      <c r="Z7198" s="135">
        <f t="shared" si="452"/>
        <v>2022</v>
      </c>
    </row>
    <row r="7199" spans="1:26">
      <c r="A7199" s="18">
        <v>44130</v>
      </c>
      <c r="B7199" s="8">
        <f t="shared" si="453"/>
        <v>44861.916666663354</v>
      </c>
      <c r="C7199" s="13">
        <v>22</v>
      </c>
      <c r="D7199">
        <v>3020</v>
      </c>
      <c r="E7199">
        <v>248</v>
      </c>
      <c r="F7199">
        <v>537</v>
      </c>
      <c r="G7199">
        <v>215</v>
      </c>
      <c r="H7199">
        <v>192</v>
      </c>
      <c r="I7199">
        <v>292</v>
      </c>
      <c r="X7199" s="135">
        <f t="shared" si="450"/>
        <v>27</v>
      </c>
      <c r="Y7199" s="135">
        <f t="shared" si="451"/>
        <v>10</v>
      </c>
      <c r="Z7199" s="135">
        <f t="shared" si="452"/>
        <v>2022</v>
      </c>
    </row>
    <row r="7200" spans="1:26">
      <c r="A7200" s="18">
        <v>44130</v>
      </c>
      <c r="B7200" s="8">
        <f t="shared" si="453"/>
        <v>44861.958333330018</v>
      </c>
      <c r="C7200" s="13">
        <v>23</v>
      </c>
      <c r="D7200">
        <v>3019</v>
      </c>
      <c r="E7200">
        <v>247</v>
      </c>
      <c r="F7200">
        <v>532</v>
      </c>
      <c r="G7200">
        <v>212</v>
      </c>
      <c r="H7200">
        <v>193</v>
      </c>
      <c r="I7200">
        <v>289</v>
      </c>
      <c r="X7200" s="135">
        <f t="shared" si="450"/>
        <v>27</v>
      </c>
      <c r="Y7200" s="135">
        <f t="shared" si="451"/>
        <v>10</v>
      </c>
      <c r="Z7200" s="135">
        <f t="shared" si="452"/>
        <v>2022</v>
      </c>
    </row>
    <row r="7201" spans="1:26">
      <c r="A7201" s="18">
        <v>44131</v>
      </c>
      <c r="B7201" s="8">
        <f t="shared" si="453"/>
        <v>44861.999999996682</v>
      </c>
      <c r="C7201" s="13">
        <v>0</v>
      </c>
      <c r="D7201">
        <v>3019</v>
      </c>
      <c r="E7201">
        <v>243</v>
      </c>
      <c r="G7201">
        <v>208</v>
      </c>
      <c r="H7201">
        <v>193</v>
      </c>
      <c r="I7201">
        <v>286</v>
      </c>
      <c r="X7201" s="135">
        <f t="shared" si="450"/>
        <v>28</v>
      </c>
      <c r="Y7201" s="135">
        <f t="shared" si="451"/>
        <v>10</v>
      </c>
      <c r="Z7201" s="135">
        <f t="shared" si="452"/>
        <v>2022</v>
      </c>
    </row>
    <row r="7202" spans="1:26">
      <c r="A7202" s="18">
        <v>44131</v>
      </c>
      <c r="B7202" s="8">
        <f t="shared" si="453"/>
        <v>44862.041666663346</v>
      </c>
      <c r="C7202" s="13">
        <v>1</v>
      </c>
      <c r="D7202">
        <v>3018</v>
      </c>
      <c r="E7202">
        <v>240</v>
      </c>
      <c r="F7202">
        <v>522</v>
      </c>
      <c r="G7202">
        <v>201</v>
      </c>
      <c r="H7202">
        <v>190</v>
      </c>
      <c r="I7202">
        <v>282</v>
      </c>
      <c r="X7202" s="135">
        <f t="shared" si="450"/>
        <v>28</v>
      </c>
      <c r="Y7202" s="135">
        <f t="shared" si="451"/>
        <v>10</v>
      </c>
      <c r="Z7202" s="135">
        <f t="shared" si="452"/>
        <v>2022</v>
      </c>
    </row>
    <row r="7203" spans="1:26">
      <c r="A7203" s="18">
        <v>44131</v>
      </c>
      <c r="B7203" s="8">
        <f t="shared" si="453"/>
        <v>44862.083333330011</v>
      </c>
      <c r="C7203" s="13">
        <v>2</v>
      </c>
      <c r="D7203">
        <v>3017</v>
      </c>
      <c r="E7203">
        <v>237</v>
      </c>
      <c r="F7203">
        <v>518</v>
      </c>
      <c r="G7203">
        <v>195</v>
      </c>
      <c r="H7203">
        <v>185</v>
      </c>
      <c r="I7203">
        <v>277</v>
      </c>
      <c r="X7203" s="135">
        <f t="shared" si="450"/>
        <v>28</v>
      </c>
      <c r="Y7203" s="135">
        <f t="shared" si="451"/>
        <v>10</v>
      </c>
      <c r="Z7203" s="135">
        <f t="shared" si="452"/>
        <v>2022</v>
      </c>
    </row>
    <row r="7204" spans="1:26">
      <c r="A7204" s="18">
        <v>44131</v>
      </c>
      <c r="B7204" s="8">
        <f t="shared" si="453"/>
        <v>44862.124999996675</v>
      </c>
      <c r="C7204" s="13">
        <v>3</v>
      </c>
      <c r="D7204">
        <v>3016</v>
      </c>
      <c r="E7204">
        <v>234</v>
      </c>
      <c r="F7204">
        <v>515</v>
      </c>
      <c r="G7204">
        <v>188</v>
      </c>
      <c r="H7204">
        <v>179</v>
      </c>
      <c r="I7204">
        <v>273</v>
      </c>
      <c r="X7204" s="135">
        <f t="shared" si="450"/>
        <v>28</v>
      </c>
      <c r="Y7204" s="135">
        <f t="shared" si="451"/>
        <v>10</v>
      </c>
      <c r="Z7204" s="135">
        <f t="shared" si="452"/>
        <v>2022</v>
      </c>
    </row>
    <row r="7205" spans="1:26">
      <c r="A7205" s="18">
        <v>44131</v>
      </c>
      <c r="B7205" s="8">
        <f t="shared" si="453"/>
        <v>44862.166666663339</v>
      </c>
      <c r="C7205" s="13">
        <v>4</v>
      </c>
      <c r="D7205">
        <v>3016</v>
      </c>
      <c r="E7205">
        <v>232</v>
      </c>
      <c r="F7205">
        <v>511</v>
      </c>
      <c r="G7205">
        <v>183</v>
      </c>
      <c r="H7205">
        <v>174</v>
      </c>
      <c r="I7205">
        <v>269</v>
      </c>
      <c r="X7205" s="135">
        <f t="shared" si="450"/>
        <v>28</v>
      </c>
      <c r="Y7205" s="135">
        <f t="shared" si="451"/>
        <v>10</v>
      </c>
      <c r="Z7205" s="135">
        <f t="shared" si="452"/>
        <v>2022</v>
      </c>
    </row>
    <row r="7206" spans="1:26">
      <c r="A7206" s="18">
        <v>44131</v>
      </c>
      <c r="B7206" s="8">
        <f t="shared" si="453"/>
        <v>44862.208333330003</v>
      </c>
      <c r="C7206" s="13">
        <v>5</v>
      </c>
      <c r="D7206">
        <v>3016</v>
      </c>
      <c r="E7206">
        <v>229</v>
      </c>
      <c r="F7206">
        <v>508</v>
      </c>
      <c r="G7206">
        <v>178</v>
      </c>
      <c r="H7206">
        <v>170</v>
      </c>
      <c r="I7206">
        <v>265</v>
      </c>
      <c r="X7206" s="135">
        <f t="shared" si="450"/>
        <v>28</v>
      </c>
      <c r="Y7206" s="135">
        <f t="shared" si="451"/>
        <v>10</v>
      </c>
      <c r="Z7206" s="135">
        <f t="shared" si="452"/>
        <v>2022</v>
      </c>
    </row>
    <row r="7207" spans="1:26">
      <c r="A7207" s="18">
        <v>44131</v>
      </c>
      <c r="B7207" s="8">
        <f t="shared" si="453"/>
        <v>44862.249999996668</v>
      </c>
      <c r="C7207" s="13">
        <v>6</v>
      </c>
      <c r="D7207">
        <v>3015</v>
      </c>
      <c r="E7207">
        <v>226</v>
      </c>
      <c r="F7207">
        <v>505</v>
      </c>
      <c r="G7207">
        <v>174</v>
      </c>
      <c r="H7207">
        <v>167</v>
      </c>
      <c r="I7207">
        <v>261</v>
      </c>
      <c r="X7207" s="135">
        <f t="shared" si="450"/>
        <v>28</v>
      </c>
      <c r="Y7207" s="135">
        <f t="shared" si="451"/>
        <v>10</v>
      </c>
      <c r="Z7207" s="135">
        <f t="shared" si="452"/>
        <v>2022</v>
      </c>
    </row>
    <row r="7208" spans="1:26">
      <c r="A7208" s="18">
        <v>44131</v>
      </c>
      <c r="B7208" s="8">
        <f t="shared" si="453"/>
        <v>44862.291666663332</v>
      </c>
      <c r="C7208" s="13">
        <v>7</v>
      </c>
      <c r="D7208">
        <v>3014</v>
      </c>
      <c r="E7208">
        <v>225</v>
      </c>
      <c r="F7208">
        <v>502</v>
      </c>
      <c r="G7208">
        <v>171</v>
      </c>
      <c r="H7208">
        <v>164</v>
      </c>
      <c r="I7208">
        <v>258</v>
      </c>
      <c r="X7208" s="135">
        <f t="shared" si="450"/>
        <v>28</v>
      </c>
      <c r="Y7208" s="135">
        <f t="shared" si="451"/>
        <v>10</v>
      </c>
      <c r="Z7208" s="135">
        <f t="shared" si="452"/>
        <v>2022</v>
      </c>
    </row>
    <row r="7209" spans="1:26">
      <c r="A7209" s="18">
        <v>44131</v>
      </c>
      <c r="B7209" s="8">
        <f t="shared" si="453"/>
        <v>44862.333333329996</v>
      </c>
      <c r="C7209" s="13">
        <v>8</v>
      </c>
      <c r="D7209">
        <v>3013</v>
      </c>
      <c r="E7209">
        <v>224</v>
      </c>
      <c r="F7209">
        <v>499</v>
      </c>
      <c r="G7209">
        <v>168</v>
      </c>
      <c r="H7209">
        <v>162</v>
      </c>
      <c r="I7209">
        <v>255</v>
      </c>
      <c r="X7209" s="135">
        <f t="shared" si="450"/>
        <v>28</v>
      </c>
      <c r="Y7209" s="135">
        <f t="shared" si="451"/>
        <v>10</v>
      </c>
      <c r="Z7209" s="135">
        <f t="shared" si="452"/>
        <v>2022</v>
      </c>
    </row>
    <row r="7210" spans="1:26">
      <c r="A7210" s="18">
        <v>44131</v>
      </c>
      <c r="B7210" s="8">
        <f t="shared" si="453"/>
        <v>44862.37499999666</v>
      </c>
      <c r="C7210" s="13">
        <v>9</v>
      </c>
      <c r="D7210">
        <v>3011</v>
      </c>
      <c r="E7210">
        <v>221</v>
      </c>
      <c r="F7210">
        <v>497</v>
      </c>
      <c r="G7210">
        <v>165</v>
      </c>
      <c r="H7210">
        <v>162</v>
      </c>
      <c r="I7210">
        <v>251</v>
      </c>
      <c r="X7210" s="135">
        <f t="shared" si="450"/>
        <v>28</v>
      </c>
      <c r="Y7210" s="135">
        <f t="shared" si="451"/>
        <v>10</v>
      </c>
      <c r="Z7210" s="135">
        <f t="shared" si="452"/>
        <v>2022</v>
      </c>
    </row>
    <row r="7211" spans="1:26">
      <c r="A7211" s="18">
        <v>44131</v>
      </c>
      <c r="B7211" s="8">
        <f t="shared" si="453"/>
        <v>44862.416666663325</v>
      </c>
      <c r="C7211" s="13">
        <v>10</v>
      </c>
      <c r="D7211">
        <v>3008</v>
      </c>
      <c r="E7211">
        <v>220</v>
      </c>
      <c r="F7211">
        <v>494</v>
      </c>
      <c r="G7211">
        <v>163</v>
      </c>
      <c r="H7211">
        <v>161</v>
      </c>
      <c r="I7211">
        <v>248</v>
      </c>
      <c r="X7211" s="135">
        <f t="shared" si="450"/>
        <v>28</v>
      </c>
      <c r="Y7211" s="135">
        <f t="shared" si="451"/>
        <v>10</v>
      </c>
      <c r="Z7211" s="135">
        <f t="shared" si="452"/>
        <v>2022</v>
      </c>
    </row>
    <row r="7212" spans="1:26">
      <c r="A7212" s="18">
        <v>44131</v>
      </c>
      <c r="B7212" s="8">
        <f t="shared" si="453"/>
        <v>44862.458333329989</v>
      </c>
      <c r="C7212" s="13">
        <v>11</v>
      </c>
      <c r="D7212">
        <v>3005</v>
      </c>
      <c r="E7212">
        <v>218</v>
      </c>
      <c r="F7212">
        <v>491</v>
      </c>
      <c r="G7212">
        <v>162</v>
      </c>
      <c r="H7212">
        <v>162</v>
      </c>
      <c r="I7212">
        <v>245</v>
      </c>
      <c r="X7212" s="135">
        <f t="shared" si="450"/>
        <v>28</v>
      </c>
      <c r="Y7212" s="135">
        <f t="shared" si="451"/>
        <v>10</v>
      </c>
      <c r="Z7212" s="135">
        <f t="shared" si="452"/>
        <v>2022</v>
      </c>
    </row>
    <row r="7213" spans="1:26">
      <c r="A7213" s="18">
        <v>44131</v>
      </c>
      <c r="B7213" s="8">
        <f t="shared" si="453"/>
        <v>44862.499999996653</v>
      </c>
      <c r="C7213" s="13">
        <v>12</v>
      </c>
      <c r="D7213">
        <v>3001</v>
      </c>
      <c r="E7213">
        <v>216</v>
      </c>
      <c r="F7213">
        <v>489</v>
      </c>
      <c r="G7213">
        <v>162</v>
      </c>
      <c r="H7213">
        <v>165</v>
      </c>
      <c r="I7213">
        <v>243</v>
      </c>
      <c r="X7213" s="135">
        <f t="shared" si="450"/>
        <v>28</v>
      </c>
      <c r="Y7213" s="135">
        <f t="shared" si="451"/>
        <v>10</v>
      </c>
      <c r="Z7213" s="135">
        <f t="shared" si="452"/>
        <v>2022</v>
      </c>
    </row>
    <row r="7214" spans="1:26">
      <c r="A7214" s="18">
        <v>44131</v>
      </c>
      <c r="B7214" s="8">
        <f t="shared" si="453"/>
        <v>44862.541666663317</v>
      </c>
      <c r="C7214" s="13">
        <v>13</v>
      </c>
      <c r="D7214">
        <v>2997</v>
      </c>
      <c r="E7214">
        <v>215</v>
      </c>
      <c r="F7214">
        <v>486</v>
      </c>
      <c r="G7214">
        <v>162</v>
      </c>
      <c r="H7214">
        <v>170</v>
      </c>
      <c r="I7214">
        <v>240</v>
      </c>
      <c r="X7214" s="135">
        <f t="shared" si="450"/>
        <v>28</v>
      </c>
      <c r="Y7214" s="135">
        <f t="shared" si="451"/>
        <v>10</v>
      </c>
      <c r="Z7214" s="135">
        <f t="shared" si="452"/>
        <v>2022</v>
      </c>
    </row>
    <row r="7215" spans="1:26">
      <c r="A7215" s="18">
        <v>44131</v>
      </c>
      <c r="B7215" s="8">
        <f t="shared" si="453"/>
        <v>44862.583333329982</v>
      </c>
      <c r="C7215" s="13">
        <v>14</v>
      </c>
      <c r="D7215">
        <v>2993</v>
      </c>
      <c r="E7215">
        <v>214</v>
      </c>
      <c r="F7215">
        <v>484</v>
      </c>
      <c r="G7215">
        <v>160</v>
      </c>
      <c r="H7215">
        <v>174</v>
      </c>
      <c r="I7215">
        <v>238</v>
      </c>
      <c r="X7215" s="135">
        <f t="shared" si="450"/>
        <v>28</v>
      </c>
      <c r="Y7215" s="135">
        <f t="shared" si="451"/>
        <v>10</v>
      </c>
      <c r="Z7215" s="135">
        <f t="shared" si="452"/>
        <v>2022</v>
      </c>
    </row>
    <row r="7216" spans="1:26">
      <c r="A7216" s="18">
        <v>44131</v>
      </c>
      <c r="B7216" s="8">
        <f t="shared" si="453"/>
        <v>44862.624999996646</v>
      </c>
      <c r="C7216" s="13">
        <v>15</v>
      </c>
      <c r="D7216">
        <v>3019</v>
      </c>
      <c r="E7216">
        <v>212</v>
      </c>
      <c r="F7216">
        <v>482</v>
      </c>
      <c r="G7216">
        <v>159</v>
      </c>
      <c r="H7216">
        <v>176</v>
      </c>
      <c r="I7216">
        <v>235</v>
      </c>
      <c r="X7216" s="135">
        <f t="shared" si="450"/>
        <v>28</v>
      </c>
      <c r="Y7216" s="135">
        <f t="shared" si="451"/>
        <v>10</v>
      </c>
      <c r="Z7216" s="135">
        <f t="shared" si="452"/>
        <v>2022</v>
      </c>
    </row>
    <row r="7217" spans="1:26">
      <c r="A7217" s="18">
        <v>44131</v>
      </c>
      <c r="B7217" s="8">
        <f t="shared" si="453"/>
        <v>44862.66666666331</v>
      </c>
      <c r="C7217" s="13">
        <v>16</v>
      </c>
      <c r="D7217">
        <v>3019</v>
      </c>
      <c r="E7217">
        <v>209</v>
      </c>
      <c r="F7217">
        <v>479</v>
      </c>
      <c r="G7217">
        <v>157</v>
      </c>
      <c r="H7217">
        <v>177</v>
      </c>
      <c r="I7217">
        <v>233</v>
      </c>
      <c r="X7217" s="135">
        <f t="shared" si="450"/>
        <v>28</v>
      </c>
      <c r="Y7217" s="135">
        <f t="shared" si="451"/>
        <v>10</v>
      </c>
      <c r="Z7217" s="135">
        <f t="shared" si="452"/>
        <v>2022</v>
      </c>
    </row>
    <row r="7218" spans="1:26">
      <c r="A7218" s="18">
        <v>44131</v>
      </c>
      <c r="B7218" s="8">
        <f t="shared" si="453"/>
        <v>44862.708333329974</v>
      </c>
      <c r="C7218" s="13">
        <v>17</v>
      </c>
      <c r="D7218">
        <v>3018</v>
      </c>
      <c r="E7218">
        <v>206</v>
      </c>
      <c r="F7218">
        <v>477</v>
      </c>
      <c r="G7218">
        <v>155</v>
      </c>
      <c r="H7218">
        <v>178</v>
      </c>
      <c r="I7218">
        <v>231</v>
      </c>
      <c r="X7218" s="135">
        <f t="shared" si="450"/>
        <v>28</v>
      </c>
      <c r="Y7218" s="135">
        <f t="shared" si="451"/>
        <v>10</v>
      </c>
      <c r="Z7218" s="135">
        <f t="shared" si="452"/>
        <v>2022</v>
      </c>
    </row>
    <row r="7219" spans="1:26">
      <c r="A7219" s="18">
        <v>44131</v>
      </c>
      <c r="B7219" s="8">
        <f t="shared" si="453"/>
        <v>44862.749999996639</v>
      </c>
      <c r="C7219" s="13">
        <v>18</v>
      </c>
      <c r="D7219">
        <v>3017</v>
      </c>
      <c r="E7219">
        <v>203</v>
      </c>
      <c r="F7219">
        <v>475</v>
      </c>
      <c r="G7219">
        <v>154</v>
      </c>
      <c r="H7219">
        <v>178</v>
      </c>
      <c r="I7219">
        <v>229</v>
      </c>
      <c r="X7219" s="135">
        <f t="shared" si="450"/>
        <v>28</v>
      </c>
      <c r="Y7219" s="135">
        <f t="shared" si="451"/>
        <v>10</v>
      </c>
      <c r="Z7219" s="135">
        <f t="shared" si="452"/>
        <v>2022</v>
      </c>
    </row>
    <row r="7220" spans="1:26">
      <c r="A7220" s="18">
        <v>44131</v>
      </c>
      <c r="B7220" s="8">
        <f t="shared" si="453"/>
        <v>44862.791666663303</v>
      </c>
      <c r="C7220" s="13">
        <v>19</v>
      </c>
      <c r="D7220">
        <v>3019</v>
      </c>
      <c r="E7220">
        <v>200</v>
      </c>
      <c r="F7220">
        <v>473</v>
      </c>
      <c r="G7220">
        <v>153</v>
      </c>
      <c r="H7220">
        <v>179</v>
      </c>
      <c r="I7220">
        <v>227</v>
      </c>
      <c r="X7220" s="135">
        <f t="shared" si="450"/>
        <v>28</v>
      </c>
      <c r="Y7220" s="135">
        <f t="shared" si="451"/>
        <v>10</v>
      </c>
      <c r="Z7220" s="135">
        <f t="shared" si="452"/>
        <v>2022</v>
      </c>
    </row>
    <row r="7221" spans="1:26">
      <c r="A7221" s="18">
        <v>44131</v>
      </c>
      <c r="B7221" s="8">
        <f t="shared" si="453"/>
        <v>44862.833333329967</v>
      </c>
      <c r="C7221" s="13">
        <v>20</v>
      </c>
      <c r="D7221">
        <v>3025</v>
      </c>
      <c r="E7221">
        <v>195</v>
      </c>
      <c r="F7221">
        <v>471</v>
      </c>
      <c r="G7221">
        <v>156</v>
      </c>
      <c r="H7221">
        <v>180</v>
      </c>
      <c r="I7221">
        <v>226</v>
      </c>
      <c r="X7221" s="135">
        <f t="shared" si="450"/>
        <v>28</v>
      </c>
      <c r="Y7221" s="135">
        <f t="shared" si="451"/>
        <v>10</v>
      </c>
      <c r="Z7221" s="135">
        <f t="shared" si="452"/>
        <v>2022</v>
      </c>
    </row>
    <row r="7222" spans="1:26">
      <c r="A7222" s="18">
        <v>44131</v>
      </c>
      <c r="B7222" s="8">
        <f t="shared" si="453"/>
        <v>44862.874999996631</v>
      </c>
      <c r="C7222" s="13">
        <v>21</v>
      </c>
      <c r="D7222">
        <v>3029</v>
      </c>
      <c r="E7222">
        <v>192</v>
      </c>
      <c r="F7222">
        <v>469</v>
      </c>
      <c r="G7222">
        <v>160</v>
      </c>
      <c r="H7222">
        <v>182</v>
      </c>
      <c r="I7222">
        <v>225</v>
      </c>
      <c r="X7222" s="135">
        <f t="shared" si="450"/>
        <v>28</v>
      </c>
      <c r="Y7222" s="135">
        <f t="shared" si="451"/>
        <v>10</v>
      </c>
      <c r="Z7222" s="135">
        <f t="shared" si="452"/>
        <v>2022</v>
      </c>
    </row>
    <row r="7223" spans="1:26">
      <c r="A7223" s="18">
        <v>44131</v>
      </c>
      <c r="B7223" s="8">
        <f t="shared" si="453"/>
        <v>44862.916666663295</v>
      </c>
      <c r="C7223" s="13">
        <v>22</v>
      </c>
      <c r="D7223">
        <v>3030</v>
      </c>
      <c r="E7223">
        <v>190</v>
      </c>
      <c r="F7223">
        <v>467</v>
      </c>
      <c r="G7223">
        <v>163</v>
      </c>
      <c r="H7223">
        <v>186</v>
      </c>
      <c r="I7223">
        <v>224</v>
      </c>
      <c r="X7223" s="135">
        <f t="shared" si="450"/>
        <v>28</v>
      </c>
      <c r="Y7223" s="135">
        <f t="shared" si="451"/>
        <v>10</v>
      </c>
      <c r="Z7223" s="135">
        <f t="shared" si="452"/>
        <v>2022</v>
      </c>
    </row>
    <row r="7224" spans="1:26">
      <c r="A7224" s="18">
        <v>44131</v>
      </c>
      <c r="B7224" s="8">
        <f t="shared" si="453"/>
        <v>44862.95833332996</v>
      </c>
      <c r="C7224" s="13">
        <v>23</v>
      </c>
      <c r="D7224">
        <v>3030</v>
      </c>
      <c r="E7224">
        <v>188</v>
      </c>
      <c r="F7224">
        <v>465</v>
      </c>
      <c r="G7224">
        <v>165</v>
      </c>
      <c r="H7224">
        <v>189</v>
      </c>
      <c r="I7224">
        <v>223</v>
      </c>
      <c r="X7224" s="135">
        <f t="shared" si="450"/>
        <v>28</v>
      </c>
      <c r="Y7224" s="135">
        <f t="shared" si="451"/>
        <v>10</v>
      </c>
      <c r="Z7224" s="135">
        <f t="shared" si="452"/>
        <v>2022</v>
      </c>
    </row>
    <row r="7225" spans="1:26">
      <c r="A7225" s="18">
        <v>44132</v>
      </c>
      <c r="B7225" s="8">
        <f t="shared" si="453"/>
        <v>44862.999999996624</v>
      </c>
      <c r="C7225" s="13">
        <v>0</v>
      </c>
      <c r="D7225">
        <v>3029</v>
      </c>
      <c r="E7225">
        <v>187</v>
      </c>
      <c r="G7225">
        <v>163</v>
      </c>
      <c r="H7225">
        <v>191</v>
      </c>
      <c r="I7225">
        <v>222</v>
      </c>
      <c r="X7225" s="135">
        <f t="shared" si="450"/>
        <v>29</v>
      </c>
      <c r="Y7225" s="135">
        <f t="shared" si="451"/>
        <v>10</v>
      </c>
      <c r="Z7225" s="135">
        <f t="shared" si="452"/>
        <v>2022</v>
      </c>
    </row>
    <row r="7226" spans="1:26">
      <c r="A7226" s="18">
        <v>44132</v>
      </c>
      <c r="B7226" s="8">
        <f t="shared" si="453"/>
        <v>44863.041666663288</v>
      </c>
      <c r="C7226" s="13">
        <v>1</v>
      </c>
      <c r="D7226">
        <v>3029</v>
      </c>
      <c r="E7226">
        <v>184</v>
      </c>
      <c r="F7226">
        <v>461</v>
      </c>
      <c r="G7226">
        <v>159</v>
      </c>
      <c r="H7226">
        <v>192</v>
      </c>
      <c r="I7226">
        <v>220</v>
      </c>
      <c r="X7226" s="135">
        <f t="shared" si="450"/>
        <v>29</v>
      </c>
      <c r="Y7226" s="135">
        <f t="shared" si="451"/>
        <v>10</v>
      </c>
      <c r="Z7226" s="135">
        <f t="shared" si="452"/>
        <v>2022</v>
      </c>
    </row>
    <row r="7227" spans="1:26">
      <c r="A7227" s="18">
        <v>44132</v>
      </c>
      <c r="B7227" s="8">
        <f t="shared" si="453"/>
        <v>44863.083333329952</v>
      </c>
      <c r="C7227" s="13">
        <v>2</v>
      </c>
      <c r="D7227">
        <v>3030</v>
      </c>
      <c r="E7227">
        <v>181</v>
      </c>
      <c r="F7227">
        <v>460</v>
      </c>
      <c r="G7227">
        <v>151</v>
      </c>
      <c r="H7227">
        <v>190</v>
      </c>
      <c r="I7227">
        <v>218</v>
      </c>
      <c r="X7227" s="135">
        <f t="shared" si="450"/>
        <v>29</v>
      </c>
      <c r="Y7227" s="135">
        <f t="shared" si="451"/>
        <v>10</v>
      </c>
      <c r="Z7227" s="135">
        <f t="shared" si="452"/>
        <v>2022</v>
      </c>
    </row>
    <row r="7228" spans="1:26">
      <c r="A7228" s="18">
        <v>44132</v>
      </c>
      <c r="B7228" s="8">
        <f t="shared" si="453"/>
        <v>44863.124999996617</v>
      </c>
      <c r="C7228" s="13">
        <v>3</v>
      </c>
      <c r="D7228">
        <v>3029</v>
      </c>
      <c r="E7228">
        <v>179</v>
      </c>
      <c r="F7228">
        <v>458</v>
      </c>
      <c r="G7228">
        <v>143</v>
      </c>
      <c r="H7228">
        <v>187</v>
      </c>
      <c r="I7228">
        <v>216</v>
      </c>
      <c r="X7228" s="135">
        <f t="shared" si="450"/>
        <v>29</v>
      </c>
      <c r="Y7228" s="135">
        <f t="shared" si="451"/>
        <v>10</v>
      </c>
      <c r="Z7228" s="135">
        <f t="shared" si="452"/>
        <v>2022</v>
      </c>
    </row>
    <row r="7229" spans="1:26">
      <c r="A7229" s="18">
        <v>44132</v>
      </c>
      <c r="B7229" s="8">
        <f t="shared" si="453"/>
        <v>44863.166666663281</v>
      </c>
      <c r="C7229" s="13">
        <v>4</v>
      </c>
      <c r="D7229">
        <v>3028</v>
      </c>
      <c r="E7229">
        <v>178</v>
      </c>
      <c r="F7229">
        <v>457</v>
      </c>
      <c r="G7229">
        <v>136</v>
      </c>
      <c r="H7229">
        <v>183</v>
      </c>
      <c r="I7229">
        <v>214</v>
      </c>
      <c r="X7229" s="135">
        <f t="shared" si="450"/>
        <v>29</v>
      </c>
      <c r="Y7229" s="135">
        <f t="shared" si="451"/>
        <v>10</v>
      </c>
      <c r="Z7229" s="135">
        <f t="shared" si="452"/>
        <v>2022</v>
      </c>
    </row>
    <row r="7230" spans="1:26">
      <c r="A7230" s="18">
        <v>44132</v>
      </c>
      <c r="B7230" s="8">
        <f t="shared" si="453"/>
        <v>44863.208333329945</v>
      </c>
      <c r="C7230" s="13">
        <v>5</v>
      </c>
      <c r="D7230">
        <v>3024</v>
      </c>
      <c r="E7230">
        <v>177</v>
      </c>
      <c r="F7230">
        <v>455</v>
      </c>
      <c r="G7230">
        <v>132</v>
      </c>
      <c r="H7230">
        <v>179</v>
      </c>
      <c r="I7230">
        <v>212</v>
      </c>
      <c r="X7230" s="135">
        <f t="shared" si="450"/>
        <v>29</v>
      </c>
      <c r="Y7230" s="135">
        <f t="shared" si="451"/>
        <v>10</v>
      </c>
      <c r="Z7230" s="135">
        <f t="shared" si="452"/>
        <v>2022</v>
      </c>
    </row>
    <row r="7231" spans="1:26">
      <c r="A7231" s="18">
        <v>44132</v>
      </c>
      <c r="B7231" s="8">
        <f t="shared" si="453"/>
        <v>44863.249999996609</v>
      </c>
      <c r="C7231" s="13">
        <v>6</v>
      </c>
      <c r="D7231">
        <v>3021</v>
      </c>
      <c r="E7231">
        <v>177</v>
      </c>
      <c r="F7231">
        <v>454</v>
      </c>
      <c r="G7231">
        <v>128</v>
      </c>
      <c r="H7231">
        <v>175</v>
      </c>
      <c r="I7231">
        <v>210</v>
      </c>
      <c r="X7231" s="135">
        <f t="shared" si="450"/>
        <v>29</v>
      </c>
      <c r="Y7231" s="135">
        <f t="shared" si="451"/>
        <v>10</v>
      </c>
      <c r="Z7231" s="135">
        <f t="shared" si="452"/>
        <v>2022</v>
      </c>
    </row>
    <row r="7232" spans="1:26">
      <c r="A7232" s="18">
        <v>44132</v>
      </c>
      <c r="B7232" s="8">
        <f t="shared" si="453"/>
        <v>44863.291666663274</v>
      </c>
      <c r="C7232" s="13">
        <v>7</v>
      </c>
      <c r="D7232">
        <v>3019</v>
      </c>
      <c r="E7232">
        <v>177</v>
      </c>
      <c r="F7232">
        <v>453</v>
      </c>
      <c r="G7232">
        <v>126</v>
      </c>
      <c r="H7232">
        <v>171</v>
      </c>
      <c r="I7232">
        <v>209</v>
      </c>
      <c r="X7232" s="135">
        <f t="shared" si="450"/>
        <v>29</v>
      </c>
      <c r="Y7232" s="135">
        <f t="shared" si="451"/>
        <v>10</v>
      </c>
      <c r="Z7232" s="135">
        <f t="shared" si="452"/>
        <v>2022</v>
      </c>
    </row>
    <row r="7233" spans="1:26">
      <c r="A7233" s="18">
        <v>44132</v>
      </c>
      <c r="B7233" s="8">
        <f t="shared" si="453"/>
        <v>44863.333333329938</v>
      </c>
      <c r="C7233" s="13">
        <v>8</v>
      </c>
      <c r="D7233">
        <v>3019</v>
      </c>
      <c r="E7233">
        <v>177</v>
      </c>
      <c r="F7233">
        <v>452</v>
      </c>
      <c r="G7233">
        <v>125</v>
      </c>
      <c r="H7233">
        <v>169</v>
      </c>
      <c r="I7233">
        <v>208</v>
      </c>
      <c r="X7233" s="135">
        <f t="shared" si="450"/>
        <v>29</v>
      </c>
      <c r="Y7233" s="135">
        <f t="shared" si="451"/>
        <v>10</v>
      </c>
      <c r="Z7233" s="135">
        <f t="shared" si="452"/>
        <v>2022</v>
      </c>
    </row>
    <row r="7234" spans="1:26">
      <c r="A7234" s="18">
        <v>44132</v>
      </c>
      <c r="B7234" s="8">
        <f t="shared" si="453"/>
        <v>44863.374999996602</v>
      </c>
      <c r="C7234" s="13">
        <v>9</v>
      </c>
      <c r="D7234">
        <v>3019</v>
      </c>
      <c r="E7234">
        <v>177</v>
      </c>
      <c r="F7234">
        <v>451</v>
      </c>
      <c r="G7234">
        <v>124</v>
      </c>
      <c r="H7234">
        <v>167</v>
      </c>
      <c r="I7234">
        <v>206</v>
      </c>
      <c r="X7234" s="135">
        <f t="shared" ref="X7234:X7297" si="454">DAY(B7234)</f>
        <v>29</v>
      </c>
      <c r="Y7234" s="135">
        <f t="shared" ref="Y7234:Y7297" si="455">MONTH(B7234)</f>
        <v>10</v>
      </c>
      <c r="Z7234" s="135">
        <f t="shared" ref="Z7234:Z7297" si="456">YEAR(B7234)</f>
        <v>2022</v>
      </c>
    </row>
    <row r="7235" spans="1:26">
      <c r="A7235" s="18">
        <v>44132</v>
      </c>
      <c r="B7235" s="8">
        <f t="shared" si="453"/>
        <v>44863.416666663266</v>
      </c>
      <c r="C7235" s="13">
        <v>10</v>
      </c>
      <c r="E7235">
        <v>178</v>
      </c>
      <c r="F7235">
        <v>450</v>
      </c>
      <c r="G7235">
        <v>123</v>
      </c>
      <c r="H7235">
        <v>165</v>
      </c>
      <c r="I7235">
        <v>205</v>
      </c>
      <c r="X7235" s="135">
        <f t="shared" si="454"/>
        <v>29</v>
      </c>
      <c r="Y7235" s="135">
        <f t="shared" si="455"/>
        <v>10</v>
      </c>
      <c r="Z7235" s="135">
        <f t="shared" si="456"/>
        <v>2022</v>
      </c>
    </row>
    <row r="7236" spans="1:26">
      <c r="A7236" s="18">
        <v>44132</v>
      </c>
      <c r="B7236" s="8">
        <f t="shared" si="453"/>
        <v>44863.458333329931</v>
      </c>
      <c r="C7236" s="13">
        <v>11</v>
      </c>
      <c r="D7236">
        <v>3019</v>
      </c>
      <c r="E7236">
        <v>178</v>
      </c>
      <c r="F7236">
        <v>450</v>
      </c>
      <c r="G7236">
        <v>123</v>
      </c>
      <c r="H7236">
        <v>164</v>
      </c>
      <c r="I7236">
        <v>204</v>
      </c>
      <c r="X7236" s="135">
        <f t="shared" si="454"/>
        <v>29</v>
      </c>
      <c r="Y7236" s="135">
        <f t="shared" si="455"/>
        <v>10</v>
      </c>
      <c r="Z7236" s="135">
        <f t="shared" si="456"/>
        <v>2022</v>
      </c>
    </row>
    <row r="7237" spans="1:26">
      <c r="A7237" s="18">
        <v>44132</v>
      </c>
      <c r="B7237" s="8">
        <f t="shared" si="453"/>
        <v>44863.499999996595</v>
      </c>
      <c r="C7237" s="13">
        <v>12</v>
      </c>
      <c r="D7237">
        <v>3019</v>
      </c>
      <c r="E7237">
        <v>176</v>
      </c>
      <c r="F7237">
        <v>449</v>
      </c>
      <c r="G7237">
        <v>125</v>
      </c>
      <c r="H7237">
        <v>164</v>
      </c>
      <c r="I7237">
        <v>203</v>
      </c>
      <c r="X7237" s="135">
        <f t="shared" si="454"/>
        <v>29</v>
      </c>
      <c r="Y7237" s="135">
        <f t="shared" si="455"/>
        <v>10</v>
      </c>
      <c r="Z7237" s="135">
        <f t="shared" si="456"/>
        <v>2022</v>
      </c>
    </row>
    <row r="7238" spans="1:26">
      <c r="A7238" s="18">
        <v>44132</v>
      </c>
      <c r="B7238" s="8">
        <f t="shared" si="453"/>
        <v>44863.541666663259</v>
      </c>
      <c r="C7238" s="13">
        <v>13</v>
      </c>
      <c r="D7238">
        <v>3020</v>
      </c>
      <c r="E7238">
        <v>176</v>
      </c>
      <c r="F7238">
        <v>449</v>
      </c>
      <c r="G7238">
        <v>128</v>
      </c>
      <c r="H7238">
        <v>165</v>
      </c>
      <c r="I7238">
        <v>203</v>
      </c>
      <c r="X7238" s="135">
        <f t="shared" si="454"/>
        <v>29</v>
      </c>
      <c r="Y7238" s="135">
        <f t="shared" si="455"/>
        <v>10</v>
      </c>
      <c r="Z7238" s="135">
        <f t="shared" si="456"/>
        <v>2022</v>
      </c>
    </row>
    <row r="7239" spans="1:26">
      <c r="A7239" s="18">
        <v>44132</v>
      </c>
      <c r="B7239" s="8">
        <f t="shared" si="453"/>
        <v>44863.583333329923</v>
      </c>
      <c r="C7239" s="13">
        <v>14</v>
      </c>
      <c r="D7239">
        <v>3021</v>
      </c>
      <c r="E7239">
        <v>176</v>
      </c>
      <c r="F7239">
        <v>449</v>
      </c>
      <c r="G7239">
        <v>130</v>
      </c>
      <c r="H7239">
        <v>167</v>
      </c>
      <c r="I7239">
        <v>203</v>
      </c>
      <c r="X7239" s="135">
        <f t="shared" si="454"/>
        <v>29</v>
      </c>
      <c r="Y7239" s="135">
        <f t="shared" si="455"/>
        <v>10</v>
      </c>
      <c r="Z7239" s="135">
        <f t="shared" si="456"/>
        <v>2022</v>
      </c>
    </row>
    <row r="7240" spans="1:26">
      <c r="A7240" s="18">
        <v>44132</v>
      </c>
      <c r="B7240" s="8">
        <f t="shared" si="453"/>
        <v>44863.624999996588</v>
      </c>
      <c r="C7240" s="13">
        <v>15</v>
      </c>
      <c r="D7240">
        <v>3022</v>
      </c>
      <c r="E7240">
        <v>176</v>
      </c>
      <c r="F7240">
        <v>449</v>
      </c>
      <c r="G7240">
        <v>132</v>
      </c>
      <c r="H7240">
        <v>169</v>
      </c>
      <c r="I7240">
        <v>204</v>
      </c>
      <c r="X7240" s="135">
        <f t="shared" si="454"/>
        <v>29</v>
      </c>
      <c r="Y7240" s="135">
        <f t="shared" si="455"/>
        <v>10</v>
      </c>
      <c r="Z7240" s="135">
        <f t="shared" si="456"/>
        <v>2022</v>
      </c>
    </row>
    <row r="7241" spans="1:26">
      <c r="A7241" s="18">
        <v>44132</v>
      </c>
      <c r="B7241" s="8">
        <f t="shared" si="453"/>
        <v>44863.666666663252</v>
      </c>
      <c r="C7241" s="13">
        <v>16</v>
      </c>
      <c r="D7241">
        <v>3022</v>
      </c>
      <c r="E7241">
        <v>175</v>
      </c>
      <c r="F7241">
        <v>449</v>
      </c>
      <c r="G7241">
        <v>134</v>
      </c>
      <c r="H7241">
        <v>172</v>
      </c>
      <c r="I7241">
        <v>204</v>
      </c>
      <c r="X7241" s="135">
        <f t="shared" si="454"/>
        <v>29</v>
      </c>
      <c r="Y7241" s="135">
        <f t="shared" si="455"/>
        <v>10</v>
      </c>
      <c r="Z7241" s="135">
        <f t="shared" si="456"/>
        <v>2022</v>
      </c>
    </row>
    <row r="7242" spans="1:26">
      <c r="A7242" s="18">
        <v>44132</v>
      </c>
      <c r="B7242" s="8">
        <f t="shared" ref="B7242:B7305" si="457">B7241+1/24</f>
        <v>44863.708333329916</v>
      </c>
      <c r="C7242" s="13">
        <v>17</v>
      </c>
      <c r="D7242">
        <v>3024</v>
      </c>
      <c r="E7242">
        <v>176</v>
      </c>
      <c r="F7242">
        <v>449</v>
      </c>
      <c r="G7242">
        <v>135</v>
      </c>
      <c r="H7242">
        <v>174</v>
      </c>
      <c r="I7242">
        <v>205</v>
      </c>
      <c r="X7242" s="135">
        <f t="shared" si="454"/>
        <v>29</v>
      </c>
      <c r="Y7242" s="135">
        <f t="shared" si="455"/>
        <v>10</v>
      </c>
      <c r="Z7242" s="135">
        <f t="shared" si="456"/>
        <v>2022</v>
      </c>
    </row>
    <row r="7243" spans="1:26">
      <c r="A7243" s="18">
        <v>44132</v>
      </c>
      <c r="B7243" s="8">
        <f t="shared" si="457"/>
        <v>44863.74999999658</v>
      </c>
      <c r="C7243" s="13">
        <v>18</v>
      </c>
      <c r="D7243">
        <v>3025</v>
      </c>
      <c r="E7243">
        <v>176</v>
      </c>
      <c r="F7243">
        <v>450</v>
      </c>
      <c r="G7243">
        <v>136</v>
      </c>
      <c r="H7243">
        <v>177</v>
      </c>
      <c r="I7243">
        <v>205</v>
      </c>
      <c r="X7243" s="135">
        <f t="shared" si="454"/>
        <v>29</v>
      </c>
      <c r="Y7243" s="135">
        <f t="shared" si="455"/>
        <v>10</v>
      </c>
      <c r="Z7243" s="135">
        <f t="shared" si="456"/>
        <v>2022</v>
      </c>
    </row>
    <row r="7244" spans="1:26">
      <c r="A7244" s="18">
        <v>44132</v>
      </c>
      <c r="B7244" s="8">
        <f t="shared" si="457"/>
        <v>44863.791666663245</v>
      </c>
      <c r="C7244" s="13">
        <v>19</v>
      </c>
      <c r="D7244">
        <v>3027</v>
      </c>
      <c r="E7244">
        <v>178</v>
      </c>
      <c r="F7244">
        <v>452</v>
      </c>
      <c r="G7244">
        <v>140</v>
      </c>
      <c r="H7244">
        <v>179</v>
      </c>
      <c r="I7244">
        <v>204</v>
      </c>
      <c r="X7244" s="135">
        <f t="shared" si="454"/>
        <v>29</v>
      </c>
      <c r="Y7244" s="135">
        <f t="shared" si="455"/>
        <v>10</v>
      </c>
      <c r="Z7244" s="135">
        <f t="shared" si="456"/>
        <v>2022</v>
      </c>
    </row>
    <row r="7245" spans="1:26">
      <c r="A7245" s="18">
        <v>44132</v>
      </c>
      <c r="B7245" s="8">
        <f t="shared" si="457"/>
        <v>44863.833333329909</v>
      </c>
      <c r="C7245" s="13">
        <v>20</v>
      </c>
      <c r="D7245">
        <v>3029</v>
      </c>
      <c r="E7245">
        <v>179</v>
      </c>
      <c r="F7245">
        <v>453</v>
      </c>
      <c r="G7245">
        <v>146</v>
      </c>
      <c r="H7245">
        <v>182</v>
      </c>
      <c r="I7245">
        <v>204</v>
      </c>
      <c r="X7245" s="135">
        <f t="shared" si="454"/>
        <v>29</v>
      </c>
      <c r="Y7245" s="135">
        <f t="shared" si="455"/>
        <v>10</v>
      </c>
      <c r="Z7245" s="135">
        <f t="shared" si="456"/>
        <v>2022</v>
      </c>
    </row>
    <row r="7246" spans="1:26">
      <c r="A7246" s="18">
        <v>44132</v>
      </c>
      <c r="B7246" s="8">
        <f t="shared" si="457"/>
        <v>44863.874999996573</v>
      </c>
      <c r="C7246" s="13">
        <v>21</v>
      </c>
      <c r="D7246">
        <v>3028</v>
      </c>
      <c r="E7246">
        <v>183</v>
      </c>
      <c r="F7246">
        <v>455</v>
      </c>
      <c r="G7246">
        <v>153</v>
      </c>
      <c r="H7246">
        <v>186</v>
      </c>
      <c r="I7246">
        <v>204</v>
      </c>
      <c r="X7246" s="135">
        <f t="shared" si="454"/>
        <v>29</v>
      </c>
      <c r="Y7246" s="135">
        <f t="shared" si="455"/>
        <v>10</v>
      </c>
      <c r="Z7246" s="135">
        <f t="shared" si="456"/>
        <v>2022</v>
      </c>
    </row>
    <row r="7247" spans="1:26">
      <c r="A7247" s="18">
        <v>44132</v>
      </c>
      <c r="B7247" s="8">
        <f t="shared" si="457"/>
        <v>44863.916666663237</v>
      </c>
      <c r="C7247" s="13">
        <v>22</v>
      </c>
      <c r="D7247">
        <v>3029</v>
      </c>
      <c r="E7247">
        <v>186</v>
      </c>
      <c r="F7247">
        <v>457</v>
      </c>
      <c r="G7247">
        <v>163</v>
      </c>
      <c r="H7247">
        <v>191</v>
      </c>
      <c r="I7247">
        <v>205</v>
      </c>
      <c r="X7247" s="135">
        <f t="shared" si="454"/>
        <v>29</v>
      </c>
      <c r="Y7247" s="135">
        <f t="shared" si="455"/>
        <v>10</v>
      </c>
      <c r="Z7247" s="135">
        <f t="shared" si="456"/>
        <v>2022</v>
      </c>
    </row>
    <row r="7248" spans="1:26">
      <c r="A7248" s="18">
        <v>44132</v>
      </c>
      <c r="B7248" s="8">
        <f t="shared" si="457"/>
        <v>44863.958333329902</v>
      </c>
      <c r="C7248" s="13">
        <v>23</v>
      </c>
      <c r="D7248">
        <v>3030</v>
      </c>
      <c r="E7248">
        <v>189</v>
      </c>
      <c r="F7248">
        <v>458</v>
      </c>
      <c r="G7248">
        <v>167</v>
      </c>
      <c r="H7248">
        <v>196</v>
      </c>
      <c r="I7248">
        <v>206</v>
      </c>
      <c r="X7248" s="135">
        <f t="shared" si="454"/>
        <v>29</v>
      </c>
      <c r="Y7248" s="135">
        <f t="shared" si="455"/>
        <v>10</v>
      </c>
      <c r="Z7248" s="135">
        <f t="shared" si="456"/>
        <v>2022</v>
      </c>
    </row>
    <row r="7249" spans="1:28">
      <c r="A7249" s="18">
        <v>44133</v>
      </c>
      <c r="B7249" s="8">
        <f t="shared" si="457"/>
        <v>44863.999999996566</v>
      </c>
      <c r="C7249" s="13">
        <v>0</v>
      </c>
      <c r="D7249">
        <v>3032</v>
      </c>
      <c r="E7249">
        <v>192</v>
      </c>
      <c r="G7249">
        <v>169</v>
      </c>
      <c r="H7249">
        <v>199</v>
      </c>
      <c r="I7249">
        <v>206</v>
      </c>
      <c r="X7249" s="135">
        <f t="shared" si="454"/>
        <v>30</v>
      </c>
      <c r="Y7249" s="135">
        <f t="shared" si="455"/>
        <v>10</v>
      </c>
      <c r="Z7249" s="135">
        <f t="shared" si="456"/>
        <v>2022</v>
      </c>
    </row>
    <row r="7250" spans="1:28">
      <c r="A7250" s="18">
        <v>44133</v>
      </c>
      <c r="B7250" s="8">
        <f t="shared" si="457"/>
        <v>44864.04166666323</v>
      </c>
      <c r="C7250" s="13">
        <v>1</v>
      </c>
      <c r="D7250">
        <v>3032</v>
      </c>
      <c r="E7250">
        <v>191</v>
      </c>
      <c r="F7250">
        <v>460</v>
      </c>
      <c r="G7250">
        <v>167</v>
      </c>
      <c r="H7250">
        <v>201</v>
      </c>
      <c r="I7250">
        <v>206</v>
      </c>
      <c r="X7250" s="135">
        <f t="shared" si="454"/>
        <v>30</v>
      </c>
      <c r="Y7250" s="135">
        <f t="shared" si="455"/>
        <v>10</v>
      </c>
      <c r="Z7250" s="135">
        <f t="shared" si="456"/>
        <v>2022</v>
      </c>
    </row>
    <row r="7251" spans="1:28">
      <c r="A7251" s="18">
        <v>44133</v>
      </c>
      <c r="B7251" s="8">
        <f t="shared" si="457"/>
        <v>44864.083333329894</v>
      </c>
      <c r="C7251" s="13">
        <v>2</v>
      </c>
      <c r="D7251">
        <v>3030</v>
      </c>
      <c r="E7251">
        <v>189</v>
      </c>
      <c r="F7251">
        <v>460</v>
      </c>
      <c r="G7251">
        <v>159</v>
      </c>
      <c r="H7251">
        <v>201</v>
      </c>
      <c r="I7251">
        <v>204</v>
      </c>
      <c r="V7251" s="135">
        <v>13</v>
      </c>
      <c r="X7251" s="135">
        <f t="shared" si="454"/>
        <v>30</v>
      </c>
      <c r="Y7251" s="135">
        <f t="shared" si="455"/>
        <v>10</v>
      </c>
      <c r="Z7251" s="135">
        <f t="shared" si="456"/>
        <v>2022</v>
      </c>
      <c r="AB7251" s="135">
        <v>13</v>
      </c>
    </row>
    <row r="7252" spans="1:28">
      <c r="A7252" s="18">
        <v>44133</v>
      </c>
      <c r="B7252" s="8">
        <f t="shared" si="457"/>
        <v>44864.124999996558</v>
      </c>
      <c r="C7252" s="13">
        <v>3</v>
      </c>
      <c r="D7252">
        <v>3029</v>
      </c>
      <c r="E7252">
        <v>185</v>
      </c>
      <c r="F7252">
        <v>460</v>
      </c>
      <c r="G7252">
        <v>150</v>
      </c>
      <c r="H7252">
        <v>198</v>
      </c>
      <c r="I7252">
        <v>202</v>
      </c>
      <c r="V7252" s="135">
        <v>13</v>
      </c>
      <c r="X7252" s="135">
        <f t="shared" si="454"/>
        <v>30</v>
      </c>
      <c r="Y7252" s="135">
        <f t="shared" si="455"/>
        <v>10</v>
      </c>
      <c r="Z7252" s="135">
        <f t="shared" si="456"/>
        <v>2022</v>
      </c>
      <c r="AB7252" s="135">
        <v>14</v>
      </c>
    </row>
    <row r="7253" spans="1:28">
      <c r="A7253" s="18">
        <v>44133</v>
      </c>
      <c r="B7253" s="8">
        <f t="shared" si="457"/>
        <v>44864.166666663223</v>
      </c>
      <c r="C7253" s="13">
        <v>4</v>
      </c>
      <c r="D7253">
        <v>3028</v>
      </c>
      <c r="E7253">
        <v>184</v>
      </c>
      <c r="F7253">
        <v>458</v>
      </c>
      <c r="G7253">
        <v>142</v>
      </c>
      <c r="H7253">
        <v>195</v>
      </c>
      <c r="I7253">
        <v>199</v>
      </c>
      <c r="V7253" s="135">
        <v>14</v>
      </c>
      <c r="X7253" s="135">
        <f t="shared" si="454"/>
        <v>30</v>
      </c>
      <c r="Y7253" s="135">
        <f t="shared" si="455"/>
        <v>10</v>
      </c>
      <c r="Z7253" s="135">
        <f t="shared" si="456"/>
        <v>2022</v>
      </c>
      <c r="AB7253" s="135">
        <v>15</v>
      </c>
    </row>
    <row r="7254" spans="1:28">
      <c r="A7254" s="18">
        <v>44133</v>
      </c>
      <c r="B7254" s="8">
        <f t="shared" si="457"/>
        <v>44864.208333329887</v>
      </c>
      <c r="C7254" s="13">
        <v>5</v>
      </c>
      <c r="D7254">
        <v>3026</v>
      </c>
      <c r="E7254">
        <v>181</v>
      </c>
      <c r="F7254">
        <v>457</v>
      </c>
      <c r="G7254">
        <v>135</v>
      </c>
      <c r="H7254">
        <v>190</v>
      </c>
      <c r="I7254">
        <v>196</v>
      </c>
      <c r="V7254" s="135">
        <v>15</v>
      </c>
      <c r="X7254" s="135">
        <f t="shared" si="454"/>
        <v>30</v>
      </c>
      <c r="Y7254" s="135">
        <f t="shared" si="455"/>
        <v>10</v>
      </c>
      <c r="Z7254" s="135">
        <f t="shared" si="456"/>
        <v>2022</v>
      </c>
      <c r="AB7254" s="135">
        <v>16</v>
      </c>
    </row>
    <row r="7255" spans="1:28">
      <c r="A7255" s="18">
        <v>44133</v>
      </c>
      <c r="B7255" s="8">
        <f t="shared" si="457"/>
        <v>44864.249999996551</v>
      </c>
      <c r="C7255" s="13">
        <v>6</v>
      </c>
      <c r="D7255">
        <v>3025</v>
      </c>
      <c r="E7255">
        <v>180</v>
      </c>
      <c r="F7255">
        <v>455</v>
      </c>
      <c r="G7255">
        <v>131</v>
      </c>
      <c r="H7255">
        <v>185</v>
      </c>
      <c r="I7255">
        <v>194</v>
      </c>
      <c r="V7255" s="135">
        <v>16</v>
      </c>
      <c r="X7255" s="135">
        <f t="shared" si="454"/>
        <v>30</v>
      </c>
      <c r="Y7255" s="135">
        <f t="shared" si="455"/>
        <v>10</v>
      </c>
      <c r="Z7255" s="135">
        <f t="shared" si="456"/>
        <v>2022</v>
      </c>
      <c r="AB7255" s="135">
        <v>17</v>
      </c>
    </row>
    <row r="7256" spans="1:28">
      <c r="A7256" s="18">
        <v>44133</v>
      </c>
      <c r="B7256" s="8">
        <f t="shared" si="457"/>
        <v>44864.291666663215</v>
      </c>
      <c r="C7256" s="13">
        <v>7</v>
      </c>
      <c r="D7256">
        <v>3023</v>
      </c>
      <c r="E7256">
        <v>179</v>
      </c>
      <c r="F7256">
        <v>453</v>
      </c>
      <c r="G7256">
        <v>127</v>
      </c>
      <c r="H7256">
        <v>181</v>
      </c>
      <c r="I7256">
        <v>192</v>
      </c>
      <c r="V7256" s="135">
        <v>17</v>
      </c>
      <c r="X7256" s="135">
        <f t="shared" si="454"/>
        <v>30</v>
      </c>
      <c r="Y7256" s="135">
        <f t="shared" si="455"/>
        <v>10</v>
      </c>
      <c r="Z7256" s="135">
        <f t="shared" si="456"/>
        <v>2022</v>
      </c>
      <c r="AB7256" s="135">
        <v>18</v>
      </c>
    </row>
    <row r="7257" spans="1:28">
      <c r="A7257" s="18">
        <v>44133</v>
      </c>
      <c r="B7257" s="8">
        <f t="shared" si="457"/>
        <v>44864.33333332988</v>
      </c>
      <c r="C7257" s="13">
        <v>8</v>
      </c>
      <c r="D7257">
        <v>3021</v>
      </c>
      <c r="E7257">
        <v>179</v>
      </c>
      <c r="F7257">
        <v>451</v>
      </c>
      <c r="G7257">
        <v>125</v>
      </c>
      <c r="H7257">
        <v>177</v>
      </c>
      <c r="I7257">
        <v>191</v>
      </c>
      <c r="V7257" s="135">
        <v>18</v>
      </c>
      <c r="X7257" s="135">
        <f t="shared" si="454"/>
        <v>30</v>
      </c>
      <c r="Y7257" s="135">
        <f t="shared" si="455"/>
        <v>10</v>
      </c>
      <c r="Z7257" s="135">
        <f t="shared" si="456"/>
        <v>2022</v>
      </c>
      <c r="AB7257" s="135">
        <v>19</v>
      </c>
    </row>
    <row r="7258" spans="1:28">
      <c r="A7258" s="18">
        <v>44133</v>
      </c>
      <c r="B7258" s="8">
        <f t="shared" si="457"/>
        <v>44864.374999996544</v>
      </c>
      <c r="C7258" s="13">
        <v>9</v>
      </c>
      <c r="D7258">
        <v>3019</v>
      </c>
      <c r="E7258">
        <v>178</v>
      </c>
      <c r="F7258">
        <v>449</v>
      </c>
      <c r="G7258">
        <v>123</v>
      </c>
      <c r="H7258">
        <v>174</v>
      </c>
      <c r="I7258">
        <v>189</v>
      </c>
      <c r="V7258" s="135">
        <v>19</v>
      </c>
      <c r="X7258" s="135">
        <f t="shared" si="454"/>
        <v>30</v>
      </c>
      <c r="Y7258" s="135">
        <f t="shared" si="455"/>
        <v>10</v>
      </c>
      <c r="Z7258" s="135">
        <f t="shared" si="456"/>
        <v>2022</v>
      </c>
      <c r="AB7258" s="135">
        <v>20</v>
      </c>
    </row>
    <row r="7259" spans="1:28">
      <c r="A7259" s="18">
        <v>44133</v>
      </c>
      <c r="B7259" s="8">
        <f t="shared" si="457"/>
        <v>44864.416666663208</v>
      </c>
      <c r="C7259" s="13">
        <v>10</v>
      </c>
      <c r="D7259">
        <v>3018</v>
      </c>
      <c r="E7259">
        <v>178</v>
      </c>
      <c r="F7259">
        <v>447</v>
      </c>
      <c r="G7259">
        <v>121</v>
      </c>
      <c r="H7259">
        <v>171</v>
      </c>
      <c r="I7259">
        <v>188</v>
      </c>
      <c r="V7259" s="135">
        <v>20</v>
      </c>
      <c r="X7259" s="135">
        <f t="shared" si="454"/>
        <v>30</v>
      </c>
      <c r="Y7259" s="135">
        <f t="shared" si="455"/>
        <v>10</v>
      </c>
      <c r="Z7259" s="135">
        <f t="shared" si="456"/>
        <v>2022</v>
      </c>
      <c r="AB7259" s="135">
        <v>21</v>
      </c>
    </row>
    <row r="7260" spans="1:28">
      <c r="A7260" s="18">
        <v>44133</v>
      </c>
      <c r="B7260" s="8">
        <f t="shared" si="457"/>
        <v>44864.458333329872</v>
      </c>
      <c r="C7260" s="13">
        <v>11</v>
      </c>
      <c r="D7260">
        <v>3017</v>
      </c>
      <c r="E7260">
        <v>176</v>
      </c>
      <c r="F7260">
        <v>446</v>
      </c>
      <c r="G7260">
        <v>120</v>
      </c>
      <c r="H7260">
        <v>168</v>
      </c>
      <c r="I7260">
        <v>187</v>
      </c>
      <c r="V7260" s="135">
        <v>21</v>
      </c>
      <c r="X7260" s="135">
        <f t="shared" si="454"/>
        <v>30</v>
      </c>
      <c r="Y7260" s="135">
        <f t="shared" si="455"/>
        <v>10</v>
      </c>
      <c r="Z7260" s="135">
        <f t="shared" si="456"/>
        <v>2022</v>
      </c>
      <c r="AB7260" s="135">
        <v>22</v>
      </c>
    </row>
    <row r="7261" spans="1:28">
      <c r="A7261" s="18">
        <v>44133</v>
      </c>
      <c r="B7261" s="8">
        <f t="shared" si="457"/>
        <v>44864.499999996537</v>
      </c>
      <c r="C7261" s="13">
        <v>12</v>
      </c>
      <c r="D7261">
        <v>3015</v>
      </c>
      <c r="E7261">
        <v>175</v>
      </c>
      <c r="F7261">
        <v>444</v>
      </c>
      <c r="G7261">
        <v>120</v>
      </c>
      <c r="H7261">
        <v>167</v>
      </c>
      <c r="I7261">
        <v>186</v>
      </c>
      <c r="V7261" s="135">
        <v>15</v>
      </c>
      <c r="X7261" s="135">
        <f t="shared" si="454"/>
        <v>30</v>
      </c>
      <c r="Y7261" s="135">
        <f t="shared" si="455"/>
        <v>10</v>
      </c>
      <c r="Z7261" s="135">
        <f t="shared" si="456"/>
        <v>2022</v>
      </c>
      <c r="AB7261" s="135">
        <v>23</v>
      </c>
    </row>
    <row r="7262" spans="1:28">
      <c r="A7262" s="18">
        <v>44133</v>
      </c>
      <c r="B7262" s="8">
        <f t="shared" si="457"/>
        <v>44864.541666663201</v>
      </c>
      <c r="C7262" s="13">
        <v>13</v>
      </c>
      <c r="D7262">
        <v>3015</v>
      </c>
      <c r="E7262">
        <v>174</v>
      </c>
      <c r="F7262">
        <v>442</v>
      </c>
      <c r="G7262">
        <v>121</v>
      </c>
      <c r="H7262">
        <v>165</v>
      </c>
      <c r="I7262">
        <v>185</v>
      </c>
      <c r="V7262" s="135">
        <v>16</v>
      </c>
      <c r="X7262" s="135">
        <f t="shared" si="454"/>
        <v>30</v>
      </c>
      <c r="Y7262" s="135">
        <f t="shared" si="455"/>
        <v>10</v>
      </c>
      <c r="Z7262" s="135">
        <f t="shared" si="456"/>
        <v>2022</v>
      </c>
      <c r="AB7262" s="135">
        <v>0</v>
      </c>
    </row>
    <row r="7263" spans="1:28">
      <c r="A7263" s="18">
        <v>44133</v>
      </c>
      <c r="B7263" s="8">
        <f t="shared" si="457"/>
        <v>44864.583333329865</v>
      </c>
      <c r="C7263" s="13">
        <v>14</v>
      </c>
      <c r="D7263">
        <v>3014</v>
      </c>
      <c r="E7263">
        <v>173</v>
      </c>
      <c r="F7263">
        <v>441</v>
      </c>
      <c r="G7263">
        <v>122</v>
      </c>
      <c r="H7263">
        <v>165</v>
      </c>
      <c r="I7263">
        <v>184</v>
      </c>
      <c r="V7263" s="135">
        <v>17</v>
      </c>
      <c r="X7263" s="135">
        <f t="shared" si="454"/>
        <v>30</v>
      </c>
      <c r="Y7263" s="135">
        <f t="shared" si="455"/>
        <v>10</v>
      </c>
      <c r="Z7263" s="135">
        <f t="shared" si="456"/>
        <v>2022</v>
      </c>
      <c r="AB7263" s="135">
        <v>1</v>
      </c>
    </row>
    <row r="7264" spans="1:28">
      <c r="A7264" s="18">
        <v>44133</v>
      </c>
      <c r="B7264" s="8">
        <f t="shared" si="457"/>
        <v>44864.624999996529</v>
      </c>
      <c r="C7264" s="13">
        <v>15</v>
      </c>
      <c r="D7264">
        <v>3012</v>
      </c>
      <c r="E7264">
        <v>172</v>
      </c>
      <c r="F7264">
        <v>439</v>
      </c>
      <c r="G7264">
        <v>124</v>
      </c>
      <c r="H7264">
        <v>166</v>
      </c>
      <c r="I7264">
        <v>184</v>
      </c>
      <c r="V7264" s="135">
        <v>18</v>
      </c>
      <c r="X7264" s="135">
        <f t="shared" si="454"/>
        <v>30</v>
      </c>
      <c r="Y7264" s="135">
        <f t="shared" si="455"/>
        <v>10</v>
      </c>
      <c r="Z7264" s="135">
        <f t="shared" si="456"/>
        <v>2022</v>
      </c>
      <c r="AB7264" s="135">
        <v>2</v>
      </c>
    </row>
    <row r="7265" spans="1:28">
      <c r="A7265" s="18">
        <v>44133</v>
      </c>
      <c r="B7265" s="8">
        <f t="shared" si="457"/>
        <v>44864.666666663194</v>
      </c>
      <c r="C7265" s="13">
        <v>16</v>
      </c>
      <c r="D7265">
        <v>3010</v>
      </c>
      <c r="E7265">
        <v>172</v>
      </c>
      <c r="F7265">
        <v>438</v>
      </c>
      <c r="G7265">
        <v>125</v>
      </c>
      <c r="H7265">
        <v>167</v>
      </c>
      <c r="I7265">
        <v>183</v>
      </c>
      <c r="V7265" s="135">
        <v>13</v>
      </c>
      <c r="X7265" s="135">
        <f t="shared" si="454"/>
        <v>30</v>
      </c>
      <c r="Y7265" s="135">
        <f t="shared" si="455"/>
        <v>10</v>
      </c>
      <c r="Z7265" s="135">
        <f t="shared" si="456"/>
        <v>2022</v>
      </c>
      <c r="AB7265" s="135">
        <v>3</v>
      </c>
    </row>
    <row r="7266" spans="1:28">
      <c r="A7266" s="18">
        <v>44133</v>
      </c>
      <c r="B7266" s="8">
        <f t="shared" si="457"/>
        <v>44864.708333329858</v>
      </c>
      <c r="C7266" s="13">
        <v>17</v>
      </c>
      <c r="D7266">
        <v>3008</v>
      </c>
      <c r="E7266">
        <v>171</v>
      </c>
      <c r="F7266">
        <v>436</v>
      </c>
      <c r="G7266">
        <v>127</v>
      </c>
      <c r="H7266">
        <v>169</v>
      </c>
      <c r="I7266">
        <v>183</v>
      </c>
      <c r="V7266" s="135">
        <v>14</v>
      </c>
      <c r="X7266" s="135">
        <f t="shared" si="454"/>
        <v>30</v>
      </c>
      <c r="Y7266" s="135">
        <f t="shared" si="455"/>
        <v>10</v>
      </c>
      <c r="Z7266" s="135">
        <f t="shared" si="456"/>
        <v>2022</v>
      </c>
      <c r="AB7266" s="135">
        <v>4</v>
      </c>
    </row>
    <row r="7267" spans="1:28">
      <c r="A7267" s="18">
        <v>44133</v>
      </c>
      <c r="B7267" s="8">
        <f t="shared" si="457"/>
        <v>44864.749999996522</v>
      </c>
      <c r="C7267" s="13">
        <v>18</v>
      </c>
      <c r="D7267">
        <v>3006</v>
      </c>
      <c r="E7267">
        <v>171</v>
      </c>
      <c r="F7267">
        <v>435</v>
      </c>
      <c r="G7267">
        <v>130</v>
      </c>
      <c r="H7267">
        <v>171</v>
      </c>
      <c r="I7267">
        <v>183</v>
      </c>
      <c r="V7267" s="135">
        <v>15</v>
      </c>
      <c r="X7267" s="135">
        <f t="shared" si="454"/>
        <v>30</v>
      </c>
      <c r="Y7267" s="135">
        <f t="shared" si="455"/>
        <v>10</v>
      </c>
      <c r="Z7267" s="135">
        <f t="shared" si="456"/>
        <v>2022</v>
      </c>
      <c r="AB7267" s="135">
        <v>5</v>
      </c>
    </row>
    <row r="7268" spans="1:28">
      <c r="A7268" s="18">
        <v>44133</v>
      </c>
      <c r="B7268" s="8">
        <f t="shared" si="457"/>
        <v>44864.791666663186</v>
      </c>
      <c r="C7268" s="13">
        <v>19</v>
      </c>
      <c r="D7268">
        <v>3008</v>
      </c>
      <c r="E7268">
        <v>173</v>
      </c>
      <c r="F7268">
        <v>433</v>
      </c>
      <c r="G7268">
        <v>132</v>
      </c>
      <c r="H7268">
        <v>174</v>
      </c>
      <c r="I7268">
        <v>183</v>
      </c>
      <c r="V7268" s="135">
        <v>16</v>
      </c>
      <c r="X7268" s="135">
        <f t="shared" si="454"/>
        <v>30</v>
      </c>
      <c r="Y7268" s="135">
        <f t="shared" si="455"/>
        <v>10</v>
      </c>
      <c r="Z7268" s="135">
        <f t="shared" si="456"/>
        <v>2022</v>
      </c>
      <c r="AB7268" s="135">
        <v>6</v>
      </c>
    </row>
    <row r="7269" spans="1:28">
      <c r="A7269" s="18">
        <v>44133</v>
      </c>
      <c r="B7269" s="8">
        <f t="shared" si="457"/>
        <v>44864.833333329851</v>
      </c>
      <c r="C7269" s="13">
        <v>20</v>
      </c>
      <c r="D7269">
        <v>3009</v>
      </c>
      <c r="E7269">
        <v>172</v>
      </c>
      <c r="F7269">
        <v>432</v>
      </c>
      <c r="G7269">
        <v>137</v>
      </c>
      <c r="H7269">
        <v>177</v>
      </c>
      <c r="I7269">
        <v>183</v>
      </c>
      <c r="V7269" s="135">
        <v>17</v>
      </c>
      <c r="X7269" s="135">
        <f t="shared" si="454"/>
        <v>30</v>
      </c>
      <c r="Y7269" s="135">
        <f t="shared" si="455"/>
        <v>10</v>
      </c>
      <c r="Z7269" s="135">
        <f t="shared" si="456"/>
        <v>2022</v>
      </c>
      <c r="AB7269" s="135">
        <v>7</v>
      </c>
    </row>
    <row r="7270" spans="1:28">
      <c r="A7270" s="18">
        <v>44133</v>
      </c>
      <c r="B7270" s="8">
        <f t="shared" si="457"/>
        <v>44864.874999996515</v>
      </c>
      <c r="C7270" s="13">
        <v>21</v>
      </c>
      <c r="D7270">
        <v>3009</v>
      </c>
      <c r="E7270">
        <v>174</v>
      </c>
      <c r="F7270">
        <v>431</v>
      </c>
      <c r="G7270">
        <v>147</v>
      </c>
      <c r="H7270">
        <v>181</v>
      </c>
      <c r="I7270">
        <v>183</v>
      </c>
      <c r="V7270" s="135">
        <v>18</v>
      </c>
      <c r="X7270" s="135">
        <f t="shared" si="454"/>
        <v>30</v>
      </c>
      <c r="Y7270" s="135">
        <f t="shared" si="455"/>
        <v>10</v>
      </c>
      <c r="Z7270" s="135">
        <f t="shared" si="456"/>
        <v>2022</v>
      </c>
    </row>
    <row r="7271" spans="1:28">
      <c r="A7271" s="18">
        <v>44133</v>
      </c>
      <c r="B7271" s="8">
        <f t="shared" si="457"/>
        <v>44864.916666663179</v>
      </c>
      <c r="C7271" s="13">
        <v>22</v>
      </c>
      <c r="D7271">
        <v>3008</v>
      </c>
      <c r="E7271">
        <v>175</v>
      </c>
      <c r="F7271">
        <v>430</v>
      </c>
      <c r="G7271">
        <v>153</v>
      </c>
      <c r="H7271">
        <v>186</v>
      </c>
      <c r="I7271">
        <v>184</v>
      </c>
      <c r="V7271" s="135">
        <v>19</v>
      </c>
      <c r="X7271" s="135">
        <f t="shared" si="454"/>
        <v>30</v>
      </c>
      <c r="Y7271" s="135">
        <f t="shared" si="455"/>
        <v>10</v>
      </c>
      <c r="Z7271" s="135">
        <f t="shared" si="456"/>
        <v>2022</v>
      </c>
    </row>
    <row r="7272" spans="1:28">
      <c r="A7272" s="18">
        <v>44133</v>
      </c>
      <c r="B7272" s="8">
        <f t="shared" si="457"/>
        <v>44864.958333329843</v>
      </c>
      <c r="C7272" s="13">
        <v>23</v>
      </c>
      <c r="D7272">
        <v>3008</v>
      </c>
      <c r="E7272">
        <v>179</v>
      </c>
      <c r="F7272">
        <v>428</v>
      </c>
      <c r="G7272">
        <v>159</v>
      </c>
      <c r="H7272">
        <v>191</v>
      </c>
      <c r="I7272">
        <v>185</v>
      </c>
      <c r="V7272" s="135">
        <v>20</v>
      </c>
      <c r="X7272" s="135">
        <f t="shared" si="454"/>
        <v>30</v>
      </c>
      <c r="Y7272" s="135">
        <f t="shared" si="455"/>
        <v>10</v>
      </c>
      <c r="Z7272" s="135">
        <f t="shared" si="456"/>
        <v>2022</v>
      </c>
    </row>
    <row r="7273" spans="1:28">
      <c r="A7273" s="18">
        <v>44134</v>
      </c>
      <c r="B7273" s="8">
        <f t="shared" si="457"/>
        <v>44864.999999996508</v>
      </c>
      <c r="C7273" s="13">
        <v>0</v>
      </c>
      <c r="D7273">
        <v>3007</v>
      </c>
      <c r="E7273">
        <v>180</v>
      </c>
      <c r="G7273">
        <v>164</v>
      </c>
      <c r="H7273">
        <v>195</v>
      </c>
      <c r="I7273">
        <v>186</v>
      </c>
      <c r="V7273" s="135">
        <v>13</v>
      </c>
      <c r="X7273" s="135">
        <f t="shared" si="454"/>
        <v>31</v>
      </c>
      <c r="Y7273" s="135">
        <f t="shared" si="455"/>
        <v>10</v>
      </c>
      <c r="Z7273" s="135">
        <f t="shared" si="456"/>
        <v>2022</v>
      </c>
    </row>
    <row r="7274" spans="1:28">
      <c r="A7274" s="18">
        <v>44134</v>
      </c>
      <c r="B7274" s="8">
        <f t="shared" si="457"/>
        <v>44865.041666663172</v>
      </c>
      <c r="C7274" s="13">
        <v>1</v>
      </c>
      <c r="D7274">
        <v>3006</v>
      </c>
      <c r="E7274">
        <v>180</v>
      </c>
      <c r="F7274">
        <v>426</v>
      </c>
      <c r="G7274">
        <v>163</v>
      </c>
      <c r="H7274">
        <v>198</v>
      </c>
      <c r="I7274">
        <v>187</v>
      </c>
      <c r="V7274" s="135">
        <v>14</v>
      </c>
      <c r="X7274" s="135">
        <f t="shared" si="454"/>
        <v>31</v>
      </c>
      <c r="Y7274" s="135">
        <f t="shared" si="455"/>
        <v>10</v>
      </c>
      <c r="Z7274" s="135">
        <f t="shared" si="456"/>
        <v>2022</v>
      </c>
    </row>
    <row r="7275" spans="1:28">
      <c r="A7275" s="18">
        <v>44134</v>
      </c>
      <c r="B7275" s="8">
        <f t="shared" si="457"/>
        <v>44865.083333329836</v>
      </c>
      <c r="C7275" s="13">
        <v>2</v>
      </c>
      <c r="D7275">
        <v>3004</v>
      </c>
      <c r="E7275">
        <v>177</v>
      </c>
      <c r="F7275">
        <v>425</v>
      </c>
      <c r="G7275">
        <v>157</v>
      </c>
      <c r="H7275">
        <v>198</v>
      </c>
      <c r="I7275">
        <v>186</v>
      </c>
      <c r="V7275" s="135">
        <v>15</v>
      </c>
      <c r="X7275" s="135">
        <f t="shared" si="454"/>
        <v>31</v>
      </c>
      <c r="Y7275" s="135">
        <f t="shared" si="455"/>
        <v>10</v>
      </c>
      <c r="Z7275" s="135">
        <f t="shared" si="456"/>
        <v>2022</v>
      </c>
    </row>
    <row r="7276" spans="1:28">
      <c r="A7276" s="18">
        <v>44134</v>
      </c>
      <c r="B7276" s="8">
        <f t="shared" si="457"/>
        <v>44865.1249999965</v>
      </c>
      <c r="C7276" s="13">
        <v>3</v>
      </c>
      <c r="D7276">
        <v>3003</v>
      </c>
      <c r="E7276">
        <v>174</v>
      </c>
      <c r="F7276">
        <v>424</v>
      </c>
      <c r="G7276">
        <v>149</v>
      </c>
      <c r="H7276">
        <v>196</v>
      </c>
      <c r="I7276">
        <v>184</v>
      </c>
      <c r="V7276" s="135">
        <v>16</v>
      </c>
      <c r="X7276" s="135">
        <f t="shared" si="454"/>
        <v>31</v>
      </c>
      <c r="Y7276" s="135">
        <f t="shared" si="455"/>
        <v>10</v>
      </c>
      <c r="Z7276" s="135">
        <f t="shared" si="456"/>
        <v>2022</v>
      </c>
    </row>
    <row r="7277" spans="1:28">
      <c r="A7277" s="18">
        <v>44134</v>
      </c>
      <c r="B7277" s="8">
        <f t="shared" si="457"/>
        <v>44865.166666663165</v>
      </c>
      <c r="C7277" s="13">
        <v>4</v>
      </c>
      <c r="D7277">
        <v>3003</v>
      </c>
      <c r="E7277">
        <v>171</v>
      </c>
      <c r="F7277">
        <v>424</v>
      </c>
      <c r="G7277">
        <v>136</v>
      </c>
      <c r="H7277">
        <v>192</v>
      </c>
      <c r="I7277">
        <v>182</v>
      </c>
      <c r="V7277" s="135">
        <v>17</v>
      </c>
      <c r="X7277" s="135">
        <f t="shared" si="454"/>
        <v>31</v>
      </c>
      <c r="Y7277" s="135">
        <f t="shared" si="455"/>
        <v>10</v>
      </c>
      <c r="Z7277" s="135">
        <f t="shared" si="456"/>
        <v>2022</v>
      </c>
    </row>
    <row r="7278" spans="1:28">
      <c r="A7278" s="18">
        <v>44134</v>
      </c>
      <c r="B7278" s="8">
        <f t="shared" si="457"/>
        <v>44865.208333329829</v>
      </c>
      <c r="C7278" s="13">
        <v>5</v>
      </c>
      <c r="D7278">
        <v>3003</v>
      </c>
      <c r="E7278">
        <v>166</v>
      </c>
      <c r="F7278">
        <v>422</v>
      </c>
      <c r="G7278">
        <v>125</v>
      </c>
      <c r="H7278">
        <v>187</v>
      </c>
      <c r="I7278">
        <v>179</v>
      </c>
      <c r="V7278" s="135">
        <v>18</v>
      </c>
      <c r="X7278" s="135">
        <f t="shared" si="454"/>
        <v>31</v>
      </c>
      <c r="Y7278" s="135">
        <f t="shared" si="455"/>
        <v>10</v>
      </c>
      <c r="Z7278" s="135">
        <f t="shared" si="456"/>
        <v>2022</v>
      </c>
    </row>
    <row r="7279" spans="1:28">
      <c r="A7279" s="18">
        <v>44134</v>
      </c>
      <c r="B7279" s="8">
        <f t="shared" si="457"/>
        <v>44865.249999996493</v>
      </c>
      <c r="C7279" s="13">
        <v>6</v>
      </c>
      <c r="D7279">
        <v>3003</v>
      </c>
      <c r="E7279">
        <v>163</v>
      </c>
      <c r="F7279">
        <v>422</v>
      </c>
      <c r="G7279">
        <v>116</v>
      </c>
      <c r="H7279">
        <v>182</v>
      </c>
      <c r="I7279">
        <v>177</v>
      </c>
      <c r="V7279" s="135">
        <v>13</v>
      </c>
      <c r="X7279" s="135">
        <f t="shared" si="454"/>
        <v>31</v>
      </c>
      <c r="Y7279" s="135">
        <f t="shared" si="455"/>
        <v>10</v>
      </c>
      <c r="Z7279" s="135">
        <f t="shared" si="456"/>
        <v>2022</v>
      </c>
    </row>
    <row r="7280" spans="1:28">
      <c r="A7280" s="18">
        <v>44134</v>
      </c>
      <c r="B7280" s="8">
        <f t="shared" si="457"/>
        <v>44865.291666663157</v>
      </c>
      <c r="C7280" s="13">
        <v>7</v>
      </c>
      <c r="D7280">
        <v>3002</v>
      </c>
      <c r="E7280">
        <v>160</v>
      </c>
      <c r="F7280">
        <v>421</v>
      </c>
      <c r="G7280">
        <v>109</v>
      </c>
      <c r="H7280">
        <v>176</v>
      </c>
      <c r="I7280">
        <v>175</v>
      </c>
      <c r="V7280" s="135">
        <v>14</v>
      </c>
      <c r="X7280" s="135">
        <f t="shared" si="454"/>
        <v>31</v>
      </c>
      <c r="Y7280" s="135">
        <f t="shared" si="455"/>
        <v>10</v>
      </c>
      <c r="Z7280" s="135">
        <f t="shared" si="456"/>
        <v>2022</v>
      </c>
    </row>
    <row r="7281" spans="1:26">
      <c r="A7281" s="18">
        <v>44134</v>
      </c>
      <c r="B7281" s="8">
        <f t="shared" si="457"/>
        <v>44865.333333329821</v>
      </c>
      <c r="C7281" s="13">
        <v>8</v>
      </c>
      <c r="D7281">
        <v>3003</v>
      </c>
      <c r="F7281">
        <v>420</v>
      </c>
      <c r="G7281">
        <v>104</v>
      </c>
      <c r="H7281">
        <v>171</v>
      </c>
      <c r="I7281">
        <v>173</v>
      </c>
      <c r="V7281" s="135">
        <v>15</v>
      </c>
      <c r="X7281" s="135">
        <f t="shared" si="454"/>
        <v>31</v>
      </c>
      <c r="Y7281" s="135">
        <f t="shared" si="455"/>
        <v>10</v>
      </c>
      <c r="Z7281" s="135">
        <f t="shared" si="456"/>
        <v>2022</v>
      </c>
    </row>
    <row r="7282" spans="1:26">
      <c r="A7282" s="18">
        <v>44134</v>
      </c>
      <c r="B7282" s="8">
        <f t="shared" si="457"/>
        <v>44865.374999996486</v>
      </c>
      <c r="C7282" s="13">
        <v>9</v>
      </c>
      <c r="D7282">
        <v>3002</v>
      </c>
      <c r="E7282">
        <v>155</v>
      </c>
      <c r="F7282">
        <v>419</v>
      </c>
      <c r="G7282">
        <v>101</v>
      </c>
      <c r="H7282">
        <v>167</v>
      </c>
      <c r="I7282">
        <v>172</v>
      </c>
      <c r="V7282" s="135">
        <v>16</v>
      </c>
      <c r="X7282" s="135">
        <f t="shared" si="454"/>
        <v>31</v>
      </c>
      <c r="Y7282" s="135">
        <f t="shared" si="455"/>
        <v>10</v>
      </c>
      <c r="Z7282" s="135">
        <f t="shared" si="456"/>
        <v>2022</v>
      </c>
    </row>
    <row r="7283" spans="1:26">
      <c r="A7283" s="18">
        <v>44134</v>
      </c>
      <c r="B7283" s="8">
        <f t="shared" si="457"/>
        <v>44865.41666666315</v>
      </c>
      <c r="C7283" s="13">
        <v>10</v>
      </c>
      <c r="D7283">
        <v>3002</v>
      </c>
      <c r="E7283">
        <v>152</v>
      </c>
      <c r="F7283">
        <v>418</v>
      </c>
      <c r="G7283">
        <v>99</v>
      </c>
      <c r="H7283">
        <v>163</v>
      </c>
      <c r="I7283">
        <v>171</v>
      </c>
      <c r="V7283" s="135">
        <v>17</v>
      </c>
      <c r="X7283" s="135">
        <f t="shared" si="454"/>
        <v>31</v>
      </c>
      <c r="Y7283" s="135">
        <f t="shared" si="455"/>
        <v>10</v>
      </c>
      <c r="Z7283" s="135">
        <f t="shared" si="456"/>
        <v>2022</v>
      </c>
    </row>
    <row r="7284" spans="1:26">
      <c r="A7284" s="18">
        <v>44134</v>
      </c>
      <c r="B7284" s="8">
        <f t="shared" si="457"/>
        <v>44865.458333329814</v>
      </c>
      <c r="C7284" s="13">
        <v>11</v>
      </c>
      <c r="D7284">
        <v>3002</v>
      </c>
      <c r="E7284">
        <v>152</v>
      </c>
      <c r="F7284">
        <v>417</v>
      </c>
      <c r="G7284">
        <v>98</v>
      </c>
      <c r="H7284">
        <v>159</v>
      </c>
      <c r="I7284">
        <v>171</v>
      </c>
      <c r="V7284" s="135">
        <v>18</v>
      </c>
      <c r="X7284" s="135">
        <f t="shared" si="454"/>
        <v>31</v>
      </c>
      <c r="Y7284" s="135">
        <f t="shared" si="455"/>
        <v>10</v>
      </c>
      <c r="Z7284" s="135">
        <f t="shared" si="456"/>
        <v>2022</v>
      </c>
    </row>
    <row r="7285" spans="1:26">
      <c r="A7285" s="18">
        <v>44134</v>
      </c>
      <c r="B7285" s="8">
        <f t="shared" si="457"/>
        <v>44865.499999996478</v>
      </c>
      <c r="C7285" s="13">
        <v>12</v>
      </c>
      <c r="D7285">
        <v>3000</v>
      </c>
      <c r="E7285">
        <v>151</v>
      </c>
      <c r="F7285">
        <v>416</v>
      </c>
      <c r="G7285">
        <v>98</v>
      </c>
      <c r="H7285">
        <v>157</v>
      </c>
      <c r="I7285">
        <v>170</v>
      </c>
      <c r="V7285" s="135">
        <v>19</v>
      </c>
      <c r="X7285" s="135">
        <f t="shared" si="454"/>
        <v>31</v>
      </c>
      <c r="Y7285" s="135">
        <f t="shared" si="455"/>
        <v>10</v>
      </c>
      <c r="Z7285" s="135">
        <f t="shared" si="456"/>
        <v>2022</v>
      </c>
    </row>
    <row r="7286" spans="1:26">
      <c r="A7286" s="18">
        <v>44134</v>
      </c>
      <c r="B7286" s="8">
        <f t="shared" si="457"/>
        <v>44865.541666663143</v>
      </c>
      <c r="C7286" s="13">
        <v>13</v>
      </c>
      <c r="D7286">
        <v>2998</v>
      </c>
      <c r="E7286">
        <v>150</v>
      </c>
      <c r="F7286">
        <v>416</v>
      </c>
      <c r="G7286">
        <v>99</v>
      </c>
      <c r="H7286">
        <v>155</v>
      </c>
      <c r="I7286">
        <v>169</v>
      </c>
      <c r="V7286" s="135">
        <v>20</v>
      </c>
      <c r="X7286" s="135">
        <f t="shared" si="454"/>
        <v>31</v>
      </c>
      <c r="Y7286" s="135">
        <f t="shared" si="455"/>
        <v>10</v>
      </c>
      <c r="Z7286" s="135">
        <f t="shared" si="456"/>
        <v>2022</v>
      </c>
    </row>
    <row r="7287" spans="1:26">
      <c r="A7287" s="18">
        <v>44134</v>
      </c>
      <c r="B7287" s="8">
        <f t="shared" si="457"/>
        <v>44865.583333329807</v>
      </c>
      <c r="C7287" s="13">
        <v>14</v>
      </c>
      <c r="D7287">
        <v>2994</v>
      </c>
      <c r="E7287">
        <v>150</v>
      </c>
      <c r="F7287">
        <v>415</v>
      </c>
      <c r="G7287">
        <v>101</v>
      </c>
      <c r="H7287">
        <v>155</v>
      </c>
      <c r="I7287">
        <v>168</v>
      </c>
      <c r="V7287" s="135">
        <v>21</v>
      </c>
      <c r="X7287" s="135">
        <f t="shared" si="454"/>
        <v>31</v>
      </c>
      <c r="Y7287" s="135">
        <f t="shared" si="455"/>
        <v>10</v>
      </c>
      <c r="Z7287" s="135">
        <f t="shared" si="456"/>
        <v>2022</v>
      </c>
    </row>
    <row r="7288" spans="1:26">
      <c r="A7288" s="18">
        <v>44134</v>
      </c>
      <c r="B7288" s="8">
        <f t="shared" si="457"/>
        <v>44865.624999996471</v>
      </c>
      <c r="C7288" s="13">
        <v>15</v>
      </c>
      <c r="D7288">
        <v>2989</v>
      </c>
      <c r="E7288">
        <v>149</v>
      </c>
      <c r="F7288">
        <v>414</v>
      </c>
      <c r="G7288">
        <v>105</v>
      </c>
      <c r="H7288">
        <v>157</v>
      </c>
      <c r="I7288">
        <v>168</v>
      </c>
      <c r="V7288" s="135">
        <v>22</v>
      </c>
      <c r="X7288" s="135">
        <f t="shared" si="454"/>
        <v>31</v>
      </c>
      <c r="Y7288" s="135">
        <f t="shared" si="455"/>
        <v>10</v>
      </c>
      <c r="Z7288" s="135">
        <f t="shared" si="456"/>
        <v>2022</v>
      </c>
    </row>
    <row r="7289" spans="1:26">
      <c r="A7289" s="18">
        <v>44134</v>
      </c>
      <c r="B7289" s="8">
        <f t="shared" si="457"/>
        <v>44865.666666663135</v>
      </c>
      <c r="C7289" s="13">
        <v>16</v>
      </c>
      <c r="D7289">
        <v>2982</v>
      </c>
      <c r="E7289">
        <v>150</v>
      </c>
      <c r="F7289">
        <v>414</v>
      </c>
      <c r="G7289">
        <v>110</v>
      </c>
      <c r="H7289">
        <v>160</v>
      </c>
      <c r="I7289">
        <v>167</v>
      </c>
      <c r="V7289" s="135">
        <v>23</v>
      </c>
      <c r="X7289" s="135">
        <f t="shared" si="454"/>
        <v>31</v>
      </c>
      <c r="Y7289" s="135">
        <f t="shared" si="455"/>
        <v>10</v>
      </c>
      <c r="Z7289" s="135">
        <f t="shared" si="456"/>
        <v>2022</v>
      </c>
    </row>
    <row r="7290" spans="1:26">
      <c r="A7290" s="18">
        <v>44134</v>
      </c>
      <c r="B7290" s="8">
        <f t="shared" si="457"/>
        <v>44865.7083333298</v>
      </c>
      <c r="C7290" s="13">
        <v>17</v>
      </c>
      <c r="D7290">
        <v>2984</v>
      </c>
      <c r="E7290">
        <v>151</v>
      </c>
      <c r="F7290">
        <v>413</v>
      </c>
      <c r="G7290">
        <v>113</v>
      </c>
      <c r="H7290">
        <v>165</v>
      </c>
      <c r="I7290">
        <v>167</v>
      </c>
      <c r="V7290" s="135">
        <v>0</v>
      </c>
      <c r="X7290" s="135">
        <f t="shared" si="454"/>
        <v>31</v>
      </c>
      <c r="Y7290" s="135">
        <f t="shared" si="455"/>
        <v>10</v>
      </c>
      <c r="Z7290" s="135">
        <f t="shared" si="456"/>
        <v>2022</v>
      </c>
    </row>
    <row r="7291" spans="1:26">
      <c r="A7291" s="18">
        <v>44134</v>
      </c>
      <c r="B7291" s="8">
        <f t="shared" si="457"/>
        <v>44865.749999996464</v>
      </c>
      <c r="C7291" s="13">
        <v>18</v>
      </c>
      <c r="D7291">
        <v>2988</v>
      </c>
      <c r="E7291">
        <v>152</v>
      </c>
      <c r="F7291">
        <v>412</v>
      </c>
      <c r="G7291">
        <v>117</v>
      </c>
      <c r="H7291">
        <v>168</v>
      </c>
      <c r="I7291">
        <v>167</v>
      </c>
      <c r="V7291" s="135">
        <v>1</v>
      </c>
      <c r="X7291" s="135">
        <f t="shared" si="454"/>
        <v>31</v>
      </c>
      <c r="Y7291" s="135">
        <f t="shared" si="455"/>
        <v>10</v>
      </c>
      <c r="Z7291" s="135">
        <f t="shared" si="456"/>
        <v>2022</v>
      </c>
    </row>
    <row r="7292" spans="1:26">
      <c r="A7292" s="18">
        <v>44134</v>
      </c>
      <c r="B7292" s="8">
        <f t="shared" si="457"/>
        <v>44865.791666663128</v>
      </c>
      <c r="C7292" s="13">
        <v>19</v>
      </c>
      <c r="D7292">
        <v>2989</v>
      </c>
      <c r="E7292">
        <v>153</v>
      </c>
      <c r="F7292">
        <v>411</v>
      </c>
      <c r="G7292">
        <v>122</v>
      </c>
      <c r="H7292">
        <v>172</v>
      </c>
      <c r="I7292">
        <v>167</v>
      </c>
      <c r="V7292" s="135">
        <v>2</v>
      </c>
      <c r="X7292" s="135">
        <f t="shared" si="454"/>
        <v>31</v>
      </c>
      <c r="Y7292" s="135">
        <f t="shared" si="455"/>
        <v>10</v>
      </c>
      <c r="Z7292" s="135">
        <f t="shared" si="456"/>
        <v>2022</v>
      </c>
    </row>
    <row r="7293" spans="1:26">
      <c r="A7293" s="18">
        <v>44134</v>
      </c>
      <c r="B7293" s="8">
        <f t="shared" si="457"/>
        <v>44865.833333329792</v>
      </c>
      <c r="C7293" s="13">
        <v>20</v>
      </c>
      <c r="D7293">
        <v>2989</v>
      </c>
      <c r="E7293">
        <v>154</v>
      </c>
      <c r="F7293">
        <v>411</v>
      </c>
      <c r="G7293">
        <v>125</v>
      </c>
      <c r="H7293">
        <v>175</v>
      </c>
      <c r="I7293">
        <v>167</v>
      </c>
      <c r="V7293" s="135">
        <v>3</v>
      </c>
      <c r="X7293" s="135">
        <f t="shared" si="454"/>
        <v>31</v>
      </c>
      <c r="Y7293" s="135">
        <f t="shared" si="455"/>
        <v>10</v>
      </c>
      <c r="Z7293" s="135">
        <f t="shared" si="456"/>
        <v>2022</v>
      </c>
    </row>
    <row r="7294" spans="1:26">
      <c r="A7294" s="18">
        <v>44134</v>
      </c>
      <c r="B7294" s="8">
        <f t="shared" si="457"/>
        <v>44865.874999996457</v>
      </c>
      <c r="C7294" s="13">
        <v>21</v>
      </c>
      <c r="D7294">
        <v>2988</v>
      </c>
      <c r="E7294">
        <v>156</v>
      </c>
      <c r="F7294">
        <v>410</v>
      </c>
      <c r="G7294">
        <v>132</v>
      </c>
      <c r="H7294">
        <v>178</v>
      </c>
      <c r="I7294">
        <v>168</v>
      </c>
      <c r="V7294" s="135">
        <v>4</v>
      </c>
      <c r="X7294" s="135">
        <f t="shared" si="454"/>
        <v>31</v>
      </c>
      <c r="Y7294" s="135">
        <f t="shared" si="455"/>
        <v>10</v>
      </c>
      <c r="Z7294" s="135">
        <f t="shared" si="456"/>
        <v>2022</v>
      </c>
    </row>
    <row r="7295" spans="1:26">
      <c r="A7295" s="18">
        <v>44134</v>
      </c>
      <c r="B7295" s="8">
        <f t="shared" si="457"/>
        <v>44865.916666663121</v>
      </c>
      <c r="C7295" s="13">
        <v>22</v>
      </c>
      <c r="D7295">
        <v>2989</v>
      </c>
      <c r="E7295">
        <v>158</v>
      </c>
      <c r="F7295">
        <v>409</v>
      </c>
      <c r="G7295">
        <v>140</v>
      </c>
      <c r="H7295">
        <v>182</v>
      </c>
      <c r="I7295">
        <v>168</v>
      </c>
      <c r="V7295" s="135">
        <v>5</v>
      </c>
      <c r="X7295" s="135">
        <f t="shared" si="454"/>
        <v>31</v>
      </c>
      <c r="Y7295" s="135">
        <f t="shared" si="455"/>
        <v>10</v>
      </c>
      <c r="Z7295" s="135">
        <f t="shared" si="456"/>
        <v>2022</v>
      </c>
    </row>
    <row r="7296" spans="1:26">
      <c r="A7296" s="18">
        <v>44134</v>
      </c>
      <c r="B7296" s="8">
        <f t="shared" si="457"/>
        <v>44865.958333329785</v>
      </c>
      <c r="C7296" s="13">
        <v>23</v>
      </c>
      <c r="D7296">
        <v>2988</v>
      </c>
      <c r="E7296">
        <v>159</v>
      </c>
      <c r="F7296">
        <v>408</v>
      </c>
      <c r="G7296">
        <v>145</v>
      </c>
      <c r="H7296">
        <v>185</v>
      </c>
      <c r="I7296">
        <v>169</v>
      </c>
      <c r="V7296" s="135">
        <v>6</v>
      </c>
      <c r="X7296" s="135">
        <f t="shared" si="454"/>
        <v>31</v>
      </c>
      <c r="Y7296" s="135">
        <f t="shared" si="455"/>
        <v>10</v>
      </c>
      <c r="Z7296" s="135">
        <f t="shared" si="456"/>
        <v>2022</v>
      </c>
    </row>
    <row r="7297" spans="1:26">
      <c r="A7297" s="18">
        <v>44135</v>
      </c>
      <c r="B7297" s="8">
        <f t="shared" si="457"/>
        <v>44865.999999996449</v>
      </c>
      <c r="C7297" s="13">
        <v>0</v>
      </c>
      <c r="D7297">
        <v>2988</v>
      </c>
      <c r="E7297">
        <v>162</v>
      </c>
      <c r="G7297">
        <v>152</v>
      </c>
      <c r="H7297">
        <v>188</v>
      </c>
      <c r="I7297">
        <v>170</v>
      </c>
      <c r="V7297" s="135">
        <v>19</v>
      </c>
      <c r="X7297" s="135">
        <f t="shared" si="454"/>
        <v>1</v>
      </c>
      <c r="Y7297" s="135">
        <f t="shared" si="455"/>
        <v>11</v>
      </c>
      <c r="Z7297" s="135">
        <f t="shared" si="456"/>
        <v>2022</v>
      </c>
    </row>
    <row r="7298" spans="1:26">
      <c r="A7298" s="18">
        <v>44135</v>
      </c>
      <c r="B7298" s="8">
        <f t="shared" si="457"/>
        <v>44866.041666663114</v>
      </c>
      <c r="C7298" s="13">
        <v>1</v>
      </c>
      <c r="D7298">
        <v>2989</v>
      </c>
      <c r="E7298">
        <v>163</v>
      </c>
      <c r="F7298">
        <v>406</v>
      </c>
      <c r="G7298">
        <v>156</v>
      </c>
      <c r="H7298">
        <v>190</v>
      </c>
      <c r="I7298">
        <v>171</v>
      </c>
      <c r="V7298" s="135">
        <v>20</v>
      </c>
      <c r="X7298" s="135">
        <f t="shared" ref="X7298:X7361" si="458">DAY(B7298)</f>
        <v>1</v>
      </c>
      <c r="Y7298" s="135">
        <f t="shared" ref="Y7298:Y7361" si="459">MONTH(B7298)</f>
        <v>11</v>
      </c>
      <c r="Z7298" s="135">
        <f t="shared" ref="Z7298:Z7361" si="460">YEAR(B7298)</f>
        <v>2022</v>
      </c>
    </row>
    <row r="7299" spans="1:26">
      <c r="A7299" s="18">
        <v>44135</v>
      </c>
      <c r="B7299" s="8">
        <f t="shared" si="457"/>
        <v>44866.083333329778</v>
      </c>
      <c r="C7299" s="13">
        <v>2</v>
      </c>
      <c r="D7299">
        <v>2987</v>
      </c>
      <c r="E7299">
        <v>163</v>
      </c>
      <c r="F7299">
        <v>405</v>
      </c>
      <c r="G7299">
        <v>155</v>
      </c>
      <c r="H7299">
        <v>192</v>
      </c>
      <c r="I7299">
        <v>171</v>
      </c>
      <c r="V7299" s="135">
        <v>21</v>
      </c>
      <c r="X7299" s="135">
        <f t="shared" si="458"/>
        <v>1</v>
      </c>
      <c r="Y7299" s="135">
        <f t="shared" si="459"/>
        <v>11</v>
      </c>
      <c r="Z7299" s="135">
        <f t="shared" si="460"/>
        <v>2022</v>
      </c>
    </row>
    <row r="7300" spans="1:26">
      <c r="A7300" s="18">
        <v>44135</v>
      </c>
      <c r="B7300" s="8">
        <f t="shared" si="457"/>
        <v>44866.124999996442</v>
      </c>
      <c r="C7300" s="13">
        <v>3</v>
      </c>
      <c r="D7300">
        <v>2985</v>
      </c>
      <c r="E7300">
        <v>163</v>
      </c>
      <c r="F7300">
        <v>405</v>
      </c>
      <c r="G7300">
        <v>149</v>
      </c>
      <c r="H7300">
        <v>191</v>
      </c>
      <c r="I7300">
        <v>170</v>
      </c>
      <c r="V7300" s="135">
        <v>22</v>
      </c>
      <c r="X7300" s="135">
        <f t="shared" si="458"/>
        <v>1</v>
      </c>
      <c r="Y7300" s="135">
        <f t="shared" si="459"/>
        <v>11</v>
      </c>
      <c r="Z7300" s="135">
        <f t="shared" si="460"/>
        <v>2022</v>
      </c>
    </row>
    <row r="7301" spans="1:26">
      <c r="A7301" s="18">
        <v>44135</v>
      </c>
      <c r="B7301" s="8">
        <f t="shared" si="457"/>
        <v>44866.166666663106</v>
      </c>
      <c r="C7301" s="13">
        <v>4</v>
      </c>
      <c r="D7301">
        <v>2984</v>
      </c>
      <c r="E7301">
        <v>159</v>
      </c>
      <c r="F7301">
        <v>404</v>
      </c>
      <c r="G7301">
        <v>139</v>
      </c>
      <c r="H7301">
        <v>189</v>
      </c>
      <c r="I7301">
        <v>168</v>
      </c>
      <c r="V7301" s="135">
        <v>23</v>
      </c>
      <c r="X7301" s="135">
        <f t="shared" si="458"/>
        <v>1</v>
      </c>
      <c r="Y7301" s="135">
        <f t="shared" si="459"/>
        <v>11</v>
      </c>
      <c r="Z7301" s="135">
        <f t="shared" si="460"/>
        <v>2022</v>
      </c>
    </row>
    <row r="7302" spans="1:26">
      <c r="A7302" s="18">
        <v>44135</v>
      </c>
      <c r="B7302" s="8">
        <f t="shared" si="457"/>
        <v>44866.208333329771</v>
      </c>
      <c r="C7302" s="13">
        <v>5</v>
      </c>
      <c r="D7302">
        <v>2983</v>
      </c>
      <c r="E7302">
        <v>153</v>
      </c>
      <c r="F7302">
        <v>403</v>
      </c>
      <c r="G7302">
        <v>127</v>
      </c>
      <c r="H7302">
        <v>186</v>
      </c>
      <c r="I7302">
        <v>167</v>
      </c>
      <c r="V7302" s="135">
        <v>0</v>
      </c>
      <c r="X7302" s="135">
        <f t="shared" si="458"/>
        <v>1</v>
      </c>
      <c r="Y7302" s="135">
        <f t="shared" si="459"/>
        <v>11</v>
      </c>
      <c r="Z7302" s="135">
        <f t="shared" si="460"/>
        <v>2022</v>
      </c>
    </row>
    <row r="7303" spans="1:26">
      <c r="A7303" s="18">
        <v>44135</v>
      </c>
      <c r="B7303" s="8">
        <f t="shared" si="457"/>
        <v>44866.249999996435</v>
      </c>
      <c r="C7303" s="13">
        <v>6</v>
      </c>
      <c r="D7303">
        <v>2981</v>
      </c>
      <c r="E7303">
        <v>148</v>
      </c>
      <c r="F7303">
        <v>403</v>
      </c>
      <c r="G7303">
        <v>116</v>
      </c>
      <c r="H7303">
        <v>181</v>
      </c>
      <c r="I7303">
        <v>165</v>
      </c>
      <c r="V7303" s="135">
        <v>1</v>
      </c>
      <c r="X7303" s="135">
        <f t="shared" si="458"/>
        <v>1</v>
      </c>
      <c r="Y7303" s="135">
        <f t="shared" si="459"/>
        <v>11</v>
      </c>
      <c r="Z7303" s="135">
        <f t="shared" si="460"/>
        <v>2022</v>
      </c>
    </row>
    <row r="7304" spans="1:26">
      <c r="A7304" s="18">
        <v>44135</v>
      </c>
      <c r="B7304" s="8">
        <f t="shared" si="457"/>
        <v>44866.291666663099</v>
      </c>
      <c r="C7304" s="13">
        <v>7</v>
      </c>
      <c r="D7304">
        <v>2980</v>
      </c>
      <c r="E7304">
        <v>145</v>
      </c>
      <c r="F7304">
        <v>403</v>
      </c>
      <c r="G7304">
        <v>106</v>
      </c>
      <c r="H7304">
        <v>175</v>
      </c>
      <c r="I7304">
        <v>163</v>
      </c>
      <c r="V7304" s="135">
        <v>2</v>
      </c>
      <c r="X7304" s="135">
        <f t="shared" si="458"/>
        <v>1</v>
      </c>
      <c r="Y7304" s="135">
        <f t="shared" si="459"/>
        <v>11</v>
      </c>
      <c r="Z7304" s="135">
        <f t="shared" si="460"/>
        <v>2022</v>
      </c>
    </row>
    <row r="7305" spans="1:26">
      <c r="A7305" s="18">
        <v>44135</v>
      </c>
      <c r="B7305" s="8">
        <f t="shared" si="457"/>
        <v>44866.333333329763</v>
      </c>
      <c r="C7305" s="13">
        <v>8</v>
      </c>
      <c r="D7305">
        <v>2980</v>
      </c>
      <c r="E7305">
        <v>141</v>
      </c>
      <c r="F7305">
        <v>402</v>
      </c>
      <c r="G7305">
        <v>98</v>
      </c>
      <c r="H7305">
        <v>169</v>
      </c>
      <c r="I7305">
        <v>161</v>
      </c>
      <c r="V7305" s="135">
        <v>3</v>
      </c>
      <c r="X7305" s="135">
        <f t="shared" si="458"/>
        <v>1</v>
      </c>
      <c r="Y7305" s="135">
        <f t="shared" si="459"/>
        <v>11</v>
      </c>
      <c r="Z7305" s="135">
        <f t="shared" si="460"/>
        <v>2022</v>
      </c>
    </row>
    <row r="7306" spans="1:26">
      <c r="A7306" s="18">
        <v>44135</v>
      </c>
      <c r="B7306" s="8">
        <f t="shared" ref="B7306:B7369" si="461">B7305+1/24</f>
        <v>44866.374999996428</v>
      </c>
      <c r="C7306" s="13">
        <v>9</v>
      </c>
      <c r="D7306">
        <v>2979</v>
      </c>
      <c r="E7306">
        <v>139</v>
      </c>
      <c r="F7306">
        <v>402</v>
      </c>
      <c r="G7306">
        <v>93</v>
      </c>
      <c r="H7306">
        <v>164</v>
      </c>
      <c r="I7306">
        <v>160</v>
      </c>
      <c r="V7306" s="135">
        <v>4</v>
      </c>
      <c r="X7306" s="135">
        <f t="shared" si="458"/>
        <v>1</v>
      </c>
      <c r="Y7306" s="135">
        <f t="shared" si="459"/>
        <v>11</v>
      </c>
      <c r="Z7306" s="135">
        <f t="shared" si="460"/>
        <v>2022</v>
      </c>
    </row>
    <row r="7307" spans="1:26">
      <c r="A7307" s="18">
        <v>44135</v>
      </c>
      <c r="B7307" s="8">
        <f t="shared" si="461"/>
        <v>44866.416666663092</v>
      </c>
      <c r="C7307" s="13">
        <v>10</v>
      </c>
      <c r="D7307">
        <v>2979</v>
      </c>
      <c r="E7307">
        <v>136</v>
      </c>
      <c r="F7307">
        <v>400</v>
      </c>
      <c r="G7307">
        <v>89</v>
      </c>
      <c r="H7307">
        <v>159</v>
      </c>
      <c r="I7307">
        <v>159</v>
      </c>
      <c r="V7307" s="135">
        <v>5</v>
      </c>
      <c r="X7307" s="135">
        <f t="shared" si="458"/>
        <v>1</v>
      </c>
      <c r="Y7307" s="135">
        <f t="shared" si="459"/>
        <v>11</v>
      </c>
      <c r="Z7307" s="135">
        <f t="shared" si="460"/>
        <v>2022</v>
      </c>
    </row>
    <row r="7308" spans="1:26">
      <c r="A7308" s="18">
        <v>44135</v>
      </c>
      <c r="B7308" s="8">
        <f t="shared" si="461"/>
        <v>44866.458333329756</v>
      </c>
      <c r="C7308" s="13">
        <v>11</v>
      </c>
      <c r="D7308">
        <v>2980</v>
      </c>
      <c r="E7308">
        <v>134</v>
      </c>
      <c r="F7308">
        <v>400</v>
      </c>
      <c r="G7308">
        <v>87</v>
      </c>
      <c r="H7308">
        <v>155</v>
      </c>
      <c r="I7308">
        <v>158</v>
      </c>
      <c r="V7308" s="135">
        <v>6</v>
      </c>
      <c r="X7308" s="135">
        <f t="shared" si="458"/>
        <v>1</v>
      </c>
      <c r="Y7308" s="135">
        <f t="shared" si="459"/>
        <v>11</v>
      </c>
      <c r="Z7308" s="135">
        <f t="shared" si="460"/>
        <v>2022</v>
      </c>
    </row>
    <row r="7309" spans="1:26">
      <c r="A7309" s="18">
        <v>44135</v>
      </c>
      <c r="B7309" s="8">
        <f t="shared" si="461"/>
        <v>44866.49999999642</v>
      </c>
      <c r="C7309" s="13">
        <v>12</v>
      </c>
      <c r="D7309">
        <v>2981</v>
      </c>
      <c r="E7309">
        <v>133</v>
      </c>
      <c r="F7309">
        <v>400</v>
      </c>
      <c r="G7309">
        <v>86</v>
      </c>
      <c r="H7309">
        <v>151</v>
      </c>
      <c r="I7309">
        <v>157</v>
      </c>
      <c r="V7309" s="135">
        <v>7</v>
      </c>
      <c r="X7309" s="135">
        <f t="shared" si="458"/>
        <v>1</v>
      </c>
      <c r="Y7309" s="135">
        <f t="shared" si="459"/>
        <v>11</v>
      </c>
      <c r="Z7309" s="135">
        <f t="shared" si="460"/>
        <v>2022</v>
      </c>
    </row>
    <row r="7310" spans="1:26">
      <c r="A7310" s="18">
        <v>44135</v>
      </c>
      <c r="B7310" s="8">
        <f t="shared" si="461"/>
        <v>44866.541666663084</v>
      </c>
      <c r="C7310" s="13">
        <v>13</v>
      </c>
      <c r="D7310">
        <v>2979</v>
      </c>
      <c r="E7310">
        <v>132</v>
      </c>
      <c r="F7310">
        <v>399</v>
      </c>
      <c r="G7310">
        <v>86</v>
      </c>
      <c r="H7310">
        <v>148</v>
      </c>
      <c r="I7310">
        <v>156</v>
      </c>
      <c r="V7310" s="135">
        <v>7</v>
      </c>
      <c r="X7310" s="135">
        <f t="shared" si="458"/>
        <v>1</v>
      </c>
      <c r="Y7310" s="135">
        <f t="shared" si="459"/>
        <v>11</v>
      </c>
      <c r="Z7310" s="135">
        <f t="shared" si="460"/>
        <v>2022</v>
      </c>
    </row>
    <row r="7311" spans="1:26">
      <c r="A7311" s="18">
        <v>44135</v>
      </c>
      <c r="B7311" s="8">
        <f t="shared" si="461"/>
        <v>44866.583333329749</v>
      </c>
      <c r="C7311" s="13">
        <v>14</v>
      </c>
      <c r="D7311">
        <v>2975</v>
      </c>
      <c r="E7311">
        <v>131</v>
      </c>
      <c r="F7311">
        <v>399</v>
      </c>
      <c r="G7311">
        <v>87</v>
      </c>
      <c r="H7311">
        <v>146</v>
      </c>
      <c r="I7311">
        <v>154</v>
      </c>
      <c r="V7311" s="135">
        <v>7</v>
      </c>
      <c r="X7311" s="135">
        <f t="shared" si="458"/>
        <v>1</v>
      </c>
      <c r="Y7311" s="135">
        <f t="shared" si="459"/>
        <v>11</v>
      </c>
      <c r="Z7311" s="135">
        <f t="shared" si="460"/>
        <v>2022</v>
      </c>
    </row>
    <row r="7312" spans="1:26">
      <c r="A7312" s="18">
        <v>44135</v>
      </c>
      <c r="B7312" s="8">
        <f t="shared" si="461"/>
        <v>44866.624999996413</v>
      </c>
      <c r="C7312" s="13">
        <v>15</v>
      </c>
      <c r="D7312">
        <v>2973</v>
      </c>
      <c r="E7312">
        <v>131</v>
      </c>
      <c r="F7312">
        <v>399</v>
      </c>
      <c r="G7312">
        <v>92</v>
      </c>
      <c r="H7312">
        <v>146</v>
      </c>
      <c r="I7312">
        <v>152</v>
      </c>
      <c r="V7312" s="135">
        <v>7</v>
      </c>
      <c r="X7312" s="135">
        <f t="shared" si="458"/>
        <v>1</v>
      </c>
      <c r="Y7312" s="135">
        <f t="shared" si="459"/>
        <v>11</v>
      </c>
      <c r="Z7312" s="135">
        <f t="shared" si="460"/>
        <v>2022</v>
      </c>
    </row>
    <row r="7313" spans="1:26">
      <c r="A7313" s="18">
        <v>44135</v>
      </c>
      <c r="B7313" s="8">
        <f t="shared" si="461"/>
        <v>44866.666666663077</v>
      </c>
      <c r="C7313" s="13">
        <v>16</v>
      </c>
      <c r="D7313">
        <v>2973</v>
      </c>
      <c r="E7313">
        <v>130</v>
      </c>
      <c r="F7313">
        <v>398</v>
      </c>
      <c r="G7313">
        <v>99</v>
      </c>
      <c r="H7313">
        <v>148</v>
      </c>
      <c r="I7313">
        <v>151</v>
      </c>
      <c r="X7313" s="135">
        <f t="shared" si="458"/>
        <v>1</v>
      </c>
      <c r="Y7313" s="135">
        <f t="shared" si="459"/>
        <v>11</v>
      </c>
      <c r="Z7313" s="135">
        <f t="shared" si="460"/>
        <v>2022</v>
      </c>
    </row>
    <row r="7314" spans="1:26">
      <c r="A7314" s="18">
        <v>44135</v>
      </c>
      <c r="B7314" s="8">
        <f t="shared" si="461"/>
        <v>44866.708333329741</v>
      </c>
      <c r="C7314" s="13">
        <v>17</v>
      </c>
      <c r="D7314">
        <v>2975</v>
      </c>
      <c r="E7314">
        <v>133</v>
      </c>
      <c r="F7314">
        <v>397</v>
      </c>
      <c r="G7314">
        <v>106</v>
      </c>
      <c r="H7314">
        <v>153</v>
      </c>
      <c r="I7314">
        <v>150</v>
      </c>
      <c r="X7314" s="135">
        <f t="shared" si="458"/>
        <v>1</v>
      </c>
      <c r="Y7314" s="135">
        <f t="shared" si="459"/>
        <v>11</v>
      </c>
      <c r="Z7314" s="135">
        <f t="shared" si="460"/>
        <v>2022</v>
      </c>
    </row>
    <row r="7315" spans="1:26">
      <c r="A7315" s="18">
        <v>44135</v>
      </c>
      <c r="B7315" s="8">
        <f t="shared" si="461"/>
        <v>44866.749999996406</v>
      </c>
      <c r="C7315" s="13">
        <v>18</v>
      </c>
      <c r="D7315">
        <v>2977</v>
      </c>
      <c r="E7315">
        <v>136</v>
      </c>
      <c r="F7315">
        <v>397</v>
      </c>
      <c r="G7315">
        <v>113</v>
      </c>
      <c r="H7315">
        <v>158</v>
      </c>
      <c r="I7315">
        <v>149</v>
      </c>
      <c r="X7315" s="135">
        <f t="shared" si="458"/>
        <v>1</v>
      </c>
      <c r="Y7315" s="135">
        <f t="shared" si="459"/>
        <v>11</v>
      </c>
      <c r="Z7315" s="135">
        <f t="shared" si="460"/>
        <v>2022</v>
      </c>
    </row>
    <row r="7316" spans="1:26">
      <c r="A7316" s="18">
        <v>44135</v>
      </c>
      <c r="B7316" s="8">
        <f t="shared" si="461"/>
        <v>44866.79166666307</v>
      </c>
      <c r="C7316" s="13">
        <v>19</v>
      </c>
      <c r="D7316">
        <v>2979</v>
      </c>
      <c r="E7316">
        <v>138</v>
      </c>
      <c r="F7316">
        <v>396</v>
      </c>
      <c r="G7316">
        <v>118</v>
      </c>
      <c r="H7316">
        <v>163</v>
      </c>
      <c r="I7316">
        <v>149</v>
      </c>
      <c r="X7316" s="135">
        <f t="shared" si="458"/>
        <v>1</v>
      </c>
      <c r="Y7316" s="135">
        <f t="shared" si="459"/>
        <v>11</v>
      </c>
      <c r="Z7316" s="135">
        <f t="shared" si="460"/>
        <v>2022</v>
      </c>
    </row>
    <row r="7317" spans="1:26">
      <c r="A7317" s="18">
        <v>44135</v>
      </c>
      <c r="B7317" s="8">
        <f t="shared" si="461"/>
        <v>44866.833333329734</v>
      </c>
      <c r="C7317" s="13">
        <v>20</v>
      </c>
      <c r="D7317">
        <v>2980</v>
      </c>
      <c r="E7317">
        <v>141</v>
      </c>
      <c r="F7317">
        <v>395</v>
      </c>
      <c r="G7317">
        <v>124</v>
      </c>
      <c r="H7317">
        <v>167</v>
      </c>
      <c r="I7317">
        <v>149</v>
      </c>
      <c r="X7317" s="135">
        <f t="shared" si="458"/>
        <v>1</v>
      </c>
      <c r="Y7317" s="135">
        <f t="shared" si="459"/>
        <v>11</v>
      </c>
      <c r="Z7317" s="135">
        <f t="shared" si="460"/>
        <v>2022</v>
      </c>
    </row>
    <row r="7318" spans="1:26">
      <c r="A7318" s="18">
        <v>44135</v>
      </c>
      <c r="B7318" s="8">
        <f t="shared" si="461"/>
        <v>44866.874999996398</v>
      </c>
      <c r="C7318" s="13">
        <v>21</v>
      </c>
      <c r="D7318">
        <v>2979</v>
      </c>
      <c r="E7318">
        <v>144</v>
      </c>
      <c r="F7318">
        <v>394</v>
      </c>
      <c r="G7318">
        <v>129</v>
      </c>
      <c r="H7318">
        <v>171</v>
      </c>
      <c r="I7318">
        <v>150</v>
      </c>
      <c r="X7318" s="135">
        <f t="shared" si="458"/>
        <v>1</v>
      </c>
      <c r="Y7318" s="135">
        <f t="shared" si="459"/>
        <v>11</v>
      </c>
      <c r="Z7318" s="135">
        <f t="shared" si="460"/>
        <v>2022</v>
      </c>
    </row>
    <row r="7319" spans="1:26">
      <c r="A7319" s="18">
        <v>44135</v>
      </c>
      <c r="B7319" s="8">
        <f t="shared" si="461"/>
        <v>44866.916666663063</v>
      </c>
      <c r="C7319" s="13">
        <v>22</v>
      </c>
      <c r="D7319">
        <v>2978</v>
      </c>
      <c r="E7319">
        <v>145</v>
      </c>
      <c r="F7319">
        <v>394</v>
      </c>
      <c r="G7319">
        <v>136</v>
      </c>
      <c r="H7319">
        <v>173</v>
      </c>
      <c r="I7319">
        <v>150</v>
      </c>
      <c r="X7319" s="135">
        <f t="shared" si="458"/>
        <v>1</v>
      </c>
      <c r="Y7319" s="135">
        <f t="shared" si="459"/>
        <v>11</v>
      </c>
      <c r="Z7319" s="135">
        <f t="shared" si="460"/>
        <v>2022</v>
      </c>
    </row>
    <row r="7320" spans="1:26">
      <c r="A7320" s="18">
        <v>44135</v>
      </c>
      <c r="B7320" s="8">
        <f t="shared" si="461"/>
        <v>44866.958333329727</v>
      </c>
      <c r="C7320" s="13">
        <v>23</v>
      </c>
      <c r="D7320">
        <v>2978</v>
      </c>
      <c r="E7320">
        <v>148</v>
      </c>
      <c r="F7320">
        <v>393</v>
      </c>
      <c r="G7320">
        <v>140</v>
      </c>
      <c r="H7320">
        <v>176</v>
      </c>
      <c r="I7320">
        <v>151</v>
      </c>
      <c r="X7320" s="135">
        <f t="shared" si="458"/>
        <v>1</v>
      </c>
      <c r="Y7320" s="135">
        <f t="shared" si="459"/>
        <v>11</v>
      </c>
      <c r="Z7320" s="135">
        <f t="shared" si="460"/>
        <v>2022</v>
      </c>
    </row>
    <row r="7321" spans="1:26">
      <c r="A7321" s="18">
        <v>44136</v>
      </c>
      <c r="B7321" s="8">
        <f t="shared" si="461"/>
        <v>44866.999999996391</v>
      </c>
      <c r="C7321" s="13">
        <v>0</v>
      </c>
      <c r="D7321">
        <v>2975</v>
      </c>
      <c r="E7321">
        <v>150</v>
      </c>
      <c r="G7321">
        <v>144</v>
      </c>
      <c r="H7321">
        <v>179</v>
      </c>
      <c r="I7321">
        <v>151</v>
      </c>
      <c r="X7321" s="135">
        <f t="shared" si="458"/>
        <v>2</v>
      </c>
      <c r="Y7321" s="135">
        <f t="shared" si="459"/>
        <v>11</v>
      </c>
      <c r="Z7321" s="135">
        <f t="shared" si="460"/>
        <v>2022</v>
      </c>
    </row>
    <row r="7322" spans="1:26">
      <c r="A7322" s="18">
        <v>44136</v>
      </c>
      <c r="B7322" s="8">
        <f t="shared" si="461"/>
        <v>44867.041666663055</v>
      </c>
      <c r="C7322" s="13">
        <v>1</v>
      </c>
      <c r="D7322">
        <v>2973</v>
      </c>
      <c r="E7322">
        <v>154</v>
      </c>
      <c r="F7322">
        <v>392</v>
      </c>
      <c r="G7322">
        <v>148</v>
      </c>
      <c r="H7322">
        <v>182</v>
      </c>
      <c r="I7322">
        <v>153</v>
      </c>
      <c r="X7322" s="135">
        <f t="shared" si="458"/>
        <v>2</v>
      </c>
      <c r="Y7322" s="135">
        <f t="shared" si="459"/>
        <v>11</v>
      </c>
      <c r="Z7322" s="135">
        <f t="shared" si="460"/>
        <v>2022</v>
      </c>
    </row>
    <row r="7323" spans="1:26">
      <c r="A7323" s="18">
        <v>44136</v>
      </c>
      <c r="B7323" s="8">
        <f t="shared" si="461"/>
        <v>44867.08333332972</v>
      </c>
      <c r="C7323" s="13">
        <v>2</v>
      </c>
      <c r="D7323">
        <v>2972</v>
      </c>
      <c r="E7323">
        <v>158</v>
      </c>
      <c r="F7323">
        <v>391</v>
      </c>
      <c r="G7323">
        <v>152</v>
      </c>
      <c r="H7323">
        <v>184</v>
      </c>
      <c r="I7323">
        <v>154</v>
      </c>
      <c r="X7323" s="135">
        <f t="shared" si="458"/>
        <v>2</v>
      </c>
      <c r="Y7323" s="135">
        <f t="shared" si="459"/>
        <v>11</v>
      </c>
      <c r="Z7323" s="135">
        <f t="shared" si="460"/>
        <v>2022</v>
      </c>
    </row>
    <row r="7324" spans="1:26">
      <c r="A7324" s="18">
        <v>44136</v>
      </c>
      <c r="B7324" s="8">
        <f t="shared" si="461"/>
        <v>44867.124999996384</v>
      </c>
      <c r="C7324" s="13">
        <v>3</v>
      </c>
      <c r="D7324">
        <v>2972</v>
      </c>
      <c r="E7324">
        <v>160</v>
      </c>
      <c r="F7324">
        <v>391</v>
      </c>
      <c r="G7324">
        <v>150</v>
      </c>
      <c r="H7324">
        <v>186</v>
      </c>
      <c r="I7324">
        <v>155</v>
      </c>
      <c r="X7324" s="135">
        <f t="shared" si="458"/>
        <v>2</v>
      </c>
      <c r="Y7324" s="135">
        <f t="shared" si="459"/>
        <v>11</v>
      </c>
      <c r="Z7324" s="135">
        <f t="shared" si="460"/>
        <v>2022</v>
      </c>
    </row>
    <row r="7325" spans="1:26">
      <c r="A7325" s="18">
        <v>44136</v>
      </c>
      <c r="B7325" s="8">
        <f t="shared" si="461"/>
        <v>44867.166666663048</v>
      </c>
      <c r="C7325" s="13">
        <v>4</v>
      </c>
      <c r="D7325">
        <v>2973</v>
      </c>
      <c r="E7325">
        <v>157</v>
      </c>
      <c r="F7325">
        <v>390</v>
      </c>
      <c r="G7325">
        <v>146</v>
      </c>
      <c r="H7325">
        <v>186</v>
      </c>
      <c r="I7325">
        <v>154</v>
      </c>
      <c r="X7325" s="135">
        <f t="shared" si="458"/>
        <v>2</v>
      </c>
      <c r="Y7325" s="135">
        <f t="shared" si="459"/>
        <v>11</v>
      </c>
      <c r="Z7325" s="135">
        <f t="shared" si="460"/>
        <v>2022</v>
      </c>
    </row>
    <row r="7326" spans="1:26">
      <c r="A7326" s="18">
        <v>44136</v>
      </c>
      <c r="B7326" s="8">
        <f t="shared" si="461"/>
        <v>44867.208333329712</v>
      </c>
      <c r="C7326" s="13">
        <v>5</v>
      </c>
      <c r="D7326">
        <v>2973</v>
      </c>
      <c r="E7326">
        <v>154</v>
      </c>
      <c r="F7326">
        <v>390</v>
      </c>
      <c r="G7326">
        <v>139</v>
      </c>
      <c r="H7326">
        <v>184</v>
      </c>
      <c r="I7326">
        <v>153</v>
      </c>
      <c r="X7326" s="135">
        <f t="shared" si="458"/>
        <v>2</v>
      </c>
      <c r="Y7326" s="135">
        <f t="shared" si="459"/>
        <v>11</v>
      </c>
      <c r="Z7326" s="135">
        <f t="shared" si="460"/>
        <v>2022</v>
      </c>
    </row>
    <row r="7327" spans="1:26">
      <c r="A7327" s="18">
        <v>44136</v>
      </c>
      <c r="B7327" s="8">
        <f t="shared" si="461"/>
        <v>44867.249999996377</v>
      </c>
      <c r="C7327" s="13">
        <v>6</v>
      </c>
      <c r="D7327">
        <v>2973</v>
      </c>
      <c r="E7327">
        <v>148</v>
      </c>
      <c r="F7327">
        <v>389</v>
      </c>
      <c r="G7327">
        <v>128</v>
      </c>
      <c r="H7327">
        <v>180</v>
      </c>
      <c r="I7327">
        <v>150</v>
      </c>
      <c r="X7327" s="135">
        <f t="shared" si="458"/>
        <v>2</v>
      </c>
      <c r="Y7327" s="135">
        <f t="shared" si="459"/>
        <v>11</v>
      </c>
      <c r="Z7327" s="135">
        <f t="shared" si="460"/>
        <v>2022</v>
      </c>
    </row>
    <row r="7328" spans="1:26">
      <c r="A7328" s="18">
        <v>44136</v>
      </c>
      <c r="B7328" s="8">
        <f t="shared" si="461"/>
        <v>44867.291666663041</v>
      </c>
      <c r="C7328" s="13">
        <v>7</v>
      </c>
      <c r="D7328">
        <v>2972</v>
      </c>
      <c r="E7328">
        <v>142</v>
      </c>
      <c r="F7328">
        <v>389</v>
      </c>
      <c r="G7328">
        <v>116</v>
      </c>
      <c r="H7328">
        <v>175</v>
      </c>
      <c r="I7328">
        <v>148</v>
      </c>
      <c r="X7328" s="135">
        <f t="shared" si="458"/>
        <v>2</v>
      </c>
      <c r="Y7328" s="135">
        <f t="shared" si="459"/>
        <v>11</v>
      </c>
      <c r="Z7328" s="135">
        <f t="shared" si="460"/>
        <v>2022</v>
      </c>
    </row>
    <row r="7329" spans="1:26">
      <c r="A7329" s="18">
        <v>44136</v>
      </c>
      <c r="B7329" s="8">
        <f t="shared" si="461"/>
        <v>44867.333333329705</v>
      </c>
      <c r="C7329" s="13">
        <v>8</v>
      </c>
      <c r="D7329">
        <v>2970</v>
      </c>
      <c r="E7329">
        <v>137</v>
      </c>
      <c r="F7329">
        <v>388</v>
      </c>
      <c r="G7329">
        <v>104</v>
      </c>
      <c r="H7329">
        <v>169</v>
      </c>
      <c r="I7329">
        <v>146</v>
      </c>
      <c r="X7329" s="135">
        <f t="shared" si="458"/>
        <v>2</v>
      </c>
      <c r="Y7329" s="135">
        <f t="shared" si="459"/>
        <v>11</v>
      </c>
      <c r="Z7329" s="135">
        <f t="shared" si="460"/>
        <v>2022</v>
      </c>
    </row>
    <row r="7330" spans="1:26">
      <c r="A7330" s="18">
        <v>44136</v>
      </c>
      <c r="B7330" s="8">
        <f t="shared" si="461"/>
        <v>44867.374999996369</v>
      </c>
      <c r="C7330" s="13">
        <v>9</v>
      </c>
      <c r="D7330">
        <v>2970</v>
      </c>
      <c r="E7330">
        <v>131</v>
      </c>
      <c r="F7330">
        <v>388</v>
      </c>
      <c r="G7330">
        <v>94</v>
      </c>
      <c r="H7330">
        <v>164</v>
      </c>
      <c r="I7330">
        <v>145</v>
      </c>
      <c r="X7330" s="135">
        <f t="shared" si="458"/>
        <v>2</v>
      </c>
      <c r="Y7330" s="135">
        <f t="shared" si="459"/>
        <v>11</v>
      </c>
      <c r="Z7330" s="135">
        <f t="shared" si="460"/>
        <v>2022</v>
      </c>
    </row>
    <row r="7331" spans="1:26">
      <c r="A7331" s="18">
        <v>44136</v>
      </c>
      <c r="B7331" s="8">
        <f t="shared" si="461"/>
        <v>44867.416666663034</v>
      </c>
      <c r="C7331" s="13">
        <v>10</v>
      </c>
      <c r="D7331">
        <v>2971</v>
      </c>
      <c r="E7331">
        <v>129</v>
      </c>
      <c r="F7331">
        <v>388</v>
      </c>
      <c r="G7331">
        <v>87</v>
      </c>
      <c r="H7331">
        <v>158</v>
      </c>
      <c r="I7331">
        <v>144</v>
      </c>
      <c r="X7331" s="135">
        <f t="shared" si="458"/>
        <v>2</v>
      </c>
      <c r="Y7331" s="135">
        <f t="shared" si="459"/>
        <v>11</v>
      </c>
      <c r="Z7331" s="135">
        <f t="shared" si="460"/>
        <v>2022</v>
      </c>
    </row>
    <row r="7332" spans="1:26">
      <c r="A7332" s="18">
        <v>44136</v>
      </c>
      <c r="B7332" s="8">
        <f t="shared" si="461"/>
        <v>44867.458333329698</v>
      </c>
      <c r="C7332" s="13">
        <v>11</v>
      </c>
      <c r="D7332">
        <v>2972</v>
      </c>
      <c r="E7332">
        <v>124</v>
      </c>
      <c r="F7332">
        <v>388</v>
      </c>
      <c r="G7332">
        <v>82</v>
      </c>
      <c r="H7332">
        <v>153</v>
      </c>
      <c r="I7332">
        <v>144</v>
      </c>
      <c r="X7332" s="135">
        <f t="shared" si="458"/>
        <v>2</v>
      </c>
      <c r="Y7332" s="135">
        <f t="shared" si="459"/>
        <v>11</v>
      </c>
      <c r="Z7332" s="135">
        <f t="shared" si="460"/>
        <v>2022</v>
      </c>
    </row>
    <row r="7333" spans="1:26">
      <c r="A7333" s="18">
        <v>44136</v>
      </c>
      <c r="B7333" s="8">
        <f t="shared" si="461"/>
        <v>44867.499999996362</v>
      </c>
      <c r="C7333" s="13">
        <v>12</v>
      </c>
      <c r="D7333">
        <v>2972</v>
      </c>
      <c r="E7333">
        <v>123</v>
      </c>
      <c r="F7333">
        <v>387</v>
      </c>
      <c r="G7333">
        <v>80</v>
      </c>
      <c r="H7333">
        <v>149</v>
      </c>
      <c r="I7333">
        <v>143</v>
      </c>
      <c r="X7333" s="135">
        <f t="shared" si="458"/>
        <v>2</v>
      </c>
      <c r="Y7333" s="135">
        <f t="shared" si="459"/>
        <v>11</v>
      </c>
      <c r="Z7333" s="135">
        <f t="shared" si="460"/>
        <v>2022</v>
      </c>
    </row>
    <row r="7334" spans="1:26">
      <c r="A7334" s="18">
        <v>44136</v>
      </c>
      <c r="B7334" s="8">
        <f t="shared" si="461"/>
        <v>44867.541666663026</v>
      </c>
      <c r="C7334" s="13">
        <v>13</v>
      </c>
      <c r="D7334">
        <v>2969</v>
      </c>
      <c r="E7334">
        <v>120</v>
      </c>
      <c r="F7334">
        <v>387</v>
      </c>
      <c r="G7334">
        <v>79</v>
      </c>
      <c r="H7334">
        <v>145</v>
      </c>
      <c r="I7334">
        <v>143</v>
      </c>
      <c r="X7334" s="135">
        <f t="shared" si="458"/>
        <v>2</v>
      </c>
      <c r="Y7334" s="135">
        <f t="shared" si="459"/>
        <v>11</v>
      </c>
      <c r="Z7334" s="135">
        <f t="shared" si="460"/>
        <v>2022</v>
      </c>
    </row>
    <row r="7335" spans="1:26">
      <c r="A7335" s="18">
        <v>44136</v>
      </c>
      <c r="B7335" s="8">
        <f t="shared" si="461"/>
        <v>44867.583333329691</v>
      </c>
      <c r="C7335" s="13">
        <v>14</v>
      </c>
      <c r="D7335">
        <v>2966</v>
      </c>
      <c r="E7335">
        <v>121</v>
      </c>
      <c r="F7335">
        <v>386</v>
      </c>
      <c r="G7335">
        <v>79</v>
      </c>
      <c r="H7335">
        <v>142</v>
      </c>
      <c r="I7335">
        <v>142</v>
      </c>
      <c r="X7335" s="135">
        <f t="shared" si="458"/>
        <v>2</v>
      </c>
      <c r="Y7335" s="135">
        <f t="shared" si="459"/>
        <v>11</v>
      </c>
      <c r="Z7335" s="135">
        <f t="shared" si="460"/>
        <v>2022</v>
      </c>
    </row>
    <row r="7336" spans="1:26">
      <c r="A7336" s="18">
        <v>44136</v>
      </c>
      <c r="B7336" s="8">
        <f t="shared" si="461"/>
        <v>44867.624999996355</v>
      </c>
      <c r="C7336" s="13">
        <v>15</v>
      </c>
      <c r="D7336">
        <v>2967</v>
      </c>
      <c r="E7336">
        <v>122</v>
      </c>
      <c r="F7336">
        <v>386</v>
      </c>
      <c r="G7336">
        <v>82</v>
      </c>
      <c r="H7336">
        <v>140</v>
      </c>
      <c r="I7336">
        <v>142</v>
      </c>
      <c r="X7336" s="135">
        <f t="shared" si="458"/>
        <v>2</v>
      </c>
      <c r="Y7336" s="135">
        <f t="shared" si="459"/>
        <v>11</v>
      </c>
      <c r="Z7336" s="135">
        <f t="shared" si="460"/>
        <v>2022</v>
      </c>
    </row>
    <row r="7337" spans="1:26">
      <c r="A7337" s="18">
        <v>44136</v>
      </c>
      <c r="B7337" s="8">
        <f t="shared" si="461"/>
        <v>44867.666666663019</v>
      </c>
      <c r="C7337" s="13">
        <v>16</v>
      </c>
      <c r="D7337">
        <v>2969</v>
      </c>
      <c r="E7337">
        <v>122</v>
      </c>
      <c r="F7337">
        <v>386</v>
      </c>
      <c r="G7337">
        <v>87</v>
      </c>
      <c r="H7337">
        <v>140</v>
      </c>
      <c r="I7337">
        <v>142</v>
      </c>
      <c r="X7337" s="135">
        <f t="shared" si="458"/>
        <v>2</v>
      </c>
      <c r="Y7337" s="135">
        <f t="shared" si="459"/>
        <v>11</v>
      </c>
      <c r="Z7337" s="135">
        <f t="shared" si="460"/>
        <v>2022</v>
      </c>
    </row>
    <row r="7338" spans="1:26">
      <c r="A7338" s="18">
        <v>44136</v>
      </c>
      <c r="B7338" s="8">
        <f t="shared" si="461"/>
        <v>44867.708333329683</v>
      </c>
      <c r="C7338" s="13">
        <v>17</v>
      </c>
      <c r="D7338">
        <v>2972</v>
      </c>
      <c r="E7338">
        <v>124</v>
      </c>
      <c r="F7338">
        <v>385</v>
      </c>
      <c r="G7338">
        <v>94</v>
      </c>
      <c r="H7338">
        <v>143</v>
      </c>
      <c r="I7338">
        <v>142</v>
      </c>
      <c r="X7338" s="135">
        <f t="shared" si="458"/>
        <v>2</v>
      </c>
      <c r="Y7338" s="135">
        <f t="shared" si="459"/>
        <v>11</v>
      </c>
      <c r="Z7338" s="135">
        <f t="shared" si="460"/>
        <v>2022</v>
      </c>
    </row>
    <row r="7339" spans="1:26">
      <c r="A7339" s="18">
        <v>44136</v>
      </c>
      <c r="B7339" s="8">
        <f t="shared" si="461"/>
        <v>44867.749999996347</v>
      </c>
      <c r="C7339" s="13">
        <v>18</v>
      </c>
      <c r="D7339">
        <v>2973</v>
      </c>
      <c r="E7339">
        <v>128</v>
      </c>
      <c r="F7339">
        <v>384</v>
      </c>
      <c r="G7339">
        <v>104</v>
      </c>
      <c r="H7339">
        <v>149</v>
      </c>
      <c r="I7339">
        <v>142</v>
      </c>
      <c r="X7339" s="135">
        <f t="shared" si="458"/>
        <v>2</v>
      </c>
      <c r="Y7339" s="135">
        <f t="shared" si="459"/>
        <v>11</v>
      </c>
      <c r="Z7339" s="135">
        <f t="shared" si="460"/>
        <v>2022</v>
      </c>
    </row>
    <row r="7340" spans="1:26">
      <c r="A7340" s="18">
        <v>44136</v>
      </c>
      <c r="B7340" s="8">
        <f t="shared" si="461"/>
        <v>44867.791666663012</v>
      </c>
      <c r="C7340" s="13">
        <v>19</v>
      </c>
      <c r="D7340">
        <v>2975</v>
      </c>
      <c r="E7340">
        <v>131</v>
      </c>
      <c r="F7340">
        <v>384</v>
      </c>
      <c r="G7340">
        <v>113</v>
      </c>
      <c r="H7340">
        <v>156</v>
      </c>
      <c r="I7340">
        <v>142</v>
      </c>
      <c r="X7340" s="135">
        <f t="shared" si="458"/>
        <v>2</v>
      </c>
      <c r="Y7340" s="135">
        <f t="shared" si="459"/>
        <v>11</v>
      </c>
      <c r="Z7340" s="135">
        <f t="shared" si="460"/>
        <v>2022</v>
      </c>
    </row>
    <row r="7341" spans="1:26">
      <c r="A7341" s="18">
        <v>44136</v>
      </c>
      <c r="B7341" s="8">
        <f t="shared" si="461"/>
        <v>44867.833333329676</v>
      </c>
      <c r="C7341" s="13">
        <v>20</v>
      </c>
      <c r="D7341">
        <v>2975</v>
      </c>
      <c r="E7341">
        <v>134</v>
      </c>
      <c r="F7341">
        <v>383</v>
      </c>
      <c r="G7341">
        <v>118</v>
      </c>
      <c r="H7341">
        <v>162</v>
      </c>
      <c r="I7341">
        <v>142</v>
      </c>
      <c r="X7341" s="135">
        <f t="shared" si="458"/>
        <v>2</v>
      </c>
      <c r="Y7341" s="135">
        <f t="shared" si="459"/>
        <v>11</v>
      </c>
      <c r="Z7341" s="135">
        <f t="shared" si="460"/>
        <v>2022</v>
      </c>
    </row>
    <row r="7342" spans="1:26">
      <c r="A7342" s="18">
        <v>44136</v>
      </c>
      <c r="B7342" s="8">
        <f t="shared" si="461"/>
        <v>44867.87499999634</v>
      </c>
      <c r="C7342" s="13">
        <v>21</v>
      </c>
      <c r="D7342">
        <v>2974</v>
      </c>
      <c r="E7342">
        <v>137</v>
      </c>
      <c r="F7342">
        <v>383</v>
      </c>
      <c r="G7342">
        <v>124</v>
      </c>
      <c r="H7342">
        <v>167</v>
      </c>
      <c r="I7342">
        <v>143</v>
      </c>
      <c r="X7342" s="135">
        <f t="shared" si="458"/>
        <v>2</v>
      </c>
      <c r="Y7342" s="135">
        <f t="shared" si="459"/>
        <v>11</v>
      </c>
      <c r="Z7342" s="135">
        <f t="shared" si="460"/>
        <v>2022</v>
      </c>
    </row>
    <row r="7343" spans="1:26">
      <c r="A7343" s="18">
        <v>44136</v>
      </c>
      <c r="B7343" s="8">
        <f t="shared" si="461"/>
        <v>44867.916666663004</v>
      </c>
      <c r="C7343" s="13">
        <v>22</v>
      </c>
      <c r="D7343">
        <v>2974</v>
      </c>
      <c r="E7343">
        <v>137</v>
      </c>
      <c r="F7343">
        <v>382</v>
      </c>
      <c r="G7343">
        <v>125</v>
      </c>
      <c r="H7343">
        <v>171</v>
      </c>
      <c r="I7343">
        <v>143</v>
      </c>
      <c r="X7343" s="135">
        <f t="shared" si="458"/>
        <v>2</v>
      </c>
      <c r="Y7343" s="135">
        <f t="shared" si="459"/>
        <v>11</v>
      </c>
      <c r="Z7343" s="135">
        <f t="shared" si="460"/>
        <v>2022</v>
      </c>
    </row>
    <row r="7344" spans="1:26">
      <c r="A7344" s="18">
        <v>44136</v>
      </c>
      <c r="B7344" s="8">
        <f t="shared" si="461"/>
        <v>44867.958333329669</v>
      </c>
      <c r="C7344" s="13">
        <v>23</v>
      </c>
      <c r="D7344">
        <v>2974</v>
      </c>
      <c r="E7344">
        <v>138</v>
      </c>
      <c r="F7344">
        <v>382</v>
      </c>
      <c r="G7344">
        <v>129</v>
      </c>
      <c r="H7344">
        <v>173</v>
      </c>
      <c r="I7344">
        <v>143</v>
      </c>
      <c r="X7344" s="135">
        <f t="shared" si="458"/>
        <v>2</v>
      </c>
      <c r="Y7344" s="135">
        <f t="shared" si="459"/>
        <v>11</v>
      </c>
      <c r="Z7344" s="135">
        <f t="shared" si="460"/>
        <v>2022</v>
      </c>
    </row>
    <row r="7345" spans="1:26">
      <c r="A7345" s="18">
        <v>44137</v>
      </c>
      <c r="B7345" s="8">
        <f t="shared" si="461"/>
        <v>44867.999999996333</v>
      </c>
      <c r="C7345" s="13">
        <v>0</v>
      </c>
      <c r="D7345">
        <v>2972</v>
      </c>
      <c r="E7345">
        <v>141</v>
      </c>
      <c r="G7345">
        <v>131</v>
      </c>
      <c r="H7345">
        <v>176</v>
      </c>
      <c r="I7345">
        <v>144</v>
      </c>
      <c r="X7345" s="135">
        <f t="shared" si="458"/>
        <v>3</v>
      </c>
      <c r="Y7345" s="135">
        <f t="shared" si="459"/>
        <v>11</v>
      </c>
      <c r="Z7345" s="135">
        <f t="shared" si="460"/>
        <v>2022</v>
      </c>
    </row>
    <row r="7346" spans="1:26">
      <c r="A7346" s="18">
        <v>44137</v>
      </c>
      <c r="B7346" s="8">
        <f t="shared" si="461"/>
        <v>44868.041666662997</v>
      </c>
      <c r="C7346" s="13">
        <v>1</v>
      </c>
      <c r="D7346">
        <v>2969</v>
      </c>
      <c r="E7346">
        <v>142</v>
      </c>
      <c r="F7346">
        <v>381</v>
      </c>
      <c r="G7346">
        <v>132</v>
      </c>
      <c r="H7346">
        <v>178</v>
      </c>
      <c r="I7346">
        <v>145</v>
      </c>
      <c r="X7346" s="135">
        <f t="shared" si="458"/>
        <v>3</v>
      </c>
      <c r="Y7346" s="135">
        <f t="shared" si="459"/>
        <v>11</v>
      </c>
      <c r="Z7346" s="135">
        <f t="shared" si="460"/>
        <v>2022</v>
      </c>
    </row>
    <row r="7347" spans="1:26">
      <c r="A7347" s="18">
        <v>44137</v>
      </c>
      <c r="B7347" s="8">
        <f t="shared" si="461"/>
        <v>44868.083333329661</v>
      </c>
      <c r="C7347" s="13">
        <v>2</v>
      </c>
      <c r="D7347">
        <v>2966</v>
      </c>
      <c r="E7347">
        <v>146</v>
      </c>
      <c r="F7347">
        <v>380</v>
      </c>
      <c r="G7347">
        <v>135</v>
      </c>
      <c r="H7347">
        <v>180</v>
      </c>
      <c r="I7347">
        <v>145</v>
      </c>
      <c r="X7347" s="135">
        <f t="shared" si="458"/>
        <v>3</v>
      </c>
      <c r="Y7347" s="135">
        <f t="shared" si="459"/>
        <v>11</v>
      </c>
      <c r="Z7347" s="135">
        <f t="shared" si="460"/>
        <v>2022</v>
      </c>
    </row>
    <row r="7348" spans="1:26">
      <c r="A7348" s="18">
        <v>44137</v>
      </c>
      <c r="B7348" s="8">
        <f t="shared" si="461"/>
        <v>44868.124999996326</v>
      </c>
      <c r="C7348" s="13">
        <v>3</v>
      </c>
      <c r="D7348">
        <v>2966</v>
      </c>
      <c r="E7348">
        <v>147</v>
      </c>
      <c r="F7348">
        <v>380</v>
      </c>
      <c r="G7348">
        <v>137</v>
      </c>
      <c r="H7348">
        <v>182</v>
      </c>
      <c r="I7348">
        <v>146</v>
      </c>
      <c r="X7348" s="135">
        <f t="shared" si="458"/>
        <v>3</v>
      </c>
      <c r="Y7348" s="135">
        <f t="shared" si="459"/>
        <v>11</v>
      </c>
      <c r="Z7348" s="135">
        <f t="shared" si="460"/>
        <v>2022</v>
      </c>
    </row>
    <row r="7349" spans="1:26">
      <c r="A7349" s="18">
        <v>44137</v>
      </c>
      <c r="B7349" s="8">
        <f t="shared" si="461"/>
        <v>44868.16666666299</v>
      </c>
      <c r="C7349" s="13">
        <v>4</v>
      </c>
      <c r="D7349">
        <v>2966</v>
      </c>
      <c r="E7349">
        <v>149</v>
      </c>
      <c r="F7349">
        <v>379</v>
      </c>
      <c r="G7349">
        <v>139</v>
      </c>
      <c r="H7349">
        <v>183</v>
      </c>
      <c r="I7349">
        <v>146</v>
      </c>
      <c r="X7349" s="135">
        <f t="shared" si="458"/>
        <v>3</v>
      </c>
      <c r="Y7349" s="135">
        <f t="shared" si="459"/>
        <v>11</v>
      </c>
      <c r="Z7349" s="135">
        <f t="shared" si="460"/>
        <v>2022</v>
      </c>
    </row>
    <row r="7350" spans="1:26">
      <c r="A7350" s="18">
        <v>44137</v>
      </c>
      <c r="B7350" s="8">
        <f t="shared" si="461"/>
        <v>44868.208333329654</v>
      </c>
      <c r="C7350" s="13">
        <v>5</v>
      </c>
      <c r="D7350">
        <v>2966</v>
      </c>
      <c r="E7350">
        <v>149</v>
      </c>
      <c r="F7350">
        <v>379</v>
      </c>
      <c r="G7350">
        <v>135</v>
      </c>
      <c r="H7350">
        <v>184</v>
      </c>
      <c r="I7350">
        <v>146</v>
      </c>
      <c r="X7350" s="135">
        <f t="shared" si="458"/>
        <v>3</v>
      </c>
      <c r="Y7350" s="135">
        <f t="shared" si="459"/>
        <v>11</v>
      </c>
      <c r="Z7350" s="135">
        <f t="shared" si="460"/>
        <v>2022</v>
      </c>
    </row>
    <row r="7351" spans="1:26">
      <c r="A7351" s="18">
        <v>44137</v>
      </c>
      <c r="B7351" s="8">
        <f t="shared" si="461"/>
        <v>44868.249999996318</v>
      </c>
      <c r="C7351" s="13">
        <v>6</v>
      </c>
      <c r="D7351">
        <v>2965</v>
      </c>
      <c r="E7351">
        <v>147</v>
      </c>
      <c r="F7351">
        <v>378</v>
      </c>
      <c r="G7351">
        <v>127</v>
      </c>
      <c r="H7351">
        <v>184</v>
      </c>
      <c r="I7351">
        <v>145</v>
      </c>
      <c r="X7351" s="135">
        <f t="shared" si="458"/>
        <v>3</v>
      </c>
      <c r="Y7351" s="135">
        <f t="shared" si="459"/>
        <v>11</v>
      </c>
      <c r="Z7351" s="135">
        <f t="shared" si="460"/>
        <v>2022</v>
      </c>
    </row>
    <row r="7352" spans="1:26">
      <c r="A7352" s="18">
        <v>44137</v>
      </c>
      <c r="B7352" s="8">
        <f t="shared" si="461"/>
        <v>44868.291666662983</v>
      </c>
      <c r="C7352" s="13">
        <v>7</v>
      </c>
      <c r="D7352">
        <v>2963</v>
      </c>
      <c r="E7352">
        <v>141</v>
      </c>
      <c r="F7352">
        <v>378</v>
      </c>
      <c r="G7352">
        <v>118</v>
      </c>
      <c r="H7352">
        <v>182</v>
      </c>
      <c r="I7352">
        <v>144</v>
      </c>
      <c r="X7352" s="135">
        <f t="shared" si="458"/>
        <v>3</v>
      </c>
      <c r="Y7352" s="135">
        <f t="shared" si="459"/>
        <v>11</v>
      </c>
      <c r="Z7352" s="135">
        <f t="shared" si="460"/>
        <v>2022</v>
      </c>
    </row>
    <row r="7353" spans="1:26">
      <c r="A7353" s="18">
        <v>44137</v>
      </c>
      <c r="B7353" s="8">
        <f t="shared" si="461"/>
        <v>44868.333333329647</v>
      </c>
      <c r="C7353" s="13">
        <v>8</v>
      </c>
      <c r="D7353">
        <v>2961</v>
      </c>
      <c r="E7353">
        <v>136</v>
      </c>
      <c r="F7353">
        <v>378</v>
      </c>
      <c r="G7353">
        <v>108</v>
      </c>
      <c r="H7353">
        <v>181</v>
      </c>
      <c r="I7353">
        <v>143</v>
      </c>
      <c r="X7353" s="135">
        <f t="shared" si="458"/>
        <v>3</v>
      </c>
      <c r="Y7353" s="135">
        <f t="shared" si="459"/>
        <v>11</v>
      </c>
      <c r="Z7353" s="135">
        <f t="shared" si="460"/>
        <v>2022</v>
      </c>
    </row>
    <row r="7354" spans="1:26">
      <c r="A7354" s="18">
        <v>44137</v>
      </c>
      <c r="B7354" s="8">
        <f t="shared" si="461"/>
        <v>44868.374999996311</v>
      </c>
      <c r="C7354" s="13">
        <v>9</v>
      </c>
      <c r="D7354">
        <v>2960</v>
      </c>
      <c r="E7354">
        <v>132</v>
      </c>
      <c r="F7354">
        <v>378</v>
      </c>
      <c r="G7354">
        <v>98</v>
      </c>
      <c r="H7354">
        <v>178</v>
      </c>
      <c r="I7354">
        <v>141</v>
      </c>
      <c r="X7354" s="135">
        <f t="shared" si="458"/>
        <v>3</v>
      </c>
      <c r="Y7354" s="135">
        <f t="shared" si="459"/>
        <v>11</v>
      </c>
      <c r="Z7354" s="135">
        <f t="shared" si="460"/>
        <v>2022</v>
      </c>
    </row>
    <row r="7355" spans="1:26">
      <c r="A7355" s="18">
        <v>44137</v>
      </c>
      <c r="B7355" s="8">
        <f t="shared" si="461"/>
        <v>44868.416666662975</v>
      </c>
      <c r="C7355" s="13">
        <v>10</v>
      </c>
      <c r="D7355">
        <v>2959</v>
      </c>
      <c r="E7355">
        <v>126</v>
      </c>
      <c r="F7355">
        <v>377</v>
      </c>
      <c r="G7355">
        <v>88</v>
      </c>
      <c r="H7355">
        <v>175</v>
      </c>
      <c r="I7355">
        <v>140</v>
      </c>
      <c r="X7355" s="135">
        <f t="shared" si="458"/>
        <v>3</v>
      </c>
      <c r="Y7355" s="135">
        <f t="shared" si="459"/>
        <v>11</v>
      </c>
      <c r="Z7355" s="135">
        <f t="shared" si="460"/>
        <v>2022</v>
      </c>
    </row>
    <row r="7356" spans="1:26">
      <c r="A7356" s="18">
        <v>44137</v>
      </c>
      <c r="B7356" s="8">
        <f t="shared" si="461"/>
        <v>44868.45833332964</v>
      </c>
      <c r="C7356" s="13">
        <v>11</v>
      </c>
      <c r="D7356">
        <v>2961</v>
      </c>
      <c r="E7356">
        <v>121</v>
      </c>
      <c r="F7356">
        <v>377</v>
      </c>
      <c r="G7356">
        <v>81</v>
      </c>
      <c r="H7356">
        <v>173</v>
      </c>
      <c r="I7356">
        <v>140</v>
      </c>
      <c r="X7356" s="135">
        <f t="shared" si="458"/>
        <v>3</v>
      </c>
      <c r="Y7356" s="135">
        <f t="shared" si="459"/>
        <v>11</v>
      </c>
      <c r="Z7356" s="135">
        <f t="shared" si="460"/>
        <v>2022</v>
      </c>
    </row>
    <row r="7357" spans="1:26">
      <c r="A7357" s="18">
        <v>44137</v>
      </c>
      <c r="B7357" s="8">
        <f t="shared" si="461"/>
        <v>44868.499999996304</v>
      </c>
      <c r="C7357" s="13">
        <v>12</v>
      </c>
      <c r="D7357">
        <v>2962</v>
      </c>
      <c r="E7357">
        <v>119</v>
      </c>
      <c r="F7357">
        <v>377</v>
      </c>
      <c r="G7357">
        <v>76</v>
      </c>
      <c r="H7357">
        <v>170</v>
      </c>
      <c r="I7357">
        <v>139</v>
      </c>
      <c r="X7357" s="135">
        <f t="shared" si="458"/>
        <v>3</v>
      </c>
      <c r="Y7357" s="135">
        <f t="shared" si="459"/>
        <v>11</v>
      </c>
      <c r="Z7357" s="135">
        <f t="shared" si="460"/>
        <v>2022</v>
      </c>
    </row>
    <row r="7358" spans="1:26">
      <c r="A7358" s="18">
        <v>44137</v>
      </c>
      <c r="B7358" s="8">
        <f t="shared" si="461"/>
        <v>44868.541666662968</v>
      </c>
      <c r="C7358" s="13">
        <v>13</v>
      </c>
      <c r="D7358">
        <v>2962</v>
      </c>
      <c r="E7358">
        <v>117</v>
      </c>
      <c r="F7358">
        <v>377</v>
      </c>
      <c r="G7358">
        <v>73</v>
      </c>
      <c r="H7358">
        <v>168</v>
      </c>
      <c r="I7358">
        <v>139</v>
      </c>
      <c r="X7358" s="135">
        <f t="shared" si="458"/>
        <v>3</v>
      </c>
      <c r="Y7358" s="135">
        <f t="shared" si="459"/>
        <v>11</v>
      </c>
      <c r="Z7358" s="135">
        <f t="shared" si="460"/>
        <v>2022</v>
      </c>
    </row>
    <row r="7359" spans="1:26">
      <c r="A7359" s="18">
        <v>44137</v>
      </c>
      <c r="B7359" s="8">
        <f t="shared" si="461"/>
        <v>44868.583333329632</v>
      </c>
      <c r="C7359" s="13">
        <v>14</v>
      </c>
      <c r="D7359">
        <v>2959</v>
      </c>
      <c r="E7359">
        <v>114</v>
      </c>
      <c r="F7359">
        <v>377</v>
      </c>
      <c r="G7359">
        <v>72</v>
      </c>
      <c r="H7359">
        <v>165</v>
      </c>
      <c r="I7359">
        <v>138</v>
      </c>
      <c r="X7359" s="135">
        <f t="shared" si="458"/>
        <v>3</v>
      </c>
      <c r="Y7359" s="135">
        <f t="shared" si="459"/>
        <v>11</v>
      </c>
      <c r="Z7359" s="135">
        <f t="shared" si="460"/>
        <v>2022</v>
      </c>
    </row>
    <row r="7360" spans="1:26">
      <c r="A7360" s="18">
        <v>44137</v>
      </c>
      <c r="B7360" s="8">
        <f t="shared" si="461"/>
        <v>44868.624999996297</v>
      </c>
      <c r="C7360" s="13">
        <v>15</v>
      </c>
      <c r="D7360">
        <v>2960</v>
      </c>
      <c r="E7360">
        <v>112</v>
      </c>
      <c r="F7360">
        <v>376</v>
      </c>
      <c r="G7360">
        <v>72</v>
      </c>
      <c r="H7360">
        <v>163</v>
      </c>
      <c r="I7360">
        <v>138</v>
      </c>
      <c r="X7360" s="135">
        <f t="shared" si="458"/>
        <v>3</v>
      </c>
      <c r="Y7360" s="135">
        <f t="shared" si="459"/>
        <v>11</v>
      </c>
      <c r="Z7360" s="135">
        <f t="shared" si="460"/>
        <v>2022</v>
      </c>
    </row>
    <row r="7361" spans="1:26">
      <c r="A7361" s="18">
        <v>44137</v>
      </c>
      <c r="B7361" s="8">
        <f t="shared" si="461"/>
        <v>44868.666666662961</v>
      </c>
      <c r="C7361" s="13">
        <v>16</v>
      </c>
      <c r="D7361">
        <v>2961</v>
      </c>
      <c r="E7361">
        <v>112</v>
      </c>
      <c r="F7361">
        <v>375</v>
      </c>
      <c r="G7361">
        <v>75</v>
      </c>
      <c r="H7361">
        <v>162</v>
      </c>
      <c r="I7361">
        <v>138</v>
      </c>
      <c r="X7361" s="135">
        <f t="shared" si="458"/>
        <v>3</v>
      </c>
      <c r="Y7361" s="135">
        <f t="shared" si="459"/>
        <v>11</v>
      </c>
      <c r="Z7361" s="135">
        <f t="shared" si="460"/>
        <v>2022</v>
      </c>
    </row>
    <row r="7362" spans="1:26">
      <c r="A7362" s="18">
        <v>44137</v>
      </c>
      <c r="B7362" s="8">
        <f t="shared" si="461"/>
        <v>44868.708333329625</v>
      </c>
      <c r="C7362" s="13">
        <v>17</v>
      </c>
      <c r="D7362">
        <v>2962</v>
      </c>
      <c r="E7362">
        <v>114</v>
      </c>
      <c r="F7362">
        <v>375</v>
      </c>
      <c r="G7362">
        <v>79</v>
      </c>
      <c r="H7362">
        <v>160</v>
      </c>
      <c r="I7362">
        <v>137</v>
      </c>
      <c r="X7362" s="135">
        <f t="shared" ref="X7362:X7425" si="462">DAY(B7362)</f>
        <v>3</v>
      </c>
      <c r="Y7362" s="135">
        <f t="shared" ref="Y7362:Y7425" si="463">MONTH(B7362)</f>
        <v>11</v>
      </c>
      <c r="Z7362" s="135">
        <f t="shared" ref="Z7362:Z7425" si="464">YEAR(B7362)</f>
        <v>2022</v>
      </c>
    </row>
    <row r="7363" spans="1:26">
      <c r="A7363" s="18">
        <v>44137</v>
      </c>
      <c r="B7363" s="8">
        <f t="shared" si="461"/>
        <v>44868.749999996289</v>
      </c>
      <c r="C7363" s="13">
        <v>18</v>
      </c>
      <c r="D7363">
        <v>2962</v>
      </c>
      <c r="E7363">
        <v>115</v>
      </c>
      <c r="F7363">
        <v>375</v>
      </c>
      <c r="G7363">
        <v>86</v>
      </c>
      <c r="H7363">
        <v>159</v>
      </c>
      <c r="I7363">
        <v>137</v>
      </c>
      <c r="X7363" s="135">
        <f t="shared" si="462"/>
        <v>3</v>
      </c>
      <c r="Y7363" s="135">
        <f t="shared" si="463"/>
        <v>11</v>
      </c>
      <c r="Z7363" s="135">
        <f t="shared" si="464"/>
        <v>2022</v>
      </c>
    </row>
    <row r="7364" spans="1:26">
      <c r="A7364" s="18">
        <v>44137</v>
      </c>
      <c r="B7364" s="8">
        <f t="shared" si="461"/>
        <v>44868.791666662954</v>
      </c>
      <c r="C7364" s="13">
        <v>19</v>
      </c>
      <c r="D7364">
        <v>2959</v>
      </c>
      <c r="E7364">
        <v>117</v>
      </c>
      <c r="F7364">
        <v>374</v>
      </c>
      <c r="G7364">
        <v>93</v>
      </c>
      <c r="H7364">
        <v>159</v>
      </c>
      <c r="I7364">
        <v>137</v>
      </c>
      <c r="X7364" s="135">
        <f t="shared" si="462"/>
        <v>3</v>
      </c>
      <c r="Y7364" s="135">
        <f t="shared" si="463"/>
        <v>11</v>
      </c>
      <c r="Z7364" s="135">
        <f t="shared" si="464"/>
        <v>2022</v>
      </c>
    </row>
    <row r="7365" spans="1:26">
      <c r="A7365" s="18">
        <v>44137</v>
      </c>
      <c r="B7365" s="8">
        <f t="shared" si="461"/>
        <v>44868.833333329618</v>
      </c>
      <c r="C7365" s="13">
        <v>20</v>
      </c>
      <c r="D7365">
        <v>2955</v>
      </c>
      <c r="E7365">
        <v>122</v>
      </c>
      <c r="F7365">
        <v>374</v>
      </c>
      <c r="G7365">
        <v>98</v>
      </c>
      <c r="H7365">
        <v>159</v>
      </c>
      <c r="I7365">
        <v>138</v>
      </c>
      <c r="X7365" s="135">
        <f t="shared" si="462"/>
        <v>3</v>
      </c>
      <c r="Y7365" s="135">
        <f t="shared" si="463"/>
        <v>11</v>
      </c>
      <c r="Z7365" s="135">
        <f t="shared" si="464"/>
        <v>2022</v>
      </c>
    </row>
    <row r="7366" spans="1:26">
      <c r="A7366" s="18">
        <v>44137</v>
      </c>
      <c r="B7366" s="8">
        <f t="shared" si="461"/>
        <v>44868.874999996282</v>
      </c>
      <c r="C7366" s="13">
        <v>21</v>
      </c>
      <c r="D7366">
        <v>2950</v>
      </c>
      <c r="E7366">
        <v>123</v>
      </c>
      <c r="F7366">
        <v>373</v>
      </c>
      <c r="G7366">
        <v>102</v>
      </c>
      <c r="H7366">
        <v>161</v>
      </c>
      <c r="I7366">
        <v>138</v>
      </c>
      <c r="X7366" s="135">
        <f t="shared" si="462"/>
        <v>3</v>
      </c>
      <c r="Y7366" s="135">
        <f t="shared" si="463"/>
        <v>11</v>
      </c>
      <c r="Z7366" s="135">
        <f t="shared" si="464"/>
        <v>2022</v>
      </c>
    </row>
    <row r="7367" spans="1:26">
      <c r="A7367" s="18">
        <v>44137</v>
      </c>
      <c r="B7367" s="8">
        <f t="shared" si="461"/>
        <v>44868.916666662946</v>
      </c>
      <c r="C7367" s="13">
        <v>22</v>
      </c>
      <c r="D7367">
        <v>2947</v>
      </c>
      <c r="E7367">
        <v>124</v>
      </c>
      <c r="F7367">
        <v>373</v>
      </c>
      <c r="G7367">
        <v>103</v>
      </c>
      <c r="H7367">
        <v>162</v>
      </c>
      <c r="I7367">
        <v>137</v>
      </c>
      <c r="X7367" s="135">
        <f t="shared" si="462"/>
        <v>3</v>
      </c>
      <c r="Y7367" s="135">
        <f t="shared" si="463"/>
        <v>11</v>
      </c>
      <c r="Z7367" s="135">
        <f t="shared" si="464"/>
        <v>2022</v>
      </c>
    </row>
    <row r="7368" spans="1:26">
      <c r="A7368" s="18">
        <v>44137</v>
      </c>
      <c r="B7368" s="8">
        <f t="shared" si="461"/>
        <v>44868.95833332961</v>
      </c>
      <c r="C7368" s="13">
        <v>23</v>
      </c>
      <c r="D7368">
        <v>2953</v>
      </c>
      <c r="E7368">
        <v>124</v>
      </c>
      <c r="F7368">
        <v>372</v>
      </c>
      <c r="G7368">
        <v>103</v>
      </c>
      <c r="H7368">
        <v>163</v>
      </c>
      <c r="I7368">
        <v>137</v>
      </c>
      <c r="X7368" s="135">
        <f t="shared" si="462"/>
        <v>3</v>
      </c>
      <c r="Y7368" s="135">
        <f t="shared" si="463"/>
        <v>11</v>
      </c>
      <c r="Z7368" s="135">
        <f t="shared" si="464"/>
        <v>2022</v>
      </c>
    </row>
    <row r="7369" spans="1:26">
      <c r="A7369" s="18">
        <v>44138</v>
      </c>
      <c r="B7369" s="8">
        <f t="shared" si="461"/>
        <v>44868.999999996275</v>
      </c>
      <c r="C7369" s="13">
        <v>0</v>
      </c>
      <c r="D7369">
        <v>2958</v>
      </c>
      <c r="E7369">
        <v>125</v>
      </c>
      <c r="G7369">
        <v>104</v>
      </c>
      <c r="H7369">
        <v>164</v>
      </c>
      <c r="I7369">
        <v>137</v>
      </c>
      <c r="X7369" s="135">
        <f t="shared" si="462"/>
        <v>4</v>
      </c>
      <c r="Y7369" s="135">
        <f t="shared" si="463"/>
        <v>11</v>
      </c>
      <c r="Z7369" s="135">
        <f t="shared" si="464"/>
        <v>2022</v>
      </c>
    </row>
    <row r="7370" spans="1:26">
      <c r="A7370" s="18">
        <v>44138</v>
      </c>
      <c r="B7370" s="8">
        <f t="shared" ref="B7370:B7433" si="465">B7369+1/24</f>
        <v>44869.041666662939</v>
      </c>
      <c r="C7370" s="13">
        <v>1</v>
      </c>
      <c r="D7370">
        <v>2958</v>
      </c>
      <c r="E7370">
        <v>124</v>
      </c>
      <c r="F7370">
        <v>372</v>
      </c>
      <c r="G7370">
        <v>104</v>
      </c>
      <c r="H7370">
        <v>164</v>
      </c>
      <c r="I7370">
        <v>137</v>
      </c>
      <c r="X7370" s="135">
        <f t="shared" si="462"/>
        <v>4</v>
      </c>
      <c r="Y7370" s="135">
        <f t="shared" si="463"/>
        <v>11</v>
      </c>
      <c r="Z7370" s="135">
        <f t="shared" si="464"/>
        <v>2022</v>
      </c>
    </row>
    <row r="7371" spans="1:26">
      <c r="A7371" s="18">
        <v>44138</v>
      </c>
      <c r="B7371" s="8">
        <f t="shared" si="465"/>
        <v>44869.083333329603</v>
      </c>
      <c r="C7371" s="13">
        <v>2</v>
      </c>
      <c r="D7371">
        <v>2955</v>
      </c>
      <c r="E7371">
        <v>124</v>
      </c>
      <c r="F7371">
        <v>371</v>
      </c>
      <c r="G7371">
        <v>104</v>
      </c>
      <c r="H7371">
        <v>164</v>
      </c>
      <c r="I7371">
        <v>137</v>
      </c>
      <c r="X7371" s="135">
        <f t="shared" si="462"/>
        <v>4</v>
      </c>
      <c r="Y7371" s="135">
        <f t="shared" si="463"/>
        <v>11</v>
      </c>
      <c r="Z7371" s="135">
        <f t="shared" si="464"/>
        <v>2022</v>
      </c>
    </row>
    <row r="7372" spans="1:26">
      <c r="A7372" s="18">
        <v>44138</v>
      </c>
      <c r="B7372" s="8">
        <f t="shared" si="465"/>
        <v>44869.124999996267</v>
      </c>
      <c r="C7372" s="13">
        <v>3</v>
      </c>
      <c r="D7372">
        <v>2956</v>
      </c>
      <c r="E7372">
        <v>125</v>
      </c>
      <c r="F7372">
        <v>370</v>
      </c>
      <c r="G7372">
        <v>106</v>
      </c>
      <c r="H7372">
        <v>164</v>
      </c>
      <c r="I7372">
        <v>137</v>
      </c>
      <c r="X7372" s="135">
        <f t="shared" si="462"/>
        <v>4</v>
      </c>
      <c r="Y7372" s="135">
        <f t="shared" si="463"/>
        <v>11</v>
      </c>
      <c r="Z7372" s="135">
        <f t="shared" si="464"/>
        <v>2022</v>
      </c>
    </row>
    <row r="7373" spans="1:26">
      <c r="A7373" s="18">
        <v>44138</v>
      </c>
      <c r="B7373" s="8">
        <f t="shared" si="465"/>
        <v>44869.166666662932</v>
      </c>
      <c r="C7373" s="13">
        <v>4</v>
      </c>
      <c r="D7373">
        <v>2957</v>
      </c>
      <c r="E7373">
        <v>125</v>
      </c>
      <c r="F7373">
        <v>370</v>
      </c>
      <c r="G7373">
        <v>108</v>
      </c>
      <c r="H7373">
        <v>164</v>
      </c>
      <c r="I7373">
        <v>138</v>
      </c>
      <c r="X7373" s="135">
        <f t="shared" si="462"/>
        <v>4</v>
      </c>
      <c r="Y7373" s="135">
        <f t="shared" si="463"/>
        <v>11</v>
      </c>
      <c r="Z7373" s="135">
        <f t="shared" si="464"/>
        <v>2022</v>
      </c>
    </row>
    <row r="7374" spans="1:26">
      <c r="A7374" s="18">
        <v>44138</v>
      </c>
      <c r="B7374" s="8">
        <f t="shared" si="465"/>
        <v>44869.208333329596</v>
      </c>
      <c r="C7374" s="13">
        <v>5</v>
      </c>
      <c r="D7374">
        <v>2958</v>
      </c>
      <c r="E7374">
        <v>125</v>
      </c>
      <c r="F7374">
        <v>370</v>
      </c>
      <c r="G7374">
        <v>108</v>
      </c>
      <c r="H7374">
        <v>164</v>
      </c>
      <c r="I7374">
        <v>138</v>
      </c>
      <c r="X7374" s="135">
        <f t="shared" si="462"/>
        <v>4</v>
      </c>
      <c r="Y7374" s="135">
        <f t="shared" si="463"/>
        <v>11</v>
      </c>
      <c r="Z7374" s="135">
        <f t="shared" si="464"/>
        <v>2022</v>
      </c>
    </row>
    <row r="7375" spans="1:26">
      <c r="A7375" s="18">
        <v>44138</v>
      </c>
      <c r="B7375" s="8">
        <f t="shared" si="465"/>
        <v>44869.24999999626</v>
      </c>
      <c r="C7375" s="13">
        <v>6</v>
      </c>
      <c r="D7375">
        <v>2958</v>
      </c>
      <c r="E7375">
        <v>123</v>
      </c>
      <c r="F7375">
        <v>369</v>
      </c>
      <c r="G7375">
        <v>107</v>
      </c>
      <c r="H7375">
        <v>165</v>
      </c>
      <c r="I7375">
        <v>138</v>
      </c>
      <c r="X7375" s="135">
        <f t="shared" si="462"/>
        <v>4</v>
      </c>
      <c r="Y7375" s="135">
        <f t="shared" si="463"/>
        <v>11</v>
      </c>
      <c r="Z7375" s="135">
        <f t="shared" si="464"/>
        <v>2022</v>
      </c>
    </row>
    <row r="7376" spans="1:26">
      <c r="A7376" s="18">
        <v>44138</v>
      </c>
      <c r="B7376" s="8">
        <f t="shared" si="465"/>
        <v>44869.291666662924</v>
      </c>
      <c r="C7376" s="13">
        <v>7</v>
      </c>
      <c r="D7376">
        <v>2955</v>
      </c>
      <c r="E7376">
        <v>124</v>
      </c>
      <c r="F7376">
        <v>369</v>
      </c>
      <c r="G7376">
        <v>105</v>
      </c>
      <c r="H7376">
        <v>164</v>
      </c>
      <c r="I7376">
        <v>137</v>
      </c>
      <c r="X7376" s="135">
        <f t="shared" si="462"/>
        <v>4</v>
      </c>
      <c r="Y7376" s="135">
        <f t="shared" si="463"/>
        <v>11</v>
      </c>
      <c r="Z7376" s="135">
        <f t="shared" si="464"/>
        <v>2022</v>
      </c>
    </row>
    <row r="7377" spans="1:26">
      <c r="A7377" s="18">
        <v>44138</v>
      </c>
      <c r="B7377" s="8">
        <f t="shared" si="465"/>
        <v>44869.333333329589</v>
      </c>
      <c r="C7377" s="13">
        <v>8</v>
      </c>
      <c r="D7377">
        <v>2951</v>
      </c>
      <c r="E7377">
        <v>120</v>
      </c>
      <c r="F7377">
        <v>369</v>
      </c>
      <c r="G7377">
        <v>100</v>
      </c>
      <c r="H7377">
        <v>164</v>
      </c>
      <c r="I7377">
        <v>137</v>
      </c>
      <c r="X7377" s="135">
        <f t="shared" si="462"/>
        <v>4</v>
      </c>
      <c r="Y7377" s="135">
        <f t="shared" si="463"/>
        <v>11</v>
      </c>
      <c r="Z7377" s="135">
        <f t="shared" si="464"/>
        <v>2022</v>
      </c>
    </row>
    <row r="7378" spans="1:26">
      <c r="A7378" s="18">
        <v>44138</v>
      </c>
      <c r="B7378" s="8">
        <f t="shared" si="465"/>
        <v>44869.374999996253</v>
      </c>
      <c r="C7378" s="13">
        <v>9</v>
      </c>
      <c r="D7378">
        <v>2947</v>
      </c>
      <c r="E7378">
        <v>118</v>
      </c>
      <c r="F7378">
        <v>369</v>
      </c>
      <c r="G7378">
        <v>92</v>
      </c>
      <c r="H7378">
        <v>163</v>
      </c>
      <c r="I7378">
        <v>137</v>
      </c>
      <c r="X7378" s="135">
        <f t="shared" si="462"/>
        <v>4</v>
      </c>
      <c r="Y7378" s="135">
        <f t="shared" si="463"/>
        <v>11</v>
      </c>
      <c r="Z7378" s="135">
        <f t="shared" si="464"/>
        <v>2022</v>
      </c>
    </row>
    <row r="7379" spans="1:26">
      <c r="A7379" s="18">
        <v>44138</v>
      </c>
      <c r="B7379" s="8">
        <f t="shared" si="465"/>
        <v>44869.416666662917</v>
      </c>
      <c r="C7379" s="13">
        <v>10</v>
      </c>
      <c r="D7379">
        <v>2942</v>
      </c>
      <c r="E7379">
        <v>115</v>
      </c>
      <c r="F7379">
        <v>369</v>
      </c>
      <c r="G7379">
        <v>84</v>
      </c>
      <c r="H7379">
        <v>161</v>
      </c>
      <c r="I7379">
        <v>136</v>
      </c>
      <c r="X7379" s="135">
        <f t="shared" si="462"/>
        <v>4</v>
      </c>
      <c r="Y7379" s="135">
        <f t="shared" si="463"/>
        <v>11</v>
      </c>
      <c r="Z7379" s="135">
        <f t="shared" si="464"/>
        <v>2022</v>
      </c>
    </row>
    <row r="7380" spans="1:26">
      <c r="A7380" s="18">
        <v>44138</v>
      </c>
      <c r="B7380" s="8">
        <f t="shared" si="465"/>
        <v>44869.458333329581</v>
      </c>
      <c r="C7380" s="13">
        <v>11</v>
      </c>
      <c r="D7380">
        <v>2945</v>
      </c>
      <c r="E7380">
        <v>111</v>
      </c>
      <c r="F7380">
        <v>369</v>
      </c>
      <c r="G7380">
        <v>77</v>
      </c>
      <c r="H7380">
        <v>160</v>
      </c>
      <c r="I7380">
        <v>136</v>
      </c>
      <c r="X7380" s="135">
        <f t="shared" si="462"/>
        <v>4</v>
      </c>
      <c r="Y7380" s="135">
        <f t="shared" si="463"/>
        <v>11</v>
      </c>
      <c r="Z7380" s="135">
        <f t="shared" si="464"/>
        <v>2022</v>
      </c>
    </row>
    <row r="7381" spans="1:26">
      <c r="A7381" s="18">
        <v>44138</v>
      </c>
      <c r="B7381" s="8">
        <f t="shared" si="465"/>
        <v>44869.499999996246</v>
      </c>
      <c r="C7381" s="13">
        <v>12</v>
      </c>
      <c r="D7381">
        <v>2952</v>
      </c>
      <c r="E7381">
        <v>110</v>
      </c>
      <c r="F7381">
        <v>368</v>
      </c>
      <c r="G7381">
        <v>71</v>
      </c>
      <c r="H7381">
        <v>158</v>
      </c>
      <c r="I7381">
        <v>135</v>
      </c>
      <c r="X7381" s="135">
        <f t="shared" si="462"/>
        <v>4</v>
      </c>
      <c r="Y7381" s="135">
        <f t="shared" si="463"/>
        <v>11</v>
      </c>
      <c r="Z7381" s="135">
        <f t="shared" si="464"/>
        <v>2022</v>
      </c>
    </row>
    <row r="7382" spans="1:26">
      <c r="A7382" s="18">
        <v>44138</v>
      </c>
      <c r="B7382" s="8">
        <f t="shared" si="465"/>
        <v>44869.54166666291</v>
      </c>
      <c r="C7382" s="13">
        <v>13</v>
      </c>
      <c r="D7382">
        <v>2955</v>
      </c>
      <c r="E7382">
        <v>107</v>
      </c>
      <c r="F7382">
        <v>368</v>
      </c>
      <c r="G7382">
        <v>67</v>
      </c>
      <c r="H7382">
        <v>156</v>
      </c>
      <c r="I7382">
        <v>135</v>
      </c>
      <c r="X7382" s="135">
        <f t="shared" si="462"/>
        <v>4</v>
      </c>
      <c r="Y7382" s="135">
        <f t="shared" si="463"/>
        <v>11</v>
      </c>
      <c r="Z7382" s="135">
        <f t="shared" si="464"/>
        <v>2022</v>
      </c>
    </row>
    <row r="7383" spans="1:26">
      <c r="A7383" s="18">
        <v>44138</v>
      </c>
      <c r="B7383" s="8">
        <f t="shared" si="465"/>
        <v>44869.583333329574</v>
      </c>
      <c r="C7383" s="13">
        <v>14</v>
      </c>
      <c r="D7383">
        <v>2955</v>
      </c>
      <c r="E7383">
        <v>104</v>
      </c>
      <c r="F7383">
        <v>368</v>
      </c>
      <c r="G7383">
        <v>65</v>
      </c>
      <c r="H7383">
        <v>154</v>
      </c>
      <c r="I7383">
        <v>135</v>
      </c>
      <c r="X7383" s="135">
        <f t="shared" si="462"/>
        <v>4</v>
      </c>
      <c r="Y7383" s="135">
        <f t="shared" si="463"/>
        <v>11</v>
      </c>
      <c r="Z7383" s="135">
        <f t="shared" si="464"/>
        <v>2022</v>
      </c>
    </row>
    <row r="7384" spans="1:26">
      <c r="A7384" s="18">
        <v>44138</v>
      </c>
      <c r="B7384" s="8">
        <f t="shared" si="465"/>
        <v>44869.624999996238</v>
      </c>
      <c r="C7384" s="13">
        <v>15</v>
      </c>
      <c r="D7384">
        <v>2954</v>
      </c>
      <c r="E7384">
        <v>104</v>
      </c>
      <c r="F7384">
        <v>367</v>
      </c>
      <c r="G7384">
        <v>64</v>
      </c>
      <c r="H7384">
        <v>153</v>
      </c>
      <c r="I7384">
        <v>135</v>
      </c>
      <c r="X7384" s="135">
        <f t="shared" si="462"/>
        <v>4</v>
      </c>
      <c r="Y7384" s="135">
        <f t="shared" si="463"/>
        <v>11</v>
      </c>
      <c r="Z7384" s="135">
        <f t="shared" si="464"/>
        <v>2022</v>
      </c>
    </row>
    <row r="7385" spans="1:26">
      <c r="A7385" s="18">
        <v>44138</v>
      </c>
      <c r="B7385" s="8">
        <f t="shared" si="465"/>
        <v>44869.666666662903</v>
      </c>
      <c r="C7385" s="13">
        <v>16</v>
      </c>
      <c r="D7385">
        <v>2954</v>
      </c>
      <c r="E7385">
        <v>103</v>
      </c>
      <c r="F7385">
        <v>367</v>
      </c>
      <c r="G7385">
        <v>65</v>
      </c>
      <c r="H7385">
        <v>151</v>
      </c>
      <c r="I7385">
        <v>134</v>
      </c>
      <c r="X7385" s="135">
        <f t="shared" si="462"/>
        <v>4</v>
      </c>
      <c r="Y7385" s="135">
        <f t="shared" si="463"/>
        <v>11</v>
      </c>
      <c r="Z7385" s="135">
        <f t="shared" si="464"/>
        <v>2022</v>
      </c>
    </row>
    <row r="7386" spans="1:26">
      <c r="A7386" s="18">
        <v>44138</v>
      </c>
      <c r="B7386" s="8">
        <f t="shared" si="465"/>
        <v>44869.708333329567</v>
      </c>
      <c r="C7386" s="13">
        <v>17</v>
      </c>
      <c r="D7386">
        <v>2955</v>
      </c>
      <c r="E7386">
        <v>104</v>
      </c>
      <c r="F7386">
        <v>367</v>
      </c>
      <c r="G7386">
        <v>67</v>
      </c>
      <c r="H7386">
        <v>150</v>
      </c>
      <c r="I7386">
        <v>134</v>
      </c>
      <c r="X7386" s="135">
        <f t="shared" si="462"/>
        <v>4</v>
      </c>
      <c r="Y7386" s="135">
        <f t="shared" si="463"/>
        <v>11</v>
      </c>
      <c r="Z7386" s="135">
        <f t="shared" si="464"/>
        <v>2022</v>
      </c>
    </row>
    <row r="7387" spans="1:26">
      <c r="A7387" s="18">
        <v>44138</v>
      </c>
      <c r="B7387" s="8">
        <f t="shared" si="465"/>
        <v>44869.749999996231</v>
      </c>
      <c r="C7387" s="13">
        <v>18</v>
      </c>
      <c r="D7387">
        <v>2955</v>
      </c>
      <c r="E7387">
        <v>102</v>
      </c>
      <c r="F7387">
        <v>366</v>
      </c>
      <c r="G7387">
        <v>72</v>
      </c>
      <c r="H7387">
        <v>149</v>
      </c>
      <c r="I7387">
        <v>134</v>
      </c>
      <c r="X7387" s="135">
        <f t="shared" si="462"/>
        <v>4</v>
      </c>
      <c r="Y7387" s="135">
        <f t="shared" si="463"/>
        <v>11</v>
      </c>
      <c r="Z7387" s="135">
        <f t="shared" si="464"/>
        <v>2022</v>
      </c>
    </row>
    <row r="7388" spans="1:26">
      <c r="A7388" s="18">
        <v>44138</v>
      </c>
      <c r="B7388" s="8">
        <f t="shared" si="465"/>
        <v>44869.791666662895</v>
      </c>
      <c r="C7388" s="13">
        <v>19</v>
      </c>
      <c r="D7388">
        <v>2952</v>
      </c>
      <c r="E7388">
        <v>105</v>
      </c>
      <c r="F7388">
        <v>366</v>
      </c>
      <c r="G7388">
        <v>78</v>
      </c>
      <c r="H7388">
        <v>148</v>
      </c>
      <c r="I7388">
        <v>134</v>
      </c>
      <c r="X7388" s="135">
        <f t="shared" si="462"/>
        <v>4</v>
      </c>
      <c r="Y7388" s="135">
        <f t="shared" si="463"/>
        <v>11</v>
      </c>
      <c r="Z7388" s="135">
        <f t="shared" si="464"/>
        <v>2022</v>
      </c>
    </row>
    <row r="7389" spans="1:26">
      <c r="A7389" s="18">
        <v>44138</v>
      </c>
      <c r="B7389" s="8">
        <f t="shared" si="465"/>
        <v>44869.83333332956</v>
      </c>
      <c r="C7389" s="13">
        <v>20</v>
      </c>
      <c r="D7389">
        <v>2949</v>
      </c>
      <c r="E7389">
        <v>107</v>
      </c>
      <c r="F7389">
        <v>366</v>
      </c>
      <c r="G7389">
        <v>84</v>
      </c>
      <c r="H7389">
        <v>148</v>
      </c>
      <c r="I7389">
        <v>133</v>
      </c>
      <c r="X7389" s="135">
        <f t="shared" si="462"/>
        <v>4</v>
      </c>
      <c r="Y7389" s="135">
        <f t="shared" si="463"/>
        <v>11</v>
      </c>
      <c r="Z7389" s="135">
        <f t="shared" si="464"/>
        <v>2022</v>
      </c>
    </row>
    <row r="7390" spans="1:26">
      <c r="A7390" s="18">
        <v>44138</v>
      </c>
      <c r="B7390" s="8">
        <f t="shared" si="465"/>
        <v>44869.874999996224</v>
      </c>
      <c r="C7390" s="13">
        <v>21</v>
      </c>
      <c r="D7390">
        <v>2944</v>
      </c>
      <c r="E7390">
        <v>110</v>
      </c>
      <c r="F7390">
        <v>366</v>
      </c>
      <c r="G7390">
        <v>86</v>
      </c>
      <c r="H7390">
        <v>148</v>
      </c>
      <c r="I7390">
        <v>133</v>
      </c>
      <c r="X7390" s="135">
        <f t="shared" si="462"/>
        <v>4</v>
      </c>
      <c r="Y7390" s="135">
        <f t="shared" si="463"/>
        <v>11</v>
      </c>
      <c r="Z7390" s="135">
        <f t="shared" si="464"/>
        <v>2022</v>
      </c>
    </row>
    <row r="7391" spans="1:26">
      <c r="A7391" s="18">
        <v>44138</v>
      </c>
      <c r="B7391" s="8">
        <f t="shared" si="465"/>
        <v>44869.916666662888</v>
      </c>
      <c r="C7391" s="13">
        <v>22</v>
      </c>
      <c r="D7391">
        <v>2944</v>
      </c>
      <c r="E7391">
        <v>111</v>
      </c>
      <c r="F7391">
        <v>365</v>
      </c>
      <c r="G7391">
        <v>87</v>
      </c>
      <c r="H7391">
        <v>149</v>
      </c>
      <c r="I7391">
        <v>132</v>
      </c>
      <c r="X7391" s="135">
        <f t="shared" si="462"/>
        <v>4</v>
      </c>
      <c r="Y7391" s="135">
        <f t="shared" si="463"/>
        <v>11</v>
      </c>
      <c r="Z7391" s="135">
        <f t="shared" si="464"/>
        <v>2022</v>
      </c>
    </row>
    <row r="7392" spans="1:26">
      <c r="A7392" s="18">
        <v>44138</v>
      </c>
      <c r="B7392" s="8">
        <f t="shared" si="465"/>
        <v>44869.958333329552</v>
      </c>
      <c r="C7392" s="13">
        <v>23</v>
      </c>
      <c r="D7392">
        <v>2950</v>
      </c>
      <c r="E7392">
        <v>112</v>
      </c>
      <c r="F7392">
        <v>364</v>
      </c>
      <c r="G7392">
        <v>84</v>
      </c>
      <c r="H7392">
        <v>149</v>
      </c>
      <c r="I7392">
        <v>132</v>
      </c>
      <c r="X7392" s="135">
        <f t="shared" si="462"/>
        <v>4</v>
      </c>
      <c r="Y7392" s="135">
        <f t="shared" si="463"/>
        <v>11</v>
      </c>
      <c r="Z7392" s="135">
        <f t="shared" si="464"/>
        <v>2022</v>
      </c>
    </row>
    <row r="7393" spans="1:26">
      <c r="A7393" s="18">
        <v>44139</v>
      </c>
      <c r="B7393" s="8">
        <f t="shared" si="465"/>
        <v>44869.999999996217</v>
      </c>
      <c r="C7393" s="13">
        <v>0</v>
      </c>
      <c r="D7393">
        <v>2955</v>
      </c>
      <c r="E7393">
        <v>111</v>
      </c>
      <c r="G7393">
        <v>82</v>
      </c>
      <c r="H7393">
        <v>149</v>
      </c>
      <c r="I7393">
        <v>132</v>
      </c>
      <c r="X7393" s="135">
        <f t="shared" si="462"/>
        <v>5</v>
      </c>
      <c r="Y7393" s="135">
        <f t="shared" si="463"/>
        <v>11</v>
      </c>
      <c r="Z7393" s="135">
        <f t="shared" si="464"/>
        <v>2022</v>
      </c>
    </row>
    <row r="7394" spans="1:26">
      <c r="A7394" s="18">
        <v>44139</v>
      </c>
      <c r="B7394" s="8">
        <f t="shared" si="465"/>
        <v>44870.041666662881</v>
      </c>
      <c r="C7394" s="13">
        <v>1</v>
      </c>
      <c r="D7394">
        <v>2956</v>
      </c>
      <c r="E7394">
        <v>109</v>
      </c>
      <c r="F7394">
        <v>364</v>
      </c>
      <c r="G7394">
        <v>80</v>
      </c>
      <c r="H7394">
        <v>148</v>
      </c>
      <c r="I7394">
        <v>133</v>
      </c>
      <c r="X7394" s="135">
        <f t="shared" si="462"/>
        <v>5</v>
      </c>
      <c r="Y7394" s="135">
        <f t="shared" si="463"/>
        <v>11</v>
      </c>
      <c r="Z7394" s="135">
        <f t="shared" si="464"/>
        <v>2022</v>
      </c>
    </row>
    <row r="7395" spans="1:26">
      <c r="A7395" s="18">
        <v>44139</v>
      </c>
      <c r="B7395" s="8">
        <f t="shared" si="465"/>
        <v>44870.083333329545</v>
      </c>
      <c r="C7395" s="13">
        <v>2</v>
      </c>
      <c r="D7395">
        <v>2955</v>
      </c>
      <c r="E7395">
        <v>109</v>
      </c>
      <c r="F7395">
        <v>363</v>
      </c>
      <c r="G7395">
        <v>77</v>
      </c>
      <c r="H7395">
        <v>148</v>
      </c>
      <c r="I7395">
        <v>133</v>
      </c>
      <c r="X7395" s="135">
        <f t="shared" si="462"/>
        <v>5</v>
      </c>
      <c r="Y7395" s="135">
        <f t="shared" si="463"/>
        <v>11</v>
      </c>
      <c r="Z7395" s="135">
        <f t="shared" si="464"/>
        <v>2022</v>
      </c>
    </row>
    <row r="7396" spans="1:26">
      <c r="A7396" s="18">
        <v>44139</v>
      </c>
      <c r="B7396" s="8">
        <f t="shared" si="465"/>
        <v>44870.124999996209</v>
      </c>
      <c r="C7396" s="13">
        <v>3</v>
      </c>
      <c r="D7396">
        <v>2955</v>
      </c>
      <c r="E7396">
        <v>108</v>
      </c>
      <c r="F7396">
        <v>363</v>
      </c>
      <c r="G7396">
        <v>78</v>
      </c>
      <c r="H7396">
        <v>147</v>
      </c>
      <c r="I7396">
        <v>133</v>
      </c>
      <c r="X7396" s="135">
        <f t="shared" si="462"/>
        <v>5</v>
      </c>
      <c r="Y7396" s="135">
        <f t="shared" si="463"/>
        <v>11</v>
      </c>
      <c r="Z7396" s="135">
        <f t="shared" si="464"/>
        <v>2022</v>
      </c>
    </row>
    <row r="7397" spans="1:26">
      <c r="A7397" s="18">
        <v>44139</v>
      </c>
      <c r="B7397" s="8">
        <f t="shared" si="465"/>
        <v>44870.166666662873</v>
      </c>
      <c r="C7397" s="13">
        <v>4</v>
      </c>
      <c r="D7397">
        <v>2955</v>
      </c>
      <c r="E7397">
        <v>108</v>
      </c>
      <c r="F7397">
        <v>363</v>
      </c>
      <c r="G7397">
        <v>80</v>
      </c>
      <c r="H7397">
        <v>147</v>
      </c>
      <c r="I7397">
        <v>133</v>
      </c>
      <c r="X7397" s="135">
        <f t="shared" si="462"/>
        <v>5</v>
      </c>
      <c r="Y7397" s="135">
        <f t="shared" si="463"/>
        <v>11</v>
      </c>
      <c r="Z7397" s="135">
        <f t="shared" si="464"/>
        <v>2022</v>
      </c>
    </row>
    <row r="7398" spans="1:26">
      <c r="A7398" s="18">
        <v>44139</v>
      </c>
      <c r="B7398" s="8">
        <f t="shared" si="465"/>
        <v>44870.208333329538</v>
      </c>
      <c r="C7398" s="13">
        <v>5</v>
      </c>
      <c r="D7398">
        <v>2956</v>
      </c>
      <c r="E7398">
        <v>108</v>
      </c>
      <c r="F7398">
        <v>363</v>
      </c>
      <c r="G7398">
        <v>83</v>
      </c>
      <c r="H7398">
        <v>146</v>
      </c>
      <c r="I7398">
        <v>133</v>
      </c>
      <c r="X7398" s="135">
        <f t="shared" si="462"/>
        <v>5</v>
      </c>
      <c r="Y7398" s="135">
        <f t="shared" si="463"/>
        <v>11</v>
      </c>
      <c r="Z7398" s="135">
        <f t="shared" si="464"/>
        <v>2022</v>
      </c>
    </row>
    <row r="7399" spans="1:26">
      <c r="A7399" s="18">
        <v>44139</v>
      </c>
      <c r="B7399" s="8">
        <f t="shared" si="465"/>
        <v>44870.249999996202</v>
      </c>
      <c r="C7399" s="13">
        <v>6</v>
      </c>
      <c r="D7399">
        <v>2955</v>
      </c>
      <c r="E7399">
        <v>109</v>
      </c>
      <c r="F7399">
        <v>362</v>
      </c>
      <c r="G7399">
        <v>85</v>
      </c>
      <c r="H7399">
        <v>146</v>
      </c>
      <c r="I7399">
        <v>133</v>
      </c>
      <c r="X7399" s="135">
        <f t="shared" si="462"/>
        <v>5</v>
      </c>
      <c r="Y7399" s="135">
        <f t="shared" si="463"/>
        <v>11</v>
      </c>
      <c r="Z7399" s="135">
        <f t="shared" si="464"/>
        <v>2022</v>
      </c>
    </row>
    <row r="7400" spans="1:26">
      <c r="A7400" s="18">
        <v>44139</v>
      </c>
      <c r="B7400" s="8">
        <f t="shared" si="465"/>
        <v>44870.291666662866</v>
      </c>
      <c r="C7400" s="13">
        <v>7</v>
      </c>
      <c r="D7400">
        <v>2952</v>
      </c>
      <c r="E7400">
        <v>110</v>
      </c>
      <c r="F7400">
        <v>361</v>
      </c>
      <c r="G7400">
        <v>87</v>
      </c>
      <c r="H7400">
        <v>147</v>
      </c>
      <c r="I7400">
        <v>134</v>
      </c>
      <c r="X7400" s="135">
        <f t="shared" si="462"/>
        <v>5</v>
      </c>
      <c r="Y7400" s="135">
        <f t="shared" si="463"/>
        <v>11</v>
      </c>
      <c r="Z7400" s="135">
        <f t="shared" si="464"/>
        <v>2022</v>
      </c>
    </row>
    <row r="7401" spans="1:26">
      <c r="A7401" s="18">
        <v>44139</v>
      </c>
      <c r="B7401" s="8">
        <f t="shared" si="465"/>
        <v>44870.33333332953</v>
      </c>
      <c r="C7401" s="13">
        <v>8</v>
      </c>
      <c r="D7401">
        <v>2947</v>
      </c>
      <c r="E7401">
        <v>112</v>
      </c>
      <c r="F7401">
        <v>361</v>
      </c>
      <c r="G7401">
        <v>86</v>
      </c>
      <c r="H7401">
        <v>147</v>
      </c>
      <c r="I7401">
        <v>133</v>
      </c>
      <c r="X7401" s="135">
        <f t="shared" si="462"/>
        <v>5</v>
      </c>
      <c r="Y7401" s="135">
        <f t="shared" si="463"/>
        <v>11</v>
      </c>
      <c r="Z7401" s="135">
        <f t="shared" si="464"/>
        <v>2022</v>
      </c>
    </row>
    <row r="7402" spans="1:26">
      <c r="A7402" s="18">
        <v>44139</v>
      </c>
      <c r="B7402" s="8">
        <f t="shared" si="465"/>
        <v>44870.374999996195</v>
      </c>
      <c r="C7402" s="13">
        <v>9</v>
      </c>
      <c r="D7402">
        <v>2942</v>
      </c>
      <c r="E7402">
        <v>111</v>
      </c>
      <c r="F7402">
        <v>361</v>
      </c>
      <c r="G7402">
        <v>85</v>
      </c>
      <c r="H7402">
        <v>148</v>
      </c>
      <c r="I7402">
        <v>133</v>
      </c>
      <c r="X7402" s="135">
        <f t="shared" si="462"/>
        <v>5</v>
      </c>
      <c r="Y7402" s="135">
        <f t="shared" si="463"/>
        <v>11</v>
      </c>
      <c r="Z7402" s="135">
        <f t="shared" si="464"/>
        <v>2022</v>
      </c>
    </row>
    <row r="7403" spans="1:26">
      <c r="A7403" s="18">
        <v>44139</v>
      </c>
      <c r="B7403" s="8">
        <f t="shared" si="465"/>
        <v>44870.416666662859</v>
      </c>
      <c r="C7403" s="13">
        <v>10</v>
      </c>
      <c r="D7403">
        <v>2936</v>
      </c>
      <c r="E7403">
        <v>110</v>
      </c>
      <c r="F7403">
        <v>361</v>
      </c>
      <c r="G7403">
        <v>79</v>
      </c>
      <c r="H7403">
        <v>148</v>
      </c>
      <c r="I7403">
        <v>133</v>
      </c>
      <c r="X7403" s="135">
        <f t="shared" si="462"/>
        <v>5</v>
      </c>
      <c r="Y7403" s="135">
        <f t="shared" si="463"/>
        <v>11</v>
      </c>
      <c r="Z7403" s="135">
        <f t="shared" si="464"/>
        <v>2022</v>
      </c>
    </row>
    <row r="7404" spans="1:26">
      <c r="A7404" s="18">
        <v>44139</v>
      </c>
      <c r="B7404" s="8">
        <f t="shared" si="465"/>
        <v>44870.458333329523</v>
      </c>
      <c r="C7404" s="13">
        <v>11</v>
      </c>
      <c r="D7404">
        <v>2936</v>
      </c>
      <c r="E7404">
        <v>108</v>
      </c>
      <c r="F7404">
        <v>361</v>
      </c>
      <c r="G7404">
        <v>72</v>
      </c>
      <c r="H7404">
        <v>147</v>
      </c>
      <c r="I7404">
        <v>133</v>
      </c>
      <c r="X7404" s="135">
        <f t="shared" si="462"/>
        <v>5</v>
      </c>
      <c r="Y7404" s="135">
        <f t="shared" si="463"/>
        <v>11</v>
      </c>
      <c r="Z7404" s="135">
        <f t="shared" si="464"/>
        <v>2022</v>
      </c>
    </row>
    <row r="7405" spans="1:26">
      <c r="A7405" s="18">
        <v>44139</v>
      </c>
      <c r="B7405" s="8">
        <f t="shared" si="465"/>
        <v>44870.499999996187</v>
      </c>
      <c r="C7405" s="13">
        <v>12</v>
      </c>
      <c r="D7405">
        <v>2945</v>
      </c>
      <c r="E7405">
        <v>107</v>
      </c>
      <c r="F7405">
        <v>361</v>
      </c>
      <c r="G7405">
        <v>67</v>
      </c>
      <c r="H7405">
        <v>146</v>
      </c>
      <c r="I7405">
        <v>133</v>
      </c>
      <c r="X7405" s="135">
        <f t="shared" si="462"/>
        <v>5</v>
      </c>
      <c r="Y7405" s="135">
        <f t="shared" si="463"/>
        <v>11</v>
      </c>
      <c r="Z7405" s="135">
        <f t="shared" si="464"/>
        <v>2022</v>
      </c>
    </row>
    <row r="7406" spans="1:26">
      <c r="A7406" s="18">
        <v>44139</v>
      </c>
      <c r="B7406" s="8">
        <f t="shared" si="465"/>
        <v>44870.541666662852</v>
      </c>
      <c r="C7406" s="13">
        <v>13</v>
      </c>
      <c r="D7406">
        <v>2950</v>
      </c>
      <c r="E7406">
        <v>106</v>
      </c>
      <c r="F7406">
        <v>361</v>
      </c>
      <c r="G7406">
        <v>63</v>
      </c>
      <c r="H7406">
        <v>145</v>
      </c>
      <c r="I7406">
        <v>133</v>
      </c>
      <c r="X7406" s="135">
        <f t="shared" si="462"/>
        <v>5</v>
      </c>
      <c r="Y7406" s="135">
        <f t="shared" si="463"/>
        <v>11</v>
      </c>
      <c r="Z7406" s="135">
        <f t="shared" si="464"/>
        <v>2022</v>
      </c>
    </row>
    <row r="7407" spans="1:26">
      <c r="A7407" s="18">
        <v>44139</v>
      </c>
      <c r="B7407" s="8">
        <f t="shared" si="465"/>
        <v>44870.583333329516</v>
      </c>
      <c r="C7407" s="13">
        <v>14</v>
      </c>
      <c r="D7407">
        <v>2951</v>
      </c>
      <c r="E7407">
        <v>103</v>
      </c>
      <c r="F7407">
        <v>360</v>
      </c>
      <c r="G7407">
        <v>61</v>
      </c>
      <c r="H7407">
        <v>144</v>
      </c>
      <c r="I7407">
        <v>132</v>
      </c>
      <c r="X7407" s="135">
        <f t="shared" si="462"/>
        <v>5</v>
      </c>
      <c r="Y7407" s="135">
        <f t="shared" si="463"/>
        <v>11</v>
      </c>
      <c r="Z7407" s="135">
        <f t="shared" si="464"/>
        <v>2022</v>
      </c>
    </row>
    <row r="7408" spans="1:26">
      <c r="A7408" s="18">
        <v>44139</v>
      </c>
      <c r="B7408" s="8">
        <f t="shared" si="465"/>
        <v>44870.62499999618</v>
      </c>
      <c r="C7408" s="13">
        <v>15</v>
      </c>
      <c r="D7408">
        <v>2950</v>
      </c>
      <c r="E7408">
        <v>103</v>
      </c>
      <c r="F7408">
        <v>360</v>
      </c>
      <c r="G7408">
        <v>59</v>
      </c>
      <c r="H7408">
        <v>143</v>
      </c>
      <c r="I7408">
        <v>132</v>
      </c>
      <c r="X7408" s="135">
        <f t="shared" si="462"/>
        <v>5</v>
      </c>
      <c r="Y7408" s="135">
        <f t="shared" si="463"/>
        <v>11</v>
      </c>
      <c r="Z7408" s="135">
        <f t="shared" si="464"/>
        <v>2022</v>
      </c>
    </row>
    <row r="7409" spans="1:26">
      <c r="A7409" s="18">
        <v>44139</v>
      </c>
      <c r="B7409" s="8">
        <f t="shared" si="465"/>
        <v>44870.666666662844</v>
      </c>
      <c r="C7409" s="13">
        <v>16</v>
      </c>
      <c r="D7409">
        <v>2949</v>
      </c>
      <c r="E7409">
        <v>102</v>
      </c>
      <c r="F7409">
        <v>360</v>
      </c>
      <c r="G7409">
        <v>59</v>
      </c>
      <c r="H7409">
        <v>142</v>
      </c>
      <c r="I7409">
        <v>132</v>
      </c>
      <c r="X7409" s="135">
        <f t="shared" si="462"/>
        <v>5</v>
      </c>
      <c r="Y7409" s="135">
        <f t="shared" si="463"/>
        <v>11</v>
      </c>
      <c r="Z7409" s="135">
        <f t="shared" si="464"/>
        <v>2022</v>
      </c>
    </row>
    <row r="7410" spans="1:26">
      <c r="A7410" s="18">
        <v>44139</v>
      </c>
      <c r="B7410" s="8">
        <f t="shared" si="465"/>
        <v>44870.708333329509</v>
      </c>
      <c r="C7410" s="13">
        <v>17</v>
      </c>
      <c r="D7410">
        <v>2949</v>
      </c>
      <c r="E7410">
        <v>100</v>
      </c>
      <c r="F7410">
        <v>359</v>
      </c>
      <c r="G7410">
        <v>61</v>
      </c>
      <c r="H7410">
        <v>141</v>
      </c>
      <c r="I7410">
        <v>132</v>
      </c>
      <c r="X7410" s="135">
        <f t="shared" si="462"/>
        <v>5</v>
      </c>
      <c r="Y7410" s="135">
        <f t="shared" si="463"/>
        <v>11</v>
      </c>
      <c r="Z7410" s="135">
        <f t="shared" si="464"/>
        <v>2022</v>
      </c>
    </row>
    <row r="7411" spans="1:26">
      <c r="A7411" s="18">
        <v>44139</v>
      </c>
      <c r="B7411" s="8">
        <f t="shared" si="465"/>
        <v>44870.749999996173</v>
      </c>
      <c r="C7411" s="13">
        <v>18</v>
      </c>
      <c r="D7411">
        <v>2950</v>
      </c>
      <c r="E7411">
        <v>99</v>
      </c>
      <c r="F7411">
        <v>359</v>
      </c>
      <c r="G7411">
        <v>66</v>
      </c>
      <c r="H7411">
        <v>140</v>
      </c>
      <c r="I7411">
        <v>132</v>
      </c>
      <c r="X7411" s="135">
        <f t="shared" si="462"/>
        <v>5</v>
      </c>
      <c r="Y7411" s="135">
        <f t="shared" si="463"/>
        <v>11</v>
      </c>
      <c r="Z7411" s="135">
        <f t="shared" si="464"/>
        <v>2022</v>
      </c>
    </row>
    <row r="7412" spans="1:26">
      <c r="A7412" s="18">
        <v>44139</v>
      </c>
      <c r="B7412" s="8">
        <f t="shared" si="465"/>
        <v>44870.791666662837</v>
      </c>
      <c r="C7412" s="13">
        <v>19</v>
      </c>
      <c r="D7412">
        <v>2949</v>
      </c>
      <c r="E7412">
        <v>100</v>
      </c>
      <c r="F7412">
        <v>359</v>
      </c>
      <c r="G7412">
        <v>73</v>
      </c>
      <c r="H7412">
        <v>140</v>
      </c>
      <c r="I7412">
        <v>132</v>
      </c>
      <c r="X7412" s="135">
        <f t="shared" si="462"/>
        <v>5</v>
      </c>
      <c r="Y7412" s="135">
        <f t="shared" si="463"/>
        <v>11</v>
      </c>
      <c r="Z7412" s="135">
        <f t="shared" si="464"/>
        <v>2022</v>
      </c>
    </row>
    <row r="7413" spans="1:26">
      <c r="A7413" s="18">
        <v>44139</v>
      </c>
      <c r="B7413" s="8">
        <f t="shared" si="465"/>
        <v>44870.833333329501</v>
      </c>
      <c r="C7413" s="13">
        <v>20</v>
      </c>
      <c r="D7413">
        <v>2946</v>
      </c>
      <c r="E7413">
        <v>103</v>
      </c>
      <c r="F7413">
        <v>359</v>
      </c>
      <c r="G7413">
        <v>79</v>
      </c>
      <c r="H7413">
        <v>140</v>
      </c>
      <c r="I7413">
        <v>132</v>
      </c>
      <c r="X7413" s="135">
        <f t="shared" si="462"/>
        <v>5</v>
      </c>
      <c r="Y7413" s="135">
        <f t="shared" si="463"/>
        <v>11</v>
      </c>
      <c r="Z7413" s="135">
        <f t="shared" si="464"/>
        <v>2022</v>
      </c>
    </row>
    <row r="7414" spans="1:26">
      <c r="A7414" s="18">
        <v>44139</v>
      </c>
      <c r="B7414" s="8">
        <f t="shared" si="465"/>
        <v>44870.874999996166</v>
      </c>
      <c r="C7414" s="13">
        <v>21</v>
      </c>
      <c r="D7414">
        <v>2940</v>
      </c>
      <c r="E7414">
        <v>106</v>
      </c>
      <c r="F7414">
        <v>358</v>
      </c>
      <c r="G7414">
        <v>85</v>
      </c>
      <c r="H7414">
        <v>142</v>
      </c>
      <c r="I7414">
        <v>132</v>
      </c>
      <c r="X7414" s="135">
        <f t="shared" si="462"/>
        <v>5</v>
      </c>
      <c r="Y7414" s="135">
        <f t="shared" si="463"/>
        <v>11</v>
      </c>
      <c r="Z7414" s="135">
        <f t="shared" si="464"/>
        <v>2022</v>
      </c>
    </row>
    <row r="7415" spans="1:26">
      <c r="A7415" s="18">
        <v>44139</v>
      </c>
      <c r="B7415" s="8">
        <f t="shared" si="465"/>
        <v>44870.91666666283</v>
      </c>
      <c r="C7415" s="13">
        <v>22</v>
      </c>
      <c r="D7415">
        <v>2940</v>
      </c>
      <c r="E7415">
        <v>108</v>
      </c>
      <c r="F7415">
        <v>358</v>
      </c>
      <c r="G7415">
        <v>83</v>
      </c>
      <c r="H7415">
        <v>143</v>
      </c>
      <c r="I7415">
        <v>132</v>
      </c>
      <c r="X7415" s="135">
        <f t="shared" si="462"/>
        <v>5</v>
      </c>
      <c r="Y7415" s="135">
        <f t="shared" si="463"/>
        <v>11</v>
      </c>
      <c r="Z7415" s="135">
        <f t="shared" si="464"/>
        <v>2022</v>
      </c>
    </row>
    <row r="7416" spans="1:26">
      <c r="A7416" s="18">
        <v>44139</v>
      </c>
      <c r="B7416" s="8">
        <f t="shared" si="465"/>
        <v>44870.958333329494</v>
      </c>
      <c r="C7416" s="13">
        <v>23</v>
      </c>
      <c r="D7416">
        <v>2948</v>
      </c>
      <c r="E7416">
        <v>109</v>
      </c>
      <c r="F7416">
        <v>358</v>
      </c>
      <c r="G7416">
        <v>82</v>
      </c>
      <c r="H7416">
        <v>145</v>
      </c>
      <c r="I7416">
        <v>132</v>
      </c>
      <c r="X7416" s="135">
        <f t="shared" si="462"/>
        <v>5</v>
      </c>
      <c r="Y7416" s="135">
        <f t="shared" si="463"/>
        <v>11</v>
      </c>
      <c r="Z7416" s="135">
        <f t="shared" si="464"/>
        <v>2022</v>
      </c>
    </row>
    <row r="7417" spans="1:26">
      <c r="A7417" s="18">
        <v>44140</v>
      </c>
      <c r="B7417" s="8">
        <f t="shared" si="465"/>
        <v>44870.999999996158</v>
      </c>
      <c r="C7417" s="13">
        <v>0</v>
      </c>
      <c r="D7417">
        <v>2954</v>
      </c>
      <c r="E7417">
        <v>106</v>
      </c>
      <c r="G7417">
        <v>77</v>
      </c>
      <c r="H7417">
        <v>145</v>
      </c>
      <c r="I7417">
        <v>132</v>
      </c>
      <c r="X7417" s="135">
        <f t="shared" si="462"/>
        <v>6</v>
      </c>
      <c r="Y7417" s="135">
        <f t="shared" si="463"/>
        <v>11</v>
      </c>
      <c r="Z7417" s="135">
        <f t="shared" si="464"/>
        <v>2022</v>
      </c>
    </row>
    <row r="7418" spans="1:26">
      <c r="A7418" s="18">
        <v>44140</v>
      </c>
      <c r="B7418" s="8">
        <f t="shared" si="465"/>
        <v>44871.041666662823</v>
      </c>
      <c r="C7418" s="13">
        <v>1</v>
      </c>
      <c r="D7418">
        <v>2955</v>
      </c>
      <c r="E7418">
        <v>105</v>
      </c>
      <c r="F7418">
        <v>358</v>
      </c>
      <c r="G7418">
        <v>73</v>
      </c>
      <c r="H7418">
        <v>145</v>
      </c>
      <c r="I7418">
        <v>132</v>
      </c>
      <c r="X7418" s="135">
        <f t="shared" si="462"/>
        <v>6</v>
      </c>
      <c r="Y7418" s="135">
        <f t="shared" si="463"/>
        <v>11</v>
      </c>
      <c r="Z7418" s="135">
        <f t="shared" si="464"/>
        <v>2022</v>
      </c>
    </row>
    <row r="7419" spans="1:26">
      <c r="A7419" s="18">
        <v>44140</v>
      </c>
      <c r="B7419" s="8">
        <f t="shared" si="465"/>
        <v>44871.083333329487</v>
      </c>
      <c r="C7419" s="13">
        <v>2</v>
      </c>
      <c r="D7419">
        <v>2955</v>
      </c>
      <c r="E7419">
        <v>104</v>
      </c>
      <c r="F7419">
        <v>357</v>
      </c>
      <c r="G7419">
        <v>70</v>
      </c>
      <c r="H7419">
        <v>144</v>
      </c>
      <c r="I7419">
        <v>132</v>
      </c>
      <c r="X7419" s="135">
        <f t="shared" si="462"/>
        <v>6</v>
      </c>
      <c r="Y7419" s="135">
        <f t="shared" si="463"/>
        <v>11</v>
      </c>
      <c r="Z7419" s="135">
        <f t="shared" si="464"/>
        <v>2022</v>
      </c>
    </row>
    <row r="7420" spans="1:26">
      <c r="A7420" s="18">
        <v>44140</v>
      </c>
      <c r="B7420" s="8">
        <f t="shared" si="465"/>
        <v>44871.124999996151</v>
      </c>
      <c r="C7420" s="13">
        <v>3</v>
      </c>
      <c r="D7420">
        <v>2955</v>
      </c>
      <c r="E7420">
        <v>102</v>
      </c>
      <c r="F7420">
        <v>357</v>
      </c>
      <c r="G7420">
        <v>67</v>
      </c>
      <c r="H7420">
        <v>143</v>
      </c>
      <c r="I7420">
        <v>131</v>
      </c>
      <c r="X7420" s="135">
        <f t="shared" si="462"/>
        <v>6</v>
      </c>
      <c r="Y7420" s="135">
        <f t="shared" si="463"/>
        <v>11</v>
      </c>
      <c r="Z7420" s="135">
        <f t="shared" si="464"/>
        <v>2022</v>
      </c>
    </row>
    <row r="7421" spans="1:26">
      <c r="A7421" s="18">
        <v>44140</v>
      </c>
      <c r="B7421" s="8">
        <f t="shared" si="465"/>
        <v>44871.166666662815</v>
      </c>
      <c r="C7421" s="13">
        <v>4</v>
      </c>
      <c r="D7421">
        <v>2956</v>
      </c>
      <c r="E7421">
        <v>101</v>
      </c>
      <c r="F7421">
        <v>356</v>
      </c>
      <c r="G7421">
        <v>67</v>
      </c>
      <c r="H7421">
        <v>142</v>
      </c>
      <c r="I7421">
        <v>131</v>
      </c>
      <c r="X7421" s="135">
        <f t="shared" si="462"/>
        <v>6</v>
      </c>
      <c r="Y7421" s="135">
        <f t="shared" si="463"/>
        <v>11</v>
      </c>
      <c r="Z7421" s="135">
        <f t="shared" si="464"/>
        <v>2022</v>
      </c>
    </row>
    <row r="7422" spans="1:26">
      <c r="A7422" s="18">
        <v>44140</v>
      </c>
      <c r="B7422" s="8">
        <f t="shared" si="465"/>
        <v>44871.20833332948</v>
      </c>
      <c r="C7422" s="13">
        <v>5</v>
      </c>
      <c r="D7422">
        <v>2957</v>
      </c>
      <c r="E7422">
        <v>101</v>
      </c>
      <c r="F7422">
        <v>356</v>
      </c>
      <c r="G7422">
        <v>70</v>
      </c>
      <c r="H7422">
        <v>141</v>
      </c>
      <c r="I7422">
        <v>131</v>
      </c>
      <c r="X7422" s="135">
        <f t="shared" si="462"/>
        <v>6</v>
      </c>
      <c r="Y7422" s="135">
        <f t="shared" si="463"/>
        <v>11</v>
      </c>
      <c r="Z7422" s="135">
        <f t="shared" si="464"/>
        <v>2022</v>
      </c>
    </row>
    <row r="7423" spans="1:26">
      <c r="A7423" s="18">
        <v>44140</v>
      </c>
      <c r="B7423" s="8">
        <f t="shared" si="465"/>
        <v>44871.249999996144</v>
      </c>
      <c r="C7423" s="13">
        <v>6</v>
      </c>
      <c r="D7423">
        <v>2957</v>
      </c>
      <c r="E7423">
        <v>102</v>
      </c>
      <c r="F7423">
        <v>356</v>
      </c>
      <c r="G7423">
        <v>74</v>
      </c>
      <c r="H7423">
        <v>141</v>
      </c>
      <c r="I7423">
        <v>131</v>
      </c>
      <c r="X7423" s="135">
        <f t="shared" si="462"/>
        <v>6</v>
      </c>
      <c r="Y7423" s="135">
        <f t="shared" si="463"/>
        <v>11</v>
      </c>
      <c r="Z7423" s="135">
        <f t="shared" si="464"/>
        <v>2022</v>
      </c>
    </row>
    <row r="7424" spans="1:26">
      <c r="A7424" s="18">
        <v>44140</v>
      </c>
      <c r="B7424" s="8">
        <f t="shared" si="465"/>
        <v>44871.291666662808</v>
      </c>
      <c r="C7424" s="13">
        <v>7</v>
      </c>
      <c r="D7424">
        <v>2956</v>
      </c>
      <c r="E7424">
        <v>105</v>
      </c>
      <c r="F7424">
        <v>356</v>
      </c>
      <c r="G7424">
        <v>80</v>
      </c>
      <c r="H7424">
        <v>141</v>
      </c>
      <c r="I7424">
        <v>131</v>
      </c>
      <c r="X7424" s="135">
        <f t="shared" si="462"/>
        <v>6</v>
      </c>
      <c r="Y7424" s="135">
        <f t="shared" si="463"/>
        <v>11</v>
      </c>
      <c r="Z7424" s="135">
        <f t="shared" si="464"/>
        <v>2022</v>
      </c>
    </row>
    <row r="7425" spans="1:26">
      <c r="A7425" s="18">
        <v>44140</v>
      </c>
      <c r="B7425" s="8">
        <f t="shared" si="465"/>
        <v>44871.333333329472</v>
      </c>
      <c r="C7425" s="13">
        <v>8</v>
      </c>
      <c r="D7425">
        <v>2955</v>
      </c>
      <c r="E7425">
        <v>109</v>
      </c>
      <c r="F7425">
        <v>356</v>
      </c>
      <c r="G7425">
        <v>84</v>
      </c>
      <c r="H7425">
        <v>142</v>
      </c>
      <c r="I7425">
        <v>132</v>
      </c>
      <c r="X7425" s="135">
        <f t="shared" si="462"/>
        <v>6</v>
      </c>
      <c r="Y7425" s="135">
        <f t="shared" si="463"/>
        <v>11</v>
      </c>
      <c r="Z7425" s="135">
        <f t="shared" si="464"/>
        <v>2022</v>
      </c>
    </row>
    <row r="7426" spans="1:26">
      <c r="A7426" s="18">
        <v>44140</v>
      </c>
      <c r="B7426" s="8">
        <f t="shared" si="465"/>
        <v>44871.374999996136</v>
      </c>
      <c r="C7426" s="13">
        <v>9</v>
      </c>
      <c r="D7426">
        <v>2955</v>
      </c>
      <c r="E7426">
        <v>109</v>
      </c>
      <c r="F7426">
        <v>356</v>
      </c>
      <c r="G7426">
        <v>85</v>
      </c>
      <c r="H7426">
        <v>143</v>
      </c>
      <c r="I7426">
        <v>131</v>
      </c>
      <c r="X7426" s="135">
        <f t="shared" ref="X7426:X7489" si="466">DAY(B7426)</f>
        <v>6</v>
      </c>
      <c r="Y7426" s="135">
        <f t="shared" ref="Y7426:Y7489" si="467">MONTH(B7426)</f>
        <v>11</v>
      </c>
      <c r="Z7426" s="135">
        <f t="shared" ref="Z7426:Z7489" si="468">YEAR(B7426)</f>
        <v>2022</v>
      </c>
    </row>
    <row r="7427" spans="1:26">
      <c r="A7427" s="18">
        <v>44140</v>
      </c>
      <c r="B7427" s="8">
        <f t="shared" si="465"/>
        <v>44871.416666662801</v>
      </c>
      <c r="C7427" s="13">
        <v>10</v>
      </c>
      <c r="D7427">
        <v>2954</v>
      </c>
      <c r="E7427">
        <v>110</v>
      </c>
      <c r="F7427">
        <v>356</v>
      </c>
      <c r="G7427">
        <v>85</v>
      </c>
      <c r="H7427">
        <v>145</v>
      </c>
      <c r="I7427">
        <v>131</v>
      </c>
      <c r="X7427" s="135">
        <f t="shared" si="466"/>
        <v>6</v>
      </c>
      <c r="Y7427" s="135">
        <f t="shared" si="467"/>
        <v>11</v>
      </c>
      <c r="Z7427" s="135">
        <f t="shared" si="468"/>
        <v>2022</v>
      </c>
    </row>
    <row r="7428" spans="1:26">
      <c r="A7428" s="18">
        <v>44140</v>
      </c>
      <c r="B7428" s="8">
        <f t="shared" si="465"/>
        <v>44871.458333329465</v>
      </c>
      <c r="C7428" s="13">
        <v>11</v>
      </c>
      <c r="D7428">
        <v>2953</v>
      </c>
      <c r="E7428">
        <v>111</v>
      </c>
      <c r="F7428">
        <v>355</v>
      </c>
      <c r="G7428">
        <v>79</v>
      </c>
      <c r="H7428">
        <v>145</v>
      </c>
      <c r="I7428">
        <v>132</v>
      </c>
      <c r="X7428" s="135">
        <f t="shared" si="466"/>
        <v>6</v>
      </c>
      <c r="Y7428" s="135">
        <f t="shared" si="467"/>
        <v>11</v>
      </c>
      <c r="Z7428" s="135">
        <f t="shared" si="468"/>
        <v>2022</v>
      </c>
    </row>
    <row r="7429" spans="1:26">
      <c r="A7429" s="18">
        <v>44140</v>
      </c>
      <c r="B7429" s="8">
        <f t="shared" si="465"/>
        <v>44871.499999996129</v>
      </c>
      <c r="C7429" s="13">
        <v>12</v>
      </c>
      <c r="D7429">
        <v>2951</v>
      </c>
      <c r="E7429">
        <v>108</v>
      </c>
      <c r="F7429">
        <v>355</v>
      </c>
      <c r="G7429">
        <v>73</v>
      </c>
      <c r="H7429">
        <v>145</v>
      </c>
      <c r="I7429">
        <v>131</v>
      </c>
      <c r="X7429" s="135">
        <f t="shared" si="466"/>
        <v>6</v>
      </c>
      <c r="Y7429" s="135">
        <f t="shared" si="467"/>
        <v>11</v>
      </c>
      <c r="Z7429" s="135">
        <f t="shared" si="468"/>
        <v>2022</v>
      </c>
    </row>
    <row r="7430" spans="1:26">
      <c r="A7430" s="18">
        <v>44140</v>
      </c>
      <c r="B7430" s="8">
        <f t="shared" si="465"/>
        <v>44871.541666662793</v>
      </c>
      <c r="C7430" s="13">
        <v>13</v>
      </c>
      <c r="D7430">
        <v>2948</v>
      </c>
      <c r="E7430">
        <v>108</v>
      </c>
      <c r="F7430">
        <v>355</v>
      </c>
      <c r="G7430">
        <v>70</v>
      </c>
      <c r="H7430">
        <v>145</v>
      </c>
      <c r="I7430">
        <v>131</v>
      </c>
      <c r="X7430" s="135">
        <f t="shared" si="466"/>
        <v>6</v>
      </c>
      <c r="Y7430" s="135">
        <f t="shared" si="467"/>
        <v>11</v>
      </c>
      <c r="Z7430" s="135">
        <f t="shared" si="468"/>
        <v>2022</v>
      </c>
    </row>
    <row r="7431" spans="1:26">
      <c r="A7431" s="18">
        <v>44140</v>
      </c>
      <c r="B7431" s="8">
        <f t="shared" si="465"/>
        <v>44871.583333329458</v>
      </c>
      <c r="C7431" s="13">
        <v>14</v>
      </c>
      <c r="D7431">
        <v>2941</v>
      </c>
      <c r="E7431">
        <v>105</v>
      </c>
      <c r="F7431">
        <v>355</v>
      </c>
      <c r="G7431">
        <v>65</v>
      </c>
      <c r="H7431">
        <v>143</v>
      </c>
      <c r="I7431">
        <v>131</v>
      </c>
      <c r="X7431" s="135">
        <f t="shared" si="466"/>
        <v>6</v>
      </c>
      <c r="Y7431" s="135">
        <f t="shared" si="467"/>
        <v>11</v>
      </c>
      <c r="Z7431" s="135">
        <f t="shared" si="468"/>
        <v>2022</v>
      </c>
    </row>
    <row r="7432" spans="1:26">
      <c r="A7432" s="18">
        <v>44140</v>
      </c>
      <c r="B7432" s="8">
        <f t="shared" si="465"/>
        <v>44871.624999996122</v>
      </c>
      <c r="C7432" s="13">
        <v>15</v>
      </c>
      <c r="D7432">
        <v>2933</v>
      </c>
      <c r="E7432">
        <v>105</v>
      </c>
      <c r="F7432">
        <v>355</v>
      </c>
      <c r="G7432">
        <v>63</v>
      </c>
      <c r="H7432">
        <v>142</v>
      </c>
      <c r="I7432">
        <v>130</v>
      </c>
      <c r="X7432" s="135">
        <f t="shared" si="466"/>
        <v>6</v>
      </c>
      <c r="Y7432" s="135">
        <f t="shared" si="467"/>
        <v>11</v>
      </c>
      <c r="Z7432" s="135">
        <f t="shared" si="468"/>
        <v>2022</v>
      </c>
    </row>
    <row r="7433" spans="1:26">
      <c r="A7433" s="18">
        <v>44140</v>
      </c>
      <c r="B7433" s="8">
        <f t="shared" si="465"/>
        <v>44871.666666662786</v>
      </c>
      <c r="C7433" s="13">
        <v>16</v>
      </c>
      <c r="D7433">
        <v>2926</v>
      </c>
      <c r="E7433">
        <v>105</v>
      </c>
      <c r="F7433">
        <v>355</v>
      </c>
      <c r="G7433">
        <v>62</v>
      </c>
      <c r="H7433">
        <v>141</v>
      </c>
      <c r="I7433">
        <v>131</v>
      </c>
      <c r="X7433" s="135">
        <f t="shared" si="466"/>
        <v>6</v>
      </c>
      <c r="Y7433" s="135">
        <f t="shared" si="467"/>
        <v>11</v>
      </c>
      <c r="Z7433" s="135">
        <f t="shared" si="468"/>
        <v>2022</v>
      </c>
    </row>
    <row r="7434" spans="1:26">
      <c r="A7434" s="18">
        <v>44140</v>
      </c>
      <c r="B7434" s="8">
        <f t="shared" ref="B7434:B7497" si="469">B7433+1/24</f>
        <v>44871.70833332945</v>
      </c>
      <c r="C7434" s="13">
        <v>17</v>
      </c>
      <c r="D7434">
        <v>2921</v>
      </c>
      <c r="E7434">
        <v>104</v>
      </c>
      <c r="F7434">
        <v>354</v>
      </c>
      <c r="G7434">
        <v>66</v>
      </c>
      <c r="H7434">
        <v>140</v>
      </c>
      <c r="I7434">
        <v>130</v>
      </c>
      <c r="X7434" s="135">
        <f t="shared" si="466"/>
        <v>6</v>
      </c>
      <c r="Y7434" s="135">
        <f t="shared" si="467"/>
        <v>11</v>
      </c>
      <c r="Z7434" s="135">
        <f t="shared" si="468"/>
        <v>2022</v>
      </c>
    </row>
    <row r="7435" spans="1:26">
      <c r="A7435" s="18">
        <v>44140</v>
      </c>
      <c r="B7435" s="8">
        <f t="shared" si="469"/>
        <v>44871.749999996115</v>
      </c>
      <c r="C7435" s="13">
        <v>18</v>
      </c>
      <c r="D7435">
        <v>2919</v>
      </c>
      <c r="E7435">
        <v>106</v>
      </c>
      <c r="F7435">
        <v>354</v>
      </c>
      <c r="G7435">
        <v>72</v>
      </c>
      <c r="H7435">
        <v>140</v>
      </c>
      <c r="I7435">
        <v>130</v>
      </c>
      <c r="X7435" s="135">
        <f t="shared" si="466"/>
        <v>6</v>
      </c>
      <c r="Y7435" s="135">
        <f t="shared" si="467"/>
        <v>11</v>
      </c>
      <c r="Z7435" s="135">
        <f t="shared" si="468"/>
        <v>2022</v>
      </c>
    </row>
    <row r="7436" spans="1:26">
      <c r="A7436" s="18">
        <v>44140</v>
      </c>
      <c r="B7436" s="8">
        <f t="shared" si="469"/>
        <v>44871.791666662779</v>
      </c>
      <c r="C7436" s="13">
        <v>19</v>
      </c>
      <c r="D7436">
        <v>2920</v>
      </c>
      <c r="E7436">
        <v>107</v>
      </c>
      <c r="F7436">
        <v>354</v>
      </c>
      <c r="G7436">
        <v>80</v>
      </c>
      <c r="H7436">
        <v>140</v>
      </c>
      <c r="I7436">
        <v>131</v>
      </c>
      <c r="X7436" s="135">
        <f t="shared" si="466"/>
        <v>6</v>
      </c>
      <c r="Y7436" s="135">
        <f t="shared" si="467"/>
        <v>11</v>
      </c>
      <c r="Z7436" s="135">
        <f t="shared" si="468"/>
        <v>2022</v>
      </c>
    </row>
    <row r="7437" spans="1:26">
      <c r="A7437" s="18">
        <v>44140</v>
      </c>
      <c r="B7437" s="8">
        <f t="shared" si="469"/>
        <v>44871.833333329443</v>
      </c>
      <c r="C7437" s="13">
        <v>20</v>
      </c>
      <c r="D7437">
        <v>2923</v>
      </c>
      <c r="E7437">
        <v>109</v>
      </c>
      <c r="F7437">
        <v>353</v>
      </c>
      <c r="G7437">
        <v>87</v>
      </c>
      <c r="H7437">
        <v>141</v>
      </c>
      <c r="I7437">
        <v>131</v>
      </c>
      <c r="X7437" s="135">
        <f t="shared" si="466"/>
        <v>6</v>
      </c>
      <c r="Y7437" s="135">
        <f t="shared" si="467"/>
        <v>11</v>
      </c>
      <c r="Z7437" s="135">
        <f t="shared" si="468"/>
        <v>2022</v>
      </c>
    </row>
    <row r="7438" spans="1:26">
      <c r="A7438" s="18">
        <v>44140</v>
      </c>
      <c r="B7438" s="8">
        <f t="shared" si="469"/>
        <v>44871.874999996107</v>
      </c>
      <c r="C7438" s="13">
        <v>21</v>
      </c>
      <c r="D7438">
        <v>2925</v>
      </c>
      <c r="E7438">
        <v>111</v>
      </c>
      <c r="F7438">
        <v>354</v>
      </c>
      <c r="G7438">
        <v>93</v>
      </c>
      <c r="H7438">
        <v>144</v>
      </c>
      <c r="I7438">
        <v>131</v>
      </c>
      <c r="X7438" s="135">
        <f t="shared" si="466"/>
        <v>6</v>
      </c>
      <c r="Y7438" s="135">
        <f t="shared" si="467"/>
        <v>11</v>
      </c>
      <c r="Z7438" s="135">
        <f t="shared" si="468"/>
        <v>2022</v>
      </c>
    </row>
    <row r="7439" spans="1:26">
      <c r="A7439" s="18">
        <v>44140</v>
      </c>
      <c r="B7439" s="8">
        <f t="shared" si="469"/>
        <v>44871.916666662772</v>
      </c>
      <c r="C7439" s="13">
        <v>22</v>
      </c>
      <c r="D7439">
        <v>2928</v>
      </c>
      <c r="E7439">
        <v>111</v>
      </c>
      <c r="F7439">
        <v>353</v>
      </c>
      <c r="G7439">
        <v>92</v>
      </c>
      <c r="H7439">
        <v>148</v>
      </c>
      <c r="I7439">
        <v>131</v>
      </c>
      <c r="X7439" s="135">
        <f t="shared" si="466"/>
        <v>6</v>
      </c>
      <c r="Y7439" s="135">
        <f t="shared" si="467"/>
        <v>11</v>
      </c>
      <c r="Z7439" s="135">
        <f t="shared" si="468"/>
        <v>2022</v>
      </c>
    </row>
    <row r="7440" spans="1:26">
      <c r="A7440" s="18">
        <v>44140</v>
      </c>
      <c r="B7440" s="8">
        <f t="shared" si="469"/>
        <v>44871.958333329436</v>
      </c>
      <c r="C7440" s="13">
        <v>23</v>
      </c>
      <c r="D7440">
        <v>2933</v>
      </c>
      <c r="E7440">
        <v>108</v>
      </c>
      <c r="F7440">
        <v>353</v>
      </c>
      <c r="G7440">
        <v>89</v>
      </c>
      <c r="H7440">
        <v>150</v>
      </c>
      <c r="I7440">
        <v>131</v>
      </c>
      <c r="X7440" s="135">
        <f t="shared" si="466"/>
        <v>6</v>
      </c>
      <c r="Y7440" s="135">
        <f t="shared" si="467"/>
        <v>11</v>
      </c>
      <c r="Z7440" s="135">
        <f t="shared" si="468"/>
        <v>2022</v>
      </c>
    </row>
    <row r="7441" spans="1:26">
      <c r="A7441" s="18">
        <v>44141</v>
      </c>
      <c r="B7441" s="8">
        <f t="shared" si="469"/>
        <v>44871.9999999961</v>
      </c>
      <c r="C7441" s="13">
        <v>0</v>
      </c>
      <c r="D7441">
        <v>2935</v>
      </c>
      <c r="E7441">
        <v>103</v>
      </c>
      <c r="G7441">
        <v>82</v>
      </c>
      <c r="H7441">
        <v>150</v>
      </c>
      <c r="I7441">
        <v>131</v>
      </c>
      <c r="X7441" s="135">
        <f t="shared" si="466"/>
        <v>7</v>
      </c>
      <c r="Y7441" s="135">
        <f t="shared" si="467"/>
        <v>11</v>
      </c>
      <c r="Z7441" s="135">
        <f t="shared" si="468"/>
        <v>2022</v>
      </c>
    </row>
    <row r="7442" spans="1:26">
      <c r="A7442" s="18">
        <v>44141</v>
      </c>
      <c r="B7442" s="8">
        <f t="shared" si="469"/>
        <v>44872.041666662764</v>
      </c>
      <c r="C7442" s="13">
        <v>1</v>
      </c>
      <c r="D7442">
        <v>2938</v>
      </c>
      <c r="E7442">
        <v>98</v>
      </c>
      <c r="F7442">
        <v>353</v>
      </c>
      <c r="G7442">
        <v>74</v>
      </c>
      <c r="H7442">
        <v>150</v>
      </c>
      <c r="I7442">
        <v>131</v>
      </c>
      <c r="X7442" s="135">
        <f t="shared" si="466"/>
        <v>7</v>
      </c>
      <c r="Y7442" s="135">
        <f t="shared" si="467"/>
        <v>11</v>
      </c>
      <c r="Z7442" s="135">
        <f t="shared" si="468"/>
        <v>2022</v>
      </c>
    </row>
    <row r="7443" spans="1:26">
      <c r="A7443" s="18">
        <v>44141</v>
      </c>
      <c r="B7443" s="8">
        <f t="shared" si="469"/>
        <v>44872.083333329429</v>
      </c>
      <c r="C7443" s="13">
        <v>2</v>
      </c>
      <c r="D7443">
        <v>2940</v>
      </c>
      <c r="E7443">
        <v>93</v>
      </c>
      <c r="F7443">
        <v>353</v>
      </c>
      <c r="G7443">
        <v>69</v>
      </c>
      <c r="H7443">
        <v>149</v>
      </c>
      <c r="I7443">
        <v>130</v>
      </c>
      <c r="X7443" s="135">
        <f t="shared" si="466"/>
        <v>7</v>
      </c>
      <c r="Y7443" s="135">
        <f t="shared" si="467"/>
        <v>11</v>
      </c>
      <c r="Z7443" s="135">
        <f t="shared" si="468"/>
        <v>2022</v>
      </c>
    </row>
    <row r="7444" spans="1:26">
      <c r="A7444" s="18">
        <v>44141</v>
      </c>
      <c r="B7444" s="8">
        <f t="shared" si="469"/>
        <v>44872.124999996093</v>
      </c>
      <c r="C7444" s="13">
        <v>3</v>
      </c>
      <c r="D7444">
        <v>2942</v>
      </c>
      <c r="E7444">
        <v>90</v>
      </c>
      <c r="F7444">
        <v>353</v>
      </c>
      <c r="G7444">
        <v>65</v>
      </c>
      <c r="H7444">
        <v>147</v>
      </c>
      <c r="I7444">
        <v>130</v>
      </c>
      <c r="X7444" s="135">
        <f t="shared" si="466"/>
        <v>7</v>
      </c>
      <c r="Y7444" s="135">
        <f t="shared" si="467"/>
        <v>11</v>
      </c>
      <c r="Z7444" s="135">
        <f t="shared" si="468"/>
        <v>2022</v>
      </c>
    </row>
    <row r="7445" spans="1:26">
      <c r="A7445" s="18">
        <v>44141</v>
      </c>
      <c r="B7445" s="8">
        <f t="shared" si="469"/>
        <v>44872.166666662757</v>
      </c>
      <c r="C7445" s="13">
        <v>4</v>
      </c>
      <c r="D7445">
        <v>2943</v>
      </c>
      <c r="E7445">
        <v>86</v>
      </c>
      <c r="F7445">
        <v>353</v>
      </c>
      <c r="G7445">
        <v>62</v>
      </c>
      <c r="H7445">
        <v>145</v>
      </c>
      <c r="I7445">
        <v>130</v>
      </c>
      <c r="X7445" s="135">
        <f t="shared" si="466"/>
        <v>7</v>
      </c>
      <c r="Y7445" s="135">
        <f t="shared" si="467"/>
        <v>11</v>
      </c>
      <c r="Z7445" s="135">
        <f t="shared" si="468"/>
        <v>2022</v>
      </c>
    </row>
    <row r="7446" spans="1:26">
      <c r="A7446" s="18">
        <v>44141</v>
      </c>
      <c r="B7446" s="8">
        <f t="shared" si="469"/>
        <v>44872.208333329421</v>
      </c>
      <c r="C7446" s="13">
        <v>5</v>
      </c>
      <c r="D7446">
        <v>2944</v>
      </c>
      <c r="E7446">
        <v>85</v>
      </c>
      <c r="F7446">
        <v>353</v>
      </c>
      <c r="G7446">
        <v>62</v>
      </c>
      <c r="H7446">
        <v>143</v>
      </c>
      <c r="I7446">
        <v>130</v>
      </c>
      <c r="X7446" s="135">
        <f t="shared" si="466"/>
        <v>7</v>
      </c>
      <c r="Y7446" s="135">
        <f t="shared" si="467"/>
        <v>11</v>
      </c>
      <c r="Z7446" s="135">
        <f t="shared" si="468"/>
        <v>2022</v>
      </c>
    </row>
    <row r="7447" spans="1:26">
      <c r="A7447" s="18">
        <v>44141</v>
      </c>
      <c r="B7447" s="8">
        <f t="shared" si="469"/>
        <v>44872.249999996086</v>
      </c>
      <c r="C7447" s="13">
        <v>6</v>
      </c>
      <c r="D7447">
        <v>2944</v>
      </c>
      <c r="E7447">
        <v>85</v>
      </c>
      <c r="F7447">
        <v>352</v>
      </c>
      <c r="G7447">
        <v>65</v>
      </c>
      <c r="H7447">
        <v>142</v>
      </c>
      <c r="I7447">
        <v>130</v>
      </c>
      <c r="X7447" s="135">
        <f t="shared" si="466"/>
        <v>7</v>
      </c>
      <c r="Y7447" s="135">
        <f t="shared" si="467"/>
        <v>11</v>
      </c>
      <c r="Z7447" s="135">
        <f t="shared" si="468"/>
        <v>2022</v>
      </c>
    </row>
    <row r="7448" spans="1:26">
      <c r="A7448" s="18">
        <v>44141</v>
      </c>
      <c r="B7448" s="8">
        <f t="shared" si="469"/>
        <v>44872.29166666275</v>
      </c>
      <c r="C7448" s="13">
        <v>7</v>
      </c>
      <c r="D7448">
        <v>2943</v>
      </c>
      <c r="E7448">
        <v>87</v>
      </c>
      <c r="F7448">
        <v>352</v>
      </c>
      <c r="G7448">
        <v>70</v>
      </c>
      <c r="H7448">
        <v>141</v>
      </c>
      <c r="I7448">
        <v>130</v>
      </c>
      <c r="X7448" s="135">
        <f t="shared" si="466"/>
        <v>7</v>
      </c>
      <c r="Y7448" s="135">
        <f t="shared" si="467"/>
        <v>11</v>
      </c>
      <c r="Z7448" s="135">
        <f t="shared" si="468"/>
        <v>2022</v>
      </c>
    </row>
    <row r="7449" spans="1:26">
      <c r="A7449" s="18">
        <v>44141</v>
      </c>
      <c r="B7449" s="8">
        <f t="shared" si="469"/>
        <v>44872.333333329414</v>
      </c>
      <c r="C7449" s="13">
        <v>8</v>
      </c>
      <c r="D7449">
        <v>2940</v>
      </c>
      <c r="E7449">
        <v>92</v>
      </c>
      <c r="F7449">
        <v>352</v>
      </c>
      <c r="G7449">
        <v>77</v>
      </c>
      <c r="H7449">
        <v>141</v>
      </c>
      <c r="I7449">
        <v>130</v>
      </c>
      <c r="X7449" s="135">
        <f t="shared" si="466"/>
        <v>7</v>
      </c>
      <c r="Y7449" s="135">
        <f t="shared" si="467"/>
        <v>11</v>
      </c>
      <c r="Z7449" s="135">
        <f t="shared" si="468"/>
        <v>2022</v>
      </c>
    </row>
    <row r="7450" spans="1:26">
      <c r="A7450" s="18">
        <v>44141</v>
      </c>
      <c r="B7450" s="8">
        <f t="shared" si="469"/>
        <v>44872.374999996078</v>
      </c>
      <c r="C7450" s="13">
        <v>9</v>
      </c>
      <c r="D7450">
        <v>2937</v>
      </c>
      <c r="E7450">
        <v>96</v>
      </c>
      <c r="F7450">
        <v>352</v>
      </c>
      <c r="G7450">
        <v>83</v>
      </c>
      <c r="H7450">
        <v>141</v>
      </c>
      <c r="I7450">
        <v>130</v>
      </c>
      <c r="X7450" s="135">
        <f t="shared" si="466"/>
        <v>7</v>
      </c>
      <c r="Y7450" s="135">
        <f t="shared" si="467"/>
        <v>11</v>
      </c>
      <c r="Z7450" s="135">
        <f t="shared" si="468"/>
        <v>2022</v>
      </c>
    </row>
    <row r="7451" spans="1:26">
      <c r="A7451" s="18">
        <v>44141</v>
      </c>
      <c r="B7451" s="8">
        <f t="shared" si="469"/>
        <v>44872.416666662743</v>
      </c>
      <c r="C7451" s="13">
        <v>10</v>
      </c>
      <c r="D7451">
        <v>2932</v>
      </c>
      <c r="E7451">
        <v>100</v>
      </c>
      <c r="F7451">
        <v>352</v>
      </c>
      <c r="G7451">
        <v>86</v>
      </c>
      <c r="H7451">
        <v>143</v>
      </c>
      <c r="I7451">
        <v>130</v>
      </c>
      <c r="X7451" s="135">
        <f t="shared" si="466"/>
        <v>7</v>
      </c>
      <c r="Y7451" s="135">
        <f t="shared" si="467"/>
        <v>11</v>
      </c>
      <c r="Z7451" s="135">
        <f t="shared" si="468"/>
        <v>2022</v>
      </c>
    </row>
    <row r="7452" spans="1:26">
      <c r="A7452" s="18">
        <v>44141</v>
      </c>
      <c r="B7452" s="8">
        <f t="shared" si="469"/>
        <v>44872.458333329407</v>
      </c>
      <c r="C7452" s="13">
        <v>11</v>
      </c>
      <c r="D7452">
        <v>2929</v>
      </c>
      <c r="E7452">
        <v>100</v>
      </c>
      <c r="F7452">
        <v>351</v>
      </c>
      <c r="G7452">
        <v>84</v>
      </c>
      <c r="H7452">
        <v>145</v>
      </c>
      <c r="I7452">
        <v>130</v>
      </c>
      <c r="X7452" s="135">
        <f t="shared" si="466"/>
        <v>7</v>
      </c>
      <c r="Y7452" s="135">
        <f t="shared" si="467"/>
        <v>11</v>
      </c>
      <c r="Z7452" s="135">
        <f t="shared" si="468"/>
        <v>2022</v>
      </c>
    </row>
    <row r="7453" spans="1:26">
      <c r="A7453" s="18">
        <v>44141</v>
      </c>
      <c r="B7453" s="8">
        <f t="shared" si="469"/>
        <v>44872.499999996071</v>
      </c>
      <c r="C7453" s="13">
        <v>12</v>
      </c>
      <c r="D7453">
        <v>2937</v>
      </c>
      <c r="E7453">
        <v>101</v>
      </c>
      <c r="F7453">
        <v>351</v>
      </c>
      <c r="G7453">
        <v>80</v>
      </c>
      <c r="H7453">
        <v>146</v>
      </c>
      <c r="I7453">
        <v>129</v>
      </c>
      <c r="X7453" s="135">
        <f t="shared" si="466"/>
        <v>7</v>
      </c>
      <c r="Y7453" s="135">
        <f t="shared" si="467"/>
        <v>11</v>
      </c>
      <c r="Z7453" s="135">
        <f t="shared" si="468"/>
        <v>2022</v>
      </c>
    </row>
    <row r="7454" spans="1:26">
      <c r="A7454" s="18">
        <v>44141</v>
      </c>
      <c r="B7454" s="8">
        <f t="shared" si="469"/>
        <v>44872.541666662735</v>
      </c>
      <c r="C7454" s="13">
        <v>13</v>
      </c>
      <c r="D7454">
        <v>2944</v>
      </c>
      <c r="E7454">
        <v>99</v>
      </c>
      <c r="F7454">
        <v>350</v>
      </c>
      <c r="G7454">
        <v>77</v>
      </c>
      <c r="H7454">
        <v>145</v>
      </c>
      <c r="I7454">
        <v>129</v>
      </c>
      <c r="X7454" s="135">
        <f t="shared" si="466"/>
        <v>7</v>
      </c>
      <c r="Y7454" s="135">
        <f t="shared" si="467"/>
        <v>11</v>
      </c>
      <c r="Z7454" s="135">
        <f t="shared" si="468"/>
        <v>2022</v>
      </c>
    </row>
    <row r="7455" spans="1:26">
      <c r="A7455" s="18">
        <v>44141</v>
      </c>
      <c r="B7455" s="8">
        <f t="shared" si="469"/>
        <v>44872.583333329399</v>
      </c>
      <c r="C7455" s="13">
        <v>14</v>
      </c>
      <c r="D7455">
        <v>2947</v>
      </c>
      <c r="E7455">
        <v>99</v>
      </c>
      <c r="F7455">
        <v>350</v>
      </c>
      <c r="G7455">
        <v>73</v>
      </c>
      <c r="H7455">
        <v>145</v>
      </c>
      <c r="I7455">
        <v>129</v>
      </c>
      <c r="X7455" s="135">
        <f t="shared" si="466"/>
        <v>7</v>
      </c>
      <c r="Y7455" s="135">
        <f t="shared" si="467"/>
        <v>11</v>
      </c>
      <c r="Z7455" s="135">
        <f t="shared" si="468"/>
        <v>2022</v>
      </c>
    </row>
    <row r="7456" spans="1:26">
      <c r="A7456" s="18">
        <v>44141</v>
      </c>
      <c r="B7456" s="8">
        <f t="shared" si="469"/>
        <v>44872.624999996064</v>
      </c>
      <c r="C7456" s="13">
        <v>15</v>
      </c>
      <c r="D7456">
        <v>2947</v>
      </c>
      <c r="E7456">
        <v>98</v>
      </c>
      <c r="F7456">
        <v>350</v>
      </c>
      <c r="G7456">
        <v>70</v>
      </c>
      <c r="H7456">
        <v>143</v>
      </c>
      <c r="I7456">
        <v>129</v>
      </c>
      <c r="X7456" s="135">
        <f t="shared" si="466"/>
        <v>7</v>
      </c>
      <c r="Y7456" s="135">
        <f t="shared" si="467"/>
        <v>11</v>
      </c>
      <c r="Z7456" s="135">
        <f t="shared" si="468"/>
        <v>2022</v>
      </c>
    </row>
    <row r="7457" spans="1:26">
      <c r="A7457" s="18">
        <v>44141</v>
      </c>
      <c r="B7457" s="8">
        <f t="shared" si="469"/>
        <v>44872.666666662728</v>
      </c>
      <c r="C7457" s="13">
        <v>16</v>
      </c>
      <c r="D7457">
        <v>2946</v>
      </c>
      <c r="E7457">
        <v>97</v>
      </c>
      <c r="F7457">
        <v>350</v>
      </c>
      <c r="G7457">
        <v>69</v>
      </c>
      <c r="H7457">
        <v>142</v>
      </c>
      <c r="I7457">
        <v>128</v>
      </c>
      <c r="X7457" s="135">
        <f t="shared" si="466"/>
        <v>7</v>
      </c>
      <c r="Y7457" s="135">
        <f t="shared" si="467"/>
        <v>11</v>
      </c>
      <c r="Z7457" s="135">
        <f t="shared" si="468"/>
        <v>2022</v>
      </c>
    </row>
    <row r="7458" spans="1:26">
      <c r="A7458" s="18">
        <v>44141</v>
      </c>
      <c r="B7458" s="8">
        <f t="shared" si="469"/>
        <v>44872.708333329392</v>
      </c>
      <c r="C7458" s="13">
        <v>17</v>
      </c>
      <c r="D7458">
        <v>2945</v>
      </c>
      <c r="E7458">
        <v>96</v>
      </c>
      <c r="F7458">
        <v>349</v>
      </c>
      <c r="G7458">
        <v>73</v>
      </c>
      <c r="H7458">
        <v>141</v>
      </c>
      <c r="I7458">
        <v>128</v>
      </c>
      <c r="X7458" s="135">
        <f t="shared" si="466"/>
        <v>7</v>
      </c>
      <c r="Y7458" s="135">
        <f t="shared" si="467"/>
        <v>11</v>
      </c>
      <c r="Z7458" s="135">
        <f t="shared" si="468"/>
        <v>2022</v>
      </c>
    </row>
    <row r="7459" spans="1:26">
      <c r="A7459" s="18">
        <v>44141</v>
      </c>
      <c r="B7459" s="8">
        <f t="shared" si="469"/>
        <v>44872.749999996056</v>
      </c>
      <c r="C7459" s="13">
        <v>18</v>
      </c>
      <c r="D7459">
        <v>2943</v>
      </c>
      <c r="E7459">
        <v>98</v>
      </c>
      <c r="F7459">
        <v>349</v>
      </c>
      <c r="G7459">
        <v>81</v>
      </c>
      <c r="H7459">
        <v>140</v>
      </c>
      <c r="I7459">
        <v>128</v>
      </c>
      <c r="X7459" s="135">
        <f t="shared" si="466"/>
        <v>7</v>
      </c>
      <c r="Y7459" s="135">
        <f t="shared" si="467"/>
        <v>11</v>
      </c>
      <c r="Z7459" s="135">
        <f t="shared" si="468"/>
        <v>2022</v>
      </c>
    </row>
    <row r="7460" spans="1:26">
      <c r="A7460" s="18">
        <v>44141</v>
      </c>
      <c r="B7460" s="8">
        <f t="shared" si="469"/>
        <v>44872.791666662721</v>
      </c>
      <c r="C7460" s="13">
        <v>19</v>
      </c>
      <c r="D7460">
        <v>2942</v>
      </c>
      <c r="E7460">
        <v>101</v>
      </c>
      <c r="F7460">
        <v>349</v>
      </c>
      <c r="G7460">
        <v>91</v>
      </c>
      <c r="H7460">
        <v>141</v>
      </c>
      <c r="I7460">
        <v>129</v>
      </c>
      <c r="X7460" s="135">
        <f t="shared" si="466"/>
        <v>7</v>
      </c>
      <c r="Y7460" s="135">
        <f t="shared" si="467"/>
        <v>11</v>
      </c>
      <c r="Z7460" s="135">
        <f t="shared" si="468"/>
        <v>2022</v>
      </c>
    </row>
    <row r="7461" spans="1:26">
      <c r="A7461" s="18">
        <v>44141</v>
      </c>
      <c r="B7461" s="8">
        <f t="shared" si="469"/>
        <v>44872.833333329385</v>
      </c>
      <c r="C7461" s="13">
        <v>20</v>
      </c>
      <c r="D7461">
        <v>2936</v>
      </c>
      <c r="E7461">
        <v>106</v>
      </c>
      <c r="F7461">
        <v>348</v>
      </c>
      <c r="G7461">
        <v>97</v>
      </c>
      <c r="H7461">
        <v>143</v>
      </c>
      <c r="I7461">
        <v>129</v>
      </c>
      <c r="X7461" s="135">
        <f t="shared" si="466"/>
        <v>7</v>
      </c>
      <c r="Y7461" s="135">
        <f t="shared" si="467"/>
        <v>11</v>
      </c>
      <c r="Z7461" s="135">
        <f t="shared" si="468"/>
        <v>2022</v>
      </c>
    </row>
    <row r="7462" spans="1:26">
      <c r="A7462" s="18">
        <v>44141</v>
      </c>
      <c r="B7462" s="8">
        <f t="shared" si="469"/>
        <v>44872.874999996049</v>
      </c>
      <c r="C7462" s="13">
        <v>21</v>
      </c>
      <c r="D7462">
        <v>2930</v>
      </c>
      <c r="E7462">
        <v>112</v>
      </c>
      <c r="F7462">
        <v>348</v>
      </c>
      <c r="G7462">
        <v>103</v>
      </c>
      <c r="H7462">
        <v>147</v>
      </c>
      <c r="I7462">
        <v>129</v>
      </c>
      <c r="X7462" s="135">
        <f t="shared" si="466"/>
        <v>7</v>
      </c>
      <c r="Y7462" s="135">
        <f t="shared" si="467"/>
        <v>11</v>
      </c>
      <c r="Z7462" s="135">
        <f t="shared" si="468"/>
        <v>2022</v>
      </c>
    </row>
    <row r="7463" spans="1:26">
      <c r="A7463" s="18">
        <v>44141</v>
      </c>
      <c r="B7463" s="8">
        <f t="shared" si="469"/>
        <v>44872.916666662713</v>
      </c>
      <c r="C7463" s="13">
        <v>22</v>
      </c>
      <c r="D7463">
        <v>2928</v>
      </c>
      <c r="E7463">
        <v>114</v>
      </c>
      <c r="F7463">
        <v>348</v>
      </c>
      <c r="G7463">
        <v>101</v>
      </c>
      <c r="H7463">
        <v>151</v>
      </c>
      <c r="I7463">
        <v>129</v>
      </c>
      <c r="X7463" s="135">
        <f t="shared" si="466"/>
        <v>7</v>
      </c>
      <c r="Y7463" s="135">
        <f t="shared" si="467"/>
        <v>11</v>
      </c>
      <c r="Z7463" s="135">
        <f t="shared" si="468"/>
        <v>2022</v>
      </c>
    </row>
    <row r="7464" spans="1:26">
      <c r="A7464" s="18">
        <v>44141</v>
      </c>
      <c r="B7464" s="8">
        <f t="shared" si="469"/>
        <v>44872.958333329378</v>
      </c>
      <c r="C7464" s="13">
        <v>23</v>
      </c>
      <c r="D7464">
        <v>2937</v>
      </c>
      <c r="E7464">
        <v>113</v>
      </c>
      <c r="F7464">
        <v>347</v>
      </c>
      <c r="G7464">
        <v>97</v>
      </c>
      <c r="H7464">
        <v>153</v>
      </c>
      <c r="I7464">
        <v>129</v>
      </c>
      <c r="X7464" s="135">
        <f t="shared" si="466"/>
        <v>7</v>
      </c>
      <c r="Y7464" s="135">
        <f t="shared" si="467"/>
        <v>11</v>
      </c>
      <c r="Z7464" s="135">
        <f t="shared" si="468"/>
        <v>2022</v>
      </c>
    </row>
    <row r="7465" spans="1:26">
      <c r="A7465" s="18">
        <v>44142</v>
      </c>
      <c r="B7465" s="8">
        <f t="shared" si="469"/>
        <v>44872.999999996042</v>
      </c>
      <c r="C7465" s="13">
        <v>0</v>
      </c>
      <c r="D7465">
        <v>2946</v>
      </c>
      <c r="E7465">
        <v>110</v>
      </c>
      <c r="G7465">
        <v>88</v>
      </c>
      <c r="H7465">
        <v>153</v>
      </c>
      <c r="I7465">
        <v>129</v>
      </c>
      <c r="X7465" s="135">
        <f t="shared" si="466"/>
        <v>8</v>
      </c>
      <c r="Y7465" s="135">
        <f t="shared" si="467"/>
        <v>11</v>
      </c>
      <c r="Z7465" s="135">
        <f t="shared" si="468"/>
        <v>2022</v>
      </c>
    </row>
    <row r="7466" spans="1:26">
      <c r="A7466" s="18">
        <v>44142</v>
      </c>
      <c r="B7466" s="8">
        <f t="shared" si="469"/>
        <v>44873.041666662706</v>
      </c>
      <c r="C7466" s="13">
        <v>1</v>
      </c>
      <c r="D7466">
        <v>2948</v>
      </c>
      <c r="E7466">
        <v>106</v>
      </c>
      <c r="F7466">
        <v>347</v>
      </c>
      <c r="G7466">
        <v>78</v>
      </c>
      <c r="H7466">
        <v>152</v>
      </c>
      <c r="I7466">
        <v>128</v>
      </c>
      <c r="X7466" s="135">
        <f t="shared" si="466"/>
        <v>8</v>
      </c>
      <c r="Y7466" s="135">
        <f t="shared" si="467"/>
        <v>11</v>
      </c>
      <c r="Z7466" s="135">
        <f t="shared" si="468"/>
        <v>2022</v>
      </c>
    </row>
    <row r="7467" spans="1:26">
      <c r="A7467" s="18">
        <v>44142</v>
      </c>
      <c r="B7467" s="8">
        <f t="shared" si="469"/>
        <v>44873.08333332937</v>
      </c>
      <c r="C7467" s="13">
        <v>2</v>
      </c>
      <c r="D7467">
        <v>2947</v>
      </c>
      <c r="E7467">
        <v>101</v>
      </c>
      <c r="F7467">
        <v>346</v>
      </c>
      <c r="G7467">
        <v>69</v>
      </c>
      <c r="H7467">
        <v>151</v>
      </c>
      <c r="I7467">
        <v>128</v>
      </c>
      <c r="X7467" s="135">
        <f t="shared" si="466"/>
        <v>8</v>
      </c>
      <c r="Y7467" s="135">
        <f t="shared" si="467"/>
        <v>11</v>
      </c>
      <c r="Z7467" s="135">
        <f t="shared" si="468"/>
        <v>2022</v>
      </c>
    </row>
    <row r="7468" spans="1:26">
      <c r="A7468" s="18">
        <v>44142</v>
      </c>
      <c r="B7468" s="8">
        <f t="shared" si="469"/>
        <v>44873.124999996035</v>
      </c>
      <c r="C7468" s="13">
        <v>3</v>
      </c>
      <c r="D7468">
        <v>2945</v>
      </c>
      <c r="E7468">
        <v>97</v>
      </c>
      <c r="F7468">
        <v>346</v>
      </c>
      <c r="G7468">
        <v>62</v>
      </c>
      <c r="H7468">
        <v>148</v>
      </c>
      <c r="I7468">
        <v>128</v>
      </c>
      <c r="X7468" s="135">
        <f t="shared" si="466"/>
        <v>8</v>
      </c>
      <c r="Y7468" s="135">
        <f t="shared" si="467"/>
        <v>11</v>
      </c>
      <c r="Z7468" s="135">
        <f t="shared" si="468"/>
        <v>2022</v>
      </c>
    </row>
    <row r="7469" spans="1:26">
      <c r="A7469" s="18">
        <v>44142</v>
      </c>
      <c r="B7469" s="8">
        <f t="shared" si="469"/>
        <v>44873.166666662699</v>
      </c>
      <c r="C7469" s="13">
        <v>4</v>
      </c>
      <c r="D7469">
        <v>2946</v>
      </c>
      <c r="E7469">
        <v>94</v>
      </c>
      <c r="F7469">
        <v>346</v>
      </c>
      <c r="G7469">
        <v>57</v>
      </c>
      <c r="H7469">
        <v>146</v>
      </c>
      <c r="I7469">
        <v>127</v>
      </c>
      <c r="X7469" s="135">
        <f t="shared" si="466"/>
        <v>8</v>
      </c>
      <c r="Y7469" s="135">
        <f t="shared" si="467"/>
        <v>11</v>
      </c>
      <c r="Z7469" s="135">
        <f t="shared" si="468"/>
        <v>2022</v>
      </c>
    </row>
    <row r="7470" spans="1:26">
      <c r="A7470" s="18">
        <v>44142</v>
      </c>
      <c r="B7470" s="8">
        <f t="shared" si="469"/>
        <v>44873.208333329363</v>
      </c>
      <c r="C7470" s="13">
        <v>5</v>
      </c>
      <c r="D7470">
        <v>2946</v>
      </c>
      <c r="E7470">
        <v>92</v>
      </c>
      <c r="F7470">
        <v>345</v>
      </c>
      <c r="G7470">
        <v>54</v>
      </c>
      <c r="H7470">
        <v>144</v>
      </c>
      <c r="I7470">
        <v>127</v>
      </c>
      <c r="X7470" s="135">
        <f t="shared" si="466"/>
        <v>8</v>
      </c>
      <c r="Y7470" s="135">
        <f t="shared" si="467"/>
        <v>11</v>
      </c>
      <c r="Z7470" s="135">
        <f t="shared" si="468"/>
        <v>2022</v>
      </c>
    </row>
    <row r="7471" spans="1:26">
      <c r="A7471" s="18">
        <v>44142</v>
      </c>
      <c r="B7471" s="8">
        <f t="shared" si="469"/>
        <v>44873.249999996027</v>
      </c>
      <c r="C7471" s="13">
        <v>6</v>
      </c>
      <c r="D7471">
        <v>2945</v>
      </c>
      <c r="E7471">
        <v>90</v>
      </c>
      <c r="F7471">
        <v>345</v>
      </c>
      <c r="G7471">
        <v>53</v>
      </c>
      <c r="H7471">
        <v>142</v>
      </c>
      <c r="I7471">
        <v>127</v>
      </c>
      <c r="X7471" s="135">
        <f t="shared" si="466"/>
        <v>8</v>
      </c>
      <c r="Y7471" s="135">
        <f t="shared" si="467"/>
        <v>11</v>
      </c>
      <c r="Z7471" s="135">
        <f t="shared" si="468"/>
        <v>2022</v>
      </c>
    </row>
    <row r="7472" spans="1:26">
      <c r="A7472" s="18">
        <v>44142</v>
      </c>
      <c r="B7472" s="8">
        <f t="shared" si="469"/>
        <v>44873.291666662692</v>
      </c>
      <c r="C7472" s="13">
        <v>7</v>
      </c>
      <c r="D7472">
        <v>2942</v>
      </c>
      <c r="E7472">
        <v>91</v>
      </c>
      <c r="F7472">
        <v>345</v>
      </c>
      <c r="G7472">
        <v>56</v>
      </c>
      <c r="H7472">
        <v>140</v>
      </c>
      <c r="I7472">
        <v>127</v>
      </c>
      <c r="X7472" s="135">
        <f t="shared" si="466"/>
        <v>8</v>
      </c>
      <c r="Y7472" s="135">
        <f t="shared" si="467"/>
        <v>11</v>
      </c>
      <c r="Z7472" s="135">
        <f t="shared" si="468"/>
        <v>2022</v>
      </c>
    </row>
    <row r="7473" spans="1:26">
      <c r="A7473" s="18">
        <v>44142</v>
      </c>
      <c r="B7473" s="8">
        <f t="shared" si="469"/>
        <v>44873.333333329356</v>
      </c>
      <c r="C7473" s="13">
        <v>8</v>
      </c>
      <c r="D7473">
        <v>2939</v>
      </c>
      <c r="E7473">
        <v>91</v>
      </c>
      <c r="F7473">
        <v>344</v>
      </c>
      <c r="G7473">
        <v>62</v>
      </c>
      <c r="H7473">
        <v>138</v>
      </c>
      <c r="I7473">
        <v>127</v>
      </c>
      <c r="X7473" s="135">
        <f t="shared" si="466"/>
        <v>8</v>
      </c>
      <c r="Y7473" s="135">
        <f t="shared" si="467"/>
        <v>11</v>
      </c>
      <c r="Z7473" s="135">
        <f t="shared" si="468"/>
        <v>2022</v>
      </c>
    </row>
    <row r="7474" spans="1:26">
      <c r="A7474" s="18">
        <v>44142</v>
      </c>
      <c r="B7474" s="8">
        <f t="shared" si="469"/>
        <v>44873.37499999602</v>
      </c>
      <c r="C7474" s="13">
        <v>9</v>
      </c>
      <c r="D7474">
        <v>2936</v>
      </c>
      <c r="E7474">
        <v>94</v>
      </c>
      <c r="F7474">
        <v>344</v>
      </c>
      <c r="G7474">
        <v>68</v>
      </c>
      <c r="H7474">
        <v>138</v>
      </c>
      <c r="I7474">
        <v>127</v>
      </c>
      <c r="X7474" s="135">
        <f t="shared" si="466"/>
        <v>8</v>
      </c>
      <c r="Y7474" s="135">
        <f t="shared" si="467"/>
        <v>11</v>
      </c>
      <c r="Z7474" s="135">
        <f t="shared" si="468"/>
        <v>2022</v>
      </c>
    </row>
    <row r="7475" spans="1:26">
      <c r="A7475" s="18">
        <v>44142</v>
      </c>
      <c r="B7475" s="8">
        <f t="shared" si="469"/>
        <v>44873.416666662684</v>
      </c>
      <c r="C7475" s="13">
        <v>10</v>
      </c>
      <c r="D7475">
        <v>2930</v>
      </c>
      <c r="E7475">
        <v>96</v>
      </c>
      <c r="F7475">
        <v>344</v>
      </c>
      <c r="G7475">
        <v>77</v>
      </c>
      <c r="H7475">
        <v>138</v>
      </c>
      <c r="I7475">
        <v>127</v>
      </c>
      <c r="X7475" s="135">
        <f t="shared" si="466"/>
        <v>8</v>
      </c>
      <c r="Y7475" s="135">
        <f t="shared" si="467"/>
        <v>11</v>
      </c>
      <c r="Z7475" s="135">
        <f t="shared" si="468"/>
        <v>2022</v>
      </c>
    </row>
    <row r="7476" spans="1:26">
      <c r="A7476" s="18">
        <v>44142</v>
      </c>
      <c r="B7476" s="8">
        <f t="shared" si="469"/>
        <v>44873.458333329349</v>
      </c>
      <c r="C7476" s="13">
        <v>11</v>
      </c>
      <c r="D7476">
        <v>2927</v>
      </c>
      <c r="E7476">
        <v>101</v>
      </c>
      <c r="F7476">
        <v>344</v>
      </c>
      <c r="G7476">
        <v>79</v>
      </c>
      <c r="H7476">
        <v>139</v>
      </c>
      <c r="I7476">
        <v>127</v>
      </c>
      <c r="X7476" s="135">
        <f t="shared" si="466"/>
        <v>8</v>
      </c>
      <c r="Y7476" s="135">
        <f t="shared" si="467"/>
        <v>11</v>
      </c>
      <c r="Z7476" s="135">
        <f t="shared" si="468"/>
        <v>2022</v>
      </c>
    </row>
    <row r="7477" spans="1:26">
      <c r="A7477" s="18">
        <v>44142</v>
      </c>
      <c r="B7477" s="8">
        <f t="shared" si="469"/>
        <v>44873.499999996013</v>
      </c>
      <c r="C7477" s="13">
        <v>12</v>
      </c>
      <c r="D7477">
        <v>2935</v>
      </c>
      <c r="E7477">
        <v>101</v>
      </c>
      <c r="F7477">
        <v>344</v>
      </c>
      <c r="G7477">
        <v>77</v>
      </c>
      <c r="H7477">
        <v>140</v>
      </c>
      <c r="I7477">
        <v>127</v>
      </c>
      <c r="X7477" s="135">
        <f t="shared" si="466"/>
        <v>8</v>
      </c>
      <c r="Y7477" s="135">
        <f t="shared" si="467"/>
        <v>11</v>
      </c>
      <c r="Z7477" s="135">
        <f t="shared" si="468"/>
        <v>2022</v>
      </c>
    </row>
    <row r="7478" spans="1:26">
      <c r="A7478" s="18">
        <v>44142</v>
      </c>
      <c r="B7478" s="8">
        <f t="shared" si="469"/>
        <v>44873.541666662677</v>
      </c>
      <c r="C7478" s="13">
        <v>13</v>
      </c>
      <c r="D7478">
        <v>2943</v>
      </c>
      <c r="E7478">
        <v>99</v>
      </c>
      <c r="F7478">
        <v>344</v>
      </c>
      <c r="G7478">
        <v>75</v>
      </c>
      <c r="H7478">
        <v>141</v>
      </c>
      <c r="I7478">
        <v>127</v>
      </c>
      <c r="X7478" s="135">
        <f t="shared" si="466"/>
        <v>8</v>
      </c>
      <c r="Y7478" s="135">
        <f t="shared" si="467"/>
        <v>11</v>
      </c>
      <c r="Z7478" s="135">
        <f t="shared" si="468"/>
        <v>2022</v>
      </c>
    </row>
    <row r="7479" spans="1:26">
      <c r="A7479" s="18">
        <v>44142</v>
      </c>
      <c r="B7479" s="8">
        <f t="shared" si="469"/>
        <v>44873.583333329341</v>
      </c>
      <c r="C7479" s="13">
        <v>14</v>
      </c>
      <c r="D7479">
        <v>2945</v>
      </c>
      <c r="E7479">
        <v>97</v>
      </c>
      <c r="F7479">
        <v>343</v>
      </c>
      <c r="G7479">
        <v>74</v>
      </c>
      <c r="H7479">
        <v>140</v>
      </c>
      <c r="I7479">
        <v>126</v>
      </c>
      <c r="X7479" s="135">
        <f t="shared" si="466"/>
        <v>8</v>
      </c>
      <c r="Y7479" s="135">
        <f t="shared" si="467"/>
        <v>11</v>
      </c>
      <c r="Z7479" s="135">
        <f t="shared" si="468"/>
        <v>2022</v>
      </c>
    </row>
    <row r="7480" spans="1:26">
      <c r="A7480" s="18">
        <v>44142</v>
      </c>
      <c r="B7480" s="8">
        <f t="shared" si="469"/>
        <v>44873.624999996005</v>
      </c>
      <c r="C7480" s="13">
        <v>15</v>
      </c>
      <c r="D7480">
        <v>2945</v>
      </c>
      <c r="E7480">
        <v>99</v>
      </c>
      <c r="F7480">
        <v>343</v>
      </c>
      <c r="G7480">
        <v>72</v>
      </c>
      <c r="H7480">
        <v>140</v>
      </c>
      <c r="I7480">
        <v>126</v>
      </c>
      <c r="X7480" s="135">
        <f t="shared" si="466"/>
        <v>8</v>
      </c>
      <c r="Y7480" s="135">
        <f t="shared" si="467"/>
        <v>11</v>
      </c>
      <c r="Z7480" s="135">
        <f t="shared" si="468"/>
        <v>2022</v>
      </c>
    </row>
    <row r="7481" spans="1:26">
      <c r="A7481" s="18">
        <v>44142</v>
      </c>
      <c r="B7481" s="8">
        <f t="shared" si="469"/>
        <v>44873.66666666267</v>
      </c>
      <c r="C7481" s="13">
        <v>16</v>
      </c>
      <c r="D7481">
        <v>2944</v>
      </c>
      <c r="E7481">
        <v>97</v>
      </c>
      <c r="F7481">
        <v>342</v>
      </c>
      <c r="G7481">
        <v>73</v>
      </c>
      <c r="H7481">
        <v>139</v>
      </c>
      <c r="I7481">
        <v>126</v>
      </c>
      <c r="X7481" s="135">
        <f t="shared" si="466"/>
        <v>8</v>
      </c>
      <c r="Y7481" s="135">
        <f t="shared" si="467"/>
        <v>11</v>
      </c>
      <c r="Z7481" s="135">
        <f t="shared" si="468"/>
        <v>2022</v>
      </c>
    </row>
    <row r="7482" spans="1:26">
      <c r="A7482" s="18">
        <v>44142</v>
      </c>
      <c r="B7482" s="8">
        <f t="shared" si="469"/>
        <v>44873.708333329334</v>
      </c>
      <c r="C7482" s="13">
        <v>17</v>
      </c>
      <c r="D7482">
        <v>2940</v>
      </c>
      <c r="E7482">
        <v>96</v>
      </c>
      <c r="F7482">
        <v>342</v>
      </c>
      <c r="G7482">
        <v>75</v>
      </c>
      <c r="H7482">
        <v>139</v>
      </c>
      <c r="I7482">
        <v>126</v>
      </c>
      <c r="X7482" s="135">
        <f t="shared" si="466"/>
        <v>8</v>
      </c>
      <c r="Y7482" s="135">
        <f t="shared" si="467"/>
        <v>11</v>
      </c>
      <c r="Z7482" s="135">
        <f t="shared" si="468"/>
        <v>2022</v>
      </c>
    </row>
    <row r="7483" spans="1:26">
      <c r="A7483" s="18">
        <v>44142</v>
      </c>
      <c r="B7483" s="8">
        <f t="shared" si="469"/>
        <v>44873.749999995998</v>
      </c>
      <c r="C7483" s="13">
        <v>18</v>
      </c>
      <c r="D7483">
        <v>2933</v>
      </c>
      <c r="E7483">
        <v>97</v>
      </c>
      <c r="F7483">
        <v>342</v>
      </c>
      <c r="G7483">
        <v>83</v>
      </c>
      <c r="H7483">
        <v>139</v>
      </c>
      <c r="I7483">
        <v>125</v>
      </c>
      <c r="X7483" s="135">
        <f t="shared" si="466"/>
        <v>8</v>
      </c>
      <c r="Y7483" s="135">
        <f t="shared" si="467"/>
        <v>11</v>
      </c>
      <c r="Z7483" s="135">
        <f t="shared" si="468"/>
        <v>2022</v>
      </c>
    </row>
    <row r="7484" spans="1:26">
      <c r="A7484" s="18">
        <v>44142</v>
      </c>
      <c r="B7484" s="8">
        <f t="shared" si="469"/>
        <v>44873.791666662662</v>
      </c>
      <c r="C7484" s="13">
        <v>19</v>
      </c>
      <c r="D7484">
        <v>2925</v>
      </c>
      <c r="E7484">
        <v>103</v>
      </c>
      <c r="F7484">
        <v>342</v>
      </c>
      <c r="G7484">
        <v>93</v>
      </c>
      <c r="H7484">
        <v>140</v>
      </c>
      <c r="I7484">
        <v>125</v>
      </c>
      <c r="X7484" s="135">
        <f t="shared" si="466"/>
        <v>8</v>
      </c>
      <c r="Y7484" s="135">
        <f t="shared" si="467"/>
        <v>11</v>
      </c>
      <c r="Z7484" s="135">
        <f t="shared" si="468"/>
        <v>2022</v>
      </c>
    </row>
    <row r="7485" spans="1:26">
      <c r="A7485" s="18">
        <v>44142</v>
      </c>
      <c r="B7485" s="8">
        <f t="shared" si="469"/>
        <v>44873.833333329327</v>
      </c>
      <c r="C7485" s="13">
        <v>20</v>
      </c>
      <c r="D7485">
        <v>2923</v>
      </c>
      <c r="E7485">
        <v>109</v>
      </c>
      <c r="F7485">
        <v>342</v>
      </c>
      <c r="G7485">
        <v>98</v>
      </c>
      <c r="H7485">
        <v>144</v>
      </c>
      <c r="I7485">
        <v>125</v>
      </c>
      <c r="X7485" s="135">
        <f t="shared" si="466"/>
        <v>8</v>
      </c>
      <c r="Y7485" s="135">
        <f t="shared" si="467"/>
        <v>11</v>
      </c>
      <c r="Z7485" s="135">
        <f t="shared" si="468"/>
        <v>2022</v>
      </c>
    </row>
    <row r="7486" spans="1:26">
      <c r="A7486" s="18">
        <v>44142</v>
      </c>
      <c r="B7486" s="8">
        <f t="shared" si="469"/>
        <v>44873.874999995991</v>
      </c>
      <c r="C7486" s="13">
        <v>21</v>
      </c>
      <c r="D7486">
        <v>2925</v>
      </c>
      <c r="E7486">
        <v>117</v>
      </c>
      <c r="F7486">
        <v>342</v>
      </c>
      <c r="G7486">
        <v>108</v>
      </c>
      <c r="H7486">
        <v>149</v>
      </c>
      <c r="I7486">
        <v>126</v>
      </c>
      <c r="X7486" s="135">
        <f t="shared" si="466"/>
        <v>8</v>
      </c>
      <c r="Y7486" s="135">
        <f t="shared" si="467"/>
        <v>11</v>
      </c>
      <c r="Z7486" s="135">
        <f t="shared" si="468"/>
        <v>2022</v>
      </c>
    </row>
    <row r="7487" spans="1:26">
      <c r="A7487" s="18">
        <v>44142</v>
      </c>
      <c r="B7487" s="8">
        <f t="shared" si="469"/>
        <v>44873.916666662655</v>
      </c>
      <c r="C7487" s="13">
        <v>22</v>
      </c>
      <c r="D7487">
        <v>2931</v>
      </c>
      <c r="E7487">
        <v>118</v>
      </c>
      <c r="F7487">
        <v>341</v>
      </c>
      <c r="G7487">
        <v>106</v>
      </c>
      <c r="H7487">
        <v>153</v>
      </c>
      <c r="I7487">
        <v>126</v>
      </c>
      <c r="X7487" s="135">
        <f t="shared" si="466"/>
        <v>8</v>
      </c>
      <c r="Y7487" s="135">
        <f t="shared" si="467"/>
        <v>11</v>
      </c>
      <c r="Z7487" s="135">
        <f t="shared" si="468"/>
        <v>2022</v>
      </c>
    </row>
    <row r="7488" spans="1:26">
      <c r="A7488" s="18">
        <v>44142</v>
      </c>
      <c r="B7488" s="8">
        <f t="shared" si="469"/>
        <v>44873.958333329319</v>
      </c>
      <c r="C7488" s="13">
        <v>23</v>
      </c>
      <c r="D7488">
        <v>2938</v>
      </c>
      <c r="E7488">
        <v>119</v>
      </c>
      <c r="F7488">
        <v>341</v>
      </c>
      <c r="G7488">
        <v>104</v>
      </c>
      <c r="H7488">
        <v>156</v>
      </c>
      <c r="I7488">
        <v>126</v>
      </c>
      <c r="X7488" s="135">
        <f t="shared" si="466"/>
        <v>8</v>
      </c>
      <c r="Y7488" s="135">
        <f t="shared" si="467"/>
        <v>11</v>
      </c>
      <c r="Z7488" s="135">
        <f t="shared" si="468"/>
        <v>2022</v>
      </c>
    </row>
    <row r="7489" spans="1:26">
      <c r="A7489" s="18">
        <v>44143</v>
      </c>
      <c r="B7489" s="8">
        <f t="shared" si="469"/>
        <v>44873.999999995984</v>
      </c>
      <c r="C7489" s="13">
        <v>0</v>
      </c>
      <c r="D7489">
        <v>2943</v>
      </c>
      <c r="E7489">
        <v>114</v>
      </c>
      <c r="G7489">
        <v>95</v>
      </c>
      <c r="H7489">
        <v>156</v>
      </c>
      <c r="I7489">
        <v>125</v>
      </c>
      <c r="X7489" s="135">
        <f t="shared" si="466"/>
        <v>9</v>
      </c>
      <c r="Y7489" s="135">
        <f t="shared" si="467"/>
        <v>11</v>
      </c>
      <c r="Z7489" s="135">
        <f t="shared" si="468"/>
        <v>2022</v>
      </c>
    </row>
    <row r="7490" spans="1:26">
      <c r="A7490" s="18">
        <v>44143</v>
      </c>
      <c r="B7490" s="8">
        <f t="shared" si="469"/>
        <v>44874.041666662648</v>
      </c>
      <c r="C7490" s="13">
        <v>1</v>
      </c>
      <c r="D7490">
        <v>2943</v>
      </c>
      <c r="E7490">
        <v>107</v>
      </c>
      <c r="F7490">
        <v>341</v>
      </c>
      <c r="G7490">
        <v>83</v>
      </c>
      <c r="H7490">
        <v>155</v>
      </c>
      <c r="I7490">
        <v>124</v>
      </c>
      <c r="X7490" s="135">
        <f t="shared" ref="X7490:X7553" si="470">DAY(B7490)</f>
        <v>9</v>
      </c>
      <c r="Y7490" s="135">
        <f t="shared" ref="Y7490:Y7553" si="471">MONTH(B7490)</f>
        <v>11</v>
      </c>
      <c r="Z7490" s="135">
        <f t="shared" ref="Z7490:Z7553" si="472">YEAR(B7490)</f>
        <v>2022</v>
      </c>
    </row>
    <row r="7491" spans="1:26">
      <c r="A7491" s="18">
        <v>44143</v>
      </c>
      <c r="B7491" s="8">
        <f t="shared" si="469"/>
        <v>44874.083333329312</v>
      </c>
      <c r="C7491" s="13">
        <v>2</v>
      </c>
      <c r="D7491">
        <v>2942</v>
      </c>
      <c r="E7491">
        <v>100</v>
      </c>
      <c r="F7491">
        <v>340</v>
      </c>
      <c r="G7491">
        <v>71</v>
      </c>
      <c r="H7491">
        <v>153</v>
      </c>
      <c r="I7491">
        <v>124</v>
      </c>
      <c r="X7491" s="135">
        <f t="shared" si="470"/>
        <v>9</v>
      </c>
      <c r="Y7491" s="135">
        <f t="shared" si="471"/>
        <v>11</v>
      </c>
      <c r="Z7491" s="135">
        <f t="shared" si="472"/>
        <v>2022</v>
      </c>
    </row>
    <row r="7492" spans="1:26">
      <c r="A7492" s="18">
        <v>44143</v>
      </c>
      <c r="B7492" s="8">
        <f t="shared" si="469"/>
        <v>44874.124999995976</v>
      </c>
      <c r="C7492" s="13">
        <v>3</v>
      </c>
      <c r="D7492">
        <v>2943</v>
      </c>
      <c r="E7492">
        <v>95</v>
      </c>
      <c r="F7492">
        <v>340</v>
      </c>
      <c r="G7492">
        <v>62</v>
      </c>
      <c r="H7492">
        <v>150</v>
      </c>
      <c r="I7492">
        <v>124</v>
      </c>
      <c r="X7492" s="135">
        <f t="shared" si="470"/>
        <v>9</v>
      </c>
      <c r="Y7492" s="135">
        <f t="shared" si="471"/>
        <v>11</v>
      </c>
      <c r="Z7492" s="135">
        <f t="shared" si="472"/>
        <v>2022</v>
      </c>
    </row>
    <row r="7493" spans="1:26">
      <c r="A7493" s="18">
        <v>44143</v>
      </c>
      <c r="B7493" s="8">
        <f t="shared" si="469"/>
        <v>44874.166666662641</v>
      </c>
      <c r="C7493" s="13">
        <v>4</v>
      </c>
      <c r="D7493">
        <v>2944</v>
      </c>
      <c r="E7493">
        <v>90</v>
      </c>
      <c r="F7493">
        <v>339</v>
      </c>
      <c r="G7493">
        <v>55</v>
      </c>
      <c r="H7493">
        <v>148</v>
      </c>
      <c r="I7493">
        <v>124</v>
      </c>
      <c r="X7493" s="135">
        <f t="shared" si="470"/>
        <v>9</v>
      </c>
      <c r="Y7493" s="135">
        <f t="shared" si="471"/>
        <v>11</v>
      </c>
      <c r="Z7493" s="135">
        <f t="shared" si="472"/>
        <v>2022</v>
      </c>
    </row>
    <row r="7494" spans="1:26">
      <c r="A7494" s="18">
        <v>44143</v>
      </c>
      <c r="B7494" s="8">
        <f t="shared" si="469"/>
        <v>44874.208333329305</v>
      </c>
      <c r="C7494" s="13">
        <v>5</v>
      </c>
      <c r="D7494">
        <v>2943</v>
      </c>
      <c r="E7494">
        <v>87</v>
      </c>
      <c r="F7494">
        <v>339</v>
      </c>
      <c r="G7494">
        <v>51</v>
      </c>
      <c r="H7494">
        <v>145</v>
      </c>
      <c r="I7494">
        <v>123</v>
      </c>
      <c r="X7494" s="135">
        <f t="shared" si="470"/>
        <v>9</v>
      </c>
      <c r="Y7494" s="135">
        <f t="shared" si="471"/>
        <v>11</v>
      </c>
      <c r="Z7494" s="135">
        <f t="shared" si="472"/>
        <v>2022</v>
      </c>
    </row>
    <row r="7495" spans="1:26">
      <c r="A7495" s="18">
        <v>44143</v>
      </c>
      <c r="B7495" s="8">
        <f t="shared" si="469"/>
        <v>44874.249999995969</v>
      </c>
      <c r="C7495" s="13">
        <v>6</v>
      </c>
      <c r="D7495">
        <v>2941</v>
      </c>
      <c r="E7495">
        <v>85</v>
      </c>
      <c r="F7495">
        <v>339</v>
      </c>
      <c r="G7495">
        <v>48</v>
      </c>
      <c r="H7495">
        <v>142</v>
      </c>
      <c r="I7495">
        <v>123</v>
      </c>
      <c r="X7495" s="135">
        <f t="shared" si="470"/>
        <v>9</v>
      </c>
      <c r="Y7495" s="135">
        <f t="shared" si="471"/>
        <v>11</v>
      </c>
      <c r="Z7495" s="135">
        <f t="shared" si="472"/>
        <v>2022</v>
      </c>
    </row>
    <row r="7496" spans="1:26">
      <c r="A7496" s="18">
        <v>44143</v>
      </c>
      <c r="B7496" s="8">
        <f t="shared" si="469"/>
        <v>44874.291666662633</v>
      </c>
      <c r="C7496" s="13">
        <v>7</v>
      </c>
      <c r="D7496">
        <v>2938</v>
      </c>
      <c r="E7496">
        <v>86</v>
      </c>
      <c r="F7496">
        <v>339</v>
      </c>
      <c r="G7496">
        <v>48</v>
      </c>
      <c r="H7496">
        <v>140</v>
      </c>
      <c r="I7496">
        <v>123</v>
      </c>
      <c r="X7496" s="135">
        <f t="shared" si="470"/>
        <v>9</v>
      </c>
      <c r="Y7496" s="135">
        <f t="shared" si="471"/>
        <v>11</v>
      </c>
      <c r="Z7496" s="135">
        <f t="shared" si="472"/>
        <v>2022</v>
      </c>
    </row>
    <row r="7497" spans="1:26">
      <c r="A7497" s="18">
        <v>44143</v>
      </c>
      <c r="B7497" s="8">
        <f t="shared" si="469"/>
        <v>44874.333333329298</v>
      </c>
      <c r="C7497" s="13">
        <v>8</v>
      </c>
      <c r="D7497">
        <v>2936</v>
      </c>
      <c r="E7497">
        <v>89</v>
      </c>
      <c r="F7497">
        <v>339</v>
      </c>
      <c r="G7497">
        <v>51</v>
      </c>
      <c r="H7497">
        <v>138</v>
      </c>
      <c r="I7497">
        <v>123</v>
      </c>
      <c r="X7497" s="135">
        <f t="shared" si="470"/>
        <v>9</v>
      </c>
      <c r="Y7497" s="135">
        <f t="shared" si="471"/>
        <v>11</v>
      </c>
      <c r="Z7497" s="135">
        <f t="shared" si="472"/>
        <v>2022</v>
      </c>
    </row>
    <row r="7498" spans="1:26">
      <c r="A7498" s="18">
        <v>44143</v>
      </c>
      <c r="B7498" s="8">
        <f t="shared" ref="B7498:B7561" si="473">B7497+1/24</f>
        <v>44874.374999995962</v>
      </c>
      <c r="C7498" s="13">
        <v>9</v>
      </c>
      <c r="D7498">
        <v>2932</v>
      </c>
      <c r="E7498">
        <v>89</v>
      </c>
      <c r="F7498">
        <v>339</v>
      </c>
      <c r="G7498">
        <v>56</v>
      </c>
      <c r="H7498">
        <v>137</v>
      </c>
      <c r="I7498">
        <v>123</v>
      </c>
      <c r="X7498" s="135">
        <f t="shared" si="470"/>
        <v>9</v>
      </c>
      <c r="Y7498" s="135">
        <f t="shared" si="471"/>
        <v>11</v>
      </c>
      <c r="Z7498" s="135">
        <f t="shared" si="472"/>
        <v>2022</v>
      </c>
    </row>
    <row r="7499" spans="1:26">
      <c r="A7499" s="18">
        <v>44143</v>
      </c>
      <c r="B7499" s="8">
        <f t="shared" si="473"/>
        <v>44874.416666662626</v>
      </c>
      <c r="C7499" s="13">
        <v>10</v>
      </c>
      <c r="D7499">
        <v>2926</v>
      </c>
      <c r="E7499">
        <v>92</v>
      </c>
      <c r="F7499">
        <v>339</v>
      </c>
      <c r="G7499">
        <v>64</v>
      </c>
      <c r="H7499">
        <v>135</v>
      </c>
      <c r="I7499">
        <v>123</v>
      </c>
      <c r="X7499" s="135">
        <f t="shared" si="470"/>
        <v>9</v>
      </c>
      <c r="Y7499" s="135">
        <f t="shared" si="471"/>
        <v>11</v>
      </c>
      <c r="Z7499" s="135">
        <f t="shared" si="472"/>
        <v>2022</v>
      </c>
    </row>
    <row r="7500" spans="1:26">
      <c r="A7500" s="18">
        <v>44143</v>
      </c>
      <c r="B7500" s="8">
        <f t="shared" si="473"/>
        <v>44874.45833332929</v>
      </c>
      <c r="C7500" s="13">
        <v>11</v>
      </c>
      <c r="D7500">
        <v>2922</v>
      </c>
      <c r="E7500">
        <v>95</v>
      </c>
      <c r="F7500">
        <v>338</v>
      </c>
      <c r="G7500">
        <v>70</v>
      </c>
      <c r="H7500">
        <v>135</v>
      </c>
      <c r="I7500">
        <v>123</v>
      </c>
      <c r="X7500" s="135">
        <f t="shared" si="470"/>
        <v>9</v>
      </c>
      <c r="Y7500" s="135">
        <f t="shared" si="471"/>
        <v>11</v>
      </c>
      <c r="Z7500" s="135">
        <f t="shared" si="472"/>
        <v>2022</v>
      </c>
    </row>
    <row r="7501" spans="1:26">
      <c r="A7501" s="18">
        <v>44143</v>
      </c>
      <c r="B7501" s="8">
        <f t="shared" si="473"/>
        <v>44874.499999995955</v>
      </c>
      <c r="C7501" s="13">
        <v>12</v>
      </c>
      <c r="D7501">
        <v>2929</v>
      </c>
      <c r="E7501">
        <v>96</v>
      </c>
      <c r="F7501">
        <v>338</v>
      </c>
      <c r="G7501">
        <v>71</v>
      </c>
      <c r="H7501">
        <v>136</v>
      </c>
      <c r="I7501">
        <v>123</v>
      </c>
      <c r="X7501" s="135">
        <f t="shared" si="470"/>
        <v>9</v>
      </c>
      <c r="Y7501" s="135">
        <f t="shared" si="471"/>
        <v>11</v>
      </c>
      <c r="Z7501" s="135">
        <f t="shared" si="472"/>
        <v>2022</v>
      </c>
    </row>
    <row r="7502" spans="1:26">
      <c r="A7502" s="18">
        <v>44143</v>
      </c>
      <c r="B7502" s="8">
        <f t="shared" si="473"/>
        <v>44874.541666662619</v>
      </c>
      <c r="C7502" s="13">
        <v>13</v>
      </c>
      <c r="D7502">
        <v>2938</v>
      </c>
      <c r="E7502">
        <v>96</v>
      </c>
      <c r="F7502">
        <v>338</v>
      </c>
      <c r="G7502">
        <v>72</v>
      </c>
      <c r="H7502">
        <v>136</v>
      </c>
      <c r="I7502">
        <v>123</v>
      </c>
      <c r="X7502" s="135">
        <f t="shared" si="470"/>
        <v>9</v>
      </c>
      <c r="Y7502" s="135">
        <f t="shared" si="471"/>
        <v>11</v>
      </c>
      <c r="Z7502" s="135">
        <f t="shared" si="472"/>
        <v>2022</v>
      </c>
    </row>
    <row r="7503" spans="1:26">
      <c r="A7503" s="18">
        <v>44143</v>
      </c>
      <c r="B7503" s="8">
        <f t="shared" si="473"/>
        <v>44874.583333329283</v>
      </c>
      <c r="C7503" s="13">
        <v>14</v>
      </c>
      <c r="D7503">
        <v>2942</v>
      </c>
      <c r="E7503">
        <v>97</v>
      </c>
      <c r="F7503">
        <v>338</v>
      </c>
      <c r="G7503">
        <v>73</v>
      </c>
      <c r="H7503">
        <v>137</v>
      </c>
      <c r="I7503">
        <v>123</v>
      </c>
      <c r="X7503" s="135">
        <f t="shared" si="470"/>
        <v>9</v>
      </c>
      <c r="Y7503" s="135">
        <f t="shared" si="471"/>
        <v>11</v>
      </c>
      <c r="Z7503" s="135">
        <f t="shared" si="472"/>
        <v>2022</v>
      </c>
    </row>
    <row r="7504" spans="1:26">
      <c r="A7504" s="18">
        <v>44143</v>
      </c>
      <c r="B7504" s="8">
        <f t="shared" si="473"/>
        <v>44874.624999995947</v>
      </c>
      <c r="C7504" s="13">
        <v>15</v>
      </c>
      <c r="D7504">
        <v>2941</v>
      </c>
      <c r="E7504">
        <v>95</v>
      </c>
      <c r="F7504">
        <v>338</v>
      </c>
      <c r="G7504">
        <v>70</v>
      </c>
      <c r="H7504">
        <v>137</v>
      </c>
      <c r="I7504">
        <v>123</v>
      </c>
      <c r="X7504" s="135">
        <f t="shared" si="470"/>
        <v>9</v>
      </c>
      <c r="Y7504" s="135">
        <f t="shared" si="471"/>
        <v>11</v>
      </c>
      <c r="Z7504" s="135">
        <f t="shared" si="472"/>
        <v>2022</v>
      </c>
    </row>
    <row r="7505" spans="1:26">
      <c r="A7505" s="18">
        <v>44143</v>
      </c>
      <c r="B7505" s="8">
        <f t="shared" si="473"/>
        <v>44874.666666662612</v>
      </c>
      <c r="C7505" s="13">
        <v>16</v>
      </c>
      <c r="D7505">
        <v>2939</v>
      </c>
      <c r="E7505">
        <v>95</v>
      </c>
      <c r="F7505">
        <v>338</v>
      </c>
      <c r="G7505">
        <v>73</v>
      </c>
      <c r="H7505">
        <v>137</v>
      </c>
      <c r="I7505">
        <v>123</v>
      </c>
      <c r="X7505" s="135">
        <f t="shared" si="470"/>
        <v>9</v>
      </c>
      <c r="Y7505" s="135">
        <f t="shared" si="471"/>
        <v>11</v>
      </c>
      <c r="Z7505" s="135">
        <f t="shared" si="472"/>
        <v>2022</v>
      </c>
    </row>
    <row r="7506" spans="1:26">
      <c r="A7506" s="18">
        <v>44143</v>
      </c>
      <c r="B7506" s="8">
        <f t="shared" si="473"/>
        <v>44874.708333329276</v>
      </c>
      <c r="C7506" s="13">
        <v>17</v>
      </c>
      <c r="D7506">
        <v>2936</v>
      </c>
      <c r="E7506">
        <v>95</v>
      </c>
      <c r="F7506">
        <v>337</v>
      </c>
      <c r="G7506">
        <v>73</v>
      </c>
      <c r="H7506">
        <v>137</v>
      </c>
      <c r="I7506">
        <v>123</v>
      </c>
      <c r="X7506" s="135">
        <f t="shared" si="470"/>
        <v>9</v>
      </c>
      <c r="Y7506" s="135">
        <f t="shared" si="471"/>
        <v>11</v>
      </c>
      <c r="Z7506" s="135">
        <f t="shared" si="472"/>
        <v>2022</v>
      </c>
    </row>
    <row r="7507" spans="1:26">
      <c r="A7507" s="18">
        <v>44143</v>
      </c>
      <c r="B7507" s="8">
        <f t="shared" si="473"/>
        <v>44874.74999999594</v>
      </c>
      <c r="C7507" s="13">
        <v>18</v>
      </c>
      <c r="D7507">
        <v>2933</v>
      </c>
      <c r="E7507">
        <v>96</v>
      </c>
      <c r="F7507">
        <v>337</v>
      </c>
      <c r="G7507">
        <v>80</v>
      </c>
      <c r="H7507">
        <v>136</v>
      </c>
      <c r="I7507">
        <v>123</v>
      </c>
      <c r="X7507" s="135">
        <f t="shared" si="470"/>
        <v>9</v>
      </c>
      <c r="Y7507" s="135">
        <f t="shared" si="471"/>
        <v>11</v>
      </c>
      <c r="Z7507" s="135">
        <f t="shared" si="472"/>
        <v>2022</v>
      </c>
    </row>
    <row r="7508" spans="1:26">
      <c r="A7508" s="18">
        <v>44143</v>
      </c>
      <c r="B7508" s="8">
        <f t="shared" si="473"/>
        <v>44874.791666662604</v>
      </c>
      <c r="C7508" s="13">
        <v>19</v>
      </c>
      <c r="D7508">
        <v>2932</v>
      </c>
      <c r="E7508">
        <v>101</v>
      </c>
      <c r="F7508">
        <v>337</v>
      </c>
      <c r="G7508">
        <v>91</v>
      </c>
      <c r="H7508">
        <v>137</v>
      </c>
      <c r="I7508">
        <v>123</v>
      </c>
      <c r="X7508" s="135">
        <f t="shared" si="470"/>
        <v>9</v>
      </c>
      <c r="Y7508" s="135">
        <f t="shared" si="471"/>
        <v>11</v>
      </c>
      <c r="Z7508" s="135">
        <f t="shared" si="472"/>
        <v>2022</v>
      </c>
    </row>
    <row r="7509" spans="1:26">
      <c r="A7509" s="18">
        <v>44143</v>
      </c>
      <c r="B7509" s="8">
        <f t="shared" si="473"/>
        <v>44874.833333329268</v>
      </c>
      <c r="C7509" s="13">
        <v>20</v>
      </c>
      <c r="D7509">
        <v>2930</v>
      </c>
      <c r="E7509">
        <v>106</v>
      </c>
      <c r="F7509">
        <v>337</v>
      </c>
      <c r="G7509">
        <v>96</v>
      </c>
      <c r="H7509">
        <v>141</v>
      </c>
      <c r="I7509">
        <v>123</v>
      </c>
      <c r="X7509" s="135">
        <f t="shared" si="470"/>
        <v>9</v>
      </c>
      <c r="Y7509" s="135">
        <f t="shared" si="471"/>
        <v>11</v>
      </c>
      <c r="Z7509" s="135">
        <f t="shared" si="472"/>
        <v>2022</v>
      </c>
    </row>
    <row r="7510" spans="1:26">
      <c r="A7510" s="18">
        <v>44143</v>
      </c>
      <c r="B7510" s="8">
        <f t="shared" si="473"/>
        <v>44874.874999995933</v>
      </c>
      <c r="C7510" s="13">
        <v>21</v>
      </c>
      <c r="D7510">
        <v>2924</v>
      </c>
      <c r="E7510">
        <v>113</v>
      </c>
      <c r="F7510">
        <v>337</v>
      </c>
      <c r="G7510">
        <v>103</v>
      </c>
      <c r="H7510">
        <v>145</v>
      </c>
      <c r="I7510">
        <v>124</v>
      </c>
      <c r="X7510" s="135">
        <f t="shared" si="470"/>
        <v>9</v>
      </c>
      <c r="Y7510" s="135">
        <f t="shared" si="471"/>
        <v>11</v>
      </c>
      <c r="Z7510" s="135">
        <f t="shared" si="472"/>
        <v>2022</v>
      </c>
    </row>
    <row r="7511" spans="1:26">
      <c r="A7511" s="18">
        <v>44143</v>
      </c>
      <c r="B7511" s="8">
        <f t="shared" si="473"/>
        <v>44874.916666662597</v>
      </c>
      <c r="C7511" s="13">
        <v>22</v>
      </c>
      <c r="D7511">
        <v>2919</v>
      </c>
      <c r="E7511">
        <v>115</v>
      </c>
      <c r="F7511">
        <v>337</v>
      </c>
      <c r="G7511">
        <v>106</v>
      </c>
      <c r="H7511">
        <v>149</v>
      </c>
      <c r="I7511">
        <v>124</v>
      </c>
      <c r="X7511" s="135">
        <f t="shared" si="470"/>
        <v>9</v>
      </c>
      <c r="Y7511" s="135">
        <f t="shared" si="471"/>
        <v>11</v>
      </c>
      <c r="Z7511" s="135">
        <f t="shared" si="472"/>
        <v>2022</v>
      </c>
    </row>
    <row r="7512" spans="1:26">
      <c r="A7512" s="18">
        <v>44143</v>
      </c>
      <c r="B7512" s="8">
        <f t="shared" si="473"/>
        <v>44874.958333329261</v>
      </c>
      <c r="C7512" s="13">
        <v>23</v>
      </c>
      <c r="D7512">
        <v>2925</v>
      </c>
      <c r="E7512">
        <v>116</v>
      </c>
      <c r="F7512">
        <v>337</v>
      </c>
      <c r="G7512">
        <v>104</v>
      </c>
      <c r="H7512">
        <v>152</v>
      </c>
      <c r="I7512">
        <v>124</v>
      </c>
      <c r="X7512" s="135">
        <f t="shared" si="470"/>
        <v>9</v>
      </c>
      <c r="Y7512" s="135">
        <f t="shared" si="471"/>
        <v>11</v>
      </c>
      <c r="Z7512" s="135">
        <f t="shared" si="472"/>
        <v>2022</v>
      </c>
    </row>
    <row r="7513" spans="1:26">
      <c r="A7513" s="18">
        <v>44144</v>
      </c>
      <c r="B7513" s="8">
        <f t="shared" si="473"/>
        <v>44874.999999995925</v>
      </c>
      <c r="C7513" s="13">
        <v>0</v>
      </c>
      <c r="D7513">
        <v>2934</v>
      </c>
      <c r="E7513">
        <v>114</v>
      </c>
      <c r="F7513" s="15">
        <v>336</v>
      </c>
      <c r="G7513" s="15">
        <v>95</v>
      </c>
      <c r="H7513">
        <v>153</v>
      </c>
      <c r="I7513">
        <v>123</v>
      </c>
      <c r="X7513" s="135">
        <f t="shared" si="470"/>
        <v>10</v>
      </c>
      <c r="Y7513" s="135">
        <f t="shared" si="471"/>
        <v>11</v>
      </c>
      <c r="Z7513" s="135">
        <f t="shared" si="472"/>
        <v>2022</v>
      </c>
    </row>
    <row r="7514" spans="1:26">
      <c r="A7514" s="18">
        <v>44144</v>
      </c>
      <c r="B7514" s="8">
        <f t="shared" si="473"/>
        <v>44875.04166666259</v>
      </c>
      <c r="C7514" s="13">
        <v>1</v>
      </c>
      <c r="D7514">
        <v>2938</v>
      </c>
      <c r="E7514">
        <v>107</v>
      </c>
      <c r="F7514">
        <v>336</v>
      </c>
      <c r="G7514">
        <v>85</v>
      </c>
      <c r="H7514">
        <v>152</v>
      </c>
      <c r="I7514">
        <v>123</v>
      </c>
      <c r="X7514" s="135">
        <f t="shared" si="470"/>
        <v>10</v>
      </c>
      <c r="Y7514" s="135">
        <f t="shared" si="471"/>
        <v>11</v>
      </c>
      <c r="Z7514" s="135">
        <f t="shared" si="472"/>
        <v>2022</v>
      </c>
    </row>
    <row r="7515" spans="1:26">
      <c r="A7515" s="18">
        <v>44144</v>
      </c>
      <c r="B7515" s="8">
        <f t="shared" si="473"/>
        <v>44875.083333329254</v>
      </c>
      <c r="C7515" s="13">
        <v>2</v>
      </c>
      <c r="D7515">
        <v>2938</v>
      </c>
      <c r="E7515">
        <v>100</v>
      </c>
      <c r="F7515">
        <v>336</v>
      </c>
      <c r="G7515">
        <v>72</v>
      </c>
      <c r="H7515">
        <v>150</v>
      </c>
      <c r="I7515">
        <v>123</v>
      </c>
      <c r="X7515" s="135">
        <f t="shared" si="470"/>
        <v>10</v>
      </c>
      <c r="Y7515" s="135">
        <f t="shared" si="471"/>
        <v>11</v>
      </c>
      <c r="Z7515" s="135">
        <f t="shared" si="472"/>
        <v>2022</v>
      </c>
    </row>
    <row r="7516" spans="1:26">
      <c r="A7516" s="18">
        <v>44144</v>
      </c>
      <c r="B7516" s="8">
        <f t="shared" si="473"/>
        <v>44875.124999995918</v>
      </c>
      <c r="C7516" s="13">
        <v>3</v>
      </c>
      <c r="D7516">
        <v>2938</v>
      </c>
      <c r="E7516">
        <v>94</v>
      </c>
      <c r="F7516">
        <v>336</v>
      </c>
      <c r="G7516">
        <v>61</v>
      </c>
      <c r="H7516">
        <v>148</v>
      </c>
      <c r="I7516">
        <v>122</v>
      </c>
      <c r="X7516" s="135">
        <f t="shared" si="470"/>
        <v>10</v>
      </c>
      <c r="Y7516" s="135">
        <f t="shared" si="471"/>
        <v>11</v>
      </c>
      <c r="Z7516" s="135">
        <f t="shared" si="472"/>
        <v>2022</v>
      </c>
    </row>
    <row r="7517" spans="1:26">
      <c r="A7517" s="18">
        <v>44144</v>
      </c>
      <c r="B7517" s="8">
        <f t="shared" si="473"/>
        <v>44875.166666662582</v>
      </c>
      <c r="C7517" s="13">
        <v>4</v>
      </c>
      <c r="D7517">
        <v>2937</v>
      </c>
      <c r="E7517">
        <v>90</v>
      </c>
      <c r="F7517">
        <v>336</v>
      </c>
      <c r="G7517">
        <v>53</v>
      </c>
      <c r="H7517">
        <v>145</v>
      </c>
      <c r="I7517">
        <v>122</v>
      </c>
      <c r="X7517" s="135">
        <f t="shared" si="470"/>
        <v>10</v>
      </c>
      <c r="Y7517" s="135">
        <f t="shared" si="471"/>
        <v>11</v>
      </c>
      <c r="Z7517" s="135">
        <f t="shared" si="472"/>
        <v>2022</v>
      </c>
    </row>
    <row r="7518" spans="1:26">
      <c r="A7518" s="18">
        <v>44144</v>
      </c>
      <c r="B7518" s="8">
        <f t="shared" si="473"/>
        <v>44875.208333329247</v>
      </c>
      <c r="C7518" s="13">
        <v>5</v>
      </c>
      <c r="D7518">
        <v>2937</v>
      </c>
      <c r="E7518">
        <v>87</v>
      </c>
      <c r="F7518">
        <v>336</v>
      </c>
      <c r="G7518">
        <v>49</v>
      </c>
      <c r="H7518">
        <v>143</v>
      </c>
      <c r="I7518">
        <v>122</v>
      </c>
      <c r="X7518" s="135">
        <f t="shared" si="470"/>
        <v>10</v>
      </c>
      <c r="Y7518" s="135">
        <f t="shared" si="471"/>
        <v>11</v>
      </c>
      <c r="Z7518" s="135">
        <f t="shared" si="472"/>
        <v>2022</v>
      </c>
    </row>
    <row r="7519" spans="1:26">
      <c r="A7519" s="18">
        <v>44144</v>
      </c>
      <c r="B7519" s="8">
        <f t="shared" si="473"/>
        <v>44875.249999995911</v>
      </c>
      <c r="C7519" s="13">
        <v>6</v>
      </c>
      <c r="D7519">
        <v>2936</v>
      </c>
      <c r="E7519">
        <v>84</v>
      </c>
      <c r="F7519">
        <v>335</v>
      </c>
      <c r="G7519">
        <v>46</v>
      </c>
      <c r="H7519">
        <v>140</v>
      </c>
      <c r="I7519">
        <v>122</v>
      </c>
      <c r="X7519" s="135">
        <f t="shared" si="470"/>
        <v>10</v>
      </c>
      <c r="Y7519" s="135">
        <f t="shared" si="471"/>
        <v>11</v>
      </c>
      <c r="Z7519" s="135">
        <f t="shared" si="472"/>
        <v>2022</v>
      </c>
    </row>
    <row r="7520" spans="1:26">
      <c r="A7520" s="18">
        <v>44144</v>
      </c>
      <c r="B7520" s="8">
        <f t="shared" si="473"/>
        <v>44875.291666662575</v>
      </c>
      <c r="C7520" s="13">
        <v>7</v>
      </c>
      <c r="D7520">
        <v>2934</v>
      </c>
      <c r="E7520">
        <v>84</v>
      </c>
      <c r="F7520">
        <v>335</v>
      </c>
      <c r="G7520">
        <v>45</v>
      </c>
      <c r="H7520">
        <v>138</v>
      </c>
      <c r="I7520">
        <v>122</v>
      </c>
      <c r="X7520" s="135">
        <f t="shared" si="470"/>
        <v>10</v>
      </c>
      <c r="Y7520" s="135">
        <f t="shared" si="471"/>
        <v>11</v>
      </c>
      <c r="Z7520" s="135">
        <f t="shared" si="472"/>
        <v>2022</v>
      </c>
    </row>
    <row r="7521" spans="1:26">
      <c r="A7521" s="18">
        <v>44144</v>
      </c>
      <c r="B7521" s="8">
        <f t="shared" si="473"/>
        <v>44875.333333329239</v>
      </c>
      <c r="C7521" s="13">
        <v>8</v>
      </c>
      <c r="D7521">
        <v>2932</v>
      </c>
      <c r="E7521">
        <v>83</v>
      </c>
      <c r="F7521">
        <v>335</v>
      </c>
      <c r="G7521">
        <v>44</v>
      </c>
      <c r="H7521">
        <v>136</v>
      </c>
      <c r="I7521">
        <v>122</v>
      </c>
      <c r="X7521" s="135">
        <f t="shared" si="470"/>
        <v>10</v>
      </c>
      <c r="Y7521" s="135">
        <f t="shared" si="471"/>
        <v>11</v>
      </c>
      <c r="Z7521" s="135">
        <f t="shared" si="472"/>
        <v>2022</v>
      </c>
    </row>
    <row r="7522" spans="1:26">
      <c r="A7522" s="18">
        <v>44144</v>
      </c>
      <c r="B7522" s="8">
        <f t="shared" si="473"/>
        <v>44875.374999995904</v>
      </c>
      <c r="C7522" s="13">
        <v>9</v>
      </c>
      <c r="D7522">
        <v>2927</v>
      </c>
      <c r="E7522">
        <v>84</v>
      </c>
      <c r="F7522">
        <v>335</v>
      </c>
      <c r="G7522">
        <v>46</v>
      </c>
      <c r="H7522">
        <v>134</v>
      </c>
      <c r="I7522">
        <v>122</v>
      </c>
      <c r="X7522" s="135">
        <f t="shared" si="470"/>
        <v>10</v>
      </c>
      <c r="Y7522" s="135">
        <f t="shared" si="471"/>
        <v>11</v>
      </c>
      <c r="Z7522" s="135">
        <f t="shared" si="472"/>
        <v>2022</v>
      </c>
    </row>
    <row r="7523" spans="1:26">
      <c r="A7523" s="18">
        <v>44144</v>
      </c>
      <c r="B7523" s="8">
        <f t="shared" si="473"/>
        <v>44875.416666662568</v>
      </c>
      <c r="C7523" s="13">
        <v>10</v>
      </c>
      <c r="D7523">
        <v>2921</v>
      </c>
      <c r="E7523">
        <v>86</v>
      </c>
      <c r="F7523">
        <v>335</v>
      </c>
      <c r="G7523">
        <v>51</v>
      </c>
      <c r="H7523">
        <v>132</v>
      </c>
      <c r="I7523">
        <v>122</v>
      </c>
      <c r="X7523" s="135">
        <f t="shared" si="470"/>
        <v>10</v>
      </c>
      <c r="Y7523" s="135">
        <f t="shared" si="471"/>
        <v>11</v>
      </c>
      <c r="Z7523" s="135">
        <f t="shared" si="472"/>
        <v>2022</v>
      </c>
    </row>
    <row r="7524" spans="1:26">
      <c r="A7524" s="18">
        <v>44144</v>
      </c>
      <c r="B7524" s="8">
        <f t="shared" si="473"/>
        <v>44875.458333329232</v>
      </c>
      <c r="C7524" s="13">
        <v>11</v>
      </c>
      <c r="D7524">
        <v>2919</v>
      </c>
      <c r="E7524">
        <v>86</v>
      </c>
      <c r="F7524">
        <v>335</v>
      </c>
      <c r="G7524">
        <v>59</v>
      </c>
      <c r="H7524">
        <v>131</v>
      </c>
      <c r="I7524">
        <v>122</v>
      </c>
      <c r="X7524" s="135">
        <f t="shared" si="470"/>
        <v>10</v>
      </c>
      <c r="Y7524" s="135">
        <f t="shared" si="471"/>
        <v>11</v>
      </c>
      <c r="Z7524" s="135">
        <f t="shared" si="472"/>
        <v>2022</v>
      </c>
    </row>
    <row r="7525" spans="1:26">
      <c r="A7525" s="18">
        <v>44144</v>
      </c>
      <c r="B7525" s="8">
        <f t="shared" si="473"/>
        <v>44875.499999995896</v>
      </c>
      <c r="C7525" s="13">
        <v>12</v>
      </c>
      <c r="D7525">
        <v>2929</v>
      </c>
      <c r="E7525">
        <v>90</v>
      </c>
      <c r="F7525">
        <v>335</v>
      </c>
      <c r="G7525">
        <v>66</v>
      </c>
      <c r="H7525">
        <v>131</v>
      </c>
      <c r="I7525">
        <v>122</v>
      </c>
      <c r="X7525" s="135">
        <f t="shared" si="470"/>
        <v>10</v>
      </c>
      <c r="Y7525" s="135">
        <f t="shared" si="471"/>
        <v>11</v>
      </c>
      <c r="Z7525" s="135">
        <f t="shared" si="472"/>
        <v>2022</v>
      </c>
    </row>
    <row r="7526" spans="1:26">
      <c r="A7526" s="18">
        <v>44144</v>
      </c>
      <c r="B7526" s="8">
        <f t="shared" si="473"/>
        <v>44875.541666662561</v>
      </c>
      <c r="C7526" s="13">
        <v>13</v>
      </c>
      <c r="D7526">
        <v>2938</v>
      </c>
      <c r="E7526">
        <v>91</v>
      </c>
      <c r="F7526">
        <v>335</v>
      </c>
      <c r="G7526">
        <v>68</v>
      </c>
      <c r="H7526">
        <v>131</v>
      </c>
      <c r="I7526">
        <v>122</v>
      </c>
      <c r="X7526" s="135">
        <f t="shared" si="470"/>
        <v>10</v>
      </c>
      <c r="Y7526" s="135">
        <f t="shared" si="471"/>
        <v>11</v>
      </c>
      <c r="Z7526" s="135">
        <f t="shared" si="472"/>
        <v>2022</v>
      </c>
    </row>
    <row r="7527" spans="1:26">
      <c r="A7527" s="18">
        <v>44144</v>
      </c>
      <c r="B7527" s="8">
        <f t="shared" si="473"/>
        <v>44875.583333329225</v>
      </c>
      <c r="C7527" s="13">
        <v>14</v>
      </c>
      <c r="D7527">
        <v>2942</v>
      </c>
      <c r="E7527">
        <v>91</v>
      </c>
      <c r="F7527">
        <v>335</v>
      </c>
      <c r="G7527">
        <v>70</v>
      </c>
      <c r="H7527">
        <v>132</v>
      </c>
      <c r="I7527">
        <v>122</v>
      </c>
      <c r="X7527" s="135">
        <f t="shared" si="470"/>
        <v>10</v>
      </c>
      <c r="Y7527" s="135">
        <f t="shared" si="471"/>
        <v>11</v>
      </c>
      <c r="Z7527" s="135">
        <f t="shared" si="472"/>
        <v>2022</v>
      </c>
    </row>
    <row r="7528" spans="1:26">
      <c r="A7528" s="18">
        <v>44144</v>
      </c>
      <c r="B7528" s="8">
        <f t="shared" si="473"/>
        <v>44875.624999995889</v>
      </c>
      <c r="C7528" s="13">
        <v>15</v>
      </c>
      <c r="D7528">
        <v>2941</v>
      </c>
      <c r="E7528">
        <v>92</v>
      </c>
      <c r="F7528">
        <v>335</v>
      </c>
      <c r="G7528">
        <v>71</v>
      </c>
      <c r="H7528">
        <v>132</v>
      </c>
      <c r="I7528">
        <v>122</v>
      </c>
      <c r="X7528" s="135">
        <f t="shared" si="470"/>
        <v>10</v>
      </c>
      <c r="Y7528" s="135">
        <f t="shared" si="471"/>
        <v>11</v>
      </c>
      <c r="Z7528" s="135">
        <f t="shared" si="472"/>
        <v>2022</v>
      </c>
    </row>
    <row r="7529" spans="1:26">
      <c r="A7529" s="18">
        <v>44144</v>
      </c>
      <c r="B7529" s="8">
        <f t="shared" si="473"/>
        <v>44875.666666662553</v>
      </c>
      <c r="C7529" s="13">
        <v>16</v>
      </c>
      <c r="D7529">
        <v>2940</v>
      </c>
      <c r="E7529">
        <v>92</v>
      </c>
      <c r="F7529">
        <v>335</v>
      </c>
      <c r="G7529">
        <v>73</v>
      </c>
      <c r="H7529">
        <v>132</v>
      </c>
      <c r="I7529">
        <v>122</v>
      </c>
      <c r="X7529" s="135">
        <f t="shared" si="470"/>
        <v>10</v>
      </c>
      <c r="Y7529" s="135">
        <f t="shared" si="471"/>
        <v>11</v>
      </c>
      <c r="Z7529" s="135">
        <f t="shared" si="472"/>
        <v>2022</v>
      </c>
    </row>
    <row r="7530" spans="1:26">
      <c r="A7530" s="18">
        <v>44144</v>
      </c>
      <c r="B7530" s="8">
        <f t="shared" si="473"/>
        <v>44875.708333329218</v>
      </c>
      <c r="C7530" s="13">
        <v>17</v>
      </c>
      <c r="D7530">
        <v>2937</v>
      </c>
      <c r="E7530">
        <v>94</v>
      </c>
      <c r="F7530">
        <v>335</v>
      </c>
      <c r="G7530">
        <v>74</v>
      </c>
      <c r="H7530">
        <v>133</v>
      </c>
      <c r="I7530">
        <v>122</v>
      </c>
      <c r="X7530" s="135">
        <f t="shared" si="470"/>
        <v>10</v>
      </c>
      <c r="Y7530" s="135">
        <f t="shared" si="471"/>
        <v>11</v>
      </c>
      <c r="Z7530" s="135">
        <f t="shared" si="472"/>
        <v>2022</v>
      </c>
    </row>
    <row r="7531" spans="1:26">
      <c r="A7531" s="18">
        <v>44144</v>
      </c>
      <c r="B7531" s="8">
        <f t="shared" si="473"/>
        <v>44875.749999995882</v>
      </c>
      <c r="C7531" s="13">
        <v>18</v>
      </c>
      <c r="D7531">
        <v>2935</v>
      </c>
      <c r="E7531">
        <v>96</v>
      </c>
      <c r="F7531">
        <v>334</v>
      </c>
      <c r="G7531">
        <v>81</v>
      </c>
      <c r="H7531">
        <v>134</v>
      </c>
      <c r="I7531">
        <v>122</v>
      </c>
      <c r="X7531" s="135">
        <f t="shared" si="470"/>
        <v>10</v>
      </c>
      <c r="Y7531" s="135">
        <f t="shared" si="471"/>
        <v>11</v>
      </c>
      <c r="Z7531" s="135">
        <f t="shared" si="472"/>
        <v>2022</v>
      </c>
    </row>
    <row r="7532" spans="1:26">
      <c r="A7532" s="18">
        <v>44144</v>
      </c>
      <c r="B7532" s="8">
        <f t="shared" si="473"/>
        <v>44875.791666662546</v>
      </c>
      <c r="C7532" s="13">
        <v>19</v>
      </c>
      <c r="D7532">
        <v>2934</v>
      </c>
      <c r="E7532">
        <v>99</v>
      </c>
      <c r="F7532">
        <v>335</v>
      </c>
      <c r="G7532">
        <v>91</v>
      </c>
      <c r="H7532">
        <v>135</v>
      </c>
      <c r="I7532">
        <v>122</v>
      </c>
      <c r="X7532" s="135">
        <f t="shared" si="470"/>
        <v>10</v>
      </c>
      <c r="Y7532" s="135">
        <f t="shared" si="471"/>
        <v>11</v>
      </c>
      <c r="Z7532" s="135">
        <f t="shared" si="472"/>
        <v>2022</v>
      </c>
    </row>
    <row r="7533" spans="1:26">
      <c r="A7533" s="18">
        <v>44144</v>
      </c>
      <c r="B7533" s="8">
        <f t="shared" si="473"/>
        <v>44875.83333332921</v>
      </c>
      <c r="C7533" s="13">
        <v>20</v>
      </c>
      <c r="D7533">
        <v>2931</v>
      </c>
      <c r="E7533">
        <v>107</v>
      </c>
      <c r="F7533">
        <v>335</v>
      </c>
      <c r="G7533">
        <v>99</v>
      </c>
      <c r="H7533">
        <v>139</v>
      </c>
      <c r="I7533">
        <v>122</v>
      </c>
      <c r="X7533" s="135">
        <f t="shared" si="470"/>
        <v>10</v>
      </c>
      <c r="Y7533" s="135">
        <f t="shared" si="471"/>
        <v>11</v>
      </c>
      <c r="Z7533" s="135">
        <f t="shared" si="472"/>
        <v>2022</v>
      </c>
    </row>
    <row r="7534" spans="1:26">
      <c r="A7534" s="18">
        <v>44144</v>
      </c>
      <c r="B7534" s="8">
        <f t="shared" si="473"/>
        <v>44875.874999995875</v>
      </c>
      <c r="C7534" s="13">
        <v>21</v>
      </c>
      <c r="D7534">
        <v>2925</v>
      </c>
      <c r="E7534">
        <v>115</v>
      </c>
      <c r="F7534">
        <v>335</v>
      </c>
      <c r="G7534">
        <v>106</v>
      </c>
      <c r="H7534">
        <v>143</v>
      </c>
      <c r="I7534">
        <v>123</v>
      </c>
      <c r="X7534" s="135">
        <f t="shared" si="470"/>
        <v>10</v>
      </c>
      <c r="Y7534" s="135">
        <f t="shared" si="471"/>
        <v>11</v>
      </c>
      <c r="Z7534" s="135">
        <f t="shared" si="472"/>
        <v>2022</v>
      </c>
    </row>
    <row r="7535" spans="1:26">
      <c r="A7535" s="18">
        <v>44144</v>
      </c>
      <c r="B7535" s="8">
        <f t="shared" si="473"/>
        <v>44875.916666662539</v>
      </c>
      <c r="C7535" s="13">
        <v>22</v>
      </c>
      <c r="D7535">
        <v>2920</v>
      </c>
      <c r="E7535">
        <v>118</v>
      </c>
      <c r="F7535">
        <v>335</v>
      </c>
      <c r="G7535">
        <v>107</v>
      </c>
      <c r="H7535">
        <v>148</v>
      </c>
      <c r="I7535">
        <v>123</v>
      </c>
      <c r="X7535" s="135">
        <f t="shared" si="470"/>
        <v>10</v>
      </c>
      <c r="Y7535" s="135">
        <f t="shared" si="471"/>
        <v>11</v>
      </c>
      <c r="Z7535" s="135">
        <f t="shared" si="472"/>
        <v>2022</v>
      </c>
    </row>
    <row r="7536" spans="1:26">
      <c r="A7536" s="18">
        <v>44144</v>
      </c>
      <c r="B7536" s="8">
        <f t="shared" si="473"/>
        <v>44875.958333329203</v>
      </c>
      <c r="C7536" s="13">
        <v>23</v>
      </c>
      <c r="D7536">
        <v>2927</v>
      </c>
      <c r="E7536">
        <v>120</v>
      </c>
      <c r="F7536">
        <v>334</v>
      </c>
      <c r="G7536">
        <v>108</v>
      </c>
      <c r="H7536">
        <v>151</v>
      </c>
      <c r="I7536">
        <v>123</v>
      </c>
      <c r="X7536" s="135">
        <f t="shared" si="470"/>
        <v>10</v>
      </c>
      <c r="Y7536" s="135">
        <f t="shared" si="471"/>
        <v>11</v>
      </c>
      <c r="Z7536" s="135">
        <f t="shared" si="472"/>
        <v>2022</v>
      </c>
    </row>
    <row r="7537" spans="1:26">
      <c r="A7537" s="18">
        <v>44145</v>
      </c>
      <c r="B7537" s="8">
        <f t="shared" si="473"/>
        <v>44875.999999995867</v>
      </c>
      <c r="C7537" s="13">
        <v>0</v>
      </c>
      <c r="D7537">
        <v>2937</v>
      </c>
      <c r="E7537">
        <v>118</v>
      </c>
      <c r="G7537">
        <v>103</v>
      </c>
      <c r="H7537">
        <v>153</v>
      </c>
      <c r="I7537">
        <v>123</v>
      </c>
      <c r="X7537" s="135">
        <f t="shared" si="470"/>
        <v>11</v>
      </c>
      <c r="Y7537" s="135">
        <f t="shared" si="471"/>
        <v>11</v>
      </c>
      <c r="Z7537" s="135">
        <f t="shared" si="472"/>
        <v>2022</v>
      </c>
    </row>
    <row r="7538" spans="1:26">
      <c r="A7538" s="18">
        <v>44145</v>
      </c>
      <c r="B7538" s="8">
        <f t="shared" si="473"/>
        <v>44876.041666662531</v>
      </c>
      <c r="C7538" s="13">
        <v>1</v>
      </c>
      <c r="D7538">
        <v>2941</v>
      </c>
      <c r="E7538">
        <v>111</v>
      </c>
      <c r="F7538">
        <v>334</v>
      </c>
      <c r="G7538">
        <v>91</v>
      </c>
      <c r="H7538">
        <v>152</v>
      </c>
      <c r="I7538">
        <v>123</v>
      </c>
      <c r="X7538" s="135">
        <f t="shared" si="470"/>
        <v>11</v>
      </c>
      <c r="Y7538" s="135">
        <f t="shared" si="471"/>
        <v>11</v>
      </c>
      <c r="Z7538" s="135">
        <f t="shared" si="472"/>
        <v>2022</v>
      </c>
    </row>
    <row r="7539" spans="1:26">
      <c r="A7539" s="18">
        <v>44145</v>
      </c>
      <c r="B7539" s="8">
        <f t="shared" si="473"/>
        <v>44876.083333329196</v>
      </c>
      <c r="C7539" s="13">
        <v>2</v>
      </c>
      <c r="D7539">
        <v>2941</v>
      </c>
      <c r="E7539">
        <v>105</v>
      </c>
      <c r="F7539">
        <v>334</v>
      </c>
      <c r="G7539">
        <v>79</v>
      </c>
      <c r="H7539">
        <v>151</v>
      </c>
      <c r="I7539">
        <v>122</v>
      </c>
      <c r="X7539" s="135">
        <f t="shared" si="470"/>
        <v>11</v>
      </c>
      <c r="Y7539" s="135">
        <f t="shared" si="471"/>
        <v>11</v>
      </c>
      <c r="Z7539" s="135">
        <f t="shared" si="472"/>
        <v>2022</v>
      </c>
    </row>
    <row r="7540" spans="1:26">
      <c r="A7540" s="18">
        <v>44145</v>
      </c>
      <c r="B7540" s="8">
        <f t="shared" si="473"/>
        <v>44876.12499999586</v>
      </c>
      <c r="C7540" s="13">
        <v>3</v>
      </c>
      <c r="D7540">
        <v>2941</v>
      </c>
      <c r="E7540">
        <v>98</v>
      </c>
      <c r="F7540">
        <v>334</v>
      </c>
      <c r="G7540">
        <v>66</v>
      </c>
      <c r="H7540">
        <v>148</v>
      </c>
      <c r="I7540">
        <v>122</v>
      </c>
      <c r="X7540" s="135">
        <f t="shared" si="470"/>
        <v>11</v>
      </c>
      <c r="Y7540" s="135">
        <f t="shared" si="471"/>
        <v>11</v>
      </c>
      <c r="Z7540" s="135">
        <f t="shared" si="472"/>
        <v>2022</v>
      </c>
    </row>
    <row r="7541" spans="1:26">
      <c r="A7541" s="18">
        <v>44145</v>
      </c>
      <c r="B7541" s="8">
        <f t="shared" si="473"/>
        <v>44876.166666662524</v>
      </c>
      <c r="C7541" s="13">
        <v>4</v>
      </c>
      <c r="D7541">
        <v>2942</v>
      </c>
      <c r="E7541">
        <v>92</v>
      </c>
      <c r="F7541">
        <v>334</v>
      </c>
      <c r="G7541">
        <v>56</v>
      </c>
      <c r="H7541">
        <v>146</v>
      </c>
      <c r="I7541">
        <v>121</v>
      </c>
      <c r="X7541" s="135">
        <f t="shared" si="470"/>
        <v>11</v>
      </c>
      <c r="Y7541" s="135">
        <f t="shared" si="471"/>
        <v>11</v>
      </c>
      <c r="Z7541" s="135">
        <f t="shared" si="472"/>
        <v>2022</v>
      </c>
    </row>
    <row r="7542" spans="1:26">
      <c r="A7542" s="18">
        <v>44145</v>
      </c>
      <c r="B7542" s="8">
        <f t="shared" si="473"/>
        <v>44876.208333329188</v>
      </c>
      <c r="C7542" s="13">
        <v>5</v>
      </c>
      <c r="D7542">
        <v>2941</v>
      </c>
      <c r="E7542">
        <v>88</v>
      </c>
      <c r="F7542">
        <v>334</v>
      </c>
      <c r="G7542">
        <v>50</v>
      </c>
      <c r="H7542">
        <v>143</v>
      </c>
      <c r="I7542">
        <v>121</v>
      </c>
      <c r="X7542" s="135">
        <f t="shared" si="470"/>
        <v>11</v>
      </c>
      <c r="Y7542" s="135">
        <f t="shared" si="471"/>
        <v>11</v>
      </c>
      <c r="Z7542" s="135">
        <f t="shared" si="472"/>
        <v>2022</v>
      </c>
    </row>
    <row r="7543" spans="1:26">
      <c r="A7543" s="18">
        <v>44145</v>
      </c>
      <c r="B7543" s="8">
        <f t="shared" si="473"/>
        <v>44876.249999995853</v>
      </c>
      <c r="C7543" s="13">
        <v>6</v>
      </c>
      <c r="D7543">
        <v>2938</v>
      </c>
      <c r="E7543">
        <v>86</v>
      </c>
      <c r="F7543">
        <v>334</v>
      </c>
      <c r="G7543">
        <v>46</v>
      </c>
      <c r="H7543">
        <v>140</v>
      </c>
      <c r="I7543">
        <v>121</v>
      </c>
      <c r="X7543" s="135">
        <f t="shared" si="470"/>
        <v>11</v>
      </c>
      <c r="Y7543" s="135">
        <f t="shared" si="471"/>
        <v>11</v>
      </c>
      <c r="Z7543" s="135">
        <f t="shared" si="472"/>
        <v>2022</v>
      </c>
    </row>
    <row r="7544" spans="1:26">
      <c r="A7544" s="18">
        <v>44145</v>
      </c>
      <c r="B7544" s="8">
        <f t="shared" si="473"/>
        <v>44876.291666662517</v>
      </c>
      <c r="C7544" s="13">
        <v>7</v>
      </c>
      <c r="D7544">
        <v>2935</v>
      </c>
      <c r="E7544">
        <v>85</v>
      </c>
      <c r="F7544">
        <v>334</v>
      </c>
      <c r="G7544">
        <v>44</v>
      </c>
      <c r="H7544">
        <v>138</v>
      </c>
      <c r="I7544">
        <v>121</v>
      </c>
      <c r="X7544" s="135">
        <f t="shared" si="470"/>
        <v>11</v>
      </c>
      <c r="Y7544" s="135">
        <f t="shared" si="471"/>
        <v>11</v>
      </c>
      <c r="Z7544" s="135">
        <f t="shared" si="472"/>
        <v>2022</v>
      </c>
    </row>
    <row r="7545" spans="1:26">
      <c r="A7545" s="18">
        <v>44145</v>
      </c>
      <c r="B7545" s="8">
        <f t="shared" si="473"/>
        <v>44876.333333329181</v>
      </c>
      <c r="C7545" s="13">
        <v>8</v>
      </c>
      <c r="D7545">
        <v>2931</v>
      </c>
      <c r="E7545">
        <v>86</v>
      </c>
      <c r="F7545">
        <v>333</v>
      </c>
      <c r="G7545">
        <v>43</v>
      </c>
      <c r="H7545">
        <v>136</v>
      </c>
      <c r="I7545">
        <v>121</v>
      </c>
      <c r="X7545" s="135">
        <f t="shared" si="470"/>
        <v>11</v>
      </c>
      <c r="Y7545" s="135">
        <f t="shared" si="471"/>
        <v>11</v>
      </c>
      <c r="Z7545" s="135">
        <f t="shared" si="472"/>
        <v>2022</v>
      </c>
    </row>
    <row r="7546" spans="1:26">
      <c r="A7546" s="18">
        <v>44145</v>
      </c>
      <c r="B7546" s="8">
        <f t="shared" si="473"/>
        <v>44876.374999995845</v>
      </c>
      <c r="C7546" s="13">
        <v>9</v>
      </c>
      <c r="D7546">
        <v>2926</v>
      </c>
      <c r="E7546">
        <v>86</v>
      </c>
      <c r="F7546">
        <v>333</v>
      </c>
      <c r="G7546">
        <v>42</v>
      </c>
      <c r="H7546">
        <v>134</v>
      </c>
      <c r="I7546">
        <v>121</v>
      </c>
      <c r="X7546" s="135">
        <f t="shared" si="470"/>
        <v>11</v>
      </c>
      <c r="Y7546" s="135">
        <f t="shared" si="471"/>
        <v>11</v>
      </c>
      <c r="Z7546" s="135">
        <f t="shared" si="472"/>
        <v>2022</v>
      </c>
    </row>
    <row r="7547" spans="1:26">
      <c r="A7547" s="18">
        <v>44145</v>
      </c>
      <c r="B7547" s="8">
        <f t="shared" si="473"/>
        <v>44876.41666666251</v>
      </c>
      <c r="C7547" s="13">
        <v>10</v>
      </c>
      <c r="D7547">
        <v>2920</v>
      </c>
      <c r="E7547">
        <v>86</v>
      </c>
      <c r="F7547">
        <v>333</v>
      </c>
      <c r="G7547">
        <v>44</v>
      </c>
      <c r="H7547">
        <v>132</v>
      </c>
      <c r="I7547">
        <v>120</v>
      </c>
      <c r="X7547" s="135">
        <f t="shared" si="470"/>
        <v>11</v>
      </c>
      <c r="Y7547" s="135">
        <f t="shared" si="471"/>
        <v>11</v>
      </c>
      <c r="Z7547" s="135">
        <f t="shared" si="472"/>
        <v>2022</v>
      </c>
    </row>
    <row r="7548" spans="1:26">
      <c r="A7548" s="18">
        <v>44145</v>
      </c>
      <c r="B7548" s="8">
        <f t="shared" si="473"/>
        <v>44876.458333329174</v>
      </c>
      <c r="C7548" s="13">
        <v>11</v>
      </c>
      <c r="D7548">
        <v>2918</v>
      </c>
      <c r="E7548">
        <v>86</v>
      </c>
      <c r="F7548">
        <v>334</v>
      </c>
      <c r="G7548">
        <v>48</v>
      </c>
      <c r="H7548">
        <v>130</v>
      </c>
      <c r="I7548">
        <v>119</v>
      </c>
      <c r="X7548" s="135">
        <f t="shared" si="470"/>
        <v>11</v>
      </c>
      <c r="Y7548" s="135">
        <f t="shared" si="471"/>
        <v>11</v>
      </c>
      <c r="Z7548" s="135">
        <f t="shared" si="472"/>
        <v>2022</v>
      </c>
    </row>
    <row r="7549" spans="1:26">
      <c r="A7549" s="18">
        <v>44145</v>
      </c>
      <c r="B7549" s="8">
        <f t="shared" si="473"/>
        <v>44876.499999995838</v>
      </c>
      <c r="C7549" s="13">
        <v>12</v>
      </c>
      <c r="D7549">
        <v>2927</v>
      </c>
      <c r="E7549">
        <v>89</v>
      </c>
      <c r="F7549">
        <v>334</v>
      </c>
      <c r="G7549">
        <v>56</v>
      </c>
      <c r="H7549">
        <v>129</v>
      </c>
      <c r="I7549">
        <v>117</v>
      </c>
      <c r="X7549" s="135">
        <f t="shared" si="470"/>
        <v>11</v>
      </c>
      <c r="Y7549" s="135">
        <f t="shared" si="471"/>
        <v>11</v>
      </c>
      <c r="Z7549" s="135">
        <f t="shared" si="472"/>
        <v>2022</v>
      </c>
    </row>
    <row r="7550" spans="1:26">
      <c r="A7550" s="18">
        <v>44145</v>
      </c>
      <c r="B7550" s="8">
        <f t="shared" si="473"/>
        <v>44876.541666662502</v>
      </c>
      <c r="C7550" s="13">
        <v>13</v>
      </c>
      <c r="D7550">
        <v>2938</v>
      </c>
      <c r="E7550">
        <v>89</v>
      </c>
      <c r="F7550">
        <v>334</v>
      </c>
      <c r="G7550">
        <v>61</v>
      </c>
      <c r="H7550">
        <v>129</v>
      </c>
      <c r="I7550">
        <v>115</v>
      </c>
      <c r="X7550" s="135">
        <f t="shared" si="470"/>
        <v>11</v>
      </c>
      <c r="Y7550" s="135">
        <f t="shared" si="471"/>
        <v>11</v>
      </c>
      <c r="Z7550" s="135">
        <f t="shared" si="472"/>
        <v>2022</v>
      </c>
    </row>
    <row r="7551" spans="1:26">
      <c r="A7551" s="18">
        <v>44145</v>
      </c>
      <c r="B7551" s="8">
        <f t="shared" si="473"/>
        <v>44876.583333329167</v>
      </c>
      <c r="C7551" s="13">
        <v>14</v>
      </c>
      <c r="D7551">
        <v>2941</v>
      </c>
      <c r="E7551">
        <v>90</v>
      </c>
      <c r="F7551">
        <v>334</v>
      </c>
      <c r="G7551">
        <v>62</v>
      </c>
      <c r="H7551">
        <v>128</v>
      </c>
      <c r="I7551">
        <v>113</v>
      </c>
      <c r="X7551" s="135">
        <f t="shared" si="470"/>
        <v>11</v>
      </c>
      <c r="Y7551" s="135">
        <f t="shared" si="471"/>
        <v>11</v>
      </c>
      <c r="Z7551" s="135">
        <f t="shared" si="472"/>
        <v>2022</v>
      </c>
    </row>
    <row r="7552" spans="1:26">
      <c r="A7552" s="18">
        <v>44145</v>
      </c>
      <c r="B7552" s="8">
        <f t="shared" si="473"/>
        <v>44876.624999995831</v>
      </c>
      <c r="C7552" s="13">
        <v>15</v>
      </c>
      <c r="D7552">
        <v>2940</v>
      </c>
      <c r="E7552">
        <v>92</v>
      </c>
      <c r="F7552">
        <v>334</v>
      </c>
      <c r="G7552">
        <v>66</v>
      </c>
      <c r="H7552">
        <v>128</v>
      </c>
      <c r="I7552">
        <v>112</v>
      </c>
      <c r="X7552" s="135">
        <f t="shared" si="470"/>
        <v>11</v>
      </c>
      <c r="Y7552" s="135">
        <f t="shared" si="471"/>
        <v>11</v>
      </c>
      <c r="Z7552" s="135">
        <f t="shared" si="472"/>
        <v>2022</v>
      </c>
    </row>
    <row r="7553" spans="1:26">
      <c r="A7553" s="18">
        <v>44145</v>
      </c>
      <c r="B7553" s="8">
        <f t="shared" si="473"/>
        <v>44876.666666662495</v>
      </c>
      <c r="C7553" s="13">
        <v>16</v>
      </c>
      <c r="D7553">
        <v>2938</v>
      </c>
      <c r="E7553">
        <v>91</v>
      </c>
      <c r="F7553">
        <v>334</v>
      </c>
      <c r="G7553">
        <v>70</v>
      </c>
      <c r="H7553">
        <v>128</v>
      </c>
      <c r="I7553">
        <v>112</v>
      </c>
      <c r="X7553" s="135">
        <f t="shared" si="470"/>
        <v>11</v>
      </c>
      <c r="Y7553" s="135">
        <f t="shared" si="471"/>
        <v>11</v>
      </c>
      <c r="Z7553" s="135">
        <f t="shared" si="472"/>
        <v>2022</v>
      </c>
    </row>
    <row r="7554" spans="1:26">
      <c r="A7554" s="18">
        <v>44145</v>
      </c>
      <c r="B7554" s="8">
        <f t="shared" si="473"/>
        <v>44876.708333329159</v>
      </c>
      <c r="C7554" s="13">
        <v>17</v>
      </c>
      <c r="D7554">
        <v>2936</v>
      </c>
      <c r="E7554">
        <v>92</v>
      </c>
      <c r="F7554">
        <v>333</v>
      </c>
      <c r="G7554">
        <v>72</v>
      </c>
      <c r="H7554">
        <v>129</v>
      </c>
      <c r="I7554">
        <v>112</v>
      </c>
      <c r="X7554" s="135">
        <f t="shared" ref="X7554:X7605" si="474">DAY(B7554)</f>
        <v>11</v>
      </c>
      <c r="Y7554" s="135">
        <f t="shared" ref="Y7554:Y7605" si="475">MONTH(B7554)</f>
        <v>11</v>
      </c>
      <c r="Z7554" s="135">
        <f t="shared" ref="Z7554:Z7605" si="476">YEAR(B7554)</f>
        <v>2022</v>
      </c>
    </row>
    <row r="7555" spans="1:26">
      <c r="A7555" s="18">
        <v>44145</v>
      </c>
      <c r="B7555" s="8">
        <f t="shared" si="473"/>
        <v>44876.749999995824</v>
      </c>
      <c r="C7555" s="13">
        <v>18</v>
      </c>
      <c r="D7555">
        <v>2934</v>
      </c>
      <c r="E7555">
        <v>94</v>
      </c>
      <c r="F7555">
        <v>334</v>
      </c>
      <c r="G7555">
        <v>78</v>
      </c>
      <c r="H7555">
        <v>129</v>
      </c>
      <c r="I7555">
        <v>114</v>
      </c>
      <c r="X7555" s="135">
        <f t="shared" si="474"/>
        <v>11</v>
      </c>
      <c r="Y7555" s="135">
        <f t="shared" si="475"/>
        <v>11</v>
      </c>
      <c r="Z7555" s="135">
        <f t="shared" si="476"/>
        <v>2022</v>
      </c>
    </row>
    <row r="7556" spans="1:26">
      <c r="A7556" s="18">
        <v>44145</v>
      </c>
      <c r="B7556" s="8">
        <f t="shared" si="473"/>
        <v>44876.791666662488</v>
      </c>
      <c r="C7556" s="13">
        <v>19</v>
      </c>
      <c r="D7556">
        <v>2933</v>
      </c>
      <c r="E7556">
        <v>97</v>
      </c>
      <c r="F7556">
        <v>333</v>
      </c>
      <c r="G7556">
        <v>83</v>
      </c>
      <c r="H7556">
        <v>131</v>
      </c>
      <c r="I7556">
        <v>115</v>
      </c>
      <c r="X7556" s="135">
        <f t="shared" si="474"/>
        <v>11</v>
      </c>
      <c r="Y7556" s="135">
        <f t="shared" si="475"/>
        <v>11</v>
      </c>
      <c r="Z7556" s="135">
        <f t="shared" si="476"/>
        <v>2022</v>
      </c>
    </row>
    <row r="7557" spans="1:26">
      <c r="A7557" s="18">
        <v>44145</v>
      </c>
      <c r="B7557" s="8">
        <f t="shared" si="473"/>
        <v>44876.833333329152</v>
      </c>
      <c r="C7557" s="13">
        <v>20</v>
      </c>
      <c r="D7557">
        <v>2929</v>
      </c>
      <c r="E7557">
        <v>103</v>
      </c>
      <c r="F7557">
        <v>333</v>
      </c>
      <c r="G7557">
        <v>95</v>
      </c>
      <c r="H7557">
        <v>134</v>
      </c>
      <c r="I7557">
        <v>117</v>
      </c>
      <c r="X7557" s="135">
        <f t="shared" si="474"/>
        <v>11</v>
      </c>
      <c r="Y7557" s="135">
        <f t="shared" si="475"/>
        <v>11</v>
      </c>
      <c r="Z7557" s="135">
        <f t="shared" si="476"/>
        <v>2022</v>
      </c>
    </row>
    <row r="7558" spans="1:26">
      <c r="A7558" s="18">
        <v>44145</v>
      </c>
      <c r="B7558" s="8">
        <f t="shared" si="473"/>
        <v>44876.874999995816</v>
      </c>
      <c r="C7558" s="13">
        <v>21</v>
      </c>
      <c r="D7558">
        <v>2922</v>
      </c>
      <c r="E7558">
        <v>110</v>
      </c>
      <c r="F7558">
        <v>334</v>
      </c>
      <c r="G7558">
        <v>101</v>
      </c>
      <c r="H7558">
        <v>138</v>
      </c>
      <c r="I7558">
        <v>118</v>
      </c>
      <c r="X7558" s="135">
        <f t="shared" si="474"/>
        <v>11</v>
      </c>
      <c r="Y7558" s="135">
        <f t="shared" si="475"/>
        <v>11</v>
      </c>
      <c r="Z7558" s="135">
        <f t="shared" si="476"/>
        <v>2022</v>
      </c>
    </row>
    <row r="7559" spans="1:26">
      <c r="A7559" s="18">
        <v>44145</v>
      </c>
      <c r="B7559" s="8">
        <f t="shared" si="473"/>
        <v>44876.916666662481</v>
      </c>
      <c r="C7559" s="13">
        <v>22</v>
      </c>
      <c r="D7559">
        <v>2916</v>
      </c>
      <c r="E7559">
        <v>116</v>
      </c>
      <c r="F7559">
        <v>334</v>
      </c>
      <c r="G7559">
        <v>105</v>
      </c>
      <c r="H7559">
        <v>143</v>
      </c>
      <c r="I7559">
        <v>120</v>
      </c>
      <c r="X7559" s="135">
        <f t="shared" si="474"/>
        <v>11</v>
      </c>
      <c r="Y7559" s="135">
        <f t="shared" si="475"/>
        <v>11</v>
      </c>
      <c r="Z7559" s="135">
        <f t="shared" si="476"/>
        <v>2022</v>
      </c>
    </row>
    <row r="7560" spans="1:26">
      <c r="A7560" s="18">
        <v>44145</v>
      </c>
      <c r="B7560" s="8">
        <f t="shared" si="473"/>
        <v>44876.958333329145</v>
      </c>
      <c r="C7560" s="13">
        <v>23</v>
      </c>
      <c r="D7560">
        <v>2921</v>
      </c>
      <c r="E7560">
        <v>117</v>
      </c>
      <c r="F7560">
        <v>334</v>
      </c>
      <c r="G7560">
        <v>106</v>
      </c>
      <c r="H7560">
        <v>147</v>
      </c>
      <c r="I7560">
        <v>120</v>
      </c>
      <c r="X7560" s="135">
        <f t="shared" si="474"/>
        <v>11</v>
      </c>
      <c r="Y7560" s="135">
        <f t="shared" si="475"/>
        <v>11</v>
      </c>
      <c r="Z7560" s="135">
        <f t="shared" si="476"/>
        <v>2022</v>
      </c>
    </row>
    <row r="7561" spans="1:26">
      <c r="A7561" s="18">
        <v>44146</v>
      </c>
      <c r="B7561" s="8">
        <f t="shared" si="473"/>
        <v>44876.999999995809</v>
      </c>
      <c r="C7561" s="13">
        <v>0</v>
      </c>
      <c r="D7561">
        <v>2931</v>
      </c>
      <c r="E7561">
        <v>117</v>
      </c>
      <c r="G7561">
        <v>103</v>
      </c>
      <c r="H7561">
        <v>149</v>
      </c>
      <c r="I7561">
        <v>121</v>
      </c>
      <c r="X7561" s="135">
        <f t="shared" si="474"/>
        <v>12</v>
      </c>
      <c r="Y7561" s="135">
        <f t="shared" si="475"/>
        <v>11</v>
      </c>
      <c r="Z7561" s="135">
        <f t="shared" si="476"/>
        <v>2022</v>
      </c>
    </row>
    <row r="7562" spans="1:26">
      <c r="A7562" s="18">
        <v>44146</v>
      </c>
      <c r="B7562" s="8">
        <f t="shared" ref="B7562:B7625" si="477">B7561+1/24</f>
        <v>44877.041666662473</v>
      </c>
      <c r="C7562" s="13">
        <v>1</v>
      </c>
      <c r="D7562">
        <v>2936</v>
      </c>
      <c r="E7562">
        <v>112</v>
      </c>
      <c r="F7562">
        <v>333</v>
      </c>
      <c r="G7562">
        <v>95</v>
      </c>
      <c r="H7562">
        <v>149</v>
      </c>
      <c r="I7562">
        <v>121</v>
      </c>
      <c r="X7562" s="135">
        <f t="shared" si="474"/>
        <v>12</v>
      </c>
      <c r="Y7562" s="135">
        <f t="shared" si="475"/>
        <v>11</v>
      </c>
      <c r="Z7562" s="135">
        <f t="shared" si="476"/>
        <v>2022</v>
      </c>
    </row>
    <row r="7563" spans="1:26">
      <c r="A7563" s="18">
        <v>44146</v>
      </c>
      <c r="B7563" s="8">
        <f t="shared" si="477"/>
        <v>44877.083333329138</v>
      </c>
      <c r="C7563" s="13">
        <v>2</v>
      </c>
      <c r="D7563">
        <v>2936</v>
      </c>
      <c r="E7563">
        <v>105</v>
      </c>
      <c r="F7563">
        <v>333</v>
      </c>
      <c r="G7563">
        <v>82</v>
      </c>
      <c r="H7563">
        <v>148</v>
      </c>
      <c r="I7563">
        <v>120</v>
      </c>
      <c r="X7563" s="135">
        <f t="shared" si="474"/>
        <v>12</v>
      </c>
      <c r="Y7563" s="135">
        <f t="shared" si="475"/>
        <v>11</v>
      </c>
      <c r="Z7563" s="135">
        <f t="shared" si="476"/>
        <v>2022</v>
      </c>
    </row>
    <row r="7564" spans="1:26">
      <c r="A7564" s="18">
        <v>44146</v>
      </c>
      <c r="B7564" s="8">
        <f t="shared" si="477"/>
        <v>44877.124999995802</v>
      </c>
      <c r="C7564" s="13">
        <v>3</v>
      </c>
      <c r="D7564">
        <v>2935</v>
      </c>
      <c r="E7564">
        <v>98</v>
      </c>
      <c r="F7564">
        <v>333</v>
      </c>
      <c r="G7564">
        <v>70</v>
      </c>
      <c r="H7564">
        <v>146</v>
      </c>
      <c r="I7564">
        <v>120</v>
      </c>
      <c r="X7564" s="135">
        <f t="shared" si="474"/>
        <v>12</v>
      </c>
      <c r="Y7564" s="135">
        <f t="shared" si="475"/>
        <v>11</v>
      </c>
      <c r="Z7564" s="135">
        <f t="shared" si="476"/>
        <v>2022</v>
      </c>
    </row>
    <row r="7565" spans="1:26">
      <c r="A7565" s="18">
        <v>44146</v>
      </c>
      <c r="B7565" s="8">
        <f t="shared" si="477"/>
        <v>44877.166666662466</v>
      </c>
      <c r="C7565" s="13">
        <v>4</v>
      </c>
      <c r="D7565">
        <v>2934</v>
      </c>
      <c r="E7565">
        <v>92</v>
      </c>
      <c r="F7565">
        <v>333</v>
      </c>
      <c r="G7565">
        <v>59</v>
      </c>
      <c r="H7565">
        <v>144</v>
      </c>
      <c r="I7565">
        <v>120</v>
      </c>
      <c r="X7565" s="135">
        <f t="shared" si="474"/>
        <v>12</v>
      </c>
      <c r="Y7565" s="135">
        <f t="shared" si="475"/>
        <v>11</v>
      </c>
      <c r="Z7565" s="135">
        <f t="shared" si="476"/>
        <v>2022</v>
      </c>
    </row>
    <row r="7566" spans="1:26">
      <c r="A7566" s="18">
        <v>44146</v>
      </c>
      <c r="B7566" s="8">
        <f t="shared" si="477"/>
        <v>44877.20833332913</v>
      </c>
      <c r="C7566" s="13">
        <v>5</v>
      </c>
      <c r="D7566">
        <v>2934</v>
      </c>
      <c r="E7566">
        <v>87</v>
      </c>
      <c r="F7566">
        <v>333</v>
      </c>
      <c r="G7566">
        <v>52</v>
      </c>
      <c r="H7566">
        <v>141</v>
      </c>
      <c r="I7566">
        <v>120</v>
      </c>
      <c r="X7566" s="135">
        <f t="shared" si="474"/>
        <v>12</v>
      </c>
      <c r="Y7566" s="135">
        <f t="shared" si="475"/>
        <v>11</v>
      </c>
      <c r="Z7566" s="135">
        <f t="shared" si="476"/>
        <v>2022</v>
      </c>
    </row>
    <row r="7567" spans="1:26">
      <c r="A7567" s="18">
        <v>44146</v>
      </c>
      <c r="B7567" s="8">
        <f t="shared" si="477"/>
        <v>44877.249999995794</v>
      </c>
      <c r="C7567" s="13">
        <v>6</v>
      </c>
      <c r="D7567">
        <v>2933</v>
      </c>
      <c r="E7567">
        <v>84</v>
      </c>
      <c r="F7567">
        <v>333</v>
      </c>
      <c r="G7567">
        <v>47</v>
      </c>
      <c r="H7567">
        <v>138</v>
      </c>
      <c r="I7567">
        <v>119</v>
      </c>
      <c r="X7567" s="135">
        <f t="shared" si="474"/>
        <v>12</v>
      </c>
      <c r="Y7567" s="135">
        <f t="shared" si="475"/>
        <v>11</v>
      </c>
      <c r="Z7567" s="135">
        <f t="shared" si="476"/>
        <v>2022</v>
      </c>
    </row>
    <row r="7568" spans="1:26">
      <c r="A7568" s="18">
        <v>44146</v>
      </c>
      <c r="B7568" s="8">
        <f t="shared" si="477"/>
        <v>44877.291666662459</v>
      </c>
      <c r="C7568" s="13">
        <v>7</v>
      </c>
      <c r="D7568">
        <v>2932</v>
      </c>
      <c r="E7568">
        <v>81</v>
      </c>
      <c r="F7568">
        <v>332</v>
      </c>
      <c r="G7568">
        <v>44</v>
      </c>
      <c r="H7568">
        <v>136</v>
      </c>
      <c r="I7568">
        <v>119</v>
      </c>
      <c r="X7568" s="135">
        <f t="shared" si="474"/>
        <v>12</v>
      </c>
      <c r="Y7568" s="135">
        <f t="shared" si="475"/>
        <v>11</v>
      </c>
      <c r="Z7568" s="135">
        <f t="shared" si="476"/>
        <v>2022</v>
      </c>
    </row>
    <row r="7569" spans="1:26">
      <c r="A7569" s="18">
        <v>44146</v>
      </c>
      <c r="B7569" s="8">
        <f t="shared" si="477"/>
        <v>44877.333333329123</v>
      </c>
      <c r="C7569" s="13">
        <v>8</v>
      </c>
      <c r="D7569">
        <v>2929</v>
      </c>
      <c r="E7569">
        <v>79</v>
      </c>
      <c r="F7569">
        <v>331</v>
      </c>
      <c r="G7569">
        <v>42</v>
      </c>
      <c r="H7569">
        <v>134</v>
      </c>
      <c r="I7569">
        <v>120</v>
      </c>
      <c r="X7569" s="135">
        <f t="shared" si="474"/>
        <v>12</v>
      </c>
      <c r="Y7569" s="135">
        <f t="shared" si="475"/>
        <v>11</v>
      </c>
      <c r="Z7569" s="135">
        <f t="shared" si="476"/>
        <v>2022</v>
      </c>
    </row>
    <row r="7570" spans="1:26">
      <c r="A7570" s="18">
        <v>44146</v>
      </c>
      <c r="B7570" s="8">
        <f t="shared" si="477"/>
        <v>44877.374999995787</v>
      </c>
      <c r="C7570" s="13">
        <v>9</v>
      </c>
      <c r="D7570">
        <v>2924</v>
      </c>
      <c r="E7570">
        <v>82</v>
      </c>
      <c r="F7570">
        <v>331</v>
      </c>
      <c r="G7570">
        <v>41</v>
      </c>
      <c r="H7570">
        <v>132</v>
      </c>
      <c r="I7570">
        <v>120</v>
      </c>
      <c r="X7570" s="135">
        <f t="shared" si="474"/>
        <v>12</v>
      </c>
      <c r="Y7570" s="135">
        <f t="shared" si="475"/>
        <v>11</v>
      </c>
      <c r="Z7570" s="135">
        <f t="shared" si="476"/>
        <v>2022</v>
      </c>
    </row>
    <row r="7571" spans="1:26">
      <c r="A7571" s="18">
        <v>44146</v>
      </c>
      <c r="B7571" s="8">
        <f t="shared" si="477"/>
        <v>44877.416666662451</v>
      </c>
      <c r="C7571" s="13">
        <v>10</v>
      </c>
      <c r="D7571">
        <v>2917</v>
      </c>
      <c r="E7571">
        <v>83</v>
      </c>
      <c r="F7571">
        <v>331</v>
      </c>
      <c r="G7571">
        <v>41</v>
      </c>
      <c r="H7571">
        <v>130</v>
      </c>
      <c r="I7571">
        <v>120</v>
      </c>
      <c r="X7571" s="135">
        <f t="shared" si="474"/>
        <v>12</v>
      </c>
      <c r="Y7571" s="135">
        <f t="shared" si="475"/>
        <v>11</v>
      </c>
      <c r="Z7571" s="135">
        <f t="shared" si="476"/>
        <v>2022</v>
      </c>
    </row>
    <row r="7572" spans="1:26">
      <c r="A7572" s="18">
        <v>44146</v>
      </c>
      <c r="B7572" s="8">
        <f t="shared" si="477"/>
        <v>44877.458333329116</v>
      </c>
      <c r="C7572" s="13">
        <v>11</v>
      </c>
      <c r="D7572">
        <v>2913</v>
      </c>
      <c r="F7572">
        <v>330</v>
      </c>
      <c r="G7572">
        <v>42</v>
      </c>
      <c r="H7572">
        <v>128</v>
      </c>
      <c r="I7572">
        <v>119</v>
      </c>
      <c r="X7572" s="135">
        <f t="shared" si="474"/>
        <v>12</v>
      </c>
      <c r="Y7572" s="135">
        <f t="shared" si="475"/>
        <v>11</v>
      </c>
      <c r="Z7572" s="135">
        <f t="shared" si="476"/>
        <v>2022</v>
      </c>
    </row>
    <row r="7573" spans="1:26">
      <c r="A7573" s="18">
        <v>44146</v>
      </c>
      <c r="B7573" s="8">
        <f t="shared" si="477"/>
        <v>44877.49999999578</v>
      </c>
      <c r="C7573" s="13">
        <v>12</v>
      </c>
      <c r="D7573">
        <v>2922</v>
      </c>
      <c r="E7573">
        <v>85</v>
      </c>
      <c r="F7573">
        <v>330</v>
      </c>
      <c r="G7573">
        <v>45</v>
      </c>
      <c r="H7573">
        <v>126</v>
      </c>
      <c r="I7573">
        <v>119</v>
      </c>
      <c r="X7573" s="135">
        <f t="shared" si="474"/>
        <v>12</v>
      </c>
      <c r="Y7573" s="135">
        <f t="shared" si="475"/>
        <v>11</v>
      </c>
      <c r="Z7573" s="135">
        <f t="shared" si="476"/>
        <v>2022</v>
      </c>
    </row>
    <row r="7574" spans="1:26">
      <c r="A7574" s="18">
        <v>44146</v>
      </c>
      <c r="B7574" s="8">
        <f t="shared" si="477"/>
        <v>44877.541666662444</v>
      </c>
      <c r="C7574" s="13">
        <v>13</v>
      </c>
      <c r="D7574">
        <v>2933</v>
      </c>
      <c r="E7574">
        <v>83</v>
      </c>
      <c r="F7574">
        <v>330</v>
      </c>
      <c r="G7574">
        <v>52</v>
      </c>
      <c r="H7574">
        <v>125</v>
      </c>
      <c r="I7574">
        <v>119</v>
      </c>
      <c r="X7574" s="135">
        <f t="shared" si="474"/>
        <v>12</v>
      </c>
      <c r="Y7574" s="135">
        <f t="shared" si="475"/>
        <v>11</v>
      </c>
      <c r="Z7574" s="135">
        <f t="shared" si="476"/>
        <v>2022</v>
      </c>
    </row>
    <row r="7575" spans="1:26">
      <c r="A7575" s="18">
        <v>44146</v>
      </c>
      <c r="B7575" s="8">
        <f t="shared" si="477"/>
        <v>44877.583333329108</v>
      </c>
      <c r="C7575" s="13">
        <v>14</v>
      </c>
      <c r="D7575">
        <v>2938</v>
      </c>
      <c r="E7575">
        <v>85</v>
      </c>
      <c r="F7575">
        <v>330</v>
      </c>
      <c r="G7575">
        <v>57</v>
      </c>
      <c r="H7575">
        <v>125</v>
      </c>
      <c r="I7575">
        <v>119</v>
      </c>
      <c r="X7575" s="135">
        <f t="shared" si="474"/>
        <v>12</v>
      </c>
      <c r="Y7575" s="135">
        <f t="shared" si="475"/>
        <v>11</v>
      </c>
      <c r="Z7575" s="135">
        <f t="shared" si="476"/>
        <v>2022</v>
      </c>
    </row>
    <row r="7576" spans="1:26">
      <c r="A7576" s="18">
        <v>44146</v>
      </c>
      <c r="B7576" s="8">
        <f t="shared" si="477"/>
        <v>44877.624999995773</v>
      </c>
      <c r="C7576" s="13">
        <v>15</v>
      </c>
      <c r="D7576">
        <v>2937</v>
      </c>
      <c r="E7576">
        <v>85</v>
      </c>
      <c r="F7576">
        <v>329</v>
      </c>
      <c r="G7576">
        <v>59</v>
      </c>
      <c r="H7576">
        <v>124</v>
      </c>
      <c r="I7576">
        <v>119</v>
      </c>
      <c r="X7576" s="135">
        <f t="shared" si="474"/>
        <v>12</v>
      </c>
      <c r="Y7576" s="135">
        <f t="shared" si="475"/>
        <v>11</v>
      </c>
      <c r="Z7576" s="135">
        <f t="shared" si="476"/>
        <v>2022</v>
      </c>
    </row>
    <row r="7577" spans="1:26">
      <c r="A7577" s="18">
        <v>44146</v>
      </c>
      <c r="B7577" s="8">
        <f t="shared" si="477"/>
        <v>44877.666666662437</v>
      </c>
      <c r="C7577" s="13">
        <v>16</v>
      </c>
      <c r="D7577">
        <v>2933</v>
      </c>
      <c r="E7577">
        <v>87</v>
      </c>
      <c r="F7577">
        <v>329</v>
      </c>
      <c r="G7577">
        <v>63</v>
      </c>
      <c r="H7577">
        <v>124</v>
      </c>
      <c r="I7577">
        <v>119</v>
      </c>
      <c r="X7577" s="135">
        <f t="shared" si="474"/>
        <v>12</v>
      </c>
      <c r="Y7577" s="135">
        <f t="shared" si="475"/>
        <v>11</v>
      </c>
      <c r="Z7577" s="135">
        <f t="shared" si="476"/>
        <v>2022</v>
      </c>
    </row>
    <row r="7578" spans="1:26">
      <c r="A7578" s="18">
        <v>44146</v>
      </c>
      <c r="B7578" s="8">
        <f t="shared" si="477"/>
        <v>44877.708333329101</v>
      </c>
      <c r="C7578" s="13">
        <v>17</v>
      </c>
      <c r="D7578">
        <v>2930</v>
      </c>
      <c r="E7578">
        <v>88</v>
      </c>
      <c r="F7578">
        <v>329</v>
      </c>
      <c r="G7578">
        <v>66</v>
      </c>
      <c r="H7578">
        <v>124</v>
      </c>
      <c r="I7578">
        <v>119</v>
      </c>
      <c r="X7578" s="135">
        <f t="shared" si="474"/>
        <v>12</v>
      </c>
      <c r="Y7578" s="135">
        <f t="shared" si="475"/>
        <v>11</v>
      </c>
      <c r="Z7578" s="135">
        <f t="shared" si="476"/>
        <v>2022</v>
      </c>
    </row>
    <row r="7579" spans="1:26">
      <c r="A7579" s="18">
        <v>44146</v>
      </c>
      <c r="B7579" s="8">
        <f t="shared" si="477"/>
        <v>44877.749999995765</v>
      </c>
      <c r="C7579" s="13">
        <v>18</v>
      </c>
      <c r="D7579">
        <v>2930</v>
      </c>
      <c r="E7579">
        <v>89</v>
      </c>
      <c r="F7579">
        <v>329</v>
      </c>
      <c r="G7579">
        <v>74</v>
      </c>
      <c r="H7579">
        <v>125</v>
      </c>
      <c r="I7579">
        <v>120</v>
      </c>
      <c r="X7579" s="135">
        <f t="shared" si="474"/>
        <v>12</v>
      </c>
      <c r="Y7579" s="135">
        <f t="shared" si="475"/>
        <v>11</v>
      </c>
      <c r="Z7579" s="135">
        <f t="shared" si="476"/>
        <v>2022</v>
      </c>
    </row>
    <row r="7580" spans="1:26">
      <c r="A7580" s="18">
        <v>44146</v>
      </c>
      <c r="B7580" s="8">
        <f t="shared" si="477"/>
        <v>44877.79166666243</v>
      </c>
      <c r="C7580" s="13">
        <v>19</v>
      </c>
      <c r="D7580">
        <v>2931</v>
      </c>
      <c r="E7580">
        <v>92</v>
      </c>
      <c r="F7580">
        <v>329</v>
      </c>
      <c r="G7580">
        <v>79</v>
      </c>
      <c r="H7580">
        <v>127</v>
      </c>
      <c r="I7580">
        <v>120</v>
      </c>
      <c r="X7580" s="135">
        <f t="shared" si="474"/>
        <v>12</v>
      </c>
      <c r="Y7580" s="135">
        <f t="shared" si="475"/>
        <v>11</v>
      </c>
      <c r="Z7580" s="135">
        <f t="shared" si="476"/>
        <v>2022</v>
      </c>
    </row>
    <row r="7581" spans="1:26">
      <c r="A7581" s="18">
        <v>44146</v>
      </c>
      <c r="B7581" s="8">
        <f t="shared" si="477"/>
        <v>44877.833333329094</v>
      </c>
      <c r="C7581" s="13">
        <v>20</v>
      </c>
      <c r="D7581">
        <v>2929</v>
      </c>
      <c r="E7581">
        <v>99</v>
      </c>
      <c r="F7581">
        <v>329</v>
      </c>
      <c r="G7581">
        <v>91</v>
      </c>
      <c r="H7581">
        <v>131</v>
      </c>
      <c r="I7581">
        <v>120</v>
      </c>
      <c r="X7581" s="135">
        <f t="shared" si="474"/>
        <v>12</v>
      </c>
      <c r="Y7581" s="135">
        <f t="shared" si="475"/>
        <v>11</v>
      </c>
      <c r="Z7581" s="135">
        <f t="shared" si="476"/>
        <v>2022</v>
      </c>
    </row>
    <row r="7582" spans="1:26">
      <c r="A7582" s="18">
        <v>44146</v>
      </c>
      <c r="B7582" s="8">
        <f t="shared" si="477"/>
        <v>44877.874999995758</v>
      </c>
      <c r="C7582" s="13">
        <v>21</v>
      </c>
      <c r="D7582">
        <v>2925</v>
      </c>
      <c r="E7582">
        <v>108</v>
      </c>
      <c r="F7582">
        <v>329</v>
      </c>
      <c r="G7582">
        <v>98</v>
      </c>
      <c r="H7582">
        <v>135</v>
      </c>
      <c r="I7582">
        <v>120</v>
      </c>
      <c r="X7582" s="135">
        <f t="shared" si="474"/>
        <v>12</v>
      </c>
      <c r="Y7582" s="135">
        <f t="shared" si="475"/>
        <v>11</v>
      </c>
      <c r="Z7582" s="135">
        <f t="shared" si="476"/>
        <v>2022</v>
      </c>
    </row>
    <row r="7583" spans="1:26">
      <c r="A7583" s="18">
        <v>44146</v>
      </c>
      <c r="B7583" s="8">
        <f t="shared" si="477"/>
        <v>44877.916666662422</v>
      </c>
      <c r="C7583" s="13">
        <v>22</v>
      </c>
      <c r="D7583">
        <v>2921</v>
      </c>
      <c r="E7583">
        <v>113</v>
      </c>
      <c r="F7583">
        <v>329</v>
      </c>
      <c r="G7583">
        <v>102</v>
      </c>
      <c r="H7583">
        <v>140</v>
      </c>
      <c r="I7583">
        <v>121</v>
      </c>
      <c r="X7583" s="135">
        <f t="shared" si="474"/>
        <v>12</v>
      </c>
      <c r="Y7583" s="135">
        <f t="shared" si="475"/>
        <v>11</v>
      </c>
      <c r="Z7583" s="135">
        <f t="shared" si="476"/>
        <v>2022</v>
      </c>
    </row>
    <row r="7584" spans="1:26">
      <c r="A7584" s="18">
        <v>44146</v>
      </c>
      <c r="B7584" s="8">
        <f t="shared" si="477"/>
        <v>44877.958333329087</v>
      </c>
      <c r="C7584" s="13">
        <v>23</v>
      </c>
      <c r="D7584">
        <v>2929</v>
      </c>
      <c r="E7584">
        <v>117</v>
      </c>
      <c r="F7584">
        <v>330</v>
      </c>
      <c r="G7584">
        <v>104</v>
      </c>
      <c r="H7584">
        <v>145</v>
      </c>
      <c r="I7584">
        <v>122</v>
      </c>
      <c r="X7584" s="135">
        <f t="shared" si="474"/>
        <v>12</v>
      </c>
      <c r="Y7584" s="135">
        <f t="shared" si="475"/>
        <v>11</v>
      </c>
      <c r="Z7584" s="135">
        <f t="shared" si="476"/>
        <v>2022</v>
      </c>
    </row>
    <row r="7585" spans="1:26">
      <c r="A7585" s="18">
        <v>44147</v>
      </c>
      <c r="B7585" s="8">
        <f t="shared" si="477"/>
        <v>44877.999999995751</v>
      </c>
      <c r="C7585" s="13">
        <v>0</v>
      </c>
      <c r="D7585">
        <v>2941</v>
      </c>
      <c r="E7585">
        <v>118</v>
      </c>
      <c r="G7585">
        <v>106</v>
      </c>
      <c r="H7585">
        <v>148</v>
      </c>
      <c r="I7585">
        <v>122</v>
      </c>
      <c r="X7585" s="135">
        <f t="shared" si="474"/>
        <v>13</v>
      </c>
      <c r="Y7585" s="135">
        <f t="shared" si="475"/>
        <v>11</v>
      </c>
      <c r="Z7585" s="135">
        <f t="shared" si="476"/>
        <v>2022</v>
      </c>
    </row>
    <row r="7586" spans="1:26">
      <c r="A7586" s="18">
        <v>44147</v>
      </c>
      <c r="B7586" s="8">
        <f t="shared" si="477"/>
        <v>44878.041666662415</v>
      </c>
      <c r="C7586" s="13">
        <v>1</v>
      </c>
      <c r="D7586">
        <v>2949</v>
      </c>
      <c r="E7586">
        <v>115</v>
      </c>
      <c r="F7586">
        <v>330</v>
      </c>
      <c r="G7586">
        <v>100</v>
      </c>
      <c r="H7586">
        <v>148</v>
      </c>
      <c r="I7586">
        <v>122</v>
      </c>
      <c r="X7586" s="135">
        <f t="shared" si="474"/>
        <v>13</v>
      </c>
      <c r="Y7586" s="135">
        <f t="shared" si="475"/>
        <v>11</v>
      </c>
      <c r="Z7586" s="135">
        <f t="shared" si="476"/>
        <v>2022</v>
      </c>
    </row>
    <row r="7587" spans="1:26">
      <c r="A7587" s="18">
        <v>44147</v>
      </c>
      <c r="B7587" s="8">
        <f t="shared" si="477"/>
        <v>44878.083333329079</v>
      </c>
      <c r="C7587" s="13">
        <v>2</v>
      </c>
      <c r="D7587">
        <v>2956</v>
      </c>
      <c r="E7587">
        <v>110</v>
      </c>
      <c r="F7587">
        <v>331</v>
      </c>
      <c r="G7587">
        <v>89</v>
      </c>
      <c r="H7587">
        <v>148</v>
      </c>
      <c r="I7587">
        <v>122</v>
      </c>
      <c r="X7587" s="135">
        <f t="shared" si="474"/>
        <v>13</v>
      </c>
      <c r="Y7587" s="135">
        <f t="shared" si="475"/>
        <v>11</v>
      </c>
      <c r="Z7587" s="135">
        <f t="shared" si="476"/>
        <v>2022</v>
      </c>
    </row>
    <row r="7588" spans="1:26">
      <c r="A7588" s="18">
        <v>44147</v>
      </c>
      <c r="B7588" s="8">
        <f t="shared" si="477"/>
        <v>44878.124999995744</v>
      </c>
      <c r="C7588" s="13">
        <v>3</v>
      </c>
      <c r="D7588">
        <v>2961</v>
      </c>
      <c r="E7588">
        <v>102</v>
      </c>
      <c r="F7588">
        <v>331</v>
      </c>
      <c r="G7588">
        <v>77</v>
      </c>
      <c r="H7588">
        <v>147</v>
      </c>
      <c r="I7588">
        <v>123</v>
      </c>
      <c r="X7588" s="135">
        <f t="shared" si="474"/>
        <v>13</v>
      </c>
      <c r="Y7588" s="135">
        <f t="shared" si="475"/>
        <v>11</v>
      </c>
      <c r="Z7588" s="135">
        <f t="shared" si="476"/>
        <v>2022</v>
      </c>
    </row>
    <row r="7589" spans="1:26">
      <c r="A7589" s="18">
        <v>44147</v>
      </c>
      <c r="B7589" s="8">
        <f t="shared" si="477"/>
        <v>44878.166666662408</v>
      </c>
      <c r="C7589" s="13">
        <v>4</v>
      </c>
      <c r="D7589">
        <v>2969</v>
      </c>
      <c r="E7589">
        <v>96</v>
      </c>
      <c r="F7589">
        <v>332</v>
      </c>
      <c r="G7589">
        <v>65</v>
      </c>
      <c r="H7589">
        <v>145</v>
      </c>
      <c r="I7589">
        <v>123</v>
      </c>
      <c r="X7589" s="135">
        <f t="shared" si="474"/>
        <v>13</v>
      </c>
      <c r="Y7589" s="135">
        <f t="shared" si="475"/>
        <v>11</v>
      </c>
      <c r="Z7589" s="135">
        <f t="shared" si="476"/>
        <v>2022</v>
      </c>
    </row>
    <row r="7590" spans="1:26">
      <c r="A7590" s="18">
        <v>44147</v>
      </c>
      <c r="B7590" s="8">
        <f t="shared" si="477"/>
        <v>44878.208333329072</v>
      </c>
      <c r="C7590" s="13">
        <v>5</v>
      </c>
      <c r="D7590">
        <v>2976</v>
      </c>
      <c r="E7590">
        <v>90</v>
      </c>
      <c r="F7590">
        <v>334</v>
      </c>
      <c r="G7590">
        <v>55</v>
      </c>
      <c r="H7590">
        <v>142</v>
      </c>
      <c r="I7590">
        <v>124</v>
      </c>
      <c r="X7590" s="135">
        <f t="shared" si="474"/>
        <v>13</v>
      </c>
      <c r="Y7590" s="135">
        <f t="shared" si="475"/>
        <v>11</v>
      </c>
      <c r="Z7590" s="135">
        <f t="shared" si="476"/>
        <v>2022</v>
      </c>
    </row>
    <row r="7591" spans="1:26">
      <c r="A7591" s="18">
        <v>44147</v>
      </c>
      <c r="B7591" s="8">
        <f t="shared" si="477"/>
        <v>44878.249999995736</v>
      </c>
      <c r="C7591" s="13">
        <v>6</v>
      </c>
      <c r="D7591">
        <v>2984</v>
      </c>
      <c r="E7591">
        <v>87</v>
      </c>
      <c r="F7591">
        <v>336</v>
      </c>
      <c r="G7591">
        <v>50</v>
      </c>
      <c r="H7591">
        <v>139</v>
      </c>
      <c r="I7591">
        <v>126</v>
      </c>
      <c r="X7591" s="135">
        <f t="shared" si="474"/>
        <v>13</v>
      </c>
      <c r="Y7591" s="135">
        <f t="shared" si="475"/>
        <v>11</v>
      </c>
      <c r="Z7591" s="135">
        <f t="shared" si="476"/>
        <v>2022</v>
      </c>
    </row>
    <row r="7592" spans="1:26">
      <c r="A7592" s="18">
        <v>44147</v>
      </c>
      <c r="B7592" s="8">
        <f t="shared" si="477"/>
        <v>44878.291666662401</v>
      </c>
      <c r="C7592" s="13">
        <v>7</v>
      </c>
      <c r="D7592">
        <v>2995</v>
      </c>
      <c r="E7592">
        <v>87</v>
      </c>
      <c r="F7592">
        <v>337</v>
      </c>
      <c r="G7592">
        <v>46</v>
      </c>
      <c r="H7592">
        <v>137</v>
      </c>
      <c r="I7592">
        <v>128</v>
      </c>
      <c r="X7592" s="135">
        <f t="shared" si="474"/>
        <v>13</v>
      </c>
      <c r="Y7592" s="135">
        <f t="shared" si="475"/>
        <v>11</v>
      </c>
      <c r="Z7592" s="135">
        <f t="shared" si="476"/>
        <v>2022</v>
      </c>
    </row>
    <row r="7593" spans="1:26">
      <c r="A7593" s="18">
        <v>44147</v>
      </c>
      <c r="B7593" s="8">
        <f t="shared" si="477"/>
        <v>44878.333333329065</v>
      </c>
      <c r="C7593" s="13">
        <v>8</v>
      </c>
      <c r="D7593">
        <v>3001</v>
      </c>
      <c r="E7593">
        <v>87</v>
      </c>
      <c r="F7593">
        <v>341</v>
      </c>
      <c r="G7593">
        <v>44</v>
      </c>
      <c r="H7593">
        <v>135</v>
      </c>
      <c r="I7593">
        <v>129</v>
      </c>
      <c r="X7593" s="135">
        <f t="shared" si="474"/>
        <v>13</v>
      </c>
      <c r="Y7593" s="135">
        <f t="shared" si="475"/>
        <v>11</v>
      </c>
      <c r="Z7593" s="135">
        <f t="shared" si="476"/>
        <v>2022</v>
      </c>
    </row>
    <row r="7594" spans="1:26">
      <c r="A7594" s="18">
        <v>44147</v>
      </c>
      <c r="B7594" s="8">
        <f t="shared" si="477"/>
        <v>44878.374999995729</v>
      </c>
      <c r="C7594" s="13">
        <v>9</v>
      </c>
      <c r="D7594">
        <v>3001</v>
      </c>
      <c r="E7594">
        <v>89</v>
      </c>
      <c r="F7594">
        <v>345</v>
      </c>
      <c r="G7594">
        <v>43</v>
      </c>
      <c r="H7594">
        <v>132</v>
      </c>
      <c r="I7594">
        <v>130</v>
      </c>
      <c r="X7594" s="135">
        <f t="shared" si="474"/>
        <v>13</v>
      </c>
      <c r="Y7594" s="135">
        <f t="shared" si="475"/>
        <v>11</v>
      </c>
      <c r="Z7594" s="135">
        <f t="shared" si="476"/>
        <v>2022</v>
      </c>
    </row>
    <row r="7595" spans="1:26">
      <c r="A7595" s="18">
        <v>44147</v>
      </c>
      <c r="B7595" s="8">
        <f t="shared" si="477"/>
        <v>44878.416666662393</v>
      </c>
      <c r="C7595" s="13">
        <v>10</v>
      </c>
      <c r="D7595">
        <v>2999</v>
      </c>
      <c r="E7595">
        <v>91</v>
      </c>
      <c r="F7595">
        <v>352</v>
      </c>
      <c r="G7595">
        <v>43</v>
      </c>
      <c r="H7595">
        <v>131</v>
      </c>
      <c r="I7595">
        <v>130</v>
      </c>
      <c r="X7595" s="135">
        <f t="shared" si="474"/>
        <v>13</v>
      </c>
      <c r="Y7595" s="135">
        <f t="shared" si="475"/>
        <v>11</v>
      </c>
      <c r="Z7595" s="135">
        <f t="shared" si="476"/>
        <v>2022</v>
      </c>
    </row>
    <row r="7596" spans="1:26">
      <c r="A7596" s="18">
        <v>44147</v>
      </c>
      <c r="B7596" s="8">
        <f t="shared" si="477"/>
        <v>44878.458333329057</v>
      </c>
      <c r="C7596" s="13">
        <v>11</v>
      </c>
      <c r="D7596">
        <v>2997</v>
      </c>
      <c r="E7596">
        <v>96</v>
      </c>
      <c r="F7596">
        <v>361</v>
      </c>
      <c r="G7596">
        <v>44</v>
      </c>
      <c r="H7596">
        <v>129</v>
      </c>
      <c r="I7596">
        <v>129</v>
      </c>
      <c r="X7596" s="135">
        <f t="shared" si="474"/>
        <v>13</v>
      </c>
      <c r="Y7596" s="135">
        <f t="shared" si="475"/>
        <v>11</v>
      </c>
      <c r="Z7596" s="135">
        <f t="shared" si="476"/>
        <v>2022</v>
      </c>
    </row>
    <row r="7597" spans="1:26">
      <c r="A7597" s="18">
        <v>44147</v>
      </c>
      <c r="B7597" s="8">
        <f t="shared" si="477"/>
        <v>44878.499999995722</v>
      </c>
      <c r="C7597" s="13">
        <v>12</v>
      </c>
      <c r="D7597">
        <v>2995</v>
      </c>
      <c r="E7597">
        <v>102</v>
      </c>
      <c r="F7597">
        <v>371</v>
      </c>
      <c r="G7597">
        <v>47</v>
      </c>
      <c r="H7597">
        <v>127</v>
      </c>
      <c r="I7597">
        <v>128</v>
      </c>
      <c r="X7597" s="135">
        <f t="shared" si="474"/>
        <v>13</v>
      </c>
      <c r="Y7597" s="135">
        <f t="shared" si="475"/>
        <v>11</v>
      </c>
      <c r="Z7597" s="135">
        <f t="shared" si="476"/>
        <v>2022</v>
      </c>
    </row>
    <row r="7598" spans="1:26">
      <c r="A7598" s="18">
        <v>44147</v>
      </c>
      <c r="B7598" s="8">
        <f t="shared" si="477"/>
        <v>44878.541666662386</v>
      </c>
      <c r="C7598" s="13">
        <v>13</v>
      </c>
      <c r="D7598">
        <v>2990</v>
      </c>
      <c r="E7598">
        <v>106</v>
      </c>
      <c r="F7598">
        <v>380</v>
      </c>
      <c r="G7598">
        <v>52</v>
      </c>
      <c r="H7598">
        <v>126</v>
      </c>
      <c r="I7598">
        <v>127</v>
      </c>
      <c r="X7598" s="135">
        <f t="shared" si="474"/>
        <v>13</v>
      </c>
      <c r="Y7598" s="135">
        <f t="shared" si="475"/>
        <v>11</v>
      </c>
      <c r="Z7598" s="135">
        <f t="shared" si="476"/>
        <v>2022</v>
      </c>
    </row>
    <row r="7599" spans="1:26">
      <c r="A7599" s="18">
        <v>44147</v>
      </c>
      <c r="B7599" s="8">
        <f t="shared" si="477"/>
        <v>44878.58333332905</v>
      </c>
      <c r="C7599" s="13">
        <v>14</v>
      </c>
      <c r="D7599">
        <v>2984</v>
      </c>
      <c r="E7599">
        <v>113</v>
      </c>
      <c r="F7599">
        <v>384</v>
      </c>
      <c r="G7599">
        <v>59</v>
      </c>
      <c r="H7599">
        <v>125</v>
      </c>
      <c r="I7599">
        <v>126</v>
      </c>
      <c r="X7599" s="135">
        <f t="shared" si="474"/>
        <v>13</v>
      </c>
      <c r="Y7599" s="135">
        <f t="shared" si="475"/>
        <v>11</v>
      </c>
      <c r="Z7599" s="135">
        <f t="shared" si="476"/>
        <v>2022</v>
      </c>
    </row>
    <row r="7600" spans="1:26">
      <c r="A7600" s="18">
        <v>44147</v>
      </c>
      <c r="B7600" s="8">
        <f t="shared" si="477"/>
        <v>44878.624999995714</v>
      </c>
      <c r="C7600" s="13">
        <v>15</v>
      </c>
      <c r="D7600">
        <v>2978</v>
      </c>
      <c r="E7600">
        <v>120</v>
      </c>
      <c r="F7600">
        <v>387</v>
      </c>
      <c r="G7600">
        <v>64</v>
      </c>
      <c r="H7600">
        <v>124</v>
      </c>
      <c r="I7600">
        <v>126</v>
      </c>
      <c r="X7600" s="135">
        <f t="shared" si="474"/>
        <v>13</v>
      </c>
      <c r="Y7600" s="135">
        <f t="shared" si="475"/>
        <v>11</v>
      </c>
      <c r="Z7600" s="135">
        <f t="shared" si="476"/>
        <v>2022</v>
      </c>
    </row>
    <row r="7601" spans="1:26">
      <c r="A7601" s="18">
        <v>44147</v>
      </c>
      <c r="B7601" s="8">
        <f t="shared" si="477"/>
        <v>44878.666666662379</v>
      </c>
      <c r="C7601" s="13">
        <v>16</v>
      </c>
      <c r="D7601">
        <v>2971</v>
      </c>
      <c r="E7601">
        <v>126</v>
      </c>
      <c r="F7601">
        <v>388</v>
      </c>
      <c r="G7601">
        <v>70</v>
      </c>
      <c r="H7601">
        <v>124</v>
      </c>
      <c r="I7601">
        <v>124</v>
      </c>
      <c r="X7601" s="135">
        <f t="shared" si="474"/>
        <v>13</v>
      </c>
      <c r="Y7601" s="135">
        <f t="shared" si="475"/>
        <v>11</v>
      </c>
      <c r="Z7601" s="135">
        <f t="shared" si="476"/>
        <v>2022</v>
      </c>
    </row>
    <row r="7602" spans="1:26">
      <c r="A7602" s="18">
        <v>44147</v>
      </c>
      <c r="B7602" s="8">
        <f t="shared" si="477"/>
        <v>44878.708333329043</v>
      </c>
      <c r="C7602" s="13">
        <v>17</v>
      </c>
      <c r="D7602">
        <v>2966</v>
      </c>
      <c r="E7602">
        <v>131</v>
      </c>
      <c r="F7602">
        <v>385</v>
      </c>
      <c r="G7602">
        <v>74</v>
      </c>
      <c r="H7602">
        <v>124</v>
      </c>
      <c r="I7602">
        <v>123</v>
      </c>
      <c r="X7602" s="135">
        <f t="shared" si="474"/>
        <v>13</v>
      </c>
      <c r="Y7602" s="135">
        <f t="shared" si="475"/>
        <v>11</v>
      </c>
      <c r="Z7602" s="135">
        <f t="shared" si="476"/>
        <v>2022</v>
      </c>
    </row>
    <row r="7603" spans="1:26">
      <c r="A7603" s="18">
        <v>44147</v>
      </c>
      <c r="B7603" s="8">
        <f t="shared" si="477"/>
        <v>44878.749999995707</v>
      </c>
      <c r="C7603" s="13">
        <v>18</v>
      </c>
      <c r="D7603">
        <v>2962</v>
      </c>
      <c r="E7603">
        <v>133</v>
      </c>
      <c r="F7603">
        <v>383</v>
      </c>
      <c r="G7603">
        <v>79</v>
      </c>
      <c r="H7603">
        <v>124</v>
      </c>
      <c r="I7603">
        <v>121</v>
      </c>
      <c r="X7603" s="135">
        <f t="shared" si="474"/>
        <v>13</v>
      </c>
      <c r="Y7603" s="135">
        <f t="shared" si="475"/>
        <v>11</v>
      </c>
      <c r="Z7603" s="135">
        <f t="shared" si="476"/>
        <v>2022</v>
      </c>
    </row>
    <row r="7604" spans="1:26">
      <c r="A7604" s="18">
        <v>44147</v>
      </c>
      <c r="B7604" s="8">
        <f t="shared" si="477"/>
        <v>44878.791666662371</v>
      </c>
      <c r="C7604" s="13">
        <v>19</v>
      </c>
      <c r="D7604">
        <v>2961</v>
      </c>
      <c r="E7604">
        <v>135</v>
      </c>
      <c r="F7604">
        <v>379</v>
      </c>
      <c r="G7604">
        <v>84</v>
      </c>
      <c r="H7604">
        <v>126</v>
      </c>
      <c r="I7604">
        <v>120</v>
      </c>
      <c r="X7604" s="135">
        <f t="shared" si="474"/>
        <v>13</v>
      </c>
      <c r="Y7604" s="135">
        <f t="shared" si="475"/>
        <v>11</v>
      </c>
      <c r="Z7604" s="135">
        <f t="shared" si="476"/>
        <v>2022</v>
      </c>
    </row>
    <row r="7605" spans="1:26">
      <c r="A7605" s="18">
        <v>44147</v>
      </c>
      <c r="B7605" s="8">
        <f t="shared" si="477"/>
        <v>44878.833333329036</v>
      </c>
      <c r="C7605" s="13">
        <v>20</v>
      </c>
      <c r="D7605">
        <v>2960</v>
      </c>
      <c r="E7605">
        <v>137</v>
      </c>
      <c r="F7605">
        <v>376</v>
      </c>
      <c r="G7605">
        <v>90</v>
      </c>
      <c r="H7605">
        <v>128</v>
      </c>
      <c r="I7605">
        <v>117</v>
      </c>
      <c r="X7605" s="135">
        <f t="shared" si="474"/>
        <v>13</v>
      </c>
      <c r="Y7605" s="135">
        <f t="shared" si="475"/>
        <v>11</v>
      </c>
      <c r="Z7605" s="135">
        <f t="shared" si="476"/>
        <v>2022</v>
      </c>
    </row>
    <row r="7606" spans="1:26">
      <c r="A7606" s="18">
        <v>44147</v>
      </c>
      <c r="B7606" s="8">
        <f t="shared" si="477"/>
        <v>44878.8749999957</v>
      </c>
      <c r="C7606" s="13">
        <v>21</v>
      </c>
      <c r="D7606">
        <v>2957</v>
      </c>
      <c r="E7606">
        <v>139</v>
      </c>
      <c r="F7606">
        <v>373</v>
      </c>
      <c r="G7606">
        <v>98</v>
      </c>
      <c r="H7606">
        <v>132</v>
      </c>
      <c r="I7606">
        <v>115</v>
      </c>
    </row>
    <row r="7607" spans="1:26">
      <c r="A7607" s="18">
        <v>44147</v>
      </c>
      <c r="B7607" s="8">
        <f t="shared" si="477"/>
        <v>44878.916666662364</v>
      </c>
      <c r="C7607" s="13">
        <v>22</v>
      </c>
      <c r="D7607">
        <v>2955</v>
      </c>
      <c r="E7607">
        <v>138</v>
      </c>
      <c r="F7607">
        <v>370</v>
      </c>
      <c r="G7607">
        <v>102</v>
      </c>
      <c r="H7607">
        <v>136</v>
      </c>
      <c r="I7607">
        <v>114</v>
      </c>
    </row>
    <row r="7608" spans="1:26">
      <c r="A7608" s="18">
        <v>44147</v>
      </c>
      <c r="B7608" s="8">
        <f t="shared" si="477"/>
        <v>44878.958333329028</v>
      </c>
      <c r="C7608" s="13">
        <v>23</v>
      </c>
      <c r="D7608">
        <v>2953</v>
      </c>
      <c r="E7608">
        <v>139</v>
      </c>
      <c r="F7608">
        <v>367</v>
      </c>
      <c r="G7608">
        <v>107</v>
      </c>
      <c r="H7608">
        <v>141</v>
      </c>
      <c r="I7608">
        <v>112</v>
      </c>
    </row>
    <row r="7609" spans="1:26">
      <c r="A7609" s="18">
        <v>44148</v>
      </c>
      <c r="B7609" s="8">
        <f t="shared" si="477"/>
        <v>44878.999999995693</v>
      </c>
      <c r="C7609" s="13">
        <v>0</v>
      </c>
      <c r="D7609">
        <v>2952</v>
      </c>
      <c r="E7609">
        <v>138</v>
      </c>
      <c r="F7609" s="15" t="e">
        <v>#VALUE!</v>
      </c>
      <c r="G7609">
        <v>105</v>
      </c>
      <c r="H7609">
        <v>144</v>
      </c>
      <c r="I7609">
        <v>112</v>
      </c>
    </row>
    <row r="7610" spans="1:26">
      <c r="A7610" s="18">
        <v>44148</v>
      </c>
      <c r="B7610" s="8">
        <f t="shared" si="477"/>
        <v>44879.041666662357</v>
      </c>
      <c r="C7610" s="13">
        <v>1</v>
      </c>
      <c r="D7610">
        <v>2952</v>
      </c>
      <c r="E7610">
        <v>134</v>
      </c>
      <c r="F7610">
        <v>363</v>
      </c>
      <c r="G7610">
        <v>103</v>
      </c>
      <c r="H7610">
        <v>146</v>
      </c>
      <c r="I7610">
        <v>113</v>
      </c>
    </row>
    <row r="7611" spans="1:26">
      <c r="A7611" s="18">
        <v>44148</v>
      </c>
      <c r="B7611" s="8">
        <f t="shared" si="477"/>
        <v>44879.083333329021</v>
      </c>
      <c r="C7611" s="13">
        <v>2</v>
      </c>
      <c r="D7611">
        <v>2954</v>
      </c>
      <c r="E7611">
        <v>130</v>
      </c>
      <c r="F7611">
        <v>361</v>
      </c>
      <c r="G7611">
        <v>95</v>
      </c>
      <c r="H7611">
        <v>146</v>
      </c>
      <c r="I7611">
        <v>115</v>
      </c>
    </row>
    <row r="7612" spans="1:26">
      <c r="A7612" s="18">
        <v>44148</v>
      </c>
      <c r="B7612" s="8">
        <f t="shared" si="477"/>
        <v>44879.124999995685</v>
      </c>
      <c r="C7612" s="13">
        <v>3</v>
      </c>
      <c r="D7612">
        <v>2954</v>
      </c>
      <c r="E7612">
        <v>125</v>
      </c>
      <c r="F7612">
        <v>359</v>
      </c>
      <c r="G7612">
        <v>87</v>
      </c>
      <c r="H7612">
        <v>145</v>
      </c>
      <c r="I7612">
        <v>116</v>
      </c>
    </row>
    <row r="7613" spans="1:26">
      <c r="A7613" s="18">
        <v>44148</v>
      </c>
      <c r="B7613" s="8">
        <f t="shared" si="477"/>
        <v>44879.16666666235</v>
      </c>
      <c r="C7613" s="13">
        <v>4</v>
      </c>
      <c r="D7613">
        <v>2952</v>
      </c>
      <c r="E7613">
        <v>119</v>
      </c>
      <c r="F7613">
        <v>358</v>
      </c>
      <c r="G7613">
        <v>76</v>
      </c>
      <c r="H7613">
        <v>143</v>
      </c>
      <c r="I7613">
        <v>117</v>
      </c>
    </row>
    <row r="7614" spans="1:26">
      <c r="A7614" s="18">
        <v>44148</v>
      </c>
      <c r="B7614" s="8">
        <f t="shared" si="477"/>
        <v>44879.208333329014</v>
      </c>
      <c r="C7614" s="13">
        <v>5</v>
      </c>
      <c r="D7614">
        <v>2948</v>
      </c>
      <c r="E7614">
        <v>114</v>
      </c>
      <c r="F7614">
        <v>356</v>
      </c>
      <c r="G7614">
        <v>67</v>
      </c>
      <c r="H7614">
        <v>141</v>
      </c>
      <c r="I7614">
        <v>118</v>
      </c>
    </row>
    <row r="7615" spans="1:26">
      <c r="A7615" s="18">
        <v>44148</v>
      </c>
      <c r="B7615" s="8">
        <f t="shared" si="477"/>
        <v>44879.249999995678</v>
      </c>
      <c r="C7615" s="13">
        <v>6</v>
      </c>
      <c r="D7615">
        <v>2946</v>
      </c>
      <c r="E7615">
        <v>110</v>
      </c>
      <c r="F7615">
        <v>355</v>
      </c>
      <c r="G7615">
        <v>60</v>
      </c>
      <c r="H7615">
        <v>139</v>
      </c>
      <c r="I7615">
        <v>119</v>
      </c>
    </row>
    <row r="7616" spans="1:26">
      <c r="A7616" s="18">
        <v>44148</v>
      </c>
      <c r="B7616" s="8">
        <f t="shared" si="477"/>
        <v>44879.291666662342</v>
      </c>
      <c r="C7616" s="13">
        <v>7</v>
      </c>
      <c r="D7616">
        <v>2944</v>
      </c>
      <c r="E7616">
        <v>108</v>
      </c>
      <c r="F7616">
        <v>355</v>
      </c>
      <c r="G7616">
        <v>56.000000000000007</v>
      </c>
      <c r="H7616">
        <v>137</v>
      </c>
      <c r="I7616">
        <v>120</v>
      </c>
    </row>
    <row r="7617" spans="1:26">
      <c r="A7617" s="18">
        <v>44148</v>
      </c>
      <c r="B7617" s="8">
        <f t="shared" si="477"/>
        <v>44879.333333329007</v>
      </c>
      <c r="C7617" s="13">
        <v>8</v>
      </c>
      <c r="D7617">
        <v>2943</v>
      </c>
      <c r="E7617">
        <v>105</v>
      </c>
      <c r="F7617">
        <v>355</v>
      </c>
      <c r="G7617">
        <v>53</v>
      </c>
      <c r="H7617">
        <v>135</v>
      </c>
      <c r="I7617">
        <v>120</v>
      </c>
    </row>
    <row r="7618" spans="1:26">
      <c r="A7618" s="18">
        <v>44148</v>
      </c>
      <c r="B7618" s="8">
        <f t="shared" si="477"/>
        <v>44879.374999995671</v>
      </c>
      <c r="C7618" s="13">
        <v>9</v>
      </c>
      <c r="D7618">
        <v>2944</v>
      </c>
      <c r="E7618">
        <v>104</v>
      </c>
      <c r="F7618">
        <v>355</v>
      </c>
      <c r="G7618">
        <v>52</v>
      </c>
      <c r="H7618">
        <v>134</v>
      </c>
      <c r="I7618">
        <v>120</v>
      </c>
      <c r="X7618" s="135">
        <f t="shared" ref="X7618:X7681" si="478">DAY(B7618)</f>
        <v>14</v>
      </c>
      <c r="Y7618" s="135">
        <f t="shared" ref="Y7618:Y7681" si="479">MONTH(B7618)</f>
        <v>11</v>
      </c>
      <c r="Z7618" s="135">
        <f t="shared" ref="Z7618:Z7681" si="480">YEAR(B7618)</f>
        <v>2022</v>
      </c>
    </row>
    <row r="7619" spans="1:26">
      <c r="A7619" s="18">
        <v>44148</v>
      </c>
      <c r="B7619" s="8">
        <f t="shared" si="477"/>
        <v>44879.416666662335</v>
      </c>
      <c r="C7619" s="13">
        <v>10</v>
      </c>
      <c r="D7619">
        <v>2946</v>
      </c>
      <c r="E7619">
        <v>104</v>
      </c>
      <c r="F7619">
        <v>356</v>
      </c>
      <c r="G7619">
        <v>51</v>
      </c>
      <c r="H7619">
        <v>132</v>
      </c>
      <c r="I7619">
        <v>120</v>
      </c>
      <c r="X7619" s="135">
        <f t="shared" si="478"/>
        <v>14</v>
      </c>
      <c r="Y7619" s="135">
        <f t="shared" si="479"/>
        <v>11</v>
      </c>
      <c r="Z7619" s="135">
        <f t="shared" si="480"/>
        <v>2022</v>
      </c>
    </row>
    <row r="7620" spans="1:26">
      <c r="A7620" s="18">
        <v>44148</v>
      </c>
      <c r="B7620" s="8">
        <f t="shared" si="477"/>
        <v>44879.458333328999</v>
      </c>
      <c r="C7620" s="13">
        <v>11</v>
      </c>
      <c r="D7620">
        <v>2955</v>
      </c>
      <c r="E7620">
        <v>102</v>
      </c>
      <c r="F7620">
        <v>359</v>
      </c>
      <c r="G7620">
        <v>50</v>
      </c>
      <c r="H7620">
        <v>131</v>
      </c>
      <c r="I7620">
        <v>120</v>
      </c>
      <c r="X7620" s="135">
        <f t="shared" si="478"/>
        <v>14</v>
      </c>
      <c r="Y7620" s="135">
        <f t="shared" si="479"/>
        <v>11</v>
      </c>
      <c r="Z7620" s="135">
        <f t="shared" si="480"/>
        <v>2022</v>
      </c>
    </row>
    <row r="7621" spans="1:26">
      <c r="A7621" s="18">
        <v>44148</v>
      </c>
      <c r="B7621" s="8">
        <f t="shared" si="477"/>
        <v>44879.499999995664</v>
      </c>
      <c r="C7621" s="13">
        <v>12</v>
      </c>
      <c r="D7621">
        <v>2963</v>
      </c>
      <c r="E7621">
        <v>101</v>
      </c>
      <c r="F7621">
        <v>362</v>
      </c>
      <c r="G7621">
        <v>51</v>
      </c>
      <c r="H7621">
        <v>129</v>
      </c>
      <c r="I7621">
        <v>121</v>
      </c>
      <c r="X7621" s="135">
        <f t="shared" si="478"/>
        <v>14</v>
      </c>
      <c r="Y7621" s="135">
        <f t="shared" si="479"/>
        <v>11</v>
      </c>
      <c r="Z7621" s="135">
        <f t="shared" si="480"/>
        <v>2022</v>
      </c>
    </row>
    <row r="7622" spans="1:26">
      <c r="A7622" s="18">
        <v>44148</v>
      </c>
      <c r="B7622" s="8">
        <f t="shared" si="477"/>
        <v>44879.541666662328</v>
      </c>
      <c r="C7622" s="13">
        <v>13</v>
      </c>
      <c r="D7622">
        <v>2967</v>
      </c>
      <c r="E7622">
        <v>100</v>
      </c>
      <c r="F7622">
        <v>366</v>
      </c>
      <c r="G7622">
        <v>52</v>
      </c>
      <c r="H7622">
        <v>128</v>
      </c>
      <c r="I7622">
        <v>120</v>
      </c>
      <c r="X7622" s="135">
        <f t="shared" si="478"/>
        <v>14</v>
      </c>
      <c r="Y7622" s="135">
        <f t="shared" si="479"/>
        <v>11</v>
      </c>
      <c r="Z7622" s="135">
        <f t="shared" si="480"/>
        <v>2022</v>
      </c>
    </row>
    <row r="7623" spans="1:26">
      <c r="A7623" s="18">
        <v>44148</v>
      </c>
      <c r="B7623" s="8">
        <f t="shared" si="477"/>
        <v>44879.583333328992</v>
      </c>
      <c r="C7623" s="13">
        <v>14</v>
      </c>
      <c r="D7623">
        <v>2969</v>
      </c>
      <c r="E7623">
        <v>99</v>
      </c>
      <c r="F7623">
        <v>369</v>
      </c>
      <c r="G7623">
        <v>55.000000000000007</v>
      </c>
      <c r="H7623">
        <v>127</v>
      </c>
      <c r="I7623">
        <v>120</v>
      </c>
      <c r="X7623" s="135">
        <f t="shared" si="478"/>
        <v>14</v>
      </c>
      <c r="Y7623" s="135">
        <f t="shared" si="479"/>
        <v>11</v>
      </c>
      <c r="Z7623" s="135">
        <f t="shared" si="480"/>
        <v>2022</v>
      </c>
    </row>
    <row r="7624" spans="1:26">
      <c r="A7624" s="18">
        <v>44148</v>
      </c>
      <c r="B7624" s="8">
        <f t="shared" si="477"/>
        <v>44879.624999995656</v>
      </c>
      <c r="C7624" s="13">
        <v>15</v>
      </c>
      <c r="D7624">
        <v>2970</v>
      </c>
      <c r="E7624">
        <v>97</v>
      </c>
      <c r="F7624">
        <v>373</v>
      </c>
      <c r="G7624">
        <v>59</v>
      </c>
      <c r="H7624">
        <v>126</v>
      </c>
      <c r="I7624">
        <v>120</v>
      </c>
      <c r="X7624" s="135">
        <f t="shared" si="478"/>
        <v>14</v>
      </c>
      <c r="Y7624" s="135">
        <f t="shared" si="479"/>
        <v>11</v>
      </c>
      <c r="Z7624" s="135">
        <f t="shared" si="480"/>
        <v>2022</v>
      </c>
    </row>
    <row r="7625" spans="1:26">
      <c r="A7625" s="18">
        <v>44148</v>
      </c>
      <c r="B7625" s="8">
        <f t="shared" si="477"/>
        <v>44879.66666666232</v>
      </c>
      <c r="C7625" s="13">
        <v>16</v>
      </c>
      <c r="D7625">
        <v>2969</v>
      </c>
      <c r="E7625">
        <v>97</v>
      </c>
      <c r="F7625">
        <v>375</v>
      </c>
      <c r="G7625">
        <v>64</v>
      </c>
      <c r="H7625">
        <v>126</v>
      </c>
      <c r="I7625">
        <v>120</v>
      </c>
      <c r="X7625" s="135">
        <f t="shared" si="478"/>
        <v>14</v>
      </c>
      <c r="Y7625" s="135">
        <f t="shared" si="479"/>
        <v>11</v>
      </c>
      <c r="Z7625" s="135">
        <f t="shared" si="480"/>
        <v>2022</v>
      </c>
    </row>
    <row r="7626" spans="1:26">
      <c r="A7626" s="18">
        <v>44148</v>
      </c>
      <c r="B7626" s="8">
        <f t="shared" ref="B7626:B7689" si="481">B7625+1/24</f>
        <v>44879.708333328985</v>
      </c>
      <c r="C7626" s="13">
        <v>17</v>
      </c>
      <c r="D7626" s="14">
        <v>2969</v>
      </c>
      <c r="E7626" s="14">
        <v>99</v>
      </c>
      <c r="F7626" s="15">
        <v>377</v>
      </c>
      <c r="G7626" s="15">
        <v>69</v>
      </c>
      <c r="H7626" s="16">
        <v>125</v>
      </c>
      <c r="I7626" s="17">
        <v>120</v>
      </c>
      <c r="X7626" s="135">
        <f t="shared" si="478"/>
        <v>14</v>
      </c>
      <c r="Y7626" s="135">
        <f t="shared" si="479"/>
        <v>11</v>
      </c>
      <c r="Z7626" s="135">
        <f t="shared" si="480"/>
        <v>2022</v>
      </c>
    </row>
    <row r="7627" spans="1:26">
      <c r="A7627" s="18">
        <v>44148</v>
      </c>
      <c r="B7627" s="8">
        <f t="shared" si="481"/>
        <v>44879.749999995649</v>
      </c>
      <c r="C7627" s="13">
        <v>18</v>
      </c>
      <c r="D7627" s="14">
        <v>2967</v>
      </c>
      <c r="E7627" s="14">
        <v>102</v>
      </c>
      <c r="F7627" s="15">
        <v>378</v>
      </c>
      <c r="G7627" s="15">
        <v>73</v>
      </c>
      <c r="H7627" s="16">
        <v>125</v>
      </c>
      <c r="I7627" s="17">
        <v>120</v>
      </c>
      <c r="X7627" s="135">
        <f t="shared" si="478"/>
        <v>14</v>
      </c>
      <c r="Y7627" s="135">
        <f t="shared" si="479"/>
        <v>11</v>
      </c>
      <c r="Z7627" s="135">
        <f t="shared" si="480"/>
        <v>2022</v>
      </c>
    </row>
    <row r="7628" spans="1:26">
      <c r="A7628" s="18">
        <v>44148</v>
      </c>
      <c r="B7628" s="8">
        <f t="shared" si="481"/>
        <v>44879.791666662313</v>
      </c>
      <c r="C7628" s="13">
        <v>19</v>
      </c>
      <c r="D7628" s="14">
        <v>2966</v>
      </c>
      <c r="E7628" s="14">
        <v>106</v>
      </c>
      <c r="F7628" s="15">
        <v>378</v>
      </c>
      <c r="G7628" s="15">
        <v>79</v>
      </c>
      <c r="H7628" s="16">
        <v>126</v>
      </c>
      <c r="I7628" s="17">
        <v>120</v>
      </c>
      <c r="X7628" s="135">
        <f t="shared" si="478"/>
        <v>14</v>
      </c>
      <c r="Y7628" s="135">
        <f t="shared" si="479"/>
        <v>11</v>
      </c>
      <c r="Z7628" s="135">
        <f t="shared" si="480"/>
        <v>2022</v>
      </c>
    </row>
    <row r="7629" spans="1:26">
      <c r="A7629" s="18">
        <v>44148</v>
      </c>
      <c r="B7629" s="8">
        <f t="shared" si="481"/>
        <v>44879.833333328977</v>
      </c>
      <c r="C7629" s="13">
        <v>20</v>
      </c>
      <c r="D7629" s="14">
        <v>2964</v>
      </c>
      <c r="E7629" s="14">
        <v>110</v>
      </c>
      <c r="F7629" s="15">
        <v>378</v>
      </c>
      <c r="G7629" s="15">
        <v>85</v>
      </c>
      <c r="H7629" s="16">
        <v>127</v>
      </c>
      <c r="I7629" s="17">
        <v>120</v>
      </c>
      <c r="X7629" s="135">
        <f t="shared" si="478"/>
        <v>14</v>
      </c>
      <c r="Y7629" s="135">
        <f t="shared" si="479"/>
        <v>11</v>
      </c>
      <c r="Z7629" s="135">
        <f t="shared" si="480"/>
        <v>2022</v>
      </c>
    </row>
    <row r="7630" spans="1:26">
      <c r="A7630" s="18">
        <v>44148</v>
      </c>
      <c r="B7630" s="8">
        <f t="shared" si="481"/>
        <v>44879.874999995642</v>
      </c>
      <c r="C7630" s="13">
        <v>21</v>
      </c>
      <c r="D7630" s="14">
        <v>2962</v>
      </c>
      <c r="E7630" s="14">
        <v>115</v>
      </c>
      <c r="F7630" s="15">
        <v>377</v>
      </c>
      <c r="G7630" s="15">
        <v>91</v>
      </c>
      <c r="H7630" s="16">
        <v>130</v>
      </c>
      <c r="I7630" s="17">
        <v>120</v>
      </c>
      <c r="X7630" s="135">
        <f t="shared" si="478"/>
        <v>14</v>
      </c>
      <c r="Y7630" s="135">
        <f t="shared" si="479"/>
        <v>11</v>
      </c>
      <c r="Z7630" s="135">
        <f t="shared" si="480"/>
        <v>2022</v>
      </c>
    </row>
    <row r="7631" spans="1:26">
      <c r="A7631" s="18">
        <v>44148</v>
      </c>
      <c r="B7631" s="8">
        <f t="shared" si="481"/>
        <v>44879.916666662306</v>
      </c>
      <c r="C7631" s="13">
        <v>22</v>
      </c>
      <c r="D7631" s="14">
        <v>2961</v>
      </c>
      <c r="E7631" s="14">
        <v>121</v>
      </c>
      <c r="F7631" s="15">
        <v>375</v>
      </c>
      <c r="G7631" s="15">
        <v>97</v>
      </c>
      <c r="H7631" s="16">
        <v>133</v>
      </c>
      <c r="I7631" s="17">
        <v>120</v>
      </c>
      <c r="X7631" s="135">
        <f t="shared" si="478"/>
        <v>14</v>
      </c>
      <c r="Y7631" s="135">
        <f t="shared" si="479"/>
        <v>11</v>
      </c>
      <c r="Z7631" s="135">
        <f t="shared" si="480"/>
        <v>2022</v>
      </c>
    </row>
    <row r="7632" spans="1:26">
      <c r="A7632" s="18">
        <v>44148</v>
      </c>
      <c r="B7632" s="8">
        <f t="shared" si="481"/>
        <v>44879.95833332897</v>
      </c>
      <c r="C7632" s="13">
        <v>23</v>
      </c>
      <c r="D7632" s="14">
        <v>2960</v>
      </c>
      <c r="E7632" s="14">
        <v>126</v>
      </c>
      <c r="F7632" s="15">
        <v>373</v>
      </c>
      <c r="G7632" s="15">
        <v>101</v>
      </c>
      <c r="H7632" s="16">
        <v>137</v>
      </c>
      <c r="I7632" s="17">
        <v>120</v>
      </c>
      <c r="X7632" s="135">
        <f t="shared" si="478"/>
        <v>14</v>
      </c>
      <c r="Y7632" s="135">
        <f t="shared" si="479"/>
        <v>11</v>
      </c>
      <c r="Z7632" s="135">
        <f t="shared" si="480"/>
        <v>2022</v>
      </c>
    </row>
    <row r="7633" spans="1:26">
      <c r="A7633" s="18">
        <v>44149</v>
      </c>
      <c r="B7633" s="8">
        <f t="shared" si="481"/>
        <v>44879.999999995634</v>
      </c>
      <c r="C7633" s="13">
        <v>0</v>
      </c>
      <c r="D7633" s="14">
        <v>2959</v>
      </c>
      <c r="E7633" s="14">
        <v>127</v>
      </c>
      <c r="F7633" s="15">
        <v>371</v>
      </c>
      <c r="G7633" s="15">
        <v>102</v>
      </c>
      <c r="H7633" s="16">
        <v>140</v>
      </c>
      <c r="I7633" s="17">
        <v>120</v>
      </c>
      <c r="X7633" s="135">
        <f t="shared" si="478"/>
        <v>15</v>
      </c>
      <c r="Y7633" s="135">
        <f t="shared" si="479"/>
        <v>11</v>
      </c>
      <c r="Z7633" s="135">
        <f t="shared" si="480"/>
        <v>2022</v>
      </c>
    </row>
    <row r="7634" spans="1:26">
      <c r="A7634" s="18">
        <v>44149</v>
      </c>
      <c r="B7634" s="8">
        <f t="shared" si="481"/>
        <v>44880.041666662299</v>
      </c>
      <c r="C7634" s="13">
        <v>1</v>
      </c>
      <c r="D7634" s="14">
        <v>2959</v>
      </c>
      <c r="E7634" s="14">
        <v>128</v>
      </c>
      <c r="F7634" s="15">
        <v>369</v>
      </c>
      <c r="G7634" s="15">
        <v>102</v>
      </c>
      <c r="H7634" s="16">
        <v>142</v>
      </c>
      <c r="I7634" s="17">
        <v>121</v>
      </c>
      <c r="X7634" s="135">
        <f t="shared" si="478"/>
        <v>15</v>
      </c>
      <c r="Y7634" s="135">
        <f t="shared" si="479"/>
        <v>11</v>
      </c>
      <c r="Z7634" s="135">
        <f t="shared" si="480"/>
        <v>2022</v>
      </c>
    </row>
    <row r="7635" spans="1:26">
      <c r="A7635" s="18">
        <v>44149</v>
      </c>
      <c r="B7635" s="8">
        <f t="shared" si="481"/>
        <v>44880.083333328963</v>
      </c>
      <c r="C7635" s="13">
        <v>2</v>
      </c>
      <c r="D7635" s="14">
        <v>2959</v>
      </c>
      <c r="E7635" s="14">
        <v>126</v>
      </c>
      <c r="F7635" s="15">
        <v>366</v>
      </c>
      <c r="G7635" s="15">
        <v>97</v>
      </c>
      <c r="H7635" s="16">
        <v>143</v>
      </c>
      <c r="I7635" s="17">
        <v>121</v>
      </c>
      <c r="X7635" s="135">
        <f t="shared" si="478"/>
        <v>15</v>
      </c>
      <c r="Y7635" s="135">
        <f t="shared" si="479"/>
        <v>11</v>
      </c>
      <c r="Z7635" s="135">
        <f t="shared" si="480"/>
        <v>2022</v>
      </c>
    </row>
    <row r="7636" spans="1:26">
      <c r="A7636" s="18">
        <v>44149</v>
      </c>
      <c r="B7636" s="8">
        <f t="shared" si="481"/>
        <v>44880.124999995627</v>
      </c>
      <c r="C7636" s="13">
        <v>3</v>
      </c>
      <c r="D7636" s="14">
        <v>2961</v>
      </c>
      <c r="E7636" s="14">
        <v>124</v>
      </c>
      <c r="F7636" s="15">
        <v>364</v>
      </c>
      <c r="G7636" s="15">
        <v>91</v>
      </c>
      <c r="H7636" s="16">
        <v>142</v>
      </c>
      <c r="I7636" s="17">
        <v>121</v>
      </c>
      <c r="X7636" s="135">
        <f t="shared" si="478"/>
        <v>15</v>
      </c>
      <c r="Y7636" s="135">
        <f t="shared" si="479"/>
        <v>11</v>
      </c>
      <c r="Z7636" s="135">
        <f t="shared" si="480"/>
        <v>2022</v>
      </c>
    </row>
    <row r="7637" spans="1:26">
      <c r="A7637" s="18">
        <v>44149</v>
      </c>
      <c r="B7637" s="8">
        <f t="shared" si="481"/>
        <v>44880.166666662291</v>
      </c>
      <c r="C7637" s="13">
        <v>4</v>
      </c>
      <c r="D7637" s="14">
        <v>2964</v>
      </c>
      <c r="E7637" s="14">
        <v>120</v>
      </c>
      <c r="F7637" s="15">
        <v>363</v>
      </c>
      <c r="G7637" s="15">
        <v>81</v>
      </c>
      <c r="H7637" s="16">
        <v>141</v>
      </c>
      <c r="I7637" s="17">
        <v>121</v>
      </c>
      <c r="X7637" s="135">
        <f t="shared" si="478"/>
        <v>15</v>
      </c>
      <c r="Y7637" s="135">
        <f t="shared" si="479"/>
        <v>11</v>
      </c>
      <c r="Z7637" s="135">
        <f t="shared" si="480"/>
        <v>2022</v>
      </c>
    </row>
    <row r="7638" spans="1:26">
      <c r="A7638" s="18">
        <v>44149</v>
      </c>
      <c r="B7638" s="8">
        <f t="shared" si="481"/>
        <v>44880.208333328956</v>
      </c>
      <c r="C7638" s="13">
        <v>5</v>
      </c>
      <c r="D7638" s="14">
        <v>2966</v>
      </c>
      <c r="E7638" s="14">
        <v>116</v>
      </c>
      <c r="F7638" s="15">
        <v>361</v>
      </c>
      <c r="G7638" s="15">
        <v>72</v>
      </c>
      <c r="H7638" s="16">
        <v>139</v>
      </c>
      <c r="I7638" s="17">
        <v>121</v>
      </c>
      <c r="X7638" s="135">
        <f t="shared" si="478"/>
        <v>15</v>
      </c>
      <c r="Y7638" s="135">
        <f t="shared" si="479"/>
        <v>11</v>
      </c>
      <c r="Z7638" s="135">
        <f t="shared" si="480"/>
        <v>2022</v>
      </c>
    </row>
    <row r="7639" spans="1:26">
      <c r="A7639" s="18">
        <v>44149</v>
      </c>
      <c r="B7639" s="8">
        <f t="shared" si="481"/>
        <v>44880.24999999562</v>
      </c>
      <c r="C7639" s="13">
        <v>6</v>
      </c>
      <c r="D7639" s="14">
        <v>2966</v>
      </c>
      <c r="E7639" s="14">
        <v>113</v>
      </c>
      <c r="F7639" s="15">
        <v>360</v>
      </c>
      <c r="G7639" s="15">
        <v>65</v>
      </c>
      <c r="H7639" s="16">
        <v>137</v>
      </c>
      <c r="I7639" s="17">
        <v>120</v>
      </c>
      <c r="X7639" s="135">
        <f t="shared" si="478"/>
        <v>15</v>
      </c>
      <c r="Y7639" s="135">
        <f t="shared" si="479"/>
        <v>11</v>
      </c>
      <c r="Z7639" s="135">
        <f t="shared" si="480"/>
        <v>2022</v>
      </c>
    </row>
    <row r="7640" spans="1:26">
      <c r="A7640" s="18">
        <v>44149</v>
      </c>
      <c r="B7640" s="8">
        <f t="shared" si="481"/>
        <v>44880.291666662284</v>
      </c>
      <c r="C7640" s="13">
        <v>7</v>
      </c>
      <c r="D7640" s="14">
        <v>2965</v>
      </c>
      <c r="E7640" s="14">
        <v>111</v>
      </c>
      <c r="F7640" s="15">
        <v>359</v>
      </c>
      <c r="G7640" s="15">
        <v>60</v>
      </c>
      <c r="H7640" s="16">
        <v>135</v>
      </c>
      <c r="I7640" s="17">
        <v>120</v>
      </c>
      <c r="X7640" s="135">
        <f t="shared" si="478"/>
        <v>15</v>
      </c>
      <c r="Y7640" s="135">
        <f t="shared" si="479"/>
        <v>11</v>
      </c>
      <c r="Z7640" s="135">
        <f t="shared" si="480"/>
        <v>2022</v>
      </c>
    </row>
    <row r="7641" spans="1:26">
      <c r="A7641" s="18">
        <v>44149</v>
      </c>
      <c r="B7641" s="8">
        <f t="shared" si="481"/>
        <v>44880.333333328948</v>
      </c>
      <c r="C7641" s="13">
        <v>8</v>
      </c>
      <c r="D7641" s="14">
        <v>2965</v>
      </c>
      <c r="E7641" s="14">
        <v>110</v>
      </c>
      <c r="F7641" s="15">
        <v>359</v>
      </c>
      <c r="G7641" s="15">
        <v>56</v>
      </c>
      <c r="H7641" s="16">
        <v>133</v>
      </c>
      <c r="I7641" s="17">
        <v>120</v>
      </c>
      <c r="X7641" s="135">
        <f t="shared" si="478"/>
        <v>15</v>
      </c>
      <c r="Y7641" s="135">
        <f t="shared" si="479"/>
        <v>11</v>
      </c>
      <c r="Z7641" s="135">
        <f t="shared" si="480"/>
        <v>2022</v>
      </c>
    </row>
    <row r="7642" spans="1:26">
      <c r="A7642" s="18">
        <v>44149</v>
      </c>
      <c r="B7642" s="8">
        <f t="shared" si="481"/>
        <v>44880.374999995613</v>
      </c>
      <c r="C7642" s="13">
        <v>9</v>
      </c>
      <c r="D7642" s="14">
        <v>2965</v>
      </c>
      <c r="E7642" s="14">
        <v>109</v>
      </c>
      <c r="F7642" s="15">
        <v>361</v>
      </c>
      <c r="G7642" s="15">
        <v>55</v>
      </c>
      <c r="H7642" s="16">
        <v>131</v>
      </c>
      <c r="I7642" s="17">
        <v>120</v>
      </c>
      <c r="X7642" s="135">
        <f t="shared" si="478"/>
        <v>15</v>
      </c>
      <c r="Y7642" s="135">
        <f t="shared" si="479"/>
        <v>11</v>
      </c>
      <c r="Z7642" s="135">
        <f t="shared" si="480"/>
        <v>2022</v>
      </c>
    </row>
    <row r="7643" spans="1:26">
      <c r="A7643" s="18">
        <v>44149</v>
      </c>
      <c r="B7643" s="8">
        <f t="shared" si="481"/>
        <v>44880.416666662277</v>
      </c>
      <c r="C7643" s="13">
        <v>10</v>
      </c>
      <c r="D7643" s="14">
        <v>2963</v>
      </c>
      <c r="E7643" s="14">
        <v>105</v>
      </c>
      <c r="F7643" s="15">
        <v>361</v>
      </c>
      <c r="G7643" s="15">
        <v>53</v>
      </c>
      <c r="H7643" s="16">
        <v>129</v>
      </c>
      <c r="I7643" s="17">
        <v>120</v>
      </c>
      <c r="X7643" s="135">
        <f t="shared" si="478"/>
        <v>15</v>
      </c>
      <c r="Y7643" s="135">
        <f t="shared" si="479"/>
        <v>11</v>
      </c>
      <c r="Z7643" s="135">
        <f t="shared" si="480"/>
        <v>2022</v>
      </c>
    </row>
    <row r="7644" spans="1:26">
      <c r="A7644" s="18">
        <v>44149</v>
      </c>
      <c r="B7644" s="8">
        <f t="shared" si="481"/>
        <v>44880.458333328941</v>
      </c>
      <c r="C7644" s="13">
        <v>11</v>
      </c>
      <c r="D7644" s="14">
        <v>2964</v>
      </c>
      <c r="E7644" s="14">
        <v>106</v>
      </c>
      <c r="F7644" s="15">
        <v>363</v>
      </c>
      <c r="G7644" s="15">
        <v>53</v>
      </c>
      <c r="H7644" s="16">
        <v>127</v>
      </c>
      <c r="I7644" s="17">
        <v>120</v>
      </c>
      <c r="X7644" s="135">
        <f t="shared" si="478"/>
        <v>15</v>
      </c>
      <c r="Y7644" s="135">
        <f t="shared" si="479"/>
        <v>11</v>
      </c>
      <c r="Z7644" s="135">
        <f t="shared" si="480"/>
        <v>2022</v>
      </c>
    </row>
    <row r="7645" spans="1:26">
      <c r="A7645" s="18">
        <v>44149</v>
      </c>
      <c r="B7645" s="8">
        <f t="shared" si="481"/>
        <v>44880.499999995605</v>
      </c>
      <c r="C7645" s="13">
        <v>12</v>
      </c>
      <c r="D7645">
        <v>2965</v>
      </c>
      <c r="E7645">
        <v>105</v>
      </c>
      <c r="F7645">
        <v>364</v>
      </c>
      <c r="G7645">
        <v>53</v>
      </c>
      <c r="H7645">
        <v>125</v>
      </c>
      <c r="I7645">
        <v>120</v>
      </c>
      <c r="X7645" s="135">
        <f t="shared" si="478"/>
        <v>15</v>
      </c>
      <c r="Y7645" s="135">
        <f t="shared" si="479"/>
        <v>11</v>
      </c>
      <c r="Z7645" s="135">
        <f t="shared" si="480"/>
        <v>2022</v>
      </c>
    </row>
    <row r="7646" spans="1:26">
      <c r="A7646" s="18">
        <v>44149</v>
      </c>
      <c r="B7646" s="8">
        <f t="shared" si="481"/>
        <v>44880.54166666227</v>
      </c>
      <c r="C7646" s="13">
        <v>13</v>
      </c>
      <c r="D7646">
        <v>2965</v>
      </c>
      <c r="E7646">
        <v>107</v>
      </c>
      <c r="F7646">
        <v>365</v>
      </c>
      <c r="G7646">
        <v>53</v>
      </c>
      <c r="H7646">
        <v>123</v>
      </c>
      <c r="I7646">
        <v>120</v>
      </c>
      <c r="X7646" s="135">
        <f t="shared" si="478"/>
        <v>15</v>
      </c>
      <c r="Y7646" s="135">
        <f t="shared" si="479"/>
        <v>11</v>
      </c>
      <c r="Z7646" s="135">
        <f t="shared" si="480"/>
        <v>2022</v>
      </c>
    </row>
    <row r="7647" spans="1:26">
      <c r="A7647" s="18">
        <v>44149</v>
      </c>
      <c r="B7647" s="8">
        <f t="shared" si="481"/>
        <v>44880.583333328934</v>
      </c>
      <c r="C7647" s="13">
        <v>14</v>
      </c>
      <c r="D7647">
        <v>2963</v>
      </c>
      <c r="E7647">
        <v>107</v>
      </c>
      <c r="F7647">
        <v>365</v>
      </c>
      <c r="G7647">
        <v>55</v>
      </c>
      <c r="H7647">
        <v>122</v>
      </c>
      <c r="I7647">
        <v>120</v>
      </c>
      <c r="X7647" s="135">
        <f t="shared" si="478"/>
        <v>15</v>
      </c>
      <c r="Y7647" s="135">
        <f t="shared" si="479"/>
        <v>11</v>
      </c>
      <c r="Z7647" s="135">
        <f t="shared" si="480"/>
        <v>2022</v>
      </c>
    </row>
    <row r="7648" spans="1:26">
      <c r="A7648" s="18">
        <v>44149</v>
      </c>
      <c r="B7648" s="8">
        <f t="shared" si="481"/>
        <v>44880.624999995598</v>
      </c>
      <c r="C7648" s="13">
        <v>15</v>
      </c>
      <c r="D7648">
        <v>2961</v>
      </c>
      <c r="E7648">
        <v>108</v>
      </c>
      <c r="F7648">
        <v>365</v>
      </c>
      <c r="G7648">
        <v>57</v>
      </c>
      <c r="H7648">
        <v>121</v>
      </c>
      <c r="I7648">
        <v>120</v>
      </c>
      <c r="X7648" s="135">
        <f t="shared" si="478"/>
        <v>15</v>
      </c>
      <c r="Y7648" s="135">
        <f t="shared" si="479"/>
        <v>11</v>
      </c>
      <c r="Z7648" s="135">
        <f t="shared" si="480"/>
        <v>2022</v>
      </c>
    </row>
    <row r="7649" spans="1:26">
      <c r="A7649" s="18">
        <v>44149</v>
      </c>
      <c r="B7649" s="8">
        <f t="shared" si="481"/>
        <v>44880.666666662262</v>
      </c>
      <c r="C7649" s="13">
        <v>16</v>
      </c>
      <c r="D7649">
        <v>2959</v>
      </c>
      <c r="E7649">
        <v>109</v>
      </c>
      <c r="F7649">
        <v>365</v>
      </c>
      <c r="G7649">
        <v>61</v>
      </c>
      <c r="H7649">
        <v>120</v>
      </c>
      <c r="I7649">
        <v>120</v>
      </c>
      <c r="X7649" s="135">
        <f t="shared" si="478"/>
        <v>15</v>
      </c>
      <c r="Y7649" s="135">
        <f t="shared" si="479"/>
        <v>11</v>
      </c>
      <c r="Z7649" s="135">
        <f t="shared" si="480"/>
        <v>2022</v>
      </c>
    </row>
    <row r="7650" spans="1:26">
      <c r="A7650" s="18">
        <v>44149</v>
      </c>
      <c r="B7650" s="8">
        <f t="shared" si="481"/>
        <v>44880.708333328927</v>
      </c>
      <c r="C7650" s="13">
        <v>17</v>
      </c>
      <c r="D7650">
        <v>2957</v>
      </c>
      <c r="E7650">
        <v>110</v>
      </c>
      <c r="F7650">
        <v>364</v>
      </c>
      <c r="G7650">
        <v>65</v>
      </c>
      <c r="H7650">
        <v>120</v>
      </c>
      <c r="I7650">
        <v>120</v>
      </c>
      <c r="X7650" s="135">
        <f t="shared" si="478"/>
        <v>15</v>
      </c>
      <c r="Y7650" s="135">
        <f t="shared" si="479"/>
        <v>11</v>
      </c>
      <c r="Z7650" s="135">
        <f t="shared" si="480"/>
        <v>2022</v>
      </c>
    </row>
    <row r="7651" spans="1:26">
      <c r="A7651" s="18">
        <v>44149</v>
      </c>
      <c r="B7651" s="8">
        <f t="shared" si="481"/>
        <v>44880.749999995591</v>
      </c>
      <c r="C7651" s="13">
        <v>18</v>
      </c>
      <c r="D7651">
        <v>2953</v>
      </c>
      <c r="E7651">
        <v>112</v>
      </c>
      <c r="F7651">
        <v>363</v>
      </c>
      <c r="G7651">
        <v>68</v>
      </c>
      <c r="H7651">
        <v>120</v>
      </c>
      <c r="I7651">
        <v>120</v>
      </c>
      <c r="X7651" s="135">
        <f t="shared" si="478"/>
        <v>15</v>
      </c>
      <c r="Y7651" s="135">
        <f t="shared" si="479"/>
        <v>11</v>
      </c>
      <c r="Z7651" s="135">
        <f t="shared" si="480"/>
        <v>2022</v>
      </c>
    </row>
    <row r="7652" spans="1:26">
      <c r="A7652" s="18">
        <v>44149</v>
      </c>
      <c r="B7652" s="8">
        <f t="shared" si="481"/>
        <v>44880.791666662255</v>
      </c>
      <c r="C7652" s="13">
        <v>19</v>
      </c>
      <c r="D7652">
        <v>2951</v>
      </c>
      <c r="E7652">
        <v>114</v>
      </c>
      <c r="F7652">
        <v>363</v>
      </c>
      <c r="G7652">
        <v>73</v>
      </c>
      <c r="H7652">
        <v>121</v>
      </c>
      <c r="I7652">
        <v>120</v>
      </c>
      <c r="X7652" s="135">
        <f t="shared" si="478"/>
        <v>15</v>
      </c>
      <c r="Y7652" s="135">
        <f t="shared" si="479"/>
        <v>11</v>
      </c>
      <c r="Z7652" s="135">
        <f t="shared" si="480"/>
        <v>2022</v>
      </c>
    </row>
    <row r="7653" spans="1:26">
      <c r="A7653" s="18">
        <v>44149</v>
      </c>
      <c r="B7653" s="8">
        <f t="shared" si="481"/>
        <v>44880.833333328919</v>
      </c>
      <c r="C7653" s="13">
        <v>20</v>
      </c>
      <c r="D7653">
        <v>2954</v>
      </c>
      <c r="E7653">
        <v>114</v>
      </c>
      <c r="F7653">
        <v>362</v>
      </c>
      <c r="G7653">
        <v>78</v>
      </c>
      <c r="H7653">
        <v>123</v>
      </c>
      <c r="I7653">
        <v>120</v>
      </c>
      <c r="X7653" s="135">
        <f t="shared" si="478"/>
        <v>15</v>
      </c>
      <c r="Y7653" s="135">
        <f t="shared" si="479"/>
        <v>11</v>
      </c>
      <c r="Z7653" s="135">
        <f t="shared" si="480"/>
        <v>2022</v>
      </c>
    </row>
    <row r="7654" spans="1:26">
      <c r="A7654" s="18">
        <v>44149</v>
      </c>
      <c r="B7654" s="8">
        <f t="shared" si="481"/>
        <v>44880.874999995583</v>
      </c>
      <c r="C7654" s="13">
        <v>21</v>
      </c>
      <c r="D7654">
        <v>2953</v>
      </c>
      <c r="E7654">
        <v>117</v>
      </c>
      <c r="F7654">
        <v>361</v>
      </c>
      <c r="G7654">
        <v>84</v>
      </c>
      <c r="H7654">
        <v>126</v>
      </c>
      <c r="I7654">
        <v>120</v>
      </c>
      <c r="X7654" s="135">
        <f t="shared" si="478"/>
        <v>15</v>
      </c>
      <c r="Y7654" s="135">
        <f t="shared" si="479"/>
        <v>11</v>
      </c>
      <c r="Z7654" s="135">
        <f t="shared" si="480"/>
        <v>2022</v>
      </c>
    </row>
    <row r="7655" spans="1:26">
      <c r="A7655" s="18">
        <v>44149</v>
      </c>
      <c r="B7655" s="8">
        <f t="shared" si="481"/>
        <v>44880.916666662248</v>
      </c>
      <c r="C7655" s="13">
        <v>22</v>
      </c>
      <c r="D7655">
        <v>2949</v>
      </c>
      <c r="E7655">
        <v>119</v>
      </c>
      <c r="F7655">
        <v>361</v>
      </c>
      <c r="G7655">
        <v>88</v>
      </c>
      <c r="H7655">
        <v>129</v>
      </c>
      <c r="I7655">
        <v>120</v>
      </c>
      <c r="X7655" s="135">
        <f t="shared" si="478"/>
        <v>15</v>
      </c>
      <c r="Y7655" s="135">
        <f t="shared" si="479"/>
        <v>11</v>
      </c>
      <c r="Z7655" s="135">
        <f t="shared" si="480"/>
        <v>2022</v>
      </c>
    </row>
    <row r="7656" spans="1:26">
      <c r="A7656" s="18">
        <v>44149</v>
      </c>
      <c r="B7656" s="8">
        <f t="shared" si="481"/>
        <v>44880.958333328912</v>
      </c>
      <c r="C7656" s="13">
        <v>23</v>
      </c>
      <c r="D7656">
        <v>2946</v>
      </c>
      <c r="E7656">
        <v>120</v>
      </c>
      <c r="F7656">
        <v>361</v>
      </c>
      <c r="G7656">
        <v>93</v>
      </c>
      <c r="H7656">
        <v>133</v>
      </c>
      <c r="I7656">
        <v>120</v>
      </c>
      <c r="X7656" s="135">
        <f t="shared" si="478"/>
        <v>15</v>
      </c>
      <c r="Y7656" s="135">
        <f t="shared" si="479"/>
        <v>11</v>
      </c>
      <c r="Z7656" s="135">
        <f t="shared" si="480"/>
        <v>2022</v>
      </c>
    </row>
    <row r="7657" spans="1:26">
      <c r="A7657" s="18">
        <v>44150</v>
      </c>
      <c r="B7657" s="8">
        <f t="shared" si="481"/>
        <v>44880.999999995576</v>
      </c>
      <c r="C7657" s="13">
        <v>0</v>
      </c>
      <c r="D7657">
        <v>2948</v>
      </c>
      <c r="E7657">
        <v>122</v>
      </c>
      <c r="G7657">
        <v>96</v>
      </c>
      <c r="H7657">
        <v>136</v>
      </c>
      <c r="I7657">
        <v>121</v>
      </c>
      <c r="X7657" s="135">
        <f t="shared" si="478"/>
        <v>16</v>
      </c>
      <c r="Y7657" s="135">
        <f t="shared" si="479"/>
        <v>11</v>
      </c>
      <c r="Z7657" s="135">
        <f t="shared" si="480"/>
        <v>2022</v>
      </c>
    </row>
    <row r="7658" spans="1:26">
      <c r="A7658" s="18">
        <v>44150</v>
      </c>
      <c r="B7658" s="8">
        <f t="shared" si="481"/>
        <v>44881.04166666224</v>
      </c>
      <c r="C7658" s="13">
        <v>1</v>
      </c>
      <c r="D7658">
        <v>2950</v>
      </c>
      <c r="E7658">
        <v>122</v>
      </c>
      <c r="F7658">
        <v>359</v>
      </c>
      <c r="G7658">
        <v>97</v>
      </c>
      <c r="H7658">
        <v>138</v>
      </c>
      <c r="I7658">
        <v>121</v>
      </c>
      <c r="X7658" s="135">
        <f t="shared" si="478"/>
        <v>16</v>
      </c>
      <c r="Y7658" s="135">
        <f t="shared" si="479"/>
        <v>11</v>
      </c>
      <c r="Z7658" s="135">
        <f t="shared" si="480"/>
        <v>2022</v>
      </c>
    </row>
    <row r="7659" spans="1:26">
      <c r="A7659" s="18">
        <v>44150</v>
      </c>
      <c r="B7659" s="8">
        <f t="shared" si="481"/>
        <v>44881.083333328905</v>
      </c>
      <c r="C7659" s="13">
        <v>2</v>
      </c>
      <c r="D7659">
        <v>2951</v>
      </c>
      <c r="E7659">
        <v>121</v>
      </c>
      <c r="F7659">
        <v>358</v>
      </c>
      <c r="G7659">
        <v>95</v>
      </c>
      <c r="H7659">
        <v>140</v>
      </c>
      <c r="I7659">
        <v>122</v>
      </c>
      <c r="X7659" s="135">
        <f t="shared" si="478"/>
        <v>16</v>
      </c>
      <c r="Y7659" s="135">
        <f t="shared" si="479"/>
        <v>11</v>
      </c>
      <c r="Z7659" s="135">
        <f t="shared" si="480"/>
        <v>2022</v>
      </c>
    </row>
    <row r="7660" spans="1:26">
      <c r="A7660" s="18">
        <v>44150</v>
      </c>
      <c r="B7660" s="8">
        <f t="shared" si="481"/>
        <v>44881.124999995569</v>
      </c>
      <c r="C7660" s="13">
        <v>3</v>
      </c>
      <c r="D7660" s="14">
        <v>2950</v>
      </c>
      <c r="E7660" s="14">
        <v>119</v>
      </c>
      <c r="F7660" s="15">
        <v>358</v>
      </c>
      <c r="G7660" s="15">
        <v>92</v>
      </c>
      <c r="H7660" s="16">
        <v>140</v>
      </c>
      <c r="I7660" s="17">
        <v>122</v>
      </c>
      <c r="X7660" s="135">
        <f t="shared" si="478"/>
        <v>16</v>
      </c>
      <c r="Y7660" s="135">
        <f t="shared" si="479"/>
        <v>11</v>
      </c>
      <c r="Z7660" s="135">
        <f t="shared" si="480"/>
        <v>2022</v>
      </c>
    </row>
    <row r="7661" spans="1:26">
      <c r="A7661" s="18">
        <v>44150</v>
      </c>
      <c r="B7661" s="8">
        <f t="shared" si="481"/>
        <v>44881.166666662233</v>
      </c>
      <c r="C7661" s="13">
        <v>4</v>
      </c>
      <c r="D7661" s="14">
        <v>2949</v>
      </c>
      <c r="E7661" s="14">
        <v>116</v>
      </c>
      <c r="F7661" s="15">
        <v>357</v>
      </c>
      <c r="G7661" s="15">
        <v>84</v>
      </c>
      <c r="H7661" s="16">
        <v>140</v>
      </c>
      <c r="I7661" s="17">
        <v>122</v>
      </c>
      <c r="X7661" s="135">
        <f t="shared" si="478"/>
        <v>16</v>
      </c>
      <c r="Y7661" s="135">
        <f t="shared" si="479"/>
        <v>11</v>
      </c>
      <c r="Z7661" s="135">
        <f t="shared" si="480"/>
        <v>2022</v>
      </c>
    </row>
    <row r="7662" spans="1:26">
      <c r="A7662" s="18">
        <v>44150</v>
      </c>
      <c r="B7662" s="8">
        <f t="shared" si="481"/>
        <v>44881.208333328897</v>
      </c>
      <c r="C7662" s="13">
        <v>5</v>
      </c>
      <c r="D7662" s="14">
        <v>2947</v>
      </c>
      <c r="E7662" s="14">
        <v>113</v>
      </c>
      <c r="F7662" s="15">
        <v>356</v>
      </c>
      <c r="G7662" s="15">
        <v>77</v>
      </c>
      <c r="H7662" s="16">
        <v>138</v>
      </c>
      <c r="I7662" s="17">
        <v>122</v>
      </c>
      <c r="X7662" s="135">
        <f t="shared" si="478"/>
        <v>16</v>
      </c>
      <c r="Y7662" s="135">
        <f t="shared" si="479"/>
        <v>11</v>
      </c>
      <c r="Z7662" s="135">
        <f t="shared" si="480"/>
        <v>2022</v>
      </c>
    </row>
    <row r="7663" spans="1:26">
      <c r="A7663" s="18">
        <v>44150</v>
      </c>
      <c r="B7663" s="8">
        <f t="shared" si="481"/>
        <v>44881.249999995562</v>
      </c>
      <c r="C7663" s="13">
        <v>6</v>
      </c>
      <c r="D7663" s="14">
        <v>2944</v>
      </c>
      <c r="E7663" s="14">
        <v>112</v>
      </c>
      <c r="F7663" s="15">
        <v>357</v>
      </c>
      <c r="G7663" s="15">
        <v>69</v>
      </c>
      <c r="H7663" s="16">
        <v>137</v>
      </c>
      <c r="I7663" s="17">
        <v>122</v>
      </c>
      <c r="X7663" s="135">
        <f t="shared" si="478"/>
        <v>16</v>
      </c>
      <c r="Y7663" s="135">
        <f t="shared" si="479"/>
        <v>11</v>
      </c>
      <c r="Z7663" s="135">
        <f t="shared" si="480"/>
        <v>2022</v>
      </c>
    </row>
    <row r="7664" spans="1:26">
      <c r="A7664" s="18">
        <v>44150</v>
      </c>
      <c r="B7664" s="8">
        <f t="shared" si="481"/>
        <v>44881.291666662226</v>
      </c>
      <c r="C7664" s="13">
        <v>7</v>
      </c>
      <c r="D7664" s="14">
        <v>2941</v>
      </c>
      <c r="E7664" s="14">
        <v>111</v>
      </c>
      <c r="F7664" s="15">
        <v>357</v>
      </c>
      <c r="G7664" s="15">
        <v>63</v>
      </c>
      <c r="H7664" s="16">
        <v>135</v>
      </c>
      <c r="I7664" s="17">
        <v>121</v>
      </c>
      <c r="X7664" s="135">
        <f t="shared" si="478"/>
        <v>16</v>
      </c>
      <c r="Y7664" s="135">
        <f t="shared" si="479"/>
        <v>11</v>
      </c>
      <c r="Z7664" s="135">
        <f t="shared" si="480"/>
        <v>2022</v>
      </c>
    </row>
    <row r="7665" spans="1:26">
      <c r="A7665" s="18">
        <v>44150</v>
      </c>
      <c r="B7665" s="8">
        <f t="shared" si="481"/>
        <v>44881.33333332889</v>
      </c>
      <c r="C7665" s="13">
        <v>8</v>
      </c>
      <c r="D7665">
        <v>2938</v>
      </c>
      <c r="E7665">
        <v>110</v>
      </c>
      <c r="F7665">
        <v>358</v>
      </c>
      <c r="G7665">
        <v>58</v>
      </c>
      <c r="H7665">
        <v>133</v>
      </c>
      <c r="I7665">
        <v>121</v>
      </c>
      <c r="X7665" s="135">
        <f t="shared" si="478"/>
        <v>16</v>
      </c>
      <c r="Y7665" s="135">
        <f t="shared" si="479"/>
        <v>11</v>
      </c>
      <c r="Z7665" s="135">
        <f t="shared" si="480"/>
        <v>2022</v>
      </c>
    </row>
    <row r="7666" spans="1:26">
      <c r="A7666" s="18">
        <v>44150</v>
      </c>
      <c r="B7666" s="8">
        <f t="shared" si="481"/>
        <v>44881.374999995554</v>
      </c>
      <c r="C7666" s="13">
        <v>9</v>
      </c>
      <c r="D7666">
        <v>2935</v>
      </c>
      <c r="E7666">
        <v>109</v>
      </c>
      <c r="F7666">
        <v>359</v>
      </c>
      <c r="G7666">
        <v>55</v>
      </c>
      <c r="H7666">
        <v>131</v>
      </c>
      <c r="I7666">
        <v>121</v>
      </c>
      <c r="X7666" s="135">
        <f t="shared" si="478"/>
        <v>16</v>
      </c>
      <c r="Y7666" s="135">
        <f t="shared" si="479"/>
        <v>11</v>
      </c>
      <c r="Z7666" s="135">
        <f t="shared" si="480"/>
        <v>2022</v>
      </c>
    </row>
    <row r="7667" spans="1:26">
      <c r="A7667" s="18">
        <v>44150</v>
      </c>
      <c r="B7667" s="8">
        <f t="shared" si="481"/>
        <v>44881.416666662219</v>
      </c>
      <c r="C7667" s="13">
        <v>10</v>
      </c>
      <c r="D7667">
        <v>2935</v>
      </c>
      <c r="E7667">
        <v>108</v>
      </c>
      <c r="F7667">
        <v>359</v>
      </c>
      <c r="G7667">
        <v>53</v>
      </c>
      <c r="H7667">
        <v>129</v>
      </c>
      <c r="I7667">
        <v>120</v>
      </c>
      <c r="X7667" s="135">
        <f t="shared" si="478"/>
        <v>16</v>
      </c>
      <c r="Y7667" s="135">
        <f t="shared" si="479"/>
        <v>11</v>
      </c>
      <c r="Z7667" s="135">
        <f t="shared" si="480"/>
        <v>2022</v>
      </c>
    </row>
    <row r="7668" spans="1:26">
      <c r="A7668" s="18">
        <v>44150</v>
      </c>
      <c r="B7668" s="8">
        <f t="shared" si="481"/>
        <v>44881.458333328883</v>
      </c>
      <c r="C7668" s="13">
        <v>11</v>
      </c>
      <c r="D7668">
        <v>2936</v>
      </c>
      <c r="E7668">
        <v>107</v>
      </c>
      <c r="F7668">
        <v>359</v>
      </c>
      <c r="G7668">
        <v>53</v>
      </c>
      <c r="H7668">
        <v>127</v>
      </c>
      <c r="I7668">
        <v>120</v>
      </c>
      <c r="X7668" s="135">
        <f t="shared" si="478"/>
        <v>16</v>
      </c>
      <c r="Y7668" s="135">
        <f t="shared" si="479"/>
        <v>11</v>
      </c>
      <c r="Z7668" s="135">
        <f t="shared" si="480"/>
        <v>2022</v>
      </c>
    </row>
    <row r="7669" spans="1:26">
      <c r="A7669" s="18">
        <v>44150</v>
      </c>
      <c r="B7669" s="8">
        <f t="shared" si="481"/>
        <v>44881.499999995547</v>
      </c>
      <c r="C7669" s="13">
        <v>12</v>
      </c>
      <c r="D7669">
        <v>2940</v>
      </c>
      <c r="E7669">
        <v>105</v>
      </c>
      <c r="F7669">
        <v>358</v>
      </c>
      <c r="G7669">
        <v>53</v>
      </c>
      <c r="H7669">
        <v>126</v>
      </c>
      <c r="I7669">
        <v>120</v>
      </c>
      <c r="X7669" s="135">
        <f t="shared" si="478"/>
        <v>16</v>
      </c>
      <c r="Y7669" s="135">
        <f t="shared" si="479"/>
        <v>11</v>
      </c>
      <c r="Z7669" s="135">
        <f t="shared" si="480"/>
        <v>2022</v>
      </c>
    </row>
    <row r="7670" spans="1:26">
      <c r="A7670" s="18">
        <v>44150</v>
      </c>
      <c r="B7670" s="8">
        <f t="shared" si="481"/>
        <v>44881.541666662211</v>
      </c>
      <c r="C7670" s="13">
        <v>13</v>
      </c>
      <c r="D7670">
        <v>2943</v>
      </c>
      <c r="E7670">
        <v>103</v>
      </c>
      <c r="F7670">
        <v>358</v>
      </c>
      <c r="G7670">
        <v>53</v>
      </c>
      <c r="H7670">
        <v>125</v>
      </c>
      <c r="I7670">
        <v>120</v>
      </c>
      <c r="X7670" s="135">
        <f t="shared" si="478"/>
        <v>16</v>
      </c>
      <c r="Y7670" s="135">
        <f t="shared" si="479"/>
        <v>11</v>
      </c>
      <c r="Z7670" s="135">
        <f t="shared" si="480"/>
        <v>2022</v>
      </c>
    </row>
    <row r="7671" spans="1:26">
      <c r="A7671" s="18">
        <v>44150</v>
      </c>
      <c r="B7671" s="8">
        <f t="shared" si="481"/>
        <v>44881.583333328876</v>
      </c>
      <c r="C7671" s="13">
        <v>14</v>
      </c>
      <c r="D7671">
        <v>2943</v>
      </c>
      <c r="E7671">
        <v>100</v>
      </c>
      <c r="F7671">
        <v>356</v>
      </c>
      <c r="G7671">
        <v>53</v>
      </c>
      <c r="H7671">
        <v>124</v>
      </c>
      <c r="I7671">
        <v>120</v>
      </c>
      <c r="X7671" s="135">
        <f t="shared" si="478"/>
        <v>16</v>
      </c>
      <c r="Y7671" s="135">
        <f t="shared" si="479"/>
        <v>11</v>
      </c>
      <c r="Z7671" s="135">
        <f t="shared" si="480"/>
        <v>2022</v>
      </c>
    </row>
    <row r="7672" spans="1:26">
      <c r="A7672" s="18">
        <v>44150</v>
      </c>
      <c r="B7672" s="8">
        <f t="shared" si="481"/>
        <v>44881.62499999554</v>
      </c>
      <c r="C7672" s="13">
        <v>15</v>
      </c>
      <c r="D7672">
        <v>2940</v>
      </c>
      <c r="E7672">
        <v>97</v>
      </c>
      <c r="F7672">
        <v>355</v>
      </c>
      <c r="G7672">
        <v>55</v>
      </c>
      <c r="H7672">
        <v>124</v>
      </c>
      <c r="I7672">
        <v>120</v>
      </c>
      <c r="X7672" s="135">
        <f t="shared" si="478"/>
        <v>16</v>
      </c>
      <c r="Y7672" s="135">
        <f t="shared" si="479"/>
        <v>11</v>
      </c>
      <c r="Z7672" s="135">
        <f t="shared" si="480"/>
        <v>2022</v>
      </c>
    </row>
    <row r="7673" spans="1:26">
      <c r="A7673" s="18">
        <v>44150</v>
      </c>
      <c r="B7673" s="8">
        <f t="shared" si="481"/>
        <v>44881.666666662204</v>
      </c>
      <c r="C7673" s="13">
        <v>16</v>
      </c>
      <c r="D7673">
        <v>2935</v>
      </c>
      <c r="E7673">
        <v>97</v>
      </c>
      <c r="F7673">
        <v>354</v>
      </c>
      <c r="G7673">
        <v>58</v>
      </c>
      <c r="H7673">
        <v>123</v>
      </c>
      <c r="I7673">
        <v>119</v>
      </c>
      <c r="X7673" s="135">
        <f t="shared" si="478"/>
        <v>16</v>
      </c>
      <c r="Y7673" s="135">
        <f t="shared" si="479"/>
        <v>11</v>
      </c>
      <c r="Z7673" s="135">
        <f t="shared" si="480"/>
        <v>2022</v>
      </c>
    </row>
    <row r="7674" spans="1:26">
      <c r="A7674" s="18">
        <v>44150</v>
      </c>
      <c r="B7674" s="8">
        <f t="shared" si="481"/>
        <v>44881.708333328868</v>
      </c>
      <c r="C7674" s="13">
        <v>17</v>
      </c>
      <c r="D7674">
        <v>2930</v>
      </c>
      <c r="E7674">
        <v>97</v>
      </c>
      <c r="F7674">
        <v>353</v>
      </c>
      <c r="G7674">
        <v>63</v>
      </c>
      <c r="H7674">
        <v>123</v>
      </c>
      <c r="I7674">
        <v>119</v>
      </c>
      <c r="X7674" s="135">
        <f t="shared" si="478"/>
        <v>16</v>
      </c>
      <c r="Y7674" s="135">
        <f t="shared" si="479"/>
        <v>11</v>
      </c>
      <c r="Z7674" s="135">
        <f t="shared" si="480"/>
        <v>2022</v>
      </c>
    </row>
    <row r="7675" spans="1:26">
      <c r="A7675" s="18">
        <v>44150</v>
      </c>
      <c r="B7675" s="8">
        <f t="shared" si="481"/>
        <v>44881.749999995533</v>
      </c>
      <c r="C7675" s="13">
        <v>18</v>
      </c>
      <c r="D7675">
        <v>2925</v>
      </c>
      <c r="E7675">
        <v>97</v>
      </c>
      <c r="F7675">
        <v>352</v>
      </c>
      <c r="G7675">
        <v>68</v>
      </c>
      <c r="H7675">
        <v>123</v>
      </c>
      <c r="I7675">
        <v>119</v>
      </c>
      <c r="X7675" s="135">
        <f t="shared" si="478"/>
        <v>16</v>
      </c>
      <c r="Y7675" s="135">
        <f t="shared" si="479"/>
        <v>11</v>
      </c>
      <c r="Z7675" s="135">
        <f t="shared" si="480"/>
        <v>2022</v>
      </c>
    </row>
    <row r="7676" spans="1:26">
      <c r="A7676" s="18">
        <v>44150</v>
      </c>
      <c r="B7676" s="8">
        <f t="shared" si="481"/>
        <v>44881.791666662197</v>
      </c>
      <c r="C7676" s="13">
        <v>19</v>
      </c>
      <c r="D7676">
        <v>2918</v>
      </c>
      <c r="E7676">
        <v>98</v>
      </c>
      <c r="F7676">
        <v>352</v>
      </c>
      <c r="G7676">
        <v>72</v>
      </c>
      <c r="H7676">
        <v>124</v>
      </c>
      <c r="I7676">
        <v>119</v>
      </c>
      <c r="X7676" s="135">
        <f t="shared" si="478"/>
        <v>16</v>
      </c>
      <c r="Y7676" s="135">
        <f t="shared" si="479"/>
        <v>11</v>
      </c>
      <c r="Z7676" s="135">
        <f t="shared" si="480"/>
        <v>2022</v>
      </c>
    </row>
    <row r="7677" spans="1:26">
      <c r="A7677" s="18">
        <v>44150</v>
      </c>
      <c r="B7677" s="8">
        <f t="shared" si="481"/>
        <v>44881.833333328861</v>
      </c>
      <c r="C7677" s="13">
        <v>20</v>
      </c>
      <c r="D7677">
        <v>2913</v>
      </c>
      <c r="E7677">
        <v>100</v>
      </c>
      <c r="F7677">
        <v>351</v>
      </c>
      <c r="G7677">
        <v>77</v>
      </c>
      <c r="H7677">
        <v>126</v>
      </c>
      <c r="I7677">
        <v>119</v>
      </c>
      <c r="X7677" s="135">
        <f t="shared" si="478"/>
        <v>16</v>
      </c>
      <c r="Y7677" s="135">
        <f t="shared" si="479"/>
        <v>11</v>
      </c>
      <c r="Z7677" s="135">
        <f t="shared" si="480"/>
        <v>2022</v>
      </c>
    </row>
    <row r="7678" spans="1:26">
      <c r="A7678" s="18">
        <v>44150</v>
      </c>
      <c r="B7678" s="8">
        <f t="shared" si="481"/>
        <v>44881.874999995525</v>
      </c>
      <c r="C7678" s="13">
        <v>21</v>
      </c>
      <c r="D7678">
        <v>2913</v>
      </c>
      <c r="E7678">
        <v>102</v>
      </c>
      <c r="F7678">
        <v>350</v>
      </c>
      <c r="G7678">
        <v>80</v>
      </c>
      <c r="H7678">
        <v>127</v>
      </c>
      <c r="I7678">
        <v>119</v>
      </c>
      <c r="X7678" s="135">
        <f t="shared" si="478"/>
        <v>16</v>
      </c>
      <c r="Y7678" s="135">
        <f t="shared" si="479"/>
        <v>11</v>
      </c>
      <c r="Z7678" s="135">
        <f t="shared" si="480"/>
        <v>2022</v>
      </c>
    </row>
    <row r="7679" spans="1:26">
      <c r="A7679" s="18">
        <v>44150</v>
      </c>
      <c r="B7679" s="8">
        <f t="shared" si="481"/>
        <v>44881.91666666219</v>
      </c>
      <c r="C7679" s="13">
        <v>22</v>
      </c>
      <c r="D7679">
        <v>2920</v>
      </c>
      <c r="E7679">
        <v>104</v>
      </c>
      <c r="F7679">
        <v>350</v>
      </c>
      <c r="G7679">
        <v>83</v>
      </c>
      <c r="H7679">
        <v>130</v>
      </c>
      <c r="I7679">
        <v>119</v>
      </c>
      <c r="X7679" s="135">
        <f t="shared" si="478"/>
        <v>16</v>
      </c>
      <c r="Y7679" s="135">
        <f t="shared" si="479"/>
        <v>11</v>
      </c>
      <c r="Z7679" s="135">
        <f t="shared" si="480"/>
        <v>2022</v>
      </c>
    </row>
    <row r="7680" spans="1:26">
      <c r="A7680" s="18">
        <v>44150</v>
      </c>
      <c r="B7680" s="8">
        <f t="shared" si="481"/>
        <v>44881.958333328854</v>
      </c>
      <c r="C7680" s="13">
        <v>23</v>
      </c>
      <c r="D7680">
        <v>2931</v>
      </c>
      <c r="E7680">
        <v>106</v>
      </c>
      <c r="F7680">
        <v>350</v>
      </c>
      <c r="G7680">
        <v>89</v>
      </c>
      <c r="H7680">
        <v>132</v>
      </c>
      <c r="I7680">
        <v>120</v>
      </c>
      <c r="X7680" s="135">
        <f t="shared" si="478"/>
        <v>16</v>
      </c>
      <c r="Y7680" s="135">
        <f t="shared" si="479"/>
        <v>11</v>
      </c>
      <c r="Z7680" s="135">
        <f t="shared" si="480"/>
        <v>2022</v>
      </c>
    </row>
    <row r="7681" spans="1:26">
      <c r="A7681" s="18">
        <v>44151</v>
      </c>
      <c r="B7681" s="8">
        <f t="shared" si="481"/>
        <v>44881.999999995518</v>
      </c>
      <c r="C7681" s="13">
        <v>0</v>
      </c>
      <c r="D7681">
        <v>2940</v>
      </c>
      <c r="E7681">
        <v>107</v>
      </c>
      <c r="G7681">
        <v>90</v>
      </c>
      <c r="H7681">
        <v>134</v>
      </c>
      <c r="I7681">
        <v>120</v>
      </c>
      <c r="X7681" s="135">
        <f t="shared" si="478"/>
        <v>17</v>
      </c>
      <c r="Y7681" s="135">
        <f t="shared" si="479"/>
        <v>11</v>
      </c>
      <c r="Z7681" s="135">
        <f t="shared" si="480"/>
        <v>2022</v>
      </c>
    </row>
    <row r="7682" spans="1:26">
      <c r="A7682" s="18">
        <v>44151</v>
      </c>
      <c r="B7682" s="8">
        <f t="shared" si="481"/>
        <v>44882.041666662182</v>
      </c>
      <c r="C7682" s="13">
        <v>1</v>
      </c>
      <c r="D7682">
        <v>2944</v>
      </c>
      <c r="E7682">
        <v>107</v>
      </c>
      <c r="F7682">
        <v>348</v>
      </c>
      <c r="G7682">
        <v>92</v>
      </c>
      <c r="H7682">
        <v>135</v>
      </c>
      <c r="I7682">
        <v>121</v>
      </c>
      <c r="X7682" s="135">
        <f t="shared" ref="X7682:X7745" si="482">DAY(B7682)</f>
        <v>17</v>
      </c>
      <c r="Y7682" s="135">
        <f t="shared" ref="Y7682:Y7745" si="483">MONTH(B7682)</f>
        <v>11</v>
      </c>
      <c r="Z7682" s="135">
        <f t="shared" ref="Z7682:Z7745" si="484">YEAR(B7682)</f>
        <v>2022</v>
      </c>
    </row>
    <row r="7683" spans="1:26">
      <c r="A7683" s="18">
        <v>44151</v>
      </c>
      <c r="B7683" s="8">
        <f t="shared" si="481"/>
        <v>44882.083333328846</v>
      </c>
      <c r="C7683" s="13">
        <v>2</v>
      </c>
      <c r="D7683">
        <v>2944</v>
      </c>
      <c r="E7683">
        <v>106</v>
      </c>
      <c r="F7683">
        <v>348</v>
      </c>
      <c r="G7683">
        <v>91</v>
      </c>
      <c r="H7683">
        <v>137</v>
      </c>
      <c r="I7683">
        <v>121</v>
      </c>
      <c r="X7683" s="135">
        <f t="shared" si="482"/>
        <v>17</v>
      </c>
      <c r="Y7683" s="135">
        <f t="shared" si="483"/>
        <v>11</v>
      </c>
      <c r="Z7683" s="135">
        <f t="shared" si="484"/>
        <v>2022</v>
      </c>
    </row>
    <row r="7684" spans="1:26">
      <c r="A7684" s="18">
        <v>44151</v>
      </c>
      <c r="B7684" s="8">
        <f t="shared" si="481"/>
        <v>44882.124999995511</v>
      </c>
      <c r="C7684" s="13">
        <v>3</v>
      </c>
      <c r="D7684">
        <v>2942</v>
      </c>
      <c r="E7684">
        <v>102</v>
      </c>
      <c r="F7684">
        <v>348</v>
      </c>
      <c r="G7684">
        <v>88</v>
      </c>
      <c r="H7684">
        <v>138</v>
      </c>
      <c r="I7684">
        <v>123</v>
      </c>
      <c r="X7684" s="135">
        <f t="shared" si="482"/>
        <v>17</v>
      </c>
      <c r="Y7684" s="135">
        <f t="shared" si="483"/>
        <v>11</v>
      </c>
      <c r="Z7684" s="135">
        <f t="shared" si="484"/>
        <v>2022</v>
      </c>
    </row>
    <row r="7685" spans="1:26">
      <c r="A7685" s="18">
        <v>44151</v>
      </c>
      <c r="B7685" s="8">
        <f t="shared" si="481"/>
        <v>44882.166666662175</v>
      </c>
      <c r="C7685" s="13">
        <v>4</v>
      </c>
      <c r="D7685">
        <v>2940</v>
      </c>
      <c r="E7685">
        <v>100</v>
      </c>
      <c r="F7685">
        <v>348</v>
      </c>
      <c r="G7685">
        <v>86</v>
      </c>
      <c r="H7685">
        <v>138</v>
      </c>
      <c r="I7685">
        <v>125</v>
      </c>
      <c r="X7685" s="135">
        <f t="shared" si="482"/>
        <v>17</v>
      </c>
      <c r="Y7685" s="135">
        <f t="shared" si="483"/>
        <v>11</v>
      </c>
      <c r="Z7685" s="135">
        <f t="shared" si="484"/>
        <v>2022</v>
      </c>
    </row>
    <row r="7686" spans="1:26">
      <c r="A7686" s="18">
        <v>44151</v>
      </c>
      <c r="B7686" s="8">
        <f t="shared" si="481"/>
        <v>44882.208333328839</v>
      </c>
      <c r="C7686" s="13">
        <v>5</v>
      </c>
      <c r="D7686">
        <v>2940</v>
      </c>
      <c r="E7686">
        <v>95</v>
      </c>
      <c r="F7686">
        <v>349</v>
      </c>
      <c r="G7686">
        <v>78</v>
      </c>
      <c r="H7686">
        <v>137</v>
      </c>
      <c r="I7686">
        <v>127</v>
      </c>
      <c r="X7686" s="135">
        <f t="shared" si="482"/>
        <v>17</v>
      </c>
      <c r="Y7686" s="135">
        <f t="shared" si="483"/>
        <v>11</v>
      </c>
      <c r="Z7686" s="135">
        <f t="shared" si="484"/>
        <v>2022</v>
      </c>
    </row>
    <row r="7687" spans="1:26">
      <c r="A7687" s="18">
        <v>44151</v>
      </c>
      <c r="B7687" s="8">
        <f t="shared" si="481"/>
        <v>44882.249999995503</v>
      </c>
      <c r="C7687" s="13">
        <v>6</v>
      </c>
      <c r="D7687">
        <v>2940</v>
      </c>
      <c r="E7687">
        <v>92</v>
      </c>
      <c r="F7687">
        <v>350</v>
      </c>
      <c r="G7687">
        <v>72</v>
      </c>
      <c r="H7687">
        <v>136</v>
      </c>
      <c r="I7687">
        <v>131</v>
      </c>
      <c r="X7687" s="135">
        <f t="shared" si="482"/>
        <v>17</v>
      </c>
      <c r="Y7687" s="135">
        <f t="shared" si="483"/>
        <v>11</v>
      </c>
      <c r="Z7687" s="135">
        <f t="shared" si="484"/>
        <v>2022</v>
      </c>
    </row>
    <row r="7688" spans="1:26">
      <c r="A7688" s="18">
        <v>44151</v>
      </c>
      <c r="B7688" s="8">
        <f t="shared" si="481"/>
        <v>44882.291666662168</v>
      </c>
      <c r="C7688" s="13">
        <v>7</v>
      </c>
      <c r="D7688">
        <v>2938</v>
      </c>
      <c r="E7688">
        <v>90</v>
      </c>
      <c r="F7688">
        <v>352</v>
      </c>
      <c r="G7688">
        <v>65</v>
      </c>
      <c r="H7688">
        <v>134</v>
      </c>
      <c r="I7688">
        <v>134</v>
      </c>
      <c r="X7688" s="135">
        <f t="shared" si="482"/>
        <v>17</v>
      </c>
      <c r="Y7688" s="135">
        <f t="shared" si="483"/>
        <v>11</v>
      </c>
      <c r="Z7688" s="135">
        <f t="shared" si="484"/>
        <v>2022</v>
      </c>
    </row>
    <row r="7689" spans="1:26">
      <c r="A7689" s="18">
        <v>44151</v>
      </c>
      <c r="B7689" s="8">
        <f t="shared" si="481"/>
        <v>44882.333333328832</v>
      </c>
      <c r="C7689" s="13">
        <v>8</v>
      </c>
      <c r="D7689" s="14">
        <v>2935</v>
      </c>
      <c r="E7689" s="14">
        <v>89</v>
      </c>
      <c r="F7689" s="15">
        <v>353</v>
      </c>
      <c r="G7689" s="15">
        <v>59</v>
      </c>
      <c r="H7689" s="16">
        <v>133</v>
      </c>
      <c r="I7689" s="17">
        <v>135</v>
      </c>
      <c r="X7689" s="135">
        <f t="shared" si="482"/>
        <v>17</v>
      </c>
      <c r="Y7689" s="135">
        <f t="shared" si="483"/>
        <v>11</v>
      </c>
      <c r="Z7689" s="135">
        <f t="shared" si="484"/>
        <v>2022</v>
      </c>
    </row>
    <row r="7690" spans="1:26">
      <c r="A7690" s="18">
        <v>44151</v>
      </c>
      <c r="B7690" s="8">
        <f t="shared" ref="B7690:B7753" si="485">B7689+1/24</f>
        <v>44882.374999995496</v>
      </c>
      <c r="C7690" s="13">
        <v>9</v>
      </c>
      <c r="D7690" s="14">
        <v>2931</v>
      </c>
      <c r="E7690" s="14">
        <v>89</v>
      </c>
      <c r="F7690" s="15">
        <v>354</v>
      </c>
      <c r="G7690" s="15">
        <v>56</v>
      </c>
      <c r="H7690" s="16">
        <v>131</v>
      </c>
      <c r="I7690" s="17">
        <v>135</v>
      </c>
      <c r="X7690" s="135">
        <f t="shared" si="482"/>
        <v>17</v>
      </c>
      <c r="Y7690" s="135">
        <f t="shared" si="483"/>
        <v>11</v>
      </c>
      <c r="Z7690" s="135">
        <f t="shared" si="484"/>
        <v>2022</v>
      </c>
    </row>
    <row r="7691" spans="1:26">
      <c r="A7691" s="18">
        <v>44151</v>
      </c>
      <c r="B7691" s="8">
        <f t="shared" si="485"/>
        <v>44882.41666666216</v>
      </c>
      <c r="C7691" s="13">
        <v>10</v>
      </c>
      <c r="D7691" s="14">
        <v>2927</v>
      </c>
      <c r="E7691" s="14">
        <v>89</v>
      </c>
      <c r="F7691" s="15">
        <v>353</v>
      </c>
      <c r="G7691" s="15">
        <v>53</v>
      </c>
      <c r="H7691" s="16">
        <v>129</v>
      </c>
      <c r="I7691" s="17">
        <v>134</v>
      </c>
      <c r="X7691" s="135">
        <f t="shared" si="482"/>
        <v>17</v>
      </c>
      <c r="Y7691" s="135">
        <f t="shared" si="483"/>
        <v>11</v>
      </c>
      <c r="Z7691" s="135">
        <f t="shared" si="484"/>
        <v>2022</v>
      </c>
    </row>
    <row r="7692" spans="1:26">
      <c r="A7692" s="18">
        <v>44151</v>
      </c>
      <c r="B7692" s="8">
        <f t="shared" si="485"/>
        <v>44882.458333328825</v>
      </c>
      <c r="C7692" s="13">
        <v>11</v>
      </c>
      <c r="D7692">
        <v>2928</v>
      </c>
      <c r="E7692">
        <v>89</v>
      </c>
      <c r="F7692">
        <v>353</v>
      </c>
      <c r="G7692">
        <v>51</v>
      </c>
      <c r="H7692">
        <v>127</v>
      </c>
      <c r="I7692">
        <v>132</v>
      </c>
      <c r="X7692" s="135">
        <f t="shared" si="482"/>
        <v>17</v>
      </c>
      <c r="Y7692" s="135">
        <f t="shared" si="483"/>
        <v>11</v>
      </c>
      <c r="Z7692" s="135">
        <f t="shared" si="484"/>
        <v>2022</v>
      </c>
    </row>
    <row r="7693" spans="1:26">
      <c r="A7693" s="18">
        <v>44151</v>
      </c>
      <c r="B7693" s="8">
        <f t="shared" si="485"/>
        <v>44882.499999995489</v>
      </c>
      <c r="C7693" s="13">
        <v>12</v>
      </c>
      <c r="D7693">
        <v>2934</v>
      </c>
      <c r="E7693">
        <v>86</v>
      </c>
      <c r="F7693">
        <v>352</v>
      </c>
      <c r="G7693">
        <v>51</v>
      </c>
      <c r="H7693">
        <v>126</v>
      </c>
      <c r="I7693">
        <v>131</v>
      </c>
      <c r="X7693" s="135">
        <f t="shared" si="482"/>
        <v>17</v>
      </c>
      <c r="Y7693" s="135">
        <f t="shared" si="483"/>
        <v>11</v>
      </c>
      <c r="Z7693" s="135">
        <f t="shared" si="484"/>
        <v>2022</v>
      </c>
    </row>
    <row r="7694" spans="1:26">
      <c r="A7694" s="18">
        <v>44151</v>
      </c>
      <c r="B7694" s="8">
        <f t="shared" si="485"/>
        <v>44882.541666662153</v>
      </c>
      <c r="C7694" s="13">
        <v>13</v>
      </c>
      <c r="D7694">
        <v>2939</v>
      </c>
      <c r="E7694">
        <v>88</v>
      </c>
      <c r="F7694">
        <v>352</v>
      </c>
      <c r="G7694">
        <v>51</v>
      </c>
      <c r="H7694">
        <v>124</v>
      </c>
      <c r="I7694">
        <v>130</v>
      </c>
      <c r="X7694" s="135">
        <f t="shared" si="482"/>
        <v>17</v>
      </c>
      <c r="Y7694" s="135">
        <f t="shared" si="483"/>
        <v>11</v>
      </c>
      <c r="Z7694" s="135">
        <f t="shared" si="484"/>
        <v>2022</v>
      </c>
    </row>
    <row r="7695" spans="1:26">
      <c r="A7695" s="18">
        <v>44151</v>
      </c>
      <c r="B7695" s="8">
        <f t="shared" si="485"/>
        <v>44882.583333328817</v>
      </c>
      <c r="C7695" s="13">
        <v>14</v>
      </c>
      <c r="D7695">
        <v>2939</v>
      </c>
      <c r="E7695">
        <v>86</v>
      </c>
      <c r="F7695">
        <v>351</v>
      </c>
      <c r="G7695">
        <v>51</v>
      </c>
      <c r="H7695">
        <v>123</v>
      </c>
      <c r="I7695">
        <v>132</v>
      </c>
      <c r="X7695" s="135">
        <f t="shared" si="482"/>
        <v>17</v>
      </c>
      <c r="Y7695" s="135">
        <f t="shared" si="483"/>
        <v>11</v>
      </c>
      <c r="Z7695" s="135">
        <f t="shared" si="484"/>
        <v>2022</v>
      </c>
    </row>
    <row r="7696" spans="1:26">
      <c r="A7696" s="18">
        <v>44151</v>
      </c>
      <c r="B7696" s="8">
        <f t="shared" si="485"/>
        <v>44882.624999995482</v>
      </c>
      <c r="C7696" s="13">
        <v>15</v>
      </c>
      <c r="D7696">
        <v>2935</v>
      </c>
      <c r="E7696">
        <v>87</v>
      </c>
      <c r="F7696">
        <v>350</v>
      </c>
      <c r="G7696">
        <v>51</v>
      </c>
      <c r="H7696">
        <v>121</v>
      </c>
      <c r="I7696">
        <v>135</v>
      </c>
      <c r="X7696" s="135">
        <f t="shared" si="482"/>
        <v>17</v>
      </c>
      <c r="Y7696" s="135">
        <f t="shared" si="483"/>
        <v>11</v>
      </c>
      <c r="Z7696" s="135">
        <f t="shared" si="484"/>
        <v>2022</v>
      </c>
    </row>
    <row r="7697" spans="1:26">
      <c r="A7697" s="18">
        <v>44151</v>
      </c>
      <c r="B7697" s="8">
        <f t="shared" si="485"/>
        <v>44882.666666662146</v>
      </c>
      <c r="C7697" s="13">
        <v>16</v>
      </c>
      <c r="D7697">
        <v>2928</v>
      </c>
      <c r="E7697">
        <v>85</v>
      </c>
      <c r="F7697">
        <v>350</v>
      </c>
      <c r="G7697">
        <v>54</v>
      </c>
      <c r="H7697">
        <v>120</v>
      </c>
      <c r="I7697">
        <v>137</v>
      </c>
      <c r="X7697" s="135">
        <f t="shared" si="482"/>
        <v>17</v>
      </c>
      <c r="Y7697" s="135">
        <f t="shared" si="483"/>
        <v>11</v>
      </c>
      <c r="Z7697" s="135">
        <f t="shared" si="484"/>
        <v>2022</v>
      </c>
    </row>
    <row r="7698" spans="1:26">
      <c r="A7698" s="18">
        <v>44151</v>
      </c>
      <c r="B7698" s="8">
        <f t="shared" si="485"/>
        <v>44882.70833332881</v>
      </c>
      <c r="C7698" s="13">
        <v>17</v>
      </c>
      <c r="D7698">
        <v>2921</v>
      </c>
      <c r="E7698">
        <v>87</v>
      </c>
      <c r="F7698">
        <v>350</v>
      </c>
      <c r="G7698">
        <v>58</v>
      </c>
      <c r="H7698">
        <v>120</v>
      </c>
      <c r="I7698">
        <v>137</v>
      </c>
      <c r="X7698" s="135">
        <f t="shared" si="482"/>
        <v>17</v>
      </c>
      <c r="Y7698" s="135">
        <f t="shared" si="483"/>
        <v>11</v>
      </c>
      <c r="Z7698" s="135">
        <f t="shared" si="484"/>
        <v>2022</v>
      </c>
    </row>
    <row r="7699" spans="1:26">
      <c r="A7699" s="18">
        <v>44151</v>
      </c>
      <c r="B7699" s="8">
        <f t="shared" si="485"/>
        <v>44882.749999995474</v>
      </c>
      <c r="C7699" s="13">
        <v>18</v>
      </c>
      <c r="D7699">
        <v>2914</v>
      </c>
      <c r="E7699">
        <v>89</v>
      </c>
      <c r="F7699">
        <v>351</v>
      </c>
      <c r="G7699">
        <v>63</v>
      </c>
      <c r="H7699">
        <v>119</v>
      </c>
      <c r="I7699">
        <v>136</v>
      </c>
      <c r="X7699" s="135">
        <f t="shared" si="482"/>
        <v>17</v>
      </c>
      <c r="Y7699" s="135">
        <f t="shared" si="483"/>
        <v>11</v>
      </c>
      <c r="Z7699" s="135">
        <f t="shared" si="484"/>
        <v>2022</v>
      </c>
    </row>
    <row r="7700" spans="1:26">
      <c r="A7700" s="18">
        <v>44151</v>
      </c>
      <c r="B7700" s="8">
        <f t="shared" si="485"/>
        <v>44882.791666662139</v>
      </c>
      <c r="C7700" s="13">
        <v>19</v>
      </c>
      <c r="D7700">
        <v>2911</v>
      </c>
      <c r="E7700">
        <v>90</v>
      </c>
      <c r="F7700">
        <v>352</v>
      </c>
      <c r="G7700">
        <v>66</v>
      </c>
      <c r="H7700">
        <v>119</v>
      </c>
      <c r="I7700">
        <v>135</v>
      </c>
      <c r="X7700" s="135">
        <f t="shared" si="482"/>
        <v>17</v>
      </c>
      <c r="Y7700" s="135">
        <f t="shared" si="483"/>
        <v>11</v>
      </c>
      <c r="Z7700" s="135">
        <f t="shared" si="484"/>
        <v>2022</v>
      </c>
    </row>
    <row r="7701" spans="1:26">
      <c r="A7701" s="18">
        <v>44151</v>
      </c>
      <c r="B7701" s="8">
        <f t="shared" si="485"/>
        <v>44882.833333328803</v>
      </c>
      <c r="C7701" s="13">
        <v>20</v>
      </c>
      <c r="D7701">
        <v>2915</v>
      </c>
      <c r="E7701">
        <v>92</v>
      </c>
      <c r="F7701">
        <v>352</v>
      </c>
      <c r="G7701">
        <v>71</v>
      </c>
      <c r="H7701">
        <v>120</v>
      </c>
      <c r="I7701">
        <v>135</v>
      </c>
      <c r="X7701" s="135">
        <f t="shared" si="482"/>
        <v>17</v>
      </c>
      <c r="Y7701" s="135">
        <f t="shared" si="483"/>
        <v>11</v>
      </c>
      <c r="Z7701" s="135">
        <f t="shared" si="484"/>
        <v>2022</v>
      </c>
    </row>
    <row r="7702" spans="1:26">
      <c r="A7702" s="18">
        <v>44151</v>
      </c>
      <c r="B7702" s="8">
        <f t="shared" si="485"/>
        <v>44882.874999995467</v>
      </c>
      <c r="C7702" s="13">
        <v>21</v>
      </c>
      <c r="D7702">
        <v>2922</v>
      </c>
      <c r="E7702">
        <v>94</v>
      </c>
      <c r="F7702">
        <v>353</v>
      </c>
      <c r="G7702">
        <v>73</v>
      </c>
      <c r="H7702">
        <v>121</v>
      </c>
      <c r="I7702">
        <v>134</v>
      </c>
      <c r="X7702" s="135">
        <f t="shared" si="482"/>
        <v>17</v>
      </c>
      <c r="Y7702" s="135">
        <f t="shared" si="483"/>
        <v>11</v>
      </c>
      <c r="Z7702" s="135">
        <f t="shared" si="484"/>
        <v>2022</v>
      </c>
    </row>
    <row r="7703" spans="1:26">
      <c r="A7703" s="18">
        <v>44151</v>
      </c>
      <c r="B7703" s="8">
        <f t="shared" si="485"/>
        <v>44882.916666662131</v>
      </c>
      <c r="C7703" s="13">
        <v>22</v>
      </c>
      <c r="D7703">
        <v>2928</v>
      </c>
      <c r="E7703">
        <v>95</v>
      </c>
      <c r="F7703">
        <v>353</v>
      </c>
      <c r="G7703">
        <v>75</v>
      </c>
      <c r="H7703">
        <v>123</v>
      </c>
      <c r="I7703">
        <v>133</v>
      </c>
      <c r="X7703" s="135">
        <f t="shared" si="482"/>
        <v>17</v>
      </c>
      <c r="Y7703" s="135">
        <f t="shared" si="483"/>
        <v>11</v>
      </c>
      <c r="Z7703" s="135">
        <f t="shared" si="484"/>
        <v>2022</v>
      </c>
    </row>
    <row r="7704" spans="1:26">
      <c r="A7704" s="18">
        <v>44151</v>
      </c>
      <c r="B7704" s="8">
        <f t="shared" si="485"/>
        <v>44882.958333328796</v>
      </c>
      <c r="C7704" s="13">
        <v>23</v>
      </c>
      <c r="D7704">
        <v>2935</v>
      </c>
      <c r="E7704">
        <v>96</v>
      </c>
      <c r="F7704">
        <v>354</v>
      </c>
      <c r="G7704">
        <v>78</v>
      </c>
      <c r="H7704">
        <v>124</v>
      </c>
      <c r="I7704">
        <v>132</v>
      </c>
      <c r="X7704" s="135">
        <f t="shared" si="482"/>
        <v>17</v>
      </c>
      <c r="Y7704" s="135">
        <f t="shared" si="483"/>
        <v>11</v>
      </c>
      <c r="Z7704" s="135">
        <f t="shared" si="484"/>
        <v>2022</v>
      </c>
    </row>
    <row r="7705" spans="1:26">
      <c r="A7705" s="18">
        <v>44152</v>
      </c>
      <c r="B7705" s="8">
        <f t="shared" si="485"/>
        <v>44882.99999999546</v>
      </c>
      <c r="C7705" s="13">
        <v>0</v>
      </c>
      <c r="D7705">
        <v>2940</v>
      </c>
      <c r="E7705">
        <v>95</v>
      </c>
      <c r="G7705">
        <v>78</v>
      </c>
      <c r="H7705">
        <v>125</v>
      </c>
      <c r="I7705">
        <v>131</v>
      </c>
      <c r="X7705" s="135">
        <f t="shared" si="482"/>
        <v>18</v>
      </c>
      <c r="Y7705" s="135">
        <f t="shared" si="483"/>
        <v>11</v>
      </c>
      <c r="Z7705" s="135">
        <f t="shared" si="484"/>
        <v>2022</v>
      </c>
    </row>
    <row r="7706" spans="1:26">
      <c r="A7706" s="18">
        <v>44152</v>
      </c>
      <c r="B7706" s="8">
        <f t="shared" si="485"/>
        <v>44883.041666662124</v>
      </c>
      <c r="C7706" s="13">
        <v>1</v>
      </c>
      <c r="D7706">
        <v>2943</v>
      </c>
      <c r="E7706">
        <v>95</v>
      </c>
      <c r="F7706">
        <v>353</v>
      </c>
      <c r="G7706">
        <v>80</v>
      </c>
      <c r="H7706">
        <v>126</v>
      </c>
      <c r="I7706">
        <v>131</v>
      </c>
      <c r="X7706" s="135">
        <f t="shared" si="482"/>
        <v>18</v>
      </c>
      <c r="Y7706" s="135">
        <f t="shared" si="483"/>
        <v>11</v>
      </c>
      <c r="Z7706" s="135">
        <f t="shared" si="484"/>
        <v>2022</v>
      </c>
    </row>
    <row r="7707" spans="1:26">
      <c r="A7707" s="18">
        <v>44152</v>
      </c>
      <c r="B7707" s="8">
        <f t="shared" si="485"/>
        <v>44883.083333328788</v>
      </c>
      <c r="C7707" s="13">
        <v>2</v>
      </c>
      <c r="D7707">
        <v>2941</v>
      </c>
      <c r="E7707">
        <v>94</v>
      </c>
      <c r="F7707">
        <v>353</v>
      </c>
      <c r="G7707">
        <v>80</v>
      </c>
      <c r="H7707">
        <v>127</v>
      </c>
      <c r="I7707">
        <v>130</v>
      </c>
      <c r="X7707" s="135">
        <f t="shared" si="482"/>
        <v>18</v>
      </c>
      <c r="Y7707" s="135">
        <f t="shared" si="483"/>
        <v>11</v>
      </c>
      <c r="Z7707" s="135">
        <f t="shared" si="484"/>
        <v>2022</v>
      </c>
    </row>
    <row r="7708" spans="1:26">
      <c r="A7708" s="18">
        <v>44152</v>
      </c>
      <c r="B7708" s="8">
        <f t="shared" si="485"/>
        <v>44883.124999995453</v>
      </c>
      <c r="C7708" s="13">
        <v>3</v>
      </c>
      <c r="D7708">
        <v>2936</v>
      </c>
      <c r="E7708">
        <v>92</v>
      </c>
      <c r="F7708">
        <v>352</v>
      </c>
      <c r="G7708">
        <v>80</v>
      </c>
      <c r="H7708">
        <v>128</v>
      </c>
      <c r="I7708">
        <v>129</v>
      </c>
      <c r="X7708" s="135">
        <f t="shared" si="482"/>
        <v>18</v>
      </c>
      <c r="Y7708" s="135">
        <f t="shared" si="483"/>
        <v>11</v>
      </c>
      <c r="Z7708" s="135">
        <f t="shared" si="484"/>
        <v>2022</v>
      </c>
    </row>
    <row r="7709" spans="1:26">
      <c r="A7709" s="18">
        <v>44152</v>
      </c>
      <c r="B7709" s="8">
        <f t="shared" si="485"/>
        <v>44883.166666662117</v>
      </c>
      <c r="C7709" s="13">
        <v>4</v>
      </c>
      <c r="D7709">
        <v>2932</v>
      </c>
      <c r="E7709">
        <v>91</v>
      </c>
      <c r="F7709">
        <v>351</v>
      </c>
      <c r="G7709">
        <v>80</v>
      </c>
      <c r="H7709">
        <v>129</v>
      </c>
      <c r="I7709">
        <v>129</v>
      </c>
      <c r="X7709" s="135">
        <f t="shared" si="482"/>
        <v>18</v>
      </c>
      <c r="Y7709" s="135">
        <f t="shared" si="483"/>
        <v>11</v>
      </c>
      <c r="Z7709" s="135">
        <f t="shared" si="484"/>
        <v>2022</v>
      </c>
    </row>
    <row r="7710" spans="1:26">
      <c r="A7710" s="18">
        <v>44152</v>
      </c>
      <c r="B7710" s="8">
        <f t="shared" si="485"/>
        <v>44883.208333328781</v>
      </c>
      <c r="C7710" s="13">
        <v>5</v>
      </c>
      <c r="D7710">
        <v>2930</v>
      </c>
      <c r="E7710">
        <v>90</v>
      </c>
      <c r="F7710">
        <v>350</v>
      </c>
      <c r="G7710">
        <v>77</v>
      </c>
      <c r="H7710">
        <v>129</v>
      </c>
      <c r="I7710">
        <v>128</v>
      </c>
      <c r="X7710" s="135">
        <f t="shared" si="482"/>
        <v>18</v>
      </c>
      <c r="Y7710" s="135">
        <f t="shared" si="483"/>
        <v>11</v>
      </c>
      <c r="Z7710" s="135">
        <f t="shared" si="484"/>
        <v>2022</v>
      </c>
    </row>
    <row r="7711" spans="1:26">
      <c r="A7711" s="18">
        <v>44152</v>
      </c>
      <c r="B7711" s="8">
        <f t="shared" si="485"/>
        <v>44883.249999995445</v>
      </c>
      <c r="C7711" s="13">
        <v>6</v>
      </c>
      <c r="D7711">
        <v>2929</v>
      </c>
      <c r="E7711">
        <v>89</v>
      </c>
      <c r="F7711">
        <v>348</v>
      </c>
      <c r="G7711">
        <v>74</v>
      </c>
      <c r="H7711">
        <v>129</v>
      </c>
      <c r="I7711">
        <v>128</v>
      </c>
      <c r="X7711" s="135">
        <f t="shared" si="482"/>
        <v>18</v>
      </c>
      <c r="Y7711" s="135">
        <f t="shared" si="483"/>
        <v>11</v>
      </c>
      <c r="Z7711" s="135">
        <f t="shared" si="484"/>
        <v>2022</v>
      </c>
    </row>
    <row r="7712" spans="1:26">
      <c r="A7712" s="18">
        <v>44152</v>
      </c>
      <c r="B7712" s="8">
        <f t="shared" si="485"/>
        <v>44883.291666662109</v>
      </c>
      <c r="C7712" s="13">
        <v>7</v>
      </c>
      <c r="D7712">
        <v>2928</v>
      </c>
      <c r="E7712">
        <v>89</v>
      </c>
      <c r="F7712">
        <v>347</v>
      </c>
      <c r="G7712">
        <v>67</v>
      </c>
      <c r="H7712">
        <v>128</v>
      </c>
      <c r="I7712">
        <v>128</v>
      </c>
      <c r="X7712" s="135">
        <f t="shared" si="482"/>
        <v>18</v>
      </c>
      <c r="Y7712" s="135">
        <f t="shared" si="483"/>
        <v>11</v>
      </c>
      <c r="Z7712" s="135">
        <f t="shared" si="484"/>
        <v>2022</v>
      </c>
    </row>
    <row r="7713" spans="1:26">
      <c r="A7713" s="18">
        <v>44152</v>
      </c>
      <c r="B7713" s="8">
        <f t="shared" si="485"/>
        <v>44883.333333328774</v>
      </c>
      <c r="C7713" s="13">
        <v>8</v>
      </c>
      <c r="D7713">
        <v>2926</v>
      </c>
      <c r="E7713">
        <v>88</v>
      </c>
      <c r="F7713">
        <v>347</v>
      </c>
      <c r="G7713">
        <v>63</v>
      </c>
      <c r="H7713">
        <v>127</v>
      </c>
      <c r="I7713">
        <v>127</v>
      </c>
      <c r="X7713" s="135">
        <f t="shared" si="482"/>
        <v>18</v>
      </c>
      <c r="Y7713" s="135">
        <f t="shared" si="483"/>
        <v>11</v>
      </c>
      <c r="Z7713" s="135">
        <f t="shared" si="484"/>
        <v>2022</v>
      </c>
    </row>
    <row r="7714" spans="1:26">
      <c r="A7714" s="18">
        <v>44152</v>
      </c>
      <c r="B7714" s="8">
        <f t="shared" si="485"/>
        <v>44883.374999995438</v>
      </c>
      <c r="C7714" s="13">
        <v>9</v>
      </c>
      <c r="D7714">
        <v>2923</v>
      </c>
      <c r="E7714">
        <v>88</v>
      </c>
      <c r="F7714">
        <v>345</v>
      </c>
      <c r="G7714">
        <v>57.999999999999993</v>
      </c>
      <c r="H7714">
        <v>125</v>
      </c>
      <c r="I7714">
        <v>127</v>
      </c>
      <c r="X7714" s="135">
        <f t="shared" si="482"/>
        <v>18</v>
      </c>
      <c r="Y7714" s="135">
        <f t="shared" si="483"/>
        <v>11</v>
      </c>
      <c r="Z7714" s="135">
        <f t="shared" si="484"/>
        <v>2022</v>
      </c>
    </row>
    <row r="7715" spans="1:26">
      <c r="A7715" s="18">
        <v>44152</v>
      </c>
      <c r="B7715" s="8">
        <f t="shared" si="485"/>
        <v>44883.416666662102</v>
      </c>
      <c r="C7715" s="13">
        <v>10</v>
      </c>
      <c r="D7715">
        <v>2921</v>
      </c>
      <c r="E7715">
        <v>88</v>
      </c>
      <c r="F7715">
        <v>345</v>
      </c>
      <c r="G7715">
        <v>54</v>
      </c>
      <c r="H7715">
        <v>124</v>
      </c>
      <c r="I7715">
        <v>126</v>
      </c>
      <c r="X7715" s="135">
        <f t="shared" si="482"/>
        <v>18</v>
      </c>
      <c r="Y7715" s="135">
        <f t="shared" si="483"/>
        <v>11</v>
      </c>
      <c r="Z7715" s="135">
        <f t="shared" si="484"/>
        <v>2022</v>
      </c>
    </row>
    <row r="7716" spans="1:26">
      <c r="A7716" s="18">
        <v>44152</v>
      </c>
      <c r="B7716" s="8">
        <f t="shared" si="485"/>
        <v>44883.458333328766</v>
      </c>
      <c r="C7716" s="13">
        <v>11</v>
      </c>
      <c r="D7716">
        <v>2922</v>
      </c>
      <c r="E7716">
        <v>87</v>
      </c>
      <c r="F7716">
        <v>344</v>
      </c>
      <c r="G7716">
        <v>51</v>
      </c>
      <c r="H7716">
        <v>122</v>
      </c>
      <c r="I7716">
        <v>126</v>
      </c>
      <c r="X7716" s="135">
        <f t="shared" si="482"/>
        <v>18</v>
      </c>
      <c r="Y7716" s="135">
        <f t="shared" si="483"/>
        <v>11</v>
      </c>
      <c r="Z7716" s="135">
        <f t="shared" si="484"/>
        <v>2022</v>
      </c>
    </row>
    <row r="7717" spans="1:26">
      <c r="A7717" s="18">
        <v>44152</v>
      </c>
      <c r="B7717" s="8">
        <f t="shared" si="485"/>
        <v>44883.499999995431</v>
      </c>
      <c r="C7717" s="13">
        <v>12</v>
      </c>
      <c r="D7717">
        <v>2928</v>
      </c>
      <c r="E7717">
        <v>84</v>
      </c>
      <c r="F7717">
        <v>344</v>
      </c>
      <c r="G7717">
        <v>49</v>
      </c>
      <c r="H7717">
        <v>121</v>
      </c>
      <c r="I7717">
        <v>126</v>
      </c>
      <c r="X7717" s="135">
        <f t="shared" si="482"/>
        <v>18</v>
      </c>
      <c r="Y7717" s="135">
        <f t="shared" si="483"/>
        <v>11</v>
      </c>
      <c r="Z7717" s="135">
        <f t="shared" si="484"/>
        <v>2022</v>
      </c>
    </row>
    <row r="7718" spans="1:26">
      <c r="A7718" s="18">
        <v>44152</v>
      </c>
      <c r="B7718" s="8">
        <f t="shared" si="485"/>
        <v>44883.541666662095</v>
      </c>
      <c r="C7718" s="13">
        <v>13</v>
      </c>
      <c r="D7718">
        <v>2934</v>
      </c>
      <c r="E7718">
        <v>83</v>
      </c>
      <c r="F7718">
        <v>343</v>
      </c>
      <c r="G7718">
        <v>48</v>
      </c>
      <c r="H7718">
        <v>120</v>
      </c>
      <c r="I7718">
        <v>125</v>
      </c>
      <c r="X7718" s="135">
        <f t="shared" si="482"/>
        <v>18</v>
      </c>
      <c r="Y7718" s="135">
        <f t="shared" si="483"/>
        <v>11</v>
      </c>
      <c r="Z7718" s="135">
        <f t="shared" si="484"/>
        <v>2022</v>
      </c>
    </row>
    <row r="7719" spans="1:26">
      <c r="A7719" s="18">
        <v>44152</v>
      </c>
      <c r="B7719" s="8">
        <f t="shared" si="485"/>
        <v>44883.583333328759</v>
      </c>
      <c r="C7719" s="13">
        <v>14</v>
      </c>
      <c r="D7719">
        <v>2935</v>
      </c>
      <c r="E7719">
        <v>83</v>
      </c>
      <c r="F7719">
        <v>342</v>
      </c>
      <c r="G7719">
        <v>48</v>
      </c>
      <c r="H7719">
        <v>119</v>
      </c>
      <c r="I7719">
        <v>125</v>
      </c>
      <c r="X7719" s="135">
        <f t="shared" si="482"/>
        <v>18</v>
      </c>
      <c r="Y7719" s="135">
        <f t="shared" si="483"/>
        <v>11</v>
      </c>
      <c r="Z7719" s="135">
        <f t="shared" si="484"/>
        <v>2022</v>
      </c>
    </row>
    <row r="7720" spans="1:26">
      <c r="A7720" s="18">
        <v>44152</v>
      </c>
      <c r="B7720" s="8">
        <f t="shared" si="485"/>
        <v>44883.624999995423</v>
      </c>
      <c r="C7720" s="13">
        <v>15</v>
      </c>
      <c r="D7720">
        <v>2932</v>
      </c>
      <c r="E7720">
        <v>80</v>
      </c>
      <c r="F7720">
        <v>342</v>
      </c>
      <c r="G7720">
        <v>49</v>
      </c>
      <c r="H7720">
        <v>118</v>
      </c>
      <c r="I7720">
        <v>125</v>
      </c>
      <c r="X7720" s="135">
        <f t="shared" si="482"/>
        <v>18</v>
      </c>
      <c r="Y7720" s="135">
        <f t="shared" si="483"/>
        <v>11</v>
      </c>
      <c r="Z7720" s="135">
        <f t="shared" si="484"/>
        <v>2022</v>
      </c>
    </row>
    <row r="7721" spans="1:26">
      <c r="A7721" s="18">
        <v>44152</v>
      </c>
      <c r="B7721" s="8">
        <f t="shared" si="485"/>
        <v>44883.666666662088</v>
      </c>
      <c r="C7721" s="13">
        <v>16</v>
      </c>
      <c r="D7721">
        <v>2925</v>
      </c>
      <c r="E7721">
        <v>79</v>
      </c>
      <c r="F7721">
        <v>342</v>
      </c>
      <c r="G7721">
        <v>52</v>
      </c>
      <c r="H7721">
        <v>117</v>
      </c>
      <c r="I7721">
        <v>124</v>
      </c>
      <c r="X7721" s="135">
        <f t="shared" si="482"/>
        <v>18</v>
      </c>
      <c r="Y7721" s="135">
        <f t="shared" si="483"/>
        <v>11</v>
      </c>
      <c r="Z7721" s="135">
        <f t="shared" si="484"/>
        <v>2022</v>
      </c>
    </row>
    <row r="7722" spans="1:26">
      <c r="A7722" s="18">
        <v>44152</v>
      </c>
      <c r="B7722" s="8">
        <f t="shared" si="485"/>
        <v>44883.708333328752</v>
      </c>
      <c r="C7722" s="13">
        <v>17</v>
      </c>
      <c r="D7722">
        <v>2918</v>
      </c>
      <c r="E7722">
        <v>82</v>
      </c>
      <c r="F7722">
        <v>341</v>
      </c>
      <c r="G7722">
        <v>56.000000000000007</v>
      </c>
      <c r="H7722">
        <v>116</v>
      </c>
      <c r="I7722">
        <v>124</v>
      </c>
      <c r="X7722" s="135">
        <f t="shared" si="482"/>
        <v>18</v>
      </c>
      <c r="Y7722" s="135">
        <f t="shared" si="483"/>
        <v>11</v>
      </c>
      <c r="Z7722" s="135">
        <f t="shared" si="484"/>
        <v>2022</v>
      </c>
    </row>
    <row r="7723" spans="1:26">
      <c r="A7723" s="18">
        <v>44152</v>
      </c>
      <c r="B7723" s="8">
        <f t="shared" si="485"/>
        <v>44883.749999995416</v>
      </c>
      <c r="C7723" s="13">
        <v>18</v>
      </c>
      <c r="D7723">
        <v>2913</v>
      </c>
      <c r="E7723">
        <v>83</v>
      </c>
      <c r="F7723">
        <v>341</v>
      </c>
      <c r="G7723">
        <v>63</v>
      </c>
      <c r="H7723">
        <v>116</v>
      </c>
      <c r="I7723">
        <v>124</v>
      </c>
      <c r="X7723" s="135">
        <f t="shared" si="482"/>
        <v>18</v>
      </c>
      <c r="Y7723" s="135">
        <f t="shared" si="483"/>
        <v>11</v>
      </c>
      <c r="Z7723" s="135">
        <f t="shared" si="484"/>
        <v>2022</v>
      </c>
    </row>
    <row r="7724" spans="1:26">
      <c r="A7724" s="18">
        <v>44152</v>
      </c>
      <c r="B7724" s="8">
        <f t="shared" si="485"/>
        <v>44883.79166666208</v>
      </c>
      <c r="C7724" s="13">
        <v>19</v>
      </c>
      <c r="D7724">
        <v>2910</v>
      </c>
      <c r="E7724">
        <v>85</v>
      </c>
      <c r="F7724">
        <v>340</v>
      </c>
      <c r="G7724">
        <v>66</v>
      </c>
      <c r="H7724">
        <v>117</v>
      </c>
      <c r="I7724">
        <v>124</v>
      </c>
      <c r="X7724" s="135">
        <f t="shared" si="482"/>
        <v>18</v>
      </c>
      <c r="Y7724" s="135">
        <f t="shared" si="483"/>
        <v>11</v>
      </c>
      <c r="Z7724" s="135">
        <f t="shared" si="484"/>
        <v>2022</v>
      </c>
    </row>
    <row r="7725" spans="1:26">
      <c r="A7725" s="18">
        <v>44152</v>
      </c>
      <c r="B7725" s="8">
        <f t="shared" si="485"/>
        <v>44883.833333328745</v>
      </c>
      <c r="C7725" s="13">
        <v>20</v>
      </c>
      <c r="D7725">
        <v>2910</v>
      </c>
      <c r="E7725">
        <v>87</v>
      </c>
      <c r="F7725">
        <v>339</v>
      </c>
      <c r="G7725">
        <v>69</v>
      </c>
      <c r="H7725">
        <v>119</v>
      </c>
      <c r="I7725">
        <v>123</v>
      </c>
      <c r="X7725" s="135">
        <f t="shared" si="482"/>
        <v>18</v>
      </c>
      <c r="Y7725" s="135">
        <f t="shared" si="483"/>
        <v>11</v>
      </c>
      <c r="Z7725" s="135">
        <f t="shared" si="484"/>
        <v>2022</v>
      </c>
    </row>
    <row r="7726" spans="1:26">
      <c r="A7726" s="18">
        <v>44152</v>
      </c>
      <c r="B7726" s="8">
        <f t="shared" si="485"/>
        <v>44883.874999995409</v>
      </c>
      <c r="C7726" s="13">
        <v>21</v>
      </c>
      <c r="D7726">
        <v>2914</v>
      </c>
      <c r="E7726">
        <v>88</v>
      </c>
      <c r="F7726">
        <v>339</v>
      </c>
      <c r="G7726">
        <v>71</v>
      </c>
      <c r="H7726">
        <v>121</v>
      </c>
      <c r="I7726">
        <v>123</v>
      </c>
      <c r="X7726" s="135">
        <f t="shared" si="482"/>
        <v>18</v>
      </c>
      <c r="Y7726" s="135">
        <f t="shared" si="483"/>
        <v>11</v>
      </c>
      <c r="Z7726" s="135">
        <f t="shared" si="484"/>
        <v>2022</v>
      </c>
    </row>
    <row r="7727" spans="1:26">
      <c r="A7727" s="18">
        <v>44152</v>
      </c>
      <c r="B7727" s="8">
        <f t="shared" si="485"/>
        <v>44883.916666662073</v>
      </c>
      <c r="C7727" s="13">
        <v>22</v>
      </c>
      <c r="D7727">
        <v>2919</v>
      </c>
      <c r="E7727">
        <v>90</v>
      </c>
      <c r="F7727">
        <v>339</v>
      </c>
      <c r="G7727">
        <v>72</v>
      </c>
      <c r="H7727">
        <v>122</v>
      </c>
      <c r="I7727">
        <v>123</v>
      </c>
      <c r="X7727" s="135">
        <f t="shared" si="482"/>
        <v>18</v>
      </c>
      <c r="Y7727" s="135">
        <f t="shared" si="483"/>
        <v>11</v>
      </c>
      <c r="Z7727" s="135">
        <f t="shared" si="484"/>
        <v>2022</v>
      </c>
    </row>
    <row r="7728" spans="1:26">
      <c r="A7728" s="18">
        <v>44152</v>
      </c>
      <c r="B7728" s="8">
        <f t="shared" si="485"/>
        <v>44883.958333328737</v>
      </c>
      <c r="C7728" s="13">
        <v>23</v>
      </c>
      <c r="D7728">
        <v>2926</v>
      </c>
      <c r="E7728">
        <v>91</v>
      </c>
      <c r="F7728">
        <v>339</v>
      </c>
      <c r="G7728">
        <v>72</v>
      </c>
      <c r="H7728">
        <v>123</v>
      </c>
      <c r="I7728">
        <v>123</v>
      </c>
      <c r="X7728" s="135">
        <f t="shared" si="482"/>
        <v>18</v>
      </c>
      <c r="Y7728" s="135">
        <f t="shared" si="483"/>
        <v>11</v>
      </c>
      <c r="Z7728" s="135">
        <f t="shared" si="484"/>
        <v>2022</v>
      </c>
    </row>
    <row r="7729" spans="1:26">
      <c r="A7729" s="18">
        <v>44153</v>
      </c>
      <c r="B7729" s="8">
        <f t="shared" si="485"/>
        <v>44883.999999995402</v>
      </c>
      <c r="C7729" s="13">
        <v>0</v>
      </c>
      <c r="D7729">
        <v>2934</v>
      </c>
      <c r="E7729">
        <v>90</v>
      </c>
      <c r="F7729">
        <v>338</v>
      </c>
      <c r="G7729">
        <v>71</v>
      </c>
      <c r="H7729">
        <v>124</v>
      </c>
      <c r="I7729">
        <v>123</v>
      </c>
      <c r="X7729" s="135">
        <f t="shared" si="482"/>
        <v>19</v>
      </c>
      <c r="Y7729" s="135">
        <f t="shared" si="483"/>
        <v>11</v>
      </c>
      <c r="Z7729" s="135">
        <f t="shared" si="484"/>
        <v>2022</v>
      </c>
    </row>
    <row r="7730" spans="1:26">
      <c r="A7730" s="18">
        <v>44153</v>
      </c>
      <c r="B7730" s="8">
        <f t="shared" si="485"/>
        <v>44884.041666662066</v>
      </c>
      <c r="C7730" s="13">
        <v>1</v>
      </c>
      <c r="D7730">
        <v>2937</v>
      </c>
      <c r="E7730">
        <v>88</v>
      </c>
      <c r="F7730">
        <v>338</v>
      </c>
      <c r="G7730">
        <v>72</v>
      </c>
      <c r="H7730">
        <v>125</v>
      </c>
      <c r="I7730">
        <v>122</v>
      </c>
      <c r="X7730" s="135">
        <f t="shared" si="482"/>
        <v>19</v>
      </c>
      <c r="Y7730" s="135">
        <f t="shared" si="483"/>
        <v>11</v>
      </c>
      <c r="Z7730" s="135">
        <f t="shared" si="484"/>
        <v>2022</v>
      </c>
    </row>
    <row r="7731" spans="1:26">
      <c r="A7731" s="18">
        <v>44153</v>
      </c>
      <c r="B7731" s="8">
        <f t="shared" si="485"/>
        <v>44884.08333332873</v>
      </c>
      <c r="C7731" s="13">
        <v>2</v>
      </c>
      <c r="D7731">
        <v>2936</v>
      </c>
      <c r="E7731">
        <v>87</v>
      </c>
      <c r="F7731">
        <v>337</v>
      </c>
      <c r="G7731">
        <v>71</v>
      </c>
      <c r="H7731">
        <v>125</v>
      </c>
      <c r="I7731">
        <v>122</v>
      </c>
      <c r="X7731" s="135">
        <f t="shared" si="482"/>
        <v>19</v>
      </c>
      <c r="Y7731" s="135">
        <f t="shared" si="483"/>
        <v>11</v>
      </c>
      <c r="Z7731" s="135">
        <f t="shared" si="484"/>
        <v>2022</v>
      </c>
    </row>
    <row r="7732" spans="1:26">
      <c r="A7732" s="18">
        <v>44153</v>
      </c>
      <c r="B7732" s="8">
        <f t="shared" si="485"/>
        <v>44884.124999995394</v>
      </c>
      <c r="C7732" s="13">
        <v>3</v>
      </c>
      <c r="D7732">
        <v>2932</v>
      </c>
      <c r="E7732">
        <v>86</v>
      </c>
      <c r="F7732">
        <v>337</v>
      </c>
      <c r="G7732">
        <v>71</v>
      </c>
      <c r="H7732">
        <v>125</v>
      </c>
      <c r="I7732">
        <v>122</v>
      </c>
      <c r="X7732" s="135">
        <f t="shared" si="482"/>
        <v>19</v>
      </c>
      <c r="Y7732" s="135">
        <f t="shared" si="483"/>
        <v>11</v>
      </c>
      <c r="Z7732" s="135">
        <f t="shared" si="484"/>
        <v>2022</v>
      </c>
    </row>
    <row r="7733" spans="1:26">
      <c r="A7733" s="18">
        <v>44153</v>
      </c>
      <c r="B7733" s="8">
        <f t="shared" si="485"/>
        <v>44884.166666662059</v>
      </c>
      <c r="C7733" s="13">
        <v>4</v>
      </c>
      <c r="D7733">
        <v>2928</v>
      </c>
      <c r="E7733">
        <v>85</v>
      </c>
      <c r="F7733">
        <v>336</v>
      </c>
      <c r="G7733">
        <v>73</v>
      </c>
      <c r="H7733">
        <v>125</v>
      </c>
      <c r="I7733">
        <v>122</v>
      </c>
      <c r="X7733" s="135">
        <f t="shared" si="482"/>
        <v>19</v>
      </c>
      <c r="Y7733" s="135">
        <f t="shared" si="483"/>
        <v>11</v>
      </c>
      <c r="Z7733" s="135">
        <f t="shared" si="484"/>
        <v>2022</v>
      </c>
    </row>
    <row r="7734" spans="1:26">
      <c r="A7734" s="18">
        <v>44153</v>
      </c>
      <c r="B7734" s="8">
        <f t="shared" si="485"/>
        <v>44884.208333328723</v>
      </c>
      <c r="C7734" s="13">
        <v>5</v>
      </c>
      <c r="D7734">
        <v>2926</v>
      </c>
      <c r="E7734">
        <v>85</v>
      </c>
      <c r="F7734">
        <v>336</v>
      </c>
      <c r="G7734">
        <v>72</v>
      </c>
      <c r="H7734">
        <v>125</v>
      </c>
      <c r="I7734">
        <v>122</v>
      </c>
      <c r="X7734" s="135">
        <f t="shared" si="482"/>
        <v>19</v>
      </c>
      <c r="Y7734" s="135">
        <f t="shared" si="483"/>
        <v>11</v>
      </c>
      <c r="Z7734" s="135">
        <f t="shared" si="484"/>
        <v>2022</v>
      </c>
    </row>
    <row r="7735" spans="1:26">
      <c r="A7735" s="18">
        <v>44153</v>
      </c>
      <c r="B7735" s="8">
        <f t="shared" si="485"/>
        <v>44884.249999995387</v>
      </c>
      <c r="C7735" s="13">
        <v>6</v>
      </c>
      <c r="D7735">
        <v>2925</v>
      </c>
      <c r="E7735">
        <v>84</v>
      </c>
      <c r="F7735">
        <v>336</v>
      </c>
      <c r="G7735">
        <v>70</v>
      </c>
      <c r="H7735">
        <v>125</v>
      </c>
      <c r="I7735">
        <v>122</v>
      </c>
      <c r="X7735" s="135">
        <f t="shared" si="482"/>
        <v>19</v>
      </c>
      <c r="Y7735" s="135">
        <f t="shared" si="483"/>
        <v>11</v>
      </c>
      <c r="Z7735" s="135">
        <f t="shared" si="484"/>
        <v>2022</v>
      </c>
    </row>
    <row r="7736" spans="1:26">
      <c r="A7736" s="18">
        <v>44153</v>
      </c>
      <c r="B7736" s="8">
        <f t="shared" si="485"/>
        <v>44884.291666662051</v>
      </c>
      <c r="C7736" s="13">
        <v>7</v>
      </c>
      <c r="D7736">
        <v>2924</v>
      </c>
      <c r="E7736">
        <v>84</v>
      </c>
      <c r="F7736">
        <v>335</v>
      </c>
      <c r="G7736">
        <v>69</v>
      </c>
      <c r="H7736">
        <v>125</v>
      </c>
      <c r="I7736">
        <v>122</v>
      </c>
      <c r="X7736" s="135">
        <f t="shared" si="482"/>
        <v>19</v>
      </c>
      <c r="Y7736" s="135">
        <f t="shared" si="483"/>
        <v>11</v>
      </c>
      <c r="Z7736" s="135">
        <f t="shared" si="484"/>
        <v>2022</v>
      </c>
    </row>
    <row r="7737" spans="1:26">
      <c r="A7737" s="18">
        <v>44153</v>
      </c>
      <c r="B7737" s="8">
        <f t="shared" si="485"/>
        <v>44884.333333328716</v>
      </c>
      <c r="C7737" s="13">
        <v>8</v>
      </c>
      <c r="D7737">
        <v>2923</v>
      </c>
      <c r="E7737">
        <v>86</v>
      </c>
      <c r="F7737">
        <v>335</v>
      </c>
      <c r="G7737">
        <v>64</v>
      </c>
      <c r="H7737">
        <v>125</v>
      </c>
      <c r="I7737">
        <v>122</v>
      </c>
      <c r="X7737" s="135">
        <f t="shared" si="482"/>
        <v>19</v>
      </c>
      <c r="Y7737" s="135">
        <f t="shared" si="483"/>
        <v>11</v>
      </c>
      <c r="Z7737" s="135">
        <f t="shared" si="484"/>
        <v>2022</v>
      </c>
    </row>
    <row r="7738" spans="1:26">
      <c r="A7738" s="18">
        <v>44153</v>
      </c>
      <c r="B7738" s="8">
        <f t="shared" si="485"/>
        <v>44884.37499999538</v>
      </c>
      <c r="C7738" s="13">
        <v>9</v>
      </c>
      <c r="D7738">
        <v>2921</v>
      </c>
      <c r="E7738">
        <v>85</v>
      </c>
      <c r="F7738">
        <v>334</v>
      </c>
      <c r="G7738">
        <v>60</v>
      </c>
      <c r="H7738">
        <v>124</v>
      </c>
      <c r="I7738">
        <v>122</v>
      </c>
      <c r="X7738" s="135">
        <f t="shared" si="482"/>
        <v>19</v>
      </c>
      <c r="Y7738" s="135">
        <f t="shared" si="483"/>
        <v>11</v>
      </c>
      <c r="Z7738" s="135">
        <f t="shared" si="484"/>
        <v>2022</v>
      </c>
    </row>
    <row r="7739" spans="1:26">
      <c r="A7739" s="18">
        <v>44153</v>
      </c>
      <c r="B7739" s="8">
        <f t="shared" si="485"/>
        <v>44884.416666662044</v>
      </c>
      <c r="C7739" s="13">
        <v>10</v>
      </c>
      <c r="D7739">
        <v>2920</v>
      </c>
      <c r="E7739">
        <v>85</v>
      </c>
      <c r="F7739">
        <v>334</v>
      </c>
      <c r="G7739">
        <v>55.000000000000007</v>
      </c>
      <c r="H7739">
        <v>123</v>
      </c>
      <c r="I7739">
        <v>124</v>
      </c>
      <c r="X7739" s="135">
        <f t="shared" si="482"/>
        <v>19</v>
      </c>
      <c r="Y7739" s="135">
        <f t="shared" si="483"/>
        <v>11</v>
      </c>
      <c r="Z7739" s="135">
        <f t="shared" si="484"/>
        <v>2022</v>
      </c>
    </row>
    <row r="7740" spans="1:26">
      <c r="A7740" s="18">
        <v>44153</v>
      </c>
      <c r="B7740" s="8">
        <f t="shared" si="485"/>
        <v>44884.458333328708</v>
      </c>
      <c r="C7740" s="13">
        <v>11</v>
      </c>
      <c r="D7740">
        <v>2921</v>
      </c>
      <c r="E7740">
        <v>84</v>
      </c>
      <c r="F7740">
        <v>335</v>
      </c>
      <c r="G7740">
        <v>51</v>
      </c>
      <c r="H7740">
        <v>120</v>
      </c>
      <c r="I7740">
        <v>128</v>
      </c>
      <c r="X7740" s="135">
        <f t="shared" si="482"/>
        <v>19</v>
      </c>
      <c r="Y7740" s="135">
        <f t="shared" si="483"/>
        <v>11</v>
      </c>
      <c r="Z7740" s="135">
        <f t="shared" si="484"/>
        <v>2022</v>
      </c>
    </row>
    <row r="7741" spans="1:26">
      <c r="A7741" s="18">
        <v>44153</v>
      </c>
      <c r="B7741" s="8">
        <f t="shared" si="485"/>
        <v>44884.499999995372</v>
      </c>
      <c r="C7741" s="13">
        <v>12</v>
      </c>
      <c r="D7741">
        <v>2929</v>
      </c>
      <c r="E7741">
        <v>86</v>
      </c>
      <c r="F7741">
        <v>337</v>
      </c>
      <c r="G7741">
        <v>50</v>
      </c>
      <c r="H7741">
        <v>115</v>
      </c>
      <c r="I7741">
        <v>134</v>
      </c>
      <c r="X7741" s="135">
        <f t="shared" si="482"/>
        <v>19</v>
      </c>
      <c r="Y7741" s="135">
        <f t="shared" si="483"/>
        <v>11</v>
      </c>
      <c r="Z7741" s="135">
        <f t="shared" si="484"/>
        <v>2022</v>
      </c>
    </row>
    <row r="7742" spans="1:26">
      <c r="A7742" s="18">
        <v>44153</v>
      </c>
      <c r="B7742" s="8">
        <f t="shared" si="485"/>
        <v>44884.541666662037</v>
      </c>
      <c r="C7742" s="13">
        <v>13</v>
      </c>
      <c r="D7742">
        <v>2937</v>
      </c>
      <c r="E7742">
        <v>84</v>
      </c>
      <c r="F7742">
        <v>344</v>
      </c>
      <c r="G7742">
        <v>50</v>
      </c>
      <c r="H7742">
        <v>111</v>
      </c>
      <c r="I7742">
        <v>147</v>
      </c>
      <c r="X7742" s="135">
        <f t="shared" si="482"/>
        <v>19</v>
      </c>
      <c r="Y7742" s="135">
        <f t="shared" si="483"/>
        <v>11</v>
      </c>
      <c r="Z7742" s="135">
        <f t="shared" si="484"/>
        <v>2022</v>
      </c>
    </row>
    <row r="7743" spans="1:26">
      <c r="A7743" s="18">
        <v>44153</v>
      </c>
      <c r="B7743" s="8">
        <f t="shared" si="485"/>
        <v>44884.583333328701</v>
      </c>
      <c r="C7743" s="13">
        <v>14</v>
      </c>
      <c r="D7743">
        <v>2948</v>
      </c>
      <c r="E7743">
        <v>84</v>
      </c>
      <c r="F7743">
        <v>350</v>
      </c>
      <c r="G7743">
        <v>50</v>
      </c>
      <c r="H7743">
        <v>108</v>
      </c>
      <c r="I7743">
        <v>178</v>
      </c>
      <c r="X7743" s="135">
        <f t="shared" si="482"/>
        <v>19</v>
      </c>
      <c r="Y7743" s="135">
        <f t="shared" si="483"/>
        <v>11</v>
      </c>
      <c r="Z7743" s="135">
        <f t="shared" si="484"/>
        <v>2022</v>
      </c>
    </row>
    <row r="7744" spans="1:26">
      <c r="A7744" s="18">
        <v>44153</v>
      </c>
      <c r="B7744" s="8">
        <f t="shared" si="485"/>
        <v>44884.624999995365</v>
      </c>
      <c r="C7744" s="13">
        <v>15</v>
      </c>
      <c r="D7744">
        <v>2975</v>
      </c>
      <c r="E7744">
        <v>84</v>
      </c>
      <c r="F7744">
        <v>363</v>
      </c>
      <c r="G7744">
        <v>52</v>
      </c>
      <c r="H7744">
        <v>107</v>
      </c>
      <c r="I7744">
        <v>256</v>
      </c>
      <c r="X7744" s="135">
        <f t="shared" si="482"/>
        <v>19</v>
      </c>
      <c r="Y7744" s="135">
        <f t="shared" si="483"/>
        <v>11</v>
      </c>
      <c r="Z7744" s="135">
        <f t="shared" si="484"/>
        <v>2022</v>
      </c>
    </row>
    <row r="7745" spans="1:26">
      <c r="A7745" s="18">
        <v>44153</v>
      </c>
      <c r="B7745" s="8">
        <f t="shared" si="485"/>
        <v>44884.666666662029</v>
      </c>
      <c r="C7745" s="13">
        <v>16</v>
      </c>
      <c r="D7745">
        <v>3006</v>
      </c>
      <c r="E7745">
        <v>84</v>
      </c>
      <c r="F7745">
        <v>411.00000000000011</v>
      </c>
      <c r="G7745">
        <v>55.000000000000007</v>
      </c>
      <c r="H7745">
        <v>107</v>
      </c>
      <c r="I7745">
        <v>323</v>
      </c>
      <c r="X7745" s="135">
        <f t="shared" si="482"/>
        <v>19</v>
      </c>
      <c r="Y7745" s="135">
        <f t="shared" si="483"/>
        <v>11</v>
      </c>
      <c r="Z7745" s="135">
        <f t="shared" si="484"/>
        <v>2022</v>
      </c>
    </row>
    <row r="7746" spans="1:26">
      <c r="A7746" s="18">
        <v>44153</v>
      </c>
      <c r="B7746" s="8">
        <f t="shared" si="485"/>
        <v>44884.708333328694</v>
      </c>
      <c r="C7746" s="13">
        <v>17</v>
      </c>
      <c r="D7746">
        <v>3032</v>
      </c>
      <c r="E7746">
        <v>84</v>
      </c>
      <c r="F7746">
        <v>544</v>
      </c>
      <c r="G7746">
        <v>64</v>
      </c>
      <c r="H7746">
        <v>108</v>
      </c>
      <c r="I7746">
        <v>348</v>
      </c>
      <c r="X7746" s="135">
        <f t="shared" ref="X7746:X7809" si="486">DAY(B7746)</f>
        <v>19</v>
      </c>
      <c r="Y7746" s="135">
        <f t="shared" ref="Y7746:Y7809" si="487">MONTH(B7746)</f>
        <v>11</v>
      </c>
      <c r="Z7746" s="135">
        <f t="shared" ref="Z7746:Z7809" si="488">YEAR(B7746)</f>
        <v>2022</v>
      </c>
    </row>
    <row r="7747" spans="1:26">
      <c r="A7747" s="18">
        <v>44153</v>
      </c>
      <c r="B7747" s="8">
        <f t="shared" si="485"/>
        <v>44884.749999995358</v>
      </c>
      <c r="C7747" s="13">
        <v>18</v>
      </c>
      <c r="D7747">
        <v>3082</v>
      </c>
      <c r="E7747">
        <v>87</v>
      </c>
      <c r="F7747">
        <v>604</v>
      </c>
      <c r="G7747">
        <v>85</v>
      </c>
      <c r="H7747">
        <v>112</v>
      </c>
      <c r="I7747">
        <v>352</v>
      </c>
      <c r="X7747" s="135">
        <f t="shared" si="486"/>
        <v>19</v>
      </c>
      <c r="Y7747" s="135">
        <f t="shared" si="487"/>
        <v>11</v>
      </c>
      <c r="Z7747" s="135">
        <f t="shared" si="488"/>
        <v>2022</v>
      </c>
    </row>
    <row r="7748" spans="1:26">
      <c r="A7748" s="18">
        <v>44153</v>
      </c>
      <c r="B7748" s="8">
        <f t="shared" si="485"/>
        <v>44884.791666662022</v>
      </c>
      <c r="C7748" s="13">
        <v>19</v>
      </c>
      <c r="D7748">
        <v>3090</v>
      </c>
      <c r="E7748">
        <v>92</v>
      </c>
      <c r="F7748">
        <v>628</v>
      </c>
      <c r="G7748">
        <v>128</v>
      </c>
      <c r="H7748">
        <v>119</v>
      </c>
      <c r="I7748">
        <v>345</v>
      </c>
      <c r="X7748" s="135">
        <f t="shared" si="486"/>
        <v>19</v>
      </c>
      <c r="Y7748" s="135">
        <f t="shared" si="487"/>
        <v>11</v>
      </c>
      <c r="Z7748" s="135">
        <f t="shared" si="488"/>
        <v>2022</v>
      </c>
    </row>
    <row r="7749" spans="1:26">
      <c r="A7749" s="18">
        <v>44153</v>
      </c>
      <c r="B7749" s="8">
        <f t="shared" si="485"/>
        <v>44884.833333328686</v>
      </c>
      <c r="C7749" s="13">
        <v>20</v>
      </c>
      <c r="D7749">
        <v>3082</v>
      </c>
      <c r="E7749">
        <v>98</v>
      </c>
      <c r="F7749">
        <v>631</v>
      </c>
      <c r="G7749">
        <v>176</v>
      </c>
      <c r="H7749">
        <v>129</v>
      </c>
      <c r="I7749">
        <v>334</v>
      </c>
      <c r="X7749" s="135">
        <f t="shared" si="486"/>
        <v>19</v>
      </c>
      <c r="Y7749" s="135">
        <f t="shared" si="487"/>
        <v>11</v>
      </c>
      <c r="Z7749" s="135">
        <f t="shared" si="488"/>
        <v>2022</v>
      </c>
    </row>
    <row r="7750" spans="1:26">
      <c r="A7750" s="18">
        <v>44153</v>
      </c>
      <c r="B7750" s="8">
        <f t="shared" si="485"/>
        <v>44884.874999995351</v>
      </c>
      <c r="C7750" s="13">
        <v>21</v>
      </c>
      <c r="D7750">
        <v>3067</v>
      </c>
      <c r="E7750">
        <v>108</v>
      </c>
      <c r="F7750">
        <v>621</v>
      </c>
      <c r="G7750">
        <v>207</v>
      </c>
      <c r="H7750">
        <v>138</v>
      </c>
      <c r="I7750">
        <v>320</v>
      </c>
      <c r="X7750" s="135">
        <f t="shared" si="486"/>
        <v>19</v>
      </c>
      <c r="Y7750" s="135">
        <f t="shared" si="487"/>
        <v>11</v>
      </c>
      <c r="Z7750" s="135">
        <f t="shared" si="488"/>
        <v>2022</v>
      </c>
    </row>
    <row r="7751" spans="1:26">
      <c r="A7751" s="18">
        <v>44153</v>
      </c>
      <c r="B7751" s="8">
        <f t="shared" si="485"/>
        <v>44884.916666662015</v>
      </c>
      <c r="C7751" s="13">
        <v>22</v>
      </c>
      <c r="D7751">
        <v>3052</v>
      </c>
      <c r="E7751">
        <v>119</v>
      </c>
      <c r="F7751">
        <v>604</v>
      </c>
      <c r="G7751">
        <v>225</v>
      </c>
      <c r="H7751">
        <v>147</v>
      </c>
      <c r="I7751">
        <v>305</v>
      </c>
      <c r="X7751" s="135">
        <f t="shared" si="486"/>
        <v>19</v>
      </c>
      <c r="Y7751" s="135">
        <f t="shared" si="487"/>
        <v>11</v>
      </c>
      <c r="Z7751" s="135">
        <f t="shared" si="488"/>
        <v>2022</v>
      </c>
    </row>
    <row r="7752" spans="1:26">
      <c r="A7752" s="18">
        <v>44153</v>
      </c>
      <c r="B7752" s="8">
        <f t="shared" si="485"/>
        <v>44884.958333328679</v>
      </c>
      <c r="C7752" s="13">
        <v>23</v>
      </c>
      <c r="D7752">
        <v>3036</v>
      </c>
      <c r="E7752">
        <v>137</v>
      </c>
      <c r="F7752">
        <v>585</v>
      </c>
      <c r="G7752">
        <v>233</v>
      </c>
      <c r="H7752">
        <v>153</v>
      </c>
      <c r="I7752">
        <v>290</v>
      </c>
      <c r="X7752" s="135">
        <f t="shared" si="486"/>
        <v>19</v>
      </c>
      <c r="Y7752" s="135">
        <f t="shared" si="487"/>
        <v>11</v>
      </c>
      <c r="Z7752" s="135">
        <f t="shared" si="488"/>
        <v>2022</v>
      </c>
    </row>
    <row r="7753" spans="1:26">
      <c r="A7753" s="18">
        <v>44154</v>
      </c>
      <c r="B7753" s="8">
        <f t="shared" si="485"/>
        <v>44884.999999995343</v>
      </c>
      <c r="C7753" s="13">
        <v>0</v>
      </c>
      <c r="D7753">
        <v>3025</v>
      </c>
      <c r="E7753">
        <v>155</v>
      </c>
      <c r="G7753">
        <v>233</v>
      </c>
      <c r="H7753">
        <v>155</v>
      </c>
      <c r="I7753">
        <v>277</v>
      </c>
      <c r="X7753" s="135">
        <f t="shared" si="486"/>
        <v>20</v>
      </c>
      <c r="Y7753" s="135">
        <f t="shared" si="487"/>
        <v>11</v>
      </c>
      <c r="Z7753" s="135">
        <f t="shared" si="488"/>
        <v>2022</v>
      </c>
    </row>
    <row r="7754" spans="1:26">
      <c r="A7754" s="18">
        <v>44154</v>
      </c>
      <c r="B7754" s="8">
        <f t="shared" ref="B7754:B7817" si="489">B7753+1/24</f>
        <v>44885.041666662008</v>
      </c>
      <c r="C7754" s="13">
        <v>1</v>
      </c>
      <c r="D7754">
        <v>3019</v>
      </c>
      <c r="E7754">
        <v>172</v>
      </c>
      <c r="F7754">
        <v>544</v>
      </c>
      <c r="G7754">
        <v>228</v>
      </c>
      <c r="H7754">
        <v>156</v>
      </c>
      <c r="I7754">
        <v>265</v>
      </c>
      <c r="X7754" s="135">
        <f t="shared" si="486"/>
        <v>20</v>
      </c>
      <c r="Y7754" s="135">
        <f t="shared" si="487"/>
        <v>11</v>
      </c>
      <c r="Z7754" s="135">
        <f t="shared" si="488"/>
        <v>2022</v>
      </c>
    </row>
    <row r="7755" spans="1:26">
      <c r="A7755" s="18">
        <v>44154</v>
      </c>
      <c r="B7755" s="8">
        <f t="shared" si="489"/>
        <v>44885.083333328672</v>
      </c>
      <c r="C7755" s="13">
        <v>2</v>
      </c>
      <c r="D7755">
        <v>3009</v>
      </c>
      <c r="E7755">
        <v>182</v>
      </c>
      <c r="F7755">
        <v>526</v>
      </c>
      <c r="G7755">
        <v>218</v>
      </c>
      <c r="H7755">
        <v>155</v>
      </c>
      <c r="I7755">
        <v>256</v>
      </c>
      <c r="X7755" s="135">
        <f t="shared" si="486"/>
        <v>20</v>
      </c>
      <c r="Y7755" s="135">
        <f t="shared" si="487"/>
        <v>11</v>
      </c>
      <c r="Z7755" s="135">
        <f t="shared" si="488"/>
        <v>2022</v>
      </c>
    </row>
    <row r="7756" spans="1:26">
      <c r="A7756" s="18">
        <v>44154</v>
      </c>
      <c r="B7756" s="8">
        <f t="shared" si="489"/>
        <v>44885.124999995336</v>
      </c>
      <c r="C7756" s="13">
        <v>3</v>
      </c>
      <c r="D7756">
        <v>3001</v>
      </c>
      <c r="E7756">
        <v>189</v>
      </c>
      <c r="F7756">
        <v>511.00000000000011</v>
      </c>
      <c r="G7756">
        <v>207</v>
      </c>
      <c r="H7756">
        <v>155</v>
      </c>
      <c r="I7756">
        <v>250</v>
      </c>
      <c r="X7756" s="135">
        <f t="shared" si="486"/>
        <v>20</v>
      </c>
      <c r="Y7756" s="135">
        <f t="shared" si="487"/>
        <v>11</v>
      </c>
      <c r="Z7756" s="135">
        <f t="shared" si="488"/>
        <v>2022</v>
      </c>
    </row>
    <row r="7757" spans="1:26">
      <c r="A7757" s="18">
        <v>44154</v>
      </c>
      <c r="B7757" s="8">
        <f t="shared" si="489"/>
        <v>44885.166666662</v>
      </c>
      <c r="C7757" s="13">
        <v>4</v>
      </c>
      <c r="D7757">
        <v>2996</v>
      </c>
      <c r="E7757">
        <v>191</v>
      </c>
      <c r="F7757">
        <v>499</v>
      </c>
      <c r="G7757">
        <v>195</v>
      </c>
      <c r="H7757">
        <v>154</v>
      </c>
      <c r="I7757">
        <v>247</v>
      </c>
      <c r="X7757" s="135">
        <f t="shared" si="486"/>
        <v>20</v>
      </c>
      <c r="Y7757" s="135">
        <f t="shared" si="487"/>
        <v>11</v>
      </c>
      <c r="Z7757" s="135">
        <f t="shared" si="488"/>
        <v>2022</v>
      </c>
    </row>
    <row r="7758" spans="1:26">
      <c r="A7758" s="18">
        <v>44154</v>
      </c>
      <c r="B7758" s="8">
        <f t="shared" si="489"/>
        <v>44885.208333328665</v>
      </c>
      <c r="C7758" s="13">
        <v>5</v>
      </c>
      <c r="D7758">
        <v>2997</v>
      </c>
      <c r="E7758">
        <v>189</v>
      </c>
      <c r="F7758">
        <v>491</v>
      </c>
      <c r="G7758">
        <v>183</v>
      </c>
      <c r="H7758">
        <v>153</v>
      </c>
      <c r="I7758">
        <v>254</v>
      </c>
      <c r="X7758" s="135">
        <f t="shared" si="486"/>
        <v>20</v>
      </c>
      <c r="Y7758" s="135">
        <f t="shared" si="487"/>
        <v>11</v>
      </c>
      <c r="Z7758" s="135">
        <f t="shared" si="488"/>
        <v>2022</v>
      </c>
    </row>
    <row r="7759" spans="1:26">
      <c r="A7759" s="18">
        <v>44154</v>
      </c>
      <c r="B7759" s="8">
        <f t="shared" si="489"/>
        <v>44885.249999995329</v>
      </c>
      <c r="C7759" s="13">
        <v>6</v>
      </c>
      <c r="D7759">
        <v>3002</v>
      </c>
      <c r="E7759">
        <v>186</v>
      </c>
      <c r="F7759">
        <v>486.00000000000011</v>
      </c>
      <c r="G7759">
        <v>173</v>
      </c>
      <c r="H7759">
        <v>152</v>
      </c>
      <c r="I7759">
        <v>269</v>
      </c>
      <c r="X7759" s="135">
        <f t="shared" si="486"/>
        <v>20</v>
      </c>
      <c r="Y7759" s="135">
        <f t="shared" si="487"/>
        <v>11</v>
      </c>
      <c r="Z7759" s="135">
        <f t="shared" si="488"/>
        <v>2022</v>
      </c>
    </row>
    <row r="7760" spans="1:26">
      <c r="A7760" s="18">
        <v>44154</v>
      </c>
      <c r="B7760" s="8">
        <f t="shared" si="489"/>
        <v>44885.291666661993</v>
      </c>
      <c r="C7760" s="13">
        <v>7</v>
      </c>
      <c r="D7760">
        <v>3013</v>
      </c>
      <c r="E7760">
        <v>181</v>
      </c>
      <c r="F7760">
        <v>488</v>
      </c>
      <c r="G7760">
        <v>165</v>
      </c>
      <c r="H7760">
        <v>151</v>
      </c>
      <c r="I7760">
        <v>277</v>
      </c>
      <c r="X7760" s="135">
        <f t="shared" si="486"/>
        <v>20</v>
      </c>
      <c r="Y7760" s="135">
        <f t="shared" si="487"/>
        <v>11</v>
      </c>
      <c r="Z7760" s="135">
        <f t="shared" si="488"/>
        <v>2022</v>
      </c>
    </row>
    <row r="7761" spans="1:26">
      <c r="A7761" s="18">
        <v>44154</v>
      </c>
      <c r="B7761" s="8">
        <f t="shared" si="489"/>
        <v>44885.333333328657</v>
      </c>
      <c r="C7761" s="13">
        <v>8</v>
      </c>
      <c r="D7761">
        <v>3053</v>
      </c>
      <c r="E7761">
        <v>175</v>
      </c>
      <c r="F7761">
        <v>499</v>
      </c>
      <c r="G7761">
        <v>159</v>
      </c>
      <c r="H7761">
        <v>150</v>
      </c>
      <c r="I7761">
        <v>278</v>
      </c>
      <c r="X7761" s="135">
        <f t="shared" si="486"/>
        <v>20</v>
      </c>
      <c r="Y7761" s="135">
        <f t="shared" si="487"/>
        <v>11</v>
      </c>
      <c r="Z7761" s="135">
        <f t="shared" si="488"/>
        <v>2022</v>
      </c>
    </row>
    <row r="7762" spans="1:26">
      <c r="A7762" s="18">
        <v>44154</v>
      </c>
      <c r="B7762" s="8">
        <f t="shared" si="489"/>
        <v>44885.374999995322</v>
      </c>
      <c r="C7762" s="13">
        <v>9</v>
      </c>
      <c r="D7762">
        <v>3119</v>
      </c>
      <c r="E7762">
        <v>168</v>
      </c>
      <c r="F7762">
        <v>527</v>
      </c>
      <c r="G7762">
        <v>157</v>
      </c>
      <c r="H7762">
        <v>149</v>
      </c>
      <c r="I7762">
        <v>274</v>
      </c>
      <c r="X7762" s="135">
        <f t="shared" si="486"/>
        <v>20</v>
      </c>
      <c r="Y7762" s="135">
        <f t="shared" si="487"/>
        <v>11</v>
      </c>
      <c r="Z7762" s="135">
        <f t="shared" si="488"/>
        <v>2022</v>
      </c>
    </row>
    <row r="7763" spans="1:26">
      <c r="A7763" s="18">
        <v>44154</v>
      </c>
      <c r="B7763" s="8">
        <f t="shared" si="489"/>
        <v>44885.416666661986</v>
      </c>
      <c r="C7763" s="13">
        <v>10</v>
      </c>
      <c r="D7763">
        <v>3169</v>
      </c>
      <c r="E7763">
        <v>163</v>
      </c>
      <c r="F7763">
        <v>558</v>
      </c>
      <c r="G7763">
        <v>159</v>
      </c>
      <c r="H7763">
        <v>147</v>
      </c>
      <c r="I7763">
        <v>268</v>
      </c>
      <c r="X7763" s="135">
        <f t="shared" si="486"/>
        <v>20</v>
      </c>
      <c r="Y7763" s="135">
        <f t="shared" si="487"/>
        <v>11</v>
      </c>
      <c r="Z7763" s="135">
        <f t="shared" si="488"/>
        <v>2022</v>
      </c>
    </row>
    <row r="7764" spans="1:26">
      <c r="A7764" s="18">
        <v>44154</v>
      </c>
      <c r="B7764" s="8">
        <f t="shared" si="489"/>
        <v>44885.45833332865</v>
      </c>
      <c r="C7764" s="13">
        <v>11</v>
      </c>
      <c r="D7764">
        <v>3185</v>
      </c>
      <c r="E7764">
        <v>159</v>
      </c>
      <c r="F7764">
        <v>582</v>
      </c>
      <c r="G7764">
        <v>170</v>
      </c>
      <c r="H7764">
        <v>145</v>
      </c>
      <c r="I7764">
        <v>262</v>
      </c>
      <c r="X7764" s="135">
        <f t="shared" si="486"/>
        <v>20</v>
      </c>
      <c r="Y7764" s="135">
        <f t="shared" si="487"/>
        <v>11</v>
      </c>
      <c r="Z7764" s="135">
        <f t="shared" si="488"/>
        <v>2022</v>
      </c>
    </row>
    <row r="7765" spans="1:26">
      <c r="A7765" s="18">
        <v>44154</v>
      </c>
      <c r="B7765" s="8">
        <f t="shared" si="489"/>
        <v>44885.499999995314</v>
      </c>
      <c r="C7765" s="13">
        <v>12</v>
      </c>
      <c r="D7765">
        <v>3183</v>
      </c>
      <c r="E7765">
        <v>156</v>
      </c>
      <c r="F7765">
        <v>595</v>
      </c>
      <c r="G7765">
        <v>186</v>
      </c>
      <c r="H7765">
        <v>142</v>
      </c>
      <c r="I7765">
        <v>255</v>
      </c>
      <c r="X7765" s="135">
        <f t="shared" si="486"/>
        <v>20</v>
      </c>
      <c r="Y7765" s="135">
        <f t="shared" si="487"/>
        <v>11</v>
      </c>
      <c r="Z7765" s="135">
        <f t="shared" si="488"/>
        <v>2022</v>
      </c>
    </row>
    <row r="7766" spans="1:26">
      <c r="A7766" s="18">
        <v>44154</v>
      </c>
      <c r="B7766" s="8">
        <f t="shared" si="489"/>
        <v>44885.541666661979</v>
      </c>
      <c r="C7766" s="13">
        <v>13</v>
      </c>
      <c r="D7766">
        <v>3171</v>
      </c>
      <c r="E7766">
        <v>159</v>
      </c>
      <c r="F7766">
        <v>600</v>
      </c>
      <c r="G7766">
        <v>204</v>
      </c>
      <c r="H7766">
        <v>140</v>
      </c>
      <c r="I7766">
        <v>248</v>
      </c>
      <c r="X7766" s="135">
        <f t="shared" si="486"/>
        <v>20</v>
      </c>
      <c r="Y7766" s="135">
        <f t="shared" si="487"/>
        <v>11</v>
      </c>
      <c r="Z7766" s="135">
        <f t="shared" si="488"/>
        <v>2022</v>
      </c>
    </row>
    <row r="7767" spans="1:26">
      <c r="A7767" s="18">
        <v>44154</v>
      </c>
      <c r="B7767" s="8">
        <f t="shared" si="489"/>
        <v>44885.583333328643</v>
      </c>
      <c r="C7767" s="13">
        <v>14</v>
      </c>
      <c r="D7767">
        <v>3155</v>
      </c>
      <c r="E7767">
        <v>173</v>
      </c>
      <c r="F7767">
        <v>599</v>
      </c>
      <c r="G7767">
        <v>219</v>
      </c>
      <c r="H7767">
        <v>137</v>
      </c>
      <c r="I7767">
        <v>244</v>
      </c>
      <c r="X7767" s="135">
        <f t="shared" si="486"/>
        <v>20</v>
      </c>
      <c r="Y7767" s="135">
        <f t="shared" si="487"/>
        <v>11</v>
      </c>
      <c r="Z7767" s="135">
        <f t="shared" si="488"/>
        <v>2022</v>
      </c>
    </row>
    <row r="7768" spans="1:26">
      <c r="A7768" s="18">
        <v>44154</v>
      </c>
      <c r="B7768" s="8">
        <f t="shared" si="489"/>
        <v>44885.624999995307</v>
      </c>
      <c r="C7768" s="13">
        <v>15</v>
      </c>
      <c r="D7768">
        <v>3137</v>
      </c>
      <c r="E7768">
        <v>201</v>
      </c>
      <c r="F7768">
        <v>594</v>
      </c>
      <c r="G7768">
        <v>229</v>
      </c>
      <c r="H7768">
        <v>135</v>
      </c>
      <c r="I7768">
        <v>239</v>
      </c>
      <c r="X7768" s="135">
        <f t="shared" si="486"/>
        <v>20</v>
      </c>
      <c r="Y7768" s="135">
        <f t="shared" si="487"/>
        <v>11</v>
      </c>
      <c r="Z7768" s="135">
        <f t="shared" si="488"/>
        <v>2022</v>
      </c>
    </row>
    <row r="7769" spans="1:26">
      <c r="A7769" s="18">
        <v>44154</v>
      </c>
      <c r="B7769" s="8">
        <f t="shared" si="489"/>
        <v>44885.666666661971</v>
      </c>
      <c r="C7769" s="13">
        <v>16</v>
      </c>
      <c r="D7769">
        <v>3118</v>
      </c>
      <c r="E7769">
        <v>229</v>
      </c>
      <c r="F7769">
        <v>585</v>
      </c>
      <c r="G7769">
        <v>233</v>
      </c>
      <c r="H7769">
        <v>134</v>
      </c>
      <c r="I7769">
        <v>237</v>
      </c>
      <c r="X7769" s="135">
        <f t="shared" si="486"/>
        <v>20</v>
      </c>
      <c r="Y7769" s="135">
        <f t="shared" si="487"/>
        <v>11</v>
      </c>
      <c r="Z7769" s="135">
        <f t="shared" si="488"/>
        <v>2022</v>
      </c>
    </row>
    <row r="7770" spans="1:26">
      <c r="A7770" s="18">
        <v>44154</v>
      </c>
      <c r="B7770" s="8">
        <f t="shared" si="489"/>
        <v>44885.708333328635</v>
      </c>
      <c r="C7770" s="13">
        <v>17</v>
      </c>
      <c r="D7770">
        <v>3096</v>
      </c>
      <c r="E7770">
        <v>249</v>
      </c>
      <c r="F7770">
        <v>576</v>
      </c>
      <c r="G7770">
        <v>235</v>
      </c>
      <c r="H7770">
        <v>134</v>
      </c>
      <c r="I7770">
        <v>239</v>
      </c>
      <c r="X7770" s="135">
        <f t="shared" si="486"/>
        <v>20</v>
      </c>
      <c r="Y7770" s="135">
        <f t="shared" si="487"/>
        <v>11</v>
      </c>
      <c r="Z7770" s="135">
        <f t="shared" si="488"/>
        <v>2022</v>
      </c>
    </row>
    <row r="7771" spans="1:26">
      <c r="A7771" s="18">
        <v>44154</v>
      </c>
      <c r="B7771" s="8">
        <f t="shared" si="489"/>
        <v>44885.7499999953</v>
      </c>
      <c r="C7771" s="13">
        <v>18</v>
      </c>
      <c r="D7771">
        <v>3080</v>
      </c>
      <c r="E7771">
        <v>265</v>
      </c>
      <c r="F7771">
        <v>565</v>
      </c>
      <c r="G7771">
        <v>233</v>
      </c>
      <c r="H7771">
        <v>135</v>
      </c>
      <c r="I7771">
        <v>247</v>
      </c>
      <c r="X7771" s="135">
        <f t="shared" si="486"/>
        <v>20</v>
      </c>
      <c r="Y7771" s="135">
        <f t="shared" si="487"/>
        <v>11</v>
      </c>
      <c r="Z7771" s="135">
        <f t="shared" si="488"/>
        <v>2022</v>
      </c>
    </row>
    <row r="7772" spans="1:26">
      <c r="A7772" s="18">
        <v>44154</v>
      </c>
      <c r="B7772" s="8">
        <f t="shared" si="489"/>
        <v>44885.791666661964</v>
      </c>
      <c r="C7772" s="13">
        <v>19</v>
      </c>
      <c r="D7772">
        <v>3076</v>
      </c>
      <c r="E7772">
        <v>271</v>
      </c>
      <c r="F7772">
        <v>560</v>
      </c>
      <c r="G7772">
        <v>232</v>
      </c>
      <c r="H7772">
        <v>139</v>
      </c>
      <c r="I7772">
        <v>258</v>
      </c>
      <c r="X7772" s="135">
        <f t="shared" si="486"/>
        <v>20</v>
      </c>
      <c r="Y7772" s="135">
        <f t="shared" si="487"/>
        <v>11</v>
      </c>
      <c r="Z7772" s="135">
        <f t="shared" si="488"/>
        <v>2022</v>
      </c>
    </row>
    <row r="7773" spans="1:26">
      <c r="A7773" s="18">
        <v>44154</v>
      </c>
      <c r="B7773" s="8">
        <f t="shared" si="489"/>
        <v>44885.833333328628</v>
      </c>
      <c r="C7773" s="13">
        <v>20</v>
      </c>
      <c r="D7773">
        <v>3092</v>
      </c>
      <c r="E7773">
        <v>270</v>
      </c>
      <c r="F7773">
        <v>558</v>
      </c>
      <c r="G7773">
        <v>228</v>
      </c>
      <c r="H7773">
        <v>143</v>
      </c>
      <c r="I7773">
        <v>265</v>
      </c>
      <c r="X7773" s="135">
        <f t="shared" si="486"/>
        <v>20</v>
      </c>
      <c r="Y7773" s="135">
        <f t="shared" si="487"/>
        <v>11</v>
      </c>
      <c r="Z7773" s="135">
        <f t="shared" si="488"/>
        <v>2022</v>
      </c>
    </row>
    <row r="7774" spans="1:26">
      <c r="A7774" s="18">
        <v>44154</v>
      </c>
      <c r="B7774" s="8">
        <f t="shared" si="489"/>
        <v>44885.874999995292</v>
      </c>
      <c r="C7774" s="13">
        <v>21</v>
      </c>
      <c r="D7774">
        <v>3116</v>
      </c>
      <c r="E7774">
        <v>268</v>
      </c>
      <c r="F7774">
        <v>561</v>
      </c>
      <c r="G7774">
        <v>223</v>
      </c>
      <c r="H7774">
        <v>146</v>
      </c>
      <c r="I7774">
        <v>269</v>
      </c>
      <c r="X7774" s="135">
        <f t="shared" si="486"/>
        <v>20</v>
      </c>
      <c r="Y7774" s="135">
        <f t="shared" si="487"/>
        <v>11</v>
      </c>
      <c r="Z7774" s="135">
        <f t="shared" si="488"/>
        <v>2022</v>
      </c>
    </row>
    <row r="7775" spans="1:26">
      <c r="A7775" s="18">
        <v>44154</v>
      </c>
      <c r="B7775" s="8">
        <f t="shared" si="489"/>
        <v>44885.916666661957</v>
      </c>
      <c r="C7775" s="13">
        <v>22</v>
      </c>
      <c r="D7775">
        <v>3130</v>
      </c>
      <c r="E7775">
        <v>263</v>
      </c>
      <c r="F7775">
        <v>568</v>
      </c>
      <c r="G7775">
        <v>218</v>
      </c>
      <c r="H7775">
        <v>148</v>
      </c>
      <c r="I7775">
        <v>274</v>
      </c>
      <c r="X7775" s="135">
        <f t="shared" si="486"/>
        <v>20</v>
      </c>
      <c r="Y7775" s="135">
        <f t="shared" si="487"/>
        <v>11</v>
      </c>
      <c r="Z7775" s="135">
        <f t="shared" si="488"/>
        <v>2022</v>
      </c>
    </row>
    <row r="7776" spans="1:26">
      <c r="A7776" s="18">
        <v>44154</v>
      </c>
      <c r="B7776" s="8">
        <f t="shared" si="489"/>
        <v>44885.958333328621</v>
      </c>
      <c r="C7776" s="13">
        <v>23</v>
      </c>
      <c r="D7776">
        <v>3132</v>
      </c>
      <c r="E7776">
        <v>257</v>
      </c>
      <c r="F7776">
        <v>574</v>
      </c>
      <c r="G7776">
        <v>217</v>
      </c>
      <c r="H7776">
        <v>148</v>
      </c>
      <c r="I7776">
        <v>281</v>
      </c>
      <c r="X7776" s="135">
        <f t="shared" si="486"/>
        <v>20</v>
      </c>
      <c r="Y7776" s="135">
        <f t="shared" si="487"/>
        <v>11</v>
      </c>
      <c r="Z7776" s="135">
        <f t="shared" si="488"/>
        <v>2022</v>
      </c>
    </row>
    <row r="7777" spans="1:26">
      <c r="A7777" s="18">
        <v>44155</v>
      </c>
      <c r="B7777" s="8">
        <f t="shared" si="489"/>
        <v>44885.999999995285</v>
      </c>
      <c r="C7777" s="13">
        <v>0</v>
      </c>
      <c r="D7777">
        <v>3138</v>
      </c>
      <c r="E7777">
        <v>253</v>
      </c>
      <c r="G7777">
        <v>218</v>
      </c>
      <c r="H7777">
        <v>148</v>
      </c>
      <c r="I7777">
        <v>290</v>
      </c>
      <c r="X7777" s="135">
        <f t="shared" si="486"/>
        <v>21</v>
      </c>
      <c r="Y7777" s="135">
        <f t="shared" si="487"/>
        <v>11</v>
      </c>
      <c r="Z7777" s="135">
        <f t="shared" si="488"/>
        <v>2022</v>
      </c>
    </row>
    <row r="7778" spans="1:26">
      <c r="A7778" s="18">
        <v>44155</v>
      </c>
      <c r="B7778" s="8">
        <f t="shared" si="489"/>
        <v>44886.041666661949</v>
      </c>
      <c r="C7778" s="13">
        <v>1</v>
      </c>
      <c r="D7778">
        <v>3148</v>
      </c>
      <c r="E7778">
        <v>254</v>
      </c>
      <c r="F7778">
        <v>574</v>
      </c>
      <c r="G7778">
        <v>219</v>
      </c>
      <c r="H7778">
        <v>147</v>
      </c>
      <c r="I7778">
        <v>299</v>
      </c>
      <c r="X7778" s="135">
        <f t="shared" si="486"/>
        <v>21</v>
      </c>
      <c r="Y7778" s="135">
        <f t="shared" si="487"/>
        <v>11</v>
      </c>
      <c r="Z7778" s="135">
        <f t="shared" si="488"/>
        <v>2022</v>
      </c>
    </row>
    <row r="7779" spans="1:26">
      <c r="A7779" s="18">
        <v>44155</v>
      </c>
      <c r="B7779" s="8">
        <f t="shared" si="489"/>
        <v>44886.083333328614</v>
      </c>
      <c r="C7779" s="13">
        <v>2</v>
      </c>
      <c r="D7779">
        <v>3148</v>
      </c>
      <c r="E7779">
        <v>259</v>
      </c>
      <c r="F7779">
        <v>573</v>
      </c>
      <c r="G7779">
        <v>221</v>
      </c>
      <c r="H7779">
        <v>145</v>
      </c>
      <c r="I7779">
        <v>311</v>
      </c>
      <c r="X7779" s="135">
        <f t="shared" si="486"/>
        <v>21</v>
      </c>
      <c r="Y7779" s="135">
        <f t="shared" si="487"/>
        <v>11</v>
      </c>
      <c r="Z7779" s="135">
        <f t="shared" si="488"/>
        <v>2022</v>
      </c>
    </row>
    <row r="7780" spans="1:26">
      <c r="A7780" s="18">
        <v>44155</v>
      </c>
      <c r="B7780" s="8">
        <f t="shared" si="489"/>
        <v>44886.124999995278</v>
      </c>
      <c r="C7780" s="13">
        <v>3</v>
      </c>
      <c r="D7780">
        <v>3155</v>
      </c>
      <c r="E7780">
        <v>265</v>
      </c>
      <c r="F7780">
        <v>573</v>
      </c>
      <c r="G7780">
        <v>222</v>
      </c>
      <c r="H7780">
        <v>145</v>
      </c>
      <c r="I7780">
        <v>323</v>
      </c>
      <c r="X7780" s="135">
        <f t="shared" si="486"/>
        <v>21</v>
      </c>
      <c r="Y7780" s="135">
        <f t="shared" si="487"/>
        <v>11</v>
      </c>
      <c r="Z7780" s="135">
        <f t="shared" si="488"/>
        <v>2022</v>
      </c>
    </row>
    <row r="7781" spans="1:26">
      <c r="A7781" s="18">
        <v>44155</v>
      </c>
      <c r="B7781" s="8">
        <f t="shared" si="489"/>
        <v>44886.166666661942</v>
      </c>
      <c r="C7781" s="13">
        <v>4</v>
      </c>
      <c r="D7781">
        <v>3158</v>
      </c>
      <c r="E7781">
        <v>271</v>
      </c>
      <c r="F7781">
        <v>580</v>
      </c>
      <c r="G7781">
        <v>223</v>
      </c>
      <c r="H7781">
        <v>145</v>
      </c>
      <c r="I7781">
        <v>332</v>
      </c>
      <c r="X7781" s="135">
        <f t="shared" si="486"/>
        <v>21</v>
      </c>
      <c r="Y7781" s="135">
        <f t="shared" si="487"/>
        <v>11</v>
      </c>
      <c r="Z7781" s="135">
        <f t="shared" si="488"/>
        <v>2022</v>
      </c>
    </row>
    <row r="7782" spans="1:26">
      <c r="A7782" s="18">
        <v>44155</v>
      </c>
      <c r="B7782" s="8">
        <f t="shared" si="489"/>
        <v>44886.208333328606</v>
      </c>
      <c r="C7782" s="13">
        <v>5</v>
      </c>
      <c r="D7782">
        <v>3152</v>
      </c>
      <c r="E7782">
        <v>276</v>
      </c>
      <c r="F7782">
        <v>594</v>
      </c>
      <c r="G7782">
        <v>224</v>
      </c>
      <c r="H7782">
        <v>146</v>
      </c>
      <c r="I7782">
        <v>338</v>
      </c>
      <c r="X7782" s="135">
        <f t="shared" si="486"/>
        <v>21</v>
      </c>
      <c r="Y7782" s="135">
        <f t="shared" si="487"/>
        <v>11</v>
      </c>
      <c r="Z7782" s="135">
        <f t="shared" si="488"/>
        <v>2022</v>
      </c>
    </row>
    <row r="7783" spans="1:26">
      <c r="A7783" s="18">
        <v>44155</v>
      </c>
      <c r="B7783" s="8">
        <f t="shared" si="489"/>
        <v>44886.249999995271</v>
      </c>
      <c r="C7783" s="13">
        <v>6</v>
      </c>
      <c r="D7783">
        <v>2275</v>
      </c>
      <c r="E7783">
        <v>281</v>
      </c>
      <c r="F7783">
        <v>608</v>
      </c>
      <c r="G7783">
        <v>229</v>
      </c>
      <c r="H7783">
        <v>148</v>
      </c>
      <c r="I7783">
        <v>341</v>
      </c>
      <c r="X7783" s="135">
        <f t="shared" si="486"/>
        <v>21</v>
      </c>
      <c r="Y7783" s="135">
        <f t="shared" si="487"/>
        <v>11</v>
      </c>
      <c r="Z7783" s="135">
        <f t="shared" si="488"/>
        <v>2022</v>
      </c>
    </row>
    <row r="7784" spans="1:26">
      <c r="A7784" s="18">
        <v>44155</v>
      </c>
      <c r="B7784" s="8">
        <f t="shared" si="489"/>
        <v>44886.291666661935</v>
      </c>
      <c r="C7784" s="13">
        <v>7</v>
      </c>
      <c r="D7784">
        <v>3137</v>
      </c>
      <c r="E7784">
        <v>285</v>
      </c>
      <c r="F7784">
        <v>618</v>
      </c>
      <c r="G7784">
        <v>237</v>
      </c>
      <c r="H7784">
        <v>150</v>
      </c>
      <c r="I7784">
        <v>340</v>
      </c>
      <c r="X7784" s="135">
        <f t="shared" si="486"/>
        <v>21</v>
      </c>
      <c r="Y7784" s="135">
        <f t="shared" si="487"/>
        <v>11</v>
      </c>
      <c r="Z7784" s="135">
        <f t="shared" si="488"/>
        <v>2022</v>
      </c>
    </row>
    <row r="7785" spans="1:26">
      <c r="A7785" s="18">
        <v>44155</v>
      </c>
      <c r="B7785" s="8">
        <f t="shared" si="489"/>
        <v>44886.333333328599</v>
      </c>
      <c r="C7785" s="13">
        <v>8</v>
      </c>
      <c r="D7785">
        <v>3122</v>
      </c>
      <c r="E7785">
        <v>289</v>
      </c>
      <c r="F7785">
        <v>621</v>
      </c>
      <c r="G7785">
        <v>247</v>
      </c>
      <c r="H7785">
        <v>153</v>
      </c>
      <c r="I7785">
        <v>337</v>
      </c>
      <c r="X7785" s="135">
        <f t="shared" si="486"/>
        <v>21</v>
      </c>
      <c r="Y7785" s="135">
        <f t="shared" si="487"/>
        <v>11</v>
      </c>
      <c r="Z7785" s="135">
        <f t="shared" si="488"/>
        <v>2022</v>
      </c>
    </row>
    <row r="7786" spans="1:26">
      <c r="A7786" s="18">
        <v>44155</v>
      </c>
      <c r="B7786" s="8">
        <f t="shared" si="489"/>
        <v>44886.374999995263</v>
      </c>
      <c r="C7786" s="13">
        <v>9</v>
      </c>
      <c r="D7786">
        <v>3107</v>
      </c>
      <c r="E7786">
        <v>292</v>
      </c>
      <c r="F7786">
        <v>620</v>
      </c>
      <c r="G7786">
        <v>256</v>
      </c>
      <c r="H7786">
        <v>156</v>
      </c>
      <c r="I7786">
        <v>332</v>
      </c>
      <c r="X7786" s="135">
        <f t="shared" si="486"/>
        <v>21</v>
      </c>
      <c r="Y7786" s="135">
        <f t="shared" si="487"/>
        <v>11</v>
      </c>
      <c r="Z7786" s="135">
        <f t="shared" si="488"/>
        <v>2022</v>
      </c>
    </row>
    <row r="7787" spans="1:26">
      <c r="A7787" s="18">
        <v>44155</v>
      </c>
      <c r="B7787" s="8">
        <f t="shared" si="489"/>
        <v>44886.416666661928</v>
      </c>
      <c r="C7787" s="13">
        <v>10</v>
      </c>
      <c r="D7787">
        <v>3094</v>
      </c>
      <c r="E7787">
        <v>293</v>
      </c>
      <c r="F7787">
        <v>614</v>
      </c>
      <c r="G7787">
        <v>261</v>
      </c>
      <c r="H7787">
        <v>159</v>
      </c>
      <c r="I7787">
        <v>325</v>
      </c>
      <c r="X7787" s="135">
        <f t="shared" si="486"/>
        <v>21</v>
      </c>
      <c r="Y7787" s="135">
        <f t="shared" si="487"/>
        <v>11</v>
      </c>
      <c r="Z7787" s="135">
        <f t="shared" si="488"/>
        <v>2022</v>
      </c>
    </row>
    <row r="7788" spans="1:26">
      <c r="A7788" s="18">
        <v>44155</v>
      </c>
      <c r="B7788" s="8">
        <f t="shared" si="489"/>
        <v>44886.458333328592</v>
      </c>
      <c r="C7788" s="13">
        <v>11</v>
      </c>
      <c r="D7788">
        <v>3081</v>
      </c>
      <c r="E7788">
        <v>292</v>
      </c>
      <c r="F7788">
        <v>605</v>
      </c>
      <c r="G7788">
        <v>263</v>
      </c>
      <c r="H7788">
        <v>161</v>
      </c>
      <c r="I7788">
        <v>317</v>
      </c>
      <c r="X7788" s="135">
        <f t="shared" si="486"/>
        <v>21</v>
      </c>
      <c r="Y7788" s="135">
        <f t="shared" si="487"/>
        <v>11</v>
      </c>
      <c r="Z7788" s="135">
        <f t="shared" si="488"/>
        <v>2022</v>
      </c>
    </row>
    <row r="7789" spans="1:26">
      <c r="A7789" s="18">
        <v>44155</v>
      </c>
      <c r="B7789" s="8">
        <f t="shared" si="489"/>
        <v>44886.499999995256</v>
      </c>
      <c r="C7789" s="13">
        <v>12</v>
      </c>
      <c r="D7789">
        <v>3073</v>
      </c>
      <c r="E7789">
        <v>290</v>
      </c>
      <c r="F7789">
        <v>596</v>
      </c>
      <c r="G7789">
        <v>261</v>
      </c>
      <c r="H7789">
        <v>162</v>
      </c>
      <c r="I7789">
        <v>309</v>
      </c>
      <c r="X7789" s="135">
        <f t="shared" si="486"/>
        <v>21</v>
      </c>
      <c r="Y7789" s="135">
        <f t="shared" si="487"/>
        <v>11</v>
      </c>
      <c r="Z7789" s="135">
        <f t="shared" si="488"/>
        <v>2022</v>
      </c>
    </row>
    <row r="7790" spans="1:26">
      <c r="A7790" s="18">
        <v>44155</v>
      </c>
      <c r="B7790" s="8">
        <f t="shared" si="489"/>
        <v>44886.54166666192</v>
      </c>
      <c r="C7790" s="13">
        <v>13</v>
      </c>
      <c r="D7790">
        <v>3064</v>
      </c>
      <c r="E7790">
        <v>286</v>
      </c>
      <c r="F7790">
        <v>585</v>
      </c>
      <c r="G7790">
        <v>256</v>
      </c>
      <c r="H7790">
        <v>164</v>
      </c>
      <c r="I7790">
        <v>302</v>
      </c>
      <c r="X7790" s="135">
        <f t="shared" si="486"/>
        <v>21</v>
      </c>
      <c r="Y7790" s="135">
        <f t="shared" si="487"/>
        <v>11</v>
      </c>
      <c r="Z7790" s="135">
        <f t="shared" si="488"/>
        <v>2022</v>
      </c>
    </row>
    <row r="7791" spans="1:26">
      <c r="A7791" s="18">
        <v>44155</v>
      </c>
      <c r="B7791" s="8">
        <f t="shared" si="489"/>
        <v>44886.583333328585</v>
      </c>
      <c r="C7791" s="13">
        <v>14</v>
      </c>
      <c r="D7791">
        <v>3055</v>
      </c>
      <c r="E7791">
        <v>279</v>
      </c>
      <c r="F7791">
        <v>575</v>
      </c>
      <c r="G7791">
        <v>249</v>
      </c>
      <c r="H7791">
        <v>165</v>
      </c>
      <c r="I7791">
        <v>295</v>
      </c>
      <c r="X7791" s="135">
        <f t="shared" si="486"/>
        <v>21</v>
      </c>
      <c r="Y7791" s="135">
        <f t="shared" si="487"/>
        <v>11</v>
      </c>
      <c r="Z7791" s="135">
        <f t="shared" si="488"/>
        <v>2022</v>
      </c>
    </row>
    <row r="7792" spans="1:26">
      <c r="A7792" s="18">
        <v>44155</v>
      </c>
      <c r="B7792" s="8">
        <f t="shared" si="489"/>
        <v>44886.624999995249</v>
      </c>
      <c r="C7792" s="13">
        <v>15</v>
      </c>
      <c r="D7792">
        <v>3047</v>
      </c>
      <c r="E7792">
        <v>270</v>
      </c>
      <c r="F7792">
        <v>565</v>
      </c>
      <c r="G7792">
        <v>242</v>
      </c>
      <c r="H7792">
        <v>165</v>
      </c>
      <c r="I7792">
        <v>291</v>
      </c>
      <c r="X7792" s="135">
        <f t="shared" si="486"/>
        <v>21</v>
      </c>
      <c r="Y7792" s="135">
        <f t="shared" si="487"/>
        <v>11</v>
      </c>
      <c r="Z7792" s="135">
        <f t="shared" si="488"/>
        <v>2022</v>
      </c>
    </row>
    <row r="7793" spans="1:26">
      <c r="A7793" s="18">
        <v>44155</v>
      </c>
      <c r="B7793" s="8">
        <f t="shared" si="489"/>
        <v>44886.666666661913</v>
      </c>
      <c r="C7793" s="13">
        <v>16</v>
      </c>
      <c r="D7793">
        <v>3041</v>
      </c>
      <c r="E7793">
        <v>260</v>
      </c>
      <c r="F7793">
        <v>557</v>
      </c>
      <c r="G7793">
        <v>233</v>
      </c>
      <c r="H7793">
        <v>162</v>
      </c>
      <c r="I7793">
        <v>291</v>
      </c>
      <c r="X7793" s="135">
        <f t="shared" si="486"/>
        <v>21</v>
      </c>
      <c r="Y7793" s="135">
        <f t="shared" si="487"/>
        <v>11</v>
      </c>
      <c r="Z7793" s="135">
        <f t="shared" si="488"/>
        <v>2022</v>
      </c>
    </row>
    <row r="7794" spans="1:26">
      <c r="A7794" s="18">
        <v>44155</v>
      </c>
      <c r="B7794" s="8">
        <f t="shared" si="489"/>
        <v>44886.708333328577</v>
      </c>
      <c r="C7794" s="13">
        <v>17</v>
      </c>
      <c r="D7794">
        <v>3036</v>
      </c>
      <c r="E7794">
        <v>251</v>
      </c>
      <c r="F7794">
        <v>549</v>
      </c>
      <c r="G7794">
        <v>225</v>
      </c>
      <c r="H7794">
        <v>161</v>
      </c>
      <c r="I7794">
        <v>295</v>
      </c>
      <c r="X7794" s="135">
        <f t="shared" si="486"/>
        <v>21</v>
      </c>
      <c r="Y7794" s="135">
        <f t="shared" si="487"/>
        <v>11</v>
      </c>
      <c r="Z7794" s="135">
        <f t="shared" si="488"/>
        <v>2022</v>
      </c>
    </row>
    <row r="7795" spans="1:26">
      <c r="A7795" s="18">
        <v>44155</v>
      </c>
      <c r="B7795" s="8">
        <f t="shared" si="489"/>
        <v>44886.749999995242</v>
      </c>
      <c r="C7795" s="13">
        <v>18</v>
      </c>
      <c r="D7795">
        <v>3032</v>
      </c>
      <c r="E7795">
        <v>242</v>
      </c>
      <c r="F7795">
        <v>542</v>
      </c>
      <c r="G7795">
        <v>218</v>
      </c>
      <c r="H7795">
        <v>161</v>
      </c>
      <c r="I7795">
        <v>297</v>
      </c>
      <c r="X7795" s="135">
        <f t="shared" si="486"/>
        <v>21</v>
      </c>
      <c r="Y7795" s="135">
        <f t="shared" si="487"/>
        <v>11</v>
      </c>
      <c r="Z7795" s="135">
        <f t="shared" si="488"/>
        <v>2022</v>
      </c>
    </row>
    <row r="7796" spans="1:26">
      <c r="A7796" s="18">
        <v>44155</v>
      </c>
      <c r="B7796" s="8">
        <f t="shared" si="489"/>
        <v>44886.791666661906</v>
      </c>
      <c r="C7796" s="13">
        <v>19</v>
      </c>
      <c r="D7796">
        <v>3027</v>
      </c>
      <c r="E7796">
        <v>234</v>
      </c>
      <c r="F7796">
        <v>536</v>
      </c>
      <c r="G7796">
        <v>212</v>
      </c>
      <c r="H7796">
        <v>163</v>
      </c>
      <c r="I7796">
        <v>296</v>
      </c>
      <c r="X7796" s="135">
        <f t="shared" si="486"/>
        <v>21</v>
      </c>
      <c r="Y7796" s="135">
        <f t="shared" si="487"/>
        <v>11</v>
      </c>
      <c r="Z7796" s="135">
        <f t="shared" si="488"/>
        <v>2022</v>
      </c>
    </row>
    <row r="7797" spans="1:26">
      <c r="A7797" s="18">
        <v>44155</v>
      </c>
      <c r="B7797" s="8">
        <f t="shared" si="489"/>
        <v>44886.83333332857</v>
      </c>
      <c r="C7797" s="13">
        <v>20</v>
      </c>
      <c r="D7797">
        <v>3019</v>
      </c>
      <c r="E7797">
        <v>228</v>
      </c>
      <c r="F7797">
        <v>530</v>
      </c>
      <c r="G7797">
        <v>206</v>
      </c>
      <c r="H7797">
        <v>166</v>
      </c>
      <c r="I7797">
        <v>292</v>
      </c>
      <c r="X7797" s="135">
        <f t="shared" si="486"/>
        <v>21</v>
      </c>
      <c r="Y7797" s="135">
        <f t="shared" si="487"/>
        <v>11</v>
      </c>
      <c r="Z7797" s="135">
        <f t="shared" si="488"/>
        <v>2022</v>
      </c>
    </row>
    <row r="7798" spans="1:26">
      <c r="A7798" s="18">
        <v>44155</v>
      </c>
      <c r="B7798" s="8">
        <f t="shared" si="489"/>
        <v>44886.874999995234</v>
      </c>
      <c r="C7798" s="13">
        <v>21</v>
      </c>
      <c r="D7798">
        <v>3012</v>
      </c>
      <c r="E7798">
        <v>223</v>
      </c>
      <c r="F7798">
        <v>525</v>
      </c>
      <c r="G7798">
        <v>202</v>
      </c>
      <c r="H7798">
        <v>170</v>
      </c>
      <c r="I7798">
        <v>287</v>
      </c>
      <c r="X7798" s="135">
        <f t="shared" si="486"/>
        <v>21</v>
      </c>
      <c r="Y7798" s="135">
        <f t="shared" si="487"/>
        <v>11</v>
      </c>
      <c r="Z7798" s="135">
        <f t="shared" si="488"/>
        <v>2022</v>
      </c>
    </row>
    <row r="7799" spans="1:26">
      <c r="A7799" s="18">
        <v>44155</v>
      </c>
      <c r="B7799" s="8">
        <f t="shared" si="489"/>
        <v>44886.916666661898</v>
      </c>
      <c r="C7799" s="13">
        <v>22</v>
      </c>
      <c r="D7799">
        <v>3011</v>
      </c>
      <c r="E7799">
        <v>218</v>
      </c>
      <c r="F7799">
        <v>519</v>
      </c>
      <c r="G7799">
        <v>196</v>
      </c>
      <c r="H7799">
        <v>173</v>
      </c>
      <c r="I7799">
        <v>285</v>
      </c>
      <c r="X7799" s="135">
        <f t="shared" si="486"/>
        <v>21</v>
      </c>
      <c r="Y7799" s="135">
        <f t="shared" si="487"/>
        <v>11</v>
      </c>
      <c r="Z7799" s="135">
        <f t="shared" si="488"/>
        <v>2022</v>
      </c>
    </row>
    <row r="7800" spans="1:26">
      <c r="A7800" s="18">
        <v>44155</v>
      </c>
      <c r="B7800" s="8">
        <f t="shared" si="489"/>
        <v>44886.958333328563</v>
      </c>
      <c r="C7800" s="13">
        <v>23</v>
      </c>
      <c r="D7800">
        <v>3014</v>
      </c>
      <c r="E7800">
        <v>213</v>
      </c>
      <c r="F7800">
        <v>515</v>
      </c>
      <c r="G7800">
        <v>191</v>
      </c>
      <c r="H7800">
        <v>174</v>
      </c>
      <c r="I7800">
        <v>283</v>
      </c>
      <c r="X7800" s="135">
        <f t="shared" si="486"/>
        <v>21</v>
      </c>
      <c r="Y7800" s="135">
        <f t="shared" si="487"/>
        <v>11</v>
      </c>
      <c r="Z7800" s="135">
        <f t="shared" si="488"/>
        <v>2022</v>
      </c>
    </row>
    <row r="7801" spans="1:26">
      <c r="A7801" s="18">
        <v>44156</v>
      </c>
      <c r="B7801" s="8">
        <f t="shared" si="489"/>
        <v>44886.999999995227</v>
      </c>
      <c r="C7801" s="13">
        <v>0</v>
      </c>
      <c r="D7801">
        <v>3016</v>
      </c>
      <c r="E7801">
        <v>208</v>
      </c>
      <c r="G7801">
        <v>185</v>
      </c>
      <c r="H7801">
        <v>174</v>
      </c>
      <c r="I7801">
        <v>280</v>
      </c>
      <c r="X7801" s="135">
        <f t="shared" si="486"/>
        <v>22</v>
      </c>
      <c r="Y7801" s="135">
        <f t="shared" si="487"/>
        <v>11</v>
      </c>
      <c r="Z7801" s="135">
        <f t="shared" si="488"/>
        <v>2022</v>
      </c>
    </row>
    <row r="7802" spans="1:26">
      <c r="A7802" s="18">
        <v>44156</v>
      </c>
      <c r="B7802" s="8">
        <f t="shared" si="489"/>
        <v>44887.041666661891</v>
      </c>
      <c r="C7802" s="13">
        <v>1</v>
      </c>
      <c r="D7802">
        <v>3015</v>
      </c>
      <c r="E7802">
        <v>202</v>
      </c>
      <c r="F7802">
        <v>505</v>
      </c>
      <c r="G7802">
        <v>180</v>
      </c>
      <c r="H7802">
        <v>173</v>
      </c>
      <c r="I7802">
        <v>277</v>
      </c>
      <c r="X7802" s="135">
        <f t="shared" si="486"/>
        <v>22</v>
      </c>
      <c r="Y7802" s="135">
        <f t="shared" si="487"/>
        <v>11</v>
      </c>
      <c r="Z7802" s="135">
        <f t="shared" si="488"/>
        <v>2022</v>
      </c>
    </row>
    <row r="7803" spans="1:26">
      <c r="A7803" s="18">
        <v>44156</v>
      </c>
      <c r="B7803" s="8">
        <f t="shared" si="489"/>
        <v>44887.083333328555</v>
      </c>
      <c r="C7803" s="13">
        <v>2</v>
      </c>
      <c r="D7803">
        <v>3011</v>
      </c>
      <c r="E7803">
        <v>197</v>
      </c>
      <c r="F7803">
        <v>500</v>
      </c>
      <c r="G7803">
        <v>175</v>
      </c>
      <c r="H7803">
        <v>171</v>
      </c>
      <c r="I7803">
        <v>273</v>
      </c>
      <c r="X7803" s="135">
        <f t="shared" si="486"/>
        <v>22</v>
      </c>
      <c r="Y7803" s="135">
        <f t="shared" si="487"/>
        <v>11</v>
      </c>
      <c r="Z7803" s="135">
        <f t="shared" si="488"/>
        <v>2022</v>
      </c>
    </row>
    <row r="7804" spans="1:26">
      <c r="A7804" s="18">
        <v>44156</v>
      </c>
      <c r="B7804" s="8">
        <f t="shared" si="489"/>
        <v>44887.12499999522</v>
      </c>
      <c r="C7804" s="13">
        <v>3</v>
      </c>
      <c r="D7804">
        <v>3006</v>
      </c>
      <c r="E7804">
        <v>191</v>
      </c>
      <c r="F7804">
        <v>496</v>
      </c>
      <c r="G7804">
        <v>170</v>
      </c>
      <c r="H7804">
        <v>168</v>
      </c>
      <c r="I7804">
        <v>269</v>
      </c>
      <c r="X7804" s="135">
        <f t="shared" si="486"/>
        <v>22</v>
      </c>
      <c r="Y7804" s="135">
        <f t="shared" si="487"/>
        <v>11</v>
      </c>
      <c r="Z7804" s="135">
        <f t="shared" si="488"/>
        <v>2022</v>
      </c>
    </row>
    <row r="7805" spans="1:26">
      <c r="A7805" s="18">
        <v>44156</v>
      </c>
      <c r="B7805" s="8">
        <f t="shared" si="489"/>
        <v>44887.166666661884</v>
      </c>
      <c r="C7805" s="13">
        <v>4</v>
      </c>
      <c r="D7805">
        <v>3003</v>
      </c>
      <c r="E7805">
        <v>186</v>
      </c>
      <c r="F7805">
        <v>492</v>
      </c>
      <c r="G7805">
        <v>166</v>
      </c>
      <c r="H7805">
        <v>164</v>
      </c>
      <c r="I7805">
        <v>266</v>
      </c>
      <c r="X7805" s="135">
        <f t="shared" si="486"/>
        <v>22</v>
      </c>
      <c r="Y7805" s="135">
        <f t="shared" si="487"/>
        <v>11</v>
      </c>
      <c r="Z7805" s="135">
        <f t="shared" si="488"/>
        <v>2022</v>
      </c>
    </row>
    <row r="7806" spans="1:26">
      <c r="A7806" s="18">
        <v>44156</v>
      </c>
      <c r="B7806" s="8">
        <f t="shared" si="489"/>
        <v>44887.208333328548</v>
      </c>
      <c r="C7806" s="13">
        <v>5</v>
      </c>
      <c r="D7806">
        <v>2999</v>
      </c>
      <c r="E7806">
        <v>182</v>
      </c>
      <c r="F7806">
        <v>488</v>
      </c>
      <c r="G7806">
        <v>162</v>
      </c>
      <c r="H7806">
        <v>160</v>
      </c>
      <c r="I7806">
        <v>262</v>
      </c>
      <c r="X7806" s="135">
        <f t="shared" si="486"/>
        <v>22</v>
      </c>
      <c r="Y7806" s="135">
        <f t="shared" si="487"/>
        <v>11</v>
      </c>
      <c r="Z7806" s="135">
        <f t="shared" si="488"/>
        <v>2022</v>
      </c>
    </row>
    <row r="7807" spans="1:26">
      <c r="A7807" s="18">
        <v>44156</v>
      </c>
      <c r="B7807" s="8">
        <f t="shared" si="489"/>
        <v>44887.249999995212</v>
      </c>
      <c r="C7807" s="13">
        <v>6</v>
      </c>
      <c r="D7807">
        <v>2997</v>
      </c>
      <c r="E7807">
        <v>179</v>
      </c>
      <c r="F7807">
        <v>484.99999999999989</v>
      </c>
      <c r="G7807">
        <v>159</v>
      </c>
      <c r="H7807">
        <v>157</v>
      </c>
      <c r="I7807">
        <v>259</v>
      </c>
      <c r="X7807" s="135">
        <f t="shared" si="486"/>
        <v>22</v>
      </c>
      <c r="Y7807" s="135">
        <f t="shared" si="487"/>
        <v>11</v>
      </c>
      <c r="Z7807" s="135">
        <f t="shared" si="488"/>
        <v>2022</v>
      </c>
    </row>
    <row r="7808" spans="1:26">
      <c r="A7808" s="18">
        <v>44156</v>
      </c>
      <c r="B7808" s="8">
        <f t="shared" si="489"/>
        <v>44887.291666661877</v>
      </c>
      <c r="C7808" s="13">
        <v>7</v>
      </c>
      <c r="D7808">
        <v>2994</v>
      </c>
      <c r="E7808">
        <v>176</v>
      </c>
      <c r="F7808">
        <v>482</v>
      </c>
      <c r="G7808">
        <v>156</v>
      </c>
      <c r="H7808">
        <v>155</v>
      </c>
      <c r="I7808">
        <v>256</v>
      </c>
      <c r="X7808" s="135">
        <f t="shared" si="486"/>
        <v>22</v>
      </c>
      <c r="Y7808" s="135">
        <f t="shared" si="487"/>
        <v>11</v>
      </c>
      <c r="Z7808" s="135">
        <f t="shared" si="488"/>
        <v>2022</v>
      </c>
    </row>
    <row r="7809" spans="1:26">
      <c r="A7809" s="18">
        <v>44156</v>
      </c>
      <c r="B7809" s="8">
        <f t="shared" si="489"/>
        <v>44887.333333328541</v>
      </c>
      <c r="C7809" s="13">
        <v>8</v>
      </c>
      <c r="D7809">
        <v>2993</v>
      </c>
      <c r="E7809">
        <v>174</v>
      </c>
      <c r="F7809">
        <v>479</v>
      </c>
      <c r="G7809">
        <v>153</v>
      </c>
      <c r="H7809">
        <v>154</v>
      </c>
      <c r="I7809">
        <v>253</v>
      </c>
      <c r="X7809" s="135">
        <f t="shared" si="486"/>
        <v>22</v>
      </c>
      <c r="Y7809" s="135">
        <f t="shared" si="487"/>
        <v>11</v>
      </c>
      <c r="Z7809" s="135">
        <f t="shared" si="488"/>
        <v>2022</v>
      </c>
    </row>
    <row r="7810" spans="1:26">
      <c r="A7810" s="18">
        <v>44156</v>
      </c>
      <c r="B7810" s="8">
        <f t="shared" si="489"/>
        <v>44887.374999995205</v>
      </c>
      <c r="C7810" s="13">
        <v>9</v>
      </c>
      <c r="D7810">
        <v>2990</v>
      </c>
      <c r="E7810">
        <v>173</v>
      </c>
      <c r="F7810">
        <v>476</v>
      </c>
      <c r="G7810">
        <v>152</v>
      </c>
      <c r="H7810">
        <v>154</v>
      </c>
      <c r="I7810">
        <v>250</v>
      </c>
      <c r="X7810" s="135">
        <f t="shared" ref="X7810:X7873" si="490">DAY(B7810)</f>
        <v>22</v>
      </c>
      <c r="Y7810" s="135">
        <f t="shared" ref="Y7810:Y7873" si="491">MONTH(B7810)</f>
        <v>11</v>
      </c>
      <c r="Z7810" s="135">
        <f t="shared" ref="Z7810:Z7873" si="492">YEAR(B7810)</f>
        <v>2022</v>
      </c>
    </row>
    <row r="7811" spans="1:26">
      <c r="A7811" s="18">
        <v>44156</v>
      </c>
      <c r="B7811" s="8">
        <f t="shared" si="489"/>
        <v>44887.416666661869</v>
      </c>
      <c r="C7811" s="13">
        <v>10</v>
      </c>
      <c r="D7811">
        <v>2989</v>
      </c>
      <c r="E7811">
        <v>169</v>
      </c>
      <c r="F7811">
        <v>474</v>
      </c>
      <c r="G7811">
        <v>150</v>
      </c>
      <c r="H7811">
        <v>153</v>
      </c>
      <c r="I7811">
        <v>247</v>
      </c>
      <c r="X7811" s="135">
        <f t="shared" si="490"/>
        <v>22</v>
      </c>
      <c r="Y7811" s="135">
        <f t="shared" si="491"/>
        <v>11</v>
      </c>
      <c r="Z7811" s="135">
        <f t="shared" si="492"/>
        <v>2022</v>
      </c>
    </row>
    <row r="7812" spans="1:26">
      <c r="A7812" s="18">
        <v>44156</v>
      </c>
      <c r="B7812" s="8">
        <f t="shared" si="489"/>
        <v>44887.458333328534</v>
      </c>
      <c r="C7812" s="13">
        <v>11</v>
      </c>
      <c r="D7812">
        <v>2989</v>
      </c>
      <c r="E7812">
        <v>166</v>
      </c>
      <c r="F7812">
        <v>471</v>
      </c>
      <c r="G7812">
        <v>148</v>
      </c>
      <c r="H7812">
        <v>153</v>
      </c>
      <c r="I7812">
        <v>244</v>
      </c>
      <c r="X7812" s="135">
        <f t="shared" si="490"/>
        <v>22</v>
      </c>
      <c r="Y7812" s="135">
        <f t="shared" si="491"/>
        <v>11</v>
      </c>
      <c r="Z7812" s="135">
        <f t="shared" si="492"/>
        <v>2022</v>
      </c>
    </row>
    <row r="7813" spans="1:26">
      <c r="A7813" s="18">
        <v>44156</v>
      </c>
      <c r="B7813" s="8">
        <f t="shared" si="489"/>
        <v>44887.499999995198</v>
      </c>
      <c r="C7813" s="13">
        <v>12</v>
      </c>
      <c r="D7813">
        <v>2992</v>
      </c>
      <c r="E7813">
        <v>163</v>
      </c>
      <c r="F7813">
        <v>469</v>
      </c>
      <c r="G7813">
        <v>145</v>
      </c>
      <c r="H7813">
        <v>152</v>
      </c>
      <c r="I7813">
        <v>242</v>
      </c>
      <c r="X7813" s="135">
        <f t="shared" si="490"/>
        <v>22</v>
      </c>
      <c r="Y7813" s="135">
        <f t="shared" si="491"/>
        <v>11</v>
      </c>
      <c r="Z7813" s="135">
        <f t="shared" si="492"/>
        <v>2022</v>
      </c>
    </row>
    <row r="7814" spans="1:26">
      <c r="A7814" s="18">
        <v>44156</v>
      </c>
      <c r="B7814" s="8">
        <f t="shared" si="489"/>
        <v>44887.541666661862</v>
      </c>
      <c r="C7814" s="13">
        <v>13</v>
      </c>
      <c r="D7814">
        <v>2995</v>
      </c>
      <c r="E7814">
        <v>162</v>
      </c>
      <c r="F7814">
        <v>466</v>
      </c>
      <c r="G7814">
        <v>143</v>
      </c>
      <c r="H7814">
        <v>150</v>
      </c>
      <c r="I7814">
        <v>239</v>
      </c>
      <c r="X7814" s="135">
        <f t="shared" si="490"/>
        <v>22</v>
      </c>
      <c r="Y7814" s="135">
        <f t="shared" si="491"/>
        <v>11</v>
      </c>
      <c r="Z7814" s="135">
        <f t="shared" si="492"/>
        <v>2022</v>
      </c>
    </row>
    <row r="7815" spans="1:26">
      <c r="A7815" s="18">
        <v>44156</v>
      </c>
      <c r="B7815" s="8">
        <f t="shared" si="489"/>
        <v>44887.583333328526</v>
      </c>
      <c r="C7815" s="13">
        <v>14</v>
      </c>
      <c r="D7815">
        <v>2993</v>
      </c>
      <c r="E7815">
        <v>158</v>
      </c>
      <c r="F7815">
        <v>464</v>
      </c>
      <c r="G7815">
        <v>140</v>
      </c>
      <c r="H7815">
        <v>149</v>
      </c>
      <c r="I7815">
        <v>237</v>
      </c>
      <c r="X7815" s="135">
        <f t="shared" si="490"/>
        <v>22</v>
      </c>
      <c r="Y7815" s="135">
        <f t="shared" si="491"/>
        <v>11</v>
      </c>
      <c r="Z7815" s="135">
        <f t="shared" si="492"/>
        <v>2022</v>
      </c>
    </row>
    <row r="7816" spans="1:26">
      <c r="A7816" s="18">
        <v>44156</v>
      </c>
      <c r="B7816" s="8">
        <f t="shared" si="489"/>
        <v>44887.624999995191</v>
      </c>
      <c r="C7816" s="13">
        <v>15</v>
      </c>
      <c r="D7816">
        <v>2989</v>
      </c>
      <c r="E7816">
        <v>157</v>
      </c>
      <c r="F7816">
        <v>461</v>
      </c>
      <c r="G7816">
        <v>138</v>
      </c>
      <c r="H7816">
        <v>147</v>
      </c>
      <c r="I7816">
        <v>235</v>
      </c>
      <c r="X7816" s="135">
        <f t="shared" si="490"/>
        <v>22</v>
      </c>
      <c r="Y7816" s="135">
        <f t="shared" si="491"/>
        <v>11</v>
      </c>
      <c r="Z7816" s="135">
        <f t="shared" si="492"/>
        <v>2022</v>
      </c>
    </row>
    <row r="7817" spans="1:26">
      <c r="A7817" s="18">
        <v>44156</v>
      </c>
      <c r="B7817" s="8">
        <f t="shared" si="489"/>
        <v>44887.666666661855</v>
      </c>
      <c r="C7817" s="13">
        <v>16</v>
      </c>
      <c r="D7817">
        <v>2986</v>
      </c>
      <c r="E7817">
        <v>154</v>
      </c>
      <c r="F7817">
        <v>460</v>
      </c>
      <c r="G7817">
        <v>137</v>
      </c>
      <c r="H7817">
        <v>146</v>
      </c>
      <c r="I7817">
        <v>233</v>
      </c>
      <c r="X7817" s="135">
        <f t="shared" si="490"/>
        <v>22</v>
      </c>
      <c r="Y7817" s="135">
        <f t="shared" si="491"/>
        <v>11</v>
      </c>
      <c r="Z7817" s="135">
        <f t="shared" si="492"/>
        <v>2022</v>
      </c>
    </row>
    <row r="7818" spans="1:26">
      <c r="A7818" s="18">
        <v>44156</v>
      </c>
      <c r="B7818" s="8">
        <f t="shared" ref="B7818:B7881" si="493">B7817+1/24</f>
        <v>44887.708333328519</v>
      </c>
      <c r="C7818" s="13">
        <v>17</v>
      </c>
      <c r="D7818">
        <v>2983</v>
      </c>
      <c r="E7818">
        <v>153</v>
      </c>
      <c r="F7818">
        <v>457</v>
      </c>
      <c r="G7818">
        <v>136</v>
      </c>
      <c r="H7818">
        <v>145</v>
      </c>
      <c r="I7818">
        <v>231</v>
      </c>
      <c r="X7818" s="135">
        <f t="shared" si="490"/>
        <v>22</v>
      </c>
      <c r="Y7818" s="135">
        <f t="shared" si="491"/>
        <v>11</v>
      </c>
      <c r="Z7818" s="135">
        <f t="shared" si="492"/>
        <v>2022</v>
      </c>
    </row>
    <row r="7819" spans="1:26">
      <c r="A7819" s="18">
        <v>44156</v>
      </c>
      <c r="B7819" s="8">
        <f t="shared" si="493"/>
        <v>44887.749999995183</v>
      </c>
      <c r="C7819" s="13">
        <v>18</v>
      </c>
      <c r="D7819">
        <v>2983</v>
      </c>
      <c r="E7819">
        <v>152</v>
      </c>
      <c r="F7819">
        <v>455</v>
      </c>
      <c r="G7819">
        <v>136</v>
      </c>
      <c r="H7819">
        <v>149</v>
      </c>
      <c r="I7819">
        <v>231</v>
      </c>
      <c r="X7819" s="135">
        <f t="shared" si="490"/>
        <v>22</v>
      </c>
      <c r="Y7819" s="135">
        <f t="shared" si="491"/>
        <v>11</v>
      </c>
      <c r="Z7819" s="135">
        <f t="shared" si="492"/>
        <v>2022</v>
      </c>
    </row>
    <row r="7820" spans="1:26">
      <c r="A7820" s="18">
        <v>44156</v>
      </c>
      <c r="B7820" s="8">
        <f t="shared" si="493"/>
        <v>44887.791666661848</v>
      </c>
      <c r="C7820" s="13">
        <v>19</v>
      </c>
      <c r="D7820">
        <v>2983</v>
      </c>
      <c r="E7820">
        <v>154</v>
      </c>
      <c r="F7820">
        <v>454</v>
      </c>
      <c r="G7820">
        <v>138</v>
      </c>
      <c r="H7820">
        <v>155</v>
      </c>
      <c r="I7820">
        <v>231</v>
      </c>
      <c r="X7820" s="135">
        <f t="shared" si="490"/>
        <v>22</v>
      </c>
      <c r="Y7820" s="135">
        <f t="shared" si="491"/>
        <v>11</v>
      </c>
      <c r="Z7820" s="135">
        <f t="shared" si="492"/>
        <v>2022</v>
      </c>
    </row>
    <row r="7821" spans="1:26">
      <c r="A7821" s="18">
        <v>44156</v>
      </c>
      <c r="B7821" s="8">
        <f t="shared" si="493"/>
        <v>44887.833333328512</v>
      </c>
      <c r="C7821" s="13">
        <v>20</v>
      </c>
      <c r="D7821">
        <v>2983</v>
      </c>
      <c r="E7821">
        <v>154</v>
      </c>
      <c r="F7821">
        <v>453</v>
      </c>
      <c r="G7821">
        <v>139</v>
      </c>
      <c r="H7821">
        <v>160</v>
      </c>
      <c r="I7821">
        <v>230</v>
      </c>
      <c r="X7821" s="135">
        <f t="shared" si="490"/>
        <v>22</v>
      </c>
      <c r="Y7821" s="135">
        <f t="shared" si="491"/>
        <v>11</v>
      </c>
      <c r="Z7821" s="135">
        <f t="shared" si="492"/>
        <v>2022</v>
      </c>
    </row>
    <row r="7822" spans="1:26">
      <c r="A7822" s="18">
        <v>44156</v>
      </c>
      <c r="B7822" s="8">
        <f t="shared" si="493"/>
        <v>44887.874999995176</v>
      </c>
      <c r="C7822" s="13">
        <v>21</v>
      </c>
      <c r="D7822">
        <v>2982</v>
      </c>
      <c r="E7822">
        <v>156</v>
      </c>
      <c r="F7822">
        <v>452</v>
      </c>
      <c r="G7822">
        <v>141</v>
      </c>
      <c r="H7822">
        <v>165</v>
      </c>
      <c r="I7822">
        <v>229</v>
      </c>
      <c r="X7822" s="135">
        <f t="shared" si="490"/>
        <v>22</v>
      </c>
      <c r="Y7822" s="135">
        <f t="shared" si="491"/>
        <v>11</v>
      </c>
      <c r="Z7822" s="135">
        <f t="shared" si="492"/>
        <v>2022</v>
      </c>
    </row>
    <row r="7823" spans="1:26">
      <c r="A7823" s="18">
        <v>44156</v>
      </c>
      <c r="B7823" s="8">
        <f t="shared" si="493"/>
        <v>44887.91666666184</v>
      </c>
      <c r="C7823" s="13">
        <v>22</v>
      </c>
      <c r="D7823">
        <v>2983</v>
      </c>
      <c r="E7823">
        <v>155</v>
      </c>
      <c r="F7823">
        <v>451</v>
      </c>
      <c r="G7823">
        <v>139</v>
      </c>
      <c r="H7823">
        <v>168</v>
      </c>
      <c r="I7823">
        <v>228</v>
      </c>
      <c r="X7823" s="135">
        <f t="shared" si="490"/>
        <v>22</v>
      </c>
      <c r="Y7823" s="135">
        <f t="shared" si="491"/>
        <v>11</v>
      </c>
      <c r="Z7823" s="135">
        <f t="shared" si="492"/>
        <v>2022</v>
      </c>
    </row>
    <row r="7824" spans="1:26">
      <c r="A7824" s="18">
        <v>44156</v>
      </c>
      <c r="B7824" s="8">
        <f t="shared" si="493"/>
        <v>44887.958333328505</v>
      </c>
      <c r="C7824" s="13">
        <v>23</v>
      </c>
      <c r="D7824">
        <v>2989</v>
      </c>
      <c r="E7824">
        <v>153</v>
      </c>
      <c r="F7824">
        <v>450</v>
      </c>
      <c r="G7824">
        <v>136</v>
      </c>
      <c r="H7824">
        <v>170</v>
      </c>
      <c r="I7824">
        <v>226</v>
      </c>
      <c r="X7824" s="135">
        <f t="shared" si="490"/>
        <v>22</v>
      </c>
      <c r="Y7824" s="135">
        <f t="shared" si="491"/>
        <v>11</v>
      </c>
      <c r="Z7824" s="135">
        <f t="shared" si="492"/>
        <v>2022</v>
      </c>
    </row>
    <row r="7825" spans="1:26">
      <c r="A7825" s="18">
        <v>44157</v>
      </c>
      <c r="B7825" s="8">
        <f t="shared" si="493"/>
        <v>44887.999999995169</v>
      </c>
      <c r="C7825" s="13">
        <v>0</v>
      </c>
      <c r="D7825">
        <v>2993</v>
      </c>
      <c r="E7825">
        <v>151</v>
      </c>
      <c r="G7825">
        <v>131</v>
      </c>
      <c r="H7825">
        <v>172</v>
      </c>
      <c r="I7825">
        <v>225</v>
      </c>
      <c r="X7825" s="135">
        <f t="shared" si="490"/>
        <v>23</v>
      </c>
      <c r="Y7825" s="135">
        <f t="shared" si="491"/>
        <v>11</v>
      </c>
      <c r="Z7825" s="135">
        <f t="shared" si="492"/>
        <v>2022</v>
      </c>
    </row>
    <row r="7826" spans="1:26">
      <c r="A7826" s="18">
        <v>44157</v>
      </c>
      <c r="B7826" s="8">
        <f t="shared" si="493"/>
        <v>44888.041666661833</v>
      </c>
      <c r="C7826" s="13">
        <v>1</v>
      </c>
      <c r="D7826">
        <v>2995</v>
      </c>
      <c r="E7826">
        <v>147</v>
      </c>
      <c r="F7826">
        <v>449</v>
      </c>
      <c r="G7826">
        <v>127</v>
      </c>
      <c r="H7826">
        <v>173</v>
      </c>
      <c r="I7826">
        <v>223</v>
      </c>
      <c r="X7826" s="135">
        <f t="shared" si="490"/>
        <v>23</v>
      </c>
      <c r="Y7826" s="135">
        <f t="shared" si="491"/>
        <v>11</v>
      </c>
      <c r="Z7826" s="135">
        <f t="shared" si="492"/>
        <v>2022</v>
      </c>
    </row>
    <row r="7827" spans="1:26">
      <c r="A7827" s="18">
        <v>44157</v>
      </c>
      <c r="B7827" s="8">
        <f t="shared" si="493"/>
        <v>44888.083333328497</v>
      </c>
      <c r="C7827" s="13">
        <v>2</v>
      </c>
      <c r="D7827">
        <v>2993</v>
      </c>
      <c r="E7827">
        <v>145</v>
      </c>
      <c r="F7827">
        <v>447</v>
      </c>
      <c r="G7827">
        <v>124</v>
      </c>
      <c r="H7827">
        <v>173</v>
      </c>
      <c r="I7827">
        <v>222</v>
      </c>
      <c r="X7827" s="135">
        <f t="shared" si="490"/>
        <v>23</v>
      </c>
      <c r="Y7827" s="135">
        <f t="shared" si="491"/>
        <v>11</v>
      </c>
      <c r="Z7827" s="135">
        <f t="shared" si="492"/>
        <v>2022</v>
      </c>
    </row>
    <row r="7828" spans="1:26">
      <c r="A7828" s="18">
        <v>44157</v>
      </c>
      <c r="B7828" s="8">
        <f t="shared" si="493"/>
        <v>44888.124999995161</v>
      </c>
      <c r="C7828" s="13">
        <v>3</v>
      </c>
      <c r="D7828">
        <v>2988</v>
      </c>
      <c r="E7828">
        <v>143</v>
      </c>
      <c r="F7828">
        <v>446</v>
      </c>
      <c r="G7828">
        <v>121</v>
      </c>
      <c r="H7828">
        <v>173</v>
      </c>
      <c r="I7828">
        <v>221</v>
      </c>
      <c r="X7828" s="135">
        <f t="shared" si="490"/>
        <v>23</v>
      </c>
      <c r="Y7828" s="135">
        <f t="shared" si="491"/>
        <v>11</v>
      </c>
      <c r="Z7828" s="135">
        <f t="shared" si="492"/>
        <v>2022</v>
      </c>
    </row>
    <row r="7829" spans="1:26">
      <c r="A7829" s="18">
        <v>44157</v>
      </c>
      <c r="B7829" s="8">
        <f t="shared" si="493"/>
        <v>44888.166666661826</v>
      </c>
      <c r="C7829" s="13">
        <v>4</v>
      </c>
      <c r="D7829">
        <v>2981</v>
      </c>
      <c r="E7829">
        <v>142</v>
      </c>
      <c r="F7829">
        <v>444</v>
      </c>
      <c r="G7829">
        <v>120</v>
      </c>
      <c r="H7829">
        <v>173</v>
      </c>
      <c r="I7829">
        <v>219</v>
      </c>
      <c r="X7829" s="135">
        <f t="shared" si="490"/>
        <v>23</v>
      </c>
      <c r="Y7829" s="135">
        <f t="shared" si="491"/>
        <v>11</v>
      </c>
      <c r="Z7829" s="135">
        <f t="shared" si="492"/>
        <v>2022</v>
      </c>
    </row>
    <row r="7830" spans="1:26">
      <c r="A7830" s="18">
        <v>44157</v>
      </c>
      <c r="B7830" s="8">
        <f t="shared" si="493"/>
        <v>44888.20833332849</v>
      </c>
      <c r="C7830" s="13">
        <v>5</v>
      </c>
      <c r="D7830">
        <v>2977</v>
      </c>
      <c r="E7830">
        <v>141</v>
      </c>
      <c r="F7830">
        <v>442</v>
      </c>
      <c r="G7830">
        <v>118</v>
      </c>
      <c r="H7830">
        <v>173</v>
      </c>
      <c r="I7830">
        <v>218</v>
      </c>
      <c r="X7830" s="135">
        <f t="shared" si="490"/>
        <v>23</v>
      </c>
      <c r="Y7830" s="135">
        <f t="shared" si="491"/>
        <v>11</v>
      </c>
      <c r="Z7830" s="135">
        <f t="shared" si="492"/>
        <v>2022</v>
      </c>
    </row>
    <row r="7831" spans="1:26">
      <c r="A7831" s="18">
        <v>44157</v>
      </c>
      <c r="B7831" s="8">
        <f t="shared" si="493"/>
        <v>44888.249999995154</v>
      </c>
      <c r="C7831" s="13">
        <v>6</v>
      </c>
      <c r="D7831">
        <v>2974</v>
      </c>
      <c r="E7831">
        <v>142</v>
      </c>
      <c r="F7831">
        <v>441</v>
      </c>
      <c r="G7831">
        <v>117</v>
      </c>
      <c r="H7831">
        <v>173</v>
      </c>
      <c r="I7831">
        <v>216</v>
      </c>
      <c r="X7831" s="135">
        <f t="shared" si="490"/>
        <v>23</v>
      </c>
      <c r="Y7831" s="135">
        <f t="shared" si="491"/>
        <v>11</v>
      </c>
      <c r="Z7831" s="135">
        <f t="shared" si="492"/>
        <v>2022</v>
      </c>
    </row>
    <row r="7832" spans="1:26">
      <c r="A7832" s="18">
        <v>44157</v>
      </c>
      <c r="B7832" s="8">
        <f t="shared" si="493"/>
        <v>44888.291666661818</v>
      </c>
      <c r="C7832" s="13">
        <v>7</v>
      </c>
      <c r="D7832">
        <v>2974</v>
      </c>
      <c r="E7832">
        <v>143</v>
      </c>
      <c r="F7832">
        <v>439</v>
      </c>
      <c r="G7832">
        <v>116</v>
      </c>
      <c r="H7832">
        <v>173</v>
      </c>
      <c r="I7832">
        <v>215</v>
      </c>
      <c r="X7832" s="135">
        <f t="shared" si="490"/>
        <v>23</v>
      </c>
      <c r="Y7832" s="135">
        <f t="shared" si="491"/>
        <v>11</v>
      </c>
      <c r="Z7832" s="135">
        <f t="shared" si="492"/>
        <v>2022</v>
      </c>
    </row>
    <row r="7833" spans="1:26">
      <c r="A7833" s="18">
        <v>44157</v>
      </c>
      <c r="B7833" s="8">
        <f t="shared" si="493"/>
        <v>44888.333333328483</v>
      </c>
      <c r="C7833" s="13">
        <v>8</v>
      </c>
      <c r="D7833">
        <v>2972</v>
      </c>
      <c r="E7833">
        <v>144</v>
      </c>
      <c r="F7833">
        <v>438</v>
      </c>
      <c r="G7833">
        <v>116</v>
      </c>
      <c r="H7833">
        <v>173</v>
      </c>
      <c r="I7833">
        <v>213</v>
      </c>
      <c r="X7833" s="135">
        <f t="shared" si="490"/>
        <v>23</v>
      </c>
      <c r="Y7833" s="135">
        <f t="shared" si="491"/>
        <v>11</v>
      </c>
      <c r="Z7833" s="135">
        <f t="shared" si="492"/>
        <v>2022</v>
      </c>
    </row>
    <row r="7834" spans="1:26">
      <c r="A7834" s="18">
        <v>44157</v>
      </c>
      <c r="B7834" s="8">
        <f t="shared" si="493"/>
        <v>44888.374999995147</v>
      </c>
      <c r="C7834" s="13">
        <v>9</v>
      </c>
      <c r="D7834">
        <v>2970</v>
      </c>
      <c r="E7834">
        <v>144</v>
      </c>
      <c r="F7834">
        <v>436</v>
      </c>
      <c r="G7834">
        <v>116</v>
      </c>
      <c r="H7834">
        <v>172</v>
      </c>
      <c r="I7834">
        <v>212</v>
      </c>
      <c r="X7834" s="135">
        <f t="shared" si="490"/>
        <v>23</v>
      </c>
      <c r="Y7834" s="135">
        <f t="shared" si="491"/>
        <v>11</v>
      </c>
      <c r="Z7834" s="135">
        <f t="shared" si="492"/>
        <v>2022</v>
      </c>
    </row>
    <row r="7835" spans="1:26">
      <c r="A7835" s="18">
        <v>44157</v>
      </c>
      <c r="B7835" s="8">
        <f t="shared" si="493"/>
        <v>44888.416666661811</v>
      </c>
      <c r="C7835" s="13">
        <v>10</v>
      </c>
      <c r="D7835">
        <v>2969</v>
      </c>
      <c r="E7835">
        <v>144</v>
      </c>
      <c r="F7835">
        <v>435</v>
      </c>
      <c r="G7835">
        <v>117</v>
      </c>
      <c r="H7835">
        <v>172</v>
      </c>
      <c r="I7835">
        <v>211</v>
      </c>
      <c r="X7835" s="135">
        <f t="shared" si="490"/>
        <v>23</v>
      </c>
      <c r="Y7835" s="135">
        <f t="shared" si="491"/>
        <v>11</v>
      </c>
      <c r="Z7835" s="135">
        <f t="shared" si="492"/>
        <v>2022</v>
      </c>
    </row>
    <row r="7836" spans="1:26">
      <c r="A7836" s="18">
        <v>44157</v>
      </c>
      <c r="B7836" s="8">
        <f t="shared" si="493"/>
        <v>44888.458333328475</v>
      </c>
      <c r="C7836" s="13">
        <v>11</v>
      </c>
      <c r="D7836">
        <v>2972</v>
      </c>
      <c r="E7836">
        <v>142</v>
      </c>
      <c r="F7836">
        <v>434</v>
      </c>
      <c r="G7836">
        <v>117</v>
      </c>
      <c r="H7836">
        <v>172</v>
      </c>
      <c r="I7836">
        <v>209</v>
      </c>
      <c r="X7836" s="135">
        <f t="shared" si="490"/>
        <v>23</v>
      </c>
      <c r="Y7836" s="135">
        <f t="shared" si="491"/>
        <v>11</v>
      </c>
      <c r="Z7836" s="135">
        <f t="shared" si="492"/>
        <v>2022</v>
      </c>
    </row>
    <row r="7837" spans="1:26">
      <c r="A7837" s="18">
        <v>44157</v>
      </c>
      <c r="B7837" s="8">
        <f t="shared" si="493"/>
        <v>44888.49999999514</v>
      </c>
      <c r="C7837" s="13">
        <v>12</v>
      </c>
      <c r="D7837">
        <v>2977</v>
      </c>
      <c r="E7837">
        <v>139</v>
      </c>
      <c r="F7837">
        <v>433</v>
      </c>
      <c r="G7837">
        <v>116</v>
      </c>
      <c r="H7837">
        <v>172</v>
      </c>
      <c r="I7837">
        <v>205</v>
      </c>
      <c r="X7837" s="135">
        <f t="shared" si="490"/>
        <v>23</v>
      </c>
      <c r="Y7837" s="135">
        <f t="shared" si="491"/>
        <v>11</v>
      </c>
      <c r="Z7837" s="135">
        <f t="shared" si="492"/>
        <v>2022</v>
      </c>
    </row>
    <row r="7838" spans="1:26">
      <c r="A7838" s="18">
        <v>44157</v>
      </c>
      <c r="B7838" s="8">
        <f t="shared" si="493"/>
        <v>44888.541666661804</v>
      </c>
      <c r="C7838" s="13">
        <v>13</v>
      </c>
      <c r="D7838">
        <v>2981</v>
      </c>
      <c r="E7838">
        <v>136</v>
      </c>
      <c r="F7838">
        <v>432</v>
      </c>
      <c r="G7838">
        <v>115</v>
      </c>
      <c r="H7838">
        <v>172</v>
      </c>
      <c r="I7838">
        <v>200</v>
      </c>
      <c r="X7838" s="135">
        <f t="shared" si="490"/>
        <v>23</v>
      </c>
      <c r="Y7838" s="135">
        <f t="shared" si="491"/>
        <v>11</v>
      </c>
      <c r="Z7838" s="135">
        <f t="shared" si="492"/>
        <v>2022</v>
      </c>
    </row>
    <row r="7839" spans="1:26">
      <c r="A7839" s="18">
        <v>44157</v>
      </c>
      <c r="B7839" s="8">
        <f t="shared" si="493"/>
        <v>44888.583333328468</v>
      </c>
      <c r="C7839" s="13">
        <v>14</v>
      </c>
      <c r="D7839">
        <v>2979</v>
      </c>
      <c r="E7839">
        <v>134</v>
      </c>
      <c r="F7839">
        <v>431</v>
      </c>
      <c r="G7839">
        <v>114</v>
      </c>
      <c r="H7839">
        <v>171</v>
      </c>
      <c r="I7839">
        <v>196</v>
      </c>
      <c r="X7839" s="135">
        <f t="shared" si="490"/>
        <v>23</v>
      </c>
      <c r="Y7839" s="135">
        <f t="shared" si="491"/>
        <v>11</v>
      </c>
      <c r="Z7839" s="135">
        <f t="shared" si="492"/>
        <v>2022</v>
      </c>
    </row>
    <row r="7840" spans="1:26">
      <c r="A7840" s="18">
        <v>44157</v>
      </c>
      <c r="B7840" s="8">
        <f t="shared" si="493"/>
        <v>44888.624999995132</v>
      </c>
      <c r="C7840" s="13">
        <v>15</v>
      </c>
      <c r="D7840">
        <v>2976</v>
      </c>
      <c r="E7840">
        <v>133</v>
      </c>
      <c r="F7840">
        <v>430</v>
      </c>
      <c r="G7840">
        <v>113</v>
      </c>
      <c r="H7840">
        <v>171</v>
      </c>
      <c r="I7840">
        <v>192</v>
      </c>
      <c r="X7840" s="135">
        <f t="shared" si="490"/>
        <v>23</v>
      </c>
      <c r="Y7840" s="135">
        <f t="shared" si="491"/>
        <v>11</v>
      </c>
      <c r="Z7840" s="135">
        <f t="shared" si="492"/>
        <v>2022</v>
      </c>
    </row>
    <row r="7841" spans="1:26">
      <c r="A7841" s="18">
        <v>44157</v>
      </c>
      <c r="B7841" s="8">
        <f t="shared" si="493"/>
        <v>44888.666666661797</v>
      </c>
      <c r="C7841" s="13">
        <v>16</v>
      </c>
      <c r="D7841">
        <v>2973</v>
      </c>
      <c r="E7841">
        <v>131</v>
      </c>
      <c r="F7841">
        <v>429</v>
      </c>
      <c r="G7841">
        <v>112</v>
      </c>
      <c r="H7841">
        <v>170</v>
      </c>
      <c r="I7841">
        <v>189</v>
      </c>
      <c r="X7841" s="135">
        <f t="shared" si="490"/>
        <v>23</v>
      </c>
      <c r="Y7841" s="135">
        <f t="shared" si="491"/>
        <v>11</v>
      </c>
      <c r="Z7841" s="135">
        <f t="shared" si="492"/>
        <v>2022</v>
      </c>
    </row>
    <row r="7842" spans="1:26">
      <c r="A7842" s="18">
        <v>44157</v>
      </c>
      <c r="B7842" s="8">
        <f t="shared" si="493"/>
        <v>44888.708333328461</v>
      </c>
      <c r="C7842" s="13">
        <v>17</v>
      </c>
      <c r="D7842">
        <v>2972</v>
      </c>
      <c r="E7842">
        <v>131</v>
      </c>
      <c r="F7842">
        <v>428</v>
      </c>
      <c r="G7842">
        <v>113</v>
      </c>
      <c r="H7842">
        <v>170</v>
      </c>
      <c r="I7842">
        <v>187</v>
      </c>
      <c r="X7842" s="135">
        <f t="shared" si="490"/>
        <v>23</v>
      </c>
      <c r="Y7842" s="135">
        <f t="shared" si="491"/>
        <v>11</v>
      </c>
      <c r="Z7842" s="135">
        <f t="shared" si="492"/>
        <v>2022</v>
      </c>
    </row>
    <row r="7843" spans="1:26">
      <c r="A7843" s="18">
        <v>44157</v>
      </c>
      <c r="B7843" s="8">
        <f t="shared" si="493"/>
        <v>44888.749999995125</v>
      </c>
      <c r="C7843" s="13">
        <v>18</v>
      </c>
      <c r="D7843">
        <v>2973</v>
      </c>
      <c r="E7843">
        <v>133</v>
      </c>
      <c r="F7843">
        <v>427</v>
      </c>
      <c r="G7843">
        <v>117</v>
      </c>
      <c r="H7843">
        <v>170</v>
      </c>
      <c r="I7843">
        <v>186</v>
      </c>
      <c r="X7843" s="135">
        <f t="shared" si="490"/>
        <v>23</v>
      </c>
      <c r="Y7843" s="135">
        <f t="shared" si="491"/>
        <v>11</v>
      </c>
      <c r="Z7843" s="135">
        <f t="shared" si="492"/>
        <v>2022</v>
      </c>
    </row>
    <row r="7844" spans="1:26">
      <c r="A7844" s="18">
        <v>44157</v>
      </c>
      <c r="B7844" s="8">
        <f t="shared" si="493"/>
        <v>44888.791666661789</v>
      </c>
      <c r="C7844" s="13">
        <v>19</v>
      </c>
      <c r="D7844">
        <v>2972</v>
      </c>
      <c r="E7844">
        <v>138</v>
      </c>
      <c r="F7844">
        <v>427</v>
      </c>
      <c r="G7844">
        <v>122</v>
      </c>
      <c r="H7844">
        <v>170</v>
      </c>
      <c r="I7844">
        <v>185</v>
      </c>
      <c r="X7844" s="135">
        <f t="shared" si="490"/>
        <v>23</v>
      </c>
      <c r="Y7844" s="135">
        <f t="shared" si="491"/>
        <v>11</v>
      </c>
      <c r="Z7844" s="135">
        <f t="shared" si="492"/>
        <v>2022</v>
      </c>
    </row>
    <row r="7845" spans="1:26">
      <c r="A7845" s="18">
        <v>44157</v>
      </c>
      <c r="B7845" s="8">
        <f t="shared" si="493"/>
        <v>44888.833333328454</v>
      </c>
      <c r="C7845" s="13">
        <v>20</v>
      </c>
      <c r="D7845">
        <v>2973</v>
      </c>
      <c r="E7845">
        <v>141</v>
      </c>
      <c r="F7845">
        <v>426</v>
      </c>
      <c r="G7845">
        <v>126</v>
      </c>
      <c r="H7845">
        <v>170</v>
      </c>
      <c r="I7845">
        <v>184</v>
      </c>
      <c r="X7845" s="135">
        <f t="shared" si="490"/>
        <v>23</v>
      </c>
      <c r="Y7845" s="135">
        <f t="shared" si="491"/>
        <v>11</v>
      </c>
      <c r="Z7845" s="135">
        <f t="shared" si="492"/>
        <v>2022</v>
      </c>
    </row>
    <row r="7846" spans="1:26">
      <c r="A7846" s="18">
        <v>44157</v>
      </c>
      <c r="B7846" s="8">
        <f t="shared" si="493"/>
        <v>44888.874999995118</v>
      </c>
      <c r="C7846" s="13">
        <v>21</v>
      </c>
      <c r="D7846">
        <v>2976</v>
      </c>
      <c r="E7846">
        <v>144</v>
      </c>
      <c r="F7846">
        <v>425</v>
      </c>
      <c r="G7846">
        <v>128</v>
      </c>
      <c r="H7846">
        <v>171</v>
      </c>
      <c r="I7846">
        <v>184</v>
      </c>
      <c r="X7846" s="135">
        <f t="shared" si="490"/>
        <v>23</v>
      </c>
      <c r="Y7846" s="135">
        <f t="shared" si="491"/>
        <v>11</v>
      </c>
      <c r="Z7846" s="135">
        <f t="shared" si="492"/>
        <v>2022</v>
      </c>
    </row>
    <row r="7847" spans="1:26">
      <c r="A7847" s="18">
        <v>44157</v>
      </c>
      <c r="B7847" s="8">
        <f t="shared" si="493"/>
        <v>44888.916666661782</v>
      </c>
      <c r="C7847" s="13">
        <v>22</v>
      </c>
      <c r="D7847">
        <v>2982</v>
      </c>
      <c r="E7847">
        <v>144</v>
      </c>
      <c r="F7847">
        <v>425</v>
      </c>
      <c r="G7847">
        <v>127</v>
      </c>
      <c r="H7847">
        <v>172</v>
      </c>
      <c r="I7847">
        <v>183</v>
      </c>
      <c r="X7847" s="135">
        <f t="shared" si="490"/>
        <v>23</v>
      </c>
      <c r="Y7847" s="135">
        <f t="shared" si="491"/>
        <v>11</v>
      </c>
      <c r="Z7847" s="135">
        <f t="shared" si="492"/>
        <v>2022</v>
      </c>
    </row>
    <row r="7848" spans="1:26">
      <c r="A7848" s="18">
        <v>44157</v>
      </c>
      <c r="B7848" s="8">
        <f t="shared" si="493"/>
        <v>44888.958333328446</v>
      </c>
      <c r="C7848" s="13">
        <v>23</v>
      </c>
      <c r="D7848">
        <v>2993</v>
      </c>
      <c r="E7848">
        <v>142</v>
      </c>
      <c r="F7848">
        <v>425</v>
      </c>
      <c r="G7848">
        <v>123</v>
      </c>
      <c r="H7848">
        <v>173</v>
      </c>
      <c r="I7848">
        <v>183</v>
      </c>
      <c r="X7848" s="135">
        <f t="shared" si="490"/>
        <v>23</v>
      </c>
      <c r="Y7848" s="135">
        <f t="shared" si="491"/>
        <v>11</v>
      </c>
      <c r="Z7848" s="135">
        <f t="shared" si="492"/>
        <v>2022</v>
      </c>
    </row>
    <row r="7849" spans="1:26">
      <c r="A7849" s="18">
        <v>44158</v>
      </c>
      <c r="B7849" s="8">
        <f t="shared" si="493"/>
        <v>44888.999999995111</v>
      </c>
      <c r="C7849" s="13">
        <v>0</v>
      </c>
      <c r="D7849">
        <v>2998</v>
      </c>
      <c r="E7849">
        <v>139</v>
      </c>
      <c r="G7849">
        <v>116</v>
      </c>
      <c r="H7849">
        <v>173</v>
      </c>
      <c r="I7849">
        <v>182</v>
      </c>
      <c r="X7849" s="135">
        <f t="shared" si="490"/>
        <v>24</v>
      </c>
      <c r="Y7849" s="135">
        <f t="shared" si="491"/>
        <v>11</v>
      </c>
      <c r="Z7849" s="135">
        <f t="shared" si="492"/>
        <v>2022</v>
      </c>
    </row>
    <row r="7850" spans="1:26">
      <c r="A7850" s="18">
        <v>44158</v>
      </c>
      <c r="B7850" s="8">
        <f t="shared" si="493"/>
        <v>44889.041666661775</v>
      </c>
      <c r="C7850" s="13">
        <v>1</v>
      </c>
      <c r="D7850">
        <v>2997</v>
      </c>
      <c r="E7850">
        <v>136</v>
      </c>
      <c r="F7850">
        <v>425</v>
      </c>
      <c r="G7850">
        <v>110</v>
      </c>
      <c r="H7850">
        <v>172</v>
      </c>
      <c r="I7850">
        <v>180</v>
      </c>
      <c r="X7850" s="135">
        <f t="shared" si="490"/>
        <v>24</v>
      </c>
      <c r="Y7850" s="135">
        <f t="shared" si="491"/>
        <v>11</v>
      </c>
      <c r="Z7850" s="135">
        <f t="shared" si="492"/>
        <v>2022</v>
      </c>
    </row>
    <row r="7851" spans="1:26">
      <c r="A7851" s="18">
        <v>44158</v>
      </c>
      <c r="B7851" s="8">
        <f t="shared" si="493"/>
        <v>44889.083333328439</v>
      </c>
      <c r="C7851" s="13">
        <v>2</v>
      </c>
      <c r="D7851">
        <v>2992</v>
      </c>
      <c r="E7851">
        <v>134</v>
      </c>
      <c r="F7851">
        <v>427</v>
      </c>
      <c r="G7851">
        <v>106</v>
      </c>
      <c r="H7851">
        <v>171</v>
      </c>
      <c r="I7851">
        <v>179</v>
      </c>
      <c r="X7851" s="135">
        <f t="shared" si="490"/>
        <v>24</v>
      </c>
      <c r="Y7851" s="135">
        <f t="shared" si="491"/>
        <v>11</v>
      </c>
      <c r="Z7851" s="135">
        <f t="shared" si="492"/>
        <v>2022</v>
      </c>
    </row>
    <row r="7852" spans="1:26">
      <c r="A7852" s="18">
        <v>44158</v>
      </c>
      <c r="B7852" s="8">
        <f t="shared" si="493"/>
        <v>44889.124999995103</v>
      </c>
      <c r="C7852" s="13">
        <v>3</v>
      </c>
      <c r="D7852">
        <v>2986</v>
      </c>
      <c r="E7852">
        <v>133</v>
      </c>
      <c r="F7852">
        <v>429</v>
      </c>
      <c r="G7852">
        <v>104</v>
      </c>
      <c r="H7852">
        <v>171</v>
      </c>
      <c r="I7852">
        <v>179</v>
      </c>
      <c r="X7852" s="135">
        <f t="shared" si="490"/>
        <v>24</v>
      </c>
      <c r="Y7852" s="135">
        <f t="shared" si="491"/>
        <v>11</v>
      </c>
      <c r="Z7852" s="135">
        <f t="shared" si="492"/>
        <v>2022</v>
      </c>
    </row>
    <row r="7853" spans="1:26">
      <c r="A7853" s="18">
        <v>44158</v>
      </c>
      <c r="B7853" s="8">
        <f t="shared" si="493"/>
        <v>44889.166666661768</v>
      </c>
      <c r="C7853" s="13">
        <v>4</v>
      </c>
      <c r="D7853">
        <v>2980</v>
      </c>
      <c r="E7853">
        <v>133</v>
      </c>
      <c r="F7853">
        <v>430</v>
      </c>
      <c r="G7853">
        <v>103</v>
      </c>
      <c r="H7853">
        <v>170</v>
      </c>
      <c r="I7853">
        <v>179</v>
      </c>
      <c r="X7853" s="135">
        <f t="shared" si="490"/>
        <v>24</v>
      </c>
      <c r="Y7853" s="135">
        <f t="shared" si="491"/>
        <v>11</v>
      </c>
      <c r="Z7853" s="135">
        <f t="shared" si="492"/>
        <v>2022</v>
      </c>
    </row>
    <row r="7854" spans="1:26">
      <c r="A7854" s="18">
        <v>44158</v>
      </c>
      <c r="B7854" s="8">
        <f t="shared" si="493"/>
        <v>44889.208333328432</v>
      </c>
      <c r="C7854" s="13">
        <v>5</v>
      </c>
      <c r="D7854">
        <v>2977</v>
      </c>
      <c r="E7854">
        <v>133</v>
      </c>
      <c r="F7854">
        <v>429</v>
      </c>
      <c r="G7854">
        <v>103</v>
      </c>
      <c r="H7854">
        <v>170</v>
      </c>
      <c r="I7854">
        <v>179</v>
      </c>
      <c r="X7854" s="135">
        <f t="shared" si="490"/>
        <v>24</v>
      </c>
      <c r="Y7854" s="135">
        <f t="shared" si="491"/>
        <v>11</v>
      </c>
      <c r="Z7854" s="135">
        <f t="shared" si="492"/>
        <v>2022</v>
      </c>
    </row>
    <row r="7855" spans="1:26">
      <c r="A7855" s="18">
        <v>44158</v>
      </c>
      <c r="B7855" s="8">
        <f t="shared" si="493"/>
        <v>44889.249999995096</v>
      </c>
      <c r="C7855" s="13">
        <v>6</v>
      </c>
      <c r="D7855">
        <v>2974</v>
      </c>
      <c r="E7855">
        <v>135</v>
      </c>
      <c r="F7855">
        <v>427</v>
      </c>
      <c r="G7855">
        <v>103</v>
      </c>
      <c r="H7855">
        <v>169</v>
      </c>
      <c r="I7855">
        <v>178</v>
      </c>
      <c r="X7855" s="135">
        <f t="shared" si="490"/>
        <v>24</v>
      </c>
      <c r="Y7855" s="135">
        <f t="shared" si="491"/>
        <v>11</v>
      </c>
      <c r="Z7855" s="135">
        <f t="shared" si="492"/>
        <v>2022</v>
      </c>
    </row>
    <row r="7856" spans="1:26">
      <c r="A7856" s="18">
        <v>44158</v>
      </c>
      <c r="B7856" s="8">
        <f t="shared" si="493"/>
        <v>44889.29166666176</v>
      </c>
      <c r="C7856" s="13">
        <v>7</v>
      </c>
      <c r="D7856">
        <v>2973</v>
      </c>
      <c r="E7856">
        <v>137</v>
      </c>
      <c r="F7856">
        <v>425</v>
      </c>
      <c r="G7856">
        <v>103</v>
      </c>
      <c r="H7856">
        <v>168</v>
      </c>
      <c r="I7856">
        <v>178</v>
      </c>
      <c r="X7856" s="135">
        <f t="shared" si="490"/>
        <v>24</v>
      </c>
      <c r="Y7856" s="135">
        <f t="shared" si="491"/>
        <v>11</v>
      </c>
      <c r="Z7856" s="135">
        <f t="shared" si="492"/>
        <v>2022</v>
      </c>
    </row>
    <row r="7857" spans="1:26">
      <c r="A7857" s="18">
        <v>44158</v>
      </c>
      <c r="B7857" s="8">
        <f t="shared" si="493"/>
        <v>44889.333333328424</v>
      </c>
      <c r="C7857" s="13">
        <v>8</v>
      </c>
      <c r="D7857">
        <v>2971</v>
      </c>
      <c r="E7857">
        <v>139</v>
      </c>
      <c r="F7857">
        <v>423</v>
      </c>
      <c r="G7857">
        <v>103</v>
      </c>
      <c r="H7857">
        <v>167</v>
      </c>
      <c r="I7857">
        <v>177</v>
      </c>
      <c r="X7857" s="135">
        <f t="shared" si="490"/>
        <v>24</v>
      </c>
      <c r="Y7857" s="135">
        <f t="shared" si="491"/>
        <v>11</v>
      </c>
      <c r="Z7857" s="135">
        <f t="shared" si="492"/>
        <v>2022</v>
      </c>
    </row>
    <row r="7858" spans="1:26">
      <c r="A7858" s="18">
        <v>44158</v>
      </c>
      <c r="B7858" s="8">
        <f t="shared" si="493"/>
        <v>44889.374999995089</v>
      </c>
      <c r="C7858" s="13">
        <v>9</v>
      </c>
      <c r="D7858">
        <v>2968</v>
      </c>
      <c r="E7858">
        <v>139</v>
      </c>
      <c r="F7858">
        <v>421</v>
      </c>
      <c r="G7858">
        <v>103</v>
      </c>
      <c r="H7858">
        <v>167</v>
      </c>
      <c r="I7858">
        <v>177</v>
      </c>
      <c r="X7858" s="135">
        <f t="shared" si="490"/>
        <v>24</v>
      </c>
      <c r="Y7858" s="135">
        <f t="shared" si="491"/>
        <v>11</v>
      </c>
      <c r="Z7858" s="135">
        <f t="shared" si="492"/>
        <v>2022</v>
      </c>
    </row>
    <row r="7859" spans="1:26">
      <c r="A7859" s="18">
        <v>44158</v>
      </c>
      <c r="B7859" s="8">
        <f t="shared" si="493"/>
        <v>44889.416666661753</v>
      </c>
      <c r="C7859" s="13">
        <v>10</v>
      </c>
      <c r="D7859">
        <v>2966</v>
      </c>
      <c r="E7859">
        <v>139</v>
      </c>
      <c r="F7859">
        <v>420</v>
      </c>
      <c r="G7859">
        <v>103</v>
      </c>
      <c r="H7859">
        <v>166</v>
      </c>
      <c r="I7859">
        <v>176</v>
      </c>
      <c r="X7859" s="135">
        <f t="shared" si="490"/>
        <v>24</v>
      </c>
      <c r="Y7859" s="135">
        <f t="shared" si="491"/>
        <v>11</v>
      </c>
      <c r="Z7859" s="135">
        <f t="shared" si="492"/>
        <v>2022</v>
      </c>
    </row>
    <row r="7860" spans="1:26">
      <c r="A7860" s="18">
        <v>44158</v>
      </c>
      <c r="B7860" s="8">
        <f t="shared" si="493"/>
        <v>44889.458333328417</v>
      </c>
      <c r="C7860" s="13">
        <v>11</v>
      </c>
      <c r="D7860">
        <v>2965</v>
      </c>
      <c r="E7860">
        <v>135</v>
      </c>
      <c r="F7860">
        <v>419</v>
      </c>
      <c r="G7860">
        <v>104</v>
      </c>
      <c r="H7860">
        <v>165</v>
      </c>
      <c r="I7860">
        <v>175</v>
      </c>
      <c r="X7860" s="135">
        <f t="shared" si="490"/>
        <v>24</v>
      </c>
      <c r="Y7860" s="135">
        <f t="shared" si="491"/>
        <v>11</v>
      </c>
      <c r="Z7860" s="135">
        <f t="shared" si="492"/>
        <v>2022</v>
      </c>
    </row>
    <row r="7861" spans="1:26">
      <c r="A7861" s="18">
        <v>44158</v>
      </c>
      <c r="B7861" s="8">
        <f t="shared" si="493"/>
        <v>44889.499999995081</v>
      </c>
      <c r="C7861" s="13">
        <v>12</v>
      </c>
      <c r="D7861">
        <v>2968</v>
      </c>
      <c r="E7861">
        <v>134</v>
      </c>
      <c r="F7861">
        <v>417</v>
      </c>
      <c r="G7861">
        <v>105</v>
      </c>
      <c r="H7861">
        <v>165</v>
      </c>
      <c r="I7861">
        <v>174</v>
      </c>
      <c r="X7861" s="135">
        <f t="shared" si="490"/>
        <v>24</v>
      </c>
      <c r="Y7861" s="135">
        <f t="shared" si="491"/>
        <v>11</v>
      </c>
      <c r="Z7861" s="135">
        <f t="shared" si="492"/>
        <v>2022</v>
      </c>
    </row>
    <row r="7862" spans="1:26">
      <c r="A7862" s="18">
        <v>44158</v>
      </c>
      <c r="B7862" s="8">
        <f t="shared" si="493"/>
        <v>44889.541666661746</v>
      </c>
      <c r="C7862" s="13">
        <v>13</v>
      </c>
      <c r="D7862">
        <v>2972</v>
      </c>
      <c r="E7862">
        <v>133</v>
      </c>
      <c r="F7862">
        <v>416</v>
      </c>
      <c r="G7862">
        <v>104</v>
      </c>
      <c r="H7862">
        <v>165</v>
      </c>
      <c r="I7862">
        <v>173</v>
      </c>
      <c r="X7862" s="135">
        <f t="shared" si="490"/>
        <v>24</v>
      </c>
      <c r="Y7862" s="135">
        <f t="shared" si="491"/>
        <v>11</v>
      </c>
      <c r="Z7862" s="135">
        <f t="shared" si="492"/>
        <v>2022</v>
      </c>
    </row>
    <row r="7863" spans="1:26">
      <c r="A7863" s="18">
        <v>44158</v>
      </c>
      <c r="B7863" s="8">
        <f t="shared" si="493"/>
        <v>44889.58333332841</v>
      </c>
      <c r="C7863" s="13">
        <v>14</v>
      </c>
      <c r="D7863">
        <v>2972</v>
      </c>
      <c r="E7863">
        <v>130</v>
      </c>
      <c r="F7863">
        <v>414</v>
      </c>
      <c r="G7863">
        <v>104</v>
      </c>
      <c r="H7863">
        <v>164</v>
      </c>
      <c r="I7863">
        <v>172</v>
      </c>
      <c r="X7863" s="135">
        <f t="shared" si="490"/>
        <v>24</v>
      </c>
      <c r="Y7863" s="135">
        <f t="shared" si="491"/>
        <v>11</v>
      </c>
      <c r="Z7863" s="135">
        <f t="shared" si="492"/>
        <v>2022</v>
      </c>
    </row>
    <row r="7864" spans="1:26">
      <c r="A7864" s="18">
        <v>44158</v>
      </c>
      <c r="B7864" s="8">
        <f t="shared" si="493"/>
        <v>44889.624999995074</v>
      </c>
      <c r="C7864" s="13">
        <v>15</v>
      </c>
      <c r="D7864">
        <v>2969</v>
      </c>
      <c r="E7864">
        <v>129</v>
      </c>
      <c r="F7864">
        <v>413</v>
      </c>
      <c r="G7864">
        <v>103</v>
      </c>
      <c r="H7864">
        <v>164</v>
      </c>
      <c r="I7864">
        <v>171</v>
      </c>
      <c r="X7864" s="135">
        <f t="shared" si="490"/>
        <v>24</v>
      </c>
      <c r="Y7864" s="135">
        <f t="shared" si="491"/>
        <v>11</v>
      </c>
      <c r="Z7864" s="135">
        <f t="shared" si="492"/>
        <v>2022</v>
      </c>
    </row>
    <row r="7865" spans="1:26">
      <c r="A7865" s="18">
        <v>44158</v>
      </c>
      <c r="B7865" s="8">
        <f t="shared" si="493"/>
        <v>44889.666666661738</v>
      </c>
      <c r="C7865" s="13">
        <v>16</v>
      </c>
      <c r="D7865">
        <v>2964</v>
      </c>
      <c r="E7865">
        <v>128</v>
      </c>
      <c r="F7865">
        <v>412</v>
      </c>
      <c r="G7865">
        <v>103</v>
      </c>
      <c r="H7865">
        <v>164</v>
      </c>
      <c r="I7865">
        <v>170</v>
      </c>
      <c r="X7865" s="135">
        <f t="shared" si="490"/>
        <v>24</v>
      </c>
      <c r="Y7865" s="135">
        <f t="shared" si="491"/>
        <v>11</v>
      </c>
      <c r="Z7865" s="135">
        <f t="shared" si="492"/>
        <v>2022</v>
      </c>
    </row>
    <row r="7866" spans="1:26">
      <c r="A7866" s="18">
        <v>44158</v>
      </c>
      <c r="B7866" s="8">
        <f t="shared" si="493"/>
        <v>44889.708333328403</v>
      </c>
      <c r="C7866" s="13">
        <v>17</v>
      </c>
      <c r="D7866">
        <v>2960</v>
      </c>
      <c r="E7866">
        <v>126</v>
      </c>
      <c r="F7866">
        <v>411</v>
      </c>
      <c r="G7866">
        <v>104</v>
      </c>
      <c r="H7866">
        <v>163</v>
      </c>
      <c r="I7866">
        <v>169</v>
      </c>
      <c r="X7866" s="135">
        <f t="shared" si="490"/>
        <v>24</v>
      </c>
      <c r="Y7866" s="135">
        <f t="shared" si="491"/>
        <v>11</v>
      </c>
      <c r="Z7866" s="135">
        <f t="shared" si="492"/>
        <v>2022</v>
      </c>
    </row>
    <row r="7867" spans="1:26">
      <c r="A7867" s="18">
        <v>44158</v>
      </c>
      <c r="B7867" s="8">
        <f t="shared" si="493"/>
        <v>44889.749999995067</v>
      </c>
      <c r="C7867" s="13">
        <v>18</v>
      </c>
      <c r="D7867">
        <v>2956</v>
      </c>
      <c r="E7867">
        <v>129</v>
      </c>
      <c r="F7867">
        <v>410</v>
      </c>
      <c r="G7867">
        <v>108</v>
      </c>
      <c r="H7867">
        <v>163</v>
      </c>
      <c r="I7867">
        <v>169</v>
      </c>
      <c r="X7867" s="135">
        <f t="shared" si="490"/>
        <v>24</v>
      </c>
      <c r="Y7867" s="135">
        <f t="shared" si="491"/>
        <v>11</v>
      </c>
      <c r="Z7867" s="135">
        <f t="shared" si="492"/>
        <v>2022</v>
      </c>
    </row>
    <row r="7868" spans="1:26">
      <c r="A7868" s="18">
        <v>44158</v>
      </c>
      <c r="B7868" s="8">
        <f t="shared" si="493"/>
        <v>44889.791666661731</v>
      </c>
      <c r="C7868" s="13">
        <v>19</v>
      </c>
      <c r="D7868">
        <v>2954</v>
      </c>
      <c r="E7868">
        <v>130</v>
      </c>
      <c r="F7868">
        <v>408</v>
      </c>
      <c r="G7868">
        <v>115</v>
      </c>
      <c r="H7868">
        <v>163</v>
      </c>
      <c r="I7868">
        <v>169</v>
      </c>
      <c r="X7868" s="135">
        <f t="shared" si="490"/>
        <v>24</v>
      </c>
      <c r="Y7868" s="135">
        <f t="shared" si="491"/>
        <v>11</v>
      </c>
      <c r="Z7868" s="135">
        <f t="shared" si="492"/>
        <v>2022</v>
      </c>
    </row>
    <row r="7869" spans="1:26">
      <c r="A7869" s="18">
        <v>44158</v>
      </c>
      <c r="B7869" s="8">
        <f t="shared" si="493"/>
        <v>44889.833333328395</v>
      </c>
      <c r="C7869" s="13">
        <v>20</v>
      </c>
      <c r="D7869">
        <v>2953</v>
      </c>
      <c r="E7869">
        <v>135</v>
      </c>
      <c r="F7869">
        <v>407</v>
      </c>
      <c r="G7869">
        <v>120</v>
      </c>
      <c r="H7869">
        <v>164</v>
      </c>
      <c r="I7869">
        <v>169</v>
      </c>
      <c r="X7869" s="135">
        <f t="shared" si="490"/>
        <v>24</v>
      </c>
      <c r="Y7869" s="135">
        <f t="shared" si="491"/>
        <v>11</v>
      </c>
      <c r="Z7869" s="135">
        <f t="shared" si="492"/>
        <v>2022</v>
      </c>
    </row>
    <row r="7870" spans="1:26">
      <c r="A7870" s="18">
        <v>44158</v>
      </c>
      <c r="B7870" s="8">
        <f t="shared" si="493"/>
        <v>44889.87499999506</v>
      </c>
      <c r="C7870" s="13">
        <v>21</v>
      </c>
      <c r="D7870">
        <v>2951</v>
      </c>
      <c r="E7870">
        <v>139</v>
      </c>
      <c r="F7870">
        <v>406</v>
      </c>
      <c r="G7870">
        <v>125</v>
      </c>
      <c r="H7870">
        <v>166</v>
      </c>
      <c r="I7870">
        <v>169</v>
      </c>
      <c r="X7870" s="135">
        <f t="shared" si="490"/>
        <v>24</v>
      </c>
      <c r="Y7870" s="135">
        <f t="shared" si="491"/>
        <v>11</v>
      </c>
      <c r="Z7870" s="135">
        <f t="shared" si="492"/>
        <v>2022</v>
      </c>
    </row>
    <row r="7871" spans="1:26">
      <c r="A7871" s="18">
        <v>44158</v>
      </c>
      <c r="B7871" s="8">
        <f t="shared" si="493"/>
        <v>44889.916666661724</v>
      </c>
      <c r="C7871" s="13">
        <v>22</v>
      </c>
      <c r="D7871">
        <v>2951</v>
      </c>
      <c r="E7871">
        <v>139</v>
      </c>
      <c r="F7871">
        <v>405</v>
      </c>
      <c r="G7871">
        <v>124</v>
      </c>
      <c r="H7871">
        <v>168</v>
      </c>
      <c r="I7871">
        <v>169</v>
      </c>
      <c r="X7871" s="135">
        <f t="shared" si="490"/>
        <v>24</v>
      </c>
      <c r="Y7871" s="135">
        <f t="shared" si="491"/>
        <v>11</v>
      </c>
      <c r="Z7871" s="135">
        <f t="shared" si="492"/>
        <v>2022</v>
      </c>
    </row>
    <row r="7872" spans="1:26">
      <c r="A7872" s="18">
        <v>44158</v>
      </c>
      <c r="B7872" s="8">
        <f t="shared" si="493"/>
        <v>44889.958333328388</v>
      </c>
      <c r="C7872" s="13">
        <v>23</v>
      </c>
      <c r="D7872">
        <v>2956</v>
      </c>
      <c r="E7872">
        <v>137</v>
      </c>
      <c r="F7872">
        <v>404</v>
      </c>
      <c r="G7872">
        <v>120</v>
      </c>
      <c r="H7872">
        <v>168</v>
      </c>
      <c r="I7872">
        <v>168</v>
      </c>
      <c r="X7872" s="135">
        <f t="shared" si="490"/>
        <v>24</v>
      </c>
      <c r="Y7872" s="135">
        <f t="shared" si="491"/>
        <v>11</v>
      </c>
      <c r="Z7872" s="135">
        <f t="shared" si="492"/>
        <v>2022</v>
      </c>
    </row>
    <row r="7873" spans="1:26">
      <c r="A7873" s="18">
        <v>44159</v>
      </c>
      <c r="B7873" s="8">
        <f t="shared" si="493"/>
        <v>44889.999999995052</v>
      </c>
      <c r="C7873" s="13">
        <v>0</v>
      </c>
      <c r="D7873">
        <v>2963</v>
      </c>
      <c r="E7873">
        <v>133</v>
      </c>
      <c r="G7873">
        <v>112</v>
      </c>
      <c r="H7873">
        <v>168</v>
      </c>
      <c r="I7873">
        <v>167</v>
      </c>
      <c r="X7873" s="135">
        <f t="shared" si="490"/>
        <v>25</v>
      </c>
      <c r="Y7873" s="135">
        <f t="shared" si="491"/>
        <v>11</v>
      </c>
      <c r="Z7873" s="135">
        <f t="shared" si="492"/>
        <v>2022</v>
      </c>
    </row>
    <row r="7874" spans="1:26">
      <c r="A7874" s="18">
        <v>44159</v>
      </c>
      <c r="B7874" s="8">
        <f t="shared" si="493"/>
        <v>44890.041666661717</v>
      </c>
      <c r="C7874" s="13">
        <v>1</v>
      </c>
      <c r="D7874">
        <v>2967</v>
      </c>
      <c r="E7874">
        <v>127</v>
      </c>
      <c r="F7874">
        <v>402</v>
      </c>
      <c r="G7874">
        <v>103</v>
      </c>
      <c r="H7874">
        <v>168</v>
      </c>
      <c r="I7874">
        <v>166</v>
      </c>
      <c r="X7874" s="135">
        <f t="shared" ref="X7874:X7937" si="494">DAY(B7874)</f>
        <v>25</v>
      </c>
      <c r="Y7874" s="135">
        <f t="shared" ref="Y7874:Y7937" si="495">MONTH(B7874)</f>
        <v>11</v>
      </c>
      <c r="Z7874" s="135">
        <f t="shared" ref="Z7874:Z7937" si="496">YEAR(B7874)</f>
        <v>2022</v>
      </c>
    </row>
    <row r="7875" spans="1:26">
      <c r="A7875" s="18">
        <v>44159</v>
      </c>
      <c r="B7875" s="8">
        <f t="shared" si="493"/>
        <v>44890.083333328381</v>
      </c>
      <c r="C7875" s="13">
        <v>2</v>
      </c>
      <c r="D7875">
        <v>2966</v>
      </c>
      <c r="E7875">
        <v>121</v>
      </c>
      <c r="F7875">
        <v>401</v>
      </c>
      <c r="G7875">
        <v>95</v>
      </c>
      <c r="H7875">
        <v>166</v>
      </c>
      <c r="I7875">
        <v>164</v>
      </c>
      <c r="X7875" s="135">
        <f t="shared" si="494"/>
        <v>25</v>
      </c>
      <c r="Y7875" s="135">
        <f t="shared" si="495"/>
        <v>11</v>
      </c>
      <c r="Z7875" s="135">
        <f t="shared" si="496"/>
        <v>2022</v>
      </c>
    </row>
    <row r="7876" spans="1:26">
      <c r="A7876" s="18">
        <v>44159</v>
      </c>
      <c r="B7876" s="8">
        <f t="shared" si="493"/>
        <v>44890.124999995045</v>
      </c>
      <c r="C7876" s="13">
        <v>3</v>
      </c>
      <c r="D7876">
        <v>2964</v>
      </c>
      <c r="E7876">
        <v>117</v>
      </c>
      <c r="F7876">
        <v>400</v>
      </c>
      <c r="G7876">
        <v>90</v>
      </c>
      <c r="H7876">
        <v>164</v>
      </c>
      <c r="I7876">
        <v>163</v>
      </c>
      <c r="X7876" s="135">
        <f t="shared" si="494"/>
        <v>25</v>
      </c>
      <c r="Y7876" s="135">
        <f t="shared" si="495"/>
        <v>11</v>
      </c>
      <c r="Z7876" s="135">
        <f t="shared" si="496"/>
        <v>2022</v>
      </c>
    </row>
    <row r="7877" spans="1:26">
      <c r="A7877" s="18">
        <v>44159</v>
      </c>
      <c r="B7877" s="8">
        <f t="shared" si="493"/>
        <v>44890.166666661709</v>
      </c>
      <c r="C7877" s="13">
        <v>4</v>
      </c>
      <c r="D7877">
        <v>2959</v>
      </c>
      <c r="E7877">
        <v>114</v>
      </c>
      <c r="F7877">
        <v>399</v>
      </c>
      <c r="G7877">
        <v>87</v>
      </c>
      <c r="H7877">
        <v>163</v>
      </c>
      <c r="I7877">
        <v>162</v>
      </c>
      <c r="X7877" s="135">
        <f t="shared" si="494"/>
        <v>25</v>
      </c>
      <c r="Y7877" s="135">
        <f t="shared" si="495"/>
        <v>11</v>
      </c>
      <c r="Z7877" s="135">
        <f t="shared" si="496"/>
        <v>2022</v>
      </c>
    </row>
    <row r="7878" spans="1:26">
      <c r="A7878" s="18">
        <v>44159</v>
      </c>
      <c r="B7878" s="8">
        <f t="shared" si="493"/>
        <v>44890.208333328374</v>
      </c>
      <c r="C7878" s="13">
        <v>5</v>
      </c>
      <c r="D7878">
        <v>2957</v>
      </c>
      <c r="E7878">
        <v>112</v>
      </c>
      <c r="F7878">
        <v>399</v>
      </c>
      <c r="G7878">
        <v>85</v>
      </c>
      <c r="H7878">
        <v>161</v>
      </c>
      <c r="I7878">
        <v>162</v>
      </c>
      <c r="X7878" s="135">
        <f t="shared" si="494"/>
        <v>25</v>
      </c>
      <c r="Y7878" s="135">
        <f t="shared" si="495"/>
        <v>11</v>
      </c>
      <c r="Z7878" s="135">
        <f t="shared" si="496"/>
        <v>2022</v>
      </c>
    </row>
    <row r="7879" spans="1:26">
      <c r="A7879" s="18">
        <v>44159</v>
      </c>
      <c r="B7879" s="8">
        <f t="shared" si="493"/>
        <v>44890.249999995038</v>
      </c>
      <c r="C7879" s="13">
        <v>6</v>
      </c>
      <c r="D7879">
        <v>2955</v>
      </c>
      <c r="E7879">
        <v>111</v>
      </c>
      <c r="F7879">
        <v>397</v>
      </c>
      <c r="G7879">
        <v>84</v>
      </c>
      <c r="H7879">
        <v>160</v>
      </c>
      <c r="I7879">
        <v>161</v>
      </c>
      <c r="X7879" s="135">
        <f t="shared" si="494"/>
        <v>25</v>
      </c>
      <c r="Y7879" s="135">
        <f t="shared" si="495"/>
        <v>11</v>
      </c>
      <c r="Z7879" s="135">
        <f t="shared" si="496"/>
        <v>2022</v>
      </c>
    </row>
    <row r="7880" spans="1:26">
      <c r="A7880" s="18">
        <v>44159</v>
      </c>
      <c r="B7880" s="8">
        <f t="shared" si="493"/>
        <v>44890.291666661702</v>
      </c>
      <c r="C7880" s="13">
        <v>7</v>
      </c>
      <c r="D7880">
        <v>2953</v>
      </c>
      <c r="E7880">
        <v>111</v>
      </c>
      <c r="F7880">
        <v>397</v>
      </c>
      <c r="G7880">
        <v>82</v>
      </c>
      <c r="H7880">
        <v>159</v>
      </c>
      <c r="I7880">
        <v>161</v>
      </c>
      <c r="X7880" s="135">
        <f t="shared" si="494"/>
        <v>25</v>
      </c>
      <c r="Y7880" s="135">
        <f t="shared" si="495"/>
        <v>11</v>
      </c>
      <c r="Z7880" s="135">
        <f t="shared" si="496"/>
        <v>2022</v>
      </c>
    </row>
    <row r="7881" spans="1:26">
      <c r="A7881" s="18">
        <v>44159</v>
      </c>
      <c r="B7881" s="8">
        <f t="shared" si="493"/>
        <v>44890.333333328366</v>
      </c>
      <c r="C7881" s="13">
        <v>8</v>
      </c>
      <c r="D7881">
        <v>2950</v>
      </c>
      <c r="E7881">
        <v>112</v>
      </c>
      <c r="F7881">
        <v>396</v>
      </c>
      <c r="G7881">
        <v>82</v>
      </c>
      <c r="H7881">
        <v>158</v>
      </c>
      <c r="I7881">
        <v>160</v>
      </c>
      <c r="X7881" s="135">
        <f t="shared" si="494"/>
        <v>25</v>
      </c>
      <c r="Y7881" s="135">
        <f t="shared" si="495"/>
        <v>11</v>
      </c>
      <c r="Z7881" s="135">
        <f t="shared" si="496"/>
        <v>2022</v>
      </c>
    </row>
    <row r="7882" spans="1:26">
      <c r="A7882" s="18">
        <v>44159</v>
      </c>
      <c r="B7882" s="8">
        <f t="shared" ref="B7882:B7945" si="497">B7881+1/24</f>
        <v>44890.374999995031</v>
      </c>
      <c r="C7882" s="13">
        <v>9</v>
      </c>
      <c r="D7882">
        <v>2946</v>
      </c>
      <c r="E7882">
        <v>113</v>
      </c>
      <c r="F7882">
        <v>395</v>
      </c>
      <c r="G7882">
        <v>81</v>
      </c>
      <c r="H7882">
        <v>157</v>
      </c>
      <c r="I7882">
        <v>160</v>
      </c>
      <c r="X7882" s="135">
        <f t="shared" si="494"/>
        <v>25</v>
      </c>
      <c r="Y7882" s="135">
        <f t="shared" si="495"/>
        <v>11</v>
      </c>
      <c r="Z7882" s="135">
        <f t="shared" si="496"/>
        <v>2022</v>
      </c>
    </row>
    <row r="7883" spans="1:26">
      <c r="A7883" s="18">
        <v>44159</v>
      </c>
      <c r="B7883" s="8">
        <f t="shared" si="497"/>
        <v>44890.416666661695</v>
      </c>
      <c r="C7883" s="13">
        <v>10</v>
      </c>
      <c r="D7883">
        <v>2944</v>
      </c>
      <c r="E7883">
        <v>113</v>
      </c>
      <c r="F7883">
        <v>395</v>
      </c>
      <c r="G7883">
        <v>81</v>
      </c>
      <c r="H7883">
        <v>156</v>
      </c>
      <c r="I7883">
        <v>159</v>
      </c>
      <c r="X7883" s="135">
        <f t="shared" si="494"/>
        <v>25</v>
      </c>
      <c r="Y7883" s="135">
        <f t="shared" si="495"/>
        <v>11</v>
      </c>
      <c r="Z7883" s="135">
        <f t="shared" si="496"/>
        <v>2022</v>
      </c>
    </row>
    <row r="7884" spans="1:26">
      <c r="A7884" s="18">
        <v>44159</v>
      </c>
      <c r="B7884" s="8">
        <f t="shared" si="497"/>
        <v>44890.458333328359</v>
      </c>
      <c r="C7884" s="13">
        <v>11</v>
      </c>
      <c r="D7884">
        <v>2945</v>
      </c>
      <c r="E7884">
        <v>113</v>
      </c>
      <c r="F7884">
        <v>394</v>
      </c>
      <c r="G7884">
        <v>82</v>
      </c>
      <c r="H7884">
        <v>155</v>
      </c>
      <c r="I7884">
        <v>159</v>
      </c>
      <c r="X7884" s="135">
        <f t="shared" si="494"/>
        <v>25</v>
      </c>
      <c r="Y7884" s="135">
        <f t="shared" si="495"/>
        <v>11</v>
      </c>
      <c r="Z7884" s="135">
        <f t="shared" si="496"/>
        <v>2022</v>
      </c>
    </row>
    <row r="7885" spans="1:26">
      <c r="A7885" s="18">
        <v>44159</v>
      </c>
      <c r="B7885" s="8">
        <f t="shared" si="497"/>
        <v>44890.499999995023</v>
      </c>
      <c r="C7885" s="13">
        <v>12</v>
      </c>
      <c r="D7885">
        <v>2952</v>
      </c>
      <c r="E7885">
        <v>113</v>
      </c>
      <c r="F7885">
        <v>394</v>
      </c>
      <c r="G7885">
        <v>85</v>
      </c>
      <c r="H7885">
        <v>154</v>
      </c>
      <c r="I7885">
        <v>158</v>
      </c>
      <c r="X7885" s="135">
        <f t="shared" si="494"/>
        <v>25</v>
      </c>
      <c r="Y7885" s="135">
        <f t="shared" si="495"/>
        <v>11</v>
      </c>
      <c r="Z7885" s="135">
        <f t="shared" si="496"/>
        <v>2022</v>
      </c>
    </row>
    <row r="7886" spans="1:26">
      <c r="A7886" s="18">
        <v>44159</v>
      </c>
      <c r="B7886" s="8">
        <f t="shared" si="497"/>
        <v>44890.541666661687</v>
      </c>
      <c r="C7886" s="13">
        <v>13</v>
      </c>
      <c r="D7886">
        <v>2956</v>
      </c>
      <c r="E7886">
        <v>112</v>
      </c>
      <c r="F7886">
        <v>393</v>
      </c>
      <c r="G7886">
        <v>86</v>
      </c>
      <c r="H7886">
        <v>154</v>
      </c>
      <c r="I7886">
        <v>158</v>
      </c>
      <c r="X7886" s="135">
        <f t="shared" si="494"/>
        <v>25</v>
      </c>
      <c r="Y7886" s="135">
        <f t="shared" si="495"/>
        <v>11</v>
      </c>
      <c r="Z7886" s="135">
        <f t="shared" si="496"/>
        <v>2022</v>
      </c>
    </row>
    <row r="7887" spans="1:26">
      <c r="A7887" s="18">
        <v>44159</v>
      </c>
      <c r="B7887" s="8">
        <f t="shared" si="497"/>
        <v>44890.583333328352</v>
      </c>
      <c r="C7887" s="13">
        <v>14</v>
      </c>
      <c r="D7887">
        <v>2956</v>
      </c>
      <c r="E7887">
        <v>111</v>
      </c>
      <c r="F7887">
        <v>393</v>
      </c>
      <c r="G7887">
        <v>87</v>
      </c>
      <c r="H7887">
        <v>153</v>
      </c>
      <c r="I7887">
        <v>158</v>
      </c>
      <c r="X7887" s="135">
        <f t="shared" si="494"/>
        <v>25</v>
      </c>
      <c r="Y7887" s="135">
        <f t="shared" si="495"/>
        <v>11</v>
      </c>
      <c r="Z7887" s="135">
        <f t="shared" si="496"/>
        <v>2022</v>
      </c>
    </row>
    <row r="7888" spans="1:26">
      <c r="A7888" s="18">
        <v>44159</v>
      </c>
      <c r="B7888" s="8">
        <f t="shared" si="497"/>
        <v>44890.624999995016</v>
      </c>
      <c r="C7888" s="13">
        <v>15</v>
      </c>
      <c r="D7888">
        <v>2954</v>
      </c>
      <c r="E7888">
        <v>111</v>
      </c>
      <c r="F7888">
        <v>393</v>
      </c>
      <c r="G7888">
        <v>88</v>
      </c>
      <c r="H7888">
        <v>153</v>
      </c>
      <c r="I7888">
        <v>157</v>
      </c>
      <c r="X7888" s="135">
        <f t="shared" si="494"/>
        <v>25</v>
      </c>
      <c r="Y7888" s="135">
        <f t="shared" si="495"/>
        <v>11</v>
      </c>
      <c r="Z7888" s="135">
        <f t="shared" si="496"/>
        <v>2022</v>
      </c>
    </row>
    <row r="7889" spans="1:26">
      <c r="A7889" s="18">
        <v>44159</v>
      </c>
      <c r="B7889" s="8">
        <f t="shared" si="497"/>
        <v>44890.66666666168</v>
      </c>
      <c r="C7889" s="13">
        <v>16</v>
      </c>
      <c r="D7889">
        <v>2950</v>
      </c>
      <c r="E7889">
        <v>110</v>
      </c>
      <c r="F7889">
        <v>392</v>
      </c>
      <c r="G7889">
        <v>90</v>
      </c>
      <c r="H7889">
        <v>153</v>
      </c>
      <c r="I7889">
        <v>157</v>
      </c>
      <c r="X7889" s="135">
        <f t="shared" si="494"/>
        <v>25</v>
      </c>
      <c r="Y7889" s="135">
        <f t="shared" si="495"/>
        <v>11</v>
      </c>
      <c r="Z7889" s="135">
        <f t="shared" si="496"/>
        <v>2022</v>
      </c>
    </row>
    <row r="7890" spans="1:26">
      <c r="A7890" s="18">
        <v>44159</v>
      </c>
      <c r="B7890" s="8">
        <f t="shared" si="497"/>
        <v>44890.708333328344</v>
      </c>
      <c r="C7890" s="13">
        <v>17</v>
      </c>
      <c r="D7890">
        <v>2946</v>
      </c>
      <c r="E7890">
        <v>111</v>
      </c>
      <c r="F7890">
        <v>392</v>
      </c>
      <c r="G7890">
        <v>92</v>
      </c>
      <c r="H7890">
        <v>153</v>
      </c>
      <c r="I7890">
        <v>157</v>
      </c>
      <c r="X7890" s="135">
        <f t="shared" si="494"/>
        <v>25</v>
      </c>
      <c r="Y7890" s="135">
        <f t="shared" si="495"/>
        <v>11</v>
      </c>
      <c r="Z7890" s="135">
        <f t="shared" si="496"/>
        <v>2022</v>
      </c>
    </row>
    <row r="7891" spans="1:26">
      <c r="A7891" s="18">
        <v>44159</v>
      </c>
      <c r="B7891" s="8">
        <f t="shared" si="497"/>
        <v>44890.749999995009</v>
      </c>
      <c r="C7891" s="13">
        <v>18</v>
      </c>
      <c r="D7891">
        <v>2941</v>
      </c>
      <c r="E7891">
        <v>112</v>
      </c>
      <c r="F7891">
        <v>392</v>
      </c>
      <c r="G7891">
        <v>98</v>
      </c>
      <c r="H7891">
        <v>153</v>
      </c>
      <c r="I7891">
        <v>157</v>
      </c>
      <c r="X7891" s="135">
        <f t="shared" si="494"/>
        <v>25</v>
      </c>
      <c r="Y7891" s="135">
        <f t="shared" si="495"/>
        <v>11</v>
      </c>
      <c r="Z7891" s="135">
        <f t="shared" si="496"/>
        <v>2022</v>
      </c>
    </row>
    <row r="7892" spans="1:26">
      <c r="A7892" s="18">
        <v>44159</v>
      </c>
      <c r="B7892" s="8">
        <f t="shared" si="497"/>
        <v>44890.791666661673</v>
      </c>
      <c r="C7892" s="13">
        <v>19</v>
      </c>
      <c r="D7892">
        <v>2938</v>
      </c>
      <c r="E7892">
        <v>114</v>
      </c>
      <c r="F7892">
        <v>391</v>
      </c>
      <c r="G7892">
        <v>107</v>
      </c>
      <c r="H7892">
        <v>153</v>
      </c>
      <c r="I7892">
        <v>158</v>
      </c>
      <c r="X7892" s="135">
        <f t="shared" si="494"/>
        <v>25</v>
      </c>
      <c r="Y7892" s="135">
        <f t="shared" si="495"/>
        <v>11</v>
      </c>
      <c r="Z7892" s="135">
        <f t="shared" si="496"/>
        <v>2022</v>
      </c>
    </row>
    <row r="7893" spans="1:26">
      <c r="A7893" s="18">
        <v>44159</v>
      </c>
      <c r="B7893" s="8">
        <f t="shared" si="497"/>
        <v>44890.833333328337</v>
      </c>
      <c r="C7893" s="13">
        <v>20</v>
      </c>
      <c r="D7893">
        <v>2937</v>
      </c>
      <c r="E7893">
        <v>125</v>
      </c>
      <c r="F7893">
        <v>391</v>
      </c>
      <c r="G7893">
        <v>118</v>
      </c>
      <c r="H7893">
        <v>156</v>
      </c>
      <c r="I7893">
        <v>158</v>
      </c>
      <c r="X7893" s="135">
        <f t="shared" si="494"/>
        <v>25</v>
      </c>
      <c r="Y7893" s="135">
        <f t="shared" si="495"/>
        <v>11</v>
      </c>
      <c r="Z7893" s="135">
        <f t="shared" si="496"/>
        <v>2022</v>
      </c>
    </row>
    <row r="7894" spans="1:26">
      <c r="A7894" s="18">
        <v>44159</v>
      </c>
      <c r="B7894" s="8">
        <f t="shared" si="497"/>
        <v>44890.874999995001</v>
      </c>
      <c r="C7894" s="13">
        <v>21</v>
      </c>
      <c r="D7894">
        <v>2938</v>
      </c>
      <c r="E7894">
        <v>131</v>
      </c>
      <c r="F7894">
        <v>391</v>
      </c>
      <c r="G7894">
        <v>122</v>
      </c>
      <c r="H7894">
        <v>160</v>
      </c>
      <c r="I7894">
        <v>159</v>
      </c>
      <c r="X7894" s="135">
        <f t="shared" si="494"/>
        <v>25</v>
      </c>
      <c r="Y7894" s="135">
        <f t="shared" si="495"/>
        <v>11</v>
      </c>
      <c r="Z7894" s="135">
        <f t="shared" si="496"/>
        <v>2022</v>
      </c>
    </row>
    <row r="7895" spans="1:26">
      <c r="A7895" s="18">
        <v>44159</v>
      </c>
      <c r="B7895" s="8">
        <f t="shared" si="497"/>
        <v>44890.916666661666</v>
      </c>
      <c r="C7895" s="13">
        <v>22</v>
      </c>
      <c r="D7895">
        <v>2941</v>
      </c>
      <c r="E7895">
        <v>133</v>
      </c>
      <c r="F7895">
        <v>390</v>
      </c>
      <c r="G7895">
        <v>124</v>
      </c>
      <c r="H7895">
        <v>164</v>
      </c>
      <c r="I7895">
        <v>160</v>
      </c>
      <c r="X7895" s="135">
        <f t="shared" si="494"/>
        <v>25</v>
      </c>
      <c r="Y7895" s="135">
        <f t="shared" si="495"/>
        <v>11</v>
      </c>
      <c r="Z7895" s="135">
        <f t="shared" si="496"/>
        <v>2022</v>
      </c>
    </row>
    <row r="7896" spans="1:26">
      <c r="A7896" s="18">
        <v>44159</v>
      </c>
      <c r="B7896" s="8">
        <f t="shared" si="497"/>
        <v>44890.95833332833</v>
      </c>
      <c r="C7896" s="13">
        <v>23</v>
      </c>
      <c r="D7896">
        <v>2948</v>
      </c>
      <c r="E7896">
        <v>133</v>
      </c>
      <c r="F7896">
        <v>389</v>
      </c>
      <c r="G7896">
        <v>122</v>
      </c>
      <c r="H7896">
        <v>166</v>
      </c>
      <c r="I7896">
        <v>160</v>
      </c>
      <c r="X7896" s="135">
        <f t="shared" si="494"/>
        <v>25</v>
      </c>
      <c r="Y7896" s="135">
        <f t="shared" si="495"/>
        <v>11</v>
      </c>
      <c r="Z7896" s="135">
        <f t="shared" si="496"/>
        <v>2022</v>
      </c>
    </row>
    <row r="7897" spans="1:26">
      <c r="A7897" s="18">
        <v>44160</v>
      </c>
      <c r="B7897" s="8">
        <f t="shared" si="497"/>
        <v>44890.999999994994</v>
      </c>
      <c r="C7897" s="13">
        <v>0</v>
      </c>
      <c r="D7897">
        <v>2955</v>
      </c>
      <c r="E7897">
        <v>129</v>
      </c>
      <c r="G7897">
        <v>115</v>
      </c>
      <c r="H7897">
        <v>167</v>
      </c>
      <c r="I7897">
        <v>159</v>
      </c>
      <c r="X7897" s="135">
        <f t="shared" si="494"/>
        <v>26</v>
      </c>
      <c r="Y7897" s="135">
        <f t="shared" si="495"/>
        <v>11</v>
      </c>
      <c r="Z7897" s="135">
        <f t="shared" si="496"/>
        <v>2022</v>
      </c>
    </row>
    <row r="7898" spans="1:26">
      <c r="A7898" s="18">
        <v>44160</v>
      </c>
      <c r="B7898" s="8">
        <f t="shared" si="497"/>
        <v>44891.041666661658</v>
      </c>
      <c r="C7898" s="13">
        <v>1</v>
      </c>
      <c r="D7898">
        <v>2960</v>
      </c>
      <c r="E7898">
        <v>122</v>
      </c>
      <c r="F7898">
        <v>389</v>
      </c>
      <c r="G7898">
        <v>105</v>
      </c>
      <c r="H7898">
        <v>168</v>
      </c>
      <c r="I7898">
        <v>158</v>
      </c>
      <c r="X7898" s="135">
        <f t="shared" si="494"/>
        <v>26</v>
      </c>
      <c r="Y7898" s="135">
        <f t="shared" si="495"/>
        <v>11</v>
      </c>
      <c r="Z7898" s="135">
        <f t="shared" si="496"/>
        <v>2022</v>
      </c>
    </row>
    <row r="7899" spans="1:26">
      <c r="A7899" s="18">
        <v>44160</v>
      </c>
      <c r="B7899" s="8">
        <f t="shared" si="497"/>
        <v>44891.083333328323</v>
      </c>
      <c r="C7899" s="13">
        <v>2</v>
      </c>
      <c r="D7899">
        <v>2960</v>
      </c>
      <c r="E7899">
        <v>115</v>
      </c>
      <c r="F7899">
        <v>388</v>
      </c>
      <c r="G7899">
        <v>93</v>
      </c>
      <c r="H7899">
        <v>167</v>
      </c>
      <c r="I7899">
        <v>157</v>
      </c>
      <c r="X7899" s="135">
        <f t="shared" si="494"/>
        <v>26</v>
      </c>
      <c r="Y7899" s="135">
        <f t="shared" si="495"/>
        <v>11</v>
      </c>
      <c r="Z7899" s="135">
        <f t="shared" si="496"/>
        <v>2022</v>
      </c>
    </row>
    <row r="7900" spans="1:26">
      <c r="A7900" s="18">
        <v>44160</v>
      </c>
      <c r="B7900" s="8">
        <f t="shared" si="497"/>
        <v>44891.124999994987</v>
      </c>
      <c r="C7900" s="13">
        <v>3</v>
      </c>
      <c r="D7900">
        <v>2956</v>
      </c>
      <c r="E7900">
        <v>108</v>
      </c>
      <c r="F7900">
        <v>388</v>
      </c>
      <c r="G7900">
        <v>86</v>
      </c>
      <c r="H7900">
        <v>166</v>
      </c>
      <c r="I7900">
        <v>156</v>
      </c>
      <c r="X7900" s="135">
        <f t="shared" si="494"/>
        <v>26</v>
      </c>
      <c r="Y7900" s="135">
        <f t="shared" si="495"/>
        <v>11</v>
      </c>
      <c r="Z7900" s="135">
        <f t="shared" si="496"/>
        <v>2022</v>
      </c>
    </row>
    <row r="7901" spans="1:26">
      <c r="A7901" s="18">
        <v>44160</v>
      </c>
      <c r="B7901" s="8">
        <f t="shared" si="497"/>
        <v>44891.166666661651</v>
      </c>
      <c r="C7901" s="13">
        <v>4</v>
      </c>
      <c r="D7901">
        <v>2952</v>
      </c>
      <c r="E7901">
        <v>104</v>
      </c>
      <c r="F7901">
        <v>388</v>
      </c>
      <c r="G7901">
        <v>81</v>
      </c>
      <c r="H7901">
        <v>165</v>
      </c>
      <c r="I7901">
        <v>155</v>
      </c>
      <c r="X7901" s="135">
        <f t="shared" si="494"/>
        <v>26</v>
      </c>
      <c r="Y7901" s="135">
        <f t="shared" si="495"/>
        <v>11</v>
      </c>
      <c r="Z7901" s="135">
        <f t="shared" si="496"/>
        <v>2022</v>
      </c>
    </row>
    <row r="7902" spans="1:26">
      <c r="A7902" s="18">
        <v>44160</v>
      </c>
      <c r="B7902" s="8">
        <f t="shared" si="497"/>
        <v>44891.208333328315</v>
      </c>
      <c r="C7902" s="13">
        <v>5</v>
      </c>
      <c r="D7902">
        <v>2950</v>
      </c>
      <c r="E7902">
        <v>101</v>
      </c>
      <c r="F7902">
        <v>387</v>
      </c>
      <c r="G7902">
        <v>78</v>
      </c>
      <c r="H7902">
        <v>164</v>
      </c>
      <c r="I7902">
        <v>154</v>
      </c>
      <c r="X7902" s="135">
        <f t="shared" si="494"/>
        <v>26</v>
      </c>
      <c r="Y7902" s="135">
        <f t="shared" si="495"/>
        <v>11</v>
      </c>
      <c r="Z7902" s="135">
        <f t="shared" si="496"/>
        <v>2022</v>
      </c>
    </row>
    <row r="7903" spans="1:26">
      <c r="A7903" s="18">
        <v>44160</v>
      </c>
      <c r="B7903" s="8">
        <f t="shared" si="497"/>
        <v>44891.24999999498</v>
      </c>
      <c r="C7903" s="13">
        <v>6</v>
      </c>
      <c r="D7903">
        <v>2948</v>
      </c>
      <c r="E7903">
        <v>101</v>
      </c>
      <c r="F7903">
        <v>386</v>
      </c>
      <c r="G7903">
        <v>76</v>
      </c>
      <c r="H7903">
        <v>163</v>
      </c>
      <c r="I7903">
        <v>154</v>
      </c>
      <c r="X7903" s="135">
        <f t="shared" si="494"/>
        <v>26</v>
      </c>
      <c r="Y7903" s="135">
        <f t="shared" si="495"/>
        <v>11</v>
      </c>
      <c r="Z7903" s="135">
        <f t="shared" si="496"/>
        <v>2022</v>
      </c>
    </row>
    <row r="7904" spans="1:26">
      <c r="A7904" s="18">
        <v>44160</v>
      </c>
      <c r="B7904" s="8">
        <f t="shared" si="497"/>
        <v>44891.291666661644</v>
      </c>
      <c r="C7904" s="13">
        <v>7</v>
      </c>
      <c r="D7904">
        <v>2946</v>
      </c>
      <c r="E7904">
        <v>101</v>
      </c>
      <c r="F7904">
        <v>386</v>
      </c>
      <c r="G7904">
        <v>75</v>
      </c>
      <c r="H7904">
        <v>162</v>
      </c>
      <c r="I7904">
        <v>154</v>
      </c>
      <c r="X7904" s="135">
        <f t="shared" si="494"/>
        <v>26</v>
      </c>
      <c r="Y7904" s="135">
        <f t="shared" si="495"/>
        <v>11</v>
      </c>
      <c r="Z7904" s="135">
        <f t="shared" si="496"/>
        <v>2022</v>
      </c>
    </row>
    <row r="7905" spans="1:26">
      <c r="A7905" s="18">
        <v>44160</v>
      </c>
      <c r="B7905" s="8">
        <f t="shared" si="497"/>
        <v>44891.333333328308</v>
      </c>
      <c r="C7905" s="13">
        <v>8</v>
      </c>
      <c r="D7905">
        <v>2945</v>
      </c>
      <c r="E7905">
        <v>103</v>
      </c>
      <c r="F7905">
        <v>385</v>
      </c>
      <c r="G7905">
        <v>74</v>
      </c>
      <c r="H7905">
        <v>160</v>
      </c>
      <c r="I7905">
        <v>154</v>
      </c>
      <c r="X7905" s="135">
        <f t="shared" si="494"/>
        <v>26</v>
      </c>
      <c r="Y7905" s="135">
        <f t="shared" si="495"/>
        <v>11</v>
      </c>
      <c r="Z7905" s="135">
        <f t="shared" si="496"/>
        <v>2022</v>
      </c>
    </row>
    <row r="7906" spans="1:26">
      <c r="A7906" s="18">
        <v>44160</v>
      </c>
      <c r="B7906" s="8">
        <f t="shared" si="497"/>
        <v>44891.374999994972</v>
      </c>
      <c r="C7906" s="13">
        <v>9</v>
      </c>
      <c r="D7906">
        <v>2943</v>
      </c>
      <c r="E7906">
        <v>106</v>
      </c>
      <c r="F7906">
        <v>385</v>
      </c>
      <c r="G7906">
        <v>74</v>
      </c>
      <c r="H7906">
        <v>160</v>
      </c>
      <c r="I7906">
        <v>155</v>
      </c>
      <c r="X7906" s="135">
        <f t="shared" si="494"/>
        <v>26</v>
      </c>
      <c r="Y7906" s="135">
        <f t="shared" si="495"/>
        <v>11</v>
      </c>
      <c r="Z7906" s="135">
        <f t="shared" si="496"/>
        <v>2022</v>
      </c>
    </row>
    <row r="7907" spans="1:26">
      <c r="A7907" s="18">
        <v>44160</v>
      </c>
      <c r="B7907" s="8">
        <f t="shared" si="497"/>
        <v>44891.416666661637</v>
      </c>
      <c r="C7907" s="13">
        <v>10</v>
      </c>
      <c r="D7907">
        <v>2940</v>
      </c>
      <c r="E7907">
        <v>107</v>
      </c>
      <c r="F7907">
        <v>386</v>
      </c>
      <c r="G7907">
        <v>74</v>
      </c>
      <c r="H7907">
        <v>159</v>
      </c>
      <c r="I7907">
        <v>157</v>
      </c>
      <c r="X7907" s="135">
        <f t="shared" si="494"/>
        <v>26</v>
      </c>
      <c r="Y7907" s="135">
        <f t="shared" si="495"/>
        <v>11</v>
      </c>
      <c r="Z7907" s="135">
        <f t="shared" si="496"/>
        <v>2022</v>
      </c>
    </row>
    <row r="7908" spans="1:26">
      <c r="A7908" s="18">
        <v>44160</v>
      </c>
      <c r="B7908" s="8">
        <f t="shared" si="497"/>
        <v>44891.458333328301</v>
      </c>
      <c r="C7908" s="13">
        <v>11</v>
      </c>
      <c r="D7908">
        <v>2942</v>
      </c>
      <c r="E7908">
        <v>107</v>
      </c>
      <c r="F7908">
        <v>387</v>
      </c>
      <c r="G7908">
        <v>74</v>
      </c>
      <c r="H7908">
        <v>158</v>
      </c>
      <c r="I7908">
        <v>160</v>
      </c>
      <c r="X7908" s="135">
        <f t="shared" si="494"/>
        <v>26</v>
      </c>
      <c r="Y7908" s="135">
        <f t="shared" si="495"/>
        <v>11</v>
      </c>
      <c r="Z7908" s="135">
        <f t="shared" si="496"/>
        <v>2022</v>
      </c>
    </row>
    <row r="7909" spans="1:26">
      <c r="A7909" s="18">
        <v>44160</v>
      </c>
      <c r="B7909" s="8">
        <f t="shared" si="497"/>
        <v>44891.499999994965</v>
      </c>
      <c r="C7909" s="13">
        <v>12</v>
      </c>
      <c r="D7909">
        <v>2951</v>
      </c>
      <c r="E7909">
        <v>107</v>
      </c>
      <c r="F7909">
        <v>389</v>
      </c>
      <c r="G7909">
        <v>76</v>
      </c>
      <c r="H7909">
        <v>157</v>
      </c>
      <c r="I7909">
        <v>164</v>
      </c>
      <c r="X7909" s="135">
        <f t="shared" si="494"/>
        <v>26</v>
      </c>
      <c r="Y7909" s="135">
        <f t="shared" si="495"/>
        <v>11</v>
      </c>
      <c r="Z7909" s="135">
        <f t="shared" si="496"/>
        <v>2022</v>
      </c>
    </row>
    <row r="7910" spans="1:26">
      <c r="A7910" s="18">
        <v>44160</v>
      </c>
      <c r="B7910" s="8">
        <f t="shared" si="497"/>
        <v>44891.541666661629</v>
      </c>
      <c r="C7910" s="13">
        <v>13</v>
      </c>
      <c r="D7910">
        <v>2960</v>
      </c>
      <c r="E7910">
        <v>108</v>
      </c>
      <c r="F7910">
        <v>392</v>
      </c>
      <c r="G7910">
        <v>79</v>
      </c>
      <c r="H7910">
        <v>157</v>
      </c>
      <c r="I7910">
        <v>170</v>
      </c>
      <c r="X7910" s="135">
        <f t="shared" si="494"/>
        <v>26</v>
      </c>
      <c r="Y7910" s="135">
        <f t="shared" si="495"/>
        <v>11</v>
      </c>
      <c r="Z7910" s="135">
        <f t="shared" si="496"/>
        <v>2022</v>
      </c>
    </row>
    <row r="7911" spans="1:26">
      <c r="A7911" s="18">
        <v>44160</v>
      </c>
      <c r="B7911" s="8">
        <f t="shared" si="497"/>
        <v>44891.583333328294</v>
      </c>
      <c r="C7911" s="13">
        <v>14</v>
      </c>
      <c r="D7911">
        <v>2965</v>
      </c>
      <c r="E7911">
        <v>107</v>
      </c>
      <c r="F7911">
        <v>395</v>
      </c>
      <c r="G7911">
        <v>82</v>
      </c>
      <c r="H7911">
        <v>156</v>
      </c>
      <c r="I7911">
        <v>178</v>
      </c>
      <c r="X7911" s="135">
        <f t="shared" si="494"/>
        <v>26</v>
      </c>
      <c r="Y7911" s="135">
        <f t="shared" si="495"/>
        <v>11</v>
      </c>
      <c r="Z7911" s="135">
        <f t="shared" si="496"/>
        <v>2022</v>
      </c>
    </row>
    <row r="7912" spans="1:26">
      <c r="A7912" s="18">
        <v>44160</v>
      </c>
      <c r="B7912" s="8">
        <f t="shared" si="497"/>
        <v>44891.624999994958</v>
      </c>
      <c r="C7912" s="13">
        <v>15</v>
      </c>
      <c r="D7912">
        <v>2963</v>
      </c>
      <c r="E7912">
        <v>107</v>
      </c>
      <c r="F7912">
        <v>398</v>
      </c>
      <c r="G7912">
        <v>86</v>
      </c>
      <c r="H7912">
        <v>156</v>
      </c>
      <c r="I7912">
        <v>184</v>
      </c>
      <c r="X7912" s="135">
        <f t="shared" si="494"/>
        <v>26</v>
      </c>
      <c r="Y7912" s="135">
        <f t="shared" si="495"/>
        <v>11</v>
      </c>
      <c r="Z7912" s="135">
        <f t="shared" si="496"/>
        <v>2022</v>
      </c>
    </row>
    <row r="7913" spans="1:26">
      <c r="A7913" s="18">
        <v>44160</v>
      </c>
      <c r="B7913" s="8">
        <f t="shared" si="497"/>
        <v>44891.666666661622</v>
      </c>
      <c r="C7913" s="13">
        <v>16</v>
      </c>
      <c r="D7913">
        <v>2960</v>
      </c>
      <c r="E7913">
        <v>107</v>
      </c>
      <c r="F7913">
        <v>400</v>
      </c>
      <c r="G7913">
        <v>90</v>
      </c>
      <c r="H7913">
        <v>157</v>
      </c>
      <c r="I7913">
        <v>186</v>
      </c>
      <c r="X7913" s="135">
        <f t="shared" si="494"/>
        <v>26</v>
      </c>
      <c r="Y7913" s="135">
        <f t="shared" si="495"/>
        <v>11</v>
      </c>
      <c r="Z7913" s="135">
        <f t="shared" si="496"/>
        <v>2022</v>
      </c>
    </row>
    <row r="7914" spans="1:26">
      <c r="A7914" s="18">
        <v>44160</v>
      </c>
      <c r="B7914" s="8">
        <f t="shared" si="497"/>
        <v>44891.708333328286</v>
      </c>
      <c r="C7914" s="13">
        <v>17</v>
      </c>
      <c r="D7914">
        <v>2959</v>
      </c>
      <c r="E7914">
        <v>108</v>
      </c>
      <c r="F7914">
        <v>403</v>
      </c>
      <c r="G7914">
        <v>94</v>
      </c>
      <c r="H7914">
        <v>157</v>
      </c>
      <c r="I7914">
        <v>186</v>
      </c>
      <c r="X7914" s="135">
        <f t="shared" si="494"/>
        <v>26</v>
      </c>
      <c r="Y7914" s="135">
        <f t="shared" si="495"/>
        <v>11</v>
      </c>
      <c r="Z7914" s="135">
        <f t="shared" si="496"/>
        <v>2022</v>
      </c>
    </row>
    <row r="7915" spans="1:26">
      <c r="A7915" s="18">
        <v>44160</v>
      </c>
      <c r="B7915" s="8">
        <f t="shared" si="497"/>
        <v>44891.74999999495</v>
      </c>
      <c r="C7915" s="13">
        <v>18</v>
      </c>
      <c r="D7915">
        <v>2957</v>
      </c>
      <c r="E7915">
        <v>111</v>
      </c>
      <c r="F7915">
        <v>406</v>
      </c>
      <c r="G7915">
        <v>99</v>
      </c>
      <c r="H7915">
        <v>158</v>
      </c>
      <c r="I7915">
        <v>185</v>
      </c>
      <c r="X7915" s="135">
        <f t="shared" si="494"/>
        <v>26</v>
      </c>
      <c r="Y7915" s="135">
        <f t="shared" si="495"/>
        <v>11</v>
      </c>
      <c r="Z7915" s="135">
        <f t="shared" si="496"/>
        <v>2022</v>
      </c>
    </row>
    <row r="7916" spans="1:26">
      <c r="A7916" s="18">
        <v>44160</v>
      </c>
      <c r="B7916" s="8">
        <f t="shared" si="497"/>
        <v>44891.791666661615</v>
      </c>
      <c r="C7916" s="13">
        <v>19</v>
      </c>
      <c r="D7916">
        <v>2955</v>
      </c>
      <c r="E7916">
        <v>114</v>
      </c>
      <c r="F7916">
        <v>408</v>
      </c>
      <c r="G7916">
        <v>108</v>
      </c>
      <c r="H7916">
        <v>159</v>
      </c>
      <c r="I7916">
        <v>183</v>
      </c>
      <c r="X7916" s="135">
        <f t="shared" si="494"/>
        <v>26</v>
      </c>
      <c r="Y7916" s="135">
        <f t="shared" si="495"/>
        <v>11</v>
      </c>
      <c r="Z7916" s="135">
        <f t="shared" si="496"/>
        <v>2022</v>
      </c>
    </row>
    <row r="7917" spans="1:26">
      <c r="A7917" s="18">
        <v>44160</v>
      </c>
      <c r="B7917" s="8">
        <f t="shared" si="497"/>
        <v>44891.833333328279</v>
      </c>
      <c r="C7917" s="13">
        <v>20</v>
      </c>
      <c r="D7917">
        <v>2954</v>
      </c>
      <c r="E7917">
        <v>123</v>
      </c>
      <c r="F7917">
        <v>410</v>
      </c>
      <c r="G7917">
        <v>119</v>
      </c>
      <c r="H7917">
        <v>161</v>
      </c>
      <c r="I7917">
        <v>183</v>
      </c>
      <c r="X7917" s="135">
        <f t="shared" si="494"/>
        <v>26</v>
      </c>
      <c r="Y7917" s="135">
        <f t="shared" si="495"/>
        <v>11</v>
      </c>
      <c r="Z7917" s="135">
        <f t="shared" si="496"/>
        <v>2022</v>
      </c>
    </row>
    <row r="7918" spans="1:26">
      <c r="A7918" s="18">
        <v>44160</v>
      </c>
      <c r="B7918" s="8">
        <f t="shared" si="497"/>
        <v>44891.874999994943</v>
      </c>
      <c r="C7918" s="13">
        <v>21</v>
      </c>
      <c r="D7918">
        <v>2953</v>
      </c>
      <c r="E7918">
        <v>134</v>
      </c>
      <c r="F7918">
        <v>410</v>
      </c>
      <c r="G7918">
        <v>129</v>
      </c>
      <c r="H7918">
        <v>164</v>
      </c>
      <c r="I7918">
        <v>183</v>
      </c>
      <c r="X7918" s="135">
        <f t="shared" si="494"/>
        <v>26</v>
      </c>
      <c r="Y7918" s="135">
        <f t="shared" si="495"/>
        <v>11</v>
      </c>
      <c r="Z7918" s="135">
        <f t="shared" si="496"/>
        <v>2022</v>
      </c>
    </row>
    <row r="7919" spans="1:26">
      <c r="A7919" s="18">
        <v>44160</v>
      </c>
      <c r="B7919" s="8">
        <f t="shared" si="497"/>
        <v>44891.916666661607</v>
      </c>
      <c r="C7919" s="13">
        <v>22</v>
      </c>
      <c r="D7919">
        <v>2954</v>
      </c>
      <c r="E7919">
        <v>139</v>
      </c>
      <c r="F7919">
        <v>409</v>
      </c>
      <c r="G7919">
        <v>134</v>
      </c>
      <c r="H7919">
        <v>168</v>
      </c>
      <c r="I7919">
        <v>184</v>
      </c>
      <c r="X7919" s="135">
        <f t="shared" si="494"/>
        <v>26</v>
      </c>
      <c r="Y7919" s="135">
        <f t="shared" si="495"/>
        <v>11</v>
      </c>
      <c r="Z7919" s="135">
        <f t="shared" si="496"/>
        <v>2022</v>
      </c>
    </row>
    <row r="7920" spans="1:26">
      <c r="A7920" s="18">
        <v>44160</v>
      </c>
      <c r="B7920" s="8">
        <f t="shared" si="497"/>
        <v>44891.958333328272</v>
      </c>
      <c r="C7920" s="13">
        <v>23</v>
      </c>
      <c r="D7920">
        <v>2959</v>
      </c>
      <c r="E7920">
        <v>142</v>
      </c>
      <c r="F7920">
        <v>407</v>
      </c>
      <c r="G7920">
        <v>135</v>
      </c>
      <c r="H7920">
        <v>171</v>
      </c>
      <c r="I7920">
        <v>184</v>
      </c>
      <c r="X7920" s="135">
        <f t="shared" si="494"/>
        <v>26</v>
      </c>
      <c r="Y7920" s="135">
        <f t="shared" si="495"/>
        <v>11</v>
      </c>
      <c r="Z7920" s="135">
        <f t="shared" si="496"/>
        <v>2022</v>
      </c>
    </row>
    <row r="7921" spans="1:26">
      <c r="A7921" s="18">
        <v>44161</v>
      </c>
      <c r="B7921" s="8">
        <f t="shared" si="497"/>
        <v>44891.999999994936</v>
      </c>
      <c r="C7921" s="13">
        <v>0</v>
      </c>
      <c r="D7921">
        <v>2963</v>
      </c>
      <c r="E7921">
        <v>140</v>
      </c>
      <c r="G7921">
        <v>131</v>
      </c>
      <c r="H7921">
        <v>173</v>
      </c>
      <c r="I7921">
        <v>184</v>
      </c>
      <c r="X7921" s="135">
        <f t="shared" si="494"/>
        <v>27</v>
      </c>
      <c r="Y7921" s="135">
        <f t="shared" si="495"/>
        <v>11</v>
      </c>
      <c r="Z7921" s="135">
        <f t="shared" si="496"/>
        <v>2022</v>
      </c>
    </row>
    <row r="7922" spans="1:26">
      <c r="A7922" s="18">
        <v>44161</v>
      </c>
      <c r="B7922" s="8">
        <f t="shared" si="497"/>
        <v>44892.0416666616</v>
      </c>
      <c r="C7922" s="13">
        <v>1</v>
      </c>
      <c r="D7922">
        <v>2959</v>
      </c>
      <c r="E7922">
        <v>135</v>
      </c>
      <c r="F7922">
        <v>404</v>
      </c>
      <c r="G7922">
        <v>123</v>
      </c>
      <c r="H7922">
        <v>173</v>
      </c>
      <c r="I7922">
        <v>182</v>
      </c>
      <c r="X7922" s="135">
        <f t="shared" si="494"/>
        <v>27</v>
      </c>
      <c r="Y7922" s="135">
        <f t="shared" si="495"/>
        <v>11</v>
      </c>
      <c r="Z7922" s="135">
        <f t="shared" si="496"/>
        <v>2022</v>
      </c>
    </row>
    <row r="7923" spans="1:26">
      <c r="A7923" s="18">
        <v>44161</v>
      </c>
      <c r="B7923" s="8">
        <f t="shared" si="497"/>
        <v>44892.083333328264</v>
      </c>
      <c r="C7923" s="13">
        <v>2</v>
      </c>
      <c r="D7923">
        <v>2947</v>
      </c>
      <c r="E7923">
        <v>128</v>
      </c>
      <c r="F7923">
        <v>402</v>
      </c>
      <c r="G7923">
        <v>111</v>
      </c>
      <c r="H7923">
        <v>172</v>
      </c>
      <c r="I7923">
        <v>179</v>
      </c>
      <c r="X7923" s="135">
        <f t="shared" si="494"/>
        <v>27</v>
      </c>
      <c r="Y7923" s="135">
        <f t="shared" si="495"/>
        <v>11</v>
      </c>
      <c r="Z7923" s="135">
        <f t="shared" si="496"/>
        <v>2022</v>
      </c>
    </row>
    <row r="7924" spans="1:26">
      <c r="A7924" s="18">
        <v>44161</v>
      </c>
      <c r="B7924" s="8">
        <f t="shared" si="497"/>
        <v>44892.124999994929</v>
      </c>
      <c r="C7924" s="13">
        <v>3</v>
      </c>
      <c r="D7924">
        <v>2932</v>
      </c>
      <c r="E7924">
        <v>121</v>
      </c>
      <c r="F7924">
        <v>399</v>
      </c>
      <c r="G7924">
        <v>100</v>
      </c>
      <c r="H7924">
        <v>170</v>
      </c>
      <c r="I7924">
        <v>177</v>
      </c>
      <c r="X7924" s="135">
        <f t="shared" si="494"/>
        <v>27</v>
      </c>
      <c r="Y7924" s="135">
        <f t="shared" si="495"/>
        <v>11</v>
      </c>
      <c r="Z7924" s="135">
        <f t="shared" si="496"/>
        <v>2022</v>
      </c>
    </row>
    <row r="7925" spans="1:26">
      <c r="A7925" s="18">
        <v>44161</v>
      </c>
      <c r="B7925" s="8">
        <f t="shared" si="497"/>
        <v>44892.166666661593</v>
      </c>
      <c r="C7925" s="13">
        <v>4</v>
      </c>
      <c r="D7925">
        <v>2919</v>
      </c>
      <c r="E7925">
        <v>116</v>
      </c>
      <c r="F7925">
        <v>397</v>
      </c>
      <c r="G7925">
        <v>93</v>
      </c>
      <c r="H7925">
        <v>168</v>
      </c>
      <c r="I7925">
        <v>175</v>
      </c>
      <c r="X7925" s="135">
        <f t="shared" si="494"/>
        <v>27</v>
      </c>
      <c r="Y7925" s="135">
        <f t="shared" si="495"/>
        <v>11</v>
      </c>
      <c r="Z7925" s="135">
        <f t="shared" si="496"/>
        <v>2022</v>
      </c>
    </row>
    <row r="7926" spans="1:26">
      <c r="A7926" s="18">
        <v>44161</v>
      </c>
      <c r="B7926" s="8">
        <f t="shared" si="497"/>
        <v>44892.208333328257</v>
      </c>
      <c r="C7926" s="13">
        <v>5</v>
      </c>
      <c r="D7926">
        <v>2907</v>
      </c>
      <c r="E7926">
        <v>113</v>
      </c>
      <c r="F7926">
        <v>394</v>
      </c>
      <c r="G7926">
        <v>88</v>
      </c>
      <c r="H7926">
        <v>166</v>
      </c>
      <c r="I7926">
        <v>173</v>
      </c>
      <c r="X7926" s="135">
        <f t="shared" si="494"/>
        <v>27</v>
      </c>
      <c r="Y7926" s="135">
        <f t="shared" si="495"/>
        <v>11</v>
      </c>
      <c r="Z7926" s="135">
        <f t="shared" si="496"/>
        <v>2022</v>
      </c>
    </row>
    <row r="7927" spans="1:26">
      <c r="A7927" s="18">
        <v>44161</v>
      </c>
      <c r="B7927" s="8">
        <f t="shared" si="497"/>
        <v>44892.249999994921</v>
      </c>
      <c r="C7927" s="13">
        <v>6</v>
      </c>
      <c r="D7927">
        <v>2899</v>
      </c>
      <c r="E7927">
        <v>111</v>
      </c>
      <c r="F7927">
        <v>392</v>
      </c>
      <c r="G7927">
        <v>84</v>
      </c>
      <c r="H7927">
        <v>164</v>
      </c>
      <c r="I7927">
        <v>171</v>
      </c>
      <c r="X7927" s="135">
        <f t="shared" si="494"/>
        <v>27</v>
      </c>
      <c r="Y7927" s="135">
        <f t="shared" si="495"/>
        <v>11</v>
      </c>
      <c r="Z7927" s="135">
        <f t="shared" si="496"/>
        <v>2022</v>
      </c>
    </row>
    <row r="7928" spans="1:26">
      <c r="A7928" s="18">
        <v>44161</v>
      </c>
      <c r="B7928" s="8">
        <f t="shared" si="497"/>
        <v>44892.291666661586</v>
      </c>
      <c r="C7928" s="13">
        <v>7</v>
      </c>
      <c r="D7928">
        <v>2892</v>
      </c>
      <c r="E7928">
        <v>110</v>
      </c>
      <c r="F7928">
        <v>391</v>
      </c>
      <c r="G7928">
        <v>81</v>
      </c>
      <c r="H7928">
        <v>162</v>
      </c>
      <c r="I7928">
        <v>170</v>
      </c>
      <c r="X7928" s="135">
        <f t="shared" si="494"/>
        <v>27</v>
      </c>
      <c r="Y7928" s="135">
        <f t="shared" si="495"/>
        <v>11</v>
      </c>
      <c r="Z7928" s="135">
        <f t="shared" si="496"/>
        <v>2022</v>
      </c>
    </row>
    <row r="7929" spans="1:26">
      <c r="A7929" s="18">
        <v>44161</v>
      </c>
      <c r="B7929" s="8">
        <f t="shared" si="497"/>
        <v>44892.33333332825</v>
      </c>
      <c r="C7929" s="13">
        <v>8</v>
      </c>
      <c r="D7929">
        <v>2888</v>
      </c>
      <c r="E7929">
        <v>109</v>
      </c>
      <c r="F7929">
        <v>389</v>
      </c>
      <c r="G7929">
        <v>80</v>
      </c>
      <c r="H7929">
        <v>160</v>
      </c>
      <c r="I7929">
        <v>169</v>
      </c>
      <c r="X7929" s="135">
        <f t="shared" si="494"/>
        <v>27</v>
      </c>
      <c r="Y7929" s="135">
        <f t="shared" si="495"/>
        <v>11</v>
      </c>
      <c r="Z7929" s="135">
        <f t="shared" si="496"/>
        <v>2022</v>
      </c>
    </row>
    <row r="7930" spans="1:26">
      <c r="A7930" s="18">
        <v>44161</v>
      </c>
      <c r="B7930" s="8">
        <f t="shared" si="497"/>
        <v>44892.374999994914</v>
      </c>
      <c r="C7930" s="13">
        <v>9</v>
      </c>
      <c r="D7930">
        <v>2885</v>
      </c>
      <c r="E7930">
        <v>106</v>
      </c>
      <c r="F7930">
        <v>388</v>
      </c>
      <c r="G7930">
        <v>78</v>
      </c>
      <c r="H7930">
        <v>158</v>
      </c>
      <c r="I7930">
        <v>168</v>
      </c>
      <c r="X7930" s="135">
        <f t="shared" si="494"/>
        <v>27</v>
      </c>
      <c r="Y7930" s="135">
        <f t="shared" si="495"/>
        <v>11</v>
      </c>
      <c r="Z7930" s="135">
        <f t="shared" si="496"/>
        <v>2022</v>
      </c>
    </row>
    <row r="7931" spans="1:26">
      <c r="A7931" s="18">
        <v>44161</v>
      </c>
      <c r="B7931" s="8">
        <f t="shared" si="497"/>
        <v>44892.416666661578</v>
      </c>
      <c r="C7931" s="13">
        <v>10</v>
      </c>
      <c r="D7931">
        <v>2883</v>
      </c>
      <c r="E7931">
        <v>102</v>
      </c>
      <c r="F7931">
        <v>386</v>
      </c>
      <c r="G7931">
        <v>77</v>
      </c>
      <c r="H7931">
        <v>157</v>
      </c>
      <c r="I7931">
        <v>167</v>
      </c>
      <c r="X7931" s="135">
        <f t="shared" si="494"/>
        <v>27</v>
      </c>
      <c r="Y7931" s="135">
        <f t="shared" si="495"/>
        <v>11</v>
      </c>
      <c r="Z7931" s="135">
        <f t="shared" si="496"/>
        <v>2022</v>
      </c>
    </row>
    <row r="7932" spans="1:26">
      <c r="A7932" s="18">
        <v>44161</v>
      </c>
      <c r="B7932" s="8">
        <f t="shared" si="497"/>
        <v>44892.458333328243</v>
      </c>
      <c r="C7932" s="13">
        <v>11</v>
      </c>
      <c r="D7932">
        <v>2884</v>
      </c>
      <c r="E7932">
        <v>98</v>
      </c>
      <c r="F7932">
        <v>386</v>
      </c>
      <c r="G7932">
        <v>76</v>
      </c>
      <c r="H7932">
        <v>156</v>
      </c>
      <c r="I7932">
        <v>166</v>
      </c>
      <c r="X7932" s="135">
        <f t="shared" si="494"/>
        <v>27</v>
      </c>
      <c r="Y7932" s="135">
        <f t="shared" si="495"/>
        <v>11</v>
      </c>
      <c r="Z7932" s="135">
        <f t="shared" si="496"/>
        <v>2022</v>
      </c>
    </row>
    <row r="7933" spans="1:26">
      <c r="A7933" s="18">
        <v>44161</v>
      </c>
      <c r="B7933" s="8">
        <f t="shared" si="497"/>
        <v>44892.499999994907</v>
      </c>
      <c r="C7933" s="13">
        <v>12</v>
      </c>
      <c r="D7933">
        <v>2886</v>
      </c>
      <c r="E7933">
        <v>91</v>
      </c>
      <c r="F7933">
        <v>384</v>
      </c>
      <c r="G7933">
        <v>76</v>
      </c>
      <c r="H7933">
        <v>154</v>
      </c>
      <c r="I7933">
        <v>165</v>
      </c>
      <c r="X7933" s="135">
        <f t="shared" si="494"/>
        <v>27</v>
      </c>
      <c r="Y7933" s="135">
        <f t="shared" si="495"/>
        <v>11</v>
      </c>
      <c r="Z7933" s="135">
        <f t="shared" si="496"/>
        <v>2022</v>
      </c>
    </row>
    <row r="7934" spans="1:26">
      <c r="A7934" s="18">
        <v>44161</v>
      </c>
      <c r="B7934" s="8">
        <f t="shared" si="497"/>
        <v>44892.541666661571</v>
      </c>
      <c r="C7934" s="13">
        <v>13</v>
      </c>
      <c r="D7934">
        <v>2887</v>
      </c>
      <c r="E7934">
        <v>87</v>
      </c>
      <c r="F7934">
        <v>384</v>
      </c>
      <c r="G7934">
        <v>77</v>
      </c>
      <c r="H7934">
        <v>153</v>
      </c>
      <c r="I7934">
        <v>164</v>
      </c>
      <c r="X7934" s="135">
        <f t="shared" si="494"/>
        <v>27</v>
      </c>
      <c r="Y7934" s="135">
        <f t="shared" si="495"/>
        <v>11</v>
      </c>
      <c r="Z7934" s="135">
        <f t="shared" si="496"/>
        <v>2022</v>
      </c>
    </row>
    <row r="7935" spans="1:26">
      <c r="A7935" s="18">
        <v>44161</v>
      </c>
      <c r="B7935" s="8">
        <f t="shared" si="497"/>
        <v>44892.583333328235</v>
      </c>
      <c r="C7935" s="13">
        <v>14</v>
      </c>
      <c r="D7935">
        <v>2894</v>
      </c>
      <c r="E7935">
        <v>83</v>
      </c>
      <c r="F7935">
        <v>383</v>
      </c>
      <c r="G7935">
        <v>79</v>
      </c>
      <c r="H7935">
        <v>152</v>
      </c>
      <c r="I7935">
        <v>163</v>
      </c>
      <c r="X7935" s="135">
        <f t="shared" si="494"/>
        <v>27</v>
      </c>
      <c r="Y7935" s="135">
        <f t="shared" si="495"/>
        <v>11</v>
      </c>
      <c r="Z7935" s="135">
        <f t="shared" si="496"/>
        <v>2022</v>
      </c>
    </row>
    <row r="7936" spans="1:26">
      <c r="A7936" s="18">
        <v>44161</v>
      </c>
      <c r="B7936" s="8">
        <f t="shared" si="497"/>
        <v>44892.6249999949</v>
      </c>
      <c r="C7936" s="13">
        <v>15</v>
      </c>
      <c r="D7936">
        <v>2912</v>
      </c>
      <c r="E7936">
        <v>79</v>
      </c>
      <c r="F7936">
        <v>383</v>
      </c>
      <c r="G7936">
        <v>81</v>
      </c>
      <c r="H7936">
        <v>151</v>
      </c>
      <c r="I7936">
        <v>162</v>
      </c>
      <c r="X7936" s="135">
        <f t="shared" si="494"/>
        <v>27</v>
      </c>
      <c r="Y7936" s="135">
        <f t="shared" si="495"/>
        <v>11</v>
      </c>
      <c r="Z7936" s="135">
        <f t="shared" si="496"/>
        <v>2022</v>
      </c>
    </row>
    <row r="7937" spans="1:26">
      <c r="A7937" s="18">
        <v>44161</v>
      </c>
      <c r="B7937" s="8">
        <f t="shared" si="497"/>
        <v>44892.666666661564</v>
      </c>
      <c r="C7937" s="13">
        <v>16</v>
      </c>
      <c r="D7937">
        <v>2921</v>
      </c>
      <c r="E7937">
        <v>78</v>
      </c>
      <c r="F7937">
        <v>381</v>
      </c>
      <c r="G7937">
        <v>83</v>
      </c>
      <c r="H7937">
        <v>151</v>
      </c>
      <c r="I7937">
        <v>162</v>
      </c>
      <c r="X7937" s="135">
        <f t="shared" si="494"/>
        <v>27</v>
      </c>
      <c r="Y7937" s="135">
        <f t="shared" si="495"/>
        <v>11</v>
      </c>
      <c r="Z7937" s="135">
        <f t="shared" si="496"/>
        <v>2022</v>
      </c>
    </row>
    <row r="7938" spans="1:26">
      <c r="A7938" s="18">
        <v>44161</v>
      </c>
      <c r="B7938" s="8">
        <f t="shared" si="497"/>
        <v>44892.708333328228</v>
      </c>
      <c r="C7938" s="13">
        <v>17</v>
      </c>
      <c r="D7938">
        <v>2924</v>
      </c>
      <c r="E7938">
        <v>78</v>
      </c>
      <c r="F7938">
        <v>381</v>
      </c>
      <c r="G7938">
        <v>86</v>
      </c>
      <c r="H7938">
        <v>150</v>
      </c>
      <c r="I7938">
        <v>161</v>
      </c>
      <c r="X7938" s="135">
        <f t="shared" ref="X7938:X8001" si="498">DAY(B7938)</f>
        <v>27</v>
      </c>
      <c r="Y7938" s="135">
        <f t="shared" ref="Y7938:Y8001" si="499">MONTH(B7938)</f>
        <v>11</v>
      </c>
      <c r="Z7938" s="135">
        <f t="shared" ref="Z7938:Z8001" si="500">YEAR(B7938)</f>
        <v>2022</v>
      </c>
    </row>
    <row r="7939" spans="1:26">
      <c r="A7939" s="18">
        <v>44161</v>
      </c>
      <c r="B7939" s="8">
        <f t="shared" si="497"/>
        <v>44892.749999994892</v>
      </c>
      <c r="C7939" s="13">
        <v>18</v>
      </c>
      <c r="D7939">
        <v>2925</v>
      </c>
      <c r="E7939">
        <v>81</v>
      </c>
      <c r="F7939">
        <v>381</v>
      </c>
      <c r="G7939">
        <v>91</v>
      </c>
      <c r="H7939">
        <v>150</v>
      </c>
      <c r="I7939">
        <v>161</v>
      </c>
      <c r="X7939" s="135">
        <f t="shared" si="498"/>
        <v>27</v>
      </c>
      <c r="Y7939" s="135">
        <f t="shared" si="499"/>
        <v>11</v>
      </c>
      <c r="Z7939" s="135">
        <f t="shared" si="500"/>
        <v>2022</v>
      </c>
    </row>
    <row r="7940" spans="1:26">
      <c r="A7940" s="18">
        <v>44161</v>
      </c>
      <c r="B7940" s="8">
        <f t="shared" si="497"/>
        <v>44892.791666661557</v>
      </c>
      <c r="C7940" s="13">
        <v>19</v>
      </c>
      <c r="D7940">
        <v>2924</v>
      </c>
      <c r="E7940">
        <v>89</v>
      </c>
      <c r="F7940">
        <v>380</v>
      </c>
      <c r="G7940">
        <v>97</v>
      </c>
      <c r="H7940">
        <v>150</v>
      </c>
      <c r="I7940">
        <v>161</v>
      </c>
      <c r="X7940" s="135">
        <f t="shared" si="498"/>
        <v>27</v>
      </c>
      <c r="Y7940" s="135">
        <f t="shared" si="499"/>
        <v>11</v>
      </c>
      <c r="Z7940" s="135">
        <f t="shared" si="500"/>
        <v>2022</v>
      </c>
    </row>
    <row r="7941" spans="1:26">
      <c r="A7941" s="18">
        <v>44161</v>
      </c>
      <c r="B7941" s="8">
        <f t="shared" si="497"/>
        <v>44892.833333328221</v>
      </c>
      <c r="C7941" s="13">
        <v>20</v>
      </c>
      <c r="D7941">
        <v>2921</v>
      </c>
      <c r="E7941">
        <v>94</v>
      </c>
      <c r="F7941">
        <v>379</v>
      </c>
      <c r="G7941">
        <v>106</v>
      </c>
      <c r="H7941">
        <v>151</v>
      </c>
      <c r="I7941">
        <v>160</v>
      </c>
      <c r="X7941" s="135">
        <f t="shared" si="498"/>
        <v>27</v>
      </c>
      <c r="Y7941" s="135">
        <f t="shared" si="499"/>
        <v>11</v>
      </c>
      <c r="Z7941" s="135">
        <f t="shared" si="500"/>
        <v>2022</v>
      </c>
    </row>
    <row r="7942" spans="1:26">
      <c r="A7942" s="18">
        <v>44161</v>
      </c>
      <c r="B7942" s="8">
        <f t="shared" si="497"/>
        <v>44892.874999994885</v>
      </c>
      <c r="C7942" s="13">
        <v>21</v>
      </c>
      <c r="D7942">
        <v>2920</v>
      </c>
      <c r="E7942">
        <v>109</v>
      </c>
      <c r="F7942">
        <v>378</v>
      </c>
      <c r="G7942">
        <v>117</v>
      </c>
      <c r="H7942">
        <v>154</v>
      </c>
      <c r="I7942">
        <v>161</v>
      </c>
      <c r="X7942" s="135">
        <f t="shared" si="498"/>
        <v>27</v>
      </c>
      <c r="Y7942" s="135">
        <f t="shared" si="499"/>
        <v>11</v>
      </c>
      <c r="Z7942" s="135">
        <f t="shared" si="500"/>
        <v>2022</v>
      </c>
    </row>
    <row r="7943" spans="1:26">
      <c r="A7943" s="18">
        <v>44161</v>
      </c>
      <c r="B7943" s="8">
        <f t="shared" si="497"/>
        <v>44892.916666661549</v>
      </c>
      <c r="C7943" s="13">
        <v>22</v>
      </c>
      <c r="D7943">
        <v>2918</v>
      </c>
      <c r="E7943">
        <v>117</v>
      </c>
      <c r="F7943">
        <v>377</v>
      </c>
      <c r="G7943">
        <v>124</v>
      </c>
      <c r="H7943">
        <v>159</v>
      </c>
      <c r="I7943">
        <v>162</v>
      </c>
      <c r="X7943" s="135">
        <f t="shared" si="498"/>
        <v>27</v>
      </c>
      <c r="Y7943" s="135">
        <f t="shared" si="499"/>
        <v>11</v>
      </c>
      <c r="Z7943" s="135">
        <f t="shared" si="500"/>
        <v>2022</v>
      </c>
    </row>
    <row r="7944" spans="1:26">
      <c r="A7944" s="18">
        <v>44161</v>
      </c>
      <c r="B7944" s="8">
        <f t="shared" si="497"/>
        <v>44892.958333328213</v>
      </c>
      <c r="C7944" s="13">
        <v>23</v>
      </c>
      <c r="D7944">
        <v>2915</v>
      </c>
      <c r="E7944">
        <v>122</v>
      </c>
      <c r="F7944">
        <v>377</v>
      </c>
      <c r="G7944">
        <v>128</v>
      </c>
      <c r="H7944">
        <v>163</v>
      </c>
      <c r="I7944">
        <v>162</v>
      </c>
      <c r="X7944" s="135">
        <f t="shared" si="498"/>
        <v>27</v>
      </c>
      <c r="Y7944" s="135">
        <f t="shared" si="499"/>
        <v>11</v>
      </c>
      <c r="Z7944" s="135">
        <f t="shared" si="500"/>
        <v>2022</v>
      </c>
    </row>
    <row r="7945" spans="1:26">
      <c r="A7945" s="18">
        <v>44162</v>
      </c>
      <c r="B7945" s="8">
        <f t="shared" si="497"/>
        <v>44892.999999994878</v>
      </c>
      <c r="C7945" s="13">
        <v>0</v>
      </c>
      <c r="D7945">
        <v>2912</v>
      </c>
      <c r="E7945">
        <v>123</v>
      </c>
      <c r="G7945">
        <v>127</v>
      </c>
      <c r="H7945">
        <v>167</v>
      </c>
      <c r="I7945">
        <v>163</v>
      </c>
      <c r="X7945" s="135">
        <f t="shared" si="498"/>
        <v>28</v>
      </c>
      <c r="Y7945" s="135">
        <f t="shared" si="499"/>
        <v>11</v>
      </c>
      <c r="Z7945" s="135">
        <f t="shared" si="500"/>
        <v>2022</v>
      </c>
    </row>
    <row r="7946" spans="1:26">
      <c r="A7946" s="18">
        <v>44162</v>
      </c>
      <c r="B7946" s="8">
        <f t="shared" ref="B7946:B8009" si="501">B7945+1/24</f>
        <v>44893.041666661542</v>
      </c>
      <c r="C7946" s="13">
        <v>1</v>
      </c>
      <c r="D7946">
        <v>2910</v>
      </c>
      <c r="E7946">
        <v>119</v>
      </c>
      <c r="F7946">
        <v>376</v>
      </c>
      <c r="G7946">
        <v>121</v>
      </c>
      <c r="H7946">
        <v>168</v>
      </c>
      <c r="I7946">
        <v>162</v>
      </c>
      <c r="X7946" s="135">
        <f t="shared" si="498"/>
        <v>28</v>
      </c>
      <c r="Y7946" s="135">
        <f t="shared" si="499"/>
        <v>11</v>
      </c>
      <c r="Z7946" s="135">
        <f t="shared" si="500"/>
        <v>2022</v>
      </c>
    </row>
    <row r="7947" spans="1:26">
      <c r="A7947" s="18">
        <v>44162</v>
      </c>
      <c r="B7947" s="8">
        <f t="shared" si="501"/>
        <v>44893.083333328206</v>
      </c>
      <c r="C7947" s="13">
        <v>2</v>
      </c>
      <c r="D7947">
        <v>2910</v>
      </c>
      <c r="E7947">
        <v>112</v>
      </c>
      <c r="F7947">
        <v>375</v>
      </c>
      <c r="G7947">
        <v>110</v>
      </c>
      <c r="H7947">
        <v>167</v>
      </c>
      <c r="I7947">
        <v>160</v>
      </c>
      <c r="X7947" s="135">
        <f t="shared" si="498"/>
        <v>28</v>
      </c>
      <c r="Y7947" s="135">
        <f t="shared" si="499"/>
        <v>11</v>
      </c>
      <c r="Z7947" s="135">
        <f t="shared" si="500"/>
        <v>2022</v>
      </c>
    </row>
    <row r="7948" spans="1:26">
      <c r="A7948" s="18">
        <v>44162</v>
      </c>
      <c r="B7948" s="8">
        <f t="shared" si="501"/>
        <v>44893.12499999487</v>
      </c>
      <c r="C7948" s="13">
        <v>3</v>
      </c>
      <c r="D7948">
        <v>2912</v>
      </c>
      <c r="E7948">
        <v>103</v>
      </c>
      <c r="F7948">
        <v>375</v>
      </c>
      <c r="G7948">
        <v>96</v>
      </c>
      <c r="H7948">
        <v>166</v>
      </c>
      <c r="I7948">
        <v>159</v>
      </c>
      <c r="X7948" s="135">
        <f t="shared" si="498"/>
        <v>28</v>
      </c>
      <c r="Y7948" s="135">
        <f t="shared" si="499"/>
        <v>11</v>
      </c>
      <c r="Z7948" s="135">
        <f t="shared" si="500"/>
        <v>2022</v>
      </c>
    </row>
    <row r="7949" spans="1:26">
      <c r="A7949" s="18">
        <v>44162</v>
      </c>
      <c r="B7949" s="8">
        <f t="shared" si="501"/>
        <v>44893.166666661535</v>
      </c>
      <c r="C7949" s="13">
        <v>4</v>
      </c>
      <c r="D7949">
        <v>2915</v>
      </c>
      <c r="E7949">
        <v>95</v>
      </c>
      <c r="F7949">
        <v>374</v>
      </c>
      <c r="G7949">
        <v>86</v>
      </c>
      <c r="H7949">
        <v>164</v>
      </c>
      <c r="I7949">
        <v>157</v>
      </c>
      <c r="X7949" s="135">
        <f t="shared" si="498"/>
        <v>28</v>
      </c>
      <c r="Y7949" s="135">
        <f t="shared" si="499"/>
        <v>11</v>
      </c>
      <c r="Z7949" s="135">
        <f t="shared" si="500"/>
        <v>2022</v>
      </c>
    </row>
    <row r="7950" spans="1:26">
      <c r="A7950" s="18">
        <v>44162</v>
      </c>
      <c r="B7950" s="8">
        <f t="shared" si="501"/>
        <v>44893.208333328199</v>
      </c>
      <c r="C7950" s="13">
        <v>5</v>
      </c>
      <c r="D7950">
        <v>2916</v>
      </c>
      <c r="E7950">
        <v>89</v>
      </c>
      <c r="F7950">
        <v>373</v>
      </c>
      <c r="G7950">
        <v>79</v>
      </c>
      <c r="H7950">
        <v>161</v>
      </c>
      <c r="I7950">
        <v>156</v>
      </c>
      <c r="X7950" s="135">
        <f t="shared" si="498"/>
        <v>28</v>
      </c>
      <c r="Y7950" s="135">
        <f t="shared" si="499"/>
        <v>11</v>
      </c>
      <c r="Z7950" s="135">
        <f t="shared" si="500"/>
        <v>2022</v>
      </c>
    </row>
    <row r="7951" spans="1:26">
      <c r="A7951" s="18">
        <v>44162</v>
      </c>
      <c r="B7951" s="8">
        <f t="shared" si="501"/>
        <v>44893.249999994863</v>
      </c>
      <c r="C7951" s="13">
        <v>6</v>
      </c>
      <c r="D7951">
        <v>2917</v>
      </c>
      <c r="E7951">
        <v>84</v>
      </c>
      <c r="F7951">
        <v>373</v>
      </c>
      <c r="G7951">
        <v>73</v>
      </c>
      <c r="H7951">
        <v>159</v>
      </c>
      <c r="I7951">
        <v>155</v>
      </c>
      <c r="X7951" s="135">
        <f t="shared" si="498"/>
        <v>28</v>
      </c>
      <c r="Y7951" s="135">
        <f t="shared" si="499"/>
        <v>11</v>
      </c>
      <c r="Z7951" s="135">
        <f t="shared" si="500"/>
        <v>2022</v>
      </c>
    </row>
    <row r="7952" spans="1:26">
      <c r="A7952" s="18">
        <v>44162</v>
      </c>
      <c r="B7952" s="8">
        <f t="shared" si="501"/>
        <v>44893.291666661527</v>
      </c>
      <c r="C7952" s="13">
        <v>7</v>
      </c>
      <c r="D7952">
        <v>2917</v>
      </c>
      <c r="E7952">
        <v>81</v>
      </c>
      <c r="F7952">
        <v>372</v>
      </c>
      <c r="G7952">
        <v>69</v>
      </c>
      <c r="H7952">
        <v>156</v>
      </c>
      <c r="I7952">
        <v>154</v>
      </c>
      <c r="X7952" s="135">
        <f t="shared" si="498"/>
        <v>28</v>
      </c>
      <c r="Y7952" s="135">
        <f t="shared" si="499"/>
        <v>11</v>
      </c>
      <c r="Z7952" s="135">
        <f t="shared" si="500"/>
        <v>2022</v>
      </c>
    </row>
    <row r="7953" spans="1:26">
      <c r="A7953" s="18">
        <v>44162</v>
      </c>
      <c r="B7953" s="8">
        <f t="shared" si="501"/>
        <v>44893.333333328192</v>
      </c>
      <c r="C7953" s="13">
        <v>8</v>
      </c>
      <c r="D7953">
        <v>2918</v>
      </c>
      <c r="E7953">
        <v>79</v>
      </c>
      <c r="F7953">
        <v>372</v>
      </c>
      <c r="G7953">
        <v>67</v>
      </c>
      <c r="H7953">
        <v>154</v>
      </c>
      <c r="I7953">
        <v>154</v>
      </c>
      <c r="X7953" s="135">
        <f t="shared" si="498"/>
        <v>28</v>
      </c>
      <c r="Y7953" s="135">
        <f t="shared" si="499"/>
        <v>11</v>
      </c>
      <c r="Z7953" s="135">
        <f t="shared" si="500"/>
        <v>2022</v>
      </c>
    </row>
    <row r="7954" spans="1:26">
      <c r="A7954" s="18">
        <v>44162</v>
      </c>
      <c r="B7954" s="8">
        <f t="shared" si="501"/>
        <v>44893.374999994856</v>
      </c>
      <c r="C7954" s="13">
        <v>9</v>
      </c>
      <c r="D7954">
        <v>2928</v>
      </c>
      <c r="E7954">
        <v>78</v>
      </c>
      <c r="F7954">
        <v>371</v>
      </c>
      <c r="G7954">
        <v>66</v>
      </c>
      <c r="H7954">
        <v>152</v>
      </c>
      <c r="I7954">
        <v>153</v>
      </c>
      <c r="X7954" s="135">
        <f t="shared" si="498"/>
        <v>28</v>
      </c>
      <c r="Y7954" s="135">
        <f t="shared" si="499"/>
        <v>11</v>
      </c>
      <c r="Z7954" s="135">
        <f t="shared" si="500"/>
        <v>2022</v>
      </c>
    </row>
    <row r="7955" spans="1:26">
      <c r="A7955" s="18">
        <v>44162</v>
      </c>
      <c r="B7955" s="8">
        <f t="shared" si="501"/>
        <v>44893.41666666152</v>
      </c>
      <c r="C7955" s="13">
        <v>10</v>
      </c>
      <c r="D7955">
        <v>2937</v>
      </c>
      <c r="E7955">
        <v>74</v>
      </c>
      <c r="F7955">
        <v>371</v>
      </c>
      <c r="G7955">
        <v>65</v>
      </c>
      <c r="H7955">
        <v>150</v>
      </c>
      <c r="I7955">
        <v>153</v>
      </c>
      <c r="X7955" s="135">
        <f t="shared" si="498"/>
        <v>28</v>
      </c>
      <c r="Y7955" s="135">
        <f t="shared" si="499"/>
        <v>11</v>
      </c>
      <c r="Z7955" s="135">
        <f t="shared" si="500"/>
        <v>2022</v>
      </c>
    </row>
    <row r="7956" spans="1:26">
      <c r="A7956" s="18">
        <v>44162</v>
      </c>
      <c r="B7956" s="8">
        <f t="shared" si="501"/>
        <v>44893.458333328184</v>
      </c>
      <c r="C7956" s="13">
        <v>11</v>
      </c>
      <c r="D7956">
        <v>2939</v>
      </c>
      <c r="E7956">
        <v>72</v>
      </c>
      <c r="F7956">
        <v>370</v>
      </c>
      <c r="G7956">
        <v>64</v>
      </c>
      <c r="H7956">
        <v>149</v>
      </c>
      <c r="I7956">
        <v>153</v>
      </c>
      <c r="X7956" s="135">
        <f t="shared" si="498"/>
        <v>28</v>
      </c>
      <c r="Y7956" s="135">
        <f t="shared" si="499"/>
        <v>11</v>
      </c>
      <c r="Z7956" s="135">
        <f t="shared" si="500"/>
        <v>2022</v>
      </c>
    </row>
    <row r="7957" spans="1:26">
      <c r="A7957" s="18">
        <v>44162</v>
      </c>
      <c r="B7957" s="8">
        <f t="shared" si="501"/>
        <v>44893.499999994849</v>
      </c>
      <c r="C7957" s="13">
        <v>12</v>
      </c>
      <c r="D7957">
        <v>2944</v>
      </c>
      <c r="E7957">
        <v>71</v>
      </c>
      <c r="F7957">
        <v>370</v>
      </c>
      <c r="G7957">
        <v>64</v>
      </c>
      <c r="H7957">
        <v>147</v>
      </c>
      <c r="I7957">
        <v>152</v>
      </c>
      <c r="X7957" s="135">
        <f t="shared" si="498"/>
        <v>28</v>
      </c>
      <c r="Y7957" s="135">
        <f t="shared" si="499"/>
        <v>11</v>
      </c>
      <c r="Z7957" s="135">
        <f t="shared" si="500"/>
        <v>2022</v>
      </c>
    </row>
    <row r="7958" spans="1:26">
      <c r="A7958" s="18">
        <v>44162</v>
      </c>
      <c r="B7958" s="8">
        <f t="shared" si="501"/>
        <v>44893.541666661513</v>
      </c>
      <c r="C7958" s="13">
        <v>13</v>
      </c>
      <c r="D7958">
        <v>2949</v>
      </c>
      <c r="E7958">
        <v>72</v>
      </c>
      <c r="F7958">
        <v>370</v>
      </c>
      <c r="G7958">
        <v>65</v>
      </c>
      <c r="H7958">
        <v>146</v>
      </c>
      <c r="I7958">
        <v>151</v>
      </c>
      <c r="X7958" s="135">
        <f t="shared" si="498"/>
        <v>28</v>
      </c>
      <c r="Y7958" s="135">
        <f t="shared" si="499"/>
        <v>11</v>
      </c>
      <c r="Z7958" s="135">
        <f t="shared" si="500"/>
        <v>2022</v>
      </c>
    </row>
    <row r="7959" spans="1:26">
      <c r="A7959" s="18">
        <v>44162</v>
      </c>
      <c r="B7959" s="8">
        <f t="shared" si="501"/>
        <v>44893.583333328177</v>
      </c>
      <c r="C7959" s="13">
        <v>14</v>
      </c>
      <c r="D7959">
        <v>2951</v>
      </c>
      <c r="E7959">
        <v>74</v>
      </c>
      <c r="F7959">
        <v>369</v>
      </c>
      <c r="G7959">
        <v>67</v>
      </c>
      <c r="H7959">
        <v>145</v>
      </c>
      <c r="I7959">
        <v>151</v>
      </c>
      <c r="X7959" s="135">
        <f t="shared" si="498"/>
        <v>28</v>
      </c>
      <c r="Y7959" s="135">
        <f t="shared" si="499"/>
        <v>11</v>
      </c>
      <c r="Z7959" s="135">
        <f t="shared" si="500"/>
        <v>2022</v>
      </c>
    </row>
    <row r="7960" spans="1:26">
      <c r="A7960" s="18">
        <v>44162</v>
      </c>
      <c r="B7960" s="8">
        <f t="shared" si="501"/>
        <v>44893.624999994841</v>
      </c>
      <c r="C7960" s="13">
        <v>15</v>
      </c>
      <c r="D7960">
        <v>2947</v>
      </c>
      <c r="E7960">
        <v>77</v>
      </c>
      <c r="F7960">
        <v>369</v>
      </c>
      <c r="G7960">
        <v>70</v>
      </c>
      <c r="H7960">
        <v>144</v>
      </c>
      <c r="I7960">
        <v>151</v>
      </c>
      <c r="X7960" s="135">
        <f t="shared" si="498"/>
        <v>28</v>
      </c>
      <c r="Y7960" s="135">
        <f t="shared" si="499"/>
        <v>11</v>
      </c>
      <c r="Z7960" s="135">
        <f t="shared" si="500"/>
        <v>2022</v>
      </c>
    </row>
    <row r="7961" spans="1:26">
      <c r="A7961" s="18">
        <v>44162</v>
      </c>
      <c r="B7961" s="8">
        <f t="shared" si="501"/>
        <v>44893.666666661506</v>
      </c>
      <c r="C7961" s="13">
        <v>16</v>
      </c>
      <c r="D7961">
        <v>2943</v>
      </c>
      <c r="E7961">
        <v>79</v>
      </c>
      <c r="F7961">
        <v>369</v>
      </c>
      <c r="G7961">
        <v>72</v>
      </c>
      <c r="H7961">
        <v>143</v>
      </c>
      <c r="I7961">
        <v>151</v>
      </c>
      <c r="X7961" s="135">
        <f t="shared" si="498"/>
        <v>28</v>
      </c>
      <c r="Y7961" s="135">
        <f t="shared" si="499"/>
        <v>11</v>
      </c>
      <c r="Z7961" s="135">
        <f t="shared" si="500"/>
        <v>2022</v>
      </c>
    </row>
    <row r="7962" spans="1:26">
      <c r="A7962" s="18">
        <v>44162</v>
      </c>
      <c r="B7962" s="8">
        <f t="shared" si="501"/>
        <v>44893.70833332817</v>
      </c>
      <c r="C7962" s="13">
        <v>17</v>
      </c>
      <c r="D7962">
        <v>2939</v>
      </c>
      <c r="E7962">
        <v>83</v>
      </c>
      <c r="F7962">
        <v>368</v>
      </c>
      <c r="G7962">
        <v>76</v>
      </c>
      <c r="H7962">
        <v>142</v>
      </c>
      <c r="I7962">
        <v>150</v>
      </c>
      <c r="X7962" s="135">
        <f t="shared" si="498"/>
        <v>28</v>
      </c>
      <c r="Y7962" s="135">
        <f t="shared" si="499"/>
        <v>11</v>
      </c>
      <c r="Z7962" s="135">
        <f t="shared" si="500"/>
        <v>2022</v>
      </c>
    </row>
    <row r="7963" spans="1:26">
      <c r="A7963" s="18">
        <v>44162</v>
      </c>
      <c r="B7963" s="8">
        <f t="shared" si="501"/>
        <v>44893.749999994834</v>
      </c>
      <c r="C7963" s="13">
        <v>18</v>
      </c>
      <c r="D7963">
        <v>2933</v>
      </c>
      <c r="E7963">
        <v>88</v>
      </c>
      <c r="F7963">
        <v>367</v>
      </c>
      <c r="G7963">
        <v>79</v>
      </c>
      <c r="H7963">
        <v>142</v>
      </c>
      <c r="I7963">
        <v>150</v>
      </c>
      <c r="X7963" s="135">
        <f t="shared" si="498"/>
        <v>28</v>
      </c>
      <c r="Y7963" s="135">
        <f t="shared" si="499"/>
        <v>11</v>
      </c>
      <c r="Z7963" s="135">
        <f t="shared" si="500"/>
        <v>2022</v>
      </c>
    </row>
    <row r="7964" spans="1:26">
      <c r="A7964" s="18">
        <v>44162</v>
      </c>
      <c r="B7964" s="8">
        <f t="shared" si="501"/>
        <v>44893.791666661498</v>
      </c>
      <c r="C7964" s="13">
        <v>19</v>
      </c>
      <c r="D7964">
        <v>2924</v>
      </c>
      <c r="F7964">
        <v>367</v>
      </c>
      <c r="G7964">
        <v>85</v>
      </c>
      <c r="H7964">
        <v>142</v>
      </c>
      <c r="I7964">
        <v>150</v>
      </c>
      <c r="X7964" s="135">
        <f t="shared" si="498"/>
        <v>28</v>
      </c>
      <c r="Y7964" s="135">
        <f t="shared" si="499"/>
        <v>11</v>
      </c>
      <c r="Z7964" s="135">
        <f t="shared" si="500"/>
        <v>2022</v>
      </c>
    </row>
    <row r="7965" spans="1:26">
      <c r="A7965" s="18">
        <v>44162</v>
      </c>
      <c r="B7965" s="8">
        <f t="shared" si="501"/>
        <v>44893.833333328163</v>
      </c>
      <c r="C7965" s="13">
        <v>20</v>
      </c>
      <c r="D7965">
        <v>2918</v>
      </c>
      <c r="E7965">
        <v>101</v>
      </c>
      <c r="F7965">
        <v>367</v>
      </c>
      <c r="G7965">
        <v>93</v>
      </c>
      <c r="H7965">
        <v>143</v>
      </c>
      <c r="I7965">
        <v>150</v>
      </c>
      <c r="X7965" s="135">
        <f t="shared" si="498"/>
        <v>28</v>
      </c>
      <c r="Y7965" s="135">
        <f t="shared" si="499"/>
        <v>11</v>
      </c>
      <c r="Z7965" s="135">
        <f t="shared" si="500"/>
        <v>2022</v>
      </c>
    </row>
    <row r="7966" spans="1:26">
      <c r="A7966" s="18">
        <v>44162</v>
      </c>
      <c r="B7966" s="8">
        <f t="shared" si="501"/>
        <v>44893.874999994827</v>
      </c>
      <c r="C7966" s="13">
        <v>21</v>
      </c>
      <c r="D7966">
        <v>2917</v>
      </c>
      <c r="E7966">
        <v>107</v>
      </c>
      <c r="F7966">
        <v>366</v>
      </c>
      <c r="G7966">
        <v>101</v>
      </c>
      <c r="H7966">
        <v>145</v>
      </c>
      <c r="I7966">
        <v>150</v>
      </c>
      <c r="X7966" s="135">
        <f t="shared" si="498"/>
        <v>28</v>
      </c>
      <c r="Y7966" s="135">
        <f t="shared" si="499"/>
        <v>11</v>
      </c>
      <c r="Z7966" s="135">
        <f t="shared" si="500"/>
        <v>2022</v>
      </c>
    </row>
    <row r="7967" spans="1:26">
      <c r="A7967" s="18">
        <v>44162</v>
      </c>
      <c r="B7967" s="8">
        <f t="shared" si="501"/>
        <v>44893.916666661491</v>
      </c>
      <c r="C7967" s="13">
        <v>22</v>
      </c>
      <c r="D7967">
        <v>2922</v>
      </c>
      <c r="E7967">
        <v>117</v>
      </c>
      <c r="F7967">
        <v>366</v>
      </c>
      <c r="G7967">
        <v>110</v>
      </c>
      <c r="H7967">
        <v>148</v>
      </c>
      <c r="I7967">
        <v>151</v>
      </c>
      <c r="X7967" s="135">
        <f t="shared" si="498"/>
        <v>28</v>
      </c>
      <c r="Y7967" s="135">
        <f t="shared" si="499"/>
        <v>11</v>
      </c>
      <c r="Z7967" s="135">
        <f t="shared" si="500"/>
        <v>2022</v>
      </c>
    </row>
    <row r="7968" spans="1:26">
      <c r="A7968" s="18">
        <v>44162</v>
      </c>
      <c r="B7968" s="8">
        <f t="shared" si="501"/>
        <v>44893.958333328155</v>
      </c>
      <c r="C7968" s="13">
        <v>23</v>
      </c>
      <c r="D7968">
        <v>2931</v>
      </c>
      <c r="E7968">
        <v>123</v>
      </c>
      <c r="F7968">
        <v>366</v>
      </c>
      <c r="G7968">
        <v>117</v>
      </c>
      <c r="H7968">
        <v>153</v>
      </c>
      <c r="I7968">
        <v>152</v>
      </c>
      <c r="X7968" s="135">
        <f t="shared" si="498"/>
        <v>28</v>
      </c>
      <c r="Y7968" s="135">
        <f t="shared" si="499"/>
        <v>11</v>
      </c>
      <c r="Z7968" s="135">
        <f t="shared" si="500"/>
        <v>2022</v>
      </c>
    </row>
    <row r="7969" spans="1:26">
      <c r="A7969" s="18">
        <v>44163</v>
      </c>
      <c r="B7969" s="8">
        <f t="shared" si="501"/>
        <v>44893.99999999482</v>
      </c>
      <c r="C7969" s="13">
        <v>0</v>
      </c>
      <c r="D7969">
        <v>2939</v>
      </c>
      <c r="E7969">
        <v>127</v>
      </c>
      <c r="G7969">
        <v>118</v>
      </c>
      <c r="H7969">
        <v>157</v>
      </c>
      <c r="I7969">
        <v>153</v>
      </c>
      <c r="X7969" s="135">
        <f t="shared" si="498"/>
        <v>29</v>
      </c>
      <c r="Y7969" s="135">
        <f t="shared" si="499"/>
        <v>11</v>
      </c>
      <c r="Z7969" s="135">
        <f t="shared" si="500"/>
        <v>2022</v>
      </c>
    </row>
    <row r="7970" spans="1:26">
      <c r="A7970" s="18">
        <v>44163</v>
      </c>
      <c r="B7970" s="8">
        <f t="shared" si="501"/>
        <v>44894.041666661484</v>
      </c>
      <c r="C7970" s="13">
        <v>1</v>
      </c>
      <c r="D7970">
        <v>2945</v>
      </c>
      <c r="E7970">
        <v>125</v>
      </c>
      <c r="F7970">
        <v>364</v>
      </c>
      <c r="G7970">
        <v>117</v>
      </c>
      <c r="H7970">
        <v>159</v>
      </c>
      <c r="I7970">
        <v>153</v>
      </c>
      <c r="X7970" s="135">
        <f t="shared" si="498"/>
        <v>29</v>
      </c>
      <c r="Y7970" s="135">
        <f t="shared" si="499"/>
        <v>11</v>
      </c>
      <c r="Z7970" s="135">
        <f t="shared" si="500"/>
        <v>2022</v>
      </c>
    </row>
    <row r="7971" spans="1:26">
      <c r="A7971" s="18">
        <v>44163</v>
      </c>
      <c r="B7971" s="8">
        <f t="shared" si="501"/>
        <v>44894.083333328148</v>
      </c>
      <c r="C7971" s="13">
        <v>2</v>
      </c>
      <c r="D7971">
        <v>2945</v>
      </c>
      <c r="E7971">
        <v>121</v>
      </c>
      <c r="F7971">
        <v>364</v>
      </c>
      <c r="G7971">
        <v>111</v>
      </c>
      <c r="H7971">
        <v>160</v>
      </c>
      <c r="I7971">
        <v>152</v>
      </c>
      <c r="X7971" s="135">
        <f t="shared" si="498"/>
        <v>29</v>
      </c>
      <c r="Y7971" s="135">
        <f t="shared" si="499"/>
        <v>11</v>
      </c>
      <c r="Z7971" s="135">
        <f t="shared" si="500"/>
        <v>2022</v>
      </c>
    </row>
    <row r="7972" spans="1:26">
      <c r="A7972" s="18">
        <v>44163</v>
      </c>
      <c r="B7972" s="8">
        <f t="shared" si="501"/>
        <v>44894.124999994812</v>
      </c>
      <c r="C7972" s="13">
        <v>3</v>
      </c>
      <c r="D7972">
        <v>2942</v>
      </c>
      <c r="E7972">
        <v>113</v>
      </c>
      <c r="F7972">
        <v>363</v>
      </c>
      <c r="G7972">
        <v>100</v>
      </c>
      <c r="H7972">
        <v>160</v>
      </c>
      <c r="I7972">
        <v>151</v>
      </c>
      <c r="X7972" s="135">
        <f t="shared" si="498"/>
        <v>29</v>
      </c>
      <c r="Y7972" s="135">
        <f t="shared" si="499"/>
        <v>11</v>
      </c>
      <c r="Z7972" s="135">
        <f t="shared" si="500"/>
        <v>2022</v>
      </c>
    </row>
    <row r="7973" spans="1:26">
      <c r="A7973" s="18">
        <v>44163</v>
      </c>
      <c r="B7973" s="8">
        <f t="shared" si="501"/>
        <v>44894.166666661476</v>
      </c>
      <c r="C7973" s="13">
        <v>4</v>
      </c>
      <c r="D7973">
        <v>2939</v>
      </c>
      <c r="E7973">
        <v>104</v>
      </c>
      <c r="F7973">
        <v>363</v>
      </c>
      <c r="G7973">
        <v>88</v>
      </c>
      <c r="H7973">
        <v>158</v>
      </c>
      <c r="I7973">
        <v>150</v>
      </c>
      <c r="X7973" s="135">
        <f t="shared" si="498"/>
        <v>29</v>
      </c>
      <c r="Y7973" s="135">
        <f t="shared" si="499"/>
        <v>11</v>
      </c>
      <c r="Z7973" s="135">
        <f t="shared" si="500"/>
        <v>2022</v>
      </c>
    </row>
    <row r="7974" spans="1:26">
      <c r="A7974" s="18">
        <v>44163</v>
      </c>
      <c r="B7974" s="8">
        <f t="shared" si="501"/>
        <v>44894.208333328141</v>
      </c>
      <c r="C7974" s="13">
        <v>5</v>
      </c>
      <c r="D7974">
        <v>2935</v>
      </c>
      <c r="E7974">
        <v>96</v>
      </c>
      <c r="F7974">
        <v>363</v>
      </c>
      <c r="G7974">
        <v>78</v>
      </c>
      <c r="H7974">
        <v>156</v>
      </c>
      <c r="I7974">
        <v>148</v>
      </c>
      <c r="X7974" s="135">
        <f t="shared" si="498"/>
        <v>29</v>
      </c>
      <c r="Y7974" s="135">
        <f t="shared" si="499"/>
        <v>11</v>
      </c>
      <c r="Z7974" s="135">
        <f t="shared" si="500"/>
        <v>2022</v>
      </c>
    </row>
    <row r="7975" spans="1:26">
      <c r="A7975" s="18">
        <v>44163</v>
      </c>
      <c r="B7975" s="8">
        <f t="shared" si="501"/>
        <v>44894.249999994805</v>
      </c>
      <c r="C7975" s="13">
        <v>6</v>
      </c>
      <c r="D7975">
        <v>2933</v>
      </c>
      <c r="E7975">
        <v>90</v>
      </c>
      <c r="F7975">
        <v>362</v>
      </c>
      <c r="G7975">
        <v>71</v>
      </c>
      <c r="H7975">
        <v>153</v>
      </c>
      <c r="I7975">
        <v>148</v>
      </c>
      <c r="X7975" s="135">
        <f t="shared" si="498"/>
        <v>29</v>
      </c>
      <c r="Y7975" s="135">
        <f t="shared" si="499"/>
        <v>11</v>
      </c>
      <c r="Z7975" s="135">
        <f t="shared" si="500"/>
        <v>2022</v>
      </c>
    </row>
    <row r="7976" spans="1:26">
      <c r="A7976" s="18">
        <v>44163</v>
      </c>
      <c r="B7976" s="8">
        <f t="shared" si="501"/>
        <v>44894.291666661469</v>
      </c>
      <c r="C7976" s="13">
        <v>7</v>
      </c>
      <c r="D7976">
        <v>2932</v>
      </c>
      <c r="E7976">
        <v>87</v>
      </c>
      <c r="F7976">
        <v>362</v>
      </c>
      <c r="G7976">
        <v>65</v>
      </c>
      <c r="H7976">
        <v>151</v>
      </c>
      <c r="I7976">
        <v>147</v>
      </c>
      <c r="X7976" s="135">
        <f t="shared" si="498"/>
        <v>29</v>
      </c>
      <c r="Y7976" s="135">
        <f t="shared" si="499"/>
        <v>11</v>
      </c>
      <c r="Z7976" s="135">
        <f t="shared" si="500"/>
        <v>2022</v>
      </c>
    </row>
    <row r="7977" spans="1:26">
      <c r="A7977" s="18">
        <v>44163</v>
      </c>
      <c r="B7977" s="8">
        <f t="shared" si="501"/>
        <v>44894.333333328133</v>
      </c>
      <c r="C7977" s="13">
        <v>8</v>
      </c>
      <c r="D7977">
        <v>2930</v>
      </c>
      <c r="E7977">
        <v>87</v>
      </c>
      <c r="F7977">
        <v>361</v>
      </c>
      <c r="G7977">
        <v>62</v>
      </c>
      <c r="H7977">
        <v>148</v>
      </c>
      <c r="I7977">
        <v>147</v>
      </c>
      <c r="X7977" s="135">
        <f t="shared" si="498"/>
        <v>29</v>
      </c>
      <c r="Y7977" s="135">
        <f t="shared" si="499"/>
        <v>11</v>
      </c>
      <c r="Z7977" s="135">
        <f t="shared" si="500"/>
        <v>2022</v>
      </c>
    </row>
    <row r="7978" spans="1:26">
      <c r="A7978" s="18">
        <v>44163</v>
      </c>
      <c r="B7978" s="8">
        <f t="shared" si="501"/>
        <v>44894.374999994798</v>
      </c>
      <c r="C7978" s="13">
        <v>9</v>
      </c>
      <c r="D7978">
        <v>2929</v>
      </c>
      <c r="E7978">
        <v>88</v>
      </c>
      <c r="F7978">
        <v>361</v>
      </c>
      <c r="G7978">
        <v>60</v>
      </c>
      <c r="H7978">
        <v>146</v>
      </c>
      <c r="I7978">
        <v>146</v>
      </c>
      <c r="X7978" s="135">
        <f t="shared" si="498"/>
        <v>29</v>
      </c>
      <c r="Y7978" s="135">
        <f t="shared" si="499"/>
        <v>11</v>
      </c>
      <c r="Z7978" s="135">
        <f t="shared" si="500"/>
        <v>2022</v>
      </c>
    </row>
    <row r="7979" spans="1:26">
      <c r="A7979" s="18">
        <v>44163</v>
      </c>
      <c r="B7979" s="8">
        <f t="shared" si="501"/>
        <v>44894.416666661462</v>
      </c>
      <c r="C7979" s="13">
        <v>10</v>
      </c>
      <c r="D7979">
        <v>2929</v>
      </c>
      <c r="E7979">
        <v>88</v>
      </c>
      <c r="F7979">
        <v>361</v>
      </c>
      <c r="G7979">
        <v>59</v>
      </c>
      <c r="H7979">
        <v>145</v>
      </c>
      <c r="I7979">
        <v>146</v>
      </c>
      <c r="X7979" s="135">
        <f t="shared" si="498"/>
        <v>29</v>
      </c>
      <c r="Y7979" s="135">
        <f t="shared" si="499"/>
        <v>11</v>
      </c>
      <c r="Z7979" s="135">
        <f t="shared" si="500"/>
        <v>2022</v>
      </c>
    </row>
    <row r="7980" spans="1:26">
      <c r="A7980" s="18">
        <v>44163</v>
      </c>
      <c r="B7980" s="8">
        <f t="shared" si="501"/>
        <v>44894.458333328126</v>
      </c>
      <c r="C7980" s="13">
        <v>11</v>
      </c>
      <c r="D7980">
        <v>2931</v>
      </c>
      <c r="E7980">
        <v>87</v>
      </c>
      <c r="F7980">
        <v>361</v>
      </c>
      <c r="G7980">
        <v>58</v>
      </c>
      <c r="H7980">
        <v>143</v>
      </c>
      <c r="I7980">
        <v>146</v>
      </c>
      <c r="X7980" s="135">
        <f t="shared" si="498"/>
        <v>29</v>
      </c>
      <c r="Y7980" s="135">
        <f t="shared" si="499"/>
        <v>11</v>
      </c>
      <c r="Z7980" s="135">
        <f t="shared" si="500"/>
        <v>2022</v>
      </c>
    </row>
    <row r="7981" spans="1:26">
      <c r="A7981" s="18">
        <v>44163</v>
      </c>
      <c r="B7981" s="8">
        <f t="shared" si="501"/>
        <v>44894.49999999479</v>
      </c>
      <c r="C7981" s="13">
        <v>12</v>
      </c>
      <c r="D7981">
        <v>2937</v>
      </c>
      <c r="E7981">
        <v>87</v>
      </c>
      <c r="F7981">
        <v>361</v>
      </c>
      <c r="G7981">
        <v>58</v>
      </c>
      <c r="H7981">
        <v>141</v>
      </c>
      <c r="I7981">
        <v>145</v>
      </c>
      <c r="X7981" s="135">
        <f t="shared" si="498"/>
        <v>29</v>
      </c>
      <c r="Y7981" s="135">
        <f t="shared" si="499"/>
        <v>11</v>
      </c>
      <c r="Z7981" s="135">
        <f t="shared" si="500"/>
        <v>2022</v>
      </c>
    </row>
    <row r="7982" spans="1:26">
      <c r="A7982" s="18">
        <v>44163</v>
      </c>
      <c r="B7982" s="8">
        <f t="shared" si="501"/>
        <v>44894.541666661455</v>
      </c>
      <c r="C7982" s="13">
        <v>13</v>
      </c>
      <c r="D7982">
        <v>2942</v>
      </c>
      <c r="E7982">
        <v>87</v>
      </c>
      <c r="F7982">
        <v>360</v>
      </c>
      <c r="G7982">
        <v>58</v>
      </c>
      <c r="H7982">
        <v>140</v>
      </c>
      <c r="I7982">
        <v>145</v>
      </c>
      <c r="X7982" s="135">
        <f t="shared" si="498"/>
        <v>29</v>
      </c>
      <c r="Y7982" s="135">
        <f t="shared" si="499"/>
        <v>11</v>
      </c>
      <c r="Z7982" s="135">
        <f t="shared" si="500"/>
        <v>2022</v>
      </c>
    </row>
    <row r="7983" spans="1:26">
      <c r="A7983" s="18">
        <v>44163</v>
      </c>
      <c r="B7983" s="8">
        <f t="shared" si="501"/>
        <v>44894.583333328119</v>
      </c>
      <c r="C7983" s="13">
        <v>14</v>
      </c>
      <c r="D7983">
        <v>2942</v>
      </c>
      <c r="E7983">
        <v>86</v>
      </c>
      <c r="F7983">
        <v>360</v>
      </c>
      <c r="G7983">
        <v>59</v>
      </c>
      <c r="H7983">
        <v>139</v>
      </c>
      <c r="I7983">
        <v>145</v>
      </c>
      <c r="X7983" s="135">
        <f t="shared" si="498"/>
        <v>29</v>
      </c>
      <c r="Y7983" s="135">
        <f t="shared" si="499"/>
        <v>11</v>
      </c>
      <c r="Z7983" s="135">
        <f t="shared" si="500"/>
        <v>2022</v>
      </c>
    </row>
    <row r="7984" spans="1:26">
      <c r="A7984" s="18">
        <v>44163</v>
      </c>
      <c r="B7984" s="8">
        <f t="shared" si="501"/>
        <v>44894.624999994783</v>
      </c>
      <c r="C7984" s="13">
        <v>15</v>
      </c>
      <c r="D7984">
        <v>2937</v>
      </c>
      <c r="E7984">
        <v>85</v>
      </c>
      <c r="F7984">
        <v>359</v>
      </c>
      <c r="G7984">
        <v>62</v>
      </c>
      <c r="H7984">
        <v>137</v>
      </c>
      <c r="I7984">
        <v>144</v>
      </c>
      <c r="X7984" s="135">
        <f t="shared" si="498"/>
        <v>29</v>
      </c>
      <c r="Y7984" s="135">
        <f t="shared" si="499"/>
        <v>11</v>
      </c>
      <c r="Z7984" s="135">
        <f t="shared" si="500"/>
        <v>2022</v>
      </c>
    </row>
    <row r="7985" spans="1:26">
      <c r="A7985" s="18">
        <v>44163</v>
      </c>
      <c r="B7985" s="8">
        <f t="shared" si="501"/>
        <v>44894.666666661447</v>
      </c>
      <c r="C7985" s="13">
        <v>16</v>
      </c>
      <c r="D7985">
        <v>2932</v>
      </c>
      <c r="E7985">
        <v>84</v>
      </c>
      <c r="F7985">
        <v>359</v>
      </c>
      <c r="G7985">
        <v>64</v>
      </c>
      <c r="H7985">
        <v>137</v>
      </c>
      <c r="I7985">
        <v>144</v>
      </c>
      <c r="X7985" s="135">
        <f t="shared" si="498"/>
        <v>29</v>
      </c>
      <c r="Y7985" s="135">
        <f t="shared" si="499"/>
        <v>11</v>
      </c>
      <c r="Z7985" s="135">
        <f t="shared" si="500"/>
        <v>2022</v>
      </c>
    </row>
    <row r="7986" spans="1:26">
      <c r="A7986" s="18">
        <v>44163</v>
      </c>
      <c r="B7986" s="8">
        <f t="shared" si="501"/>
        <v>44894.708333328112</v>
      </c>
      <c r="C7986" s="13">
        <v>17</v>
      </c>
      <c r="D7986">
        <v>2928</v>
      </c>
      <c r="E7986">
        <v>86</v>
      </c>
      <c r="F7986">
        <v>359</v>
      </c>
      <c r="G7986">
        <v>68</v>
      </c>
      <c r="H7986">
        <v>136</v>
      </c>
      <c r="I7986">
        <v>144</v>
      </c>
      <c r="X7986" s="135">
        <f t="shared" si="498"/>
        <v>29</v>
      </c>
      <c r="Y7986" s="135">
        <f t="shared" si="499"/>
        <v>11</v>
      </c>
      <c r="Z7986" s="135">
        <f t="shared" si="500"/>
        <v>2022</v>
      </c>
    </row>
    <row r="7987" spans="1:26">
      <c r="A7987" s="18">
        <v>44163</v>
      </c>
      <c r="B7987" s="8">
        <f t="shared" si="501"/>
        <v>44894.749999994776</v>
      </c>
      <c r="C7987" s="13">
        <v>18</v>
      </c>
      <c r="D7987">
        <v>2924</v>
      </c>
      <c r="E7987">
        <v>88</v>
      </c>
      <c r="F7987">
        <v>359</v>
      </c>
      <c r="G7987">
        <v>71</v>
      </c>
      <c r="H7987">
        <v>135</v>
      </c>
      <c r="I7987">
        <v>143</v>
      </c>
      <c r="X7987" s="135">
        <f t="shared" si="498"/>
        <v>29</v>
      </c>
      <c r="Y7987" s="135">
        <f t="shared" si="499"/>
        <v>11</v>
      </c>
      <c r="Z7987" s="135">
        <f t="shared" si="500"/>
        <v>2022</v>
      </c>
    </row>
    <row r="7988" spans="1:26">
      <c r="A7988" s="18">
        <v>44163</v>
      </c>
      <c r="B7988" s="8">
        <f t="shared" si="501"/>
        <v>44894.79166666144</v>
      </c>
      <c r="C7988" s="13">
        <v>19</v>
      </c>
      <c r="D7988">
        <v>2918</v>
      </c>
      <c r="E7988">
        <v>91</v>
      </c>
      <c r="F7988">
        <v>359</v>
      </c>
      <c r="G7988">
        <v>76</v>
      </c>
      <c r="H7988">
        <v>135</v>
      </c>
      <c r="I7988">
        <v>143</v>
      </c>
      <c r="X7988" s="135">
        <f t="shared" si="498"/>
        <v>29</v>
      </c>
      <c r="Y7988" s="135">
        <f t="shared" si="499"/>
        <v>11</v>
      </c>
      <c r="Z7988" s="135">
        <f t="shared" si="500"/>
        <v>2022</v>
      </c>
    </row>
    <row r="7989" spans="1:26">
      <c r="A7989" s="18">
        <v>44163</v>
      </c>
      <c r="B7989" s="8">
        <f t="shared" si="501"/>
        <v>44894.833333328104</v>
      </c>
      <c r="C7989" s="13">
        <v>20</v>
      </c>
      <c r="D7989">
        <v>2911</v>
      </c>
      <c r="E7989">
        <v>95</v>
      </c>
      <c r="F7989">
        <v>358</v>
      </c>
      <c r="G7989">
        <v>81</v>
      </c>
      <c r="H7989">
        <v>136</v>
      </c>
      <c r="I7989">
        <v>143</v>
      </c>
      <c r="X7989" s="135">
        <f t="shared" si="498"/>
        <v>29</v>
      </c>
      <c r="Y7989" s="135">
        <f t="shared" si="499"/>
        <v>11</v>
      </c>
      <c r="Z7989" s="135">
        <f t="shared" si="500"/>
        <v>2022</v>
      </c>
    </row>
    <row r="7990" spans="1:26">
      <c r="A7990" s="18">
        <v>44163</v>
      </c>
      <c r="B7990" s="8">
        <f t="shared" si="501"/>
        <v>44894.874999994769</v>
      </c>
      <c r="C7990" s="13">
        <v>21</v>
      </c>
      <c r="D7990">
        <v>2905</v>
      </c>
      <c r="E7990">
        <v>99</v>
      </c>
      <c r="F7990">
        <v>358</v>
      </c>
      <c r="G7990">
        <v>86</v>
      </c>
      <c r="H7990">
        <v>137</v>
      </c>
      <c r="I7990">
        <v>143</v>
      </c>
      <c r="X7990" s="135">
        <f t="shared" si="498"/>
        <v>29</v>
      </c>
      <c r="Y7990" s="135">
        <f t="shared" si="499"/>
        <v>11</v>
      </c>
      <c r="Z7990" s="135">
        <f t="shared" si="500"/>
        <v>2022</v>
      </c>
    </row>
    <row r="7991" spans="1:26">
      <c r="A7991" s="18">
        <v>44163</v>
      </c>
      <c r="B7991" s="8">
        <f t="shared" si="501"/>
        <v>44894.916666661433</v>
      </c>
      <c r="C7991" s="13">
        <v>22</v>
      </c>
      <c r="D7991">
        <v>2903</v>
      </c>
      <c r="E7991">
        <v>104</v>
      </c>
      <c r="F7991">
        <v>358</v>
      </c>
      <c r="G7991">
        <v>92</v>
      </c>
      <c r="H7991">
        <v>138</v>
      </c>
      <c r="I7991">
        <v>144</v>
      </c>
      <c r="X7991" s="135">
        <f t="shared" si="498"/>
        <v>29</v>
      </c>
      <c r="Y7991" s="135">
        <f t="shared" si="499"/>
        <v>11</v>
      </c>
      <c r="Z7991" s="135">
        <f t="shared" si="500"/>
        <v>2022</v>
      </c>
    </row>
    <row r="7992" spans="1:26">
      <c r="A7992" s="18">
        <v>44163</v>
      </c>
      <c r="B7992" s="8">
        <f t="shared" si="501"/>
        <v>44894.958333328097</v>
      </c>
      <c r="C7992" s="13">
        <v>23</v>
      </c>
      <c r="D7992">
        <v>2914</v>
      </c>
      <c r="E7992">
        <v>109</v>
      </c>
      <c r="F7992">
        <v>357</v>
      </c>
      <c r="G7992">
        <v>101</v>
      </c>
      <c r="H7992">
        <v>141</v>
      </c>
      <c r="I7992">
        <v>144</v>
      </c>
      <c r="X7992" s="135">
        <f t="shared" si="498"/>
        <v>29</v>
      </c>
      <c r="Y7992" s="135">
        <f t="shared" si="499"/>
        <v>11</v>
      </c>
      <c r="Z7992" s="135">
        <f t="shared" si="500"/>
        <v>2022</v>
      </c>
    </row>
    <row r="7993" spans="1:26">
      <c r="A7993" s="18">
        <v>44164</v>
      </c>
      <c r="B7993" s="8">
        <f t="shared" si="501"/>
        <v>44894.999999994761</v>
      </c>
      <c r="C7993" s="13">
        <v>0</v>
      </c>
      <c r="D7993">
        <v>2933</v>
      </c>
      <c r="E7993">
        <v>110</v>
      </c>
      <c r="G7993">
        <v>102</v>
      </c>
      <c r="H7993">
        <v>145</v>
      </c>
      <c r="I7993">
        <v>145</v>
      </c>
      <c r="X7993" s="135">
        <f t="shared" si="498"/>
        <v>30</v>
      </c>
      <c r="Y7993" s="135">
        <f t="shared" si="499"/>
        <v>11</v>
      </c>
      <c r="Z7993" s="135">
        <f t="shared" si="500"/>
        <v>2022</v>
      </c>
    </row>
    <row r="7994" spans="1:26">
      <c r="A7994" s="18">
        <v>44164</v>
      </c>
      <c r="B7994" s="8">
        <f t="shared" si="501"/>
        <v>44895.041666661426</v>
      </c>
      <c r="C7994" s="13">
        <v>1</v>
      </c>
      <c r="D7994">
        <v>2942</v>
      </c>
      <c r="E7994">
        <v>113</v>
      </c>
      <c r="F7994">
        <v>356</v>
      </c>
      <c r="G7994">
        <v>106</v>
      </c>
      <c r="H7994">
        <v>148</v>
      </c>
      <c r="I7994">
        <v>145</v>
      </c>
      <c r="X7994" s="135">
        <f t="shared" si="498"/>
        <v>30</v>
      </c>
      <c r="Y7994" s="135">
        <f t="shared" si="499"/>
        <v>11</v>
      </c>
      <c r="Z7994" s="135">
        <f t="shared" si="500"/>
        <v>2022</v>
      </c>
    </row>
    <row r="7995" spans="1:26">
      <c r="A7995" s="18">
        <v>44164</v>
      </c>
      <c r="B7995" s="8">
        <f t="shared" si="501"/>
        <v>44895.08333332809</v>
      </c>
      <c r="C7995" s="13">
        <v>2</v>
      </c>
      <c r="D7995">
        <v>2943</v>
      </c>
      <c r="E7995">
        <v>110</v>
      </c>
      <c r="F7995">
        <v>356</v>
      </c>
      <c r="G7995">
        <v>103</v>
      </c>
      <c r="H7995">
        <v>150</v>
      </c>
      <c r="I7995">
        <v>145</v>
      </c>
      <c r="X7995" s="135">
        <f t="shared" si="498"/>
        <v>30</v>
      </c>
      <c r="Y7995" s="135">
        <f t="shared" si="499"/>
        <v>11</v>
      </c>
      <c r="Z7995" s="135">
        <f t="shared" si="500"/>
        <v>2022</v>
      </c>
    </row>
    <row r="7996" spans="1:26">
      <c r="A7996" s="18">
        <v>44164</v>
      </c>
      <c r="B7996" s="8">
        <f t="shared" si="501"/>
        <v>44895.124999994754</v>
      </c>
      <c r="C7996" s="13">
        <v>3</v>
      </c>
      <c r="D7996">
        <v>2940</v>
      </c>
      <c r="E7996">
        <v>105</v>
      </c>
      <c r="F7996">
        <v>355</v>
      </c>
      <c r="G7996">
        <v>98</v>
      </c>
      <c r="H7996">
        <v>150</v>
      </c>
      <c r="I7996">
        <v>144</v>
      </c>
      <c r="X7996" s="135">
        <f t="shared" si="498"/>
        <v>30</v>
      </c>
      <c r="Y7996" s="135">
        <f t="shared" si="499"/>
        <v>11</v>
      </c>
      <c r="Z7996" s="135">
        <f t="shared" si="500"/>
        <v>2022</v>
      </c>
    </row>
    <row r="7997" spans="1:26">
      <c r="A7997" s="18">
        <v>44164</v>
      </c>
      <c r="B7997" s="8">
        <f t="shared" si="501"/>
        <v>44895.166666661418</v>
      </c>
      <c r="C7997" s="13">
        <v>4</v>
      </c>
      <c r="D7997">
        <v>2937</v>
      </c>
      <c r="E7997">
        <v>99</v>
      </c>
      <c r="F7997">
        <v>355</v>
      </c>
      <c r="G7997">
        <v>90</v>
      </c>
      <c r="H7997">
        <v>149</v>
      </c>
      <c r="I7997">
        <v>144</v>
      </c>
      <c r="X7997" s="135">
        <f t="shared" si="498"/>
        <v>30</v>
      </c>
      <c r="Y7997" s="135">
        <f t="shared" si="499"/>
        <v>11</v>
      </c>
      <c r="Z7997" s="135">
        <f t="shared" si="500"/>
        <v>2022</v>
      </c>
    </row>
    <row r="7998" spans="1:26">
      <c r="A7998" s="18">
        <v>44164</v>
      </c>
      <c r="B7998" s="8">
        <f t="shared" si="501"/>
        <v>44895.208333328083</v>
      </c>
      <c r="C7998" s="13">
        <v>5</v>
      </c>
      <c r="D7998">
        <v>2934</v>
      </c>
      <c r="E7998">
        <v>92</v>
      </c>
      <c r="F7998">
        <v>355</v>
      </c>
      <c r="G7998">
        <v>79</v>
      </c>
      <c r="H7998">
        <v>148</v>
      </c>
      <c r="I7998">
        <v>143</v>
      </c>
      <c r="X7998" s="135">
        <f t="shared" si="498"/>
        <v>30</v>
      </c>
      <c r="Y7998" s="135">
        <f t="shared" si="499"/>
        <v>11</v>
      </c>
      <c r="Z7998" s="135">
        <f t="shared" si="500"/>
        <v>2022</v>
      </c>
    </row>
    <row r="7999" spans="1:26">
      <c r="A7999" s="18">
        <v>44164</v>
      </c>
      <c r="B7999" s="8">
        <f t="shared" si="501"/>
        <v>44895.249999994747</v>
      </c>
      <c r="C7999" s="13">
        <v>6</v>
      </c>
      <c r="D7999">
        <v>2932</v>
      </c>
      <c r="E7999">
        <v>85</v>
      </c>
      <c r="F7999">
        <v>355</v>
      </c>
      <c r="G7999">
        <v>70</v>
      </c>
      <c r="H7999">
        <v>146</v>
      </c>
      <c r="I7999">
        <v>142</v>
      </c>
      <c r="X7999" s="135">
        <f t="shared" si="498"/>
        <v>30</v>
      </c>
      <c r="Y7999" s="135">
        <f t="shared" si="499"/>
        <v>11</v>
      </c>
      <c r="Z7999" s="135">
        <f t="shared" si="500"/>
        <v>2022</v>
      </c>
    </row>
    <row r="8000" spans="1:26">
      <c r="A8000" s="18">
        <v>44164</v>
      </c>
      <c r="B8000" s="8">
        <f t="shared" si="501"/>
        <v>44895.291666661411</v>
      </c>
      <c r="C8000" s="13">
        <v>7</v>
      </c>
      <c r="D8000">
        <v>2930</v>
      </c>
      <c r="E8000">
        <v>81</v>
      </c>
      <c r="F8000">
        <v>354</v>
      </c>
      <c r="G8000">
        <v>64</v>
      </c>
      <c r="H8000">
        <v>143</v>
      </c>
      <c r="I8000">
        <v>142</v>
      </c>
      <c r="X8000" s="135">
        <f t="shared" si="498"/>
        <v>30</v>
      </c>
      <c r="Y8000" s="135">
        <f t="shared" si="499"/>
        <v>11</v>
      </c>
      <c r="Z8000" s="135">
        <f t="shared" si="500"/>
        <v>2022</v>
      </c>
    </row>
    <row r="8001" spans="1:26">
      <c r="A8001" s="18">
        <v>44164</v>
      </c>
      <c r="B8001" s="8">
        <f t="shared" si="501"/>
        <v>44895.333333328075</v>
      </c>
      <c r="C8001" s="13">
        <v>8</v>
      </c>
      <c r="D8001">
        <v>2927</v>
      </c>
      <c r="E8001">
        <v>79</v>
      </c>
      <c r="F8001">
        <v>354</v>
      </c>
      <c r="G8001">
        <v>60</v>
      </c>
      <c r="H8001">
        <v>141</v>
      </c>
      <c r="I8001">
        <v>142</v>
      </c>
      <c r="X8001" s="135">
        <f t="shared" si="498"/>
        <v>30</v>
      </c>
      <c r="Y8001" s="135">
        <f t="shared" si="499"/>
        <v>11</v>
      </c>
      <c r="Z8001" s="135">
        <f t="shared" si="500"/>
        <v>2022</v>
      </c>
    </row>
    <row r="8002" spans="1:26">
      <c r="A8002" s="18">
        <v>44164</v>
      </c>
      <c r="B8002" s="8">
        <f t="shared" si="501"/>
        <v>44895.374999994739</v>
      </c>
      <c r="C8002" s="13">
        <v>9</v>
      </c>
      <c r="D8002">
        <v>2925</v>
      </c>
      <c r="E8002">
        <v>81</v>
      </c>
      <c r="F8002">
        <v>353</v>
      </c>
      <c r="G8002">
        <v>57</v>
      </c>
      <c r="H8002">
        <v>139</v>
      </c>
      <c r="I8002">
        <v>141</v>
      </c>
      <c r="X8002" s="135">
        <f t="shared" ref="X8002:X8065" si="502">DAY(B8002)</f>
        <v>30</v>
      </c>
      <c r="Y8002" s="135">
        <f t="shared" ref="Y8002:Y8065" si="503">MONTH(B8002)</f>
        <v>11</v>
      </c>
      <c r="Z8002" s="135">
        <f t="shared" ref="Z8002:Z8065" si="504">YEAR(B8002)</f>
        <v>2022</v>
      </c>
    </row>
    <row r="8003" spans="1:26">
      <c r="A8003" s="18">
        <v>44164</v>
      </c>
      <c r="B8003" s="8">
        <f t="shared" si="501"/>
        <v>44895.416666661404</v>
      </c>
      <c r="C8003" s="13">
        <v>10</v>
      </c>
      <c r="D8003">
        <v>2923</v>
      </c>
      <c r="E8003">
        <v>82</v>
      </c>
      <c r="F8003">
        <v>353</v>
      </c>
      <c r="G8003">
        <v>55</v>
      </c>
      <c r="H8003">
        <v>137</v>
      </c>
      <c r="I8003">
        <v>141</v>
      </c>
      <c r="X8003" s="135">
        <f t="shared" si="502"/>
        <v>30</v>
      </c>
      <c r="Y8003" s="135">
        <f t="shared" si="503"/>
        <v>11</v>
      </c>
      <c r="Z8003" s="135">
        <f t="shared" si="504"/>
        <v>2022</v>
      </c>
    </row>
    <row r="8004" spans="1:26">
      <c r="A8004" s="18">
        <v>44164</v>
      </c>
      <c r="B8004" s="8">
        <f t="shared" si="501"/>
        <v>44895.458333328068</v>
      </c>
      <c r="C8004" s="13">
        <v>11</v>
      </c>
      <c r="D8004">
        <v>2924</v>
      </c>
      <c r="E8004">
        <v>83</v>
      </c>
      <c r="F8004">
        <v>353</v>
      </c>
      <c r="G8004">
        <v>54</v>
      </c>
      <c r="H8004">
        <v>136</v>
      </c>
      <c r="I8004">
        <v>141</v>
      </c>
      <c r="X8004" s="135">
        <f t="shared" si="502"/>
        <v>30</v>
      </c>
      <c r="Y8004" s="135">
        <f t="shared" si="503"/>
        <v>11</v>
      </c>
      <c r="Z8004" s="135">
        <f t="shared" si="504"/>
        <v>2022</v>
      </c>
    </row>
    <row r="8005" spans="1:26">
      <c r="A8005" s="18">
        <v>44164</v>
      </c>
      <c r="B8005" s="8">
        <f t="shared" si="501"/>
        <v>44895.499999994732</v>
      </c>
      <c r="C8005" s="13">
        <v>12</v>
      </c>
      <c r="D8005">
        <v>2931</v>
      </c>
      <c r="E8005">
        <v>83</v>
      </c>
      <c r="F8005">
        <v>353</v>
      </c>
      <c r="G8005">
        <v>53</v>
      </c>
      <c r="H8005">
        <v>134</v>
      </c>
      <c r="I8005">
        <v>140</v>
      </c>
      <c r="X8005" s="135">
        <f t="shared" si="502"/>
        <v>30</v>
      </c>
      <c r="Y8005" s="135">
        <f t="shared" si="503"/>
        <v>11</v>
      </c>
      <c r="Z8005" s="135">
        <f t="shared" si="504"/>
        <v>2022</v>
      </c>
    </row>
    <row r="8006" spans="1:26">
      <c r="A8006" s="18">
        <v>44164</v>
      </c>
      <c r="B8006" s="8">
        <f t="shared" si="501"/>
        <v>44895.541666661396</v>
      </c>
      <c r="C8006" s="13">
        <v>13</v>
      </c>
      <c r="D8006">
        <v>2937</v>
      </c>
      <c r="E8006">
        <v>80</v>
      </c>
      <c r="F8006">
        <v>353</v>
      </c>
      <c r="G8006">
        <v>52</v>
      </c>
      <c r="H8006">
        <v>133</v>
      </c>
      <c r="I8006">
        <v>140</v>
      </c>
      <c r="X8006" s="135">
        <f t="shared" si="502"/>
        <v>30</v>
      </c>
      <c r="Y8006" s="135">
        <f t="shared" si="503"/>
        <v>11</v>
      </c>
      <c r="Z8006" s="135">
        <f t="shared" si="504"/>
        <v>2022</v>
      </c>
    </row>
    <row r="8007" spans="1:26">
      <c r="A8007" s="18">
        <v>44164</v>
      </c>
      <c r="B8007" s="8">
        <f t="shared" si="501"/>
        <v>44895.583333328061</v>
      </c>
      <c r="C8007" s="13">
        <v>14</v>
      </c>
      <c r="D8007">
        <v>2938</v>
      </c>
      <c r="E8007">
        <v>81</v>
      </c>
      <c r="F8007">
        <v>353</v>
      </c>
      <c r="G8007">
        <v>52</v>
      </c>
      <c r="H8007">
        <v>132</v>
      </c>
      <c r="I8007">
        <v>140</v>
      </c>
      <c r="X8007" s="135">
        <f t="shared" si="502"/>
        <v>30</v>
      </c>
      <c r="Y8007" s="135">
        <f t="shared" si="503"/>
        <v>11</v>
      </c>
      <c r="Z8007" s="135">
        <f t="shared" si="504"/>
        <v>2022</v>
      </c>
    </row>
    <row r="8008" spans="1:26">
      <c r="A8008" s="18">
        <v>44164</v>
      </c>
      <c r="B8008" s="8">
        <f t="shared" si="501"/>
        <v>44895.624999994725</v>
      </c>
      <c r="C8008" s="13">
        <v>15</v>
      </c>
      <c r="D8008">
        <v>2934</v>
      </c>
      <c r="E8008">
        <v>81</v>
      </c>
      <c r="F8008">
        <v>352</v>
      </c>
      <c r="G8008">
        <v>55</v>
      </c>
      <c r="H8008">
        <v>131</v>
      </c>
      <c r="I8008">
        <v>140</v>
      </c>
      <c r="X8008" s="135">
        <f t="shared" si="502"/>
        <v>30</v>
      </c>
      <c r="Y8008" s="135">
        <f t="shared" si="503"/>
        <v>11</v>
      </c>
      <c r="Z8008" s="135">
        <f t="shared" si="504"/>
        <v>2022</v>
      </c>
    </row>
    <row r="8009" spans="1:26">
      <c r="A8009" s="18">
        <v>44164</v>
      </c>
      <c r="B8009" s="8">
        <f t="shared" si="501"/>
        <v>44895.666666661389</v>
      </c>
      <c r="C8009" s="13">
        <v>16</v>
      </c>
      <c r="D8009">
        <v>2927</v>
      </c>
      <c r="E8009">
        <v>80</v>
      </c>
      <c r="F8009">
        <v>352</v>
      </c>
      <c r="G8009">
        <v>58</v>
      </c>
      <c r="H8009">
        <v>130</v>
      </c>
      <c r="I8009">
        <v>140</v>
      </c>
      <c r="X8009" s="135">
        <f t="shared" si="502"/>
        <v>30</v>
      </c>
      <c r="Y8009" s="135">
        <f t="shared" si="503"/>
        <v>11</v>
      </c>
      <c r="Z8009" s="135">
        <f t="shared" si="504"/>
        <v>2022</v>
      </c>
    </row>
    <row r="8010" spans="1:26">
      <c r="A8010" s="18">
        <v>44164</v>
      </c>
      <c r="B8010" s="8">
        <f t="shared" ref="B8010:B8073" si="505">B8009+1/24</f>
        <v>44895.708333328053</v>
      </c>
      <c r="C8010" s="13">
        <v>17</v>
      </c>
      <c r="D8010">
        <v>2919</v>
      </c>
      <c r="E8010">
        <v>82</v>
      </c>
      <c r="F8010">
        <v>352</v>
      </c>
      <c r="G8010">
        <v>64</v>
      </c>
      <c r="H8010">
        <v>129</v>
      </c>
      <c r="I8010">
        <v>139</v>
      </c>
      <c r="X8010" s="135">
        <f t="shared" si="502"/>
        <v>30</v>
      </c>
      <c r="Y8010" s="135">
        <f t="shared" si="503"/>
        <v>11</v>
      </c>
      <c r="Z8010" s="135">
        <f t="shared" si="504"/>
        <v>2022</v>
      </c>
    </row>
    <row r="8011" spans="1:26">
      <c r="A8011" s="18">
        <v>44164</v>
      </c>
      <c r="B8011" s="8">
        <f t="shared" si="505"/>
        <v>44895.749999994718</v>
      </c>
      <c r="C8011" s="13">
        <v>18</v>
      </c>
      <c r="D8011">
        <v>2913</v>
      </c>
      <c r="E8011">
        <v>85</v>
      </c>
      <c r="F8011">
        <v>352</v>
      </c>
      <c r="G8011">
        <v>67</v>
      </c>
      <c r="H8011">
        <v>129</v>
      </c>
      <c r="I8011">
        <v>139</v>
      </c>
      <c r="X8011" s="135">
        <f t="shared" si="502"/>
        <v>30</v>
      </c>
      <c r="Y8011" s="135">
        <f t="shared" si="503"/>
        <v>11</v>
      </c>
      <c r="Z8011" s="135">
        <f t="shared" si="504"/>
        <v>2022</v>
      </c>
    </row>
    <row r="8012" spans="1:26">
      <c r="A8012" s="18">
        <v>44164</v>
      </c>
      <c r="B8012" s="8">
        <f t="shared" si="505"/>
        <v>44895.791666661382</v>
      </c>
      <c r="C8012" s="13">
        <v>19</v>
      </c>
      <c r="D8012">
        <v>2906</v>
      </c>
      <c r="E8012">
        <v>87</v>
      </c>
      <c r="F8012">
        <v>352</v>
      </c>
      <c r="G8012">
        <v>71</v>
      </c>
      <c r="H8012">
        <v>129</v>
      </c>
      <c r="I8012">
        <v>139</v>
      </c>
      <c r="X8012" s="135">
        <f t="shared" si="502"/>
        <v>30</v>
      </c>
      <c r="Y8012" s="135">
        <f t="shared" si="503"/>
        <v>11</v>
      </c>
      <c r="Z8012" s="135">
        <f t="shared" si="504"/>
        <v>2022</v>
      </c>
    </row>
    <row r="8013" spans="1:26">
      <c r="A8013" s="18">
        <v>44164</v>
      </c>
      <c r="B8013" s="8">
        <f t="shared" si="505"/>
        <v>44895.833333328046</v>
      </c>
      <c r="C8013" s="13">
        <v>20</v>
      </c>
      <c r="D8013">
        <v>2899</v>
      </c>
      <c r="E8013">
        <v>90</v>
      </c>
      <c r="F8013">
        <v>352</v>
      </c>
      <c r="G8013">
        <v>76</v>
      </c>
      <c r="H8013">
        <v>129</v>
      </c>
      <c r="I8013">
        <v>139</v>
      </c>
      <c r="X8013" s="135">
        <f t="shared" si="502"/>
        <v>30</v>
      </c>
      <c r="Y8013" s="135">
        <f t="shared" si="503"/>
        <v>11</v>
      </c>
      <c r="Z8013" s="135">
        <f t="shared" si="504"/>
        <v>2022</v>
      </c>
    </row>
    <row r="8014" spans="1:26">
      <c r="A8014" s="18">
        <v>44164</v>
      </c>
      <c r="B8014" s="8">
        <f t="shared" si="505"/>
        <v>44895.87499999471</v>
      </c>
      <c r="C8014" s="13">
        <v>21</v>
      </c>
      <c r="D8014">
        <v>2898</v>
      </c>
      <c r="E8014">
        <v>93</v>
      </c>
      <c r="F8014">
        <v>352</v>
      </c>
      <c r="G8014">
        <v>79</v>
      </c>
      <c r="H8014">
        <v>131</v>
      </c>
      <c r="I8014">
        <v>139</v>
      </c>
      <c r="X8014" s="135">
        <f t="shared" si="502"/>
        <v>30</v>
      </c>
      <c r="Y8014" s="135">
        <f t="shared" si="503"/>
        <v>11</v>
      </c>
      <c r="Z8014" s="135">
        <f t="shared" si="504"/>
        <v>2022</v>
      </c>
    </row>
    <row r="8015" spans="1:26">
      <c r="A8015" s="18">
        <v>44164</v>
      </c>
      <c r="B8015" s="8">
        <f t="shared" si="505"/>
        <v>44895.916666661375</v>
      </c>
      <c r="C8015" s="13">
        <v>22</v>
      </c>
      <c r="D8015">
        <v>2907</v>
      </c>
      <c r="E8015">
        <v>96</v>
      </c>
      <c r="F8015">
        <v>352</v>
      </c>
      <c r="G8015">
        <v>83</v>
      </c>
      <c r="H8015">
        <v>132</v>
      </c>
      <c r="I8015">
        <v>139</v>
      </c>
      <c r="X8015" s="135">
        <f t="shared" si="502"/>
        <v>30</v>
      </c>
      <c r="Y8015" s="135">
        <f t="shared" si="503"/>
        <v>11</v>
      </c>
      <c r="Z8015" s="135">
        <f t="shared" si="504"/>
        <v>2022</v>
      </c>
    </row>
    <row r="8016" spans="1:26">
      <c r="A8016" s="18">
        <v>44164</v>
      </c>
      <c r="B8016" s="8">
        <f t="shared" si="505"/>
        <v>44895.958333328039</v>
      </c>
      <c r="C8016" s="13">
        <v>23</v>
      </c>
      <c r="D8016">
        <v>2922</v>
      </c>
      <c r="E8016">
        <v>98</v>
      </c>
      <c r="F8016">
        <v>351</v>
      </c>
      <c r="G8016">
        <v>87</v>
      </c>
      <c r="H8016">
        <v>133</v>
      </c>
      <c r="I8016">
        <v>139</v>
      </c>
      <c r="X8016" s="135">
        <f t="shared" si="502"/>
        <v>30</v>
      </c>
      <c r="Y8016" s="135">
        <f t="shared" si="503"/>
        <v>11</v>
      </c>
      <c r="Z8016" s="135">
        <f t="shared" si="504"/>
        <v>2022</v>
      </c>
    </row>
    <row r="8017" spans="1:26">
      <c r="A8017" s="18">
        <v>44165</v>
      </c>
      <c r="B8017" s="8">
        <f t="shared" si="505"/>
        <v>44895.999999994703</v>
      </c>
      <c r="C8017" s="13">
        <v>0</v>
      </c>
      <c r="D8017">
        <v>2935</v>
      </c>
      <c r="E8017">
        <v>101</v>
      </c>
      <c r="G8017">
        <v>93</v>
      </c>
      <c r="H8017">
        <v>135</v>
      </c>
      <c r="I8017">
        <v>140</v>
      </c>
      <c r="X8017" s="135">
        <f t="shared" si="502"/>
        <v>1</v>
      </c>
      <c r="Y8017" s="135">
        <f t="shared" si="503"/>
        <v>12</v>
      </c>
      <c r="Z8017" s="135">
        <f t="shared" si="504"/>
        <v>2022</v>
      </c>
    </row>
    <row r="8018" spans="1:26">
      <c r="A8018" s="18">
        <v>44165</v>
      </c>
      <c r="B8018" s="8">
        <f t="shared" si="505"/>
        <v>44896.041666661367</v>
      </c>
      <c r="C8018" s="13">
        <v>1</v>
      </c>
      <c r="D8018">
        <v>2941</v>
      </c>
      <c r="E8018">
        <v>101</v>
      </c>
      <c r="F8018">
        <v>350</v>
      </c>
      <c r="G8018">
        <v>94</v>
      </c>
      <c r="H8018">
        <v>137</v>
      </c>
      <c r="I8018">
        <v>140</v>
      </c>
      <c r="X8018" s="135">
        <f t="shared" si="502"/>
        <v>1</v>
      </c>
      <c r="Y8018" s="135">
        <f t="shared" si="503"/>
        <v>12</v>
      </c>
      <c r="Z8018" s="135">
        <f t="shared" si="504"/>
        <v>2022</v>
      </c>
    </row>
    <row r="8019" spans="1:26">
      <c r="A8019" s="18">
        <v>44165</v>
      </c>
      <c r="B8019" s="8">
        <f t="shared" si="505"/>
        <v>44896.083333328032</v>
      </c>
      <c r="C8019" s="13">
        <v>2</v>
      </c>
      <c r="D8019">
        <v>2941</v>
      </c>
      <c r="E8019">
        <v>101</v>
      </c>
      <c r="F8019">
        <v>350</v>
      </c>
      <c r="G8019">
        <v>96</v>
      </c>
      <c r="H8019">
        <v>140</v>
      </c>
      <c r="I8019">
        <v>141</v>
      </c>
      <c r="X8019" s="135">
        <f t="shared" si="502"/>
        <v>1</v>
      </c>
      <c r="Y8019" s="135">
        <f t="shared" si="503"/>
        <v>12</v>
      </c>
      <c r="Z8019" s="135">
        <f t="shared" si="504"/>
        <v>2022</v>
      </c>
    </row>
    <row r="8020" spans="1:26">
      <c r="A8020" s="18">
        <v>44165</v>
      </c>
      <c r="B8020" s="8">
        <f t="shared" si="505"/>
        <v>44896.124999994696</v>
      </c>
      <c r="C8020" s="13">
        <v>3</v>
      </c>
      <c r="D8020">
        <v>2938</v>
      </c>
      <c r="E8020">
        <v>100</v>
      </c>
      <c r="F8020">
        <v>350</v>
      </c>
      <c r="G8020">
        <v>97</v>
      </c>
      <c r="H8020">
        <v>141</v>
      </c>
      <c r="I8020">
        <v>141</v>
      </c>
      <c r="X8020" s="135">
        <f t="shared" si="502"/>
        <v>1</v>
      </c>
      <c r="Y8020" s="135">
        <f t="shared" si="503"/>
        <v>12</v>
      </c>
      <c r="Z8020" s="135">
        <f t="shared" si="504"/>
        <v>2022</v>
      </c>
    </row>
    <row r="8021" spans="1:26">
      <c r="A8021" s="18">
        <v>44165</v>
      </c>
      <c r="B8021" s="8">
        <f t="shared" si="505"/>
        <v>44896.16666666136</v>
      </c>
      <c r="C8021" s="13">
        <v>4</v>
      </c>
      <c r="D8021">
        <v>2935</v>
      </c>
      <c r="E8021">
        <v>97</v>
      </c>
      <c r="F8021">
        <v>350</v>
      </c>
      <c r="G8021">
        <v>93</v>
      </c>
      <c r="H8021">
        <v>142</v>
      </c>
      <c r="I8021">
        <v>141</v>
      </c>
      <c r="X8021" s="135">
        <f t="shared" si="502"/>
        <v>1</v>
      </c>
      <c r="Y8021" s="135">
        <f t="shared" si="503"/>
        <v>12</v>
      </c>
      <c r="Z8021" s="135">
        <f t="shared" si="504"/>
        <v>2022</v>
      </c>
    </row>
    <row r="8022" spans="1:26">
      <c r="A8022" s="18">
        <v>44165</v>
      </c>
      <c r="B8022" s="8">
        <f t="shared" si="505"/>
        <v>44896.208333328024</v>
      </c>
      <c r="C8022" s="13">
        <v>5</v>
      </c>
      <c r="D8022">
        <v>2933</v>
      </c>
      <c r="E8022">
        <v>93</v>
      </c>
      <c r="F8022">
        <v>349</v>
      </c>
      <c r="G8022">
        <v>87</v>
      </c>
      <c r="H8022">
        <v>142</v>
      </c>
      <c r="I8022">
        <v>141</v>
      </c>
      <c r="X8022" s="135">
        <f t="shared" si="502"/>
        <v>1</v>
      </c>
      <c r="Y8022" s="135">
        <f t="shared" si="503"/>
        <v>12</v>
      </c>
      <c r="Z8022" s="135">
        <f t="shared" si="504"/>
        <v>2022</v>
      </c>
    </row>
    <row r="8023" spans="1:26">
      <c r="A8023" s="18">
        <v>44165</v>
      </c>
      <c r="B8023" s="8">
        <f t="shared" si="505"/>
        <v>44896.249999994689</v>
      </c>
      <c r="C8023" s="13">
        <v>6</v>
      </c>
      <c r="D8023">
        <v>2931</v>
      </c>
      <c r="E8023">
        <v>88</v>
      </c>
      <c r="F8023">
        <v>349</v>
      </c>
      <c r="G8023">
        <v>79</v>
      </c>
      <c r="H8023">
        <v>141</v>
      </c>
      <c r="I8023">
        <v>141</v>
      </c>
      <c r="X8023" s="135">
        <f t="shared" si="502"/>
        <v>1</v>
      </c>
      <c r="Y8023" s="135">
        <f t="shared" si="503"/>
        <v>12</v>
      </c>
      <c r="Z8023" s="135">
        <f t="shared" si="504"/>
        <v>2022</v>
      </c>
    </row>
    <row r="8024" spans="1:26">
      <c r="A8024" s="18">
        <v>44165</v>
      </c>
      <c r="B8024" s="8">
        <f t="shared" si="505"/>
        <v>44896.291666661353</v>
      </c>
      <c r="C8024" s="13">
        <v>7</v>
      </c>
      <c r="D8024">
        <v>2930</v>
      </c>
      <c r="E8024">
        <v>84</v>
      </c>
      <c r="F8024">
        <v>349</v>
      </c>
      <c r="G8024">
        <v>71</v>
      </c>
      <c r="H8024">
        <v>140</v>
      </c>
      <c r="I8024">
        <v>141</v>
      </c>
      <c r="X8024" s="135">
        <f t="shared" si="502"/>
        <v>1</v>
      </c>
      <c r="Y8024" s="135">
        <f t="shared" si="503"/>
        <v>12</v>
      </c>
      <c r="Z8024" s="135">
        <f t="shared" si="504"/>
        <v>2022</v>
      </c>
    </row>
    <row r="8025" spans="1:26">
      <c r="A8025" s="18">
        <v>44165</v>
      </c>
      <c r="B8025" s="8">
        <f t="shared" si="505"/>
        <v>44896.333333328017</v>
      </c>
      <c r="C8025" s="13">
        <v>8</v>
      </c>
      <c r="D8025">
        <v>2928</v>
      </c>
      <c r="E8025">
        <v>83</v>
      </c>
      <c r="F8025">
        <v>348</v>
      </c>
      <c r="G8025">
        <v>65</v>
      </c>
      <c r="H8025">
        <v>138</v>
      </c>
      <c r="I8025">
        <v>141</v>
      </c>
      <c r="X8025" s="135">
        <f t="shared" si="502"/>
        <v>1</v>
      </c>
      <c r="Y8025" s="135">
        <f t="shared" si="503"/>
        <v>12</v>
      </c>
      <c r="Z8025" s="135">
        <f t="shared" si="504"/>
        <v>2022</v>
      </c>
    </row>
    <row r="8026" spans="1:26">
      <c r="A8026" s="18">
        <v>44165</v>
      </c>
      <c r="B8026" s="8">
        <f t="shared" si="505"/>
        <v>44896.374999994681</v>
      </c>
      <c r="C8026" s="13">
        <v>9</v>
      </c>
      <c r="D8026">
        <v>2927</v>
      </c>
      <c r="E8026">
        <v>82</v>
      </c>
      <c r="F8026">
        <v>348</v>
      </c>
      <c r="G8026">
        <v>59</v>
      </c>
      <c r="H8026">
        <v>136</v>
      </c>
      <c r="I8026">
        <v>141</v>
      </c>
      <c r="X8026" s="135">
        <f t="shared" si="502"/>
        <v>1</v>
      </c>
      <c r="Y8026" s="135">
        <f t="shared" si="503"/>
        <v>12</v>
      </c>
      <c r="Z8026" s="135">
        <f t="shared" si="504"/>
        <v>2022</v>
      </c>
    </row>
    <row r="8027" spans="1:26">
      <c r="A8027" s="18">
        <v>44165</v>
      </c>
      <c r="B8027" s="8">
        <f t="shared" si="505"/>
        <v>44896.416666661346</v>
      </c>
      <c r="C8027" s="13">
        <v>10</v>
      </c>
      <c r="D8027">
        <v>2925</v>
      </c>
      <c r="E8027">
        <v>82</v>
      </c>
      <c r="F8027">
        <v>349</v>
      </c>
      <c r="G8027">
        <v>54</v>
      </c>
      <c r="H8027">
        <v>134</v>
      </c>
      <c r="I8027">
        <v>140</v>
      </c>
      <c r="X8027" s="135">
        <f t="shared" si="502"/>
        <v>1</v>
      </c>
      <c r="Y8027" s="135">
        <f t="shared" si="503"/>
        <v>12</v>
      </c>
      <c r="Z8027" s="135">
        <f t="shared" si="504"/>
        <v>2022</v>
      </c>
    </row>
    <row r="8028" spans="1:26">
      <c r="A8028" s="18">
        <v>44165</v>
      </c>
      <c r="B8028" s="8">
        <f t="shared" si="505"/>
        <v>44896.45833332801</v>
      </c>
      <c r="C8028" s="13">
        <v>11</v>
      </c>
      <c r="D8028">
        <v>2927</v>
      </c>
      <c r="E8028">
        <v>82</v>
      </c>
      <c r="F8028">
        <v>349</v>
      </c>
      <c r="G8028">
        <v>52</v>
      </c>
      <c r="H8028">
        <v>132</v>
      </c>
      <c r="I8028">
        <v>140</v>
      </c>
      <c r="X8028" s="135">
        <f t="shared" si="502"/>
        <v>1</v>
      </c>
      <c r="Y8028" s="135">
        <f t="shared" si="503"/>
        <v>12</v>
      </c>
      <c r="Z8028" s="135">
        <f t="shared" si="504"/>
        <v>2022</v>
      </c>
    </row>
    <row r="8029" spans="1:26">
      <c r="A8029" s="18">
        <v>44165</v>
      </c>
      <c r="B8029" s="8">
        <f t="shared" si="505"/>
        <v>44896.499999994674</v>
      </c>
      <c r="C8029" s="13">
        <v>12</v>
      </c>
      <c r="D8029">
        <v>2934</v>
      </c>
      <c r="E8029">
        <v>82</v>
      </c>
      <c r="F8029">
        <v>350</v>
      </c>
      <c r="G8029">
        <v>51</v>
      </c>
      <c r="H8029">
        <v>131</v>
      </c>
      <c r="I8029">
        <v>140</v>
      </c>
      <c r="X8029" s="135">
        <f t="shared" si="502"/>
        <v>1</v>
      </c>
      <c r="Y8029" s="135">
        <f t="shared" si="503"/>
        <v>12</v>
      </c>
      <c r="Z8029" s="135">
        <f t="shared" si="504"/>
        <v>2022</v>
      </c>
    </row>
    <row r="8030" spans="1:26">
      <c r="A8030" s="18">
        <v>44165</v>
      </c>
      <c r="B8030" s="8">
        <f t="shared" si="505"/>
        <v>44896.541666661338</v>
      </c>
      <c r="C8030" s="13">
        <v>13</v>
      </c>
      <c r="D8030">
        <v>2942</v>
      </c>
      <c r="E8030">
        <v>82</v>
      </c>
      <c r="F8030">
        <v>352</v>
      </c>
      <c r="G8030">
        <v>51</v>
      </c>
      <c r="H8030">
        <v>130</v>
      </c>
      <c r="I8030">
        <v>140</v>
      </c>
      <c r="X8030" s="135">
        <f t="shared" si="502"/>
        <v>1</v>
      </c>
      <c r="Y8030" s="135">
        <f t="shared" si="503"/>
        <v>12</v>
      </c>
      <c r="Z8030" s="135">
        <f t="shared" si="504"/>
        <v>2022</v>
      </c>
    </row>
    <row r="8031" spans="1:26">
      <c r="A8031" s="18">
        <v>44165</v>
      </c>
      <c r="B8031" s="8">
        <f t="shared" si="505"/>
        <v>44896.583333328002</v>
      </c>
      <c r="C8031" s="13">
        <v>14</v>
      </c>
      <c r="D8031">
        <v>2946</v>
      </c>
      <c r="E8031">
        <v>82</v>
      </c>
      <c r="F8031">
        <v>353</v>
      </c>
      <c r="G8031">
        <v>52</v>
      </c>
      <c r="H8031">
        <v>129</v>
      </c>
      <c r="I8031">
        <v>139</v>
      </c>
      <c r="X8031" s="135">
        <f t="shared" si="502"/>
        <v>1</v>
      </c>
      <c r="Y8031" s="135">
        <f t="shared" si="503"/>
        <v>12</v>
      </c>
      <c r="Z8031" s="135">
        <f t="shared" si="504"/>
        <v>2022</v>
      </c>
    </row>
    <row r="8032" spans="1:26">
      <c r="A8032" s="18">
        <v>44165</v>
      </c>
      <c r="B8032" s="8">
        <f t="shared" si="505"/>
        <v>44896.624999994667</v>
      </c>
      <c r="C8032" s="13">
        <v>15</v>
      </c>
      <c r="D8032">
        <v>2943</v>
      </c>
      <c r="E8032">
        <v>81</v>
      </c>
      <c r="F8032">
        <v>353</v>
      </c>
      <c r="G8032">
        <v>56</v>
      </c>
      <c r="H8032">
        <v>127</v>
      </c>
      <c r="I8032">
        <v>139</v>
      </c>
      <c r="X8032" s="135">
        <f t="shared" si="502"/>
        <v>1</v>
      </c>
      <c r="Y8032" s="135">
        <f t="shared" si="503"/>
        <v>12</v>
      </c>
      <c r="Z8032" s="135">
        <f t="shared" si="504"/>
        <v>2022</v>
      </c>
    </row>
    <row r="8033" spans="1:26">
      <c r="A8033" s="18">
        <v>44165</v>
      </c>
      <c r="B8033" s="8">
        <f t="shared" si="505"/>
        <v>44896.666666661331</v>
      </c>
      <c r="C8033" s="13">
        <v>16</v>
      </c>
      <c r="D8033">
        <v>2939</v>
      </c>
      <c r="E8033">
        <v>82</v>
      </c>
      <c r="F8033">
        <v>354</v>
      </c>
      <c r="G8033">
        <v>63</v>
      </c>
      <c r="H8033">
        <v>127</v>
      </c>
      <c r="I8033">
        <v>139</v>
      </c>
      <c r="X8033" s="135">
        <f t="shared" si="502"/>
        <v>1</v>
      </c>
      <c r="Y8033" s="135">
        <f t="shared" si="503"/>
        <v>12</v>
      </c>
      <c r="Z8033" s="135">
        <f t="shared" si="504"/>
        <v>2022</v>
      </c>
    </row>
    <row r="8034" spans="1:26">
      <c r="A8034" s="18">
        <v>44165</v>
      </c>
      <c r="B8034" s="8">
        <f t="shared" si="505"/>
        <v>44896.708333327995</v>
      </c>
      <c r="C8034" s="13">
        <v>17</v>
      </c>
      <c r="D8034">
        <v>2934</v>
      </c>
      <c r="E8034">
        <v>86</v>
      </c>
      <c r="F8034">
        <v>354</v>
      </c>
      <c r="G8034">
        <v>70</v>
      </c>
      <c r="H8034">
        <v>127</v>
      </c>
      <c r="I8034">
        <v>139</v>
      </c>
      <c r="X8034" s="135">
        <f t="shared" si="502"/>
        <v>1</v>
      </c>
      <c r="Y8034" s="135">
        <f t="shared" si="503"/>
        <v>12</v>
      </c>
      <c r="Z8034" s="135">
        <f t="shared" si="504"/>
        <v>2022</v>
      </c>
    </row>
    <row r="8035" spans="1:26">
      <c r="A8035" s="18">
        <v>44165</v>
      </c>
      <c r="B8035" s="8">
        <f t="shared" si="505"/>
        <v>44896.749999994659</v>
      </c>
      <c r="C8035" s="13">
        <v>18</v>
      </c>
      <c r="D8035">
        <v>2930</v>
      </c>
      <c r="E8035">
        <v>88</v>
      </c>
      <c r="F8035">
        <v>354</v>
      </c>
      <c r="G8035">
        <v>74</v>
      </c>
      <c r="H8035">
        <v>128</v>
      </c>
      <c r="I8035">
        <v>138</v>
      </c>
      <c r="X8035" s="135">
        <f t="shared" si="502"/>
        <v>1</v>
      </c>
      <c r="Y8035" s="135">
        <f t="shared" si="503"/>
        <v>12</v>
      </c>
      <c r="Z8035" s="135">
        <f t="shared" si="504"/>
        <v>2022</v>
      </c>
    </row>
    <row r="8036" spans="1:26">
      <c r="A8036" s="18">
        <v>44165</v>
      </c>
      <c r="B8036" s="8">
        <f t="shared" si="505"/>
        <v>44896.791666661324</v>
      </c>
      <c r="C8036" s="13">
        <v>19</v>
      </c>
      <c r="D8036">
        <v>2923</v>
      </c>
      <c r="E8036">
        <v>92</v>
      </c>
      <c r="F8036">
        <v>354</v>
      </c>
      <c r="G8036">
        <v>80</v>
      </c>
      <c r="H8036">
        <v>131</v>
      </c>
      <c r="I8036">
        <v>139</v>
      </c>
      <c r="X8036" s="135">
        <f t="shared" si="502"/>
        <v>1</v>
      </c>
      <c r="Y8036" s="135">
        <f t="shared" si="503"/>
        <v>12</v>
      </c>
      <c r="Z8036" s="135">
        <f t="shared" si="504"/>
        <v>2022</v>
      </c>
    </row>
    <row r="8037" spans="1:26">
      <c r="A8037" s="18">
        <v>44165</v>
      </c>
      <c r="B8037" s="8">
        <f t="shared" si="505"/>
        <v>44896.833333327988</v>
      </c>
      <c r="C8037" s="13">
        <v>20</v>
      </c>
      <c r="D8037">
        <v>2918</v>
      </c>
      <c r="E8037">
        <v>95</v>
      </c>
      <c r="F8037">
        <v>353</v>
      </c>
      <c r="G8037">
        <v>82</v>
      </c>
      <c r="H8037">
        <v>134</v>
      </c>
      <c r="I8037">
        <v>139</v>
      </c>
      <c r="X8037" s="135">
        <f t="shared" si="502"/>
        <v>1</v>
      </c>
      <c r="Y8037" s="135">
        <f t="shared" si="503"/>
        <v>12</v>
      </c>
      <c r="Z8037" s="135">
        <f t="shared" si="504"/>
        <v>2022</v>
      </c>
    </row>
    <row r="8038" spans="1:26">
      <c r="A8038" s="18">
        <v>44165</v>
      </c>
      <c r="B8038" s="8">
        <f t="shared" si="505"/>
        <v>44896.874999994652</v>
      </c>
      <c r="C8038" s="13">
        <v>21</v>
      </c>
      <c r="D8038">
        <v>2915</v>
      </c>
      <c r="E8038">
        <v>98</v>
      </c>
      <c r="F8038">
        <v>353</v>
      </c>
      <c r="G8038">
        <v>84</v>
      </c>
      <c r="H8038">
        <v>137</v>
      </c>
      <c r="I8038">
        <v>138</v>
      </c>
      <c r="X8038" s="135">
        <f t="shared" si="502"/>
        <v>1</v>
      </c>
      <c r="Y8038" s="135">
        <f t="shared" si="503"/>
        <v>12</v>
      </c>
      <c r="Z8038" s="135">
        <f t="shared" si="504"/>
        <v>2022</v>
      </c>
    </row>
    <row r="8039" spans="1:26">
      <c r="A8039" s="18">
        <v>44165</v>
      </c>
      <c r="B8039" s="8">
        <f t="shared" si="505"/>
        <v>44896.916666661316</v>
      </c>
      <c r="C8039" s="13">
        <v>22</v>
      </c>
      <c r="D8039">
        <v>2919</v>
      </c>
      <c r="E8039">
        <v>101</v>
      </c>
      <c r="F8039">
        <v>353</v>
      </c>
      <c r="G8039">
        <v>87</v>
      </c>
      <c r="H8039">
        <v>138</v>
      </c>
      <c r="I8039">
        <v>138</v>
      </c>
      <c r="X8039" s="135">
        <f t="shared" si="502"/>
        <v>1</v>
      </c>
      <c r="Y8039" s="135">
        <f t="shared" si="503"/>
        <v>12</v>
      </c>
      <c r="Z8039" s="135">
        <f t="shared" si="504"/>
        <v>2022</v>
      </c>
    </row>
    <row r="8040" spans="1:26">
      <c r="A8040" s="18">
        <v>44165</v>
      </c>
      <c r="B8040" s="8">
        <f t="shared" si="505"/>
        <v>44896.958333327981</v>
      </c>
      <c r="C8040" s="13">
        <v>23</v>
      </c>
      <c r="D8040">
        <v>2932</v>
      </c>
      <c r="E8040">
        <v>103</v>
      </c>
      <c r="F8040">
        <v>353</v>
      </c>
      <c r="G8040">
        <v>91</v>
      </c>
      <c r="H8040">
        <v>140</v>
      </c>
      <c r="I8040">
        <v>139</v>
      </c>
      <c r="X8040" s="135">
        <f t="shared" si="502"/>
        <v>1</v>
      </c>
      <c r="Y8040" s="135">
        <f t="shared" si="503"/>
        <v>12</v>
      </c>
      <c r="Z8040" s="135">
        <f t="shared" si="504"/>
        <v>2022</v>
      </c>
    </row>
    <row r="8041" spans="1:26">
      <c r="A8041" s="18">
        <v>44166</v>
      </c>
      <c r="B8041" s="8">
        <f t="shared" si="505"/>
        <v>44896.999999994645</v>
      </c>
      <c r="C8041" s="13">
        <v>0</v>
      </c>
      <c r="D8041">
        <v>2943</v>
      </c>
      <c r="E8041">
        <v>106</v>
      </c>
      <c r="G8041">
        <v>95</v>
      </c>
      <c r="H8041">
        <v>141</v>
      </c>
      <c r="I8041">
        <v>139</v>
      </c>
      <c r="X8041" s="135">
        <f t="shared" si="502"/>
        <v>2</v>
      </c>
      <c r="Y8041" s="135">
        <f t="shared" si="503"/>
        <v>12</v>
      </c>
      <c r="Z8041" s="135">
        <f t="shared" si="504"/>
        <v>2022</v>
      </c>
    </row>
    <row r="8042" spans="1:26">
      <c r="A8042" s="18">
        <v>44166</v>
      </c>
      <c r="B8042" s="8">
        <f t="shared" si="505"/>
        <v>44897.041666661309</v>
      </c>
      <c r="C8042" s="13">
        <v>1</v>
      </c>
      <c r="D8042">
        <v>2948</v>
      </c>
      <c r="E8042">
        <v>107</v>
      </c>
      <c r="F8042">
        <v>355</v>
      </c>
      <c r="G8042">
        <v>99</v>
      </c>
      <c r="H8042">
        <v>143</v>
      </c>
      <c r="I8042">
        <v>140</v>
      </c>
      <c r="X8042" s="135">
        <f t="shared" si="502"/>
        <v>2</v>
      </c>
      <c r="Y8042" s="135">
        <f t="shared" si="503"/>
        <v>12</v>
      </c>
      <c r="Z8042" s="135">
        <f t="shared" si="504"/>
        <v>2022</v>
      </c>
    </row>
    <row r="8043" spans="1:26">
      <c r="A8043" s="18">
        <v>44166</v>
      </c>
      <c r="B8043" s="8">
        <f t="shared" si="505"/>
        <v>44897.083333327973</v>
      </c>
      <c r="C8043" s="13">
        <v>2</v>
      </c>
      <c r="D8043">
        <v>2948</v>
      </c>
      <c r="E8043">
        <v>108</v>
      </c>
      <c r="F8043">
        <v>356</v>
      </c>
      <c r="G8043">
        <v>100</v>
      </c>
      <c r="H8043">
        <v>145</v>
      </c>
      <c r="I8043">
        <v>142</v>
      </c>
      <c r="X8043" s="135">
        <f t="shared" si="502"/>
        <v>2</v>
      </c>
      <c r="Y8043" s="135">
        <f t="shared" si="503"/>
        <v>12</v>
      </c>
      <c r="Z8043" s="135">
        <f t="shared" si="504"/>
        <v>2022</v>
      </c>
    </row>
    <row r="8044" spans="1:26">
      <c r="A8044" s="18">
        <v>44166</v>
      </c>
      <c r="B8044" s="8">
        <f t="shared" si="505"/>
        <v>44897.124999994638</v>
      </c>
      <c r="C8044" s="13">
        <v>3</v>
      </c>
      <c r="D8044">
        <v>2946</v>
      </c>
      <c r="E8044">
        <v>110</v>
      </c>
      <c r="F8044">
        <v>356</v>
      </c>
      <c r="G8044">
        <v>105</v>
      </c>
      <c r="H8044">
        <v>147</v>
      </c>
      <c r="I8044">
        <v>143</v>
      </c>
      <c r="X8044" s="135">
        <f t="shared" si="502"/>
        <v>2</v>
      </c>
      <c r="Y8044" s="135">
        <f t="shared" si="503"/>
        <v>12</v>
      </c>
      <c r="Z8044" s="135">
        <f t="shared" si="504"/>
        <v>2022</v>
      </c>
    </row>
    <row r="8045" spans="1:26">
      <c r="A8045" s="18">
        <v>44166</v>
      </c>
      <c r="B8045" s="8">
        <f t="shared" si="505"/>
        <v>44897.166666661302</v>
      </c>
      <c r="C8045" s="13">
        <v>4</v>
      </c>
      <c r="D8045">
        <v>2946</v>
      </c>
      <c r="E8045">
        <v>109</v>
      </c>
      <c r="F8045">
        <v>357</v>
      </c>
      <c r="G8045">
        <v>104</v>
      </c>
      <c r="H8045">
        <v>150</v>
      </c>
      <c r="I8045">
        <v>144</v>
      </c>
      <c r="X8045" s="135">
        <f t="shared" si="502"/>
        <v>2</v>
      </c>
      <c r="Y8045" s="135">
        <f t="shared" si="503"/>
        <v>12</v>
      </c>
      <c r="Z8045" s="135">
        <f t="shared" si="504"/>
        <v>2022</v>
      </c>
    </row>
    <row r="8046" spans="1:26">
      <c r="A8046" s="18">
        <v>44166</v>
      </c>
      <c r="B8046" s="8">
        <f t="shared" si="505"/>
        <v>44897.208333327966</v>
      </c>
      <c r="C8046" s="13">
        <v>5</v>
      </c>
      <c r="D8046">
        <v>2948</v>
      </c>
      <c r="E8046">
        <v>109</v>
      </c>
      <c r="F8046">
        <v>358</v>
      </c>
      <c r="G8046">
        <v>103</v>
      </c>
      <c r="H8046">
        <v>152</v>
      </c>
      <c r="I8046">
        <v>146</v>
      </c>
      <c r="X8046" s="135">
        <f t="shared" si="502"/>
        <v>2</v>
      </c>
      <c r="Y8046" s="135">
        <f t="shared" si="503"/>
        <v>12</v>
      </c>
      <c r="Z8046" s="135">
        <f t="shared" si="504"/>
        <v>2022</v>
      </c>
    </row>
    <row r="8047" spans="1:26">
      <c r="A8047" s="18">
        <v>44166</v>
      </c>
      <c r="B8047" s="8">
        <f t="shared" si="505"/>
        <v>44897.24999999463</v>
      </c>
      <c r="C8047" s="13">
        <v>6</v>
      </c>
      <c r="D8047">
        <v>2950</v>
      </c>
      <c r="E8047">
        <v>108</v>
      </c>
      <c r="F8047">
        <v>359</v>
      </c>
      <c r="G8047">
        <v>102</v>
      </c>
      <c r="H8047">
        <v>154</v>
      </c>
      <c r="I8047">
        <v>147</v>
      </c>
      <c r="X8047" s="135">
        <f t="shared" si="502"/>
        <v>2</v>
      </c>
      <c r="Y8047" s="135">
        <f t="shared" si="503"/>
        <v>12</v>
      </c>
      <c r="Z8047" s="135">
        <f t="shared" si="504"/>
        <v>2022</v>
      </c>
    </row>
    <row r="8048" spans="1:26">
      <c r="A8048" s="18">
        <v>44166</v>
      </c>
      <c r="B8048" s="8">
        <f t="shared" si="505"/>
        <v>44897.291666661295</v>
      </c>
      <c r="C8048" s="13">
        <v>7</v>
      </c>
      <c r="D8048">
        <v>2950</v>
      </c>
      <c r="E8048">
        <v>105</v>
      </c>
      <c r="F8048">
        <v>360</v>
      </c>
      <c r="G8048">
        <v>95</v>
      </c>
      <c r="H8048">
        <v>154</v>
      </c>
      <c r="I8048">
        <v>147</v>
      </c>
      <c r="X8048" s="135">
        <f t="shared" si="502"/>
        <v>2</v>
      </c>
      <c r="Y8048" s="135">
        <f t="shared" si="503"/>
        <v>12</v>
      </c>
      <c r="Z8048" s="135">
        <f t="shared" si="504"/>
        <v>2022</v>
      </c>
    </row>
    <row r="8049" spans="1:26">
      <c r="A8049" s="18">
        <v>44166</v>
      </c>
      <c r="B8049" s="8">
        <f t="shared" si="505"/>
        <v>44897.333333327959</v>
      </c>
      <c r="C8049" s="13">
        <v>8</v>
      </c>
      <c r="D8049">
        <v>2949</v>
      </c>
      <c r="E8049">
        <v>101</v>
      </c>
      <c r="F8049">
        <v>363</v>
      </c>
      <c r="G8049">
        <v>89</v>
      </c>
      <c r="H8049">
        <v>155</v>
      </c>
      <c r="I8049">
        <v>148</v>
      </c>
      <c r="X8049" s="135">
        <f t="shared" si="502"/>
        <v>2</v>
      </c>
      <c r="Y8049" s="135">
        <f t="shared" si="503"/>
        <v>12</v>
      </c>
      <c r="Z8049" s="135">
        <f t="shared" si="504"/>
        <v>2022</v>
      </c>
    </row>
    <row r="8050" spans="1:26">
      <c r="A8050" s="18">
        <v>44166</v>
      </c>
      <c r="B8050" s="8">
        <f t="shared" si="505"/>
        <v>44897.374999994623</v>
      </c>
      <c r="C8050" s="13">
        <v>9</v>
      </c>
      <c r="D8050">
        <v>2949</v>
      </c>
      <c r="E8050">
        <v>100</v>
      </c>
      <c r="F8050">
        <v>366</v>
      </c>
      <c r="G8050">
        <v>82</v>
      </c>
      <c r="H8050">
        <v>154</v>
      </c>
      <c r="I8050">
        <v>147</v>
      </c>
      <c r="X8050" s="135">
        <f t="shared" si="502"/>
        <v>2</v>
      </c>
      <c r="Y8050" s="135">
        <f t="shared" si="503"/>
        <v>12</v>
      </c>
      <c r="Z8050" s="135">
        <f t="shared" si="504"/>
        <v>2022</v>
      </c>
    </row>
    <row r="8051" spans="1:26">
      <c r="A8051" s="18">
        <v>44166</v>
      </c>
      <c r="B8051" s="8">
        <f t="shared" si="505"/>
        <v>44897.416666661287</v>
      </c>
      <c r="C8051" s="13">
        <v>10</v>
      </c>
      <c r="D8051">
        <v>2949</v>
      </c>
      <c r="E8051">
        <v>98</v>
      </c>
      <c r="F8051">
        <v>371</v>
      </c>
      <c r="G8051">
        <v>76</v>
      </c>
      <c r="H8051">
        <v>154</v>
      </c>
      <c r="I8051">
        <v>147</v>
      </c>
      <c r="X8051" s="135">
        <f t="shared" si="502"/>
        <v>2</v>
      </c>
      <c r="Y8051" s="135">
        <f t="shared" si="503"/>
        <v>12</v>
      </c>
      <c r="Z8051" s="135">
        <f t="shared" si="504"/>
        <v>2022</v>
      </c>
    </row>
    <row r="8052" spans="1:26">
      <c r="A8052" s="18">
        <v>44166</v>
      </c>
      <c r="B8052" s="8">
        <f t="shared" si="505"/>
        <v>44897.458333327952</v>
      </c>
      <c r="C8052" s="13">
        <v>11</v>
      </c>
      <c r="D8052">
        <v>2956</v>
      </c>
      <c r="E8052">
        <v>97</v>
      </c>
      <c r="F8052">
        <v>377</v>
      </c>
      <c r="G8052">
        <v>74</v>
      </c>
      <c r="H8052">
        <v>153</v>
      </c>
      <c r="I8052">
        <v>146</v>
      </c>
      <c r="X8052" s="135">
        <f t="shared" si="502"/>
        <v>2</v>
      </c>
      <c r="Y8052" s="135">
        <f t="shared" si="503"/>
        <v>12</v>
      </c>
      <c r="Z8052" s="135">
        <f t="shared" si="504"/>
        <v>2022</v>
      </c>
    </row>
    <row r="8053" spans="1:26">
      <c r="A8053" s="18">
        <v>44166</v>
      </c>
      <c r="B8053" s="8">
        <f t="shared" si="505"/>
        <v>44897.499999994616</v>
      </c>
      <c r="C8053" s="13">
        <v>12</v>
      </c>
      <c r="D8053">
        <v>2971</v>
      </c>
      <c r="E8053">
        <v>98</v>
      </c>
      <c r="F8053">
        <v>383</v>
      </c>
      <c r="G8053">
        <v>72</v>
      </c>
      <c r="H8053">
        <v>152</v>
      </c>
      <c r="I8053">
        <v>146</v>
      </c>
      <c r="X8053" s="135">
        <f t="shared" si="502"/>
        <v>2</v>
      </c>
      <c r="Y8053" s="135">
        <f t="shared" si="503"/>
        <v>12</v>
      </c>
      <c r="Z8053" s="135">
        <f t="shared" si="504"/>
        <v>2022</v>
      </c>
    </row>
    <row r="8054" spans="1:26">
      <c r="A8054" s="18">
        <v>44166</v>
      </c>
      <c r="B8054" s="8">
        <f t="shared" si="505"/>
        <v>44897.54166666128</v>
      </c>
      <c r="C8054" s="13">
        <v>13</v>
      </c>
      <c r="D8054">
        <v>2984</v>
      </c>
      <c r="E8054">
        <v>98</v>
      </c>
      <c r="F8054">
        <v>391</v>
      </c>
      <c r="G8054">
        <v>73</v>
      </c>
      <c r="H8054">
        <v>151</v>
      </c>
      <c r="I8054">
        <v>146</v>
      </c>
      <c r="X8054" s="135">
        <f t="shared" si="502"/>
        <v>2</v>
      </c>
      <c r="Y8054" s="135">
        <f t="shared" si="503"/>
        <v>12</v>
      </c>
      <c r="Z8054" s="135">
        <f t="shared" si="504"/>
        <v>2022</v>
      </c>
    </row>
    <row r="8055" spans="1:26">
      <c r="A8055" s="18">
        <v>44166</v>
      </c>
      <c r="B8055" s="8">
        <f t="shared" si="505"/>
        <v>44897.583333327944</v>
      </c>
      <c r="C8055" s="13">
        <v>14</v>
      </c>
      <c r="D8055">
        <v>2993</v>
      </c>
      <c r="E8055">
        <v>98</v>
      </c>
      <c r="F8055">
        <v>402</v>
      </c>
      <c r="G8055">
        <v>78</v>
      </c>
      <c r="H8055">
        <v>150</v>
      </c>
      <c r="I8055">
        <v>146</v>
      </c>
      <c r="X8055" s="135">
        <f t="shared" si="502"/>
        <v>2</v>
      </c>
      <c r="Y8055" s="135">
        <f t="shared" si="503"/>
        <v>12</v>
      </c>
      <c r="Z8055" s="135">
        <f t="shared" si="504"/>
        <v>2022</v>
      </c>
    </row>
    <row r="8056" spans="1:26">
      <c r="A8056" s="18">
        <v>44166</v>
      </c>
      <c r="B8056" s="8">
        <f t="shared" si="505"/>
        <v>44897.624999994609</v>
      </c>
      <c r="C8056" s="13">
        <v>15</v>
      </c>
      <c r="D8056">
        <v>3000</v>
      </c>
      <c r="E8056">
        <v>102</v>
      </c>
      <c r="F8056">
        <v>416</v>
      </c>
      <c r="G8056">
        <v>85</v>
      </c>
      <c r="H8056">
        <v>149</v>
      </c>
      <c r="I8056">
        <v>145</v>
      </c>
      <c r="X8056" s="135">
        <f t="shared" si="502"/>
        <v>2</v>
      </c>
      <c r="Y8056" s="135">
        <f t="shared" si="503"/>
        <v>12</v>
      </c>
      <c r="Z8056" s="135">
        <f t="shared" si="504"/>
        <v>2022</v>
      </c>
    </row>
    <row r="8057" spans="1:26">
      <c r="A8057" s="18">
        <v>44166</v>
      </c>
      <c r="B8057" s="8">
        <f t="shared" si="505"/>
        <v>44897.666666661273</v>
      </c>
      <c r="C8057" s="13">
        <v>16</v>
      </c>
      <c r="D8057">
        <v>3004</v>
      </c>
      <c r="E8057">
        <v>105</v>
      </c>
      <c r="F8057">
        <v>430</v>
      </c>
      <c r="G8057">
        <v>95</v>
      </c>
      <c r="H8057">
        <v>149</v>
      </c>
      <c r="I8057">
        <v>145</v>
      </c>
      <c r="X8057" s="135">
        <f t="shared" si="502"/>
        <v>2</v>
      </c>
      <c r="Y8057" s="135">
        <f t="shared" si="503"/>
        <v>12</v>
      </c>
      <c r="Z8057" s="135">
        <f t="shared" si="504"/>
        <v>2022</v>
      </c>
    </row>
    <row r="8058" spans="1:26">
      <c r="A8058" s="18">
        <v>44166</v>
      </c>
      <c r="B8058" s="8">
        <f t="shared" si="505"/>
        <v>44897.708333327937</v>
      </c>
      <c r="C8058" s="13">
        <v>17</v>
      </c>
      <c r="D8058">
        <v>3006</v>
      </c>
      <c r="E8058">
        <v>113</v>
      </c>
      <c r="F8058">
        <v>444</v>
      </c>
      <c r="G8058">
        <v>106</v>
      </c>
      <c r="H8058">
        <v>151</v>
      </c>
      <c r="I8058">
        <v>145</v>
      </c>
      <c r="X8058" s="135">
        <f t="shared" si="502"/>
        <v>2</v>
      </c>
      <c r="Y8058" s="135">
        <f t="shared" si="503"/>
        <v>12</v>
      </c>
      <c r="Z8058" s="135">
        <f t="shared" si="504"/>
        <v>2022</v>
      </c>
    </row>
    <row r="8059" spans="1:26">
      <c r="A8059" s="18">
        <v>44166</v>
      </c>
      <c r="B8059" s="8">
        <f t="shared" si="505"/>
        <v>44897.749999994601</v>
      </c>
      <c r="C8059" s="13">
        <v>18</v>
      </c>
      <c r="D8059">
        <v>3007</v>
      </c>
      <c r="E8059">
        <v>120</v>
      </c>
      <c r="F8059">
        <v>452</v>
      </c>
      <c r="G8059">
        <v>118</v>
      </c>
      <c r="H8059">
        <v>153</v>
      </c>
      <c r="I8059">
        <v>146</v>
      </c>
      <c r="X8059" s="135">
        <f t="shared" si="502"/>
        <v>2</v>
      </c>
      <c r="Y8059" s="135">
        <f t="shared" si="503"/>
        <v>12</v>
      </c>
      <c r="Z8059" s="135">
        <f t="shared" si="504"/>
        <v>2022</v>
      </c>
    </row>
    <row r="8060" spans="1:26">
      <c r="A8060" s="18">
        <v>44166</v>
      </c>
      <c r="B8060" s="8">
        <f t="shared" si="505"/>
        <v>44897.791666661265</v>
      </c>
      <c r="C8060" s="13">
        <v>19</v>
      </c>
      <c r="D8060">
        <v>3011</v>
      </c>
      <c r="E8060">
        <v>129</v>
      </c>
      <c r="F8060">
        <v>457</v>
      </c>
      <c r="G8060">
        <v>126</v>
      </c>
      <c r="H8060">
        <v>157</v>
      </c>
      <c r="I8060">
        <v>146</v>
      </c>
      <c r="X8060" s="135">
        <f t="shared" si="502"/>
        <v>2</v>
      </c>
      <c r="Y8060" s="135">
        <f t="shared" si="503"/>
        <v>12</v>
      </c>
      <c r="Z8060" s="135">
        <f t="shared" si="504"/>
        <v>2022</v>
      </c>
    </row>
    <row r="8061" spans="1:26">
      <c r="A8061" s="18">
        <v>44166</v>
      </c>
      <c r="B8061" s="8">
        <f t="shared" si="505"/>
        <v>44897.83333332793</v>
      </c>
      <c r="C8061" s="13">
        <v>20</v>
      </c>
      <c r="D8061">
        <v>3017</v>
      </c>
      <c r="E8061">
        <v>135</v>
      </c>
      <c r="F8061">
        <v>460</v>
      </c>
      <c r="G8061">
        <v>130</v>
      </c>
      <c r="H8061">
        <v>160</v>
      </c>
      <c r="I8061">
        <v>146</v>
      </c>
      <c r="X8061" s="135">
        <f t="shared" si="502"/>
        <v>2</v>
      </c>
      <c r="Y8061" s="135">
        <f t="shared" si="503"/>
        <v>12</v>
      </c>
      <c r="Z8061" s="135">
        <f t="shared" si="504"/>
        <v>2022</v>
      </c>
    </row>
    <row r="8062" spans="1:26">
      <c r="A8062" s="18">
        <v>44166</v>
      </c>
      <c r="B8062" s="8">
        <f t="shared" si="505"/>
        <v>44897.874999994594</v>
      </c>
      <c r="C8062" s="13">
        <v>21</v>
      </c>
      <c r="D8062">
        <v>3021</v>
      </c>
      <c r="E8062">
        <v>140</v>
      </c>
      <c r="F8062">
        <v>461</v>
      </c>
      <c r="G8062">
        <v>134</v>
      </c>
      <c r="H8062">
        <v>162</v>
      </c>
      <c r="I8062">
        <v>146</v>
      </c>
      <c r="X8062" s="135">
        <f t="shared" si="502"/>
        <v>2</v>
      </c>
      <c r="Y8062" s="135">
        <f t="shared" si="503"/>
        <v>12</v>
      </c>
      <c r="Z8062" s="135">
        <f t="shared" si="504"/>
        <v>2022</v>
      </c>
    </row>
    <row r="8063" spans="1:26">
      <c r="A8063" s="18">
        <v>44166</v>
      </c>
      <c r="B8063" s="8">
        <f t="shared" si="505"/>
        <v>44897.916666661258</v>
      </c>
      <c r="C8063" s="13">
        <v>22</v>
      </c>
      <c r="D8063">
        <v>3030</v>
      </c>
      <c r="E8063">
        <v>145</v>
      </c>
      <c r="F8063">
        <v>460</v>
      </c>
      <c r="G8063">
        <v>134</v>
      </c>
      <c r="H8063">
        <v>164</v>
      </c>
      <c r="I8063">
        <v>146</v>
      </c>
      <c r="X8063" s="135">
        <f t="shared" si="502"/>
        <v>2</v>
      </c>
      <c r="Y8063" s="135">
        <f t="shared" si="503"/>
        <v>12</v>
      </c>
      <c r="Z8063" s="135">
        <f t="shared" si="504"/>
        <v>2022</v>
      </c>
    </row>
    <row r="8064" spans="1:26">
      <c r="A8064" s="18">
        <v>44166</v>
      </c>
      <c r="B8064" s="8">
        <f t="shared" si="505"/>
        <v>44897.958333327922</v>
      </c>
      <c r="C8064" s="13">
        <v>23</v>
      </c>
      <c r="D8064">
        <v>3044</v>
      </c>
      <c r="E8064">
        <v>147</v>
      </c>
      <c r="F8064">
        <v>461</v>
      </c>
      <c r="G8064">
        <v>135</v>
      </c>
      <c r="H8064">
        <v>165</v>
      </c>
      <c r="I8064">
        <v>146</v>
      </c>
      <c r="X8064" s="135">
        <f t="shared" si="502"/>
        <v>2</v>
      </c>
      <c r="Y8064" s="135">
        <f t="shared" si="503"/>
        <v>12</v>
      </c>
      <c r="Z8064" s="135">
        <f t="shared" si="504"/>
        <v>2022</v>
      </c>
    </row>
    <row r="8065" spans="1:26">
      <c r="A8065" s="18">
        <v>44167</v>
      </c>
      <c r="B8065" s="8">
        <f t="shared" si="505"/>
        <v>44897.999999994587</v>
      </c>
      <c r="C8065" s="13">
        <v>0</v>
      </c>
      <c r="D8065">
        <v>3075</v>
      </c>
      <c r="E8065">
        <v>151</v>
      </c>
      <c r="G8065">
        <v>136</v>
      </c>
      <c r="H8065">
        <v>166</v>
      </c>
      <c r="I8065">
        <v>146</v>
      </c>
      <c r="X8065" s="135">
        <f t="shared" si="502"/>
        <v>3</v>
      </c>
      <c r="Y8065" s="135">
        <f t="shared" si="503"/>
        <v>12</v>
      </c>
      <c r="Z8065" s="135">
        <f t="shared" si="504"/>
        <v>2022</v>
      </c>
    </row>
    <row r="8066" spans="1:26">
      <c r="A8066" s="18">
        <v>44167</v>
      </c>
      <c r="B8066" s="8">
        <f t="shared" si="505"/>
        <v>44898.041666661251</v>
      </c>
      <c r="C8066" s="13">
        <v>1</v>
      </c>
      <c r="D8066">
        <v>3132</v>
      </c>
      <c r="E8066">
        <v>153</v>
      </c>
      <c r="F8066">
        <v>472</v>
      </c>
      <c r="G8066">
        <v>136</v>
      </c>
      <c r="H8066">
        <v>166</v>
      </c>
      <c r="I8066">
        <v>147</v>
      </c>
      <c r="X8066" s="135">
        <f t="shared" ref="X8066:X8129" si="506">DAY(B8066)</f>
        <v>3</v>
      </c>
      <c r="Y8066" s="135">
        <f t="shared" ref="Y8066:Y8129" si="507">MONTH(B8066)</f>
        <v>12</v>
      </c>
      <c r="Z8066" s="135">
        <f t="shared" ref="Z8066:Z8129" si="508">YEAR(B8066)</f>
        <v>2022</v>
      </c>
    </row>
    <row r="8067" spans="1:26">
      <c r="A8067" s="18">
        <v>44167</v>
      </c>
      <c r="B8067" s="8">
        <f t="shared" si="505"/>
        <v>44898.083333327915</v>
      </c>
      <c r="C8067" s="13">
        <v>2</v>
      </c>
      <c r="D8067">
        <v>3154</v>
      </c>
      <c r="E8067">
        <v>158</v>
      </c>
      <c r="F8067">
        <v>483</v>
      </c>
      <c r="G8067">
        <v>138</v>
      </c>
      <c r="H8067">
        <v>166</v>
      </c>
      <c r="I8067">
        <v>147</v>
      </c>
      <c r="X8067" s="135">
        <f t="shared" si="506"/>
        <v>3</v>
      </c>
      <c r="Y8067" s="135">
        <f t="shared" si="507"/>
        <v>12</v>
      </c>
      <c r="Z8067" s="135">
        <f t="shared" si="508"/>
        <v>2022</v>
      </c>
    </row>
    <row r="8068" spans="1:26">
      <c r="A8068" s="18">
        <v>44167</v>
      </c>
      <c r="B8068" s="8">
        <f t="shared" si="505"/>
        <v>44898.124999994579</v>
      </c>
      <c r="C8068" s="13">
        <v>3</v>
      </c>
      <c r="D8068">
        <v>3158</v>
      </c>
      <c r="E8068">
        <v>161</v>
      </c>
      <c r="F8068">
        <v>495</v>
      </c>
      <c r="G8068">
        <v>142</v>
      </c>
      <c r="H8068">
        <v>166</v>
      </c>
      <c r="I8068">
        <v>148</v>
      </c>
      <c r="X8068" s="135">
        <f t="shared" si="506"/>
        <v>3</v>
      </c>
      <c r="Y8068" s="135">
        <f t="shared" si="507"/>
        <v>12</v>
      </c>
      <c r="Z8068" s="135">
        <f t="shared" si="508"/>
        <v>2022</v>
      </c>
    </row>
    <row r="8069" spans="1:26">
      <c r="A8069" s="18">
        <v>44167</v>
      </c>
      <c r="B8069" s="8">
        <f t="shared" si="505"/>
        <v>44898.166666661244</v>
      </c>
      <c r="C8069" s="13">
        <v>4</v>
      </c>
      <c r="D8069">
        <v>3154</v>
      </c>
      <c r="E8069">
        <v>168</v>
      </c>
      <c r="F8069">
        <v>504</v>
      </c>
      <c r="G8069">
        <v>147</v>
      </c>
      <c r="H8069">
        <v>167</v>
      </c>
      <c r="I8069">
        <v>148</v>
      </c>
      <c r="X8069" s="135">
        <f t="shared" si="506"/>
        <v>3</v>
      </c>
      <c r="Y8069" s="135">
        <f t="shared" si="507"/>
        <v>12</v>
      </c>
      <c r="Z8069" s="135">
        <f t="shared" si="508"/>
        <v>2022</v>
      </c>
    </row>
    <row r="8070" spans="1:26">
      <c r="A8070" s="18">
        <v>44167</v>
      </c>
      <c r="B8070" s="8">
        <f t="shared" si="505"/>
        <v>44898.208333327908</v>
      </c>
      <c r="C8070" s="13">
        <v>5</v>
      </c>
      <c r="D8070">
        <v>3145</v>
      </c>
      <c r="E8070">
        <v>177</v>
      </c>
      <c r="F8070">
        <v>508</v>
      </c>
      <c r="G8070">
        <v>152</v>
      </c>
      <c r="H8070">
        <v>167</v>
      </c>
      <c r="I8070">
        <v>148</v>
      </c>
      <c r="X8070" s="135">
        <f t="shared" si="506"/>
        <v>3</v>
      </c>
      <c r="Y8070" s="135">
        <f t="shared" si="507"/>
        <v>12</v>
      </c>
      <c r="Z8070" s="135">
        <f t="shared" si="508"/>
        <v>2022</v>
      </c>
    </row>
    <row r="8071" spans="1:26">
      <c r="A8071" s="18">
        <v>44167</v>
      </c>
      <c r="B8071" s="8">
        <f t="shared" si="505"/>
        <v>44898.249999994572</v>
      </c>
      <c r="C8071" s="13">
        <v>6</v>
      </c>
      <c r="D8071">
        <v>3131</v>
      </c>
      <c r="E8071">
        <v>193</v>
      </c>
      <c r="F8071">
        <v>510</v>
      </c>
      <c r="G8071">
        <v>157</v>
      </c>
      <c r="H8071">
        <v>168</v>
      </c>
      <c r="I8071">
        <v>148</v>
      </c>
      <c r="X8071" s="135">
        <f t="shared" si="506"/>
        <v>3</v>
      </c>
      <c r="Y8071" s="135">
        <f t="shared" si="507"/>
        <v>12</v>
      </c>
      <c r="Z8071" s="135">
        <f t="shared" si="508"/>
        <v>2022</v>
      </c>
    </row>
    <row r="8072" spans="1:26">
      <c r="A8072" s="18">
        <v>44167</v>
      </c>
      <c r="B8072" s="8">
        <f t="shared" si="505"/>
        <v>44898.291666661236</v>
      </c>
      <c r="C8072" s="13">
        <v>7</v>
      </c>
      <c r="D8072">
        <v>3124</v>
      </c>
      <c r="E8072">
        <v>212</v>
      </c>
      <c r="F8072">
        <v>509</v>
      </c>
      <c r="G8072">
        <v>160</v>
      </c>
      <c r="H8072">
        <v>168</v>
      </c>
      <c r="I8072">
        <v>147</v>
      </c>
      <c r="X8072" s="135">
        <f t="shared" si="506"/>
        <v>3</v>
      </c>
      <c r="Y8072" s="135">
        <f t="shared" si="507"/>
        <v>12</v>
      </c>
      <c r="Z8072" s="135">
        <f t="shared" si="508"/>
        <v>2022</v>
      </c>
    </row>
    <row r="8073" spans="1:26">
      <c r="A8073" s="18">
        <v>44167</v>
      </c>
      <c r="B8073" s="8">
        <f t="shared" si="505"/>
        <v>44898.333333327901</v>
      </c>
      <c r="C8073" s="13">
        <v>8</v>
      </c>
      <c r="D8073">
        <v>3127</v>
      </c>
      <c r="E8073">
        <v>230</v>
      </c>
      <c r="F8073">
        <v>510</v>
      </c>
      <c r="G8073">
        <v>162</v>
      </c>
      <c r="H8073">
        <v>169</v>
      </c>
      <c r="I8073">
        <v>147</v>
      </c>
      <c r="X8073" s="135">
        <f t="shared" si="506"/>
        <v>3</v>
      </c>
      <c r="Y8073" s="135">
        <f t="shared" si="507"/>
        <v>12</v>
      </c>
      <c r="Z8073" s="135">
        <f t="shared" si="508"/>
        <v>2022</v>
      </c>
    </row>
    <row r="8074" spans="1:26">
      <c r="A8074" s="18">
        <v>44167</v>
      </c>
      <c r="B8074" s="8">
        <f t="shared" ref="B8074:B8137" si="509">B8073+1/24</f>
        <v>44898.374999994565</v>
      </c>
      <c r="C8074" s="13">
        <v>9</v>
      </c>
      <c r="D8074">
        <v>3136</v>
      </c>
      <c r="E8074">
        <v>242</v>
      </c>
      <c r="F8074">
        <v>515</v>
      </c>
      <c r="G8074">
        <v>163</v>
      </c>
      <c r="H8074">
        <v>169</v>
      </c>
      <c r="I8074">
        <v>146</v>
      </c>
      <c r="X8074" s="135">
        <f t="shared" si="506"/>
        <v>3</v>
      </c>
      <c r="Y8074" s="135">
        <f t="shared" si="507"/>
        <v>12</v>
      </c>
      <c r="Z8074" s="135">
        <f t="shared" si="508"/>
        <v>2022</v>
      </c>
    </row>
    <row r="8075" spans="1:26">
      <c r="A8075" s="18">
        <v>44167</v>
      </c>
      <c r="B8075" s="8">
        <f t="shared" si="509"/>
        <v>44898.416666661229</v>
      </c>
      <c r="C8075" s="13">
        <v>10</v>
      </c>
      <c r="D8075">
        <v>3131</v>
      </c>
      <c r="E8075">
        <v>249</v>
      </c>
      <c r="F8075">
        <v>522</v>
      </c>
      <c r="G8075">
        <v>164</v>
      </c>
      <c r="H8075">
        <v>170</v>
      </c>
      <c r="I8075">
        <v>146</v>
      </c>
      <c r="X8075" s="135">
        <f t="shared" si="506"/>
        <v>3</v>
      </c>
      <c r="Y8075" s="135">
        <f t="shared" si="507"/>
        <v>12</v>
      </c>
      <c r="Z8075" s="135">
        <f t="shared" si="508"/>
        <v>2022</v>
      </c>
    </row>
    <row r="8076" spans="1:26">
      <c r="A8076" s="18">
        <v>44167</v>
      </c>
      <c r="B8076" s="8">
        <f t="shared" si="509"/>
        <v>44898.458333327893</v>
      </c>
      <c r="C8076" s="13">
        <v>11</v>
      </c>
      <c r="D8076">
        <v>3126</v>
      </c>
      <c r="E8076">
        <v>252</v>
      </c>
      <c r="F8076">
        <v>532</v>
      </c>
      <c r="G8076">
        <v>166</v>
      </c>
      <c r="H8076">
        <v>170</v>
      </c>
      <c r="I8076">
        <v>145</v>
      </c>
      <c r="X8076" s="135">
        <f t="shared" si="506"/>
        <v>3</v>
      </c>
      <c r="Y8076" s="135">
        <f t="shared" si="507"/>
        <v>12</v>
      </c>
      <c r="Z8076" s="135">
        <f t="shared" si="508"/>
        <v>2022</v>
      </c>
    </row>
    <row r="8077" spans="1:26">
      <c r="A8077" s="18">
        <v>44167</v>
      </c>
      <c r="B8077" s="8">
        <f t="shared" si="509"/>
        <v>44898.499999994558</v>
      </c>
      <c r="C8077" s="13">
        <v>12</v>
      </c>
      <c r="D8077">
        <v>3121</v>
      </c>
      <c r="E8077">
        <v>252</v>
      </c>
      <c r="F8077">
        <v>541</v>
      </c>
      <c r="G8077">
        <v>169</v>
      </c>
      <c r="H8077">
        <v>165</v>
      </c>
      <c r="I8077">
        <v>144</v>
      </c>
      <c r="X8077" s="135">
        <f t="shared" si="506"/>
        <v>3</v>
      </c>
      <c r="Y8077" s="135">
        <f t="shared" si="507"/>
        <v>12</v>
      </c>
      <c r="Z8077" s="135">
        <f t="shared" si="508"/>
        <v>2022</v>
      </c>
    </row>
    <row r="8078" spans="1:26">
      <c r="A8078" s="18">
        <v>44167</v>
      </c>
      <c r="B8078" s="8">
        <f t="shared" si="509"/>
        <v>44898.541666661222</v>
      </c>
      <c r="C8078" s="13">
        <v>13</v>
      </c>
      <c r="D8078">
        <v>3113</v>
      </c>
      <c r="E8078">
        <v>251</v>
      </c>
      <c r="F8078">
        <v>546</v>
      </c>
      <c r="G8078">
        <v>175</v>
      </c>
      <c r="H8078">
        <v>160</v>
      </c>
      <c r="I8078">
        <v>143</v>
      </c>
      <c r="X8078" s="135">
        <f t="shared" si="506"/>
        <v>3</v>
      </c>
      <c r="Y8078" s="135">
        <f t="shared" si="507"/>
        <v>12</v>
      </c>
      <c r="Z8078" s="135">
        <f t="shared" si="508"/>
        <v>2022</v>
      </c>
    </row>
    <row r="8079" spans="1:26">
      <c r="A8079" s="18">
        <v>44167</v>
      </c>
      <c r="B8079" s="8">
        <f t="shared" si="509"/>
        <v>44898.583333327886</v>
      </c>
      <c r="C8079" s="13">
        <v>14</v>
      </c>
      <c r="D8079">
        <v>3100</v>
      </c>
      <c r="E8079">
        <v>252</v>
      </c>
      <c r="F8079">
        <v>545</v>
      </c>
      <c r="G8079">
        <v>181</v>
      </c>
      <c r="H8079">
        <v>156</v>
      </c>
      <c r="I8079">
        <v>142</v>
      </c>
      <c r="X8079" s="135">
        <f t="shared" si="506"/>
        <v>3</v>
      </c>
      <c r="Y8079" s="135">
        <f t="shared" si="507"/>
        <v>12</v>
      </c>
      <c r="Z8079" s="135">
        <f t="shared" si="508"/>
        <v>2022</v>
      </c>
    </row>
    <row r="8080" spans="1:26">
      <c r="A8080" s="18">
        <v>44167</v>
      </c>
      <c r="B8080" s="8">
        <f t="shared" si="509"/>
        <v>44898.62499999455</v>
      </c>
      <c r="C8080" s="13">
        <v>15</v>
      </c>
      <c r="D8080">
        <v>3084</v>
      </c>
      <c r="E8080">
        <v>250</v>
      </c>
      <c r="F8080">
        <v>540</v>
      </c>
      <c r="G8080">
        <v>186</v>
      </c>
      <c r="H8080">
        <v>153</v>
      </c>
      <c r="I8080">
        <v>141</v>
      </c>
      <c r="X8080" s="135">
        <f t="shared" si="506"/>
        <v>3</v>
      </c>
      <c r="Y8080" s="135">
        <f t="shared" si="507"/>
        <v>12</v>
      </c>
      <c r="Z8080" s="135">
        <f t="shared" si="508"/>
        <v>2022</v>
      </c>
    </row>
    <row r="8081" spans="1:26">
      <c r="A8081" s="18">
        <v>44167</v>
      </c>
      <c r="B8081" s="8">
        <f t="shared" si="509"/>
        <v>44898.666666661215</v>
      </c>
      <c r="C8081" s="13">
        <v>16</v>
      </c>
      <c r="D8081">
        <v>3069</v>
      </c>
      <c r="E8081">
        <v>251</v>
      </c>
      <c r="F8081">
        <v>532</v>
      </c>
      <c r="G8081">
        <v>189</v>
      </c>
      <c r="H8081">
        <v>151</v>
      </c>
      <c r="I8081">
        <v>141</v>
      </c>
      <c r="X8081" s="135">
        <f t="shared" si="506"/>
        <v>3</v>
      </c>
      <c r="Y8081" s="135">
        <f t="shared" si="507"/>
        <v>12</v>
      </c>
      <c r="Z8081" s="135">
        <f t="shared" si="508"/>
        <v>2022</v>
      </c>
    </row>
    <row r="8082" spans="1:26">
      <c r="A8082" s="18">
        <v>44167</v>
      </c>
      <c r="B8082" s="8">
        <f t="shared" si="509"/>
        <v>44898.708333327879</v>
      </c>
      <c r="C8082" s="13">
        <v>17</v>
      </c>
      <c r="D8082">
        <v>3058</v>
      </c>
      <c r="E8082">
        <v>251</v>
      </c>
      <c r="F8082">
        <v>522</v>
      </c>
      <c r="G8082">
        <v>190</v>
      </c>
      <c r="H8082">
        <v>150</v>
      </c>
      <c r="I8082">
        <v>140</v>
      </c>
      <c r="X8082" s="135">
        <f t="shared" si="506"/>
        <v>3</v>
      </c>
      <c r="Y8082" s="135">
        <f t="shared" si="507"/>
        <v>12</v>
      </c>
      <c r="Z8082" s="135">
        <f t="shared" si="508"/>
        <v>2022</v>
      </c>
    </row>
    <row r="8083" spans="1:26">
      <c r="A8083" s="18">
        <v>44167</v>
      </c>
      <c r="B8083" s="8">
        <f t="shared" si="509"/>
        <v>44898.749999994543</v>
      </c>
      <c r="C8083" s="13">
        <v>18</v>
      </c>
      <c r="D8083">
        <v>3051</v>
      </c>
      <c r="E8083">
        <v>248</v>
      </c>
      <c r="F8083">
        <v>514</v>
      </c>
      <c r="G8083">
        <v>189</v>
      </c>
      <c r="H8083">
        <v>151</v>
      </c>
      <c r="I8083">
        <v>140</v>
      </c>
      <c r="X8083" s="135">
        <f t="shared" si="506"/>
        <v>3</v>
      </c>
      <c r="Y8083" s="135">
        <f t="shared" si="507"/>
        <v>12</v>
      </c>
      <c r="Z8083" s="135">
        <f t="shared" si="508"/>
        <v>2022</v>
      </c>
    </row>
    <row r="8084" spans="1:26">
      <c r="A8084" s="18">
        <v>44167</v>
      </c>
      <c r="B8084" s="8">
        <f t="shared" si="509"/>
        <v>44898.791666661207</v>
      </c>
      <c r="C8084" s="13">
        <v>19</v>
      </c>
      <c r="D8084">
        <v>3048</v>
      </c>
      <c r="E8084">
        <v>245</v>
      </c>
      <c r="F8084">
        <v>505</v>
      </c>
      <c r="G8084">
        <v>186</v>
      </c>
      <c r="H8084">
        <v>154</v>
      </c>
      <c r="I8084">
        <v>140</v>
      </c>
      <c r="X8084" s="135">
        <f t="shared" si="506"/>
        <v>3</v>
      </c>
      <c r="Y8084" s="135">
        <f t="shared" si="507"/>
        <v>12</v>
      </c>
      <c r="Z8084" s="135">
        <f t="shared" si="508"/>
        <v>2022</v>
      </c>
    </row>
    <row r="8085" spans="1:26">
      <c r="A8085" s="18">
        <v>44167</v>
      </c>
      <c r="B8085" s="8">
        <f t="shared" si="509"/>
        <v>44898.833333327872</v>
      </c>
      <c r="C8085" s="13">
        <v>20</v>
      </c>
      <c r="D8085">
        <v>3047</v>
      </c>
      <c r="E8085">
        <v>240</v>
      </c>
      <c r="F8085">
        <v>497</v>
      </c>
      <c r="G8085">
        <v>182</v>
      </c>
      <c r="H8085">
        <v>157</v>
      </c>
      <c r="I8085">
        <v>140</v>
      </c>
      <c r="X8085" s="135">
        <f t="shared" si="506"/>
        <v>3</v>
      </c>
      <c r="Y8085" s="135">
        <f t="shared" si="507"/>
        <v>12</v>
      </c>
      <c r="Z8085" s="135">
        <f t="shared" si="508"/>
        <v>2022</v>
      </c>
    </row>
    <row r="8086" spans="1:26">
      <c r="A8086" s="18">
        <v>44167</v>
      </c>
      <c r="B8086" s="8">
        <f t="shared" si="509"/>
        <v>44898.874999994536</v>
      </c>
      <c r="C8086" s="13">
        <v>21</v>
      </c>
      <c r="D8086">
        <v>3044</v>
      </c>
      <c r="E8086">
        <v>234</v>
      </c>
      <c r="F8086">
        <v>489</v>
      </c>
      <c r="G8086">
        <v>177</v>
      </c>
      <c r="H8086">
        <v>159</v>
      </c>
      <c r="I8086">
        <v>140</v>
      </c>
      <c r="X8086" s="135">
        <f t="shared" si="506"/>
        <v>3</v>
      </c>
      <c r="Y8086" s="135">
        <f t="shared" si="507"/>
        <v>12</v>
      </c>
      <c r="Z8086" s="135">
        <f t="shared" si="508"/>
        <v>2022</v>
      </c>
    </row>
    <row r="8087" spans="1:26">
      <c r="A8087" s="18">
        <v>44167</v>
      </c>
      <c r="B8087" s="8">
        <f t="shared" si="509"/>
        <v>44898.9166666612</v>
      </c>
      <c r="C8087" s="13">
        <v>22</v>
      </c>
      <c r="D8087">
        <v>3041</v>
      </c>
      <c r="E8087">
        <v>227</v>
      </c>
      <c r="F8087">
        <v>482</v>
      </c>
      <c r="G8087">
        <v>171</v>
      </c>
      <c r="H8087">
        <v>159</v>
      </c>
      <c r="I8087">
        <v>139</v>
      </c>
      <c r="X8087" s="135">
        <f t="shared" si="506"/>
        <v>3</v>
      </c>
      <c r="Y8087" s="135">
        <f t="shared" si="507"/>
        <v>12</v>
      </c>
      <c r="Z8087" s="135">
        <f t="shared" si="508"/>
        <v>2022</v>
      </c>
    </row>
    <row r="8088" spans="1:26">
      <c r="A8088" s="18">
        <v>44167</v>
      </c>
      <c r="B8088" s="8">
        <f t="shared" si="509"/>
        <v>44898.958333327864</v>
      </c>
      <c r="C8088" s="13">
        <v>23</v>
      </c>
      <c r="D8088">
        <v>3039</v>
      </c>
      <c r="E8088">
        <v>219</v>
      </c>
      <c r="F8088">
        <v>475</v>
      </c>
      <c r="G8088">
        <v>165</v>
      </c>
      <c r="H8088">
        <v>157</v>
      </c>
      <c r="I8088">
        <v>139</v>
      </c>
      <c r="X8088" s="135">
        <f t="shared" si="506"/>
        <v>3</v>
      </c>
      <c r="Y8088" s="135">
        <f t="shared" si="507"/>
        <v>12</v>
      </c>
      <c r="Z8088" s="135">
        <f t="shared" si="508"/>
        <v>2022</v>
      </c>
    </row>
    <row r="8089" spans="1:26">
      <c r="A8089" s="18">
        <v>44168</v>
      </c>
      <c r="B8089" s="8">
        <f t="shared" si="509"/>
        <v>44898.999999994528</v>
      </c>
      <c r="C8089" s="13">
        <v>0</v>
      </c>
      <c r="D8089">
        <v>3037</v>
      </c>
      <c r="E8089">
        <v>211</v>
      </c>
      <c r="G8089">
        <v>158</v>
      </c>
      <c r="H8089">
        <v>155</v>
      </c>
      <c r="I8089">
        <v>138</v>
      </c>
      <c r="X8089" s="135">
        <f t="shared" si="506"/>
        <v>4</v>
      </c>
      <c r="Y8089" s="135">
        <f t="shared" si="507"/>
        <v>12</v>
      </c>
      <c r="Z8089" s="135">
        <f t="shared" si="508"/>
        <v>2022</v>
      </c>
    </row>
    <row r="8090" spans="1:26">
      <c r="A8090" s="18">
        <v>44168</v>
      </c>
      <c r="B8090" s="8">
        <f t="shared" si="509"/>
        <v>44899.041666661193</v>
      </c>
      <c r="C8090" s="13">
        <v>1</v>
      </c>
      <c r="D8090">
        <v>3034</v>
      </c>
      <c r="E8090">
        <v>204</v>
      </c>
      <c r="F8090">
        <v>464</v>
      </c>
      <c r="G8090">
        <v>152</v>
      </c>
      <c r="H8090">
        <v>152</v>
      </c>
      <c r="I8090">
        <v>138</v>
      </c>
      <c r="X8090" s="135">
        <f t="shared" si="506"/>
        <v>4</v>
      </c>
      <c r="Y8090" s="135">
        <f t="shared" si="507"/>
        <v>12</v>
      </c>
      <c r="Z8090" s="135">
        <f t="shared" si="508"/>
        <v>2022</v>
      </c>
    </row>
    <row r="8091" spans="1:26">
      <c r="A8091" s="18">
        <v>44168</v>
      </c>
      <c r="B8091" s="8">
        <f t="shared" si="509"/>
        <v>44899.083333327857</v>
      </c>
      <c r="C8091" s="13">
        <v>2</v>
      </c>
      <c r="D8091">
        <v>3028</v>
      </c>
      <c r="E8091">
        <v>199</v>
      </c>
      <c r="F8091">
        <v>460</v>
      </c>
      <c r="G8091">
        <v>146</v>
      </c>
      <c r="H8091">
        <v>149</v>
      </c>
      <c r="I8091">
        <v>137</v>
      </c>
      <c r="X8091" s="135">
        <f t="shared" si="506"/>
        <v>4</v>
      </c>
      <c r="Y8091" s="135">
        <f t="shared" si="507"/>
        <v>12</v>
      </c>
      <c r="Z8091" s="135">
        <f t="shared" si="508"/>
        <v>2022</v>
      </c>
    </row>
    <row r="8092" spans="1:26">
      <c r="A8092" s="18">
        <v>44168</v>
      </c>
      <c r="B8092" s="8">
        <f t="shared" si="509"/>
        <v>44899.124999994521</v>
      </c>
      <c r="C8092" s="13">
        <v>3</v>
      </c>
      <c r="D8092">
        <v>3020</v>
      </c>
      <c r="E8092">
        <v>194</v>
      </c>
      <c r="F8092">
        <v>455</v>
      </c>
      <c r="G8092">
        <v>142</v>
      </c>
      <c r="H8092">
        <v>147</v>
      </c>
      <c r="I8092">
        <v>137</v>
      </c>
      <c r="X8092" s="135">
        <f t="shared" si="506"/>
        <v>4</v>
      </c>
      <c r="Y8092" s="135">
        <f t="shared" si="507"/>
        <v>12</v>
      </c>
      <c r="Z8092" s="135">
        <f t="shared" si="508"/>
        <v>2022</v>
      </c>
    </row>
    <row r="8093" spans="1:26">
      <c r="A8093" s="18">
        <v>44168</v>
      </c>
      <c r="B8093" s="8">
        <f t="shared" si="509"/>
        <v>44899.166666661185</v>
      </c>
      <c r="C8093" s="13">
        <v>4</v>
      </c>
      <c r="D8093">
        <v>3012</v>
      </c>
      <c r="E8093">
        <v>191</v>
      </c>
      <c r="F8093">
        <v>452</v>
      </c>
      <c r="G8093">
        <v>138</v>
      </c>
      <c r="H8093">
        <v>145</v>
      </c>
      <c r="I8093">
        <v>137</v>
      </c>
      <c r="X8093" s="135">
        <f t="shared" si="506"/>
        <v>4</v>
      </c>
      <c r="Y8093" s="135">
        <f t="shared" si="507"/>
        <v>12</v>
      </c>
      <c r="Z8093" s="135">
        <f t="shared" si="508"/>
        <v>2022</v>
      </c>
    </row>
    <row r="8094" spans="1:26">
      <c r="A8094" s="18">
        <v>44168</v>
      </c>
      <c r="B8094" s="8">
        <f t="shared" si="509"/>
        <v>44899.20833332785</v>
      </c>
      <c r="C8094" s="13">
        <v>5</v>
      </c>
      <c r="D8094">
        <v>3006</v>
      </c>
      <c r="E8094">
        <v>188</v>
      </c>
      <c r="F8094">
        <v>448</v>
      </c>
      <c r="G8094">
        <v>135</v>
      </c>
      <c r="H8094">
        <v>144</v>
      </c>
      <c r="I8094">
        <v>138</v>
      </c>
      <c r="X8094" s="135">
        <f t="shared" si="506"/>
        <v>4</v>
      </c>
      <c r="Y8094" s="135">
        <f t="shared" si="507"/>
        <v>12</v>
      </c>
      <c r="Z8094" s="135">
        <f t="shared" si="508"/>
        <v>2022</v>
      </c>
    </row>
    <row r="8095" spans="1:26">
      <c r="A8095" s="18">
        <v>44168</v>
      </c>
      <c r="B8095" s="8">
        <f t="shared" si="509"/>
        <v>44899.249999994514</v>
      </c>
      <c r="C8095" s="13">
        <v>6</v>
      </c>
      <c r="D8095">
        <v>3003</v>
      </c>
      <c r="E8095">
        <v>185</v>
      </c>
      <c r="F8095">
        <v>445</v>
      </c>
      <c r="G8095">
        <v>132</v>
      </c>
      <c r="H8095">
        <v>143</v>
      </c>
      <c r="I8095">
        <v>138</v>
      </c>
      <c r="X8095" s="135">
        <f t="shared" si="506"/>
        <v>4</v>
      </c>
      <c r="Y8095" s="135">
        <f t="shared" si="507"/>
        <v>12</v>
      </c>
      <c r="Z8095" s="135">
        <f t="shared" si="508"/>
        <v>2022</v>
      </c>
    </row>
    <row r="8096" spans="1:26">
      <c r="A8096" s="18">
        <v>44168</v>
      </c>
      <c r="B8096" s="8">
        <f t="shared" si="509"/>
        <v>44899.291666661178</v>
      </c>
      <c r="C8096" s="13">
        <v>7</v>
      </c>
      <c r="D8096">
        <v>3001</v>
      </c>
      <c r="E8096">
        <v>183</v>
      </c>
      <c r="F8096">
        <v>442</v>
      </c>
      <c r="G8096">
        <v>130</v>
      </c>
      <c r="H8096">
        <v>143</v>
      </c>
      <c r="I8096">
        <v>138</v>
      </c>
      <c r="X8096" s="135">
        <f t="shared" si="506"/>
        <v>4</v>
      </c>
      <c r="Y8096" s="135">
        <f t="shared" si="507"/>
        <v>12</v>
      </c>
      <c r="Z8096" s="135">
        <f t="shared" si="508"/>
        <v>2022</v>
      </c>
    </row>
    <row r="8097" spans="1:26">
      <c r="A8097" s="18">
        <v>44168</v>
      </c>
      <c r="B8097" s="8">
        <f t="shared" si="509"/>
        <v>44899.333333327842</v>
      </c>
      <c r="C8097" s="13">
        <v>8</v>
      </c>
      <c r="D8097">
        <v>2998</v>
      </c>
      <c r="E8097">
        <v>181</v>
      </c>
      <c r="F8097">
        <v>441</v>
      </c>
      <c r="G8097">
        <v>129</v>
      </c>
      <c r="H8097">
        <v>143</v>
      </c>
      <c r="I8097">
        <v>139</v>
      </c>
      <c r="X8097" s="135">
        <f t="shared" si="506"/>
        <v>4</v>
      </c>
      <c r="Y8097" s="135">
        <f t="shared" si="507"/>
        <v>12</v>
      </c>
      <c r="Z8097" s="135">
        <f t="shared" si="508"/>
        <v>2022</v>
      </c>
    </row>
    <row r="8098" spans="1:26">
      <c r="A8098" s="18">
        <v>44168</v>
      </c>
      <c r="B8098" s="8">
        <f t="shared" si="509"/>
        <v>44899.374999994507</v>
      </c>
      <c r="C8098" s="13">
        <v>9</v>
      </c>
      <c r="D8098">
        <v>2994</v>
      </c>
      <c r="E8098">
        <v>177</v>
      </c>
      <c r="F8098">
        <v>438</v>
      </c>
      <c r="G8098">
        <v>126</v>
      </c>
      <c r="H8098">
        <v>143</v>
      </c>
      <c r="I8098">
        <v>139</v>
      </c>
      <c r="X8098" s="135">
        <f t="shared" si="506"/>
        <v>4</v>
      </c>
      <c r="Y8098" s="135">
        <f t="shared" si="507"/>
        <v>12</v>
      </c>
      <c r="Z8098" s="135">
        <f t="shared" si="508"/>
        <v>2022</v>
      </c>
    </row>
    <row r="8099" spans="1:26">
      <c r="A8099" s="18">
        <v>44168</v>
      </c>
      <c r="B8099" s="8">
        <f t="shared" si="509"/>
        <v>44899.416666661171</v>
      </c>
      <c r="C8099" s="13">
        <v>10</v>
      </c>
      <c r="D8099">
        <v>2992</v>
      </c>
      <c r="E8099">
        <v>173</v>
      </c>
      <c r="F8099">
        <v>437</v>
      </c>
      <c r="G8099">
        <v>124</v>
      </c>
      <c r="H8099">
        <v>142</v>
      </c>
      <c r="I8099">
        <v>140</v>
      </c>
      <c r="X8099" s="135">
        <f t="shared" si="506"/>
        <v>4</v>
      </c>
      <c r="Y8099" s="135">
        <f t="shared" si="507"/>
        <v>12</v>
      </c>
      <c r="Z8099" s="135">
        <f t="shared" si="508"/>
        <v>2022</v>
      </c>
    </row>
    <row r="8100" spans="1:26">
      <c r="A8100" s="18">
        <v>44168</v>
      </c>
      <c r="B8100" s="8">
        <f t="shared" si="509"/>
        <v>44899.458333327835</v>
      </c>
      <c r="C8100" s="13">
        <v>11</v>
      </c>
      <c r="D8100">
        <v>2990</v>
      </c>
      <c r="E8100">
        <v>168</v>
      </c>
      <c r="F8100">
        <v>436.00000000000011</v>
      </c>
      <c r="G8100">
        <v>121</v>
      </c>
      <c r="H8100">
        <v>141</v>
      </c>
      <c r="I8100">
        <v>140</v>
      </c>
      <c r="X8100" s="135">
        <f t="shared" si="506"/>
        <v>4</v>
      </c>
      <c r="Y8100" s="135">
        <f t="shared" si="507"/>
        <v>12</v>
      </c>
      <c r="Z8100" s="135">
        <f t="shared" si="508"/>
        <v>2022</v>
      </c>
    </row>
    <row r="8101" spans="1:26">
      <c r="A8101" s="18">
        <v>44168</v>
      </c>
      <c r="B8101" s="8">
        <f t="shared" si="509"/>
        <v>44899.499999994499</v>
      </c>
      <c r="C8101" s="13">
        <v>12</v>
      </c>
      <c r="D8101">
        <v>2986</v>
      </c>
      <c r="E8101">
        <v>162</v>
      </c>
      <c r="F8101">
        <v>434.99999999999989</v>
      </c>
      <c r="G8101">
        <v>119</v>
      </c>
      <c r="H8101">
        <v>139</v>
      </c>
      <c r="I8101">
        <v>141</v>
      </c>
      <c r="X8101" s="135">
        <f t="shared" si="506"/>
        <v>4</v>
      </c>
      <c r="Y8101" s="135">
        <f t="shared" si="507"/>
        <v>12</v>
      </c>
      <c r="Z8101" s="135">
        <f t="shared" si="508"/>
        <v>2022</v>
      </c>
    </row>
    <row r="8102" spans="1:26">
      <c r="A8102" s="18">
        <v>44168</v>
      </c>
      <c r="B8102" s="8">
        <f t="shared" si="509"/>
        <v>44899.541666661164</v>
      </c>
      <c r="C8102" s="13">
        <v>13</v>
      </c>
      <c r="D8102">
        <v>2983</v>
      </c>
      <c r="E8102">
        <v>158</v>
      </c>
      <c r="F8102">
        <v>434.99999999999989</v>
      </c>
      <c r="G8102">
        <v>117</v>
      </c>
      <c r="H8102">
        <v>138</v>
      </c>
      <c r="I8102">
        <v>141</v>
      </c>
      <c r="X8102" s="135">
        <f t="shared" si="506"/>
        <v>4</v>
      </c>
      <c r="Y8102" s="135">
        <f t="shared" si="507"/>
        <v>12</v>
      </c>
      <c r="Z8102" s="135">
        <f t="shared" si="508"/>
        <v>2022</v>
      </c>
    </row>
    <row r="8103" spans="1:26">
      <c r="A8103" s="18">
        <v>44168</v>
      </c>
      <c r="B8103" s="8">
        <f t="shared" si="509"/>
        <v>44899.583333327828</v>
      </c>
      <c r="C8103" s="13">
        <v>14</v>
      </c>
      <c r="D8103">
        <v>2982</v>
      </c>
      <c r="E8103">
        <v>155</v>
      </c>
      <c r="F8103">
        <v>434.99999999999989</v>
      </c>
      <c r="G8103">
        <v>116</v>
      </c>
      <c r="H8103">
        <v>137</v>
      </c>
      <c r="I8103">
        <v>143</v>
      </c>
      <c r="X8103" s="135">
        <f t="shared" si="506"/>
        <v>4</v>
      </c>
      <c r="Y8103" s="135">
        <f t="shared" si="507"/>
        <v>12</v>
      </c>
      <c r="Z8103" s="135">
        <f t="shared" si="508"/>
        <v>2022</v>
      </c>
    </row>
    <row r="8104" spans="1:26">
      <c r="A8104" s="18">
        <v>44168</v>
      </c>
      <c r="B8104" s="8">
        <f t="shared" si="509"/>
        <v>44899.624999994492</v>
      </c>
      <c r="C8104" s="13">
        <v>15</v>
      </c>
      <c r="D8104">
        <v>2981</v>
      </c>
      <c r="E8104">
        <v>154</v>
      </c>
      <c r="F8104">
        <v>434.99999999999989</v>
      </c>
      <c r="G8104">
        <v>116</v>
      </c>
      <c r="H8104">
        <v>136</v>
      </c>
      <c r="I8104">
        <v>146</v>
      </c>
      <c r="X8104" s="135">
        <f t="shared" si="506"/>
        <v>4</v>
      </c>
      <c r="Y8104" s="135">
        <f t="shared" si="507"/>
        <v>12</v>
      </c>
      <c r="Z8104" s="135">
        <f t="shared" si="508"/>
        <v>2022</v>
      </c>
    </row>
    <row r="8105" spans="1:26">
      <c r="A8105" s="18">
        <v>44168</v>
      </c>
      <c r="B8105" s="8">
        <f t="shared" si="509"/>
        <v>44899.666666661156</v>
      </c>
      <c r="C8105" s="13">
        <v>16</v>
      </c>
      <c r="D8105">
        <v>2980</v>
      </c>
      <c r="E8105">
        <v>152</v>
      </c>
      <c r="F8105">
        <v>434.99999999999989</v>
      </c>
      <c r="G8105">
        <v>118</v>
      </c>
      <c r="H8105">
        <v>136</v>
      </c>
      <c r="I8105">
        <v>153</v>
      </c>
      <c r="X8105" s="135">
        <f t="shared" si="506"/>
        <v>4</v>
      </c>
      <c r="Y8105" s="135">
        <f t="shared" si="507"/>
        <v>12</v>
      </c>
      <c r="Z8105" s="135">
        <f t="shared" si="508"/>
        <v>2022</v>
      </c>
    </row>
    <row r="8106" spans="1:26">
      <c r="A8106" s="18">
        <v>44168</v>
      </c>
      <c r="B8106" s="8">
        <f t="shared" si="509"/>
        <v>44899.708333327821</v>
      </c>
      <c r="C8106" s="13">
        <v>17</v>
      </c>
      <c r="D8106">
        <v>2982</v>
      </c>
      <c r="E8106">
        <v>153</v>
      </c>
      <c r="F8106">
        <v>436.00000000000011</v>
      </c>
      <c r="G8106">
        <v>121</v>
      </c>
      <c r="H8106">
        <v>139</v>
      </c>
      <c r="I8106">
        <v>158</v>
      </c>
      <c r="X8106" s="135">
        <f t="shared" si="506"/>
        <v>4</v>
      </c>
      <c r="Y8106" s="135">
        <f t="shared" si="507"/>
        <v>12</v>
      </c>
      <c r="Z8106" s="135">
        <f t="shared" si="508"/>
        <v>2022</v>
      </c>
    </row>
    <row r="8107" spans="1:26">
      <c r="A8107" s="18">
        <v>44168</v>
      </c>
      <c r="B8107" s="8">
        <f t="shared" si="509"/>
        <v>44899.749999994485</v>
      </c>
      <c r="C8107" s="13">
        <v>18</v>
      </c>
      <c r="D8107">
        <v>2988</v>
      </c>
      <c r="E8107">
        <v>156</v>
      </c>
      <c r="F8107">
        <v>440.00000000000011</v>
      </c>
      <c r="G8107">
        <v>126</v>
      </c>
      <c r="H8107">
        <v>144</v>
      </c>
      <c r="I8107">
        <v>162</v>
      </c>
      <c r="X8107" s="135">
        <f t="shared" si="506"/>
        <v>4</v>
      </c>
      <c r="Y8107" s="135">
        <f t="shared" si="507"/>
        <v>12</v>
      </c>
      <c r="Z8107" s="135">
        <f t="shared" si="508"/>
        <v>2022</v>
      </c>
    </row>
    <row r="8108" spans="1:26">
      <c r="A8108" s="18">
        <v>44168</v>
      </c>
      <c r="B8108" s="8">
        <f t="shared" si="509"/>
        <v>44899.791666661149</v>
      </c>
      <c r="C8108" s="13">
        <v>19</v>
      </c>
      <c r="D8108">
        <v>3000</v>
      </c>
      <c r="E8108">
        <v>160</v>
      </c>
      <c r="F8108">
        <v>455.99999999999989</v>
      </c>
      <c r="G8108">
        <v>130</v>
      </c>
      <c r="H8108">
        <v>149</v>
      </c>
      <c r="I8108">
        <v>175</v>
      </c>
      <c r="X8108" s="135">
        <f t="shared" si="506"/>
        <v>4</v>
      </c>
      <c r="Y8108" s="135">
        <f t="shared" si="507"/>
        <v>12</v>
      </c>
      <c r="Z8108" s="135">
        <f t="shared" si="508"/>
        <v>2022</v>
      </c>
    </row>
    <row r="8109" spans="1:26">
      <c r="A8109" s="18">
        <v>44168</v>
      </c>
      <c r="B8109" s="8">
        <f t="shared" si="509"/>
        <v>44899.833333327813</v>
      </c>
      <c r="C8109" s="13">
        <v>20</v>
      </c>
      <c r="D8109">
        <v>3015</v>
      </c>
      <c r="E8109">
        <v>165</v>
      </c>
      <c r="F8109">
        <v>496</v>
      </c>
      <c r="G8109">
        <v>135</v>
      </c>
      <c r="H8109">
        <v>153</v>
      </c>
      <c r="I8109">
        <v>188</v>
      </c>
      <c r="X8109" s="135">
        <f t="shared" si="506"/>
        <v>4</v>
      </c>
      <c r="Y8109" s="135">
        <f t="shared" si="507"/>
        <v>12</v>
      </c>
      <c r="Z8109" s="135">
        <f t="shared" si="508"/>
        <v>2022</v>
      </c>
    </row>
    <row r="8110" spans="1:26">
      <c r="A8110" s="18">
        <v>44168</v>
      </c>
      <c r="B8110" s="8">
        <f t="shared" si="509"/>
        <v>44899.874999994478</v>
      </c>
      <c r="C8110" s="13">
        <v>21</v>
      </c>
      <c r="D8110">
        <v>3027</v>
      </c>
      <c r="E8110">
        <v>168</v>
      </c>
      <c r="F8110">
        <v>555</v>
      </c>
      <c r="G8110">
        <v>140</v>
      </c>
      <c r="H8110">
        <v>156</v>
      </c>
      <c r="I8110">
        <v>194</v>
      </c>
      <c r="X8110" s="135">
        <f t="shared" si="506"/>
        <v>4</v>
      </c>
      <c r="Y8110" s="135">
        <f t="shared" si="507"/>
        <v>12</v>
      </c>
      <c r="Z8110" s="135">
        <f t="shared" si="508"/>
        <v>2022</v>
      </c>
    </row>
    <row r="8111" spans="1:26">
      <c r="A8111" s="18">
        <v>44168</v>
      </c>
      <c r="B8111" s="8">
        <f t="shared" si="509"/>
        <v>44899.916666661142</v>
      </c>
      <c r="C8111" s="13">
        <v>22</v>
      </c>
      <c r="D8111">
        <v>3036</v>
      </c>
      <c r="E8111">
        <v>173</v>
      </c>
      <c r="F8111">
        <v>594</v>
      </c>
      <c r="G8111">
        <v>155</v>
      </c>
      <c r="H8111">
        <v>157</v>
      </c>
      <c r="I8111">
        <v>212</v>
      </c>
      <c r="X8111" s="135">
        <f t="shared" si="506"/>
        <v>4</v>
      </c>
      <c r="Y8111" s="135">
        <f t="shared" si="507"/>
        <v>12</v>
      </c>
      <c r="Z8111" s="135">
        <f t="shared" si="508"/>
        <v>2022</v>
      </c>
    </row>
    <row r="8112" spans="1:26">
      <c r="A8112" s="18">
        <v>44168</v>
      </c>
      <c r="B8112" s="8">
        <f t="shared" si="509"/>
        <v>44899.958333327806</v>
      </c>
      <c r="C8112" s="13">
        <v>23</v>
      </c>
      <c r="D8112">
        <v>3043</v>
      </c>
      <c r="E8112">
        <v>177</v>
      </c>
      <c r="F8112">
        <v>613</v>
      </c>
      <c r="G8112">
        <v>181</v>
      </c>
      <c r="H8112">
        <v>156</v>
      </c>
      <c r="I8112">
        <v>243</v>
      </c>
      <c r="X8112" s="135">
        <f t="shared" si="506"/>
        <v>4</v>
      </c>
      <c r="Y8112" s="135">
        <f t="shared" si="507"/>
        <v>12</v>
      </c>
      <c r="Z8112" s="135">
        <f t="shared" si="508"/>
        <v>2022</v>
      </c>
    </row>
    <row r="8113" spans="1:26">
      <c r="A8113" s="18">
        <v>44169</v>
      </c>
      <c r="B8113" s="8">
        <f t="shared" si="509"/>
        <v>44899.99999999447</v>
      </c>
      <c r="C8113" s="13">
        <v>0</v>
      </c>
      <c r="D8113">
        <v>3047</v>
      </c>
      <c r="E8113">
        <v>182</v>
      </c>
      <c r="G8113">
        <v>209</v>
      </c>
      <c r="H8113">
        <v>154</v>
      </c>
      <c r="I8113">
        <v>268</v>
      </c>
      <c r="X8113" s="135">
        <f t="shared" si="506"/>
        <v>5</v>
      </c>
      <c r="Y8113" s="135">
        <f t="shared" si="507"/>
        <v>12</v>
      </c>
      <c r="Z8113" s="135">
        <f t="shared" si="508"/>
        <v>2022</v>
      </c>
    </row>
    <row r="8114" spans="1:26">
      <c r="A8114" s="18">
        <v>44169</v>
      </c>
      <c r="B8114" s="8">
        <f t="shared" si="509"/>
        <v>44900.041666661135</v>
      </c>
      <c r="C8114" s="13">
        <v>1</v>
      </c>
      <c r="D8114">
        <v>3047</v>
      </c>
      <c r="E8114">
        <v>186</v>
      </c>
      <c r="F8114">
        <v>620</v>
      </c>
      <c r="G8114">
        <v>231</v>
      </c>
      <c r="H8114">
        <v>152</v>
      </c>
      <c r="I8114">
        <v>284</v>
      </c>
      <c r="X8114" s="135">
        <f t="shared" si="506"/>
        <v>5</v>
      </c>
      <c r="Y8114" s="135">
        <f t="shared" si="507"/>
        <v>12</v>
      </c>
      <c r="Z8114" s="135">
        <f t="shared" si="508"/>
        <v>2022</v>
      </c>
    </row>
    <row r="8115" spans="1:26">
      <c r="A8115" s="18">
        <v>44169</v>
      </c>
      <c r="B8115" s="8">
        <f t="shared" si="509"/>
        <v>44900.083333327799</v>
      </c>
      <c r="C8115" s="13">
        <v>2</v>
      </c>
      <c r="D8115">
        <v>3048</v>
      </c>
      <c r="E8115">
        <v>189</v>
      </c>
      <c r="F8115">
        <v>615</v>
      </c>
      <c r="G8115">
        <v>246</v>
      </c>
      <c r="H8115">
        <v>149</v>
      </c>
      <c r="I8115">
        <v>292</v>
      </c>
      <c r="X8115" s="135">
        <f t="shared" si="506"/>
        <v>5</v>
      </c>
      <c r="Y8115" s="135">
        <f t="shared" si="507"/>
        <v>12</v>
      </c>
      <c r="Z8115" s="135">
        <f t="shared" si="508"/>
        <v>2022</v>
      </c>
    </row>
    <row r="8116" spans="1:26">
      <c r="A8116" s="18">
        <v>44169</v>
      </c>
      <c r="B8116" s="8">
        <f t="shared" si="509"/>
        <v>44900.124999994463</v>
      </c>
      <c r="C8116" s="13">
        <v>3</v>
      </c>
      <c r="D8116">
        <v>3047</v>
      </c>
      <c r="E8116">
        <v>190</v>
      </c>
      <c r="F8116">
        <v>608</v>
      </c>
      <c r="G8116">
        <v>252</v>
      </c>
      <c r="H8116">
        <v>147</v>
      </c>
      <c r="I8116">
        <v>297</v>
      </c>
      <c r="X8116" s="135">
        <f t="shared" si="506"/>
        <v>5</v>
      </c>
      <c r="Y8116" s="135">
        <f t="shared" si="507"/>
        <v>12</v>
      </c>
      <c r="Z8116" s="135">
        <f t="shared" si="508"/>
        <v>2022</v>
      </c>
    </row>
    <row r="8117" spans="1:26">
      <c r="A8117" s="18">
        <v>44169</v>
      </c>
      <c r="B8117" s="8">
        <f t="shared" si="509"/>
        <v>44900.166666661127</v>
      </c>
      <c r="C8117" s="13">
        <v>4</v>
      </c>
      <c r="D8117">
        <v>3047</v>
      </c>
      <c r="E8117">
        <v>191</v>
      </c>
      <c r="F8117">
        <v>598</v>
      </c>
      <c r="G8117">
        <v>254</v>
      </c>
      <c r="H8117">
        <v>145</v>
      </c>
      <c r="I8117">
        <v>295</v>
      </c>
      <c r="X8117" s="135">
        <f t="shared" si="506"/>
        <v>5</v>
      </c>
      <c r="Y8117" s="135">
        <f t="shared" si="507"/>
        <v>12</v>
      </c>
      <c r="Z8117" s="135">
        <f t="shared" si="508"/>
        <v>2022</v>
      </c>
    </row>
    <row r="8118" spans="1:26">
      <c r="A8118" s="18">
        <v>44169</v>
      </c>
      <c r="B8118" s="8">
        <f t="shared" si="509"/>
        <v>44900.208333327791</v>
      </c>
      <c r="C8118" s="13">
        <v>5</v>
      </c>
      <c r="D8118">
        <v>3044</v>
      </c>
      <c r="E8118">
        <v>194</v>
      </c>
      <c r="F8118">
        <v>588</v>
      </c>
      <c r="G8118">
        <v>252</v>
      </c>
      <c r="H8118">
        <v>144</v>
      </c>
      <c r="I8118">
        <v>290</v>
      </c>
      <c r="X8118" s="135">
        <f t="shared" si="506"/>
        <v>5</v>
      </c>
      <c r="Y8118" s="135">
        <f t="shared" si="507"/>
        <v>12</v>
      </c>
      <c r="Z8118" s="135">
        <f t="shared" si="508"/>
        <v>2022</v>
      </c>
    </row>
    <row r="8119" spans="1:26">
      <c r="A8119" s="18">
        <v>44169</v>
      </c>
      <c r="B8119" s="8">
        <f t="shared" si="509"/>
        <v>44900.249999994456</v>
      </c>
      <c r="C8119" s="13">
        <v>6</v>
      </c>
      <c r="D8119">
        <v>3040</v>
      </c>
      <c r="E8119">
        <v>194</v>
      </c>
      <c r="F8119">
        <v>578</v>
      </c>
      <c r="G8119">
        <v>248</v>
      </c>
      <c r="H8119">
        <v>144</v>
      </c>
      <c r="I8119">
        <v>286</v>
      </c>
      <c r="X8119" s="135">
        <f t="shared" si="506"/>
        <v>5</v>
      </c>
      <c r="Y8119" s="135">
        <f t="shared" si="507"/>
        <v>12</v>
      </c>
      <c r="Z8119" s="135">
        <f t="shared" si="508"/>
        <v>2022</v>
      </c>
    </row>
    <row r="8120" spans="1:26">
      <c r="A8120" s="18">
        <v>44169</v>
      </c>
      <c r="B8120" s="8">
        <f t="shared" si="509"/>
        <v>44900.29166666112</v>
      </c>
      <c r="C8120" s="13">
        <v>7</v>
      </c>
      <c r="D8120">
        <v>3036</v>
      </c>
      <c r="E8120">
        <v>196</v>
      </c>
      <c r="F8120">
        <v>568</v>
      </c>
      <c r="G8120">
        <v>241</v>
      </c>
      <c r="H8120">
        <v>145</v>
      </c>
      <c r="I8120">
        <v>282</v>
      </c>
      <c r="X8120" s="135">
        <f t="shared" si="506"/>
        <v>5</v>
      </c>
      <c r="Y8120" s="135">
        <f t="shared" si="507"/>
        <v>12</v>
      </c>
      <c r="Z8120" s="135">
        <f t="shared" si="508"/>
        <v>2022</v>
      </c>
    </row>
    <row r="8121" spans="1:26">
      <c r="A8121" s="18">
        <v>44169</v>
      </c>
      <c r="B8121" s="8">
        <f t="shared" si="509"/>
        <v>44900.333333327784</v>
      </c>
      <c r="C8121" s="13">
        <v>8</v>
      </c>
      <c r="D8121">
        <v>3032</v>
      </c>
      <c r="E8121">
        <v>198</v>
      </c>
      <c r="F8121">
        <v>558</v>
      </c>
      <c r="G8121">
        <v>234</v>
      </c>
      <c r="H8121">
        <v>148</v>
      </c>
      <c r="I8121">
        <v>280</v>
      </c>
      <c r="X8121" s="135">
        <f t="shared" si="506"/>
        <v>5</v>
      </c>
      <c r="Y8121" s="135">
        <f t="shared" si="507"/>
        <v>12</v>
      </c>
      <c r="Z8121" s="135">
        <f t="shared" si="508"/>
        <v>2022</v>
      </c>
    </row>
    <row r="8122" spans="1:26">
      <c r="A8122" s="18">
        <v>44169</v>
      </c>
      <c r="B8122" s="8">
        <f t="shared" si="509"/>
        <v>44900.374999994448</v>
      </c>
      <c r="C8122" s="13">
        <v>9</v>
      </c>
      <c r="D8122">
        <v>3032</v>
      </c>
      <c r="E8122">
        <v>198</v>
      </c>
      <c r="F8122">
        <v>549</v>
      </c>
      <c r="G8122">
        <v>226</v>
      </c>
      <c r="H8122">
        <v>153</v>
      </c>
      <c r="I8122">
        <v>278</v>
      </c>
      <c r="X8122" s="135">
        <f t="shared" si="506"/>
        <v>5</v>
      </c>
      <c r="Y8122" s="135">
        <f t="shared" si="507"/>
        <v>12</v>
      </c>
      <c r="Z8122" s="135">
        <f t="shared" si="508"/>
        <v>2022</v>
      </c>
    </row>
    <row r="8123" spans="1:26">
      <c r="A8123" s="18">
        <v>44169</v>
      </c>
      <c r="B8123" s="8">
        <f t="shared" si="509"/>
        <v>44900.416666661113</v>
      </c>
      <c r="C8123" s="13">
        <v>10</v>
      </c>
      <c r="D8123">
        <v>3038</v>
      </c>
      <c r="F8123">
        <v>543</v>
      </c>
      <c r="G8123">
        <v>219</v>
      </c>
      <c r="H8123">
        <v>159</v>
      </c>
      <c r="I8123">
        <v>276</v>
      </c>
      <c r="X8123" s="135">
        <f t="shared" si="506"/>
        <v>5</v>
      </c>
      <c r="Y8123" s="135">
        <f t="shared" si="507"/>
        <v>12</v>
      </c>
      <c r="Z8123" s="135">
        <f t="shared" si="508"/>
        <v>2022</v>
      </c>
    </row>
    <row r="8124" spans="1:26">
      <c r="A8124" s="18">
        <v>44169</v>
      </c>
      <c r="B8124" s="8">
        <f t="shared" si="509"/>
        <v>44900.458333327777</v>
      </c>
      <c r="C8124" s="13">
        <v>11</v>
      </c>
      <c r="D8124">
        <v>3046</v>
      </c>
      <c r="E8124">
        <v>203</v>
      </c>
      <c r="F8124">
        <v>540</v>
      </c>
      <c r="G8124">
        <v>212</v>
      </c>
      <c r="H8124">
        <v>167</v>
      </c>
      <c r="I8124">
        <v>269</v>
      </c>
      <c r="X8124" s="135">
        <f t="shared" si="506"/>
        <v>5</v>
      </c>
      <c r="Y8124" s="135">
        <f t="shared" si="507"/>
        <v>12</v>
      </c>
      <c r="Z8124" s="135">
        <f t="shared" si="508"/>
        <v>2022</v>
      </c>
    </row>
    <row r="8125" spans="1:26">
      <c r="A8125" s="18">
        <v>44169</v>
      </c>
      <c r="B8125" s="8">
        <f t="shared" si="509"/>
        <v>44900.499999994441</v>
      </c>
      <c r="C8125" s="13">
        <v>12</v>
      </c>
      <c r="D8125">
        <v>3056</v>
      </c>
      <c r="E8125">
        <v>206</v>
      </c>
      <c r="F8125">
        <v>540</v>
      </c>
      <c r="G8125">
        <v>209</v>
      </c>
      <c r="H8125">
        <v>177</v>
      </c>
      <c r="I8125">
        <v>260</v>
      </c>
      <c r="X8125" s="135">
        <f t="shared" si="506"/>
        <v>5</v>
      </c>
      <c r="Y8125" s="135">
        <f t="shared" si="507"/>
        <v>12</v>
      </c>
      <c r="Z8125" s="135">
        <f t="shared" si="508"/>
        <v>2022</v>
      </c>
    </row>
    <row r="8126" spans="1:26">
      <c r="A8126" s="18">
        <v>44169</v>
      </c>
      <c r="B8126" s="8">
        <f t="shared" si="509"/>
        <v>44900.541666661105</v>
      </c>
      <c r="C8126" s="13">
        <v>13</v>
      </c>
      <c r="D8126">
        <v>3062</v>
      </c>
      <c r="E8126">
        <v>211</v>
      </c>
      <c r="F8126">
        <v>541</v>
      </c>
      <c r="G8126">
        <v>204</v>
      </c>
      <c r="H8126">
        <v>186</v>
      </c>
      <c r="I8126">
        <v>257</v>
      </c>
      <c r="X8126" s="135">
        <f t="shared" si="506"/>
        <v>5</v>
      </c>
      <c r="Y8126" s="135">
        <f t="shared" si="507"/>
        <v>12</v>
      </c>
      <c r="Z8126" s="135">
        <f t="shared" si="508"/>
        <v>2022</v>
      </c>
    </row>
    <row r="8127" spans="1:26">
      <c r="A8127" s="18">
        <v>44169</v>
      </c>
      <c r="B8127" s="8">
        <f t="shared" si="509"/>
        <v>44900.58333332777</v>
      </c>
      <c r="C8127" s="13">
        <v>14</v>
      </c>
      <c r="D8127">
        <v>3070</v>
      </c>
      <c r="E8127">
        <v>212</v>
      </c>
      <c r="F8127">
        <v>546</v>
      </c>
      <c r="G8127">
        <v>201</v>
      </c>
      <c r="H8127">
        <v>193</v>
      </c>
      <c r="I8127">
        <v>267</v>
      </c>
      <c r="X8127" s="135">
        <f t="shared" si="506"/>
        <v>5</v>
      </c>
      <c r="Y8127" s="135">
        <f t="shared" si="507"/>
        <v>12</v>
      </c>
      <c r="Z8127" s="135">
        <f t="shared" si="508"/>
        <v>2022</v>
      </c>
    </row>
    <row r="8128" spans="1:26">
      <c r="A8128" s="18">
        <v>44169</v>
      </c>
      <c r="B8128" s="8">
        <f t="shared" si="509"/>
        <v>44900.624999994434</v>
      </c>
      <c r="C8128" s="13">
        <v>15</v>
      </c>
      <c r="D8128">
        <v>3082</v>
      </c>
      <c r="E8128">
        <v>211</v>
      </c>
      <c r="F8128">
        <v>554</v>
      </c>
      <c r="G8128">
        <v>201</v>
      </c>
      <c r="H8128">
        <v>196</v>
      </c>
      <c r="I8128">
        <v>280</v>
      </c>
      <c r="X8128" s="135">
        <f t="shared" si="506"/>
        <v>5</v>
      </c>
      <c r="Y8128" s="135">
        <f t="shared" si="507"/>
        <v>12</v>
      </c>
      <c r="Z8128" s="135">
        <f t="shared" si="508"/>
        <v>2022</v>
      </c>
    </row>
    <row r="8129" spans="1:26">
      <c r="A8129" s="18">
        <v>44169</v>
      </c>
      <c r="B8129" s="8">
        <f t="shared" si="509"/>
        <v>44900.666666661098</v>
      </c>
      <c r="C8129" s="13">
        <v>16</v>
      </c>
      <c r="D8129">
        <v>3117</v>
      </c>
      <c r="E8129">
        <v>210</v>
      </c>
      <c r="F8129">
        <v>569</v>
      </c>
      <c r="G8129">
        <v>203</v>
      </c>
      <c r="H8129">
        <v>199</v>
      </c>
      <c r="I8129">
        <v>290</v>
      </c>
      <c r="X8129" s="135">
        <f t="shared" si="506"/>
        <v>5</v>
      </c>
      <c r="Y8129" s="135">
        <f t="shared" si="507"/>
        <v>12</v>
      </c>
      <c r="Z8129" s="135">
        <f t="shared" si="508"/>
        <v>2022</v>
      </c>
    </row>
    <row r="8130" spans="1:26">
      <c r="A8130" s="18">
        <v>44169</v>
      </c>
      <c r="B8130" s="8">
        <f t="shared" si="509"/>
        <v>44900.708333327762</v>
      </c>
      <c r="C8130" s="13">
        <v>17</v>
      </c>
      <c r="D8130">
        <v>3195</v>
      </c>
      <c r="E8130">
        <v>211</v>
      </c>
      <c r="F8130">
        <v>598</v>
      </c>
      <c r="G8130">
        <v>210</v>
      </c>
      <c r="H8130">
        <v>200</v>
      </c>
      <c r="I8130">
        <v>311</v>
      </c>
      <c r="X8130" s="135">
        <f t="shared" ref="X8130:X8193" si="510">DAY(B8130)</f>
        <v>5</v>
      </c>
      <c r="Y8130" s="135">
        <f t="shared" ref="Y8130:Y8193" si="511">MONTH(B8130)</f>
        <v>12</v>
      </c>
      <c r="Z8130" s="135">
        <f t="shared" ref="Z8130:Z8193" si="512">YEAR(B8130)</f>
        <v>2022</v>
      </c>
    </row>
    <row r="8131" spans="1:26">
      <c r="A8131" s="18">
        <v>44169</v>
      </c>
      <c r="B8131" s="8">
        <f t="shared" si="509"/>
        <v>44900.749999994427</v>
      </c>
      <c r="C8131" s="13">
        <v>18</v>
      </c>
      <c r="D8131">
        <v>3272</v>
      </c>
      <c r="E8131">
        <v>214</v>
      </c>
      <c r="F8131">
        <v>665</v>
      </c>
      <c r="G8131">
        <v>223</v>
      </c>
      <c r="H8131">
        <v>200</v>
      </c>
      <c r="I8131">
        <v>334</v>
      </c>
      <c r="X8131" s="135">
        <f t="shared" si="510"/>
        <v>5</v>
      </c>
      <c r="Y8131" s="135">
        <f t="shared" si="511"/>
        <v>12</v>
      </c>
      <c r="Z8131" s="135">
        <f t="shared" si="512"/>
        <v>2022</v>
      </c>
    </row>
    <row r="8132" spans="1:26">
      <c r="A8132" s="18">
        <v>44169</v>
      </c>
      <c r="B8132" s="8">
        <f t="shared" si="509"/>
        <v>44900.791666661091</v>
      </c>
      <c r="C8132" s="13">
        <v>19</v>
      </c>
      <c r="D8132">
        <v>3315</v>
      </c>
      <c r="E8132">
        <v>217</v>
      </c>
      <c r="F8132">
        <v>717</v>
      </c>
      <c r="G8132">
        <v>257</v>
      </c>
      <c r="H8132">
        <v>201</v>
      </c>
      <c r="I8132">
        <v>353</v>
      </c>
      <c r="X8132" s="135">
        <f t="shared" si="510"/>
        <v>5</v>
      </c>
      <c r="Y8132" s="135">
        <f t="shared" si="511"/>
        <v>12</v>
      </c>
      <c r="Z8132" s="135">
        <f t="shared" si="512"/>
        <v>2022</v>
      </c>
    </row>
    <row r="8133" spans="1:26">
      <c r="A8133" s="18">
        <v>44169</v>
      </c>
      <c r="B8133" s="8">
        <f t="shared" si="509"/>
        <v>44900.833333327755</v>
      </c>
      <c r="C8133" s="13">
        <v>20</v>
      </c>
      <c r="D8133">
        <v>3317</v>
      </c>
      <c r="E8133">
        <v>225</v>
      </c>
      <c r="F8133">
        <v>742</v>
      </c>
      <c r="G8133">
        <v>309</v>
      </c>
      <c r="H8133">
        <v>203</v>
      </c>
      <c r="I8133">
        <v>378</v>
      </c>
      <c r="X8133" s="135">
        <f t="shared" si="510"/>
        <v>5</v>
      </c>
      <c r="Y8133" s="135">
        <f t="shared" si="511"/>
        <v>12</v>
      </c>
      <c r="Z8133" s="135">
        <f t="shared" si="512"/>
        <v>2022</v>
      </c>
    </row>
    <row r="8134" spans="1:26">
      <c r="A8134" s="18">
        <v>44169</v>
      </c>
      <c r="B8134" s="8">
        <f t="shared" si="509"/>
        <v>44900.874999994419</v>
      </c>
      <c r="C8134" s="13">
        <v>21</v>
      </c>
      <c r="D8134">
        <v>3305</v>
      </c>
      <c r="E8134">
        <v>246</v>
      </c>
      <c r="F8134">
        <v>755</v>
      </c>
      <c r="G8134">
        <v>352</v>
      </c>
      <c r="H8134">
        <v>206</v>
      </c>
      <c r="I8134">
        <v>404</v>
      </c>
      <c r="X8134" s="135">
        <f t="shared" si="510"/>
        <v>5</v>
      </c>
      <c r="Y8134" s="135">
        <f t="shared" si="511"/>
        <v>12</v>
      </c>
      <c r="Z8134" s="135">
        <f t="shared" si="512"/>
        <v>2022</v>
      </c>
    </row>
    <row r="8135" spans="1:26">
      <c r="A8135" s="18">
        <v>44169</v>
      </c>
      <c r="B8135" s="8">
        <f t="shared" si="509"/>
        <v>44900.916666661084</v>
      </c>
      <c r="C8135" s="13">
        <v>22</v>
      </c>
      <c r="D8135">
        <v>3307</v>
      </c>
      <c r="E8135">
        <v>286</v>
      </c>
      <c r="F8135">
        <v>761</v>
      </c>
      <c r="G8135">
        <v>380</v>
      </c>
      <c r="H8135">
        <v>207</v>
      </c>
      <c r="I8135">
        <v>425</v>
      </c>
      <c r="X8135" s="135">
        <f t="shared" si="510"/>
        <v>5</v>
      </c>
      <c r="Y8135" s="135">
        <f t="shared" si="511"/>
        <v>12</v>
      </c>
      <c r="Z8135" s="135">
        <f t="shared" si="512"/>
        <v>2022</v>
      </c>
    </row>
    <row r="8136" spans="1:26">
      <c r="A8136" s="18">
        <v>44169</v>
      </c>
      <c r="B8136" s="8">
        <f t="shared" si="509"/>
        <v>44900.958333327748</v>
      </c>
      <c r="C8136" s="13">
        <v>23</v>
      </c>
      <c r="D8136">
        <v>3314</v>
      </c>
      <c r="E8136">
        <v>330</v>
      </c>
      <c r="F8136">
        <v>762</v>
      </c>
      <c r="G8136">
        <v>398</v>
      </c>
      <c r="H8136">
        <v>208</v>
      </c>
      <c r="I8136">
        <v>441</v>
      </c>
      <c r="X8136" s="135">
        <f t="shared" si="510"/>
        <v>5</v>
      </c>
      <c r="Y8136" s="135">
        <f t="shared" si="511"/>
        <v>12</v>
      </c>
      <c r="Z8136" s="135">
        <f t="shared" si="512"/>
        <v>2022</v>
      </c>
    </row>
    <row r="8137" spans="1:26">
      <c r="A8137" s="18">
        <v>44170</v>
      </c>
      <c r="B8137" s="8">
        <f t="shared" si="509"/>
        <v>44900.999999994412</v>
      </c>
      <c r="C8137" s="13">
        <v>0</v>
      </c>
      <c r="D8137">
        <v>3309</v>
      </c>
      <c r="E8137">
        <v>360</v>
      </c>
      <c r="G8137">
        <v>408</v>
      </c>
      <c r="H8137">
        <v>207</v>
      </c>
      <c r="I8137">
        <v>462</v>
      </c>
      <c r="X8137" s="135">
        <f t="shared" si="510"/>
        <v>6</v>
      </c>
      <c r="Y8137" s="135">
        <f t="shared" si="511"/>
        <v>12</v>
      </c>
      <c r="Z8137" s="135">
        <f t="shared" si="512"/>
        <v>2022</v>
      </c>
    </row>
    <row r="8138" spans="1:26">
      <c r="A8138" s="18">
        <v>44170</v>
      </c>
      <c r="B8138" s="8">
        <f t="shared" ref="B8138:B8201" si="513">B8137+1/24</f>
        <v>44901.041666661076</v>
      </c>
      <c r="C8138" s="13">
        <v>1</v>
      </c>
      <c r="D8138">
        <v>3298</v>
      </c>
      <c r="E8138">
        <v>380</v>
      </c>
      <c r="F8138">
        <v>758</v>
      </c>
      <c r="G8138">
        <v>413</v>
      </c>
      <c r="H8138">
        <v>205</v>
      </c>
      <c r="I8138">
        <v>482</v>
      </c>
      <c r="X8138" s="135">
        <f t="shared" si="510"/>
        <v>6</v>
      </c>
      <c r="Y8138" s="135">
        <f t="shared" si="511"/>
        <v>12</v>
      </c>
      <c r="Z8138" s="135">
        <f t="shared" si="512"/>
        <v>2022</v>
      </c>
    </row>
    <row r="8139" spans="1:26">
      <c r="A8139" s="18">
        <v>44170</v>
      </c>
      <c r="B8139" s="8">
        <f t="shared" si="513"/>
        <v>44901.083333327741</v>
      </c>
      <c r="C8139" s="13">
        <v>2</v>
      </c>
      <c r="D8139">
        <v>3289</v>
      </c>
      <c r="E8139">
        <v>395</v>
      </c>
      <c r="F8139">
        <v>754</v>
      </c>
      <c r="G8139">
        <v>414</v>
      </c>
      <c r="H8139">
        <v>202</v>
      </c>
      <c r="I8139">
        <v>493</v>
      </c>
      <c r="X8139" s="135">
        <f t="shared" si="510"/>
        <v>6</v>
      </c>
      <c r="Y8139" s="135">
        <f t="shared" si="511"/>
        <v>12</v>
      </c>
      <c r="Z8139" s="135">
        <f t="shared" si="512"/>
        <v>2022</v>
      </c>
    </row>
    <row r="8140" spans="1:26">
      <c r="A8140" s="18">
        <v>44170</v>
      </c>
      <c r="B8140" s="8">
        <f t="shared" si="513"/>
        <v>44901.124999994405</v>
      </c>
      <c r="C8140" s="13">
        <v>3</v>
      </c>
      <c r="D8140">
        <v>3274</v>
      </c>
      <c r="E8140">
        <v>404</v>
      </c>
      <c r="F8140">
        <v>750</v>
      </c>
      <c r="G8140">
        <v>413</v>
      </c>
      <c r="H8140">
        <v>200</v>
      </c>
      <c r="I8140">
        <v>501</v>
      </c>
      <c r="X8140" s="135">
        <f t="shared" si="510"/>
        <v>6</v>
      </c>
      <c r="Y8140" s="135">
        <f t="shared" si="511"/>
        <v>12</v>
      </c>
      <c r="Z8140" s="135">
        <f t="shared" si="512"/>
        <v>2022</v>
      </c>
    </row>
    <row r="8141" spans="1:26">
      <c r="A8141" s="18">
        <v>44170</v>
      </c>
      <c r="B8141" s="8">
        <f t="shared" si="513"/>
        <v>44901.166666661069</v>
      </c>
      <c r="C8141" s="13">
        <v>4</v>
      </c>
      <c r="D8141">
        <v>3259</v>
      </c>
      <c r="E8141">
        <v>409</v>
      </c>
      <c r="F8141">
        <v>745</v>
      </c>
      <c r="G8141">
        <v>411</v>
      </c>
      <c r="H8141">
        <v>197</v>
      </c>
      <c r="I8141">
        <v>504</v>
      </c>
      <c r="X8141" s="135">
        <f t="shared" si="510"/>
        <v>6</v>
      </c>
      <c r="Y8141" s="135">
        <f t="shared" si="511"/>
        <v>12</v>
      </c>
      <c r="Z8141" s="135">
        <f t="shared" si="512"/>
        <v>2022</v>
      </c>
    </row>
    <row r="8142" spans="1:26">
      <c r="A8142" s="18">
        <v>44170</v>
      </c>
      <c r="B8142" s="8">
        <f t="shared" si="513"/>
        <v>44901.208333327733</v>
      </c>
      <c r="C8142" s="13">
        <v>5</v>
      </c>
      <c r="D8142">
        <v>3244</v>
      </c>
      <c r="E8142">
        <v>412</v>
      </c>
      <c r="F8142">
        <v>741</v>
      </c>
      <c r="G8142">
        <v>408</v>
      </c>
      <c r="H8142">
        <v>195</v>
      </c>
      <c r="I8142">
        <v>505</v>
      </c>
      <c r="X8142" s="135">
        <f t="shared" si="510"/>
        <v>6</v>
      </c>
      <c r="Y8142" s="135">
        <f t="shared" si="511"/>
        <v>12</v>
      </c>
      <c r="Z8142" s="135">
        <f t="shared" si="512"/>
        <v>2022</v>
      </c>
    </row>
    <row r="8143" spans="1:26">
      <c r="A8143" s="18">
        <v>44170</v>
      </c>
      <c r="B8143" s="8">
        <f t="shared" si="513"/>
        <v>44901.249999994398</v>
      </c>
      <c r="C8143" s="13">
        <v>6</v>
      </c>
      <c r="D8143">
        <v>3232</v>
      </c>
      <c r="E8143">
        <v>412</v>
      </c>
      <c r="F8143">
        <v>737</v>
      </c>
      <c r="G8143">
        <v>405</v>
      </c>
      <c r="H8143">
        <v>194</v>
      </c>
      <c r="I8143">
        <v>505</v>
      </c>
      <c r="X8143" s="135">
        <f t="shared" si="510"/>
        <v>6</v>
      </c>
      <c r="Y8143" s="135">
        <f t="shared" si="511"/>
        <v>12</v>
      </c>
      <c r="Z8143" s="135">
        <f t="shared" si="512"/>
        <v>2022</v>
      </c>
    </row>
    <row r="8144" spans="1:26">
      <c r="A8144" s="18">
        <v>44170</v>
      </c>
      <c r="B8144" s="8">
        <f t="shared" si="513"/>
        <v>44901.291666661062</v>
      </c>
      <c r="C8144" s="13">
        <v>7</v>
      </c>
      <c r="D8144">
        <v>3227</v>
      </c>
      <c r="E8144">
        <v>410</v>
      </c>
      <c r="F8144">
        <v>734</v>
      </c>
      <c r="G8144">
        <v>401</v>
      </c>
      <c r="H8144">
        <v>193</v>
      </c>
      <c r="I8144">
        <v>505</v>
      </c>
      <c r="X8144" s="135">
        <f t="shared" si="510"/>
        <v>6</v>
      </c>
      <c r="Y8144" s="135">
        <f t="shared" si="511"/>
        <v>12</v>
      </c>
      <c r="Z8144" s="135">
        <f t="shared" si="512"/>
        <v>2022</v>
      </c>
    </row>
    <row r="8145" spans="1:26">
      <c r="A8145" s="18">
        <v>44170</v>
      </c>
      <c r="B8145" s="8">
        <f t="shared" si="513"/>
        <v>44901.333333327726</v>
      </c>
      <c r="C8145" s="13">
        <v>8</v>
      </c>
      <c r="D8145">
        <v>3218</v>
      </c>
      <c r="E8145">
        <v>407</v>
      </c>
      <c r="F8145">
        <v>731</v>
      </c>
      <c r="G8145">
        <v>398</v>
      </c>
      <c r="H8145">
        <v>193</v>
      </c>
      <c r="I8145">
        <v>506</v>
      </c>
      <c r="X8145" s="135">
        <f t="shared" si="510"/>
        <v>6</v>
      </c>
      <c r="Y8145" s="135">
        <f t="shared" si="511"/>
        <v>12</v>
      </c>
      <c r="Z8145" s="135">
        <f t="shared" si="512"/>
        <v>2022</v>
      </c>
    </row>
    <row r="8146" spans="1:26">
      <c r="A8146" s="18">
        <v>44170</v>
      </c>
      <c r="B8146" s="8">
        <f t="shared" si="513"/>
        <v>44901.37499999439</v>
      </c>
      <c r="C8146" s="13">
        <v>9</v>
      </c>
      <c r="D8146">
        <v>3208</v>
      </c>
      <c r="E8146">
        <v>402</v>
      </c>
      <c r="F8146">
        <v>728</v>
      </c>
      <c r="G8146">
        <v>395</v>
      </c>
      <c r="H8146">
        <v>193</v>
      </c>
      <c r="I8146">
        <v>507</v>
      </c>
      <c r="X8146" s="135">
        <f t="shared" si="510"/>
        <v>6</v>
      </c>
      <c r="Y8146" s="135">
        <f t="shared" si="511"/>
        <v>12</v>
      </c>
      <c r="Z8146" s="135">
        <f t="shared" si="512"/>
        <v>2022</v>
      </c>
    </row>
    <row r="8147" spans="1:26">
      <c r="A8147" s="18">
        <v>44170</v>
      </c>
      <c r="B8147" s="8">
        <f t="shared" si="513"/>
        <v>44901.416666661054</v>
      </c>
      <c r="C8147" s="13">
        <v>10</v>
      </c>
      <c r="D8147">
        <v>3201</v>
      </c>
      <c r="E8147">
        <v>396</v>
      </c>
      <c r="F8147">
        <v>726</v>
      </c>
      <c r="G8147">
        <v>392</v>
      </c>
      <c r="H8147">
        <v>194</v>
      </c>
      <c r="I8147">
        <v>508</v>
      </c>
      <c r="X8147" s="135">
        <f t="shared" si="510"/>
        <v>6</v>
      </c>
      <c r="Y8147" s="135">
        <f t="shared" si="511"/>
        <v>12</v>
      </c>
      <c r="Z8147" s="135">
        <f t="shared" si="512"/>
        <v>2022</v>
      </c>
    </row>
    <row r="8148" spans="1:26">
      <c r="A8148" s="18">
        <v>44170</v>
      </c>
      <c r="B8148" s="8">
        <f t="shared" si="513"/>
        <v>44901.458333327719</v>
      </c>
      <c r="C8148" s="13">
        <v>11</v>
      </c>
      <c r="D8148">
        <v>3196</v>
      </c>
      <c r="E8148">
        <v>390</v>
      </c>
      <c r="F8148">
        <v>725</v>
      </c>
      <c r="G8148">
        <v>389</v>
      </c>
      <c r="H8148">
        <v>195</v>
      </c>
      <c r="I8148">
        <v>508</v>
      </c>
      <c r="X8148" s="135">
        <f t="shared" si="510"/>
        <v>6</v>
      </c>
      <c r="Y8148" s="135">
        <f t="shared" si="511"/>
        <v>12</v>
      </c>
      <c r="Z8148" s="135">
        <f t="shared" si="512"/>
        <v>2022</v>
      </c>
    </row>
    <row r="8149" spans="1:26">
      <c r="A8149" s="18">
        <v>44170</v>
      </c>
      <c r="B8149" s="8">
        <f t="shared" si="513"/>
        <v>44901.499999994383</v>
      </c>
      <c r="C8149" s="13">
        <v>12</v>
      </c>
      <c r="D8149">
        <v>3193</v>
      </c>
      <c r="E8149">
        <v>383</v>
      </c>
      <c r="F8149">
        <v>723</v>
      </c>
      <c r="G8149">
        <v>387</v>
      </c>
      <c r="H8149">
        <v>195</v>
      </c>
      <c r="I8149">
        <v>507</v>
      </c>
      <c r="X8149" s="135">
        <f t="shared" si="510"/>
        <v>6</v>
      </c>
      <c r="Y8149" s="135">
        <f t="shared" si="511"/>
        <v>12</v>
      </c>
      <c r="Z8149" s="135">
        <f t="shared" si="512"/>
        <v>2022</v>
      </c>
    </row>
    <row r="8150" spans="1:26">
      <c r="A8150" s="18">
        <v>44170</v>
      </c>
      <c r="B8150" s="8">
        <f t="shared" si="513"/>
        <v>44901.541666661047</v>
      </c>
      <c r="C8150" s="13">
        <v>13</v>
      </c>
      <c r="D8150">
        <v>3188</v>
      </c>
      <c r="E8150">
        <v>375</v>
      </c>
      <c r="F8150">
        <v>723</v>
      </c>
      <c r="G8150">
        <v>385</v>
      </c>
      <c r="H8150">
        <v>194</v>
      </c>
      <c r="I8150">
        <v>506</v>
      </c>
      <c r="X8150" s="135">
        <f t="shared" si="510"/>
        <v>6</v>
      </c>
      <c r="Y8150" s="135">
        <f t="shared" si="511"/>
        <v>12</v>
      </c>
      <c r="Z8150" s="135">
        <f t="shared" si="512"/>
        <v>2022</v>
      </c>
    </row>
    <row r="8151" spans="1:26">
      <c r="A8151" s="18">
        <v>44170</v>
      </c>
      <c r="B8151" s="8">
        <f t="shared" si="513"/>
        <v>44901.583333327711</v>
      </c>
      <c r="C8151" s="13">
        <v>14</v>
      </c>
      <c r="D8151">
        <v>3180</v>
      </c>
      <c r="E8151">
        <v>368</v>
      </c>
      <c r="F8151">
        <v>723</v>
      </c>
      <c r="G8151">
        <v>384</v>
      </c>
      <c r="H8151">
        <v>194</v>
      </c>
      <c r="I8151">
        <v>502</v>
      </c>
      <c r="X8151" s="135">
        <f t="shared" si="510"/>
        <v>6</v>
      </c>
      <c r="Y8151" s="135">
        <f t="shared" si="511"/>
        <v>12</v>
      </c>
      <c r="Z8151" s="135">
        <f t="shared" si="512"/>
        <v>2022</v>
      </c>
    </row>
    <row r="8152" spans="1:26">
      <c r="A8152" s="18">
        <v>44170</v>
      </c>
      <c r="B8152" s="8">
        <f t="shared" si="513"/>
        <v>44901.624999994376</v>
      </c>
      <c r="C8152" s="13">
        <v>15</v>
      </c>
      <c r="D8152">
        <v>3175</v>
      </c>
      <c r="E8152">
        <v>362</v>
      </c>
      <c r="F8152">
        <v>721</v>
      </c>
      <c r="G8152">
        <v>383</v>
      </c>
      <c r="H8152">
        <v>193</v>
      </c>
      <c r="I8152">
        <v>498</v>
      </c>
      <c r="X8152" s="135">
        <f t="shared" si="510"/>
        <v>6</v>
      </c>
      <c r="Y8152" s="135">
        <f t="shared" si="511"/>
        <v>12</v>
      </c>
      <c r="Z8152" s="135">
        <f t="shared" si="512"/>
        <v>2022</v>
      </c>
    </row>
    <row r="8153" spans="1:26">
      <c r="A8153" s="18">
        <v>44170</v>
      </c>
      <c r="B8153" s="8">
        <f t="shared" si="513"/>
        <v>44901.66666666104</v>
      </c>
      <c r="C8153" s="13">
        <v>16</v>
      </c>
      <c r="D8153">
        <v>3173</v>
      </c>
      <c r="E8153">
        <v>355</v>
      </c>
      <c r="F8153">
        <v>718</v>
      </c>
      <c r="G8153">
        <v>383</v>
      </c>
      <c r="H8153">
        <v>193</v>
      </c>
      <c r="I8153">
        <v>492</v>
      </c>
      <c r="X8153" s="135">
        <f t="shared" si="510"/>
        <v>6</v>
      </c>
      <c r="Y8153" s="135">
        <f t="shared" si="511"/>
        <v>12</v>
      </c>
      <c r="Z8153" s="135">
        <f t="shared" si="512"/>
        <v>2022</v>
      </c>
    </row>
    <row r="8154" spans="1:26">
      <c r="A8154" s="18">
        <v>44170</v>
      </c>
      <c r="B8154" s="8">
        <f t="shared" si="513"/>
        <v>44901.708333327704</v>
      </c>
      <c r="C8154" s="13">
        <v>17</v>
      </c>
      <c r="D8154">
        <v>3170</v>
      </c>
      <c r="E8154">
        <v>348</v>
      </c>
      <c r="F8154">
        <v>713</v>
      </c>
      <c r="G8154">
        <v>381</v>
      </c>
      <c r="H8154">
        <v>192</v>
      </c>
      <c r="I8154">
        <v>485</v>
      </c>
      <c r="X8154" s="135">
        <f t="shared" si="510"/>
        <v>6</v>
      </c>
      <c r="Y8154" s="135">
        <f t="shared" si="511"/>
        <v>12</v>
      </c>
      <c r="Z8154" s="135">
        <f t="shared" si="512"/>
        <v>2022</v>
      </c>
    </row>
    <row r="8155" spans="1:26">
      <c r="A8155" s="18">
        <v>44170</v>
      </c>
      <c r="B8155" s="8">
        <f t="shared" si="513"/>
        <v>44901.749999994368</v>
      </c>
      <c r="C8155" s="13">
        <v>18</v>
      </c>
      <c r="D8155">
        <v>3163</v>
      </c>
      <c r="E8155">
        <v>342</v>
      </c>
      <c r="F8155">
        <v>706</v>
      </c>
      <c r="G8155">
        <v>377</v>
      </c>
      <c r="H8155">
        <v>193</v>
      </c>
      <c r="I8155">
        <v>476</v>
      </c>
      <c r="X8155" s="135">
        <f t="shared" si="510"/>
        <v>6</v>
      </c>
      <c r="Y8155" s="135">
        <f t="shared" si="511"/>
        <v>12</v>
      </c>
      <c r="Z8155" s="135">
        <f t="shared" si="512"/>
        <v>2022</v>
      </c>
    </row>
    <row r="8156" spans="1:26">
      <c r="A8156" s="18">
        <v>44170</v>
      </c>
      <c r="B8156" s="8">
        <f t="shared" si="513"/>
        <v>44901.791666661033</v>
      </c>
      <c r="C8156" s="13">
        <v>19</v>
      </c>
      <c r="D8156">
        <v>3160</v>
      </c>
      <c r="E8156">
        <v>336</v>
      </c>
      <c r="F8156">
        <v>698</v>
      </c>
      <c r="G8156">
        <v>373</v>
      </c>
      <c r="H8156">
        <v>194</v>
      </c>
      <c r="I8156">
        <v>465</v>
      </c>
      <c r="X8156" s="135">
        <f t="shared" si="510"/>
        <v>6</v>
      </c>
      <c r="Y8156" s="135">
        <f t="shared" si="511"/>
        <v>12</v>
      </c>
      <c r="Z8156" s="135">
        <f t="shared" si="512"/>
        <v>2022</v>
      </c>
    </row>
    <row r="8157" spans="1:26">
      <c r="A8157" s="18">
        <v>44170</v>
      </c>
      <c r="B8157" s="8">
        <f t="shared" si="513"/>
        <v>44901.833333327697</v>
      </c>
      <c r="C8157" s="13">
        <v>20</v>
      </c>
      <c r="D8157">
        <v>3154</v>
      </c>
      <c r="E8157">
        <v>330</v>
      </c>
      <c r="F8157">
        <v>691</v>
      </c>
      <c r="G8157">
        <v>367</v>
      </c>
      <c r="H8157">
        <v>196</v>
      </c>
      <c r="I8157">
        <v>455</v>
      </c>
      <c r="X8157" s="135">
        <f t="shared" si="510"/>
        <v>6</v>
      </c>
      <c r="Y8157" s="135">
        <f t="shared" si="511"/>
        <v>12</v>
      </c>
      <c r="Z8157" s="135">
        <f t="shared" si="512"/>
        <v>2022</v>
      </c>
    </row>
    <row r="8158" spans="1:26">
      <c r="A8158" s="18">
        <v>44170</v>
      </c>
      <c r="B8158" s="8">
        <f t="shared" si="513"/>
        <v>44901.874999994361</v>
      </c>
      <c r="C8158" s="13">
        <v>21</v>
      </c>
      <c r="D8158">
        <v>3145</v>
      </c>
      <c r="E8158">
        <v>325</v>
      </c>
      <c r="F8158">
        <v>683</v>
      </c>
      <c r="G8158">
        <v>361</v>
      </c>
      <c r="H8158">
        <v>197</v>
      </c>
      <c r="I8158">
        <v>444</v>
      </c>
      <c r="X8158" s="135">
        <f t="shared" si="510"/>
        <v>6</v>
      </c>
      <c r="Y8158" s="135">
        <f t="shared" si="511"/>
        <v>12</v>
      </c>
      <c r="Z8158" s="135">
        <f t="shared" si="512"/>
        <v>2022</v>
      </c>
    </row>
    <row r="8159" spans="1:26">
      <c r="A8159" s="18">
        <v>44170</v>
      </c>
      <c r="B8159" s="8">
        <f t="shared" si="513"/>
        <v>44901.916666661025</v>
      </c>
      <c r="C8159" s="13">
        <v>22</v>
      </c>
      <c r="D8159">
        <v>3141</v>
      </c>
      <c r="E8159">
        <v>321</v>
      </c>
      <c r="F8159">
        <v>676</v>
      </c>
      <c r="G8159">
        <v>353</v>
      </c>
      <c r="H8159">
        <v>197</v>
      </c>
      <c r="I8159">
        <v>435</v>
      </c>
      <c r="X8159" s="135">
        <f t="shared" si="510"/>
        <v>6</v>
      </c>
      <c r="Y8159" s="135">
        <f t="shared" si="511"/>
        <v>12</v>
      </c>
      <c r="Z8159" s="135">
        <f t="shared" si="512"/>
        <v>2022</v>
      </c>
    </row>
    <row r="8160" spans="1:26">
      <c r="A8160" s="18">
        <v>44170</v>
      </c>
      <c r="B8160" s="8">
        <f t="shared" si="513"/>
        <v>44901.95833332769</v>
      </c>
      <c r="C8160" s="13">
        <v>23</v>
      </c>
      <c r="D8160">
        <v>3140</v>
      </c>
      <c r="E8160">
        <v>315</v>
      </c>
      <c r="F8160">
        <v>668</v>
      </c>
      <c r="G8160">
        <v>346</v>
      </c>
      <c r="H8160">
        <v>196</v>
      </c>
      <c r="I8160">
        <v>426</v>
      </c>
      <c r="X8160" s="135">
        <f t="shared" si="510"/>
        <v>6</v>
      </c>
      <c r="Y8160" s="135">
        <f t="shared" si="511"/>
        <v>12</v>
      </c>
      <c r="Z8160" s="135">
        <f t="shared" si="512"/>
        <v>2022</v>
      </c>
    </row>
    <row r="8161" spans="1:26">
      <c r="A8161" s="18">
        <v>44171</v>
      </c>
      <c r="B8161" s="8">
        <f t="shared" si="513"/>
        <v>44901.999999994354</v>
      </c>
      <c r="C8161" s="13">
        <v>0</v>
      </c>
      <c r="D8161">
        <v>3142</v>
      </c>
      <c r="E8161">
        <v>310</v>
      </c>
      <c r="G8161">
        <v>339</v>
      </c>
      <c r="H8161">
        <v>193</v>
      </c>
      <c r="I8161">
        <v>418</v>
      </c>
      <c r="X8161" s="135">
        <f t="shared" si="510"/>
        <v>7</v>
      </c>
      <c r="Y8161" s="135">
        <f t="shared" si="511"/>
        <v>12</v>
      </c>
      <c r="Z8161" s="135">
        <f t="shared" si="512"/>
        <v>2022</v>
      </c>
    </row>
    <row r="8162" spans="1:26">
      <c r="A8162" s="18">
        <v>44171</v>
      </c>
      <c r="B8162" s="8">
        <f t="shared" si="513"/>
        <v>44902.041666661018</v>
      </c>
      <c r="C8162" s="13">
        <v>1</v>
      </c>
      <c r="D8162">
        <v>3140</v>
      </c>
      <c r="E8162">
        <v>305</v>
      </c>
      <c r="F8162">
        <v>655</v>
      </c>
      <c r="G8162">
        <v>330</v>
      </c>
      <c r="H8162">
        <v>189</v>
      </c>
      <c r="I8162">
        <v>411</v>
      </c>
      <c r="X8162" s="135">
        <f t="shared" si="510"/>
        <v>7</v>
      </c>
      <c r="Y8162" s="135">
        <f t="shared" si="511"/>
        <v>12</v>
      </c>
      <c r="Z8162" s="135">
        <f t="shared" si="512"/>
        <v>2022</v>
      </c>
    </row>
    <row r="8163" spans="1:26">
      <c r="A8163" s="18">
        <v>44171</v>
      </c>
      <c r="B8163" s="8">
        <f t="shared" si="513"/>
        <v>44902.083333327682</v>
      </c>
      <c r="C8163" s="13">
        <v>2</v>
      </c>
      <c r="D8163">
        <v>3137</v>
      </c>
      <c r="E8163">
        <v>300</v>
      </c>
      <c r="F8163">
        <v>648</v>
      </c>
      <c r="G8163">
        <v>323</v>
      </c>
      <c r="H8163">
        <v>185</v>
      </c>
      <c r="I8163">
        <v>404</v>
      </c>
      <c r="X8163" s="135">
        <f t="shared" si="510"/>
        <v>7</v>
      </c>
      <c r="Y8163" s="135">
        <f t="shared" si="511"/>
        <v>12</v>
      </c>
      <c r="Z8163" s="135">
        <f t="shared" si="512"/>
        <v>2022</v>
      </c>
    </row>
    <row r="8164" spans="1:26">
      <c r="A8164" s="18">
        <v>44171</v>
      </c>
      <c r="B8164" s="8">
        <f t="shared" si="513"/>
        <v>44902.124999994347</v>
      </c>
      <c r="C8164" s="13">
        <v>3</v>
      </c>
      <c r="D8164">
        <v>3133</v>
      </c>
      <c r="E8164">
        <v>295</v>
      </c>
      <c r="F8164">
        <v>641</v>
      </c>
      <c r="G8164">
        <v>315</v>
      </c>
      <c r="H8164">
        <v>182</v>
      </c>
      <c r="I8164">
        <v>399</v>
      </c>
      <c r="X8164" s="135">
        <f t="shared" si="510"/>
        <v>7</v>
      </c>
      <c r="Y8164" s="135">
        <f t="shared" si="511"/>
        <v>12</v>
      </c>
      <c r="Z8164" s="135">
        <f t="shared" si="512"/>
        <v>2022</v>
      </c>
    </row>
    <row r="8165" spans="1:26">
      <c r="A8165" s="18">
        <v>44171</v>
      </c>
      <c r="B8165" s="8">
        <f t="shared" si="513"/>
        <v>44902.166666661011</v>
      </c>
      <c r="C8165" s="13">
        <v>4</v>
      </c>
      <c r="D8165">
        <v>3130</v>
      </c>
      <c r="E8165">
        <v>290</v>
      </c>
      <c r="F8165">
        <v>634</v>
      </c>
      <c r="G8165">
        <v>307</v>
      </c>
      <c r="H8165">
        <v>180</v>
      </c>
      <c r="I8165">
        <v>395</v>
      </c>
      <c r="X8165" s="135">
        <f t="shared" si="510"/>
        <v>7</v>
      </c>
      <c r="Y8165" s="135">
        <f t="shared" si="511"/>
        <v>12</v>
      </c>
      <c r="Z8165" s="135">
        <f t="shared" si="512"/>
        <v>2022</v>
      </c>
    </row>
    <row r="8166" spans="1:26">
      <c r="A8166" s="18">
        <v>44171</v>
      </c>
      <c r="B8166" s="8">
        <f t="shared" si="513"/>
        <v>44902.208333327675</v>
      </c>
      <c r="C8166" s="13">
        <v>5</v>
      </c>
      <c r="D8166">
        <v>3125</v>
      </c>
      <c r="E8166">
        <v>287</v>
      </c>
      <c r="F8166">
        <v>627</v>
      </c>
      <c r="G8166">
        <v>300</v>
      </c>
      <c r="H8166">
        <v>178</v>
      </c>
      <c r="I8166">
        <v>391</v>
      </c>
      <c r="X8166" s="135">
        <f t="shared" si="510"/>
        <v>7</v>
      </c>
      <c r="Y8166" s="135">
        <f t="shared" si="511"/>
        <v>12</v>
      </c>
      <c r="Z8166" s="135">
        <f t="shared" si="512"/>
        <v>2022</v>
      </c>
    </row>
    <row r="8167" spans="1:26">
      <c r="A8167" s="18">
        <v>44171</v>
      </c>
      <c r="B8167" s="8">
        <f t="shared" si="513"/>
        <v>44902.249999994339</v>
      </c>
      <c r="C8167" s="13">
        <v>6</v>
      </c>
      <c r="D8167">
        <v>3122</v>
      </c>
      <c r="E8167">
        <v>284</v>
      </c>
      <c r="F8167">
        <v>623</v>
      </c>
      <c r="G8167">
        <v>293</v>
      </c>
      <c r="H8167">
        <v>176</v>
      </c>
      <c r="I8167">
        <v>387</v>
      </c>
      <c r="X8167" s="135">
        <f t="shared" si="510"/>
        <v>7</v>
      </c>
      <c r="Y8167" s="135">
        <f t="shared" si="511"/>
        <v>12</v>
      </c>
      <c r="Z8167" s="135">
        <f t="shared" si="512"/>
        <v>2022</v>
      </c>
    </row>
    <row r="8168" spans="1:26">
      <c r="A8168" s="18">
        <v>44171</v>
      </c>
      <c r="B8168" s="8">
        <f t="shared" si="513"/>
        <v>44902.291666661004</v>
      </c>
      <c r="C8168" s="13">
        <v>7</v>
      </c>
      <c r="D8168">
        <v>3117</v>
      </c>
      <c r="E8168">
        <v>281</v>
      </c>
      <c r="F8168">
        <v>617</v>
      </c>
      <c r="G8168">
        <v>286</v>
      </c>
      <c r="H8168">
        <v>175</v>
      </c>
      <c r="I8168">
        <v>383</v>
      </c>
      <c r="X8168" s="135">
        <f t="shared" si="510"/>
        <v>7</v>
      </c>
      <c r="Y8168" s="135">
        <f t="shared" si="511"/>
        <v>12</v>
      </c>
      <c r="Z8168" s="135">
        <f t="shared" si="512"/>
        <v>2022</v>
      </c>
    </row>
    <row r="8169" spans="1:26">
      <c r="A8169" s="18">
        <v>44171</v>
      </c>
      <c r="B8169" s="8">
        <f t="shared" si="513"/>
        <v>44902.333333327668</v>
      </c>
      <c r="C8169" s="13">
        <v>8</v>
      </c>
      <c r="D8169">
        <v>3109</v>
      </c>
      <c r="E8169">
        <v>279</v>
      </c>
      <c r="F8169">
        <v>613</v>
      </c>
      <c r="G8169">
        <v>280</v>
      </c>
      <c r="H8169">
        <v>175</v>
      </c>
      <c r="I8169">
        <v>379</v>
      </c>
      <c r="X8169" s="135">
        <f t="shared" si="510"/>
        <v>7</v>
      </c>
      <c r="Y8169" s="135">
        <f t="shared" si="511"/>
        <v>12</v>
      </c>
      <c r="Z8169" s="135">
        <f t="shared" si="512"/>
        <v>2022</v>
      </c>
    </row>
    <row r="8170" spans="1:26">
      <c r="A8170" s="18">
        <v>44171</v>
      </c>
      <c r="B8170" s="8">
        <f t="shared" si="513"/>
        <v>44902.374999994332</v>
      </c>
      <c r="C8170" s="13">
        <v>9</v>
      </c>
      <c r="D8170">
        <v>3104</v>
      </c>
      <c r="E8170">
        <v>275</v>
      </c>
      <c r="F8170">
        <v>609</v>
      </c>
      <c r="G8170">
        <v>275</v>
      </c>
      <c r="H8170">
        <v>175</v>
      </c>
      <c r="I8170">
        <v>373</v>
      </c>
      <c r="X8170" s="135">
        <f t="shared" si="510"/>
        <v>7</v>
      </c>
      <c r="Y8170" s="135">
        <f t="shared" si="511"/>
        <v>12</v>
      </c>
      <c r="Z8170" s="135">
        <f t="shared" si="512"/>
        <v>2022</v>
      </c>
    </row>
    <row r="8171" spans="1:26">
      <c r="A8171" s="18">
        <v>44171</v>
      </c>
      <c r="B8171" s="8">
        <f t="shared" si="513"/>
        <v>44902.416666660996</v>
      </c>
      <c r="C8171" s="13">
        <v>10</v>
      </c>
      <c r="D8171">
        <v>3102</v>
      </c>
      <c r="E8171">
        <v>274</v>
      </c>
      <c r="F8171">
        <v>604</v>
      </c>
      <c r="G8171">
        <v>270</v>
      </c>
      <c r="H8171">
        <v>176</v>
      </c>
      <c r="I8171">
        <v>358</v>
      </c>
      <c r="X8171" s="135">
        <f t="shared" si="510"/>
        <v>7</v>
      </c>
      <c r="Y8171" s="135">
        <f t="shared" si="511"/>
        <v>12</v>
      </c>
      <c r="Z8171" s="135">
        <f t="shared" si="512"/>
        <v>2022</v>
      </c>
    </row>
    <row r="8172" spans="1:26">
      <c r="A8172" s="18">
        <v>44171</v>
      </c>
      <c r="B8172" s="8">
        <f t="shared" si="513"/>
        <v>44902.458333327661</v>
      </c>
      <c r="C8172" s="13">
        <v>11</v>
      </c>
      <c r="D8172">
        <v>3101</v>
      </c>
      <c r="E8172">
        <v>270</v>
      </c>
      <c r="F8172">
        <v>601</v>
      </c>
      <c r="G8172">
        <v>266</v>
      </c>
      <c r="H8172">
        <v>178</v>
      </c>
      <c r="I8172">
        <v>339</v>
      </c>
      <c r="X8172" s="135">
        <f t="shared" si="510"/>
        <v>7</v>
      </c>
      <c r="Y8172" s="135">
        <f t="shared" si="511"/>
        <v>12</v>
      </c>
      <c r="Z8172" s="135">
        <f t="shared" si="512"/>
        <v>2022</v>
      </c>
    </row>
    <row r="8173" spans="1:26">
      <c r="A8173" s="18">
        <v>44171</v>
      </c>
      <c r="B8173" s="8">
        <f t="shared" si="513"/>
        <v>44902.499999994325</v>
      </c>
      <c r="C8173" s="13">
        <v>12</v>
      </c>
      <c r="D8173">
        <v>3098</v>
      </c>
      <c r="E8173">
        <v>267</v>
      </c>
      <c r="F8173">
        <v>596</v>
      </c>
      <c r="G8173">
        <v>262</v>
      </c>
      <c r="H8173">
        <v>178</v>
      </c>
      <c r="I8173">
        <v>321</v>
      </c>
      <c r="X8173" s="135">
        <f t="shared" si="510"/>
        <v>7</v>
      </c>
      <c r="Y8173" s="135">
        <f t="shared" si="511"/>
        <v>12</v>
      </c>
      <c r="Z8173" s="135">
        <f t="shared" si="512"/>
        <v>2022</v>
      </c>
    </row>
    <row r="8174" spans="1:26">
      <c r="A8174" s="18">
        <v>44171</v>
      </c>
      <c r="B8174" s="8">
        <f t="shared" si="513"/>
        <v>44902.541666660989</v>
      </c>
      <c r="C8174" s="13">
        <v>13</v>
      </c>
      <c r="D8174">
        <v>3095</v>
      </c>
      <c r="E8174">
        <v>263</v>
      </c>
      <c r="F8174">
        <v>592</v>
      </c>
      <c r="G8174">
        <v>258</v>
      </c>
      <c r="H8174">
        <v>179</v>
      </c>
      <c r="I8174">
        <v>306</v>
      </c>
      <c r="X8174" s="135">
        <f t="shared" si="510"/>
        <v>7</v>
      </c>
      <c r="Y8174" s="135">
        <f t="shared" si="511"/>
        <v>12</v>
      </c>
      <c r="Z8174" s="135">
        <f t="shared" si="512"/>
        <v>2022</v>
      </c>
    </row>
    <row r="8175" spans="1:26">
      <c r="A8175" s="18">
        <v>44171</v>
      </c>
      <c r="B8175" s="8">
        <f t="shared" si="513"/>
        <v>44902.583333327653</v>
      </c>
      <c r="C8175" s="13">
        <v>14</v>
      </c>
      <c r="D8175">
        <v>3091</v>
      </c>
      <c r="E8175">
        <v>258</v>
      </c>
      <c r="F8175">
        <v>588</v>
      </c>
      <c r="G8175">
        <v>255</v>
      </c>
      <c r="H8175">
        <v>179</v>
      </c>
      <c r="I8175">
        <v>294</v>
      </c>
      <c r="X8175" s="135">
        <f t="shared" si="510"/>
        <v>7</v>
      </c>
      <c r="Y8175" s="135">
        <f t="shared" si="511"/>
        <v>12</v>
      </c>
      <c r="Z8175" s="135">
        <f t="shared" si="512"/>
        <v>2022</v>
      </c>
    </row>
    <row r="8176" spans="1:26">
      <c r="A8176" s="18">
        <v>44171</v>
      </c>
      <c r="B8176" s="8">
        <f t="shared" si="513"/>
        <v>44902.624999994317</v>
      </c>
      <c r="C8176" s="13">
        <v>15</v>
      </c>
      <c r="D8176">
        <v>3086</v>
      </c>
      <c r="E8176">
        <v>255</v>
      </c>
      <c r="F8176">
        <v>584</v>
      </c>
      <c r="G8176">
        <v>251</v>
      </c>
      <c r="H8176">
        <v>179</v>
      </c>
      <c r="I8176">
        <v>285</v>
      </c>
      <c r="X8176" s="135">
        <f t="shared" si="510"/>
        <v>7</v>
      </c>
      <c r="Y8176" s="135">
        <f t="shared" si="511"/>
        <v>12</v>
      </c>
      <c r="Z8176" s="135">
        <f t="shared" si="512"/>
        <v>2022</v>
      </c>
    </row>
    <row r="8177" spans="1:26">
      <c r="A8177" s="18">
        <v>44171</v>
      </c>
      <c r="B8177" s="8">
        <f t="shared" si="513"/>
        <v>44902.666666660982</v>
      </c>
      <c r="C8177" s="13">
        <v>16</v>
      </c>
      <c r="D8177">
        <v>3082</v>
      </c>
      <c r="E8177">
        <v>252</v>
      </c>
      <c r="F8177">
        <v>580</v>
      </c>
      <c r="G8177">
        <v>248</v>
      </c>
      <c r="H8177">
        <v>179</v>
      </c>
      <c r="I8177">
        <v>277</v>
      </c>
      <c r="X8177" s="135">
        <f t="shared" si="510"/>
        <v>7</v>
      </c>
      <c r="Y8177" s="135">
        <f t="shared" si="511"/>
        <v>12</v>
      </c>
      <c r="Z8177" s="135">
        <f t="shared" si="512"/>
        <v>2022</v>
      </c>
    </row>
    <row r="8178" spans="1:26">
      <c r="A8178" s="18">
        <v>44171</v>
      </c>
      <c r="B8178" s="8">
        <f t="shared" si="513"/>
        <v>44902.708333327646</v>
      </c>
      <c r="C8178" s="13">
        <v>17</v>
      </c>
      <c r="D8178">
        <v>3080</v>
      </c>
      <c r="E8178">
        <v>249</v>
      </c>
      <c r="F8178">
        <v>577</v>
      </c>
      <c r="G8178">
        <v>245</v>
      </c>
      <c r="H8178">
        <v>181</v>
      </c>
      <c r="I8178">
        <v>272</v>
      </c>
      <c r="X8178" s="135">
        <f t="shared" si="510"/>
        <v>7</v>
      </c>
      <c r="Y8178" s="135">
        <f t="shared" si="511"/>
        <v>12</v>
      </c>
      <c r="Z8178" s="135">
        <f t="shared" si="512"/>
        <v>2022</v>
      </c>
    </row>
    <row r="8179" spans="1:26">
      <c r="A8179" s="18">
        <v>44171</v>
      </c>
      <c r="B8179" s="8">
        <f t="shared" si="513"/>
        <v>44902.74999999431</v>
      </c>
      <c r="C8179" s="13">
        <v>18</v>
      </c>
      <c r="D8179">
        <v>3079</v>
      </c>
      <c r="E8179">
        <v>247</v>
      </c>
      <c r="F8179">
        <v>576</v>
      </c>
      <c r="G8179">
        <v>242</v>
      </c>
      <c r="H8179">
        <v>183</v>
      </c>
      <c r="I8179">
        <v>269</v>
      </c>
      <c r="X8179" s="135">
        <f t="shared" si="510"/>
        <v>7</v>
      </c>
      <c r="Y8179" s="135">
        <f t="shared" si="511"/>
        <v>12</v>
      </c>
      <c r="Z8179" s="135">
        <f t="shared" si="512"/>
        <v>2022</v>
      </c>
    </row>
    <row r="8180" spans="1:26">
      <c r="A8180" s="18">
        <v>44171</v>
      </c>
      <c r="B8180" s="8">
        <f t="shared" si="513"/>
        <v>44902.791666660974</v>
      </c>
      <c r="C8180" s="13">
        <v>19</v>
      </c>
      <c r="D8180">
        <v>3078</v>
      </c>
      <c r="E8180">
        <v>245</v>
      </c>
      <c r="F8180">
        <v>574</v>
      </c>
      <c r="G8180">
        <v>241</v>
      </c>
      <c r="H8180">
        <v>187</v>
      </c>
      <c r="I8180">
        <v>271</v>
      </c>
      <c r="X8180" s="135">
        <f t="shared" si="510"/>
        <v>7</v>
      </c>
      <c r="Y8180" s="135">
        <f t="shared" si="511"/>
        <v>12</v>
      </c>
      <c r="Z8180" s="135">
        <f t="shared" si="512"/>
        <v>2022</v>
      </c>
    </row>
    <row r="8181" spans="1:26">
      <c r="A8181" s="18">
        <v>44171</v>
      </c>
      <c r="B8181" s="8">
        <f t="shared" si="513"/>
        <v>44902.833333327639</v>
      </c>
      <c r="C8181" s="13">
        <v>20</v>
      </c>
      <c r="D8181">
        <v>3079</v>
      </c>
      <c r="E8181">
        <v>244</v>
      </c>
      <c r="F8181">
        <v>573</v>
      </c>
      <c r="G8181">
        <v>240</v>
      </c>
      <c r="H8181">
        <v>191</v>
      </c>
      <c r="I8181">
        <v>278</v>
      </c>
      <c r="X8181" s="135">
        <f t="shared" si="510"/>
        <v>7</v>
      </c>
      <c r="Y8181" s="135">
        <f t="shared" si="511"/>
        <v>12</v>
      </c>
      <c r="Z8181" s="135">
        <f t="shared" si="512"/>
        <v>2022</v>
      </c>
    </row>
    <row r="8182" spans="1:26">
      <c r="A8182" s="18">
        <v>44171</v>
      </c>
      <c r="B8182" s="8">
        <f t="shared" si="513"/>
        <v>44902.874999994303</v>
      </c>
      <c r="C8182" s="13">
        <v>21</v>
      </c>
      <c r="D8182">
        <v>3079</v>
      </c>
      <c r="E8182">
        <v>242</v>
      </c>
      <c r="F8182">
        <v>573</v>
      </c>
      <c r="G8182">
        <v>240</v>
      </c>
      <c r="H8182">
        <v>193</v>
      </c>
      <c r="I8182">
        <v>290</v>
      </c>
      <c r="X8182" s="135">
        <f t="shared" si="510"/>
        <v>7</v>
      </c>
      <c r="Y8182" s="135">
        <f t="shared" si="511"/>
        <v>12</v>
      </c>
      <c r="Z8182" s="135">
        <f t="shared" si="512"/>
        <v>2022</v>
      </c>
    </row>
    <row r="8183" spans="1:26">
      <c r="A8183" s="18">
        <v>44171</v>
      </c>
      <c r="B8183" s="8">
        <f t="shared" si="513"/>
        <v>44902.916666660967</v>
      </c>
      <c r="C8183" s="13">
        <v>22</v>
      </c>
      <c r="D8183">
        <v>3081</v>
      </c>
      <c r="E8183">
        <v>240</v>
      </c>
      <c r="F8183">
        <v>574</v>
      </c>
      <c r="G8183">
        <v>239</v>
      </c>
      <c r="H8183">
        <v>194</v>
      </c>
      <c r="I8183">
        <v>303</v>
      </c>
      <c r="X8183" s="135">
        <f t="shared" si="510"/>
        <v>7</v>
      </c>
      <c r="Y8183" s="135">
        <f t="shared" si="511"/>
        <v>12</v>
      </c>
      <c r="Z8183" s="135">
        <f t="shared" si="512"/>
        <v>2022</v>
      </c>
    </row>
    <row r="8184" spans="1:26">
      <c r="A8184" s="18">
        <v>44171</v>
      </c>
      <c r="B8184" s="8">
        <f t="shared" si="513"/>
        <v>44902.958333327631</v>
      </c>
      <c r="C8184" s="13">
        <v>23</v>
      </c>
      <c r="D8184">
        <v>3085</v>
      </c>
      <c r="E8184">
        <v>237</v>
      </c>
      <c r="F8184">
        <v>576</v>
      </c>
      <c r="G8184">
        <v>238</v>
      </c>
      <c r="H8184">
        <v>193</v>
      </c>
      <c r="I8184">
        <v>317</v>
      </c>
      <c r="X8184" s="135">
        <f t="shared" si="510"/>
        <v>7</v>
      </c>
      <c r="Y8184" s="135">
        <f t="shared" si="511"/>
        <v>12</v>
      </c>
      <c r="Z8184" s="135">
        <f t="shared" si="512"/>
        <v>2022</v>
      </c>
    </row>
    <row r="8185" spans="1:26">
      <c r="A8185" s="18">
        <v>44172</v>
      </c>
      <c r="B8185" s="8">
        <f t="shared" si="513"/>
        <v>44902.999999994296</v>
      </c>
      <c r="C8185" s="13">
        <v>0</v>
      </c>
      <c r="D8185">
        <v>3093</v>
      </c>
      <c r="E8185">
        <v>235</v>
      </c>
      <c r="G8185">
        <v>236</v>
      </c>
      <c r="H8185">
        <v>191</v>
      </c>
      <c r="I8185">
        <v>335</v>
      </c>
      <c r="X8185" s="135">
        <f t="shared" si="510"/>
        <v>8</v>
      </c>
      <c r="Y8185" s="135">
        <f t="shared" si="511"/>
        <v>12</v>
      </c>
      <c r="Z8185" s="135">
        <f t="shared" si="512"/>
        <v>2022</v>
      </c>
    </row>
    <row r="8186" spans="1:26">
      <c r="A8186" s="18">
        <v>44172</v>
      </c>
      <c r="B8186" s="8">
        <f t="shared" si="513"/>
        <v>44903.04166666096</v>
      </c>
      <c r="C8186" s="13">
        <v>1</v>
      </c>
      <c r="D8186">
        <v>3098</v>
      </c>
      <c r="E8186">
        <v>232</v>
      </c>
      <c r="F8186">
        <v>588</v>
      </c>
      <c r="G8186">
        <v>236</v>
      </c>
      <c r="H8186">
        <v>188</v>
      </c>
      <c r="I8186">
        <v>354</v>
      </c>
      <c r="X8186" s="135">
        <f t="shared" si="510"/>
        <v>8</v>
      </c>
      <c r="Y8186" s="135">
        <f t="shared" si="511"/>
        <v>12</v>
      </c>
      <c r="Z8186" s="135">
        <f t="shared" si="512"/>
        <v>2022</v>
      </c>
    </row>
    <row r="8187" spans="1:26">
      <c r="A8187" s="18">
        <v>44172</v>
      </c>
      <c r="B8187" s="8">
        <f t="shared" si="513"/>
        <v>44903.083333327624</v>
      </c>
      <c r="C8187" s="13">
        <v>2</v>
      </c>
      <c r="D8187">
        <v>3103</v>
      </c>
      <c r="E8187">
        <v>231</v>
      </c>
      <c r="F8187">
        <v>595</v>
      </c>
      <c r="G8187">
        <v>237</v>
      </c>
      <c r="H8187">
        <v>185</v>
      </c>
      <c r="I8187">
        <v>369</v>
      </c>
      <c r="X8187" s="135">
        <f t="shared" si="510"/>
        <v>8</v>
      </c>
      <c r="Y8187" s="135">
        <f t="shared" si="511"/>
        <v>12</v>
      </c>
      <c r="Z8187" s="135">
        <f t="shared" si="512"/>
        <v>2022</v>
      </c>
    </row>
    <row r="8188" spans="1:26">
      <c r="A8188" s="18">
        <v>44172</v>
      </c>
      <c r="B8188" s="8">
        <f t="shared" si="513"/>
        <v>44903.124999994288</v>
      </c>
      <c r="C8188" s="13">
        <v>3</v>
      </c>
      <c r="D8188">
        <v>3109</v>
      </c>
      <c r="E8188">
        <v>230</v>
      </c>
      <c r="F8188">
        <v>604</v>
      </c>
      <c r="G8188">
        <v>240</v>
      </c>
      <c r="H8188">
        <v>184</v>
      </c>
      <c r="I8188">
        <v>381</v>
      </c>
      <c r="X8188" s="135">
        <f t="shared" si="510"/>
        <v>8</v>
      </c>
      <c r="Y8188" s="135">
        <f t="shared" si="511"/>
        <v>12</v>
      </c>
      <c r="Z8188" s="135">
        <f t="shared" si="512"/>
        <v>2022</v>
      </c>
    </row>
    <row r="8189" spans="1:26">
      <c r="A8189" s="18">
        <v>44172</v>
      </c>
      <c r="B8189" s="8">
        <f t="shared" si="513"/>
        <v>44903.166666660953</v>
      </c>
      <c r="C8189" s="13">
        <v>4</v>
      </c>
      <c r="D8189">
        <v>3114</v>
      </c>
      <c r="E8189">
        <v>230</v>
      </c>
      <c r="F8189">
        <v>615</v>
      </c>
      <c r="G8189">
        <v>246</v>
      </c>
      <c r="H8189">
        <v>184</v>
      </c>
      <c r="I8189">
        <v>391</v>
      </c>
      <c r="X8189" s="135">
        <f t="shared" si="510"/>
        <v>8</v>
      </c>
      <c r="Y8189" s="135">
        <f t="shared" si="511"/>
        <v>12</v>
      </c>
      <c r="Z8189" s="135">
        <f t="shared" si="512"/>
        <v>2022</v>
      </c>
    </row>
    <row r="8190" spans="1:26">
      <c r="A8190" s="18">
        <v>44172</v>
      </c>
      <c r="B8190" s="8">
        <f t="shared" si="513"/>
        <v>44903.208333327617</v>
      </c>
      <c r="C8190" s="13">
        <v>5</v>
      </c>
      <c r="D8190">
        <v>3126</v>
      </c>
      <c r="E8190">
        <v>232</v>
      </c>
      <c r="F8190">
        <v>628</v>
      </c>
      <c r="G8190">
        <v>253</v>
      </c>
      <c r="H8190">
        <v>186</v>
      </c>
      <c r="I8190">
        <v>401</v>
      </c>
      <c r="X8190" s="135">
        <f t="shared" si="510"/>
        <v>8</v>
      </c>
      <c r="Y8190" s="135">
        <f t="shared" si="511"/>
        <v>12</v>
      </c>
      <c r="Z8190" s="135">
        <f t="shared" si="512"/>
        <v>2022</v>
      </c>
    </row>
    <row r="8191" spans="1:26">
      <c r="A8191" s="18">
        <v>44172</v>
      </c>
      <c r="B8191" s="8">
        <f t="shared" si="513"/>
        <v>44903.249999994281</v>
      </c>
      <c r="C8191" s="13">
        <v>6</v>
      </c>
      <c r="D8191">
        <v>3144</v>
      </c>
      <c r="E8191">
        <v>235</v>
      </c>
      <c r="F8191">
        <v>642</v>
      </c>
      <c r="G8191">
        <v>263</v>
      </c>
      <c r="H8191">
        <v>188</v>
      </c>
      <c r="I8191">
        <v>408</v>
      </c>
      <c r="X8191" s="135">
        <f t="shared" si="510"/>
        <v>8</v>
      </c>
      <c r="Y8191" s="135">
        <f t="shared" si="511"/>
        <v>12</v>
      </c>
      <c r="Z8191" s="135">
        <f t="shared" si="512"/>
        <v>2022</v>
      </c>
    </row>
    <row r="8192" spans="1:26">
      <c r="A8192" s="18">
        <v>44172</v>
      </c>
      <c r="B8192" s="8">
        <f t="shared" si="513"/>
        <v>44903.291666660945</v>
      </c>
      <c r="C8192" s="13">
        <v>7</v>
      </c>
      <c r="D8192">
        <v>3159</v>
      </c>
      <c r="E8192">
        <v>239</v>
      </c>
      <c r="F8192">
        <v>654</v>
      </c>
      <c r="G8192">
        <v>276</v>
      </c>
      <c r="H8192">
        <v>190</v>
      </c>
      <c r="I8192">
        <v>415.00000000000011</v>
      </c>
      <c r="X8192" s="135">
        <f t="shared" si="510"/>
        <v>8</v>
      </c>
      <c r="Y8192" s="135">
        <f t="shared" si="511"/>
        <v>12</v>
      </c>
      <c r="Z8192" s="135">
        <f t="shared" si="512"/>
        <v>2022</v>
      </c>
    </row>
    <row r="8193" spans="1:26">
      <c r="A8193" s="18">
        <v>44172</v>
      </c>
      <c r="B8193" s="8">
        <f t="shared" si="513"/>
        <v>44903.33333332761</v>
      </c>
      <c r="C8193" s="13">
        <v>8</v>
      </c>
      <c r="D8193">
        <v>3170</v>
      </c>
      <c r="E8193">
        <v>244</v>
      </c>
      <c r="F8193">
        <v>663</v>
      </c>
      <c r="G8193">
        <v>289</v>
      </c>
      <c r="H8193">
        <v>192</v>
      </c>
      <c r="I8193">
        <v>421</v>
      </c>
      <c r="X8193" s="135">
        <f t="shared" si="510"/>
        <v>8</v>
      </c>
      <c r="Y8193" s="135">
        <f t="shared" si="511"/>
        <v>12</v>
      </c>
      <c r="Z8193" s="135">
        <f t="shared" si="512"/>
        <v>2022</v>
      </c>
    </row>
    <row r="8194" spans="1:26">
      <c r="A8194" s="18">
        <v>44172</v>
      </c>
      <c r="B8194" s="8">
        <f t="shared" si="513"/>
        <v>44903.374999994274</v>
      </c>
      <c r="C8194" s="13">
        <v>9</v>
      </c>
      <c r="D8194">
        <v>3174</v>
      </c>
      <c r="E8194">
        <v>248</v>
      </c>
      <c r="F8194">
        <v>670</v>
      </c>
      <c r="G8194">
        <v>301</v>
      </c>
      <c r="H8194">
        <v>194</v>
      </c>
      <c r="I8194">
        <v>426</v>
      </c>
      <c r="X8194" s="135">
        <f t="shared" ref="X8194:X8257" si="514">DAY(B8194)</f>
        <v>8</v>
      </c>
      <c r="Y8194" s="135">
        <f t="shared" ref="Y8194:Y8257" si="515">MONTH(B8194)</f>
        <v>12</v>
      </c>
      <c r="Z8194" s="135">
        <f t="shared" ref="Z8194:Z8257" si="516">YEAR(B8194)</f>
        <v>2022</v>
      </c>
    </row>
    <row r="8195" spans="1:26">
      <c r="A8195" s="18">
        <v>44172</v>
      </c>
      <c r="B8195" s="8">
        <f t="shared" si="513"/>
        <v>44903.416666660938</v>
      </c>
      <c r="C8195" s="13">
        <v>10</v>
      </c>
      <c r="D8195">
        <v>3176</v>
      </c>
      <c r="E8195">
        <v>254</v>
      </c>
      <c r="F8195">
        <v>677</v>
      </c>
      <c r="G8195">
        <v>311</v>
      </c>
      <c r="H8195">
        <v>195</v>
      </c>
      <c r="I8195">
        <v>432</v>
      </c>
      <c r="X8195" s="135">
        <f t="shared" si="514"/>
        <v>8</v>
      </c>
      <c r="Y8195" s="135">
        <f t="shared" si="515"/>
        <v>12</v>
      </c>
      <c r="Z8195" s="135">
        <f t="shared" si="516"/>
        <v>2022</v>
      </c>
    </row>
    <row r="8196" spans="1:26">
      <c r="A8196" s="18">
        <v>44172</v>
      </c>
      <c r="B8196" s="8">
        <f t="shared" si="513"/>
        <v>44903.458333327602</v>
      </c>
      <c r="C8196" s="13">
        <v>11</v>
      </c>
      <c r="D8196">
        <v>3185</v>
      </c>
      <c r="E8196">
        <v>263</v>
      </c>
      <c r="F8196">
        <v>683</v>
      </c>
      <c r="G8196">
        <v>320</v>
      </c>
      <c r="H8196">
        <v>195</v>
      </c>
      <c r="I8196">
        <v>436.00000000000011</v>
      </c>
      <c r="X8196" s="135">
        <f t="shared" si="514"/>
        <v>8</v>
      </c>
      <c r="Y8196" s="135">
        <f t="shared" si="515"/>
        <v>12</v>
      </c>
      <c r="Z8196" s="135">
        <f t="shared" si="516"/>
        <v>2022</v>
      </c>
    </row>
    <row r="8197" spans="1:26">
      <c r="A8197" s="18">
        <v>44172</v>
      </c>
      <c r="B8197" s="8">
        <f t="shared" si="513"/>
        <v>44903.499999994267</v>
      </c>
      <c r="C8197" s="13">
        <v>12</v>
      </c>
      <c r="D8197">
        <v>3193</v>
      </c>
      <c r="E8197">
        <v>271</v>
      </c>
      <c r="F8197">
        <v>689</v>
      </c>
      <c r="G8197">
        <v>328</v>
      </c>
      <c r="H8197">
        <v>195</v>
      </c>
      <c r="I8197">
        <v>438</v>
      </c>
      <c r="X8197" s="135">
        <f t="shared" si="514"/>
        <v>8</v>
      </c>
      <c r="Y8197" s="135">
        <f t="shared" si="515"/>
        <v>12</v>
      </c>
      <c r="Z8197" s="135">
        <f t="shared" si="516"/>
        <v>2022</v>
      </c>
    </row>
    <row r="8198" spans="1:26">
      <c r="A8198" s="18">
        <v>44172</v>
      </c>
      <c r="B8198" s="8">
        <f t="shared" si="513"/>
        <v>44903.541666660931</v>
      </c>
      <c r="C8198" s="13">
        <v>13</v>
      </c>
      <c r="D8198">
        <v>3198</v>
      </c>
      <c r="E8198">
        <v>281</v>
      </c>
      <c r="F8198">
        <v>693</v>
      </c>
      <c r="G8198">
        <v>335</v>
      </c>
      <c r="H8198">
        <v>195</v>
      </c>
      <c r="I8198">
        <v>438</v>
      </c>
      <c r="X8198" s="135">
        <f t="shared" si="514"/>
        <v>8</v>
      </c>
      <c r="Y8198" s="135">
        <f t="shared" si="515"/>
        <v>12</v>
      </c>
      <c r="Z8198" s="135">
        <f t="shared" si="516"/>
        <v>2022</v>
      </c>
    </row>
    <row r="8199" spans="1:26">
      <c r="A8199" s="18">
        <v>44172</v>
      </c>
      <c r="B8199" s="8">
        <f t="shared" si="513"/>
        <v>44903.583333327595</v>
      </c>
      <c r="C8199" s="13">
        <v>14</v>
      </c>
      <c r="D8199">
        <v>3206</v>
      </c>
      <c r="E8199">
        <v>289</v>
      </c>
      <c r="F8199">
        <v>698</v>
      </c>
      <c r="G8199">
        <v>342</v>
      </c>
      <c r="H8199">
        <v>194</v>
      </c>
      <c r="I8199">
        <v>440.00000000000011</v>
      </c>
      <c r="X8199" s="135">
        <f t="shared" si="514"/>
        <v>8</v>
      </c>
      <c r="Y8199" s="135">
        <f t="shared" si="515"/>
        <v>12</v>
      </c>
      <c r="Z8199" s="135">
        <f t="shared" si="516"/>
        <v>2022</v>
      </c>
    </row>
    <row r="8200" spans="1:26">
      <c r="A8200" s="18">
        <v>44172</v>
      </c>
      <c r="B8200" s="8">
        <f t="shared" si="513"/>
        <v>44903.624999994259</v>
      </c>
      <c r="C8200" s="13">
        <v>15</v>
      </c>
      <c r="D8200">
        <v>3221</v>
      </c>
      <c r="E8200">
        <v>297</v>
      </c>
      <c r="F8200">
        <v>702</v>
      </c>
      <c r="G8200">
        <v>348</v>
      </c>
      <c r="H8200">
        <v>193</v>
      </c>
      <c r="I8200">
        <v>441</v>
      </c>
      <c r="X8200" s="135">
        <f t="shared" si="514"/>
        <v>8</v>
      </c>
      <c r="Y8200" s="135">
        <f t="shared" si="515"/>
        <v>12</v>
      </c>
      <c r="Z8200" s="135">
        <f t="shared" si="516"/>
        <v>2022</v>
      </c>
    </row>
    <row r="8201" spans="1:26">
      <c r="A8201" s="18">
        <v>44172</v>
      </c>
      <c r="B8201" s="8">
        <f t="shared" si="513"/>
        <v>44903.666666660924</v>
      </c>
      <c r="C8201" s="13">
        <v>16</v>
      </c>
      <c r="D8201">
        <v>3222</v>
      </c>
      <c r="E8201">
        <v>305</v>
      </c>
      <c r="F8201">
        <v>702</v>
      </c>
      <c r="G8201">
        <v>353</v>
      </c>
      <c r="H8201">
        <v>192</v>
      </c>
      <c r="I8201">
        <v>441</v>
      </c>
      <c r="X8201" s="135">
        <f t="shared" si="514"/>
        <v>8</v>
      </c>
      <c r="Y8201" s="135">
        <f t="shared" si="515"/>
        <v>12</v>
      </c>
      <c r="Z8201" s="135">
        <f t="shared" si="516"/>
        <v>2022</v>
      </c>
    </row>
    <row r="8202" spans="1:26">
      <c r="A8202" s="18">
        <v>44172</v>
      </c>
      <c r="B8202" s="8">
        <f t="shared" ref="B8202:B8265" si="517">B8201+1/24</f>
        <v>44903.708333327588</v>
      </c>
      <c r="C8202" s="13">
        <v>17</v>
      </c>
      <c r="D8202">
        <v>3213</v>
      </c>
      <c r="E8202">
        <v>312</v>
      </c>
      <c r="F8202">
        <v>698</v>
      </c>
      <c r="G8202">
        <v>356</v>
      </c>
      <c r="H8202">
        <v>192</v>
      </c>
      <c r="I8202">
        <v>438</v>
      </c>
      <c r="X8202" s="135">
        <f t="shared" si="514"/>
        <v>8</v>
      </c>
      <c r="Y8202" s="135">
        <f t="shared" si="515"/>
        <v>12</v>
      </c>
      <c r="Z8202" s="135">
        <f t="shared" si="516"/>
        <v>2022</v>
      </c>
    </row>
    <row r="8203" spans="1:26">
      <c r="A8203" s="18">
        <v>44172</v>
      </c>
      <c r="B8203" s="8">
        <f t="shared" si="517"/>
        <v>44903.749999994252</v>
      </c>
      <c r="C8203" s="13">
        <v>18</v>
      </c>
      <c r="D8203">
        <v>3203</v>
      </c>
      <c r="E8203">
        <v>319</v>
      </c>
      <c r="F8203">
        <v>689</v>
      </c>
      <c r="G8203">
        <v>357</v>
      </c>
      <c r="H8203">
        <v>191</v>
      </c>
      <c r="I8203">
        <v>434.99999999999989</v>
      </c>
      <c r="X8203" s="135">
        <f t="shared" si="514"/>
        <v>8</v>
      </c>
      <c r="Y8203" s="135">
        <f t="shared" si="515"/>
        <v>12</v>
      </c>
      <c r="Z8203" s="135">
        <f t="shared" si="516"/>
        <v>2022</v>
      </c>
    </row>
    <row r="8204" spans="1:26">
      <c r="A8204" s="18">
        <v>44172</v>
      </c>
      <c r="B8204" s="8">
        <f t="shared" si="517"/>
        <v>44903.791666660916</v>
      </c>
      <c r="C8204" s="13">
        <v>19</v>
      </c>
      <c r="D8204">
        <v>3189</v>
      </c>
      <c r="E8204">
        <v>325</v>
      </c>
      <c r="F8204">
        <v>678</v>
      </c>
      <c r="G8204">
        <v>354</v>
      </c>
      <c r="H8204">
        <v>191</v>
      </c>
      <c r="I8204">
        <v>430.99999999999989</v>
      </c>
      <c r="X8204" s="135">
        <f t="shared" si="514"/>
        <v>8</v>
      </c>
      <c r="Y8204" s="135">
        <f t="shared" si="515"/>
        <v>12</v>
      </c>
      <c r="Z8204" s="135">
        <f t="shared" si="516"/>
        <v>2022</v>
      </c>
    </row>
    <row r="8205" spans="1:26">
      <c r="A8205" s="18">
        <v>44172</v>
      </c>
      <c r="B8205" s="8">
        <f t="shared" si="517"/>
        <v>44903.83333332758</v>
      </c>
      <c r="C8205" s="13">
        <v>20</v>
      </c>
      <c r="D8205">
        <v>3173</v>
      </c>
      <c r="E8205">
        <v>331</v>
      </c>
      <c r="F8205">
        <v>664</v>
      </c>
      <c r="G8205">
        <v>348</v>
      </c>
      <c r="H8205">
        <v>194</v>
      </c>
      <c r="I8205">
        <v>423.00000000000011</v>
      </c>
      <c r="X8205" s="135">
        <f t="shared" si="514"/>
        <v>8</v>
      </c>
      <c r="Y8205" s="135">
        <f t="shared" si="515"/>
        <v>12</v>
      </c>
      <c r="Z8205" s="135">
        <f t="shared" si="516"/>
        <v>2022</v>
      </c>
    </row>
    <row r="8206" spans="1:26">
      <c r="A8206" s="18">
        <v>44172</v>
      </c>
      <c r="B8206" s="8">
        <f t="shared" si="517"/>
        <v>44903.874999994245</v>
      </c>
      <c r="C8206" s="13">
        <v>21</v>
      </c>
      <c r="D8206">
        <v>3157</v>
      </c>
      <c r="E8206">
        <v>334</v>
      </c>
      <c r="F8206">
        <v>652</v>
      </c>
      <c r="G8206">
        <v>339</v>
      </c>
      <c r="H8206">
        <v>196</v>
      </c>
      <c r="I8206">
        <v>412</v>
      </c>
      <c r="X8206" s="135">
        <f t="shared" si="514"/>
        <v>8</v>
      </c>
      <c r="Y8206" s="135">
        <f t="shared" si="515"/>
        <v>12</v>
      </c>
      <c r="Z8206" s="135">
        <f t="shared" si="516"/>
        <v>2022</v>
      </c>
    </row>
    <row r="8207" spans="1:26">
      <c r="A8207" s="18">
        <v>44172</v>
      </c>
      <c r="B8207" s="8">
        <f t="shared" si="517"/>
        <v>44903.916666660909</v>
      </c>
      <c r="C8207" s="13">
        <v>22</v>
      </c>
      <c r="D8207">
        <v>3145</v>
      </c>
      <c r="E8207">
        <v>334</v>
      </c>
      <c r="F8207">
        <v>640</v>
      </c>
      <c r="G8207">
        <v>329</v>
      </c>
      <c r="H8207">
        <v>197</v>
      </c>
      <c r="I8207">
        <v>401.99999999999989</v>
      </c>
      <c r="X8207" s="135">
        <f t="shared" si="514"/>
        <v>8</v>
      </c>
      <c r="Y8207" s="135">
        <f t="shared" si="515"/>
        <v>12</v>
      </c>
      <c r="Z8207" s="135">
        <f t="shared" si="516"/>
        <v>2022</v>
      </c>
    </row>
    <row r="8208" spans="1:26">
      <c r="A8208" s="18">
        <v>44172</v>
      </c>
      <c r="B8208" s="8">
        <f t="shared" si="517"/>
        <v>44903.958333327573</v>
      </c>
      <c r="C8208" s="13">
        <v>23</v>
      </c>
      <c r="D8208">
        <v>3135</v>
      </c>
      <c r="E8208">
        <v>333</v>
      </c>
      <c r="F8208">
        <v>631</v>
      </c>
      <c r="G8208">
        <v>318</v>
      </c>
      <c r="H8208">
        <v>197</v>
      </c>
      <c r="I8208">
        <v>394</v>
      </c>
      <c r="X8208" s="135">
        <f t="shared" si="514"/>
        <v>8</v>
      </c>
      <c r="Y8208" s="135">
        <f t="shared" si="515"/>
        <v>12</v>
      </c>
      <c r="Z8208" s="135">
        <f t="shared" si="516"/>
        <v>2022</v>
      </c>
    </row>
    <row r="8209" spans="1:26">
      <c r="A8209" s="18">
        <v>44173</v>
      </c>
      <c r="B8209" s="8">
        <f t="shared" si="517"/>
        <v>44903.999999994237</v>
      </c>
      <c r="C8209" s="13">
        <v>0</v>
      </c>
      <c r="D8209">
        <v>3132</v>
      </c>
      <c r="E8209">
        <v>329</v>
      </c>
      <c r="G8209">
        <v>306</v>
      </c>
      <c r="H8209">
        <v>195</v>
      </c>
      <c r="I8209">
        <v>386</v>
      </c>
      <c r="X8209" s="135">
        <f t="shared" si="514"/>
        <v>9</v>
      </c>
      <c r="Y8209" s="135">
        <f t="shared" si="515"/>
        <v>12</v>
      </c>
      <c r="Z8209" s="135">
        <f t="shared" si="516"/>
        <v>2022</v>
      </c>
    </row>
    <row r="8210" spans="1:26">
      <c r="A8210" s="18">
        <v>44173</v>
      </c>
      <c r="B8210" s="8">
        <f t="shared" si="517"/>
        <v>44904.041666660902</v>
      </c>
      <c r="C8210" s="13">
        <v>1</v>
      </c>
      <c r="D8210">
        <v>3131</v>
      </c>
      <c r="E8210">
        <v>322</v>
      </c>
      <c r="F8210">
        <v>615</v>
      </c>
      <c r="G8210">
        <v>296</v>
      </c>
      <c r="H8210">
        <v>190</v>
      </c>
      <c r="I8210">
        <v>380</v>
      </c>
      <c r="X8210" s="135">
        <f t="shared" si="514"/>
        <v>9</v>
      </c>
      <c r="Y8210" s="135">
        <f t="shared" si="515"/>
        <v>12</v>
      </c>
      <c r="Z8210" s="135">
        <f t="shared" si="516"/>
        <v>2022</v>
      </c>
    </row>
    <row r="8211" spans="1:26">
      <c r="A8211" s="18">
        <v>44173</v>
      </c>
      <c r="B8211" s="8">
        <f t="shared" si="517"/>
        <v>44904.083333327566</v>
      </c>
      <c r="C8211" s="13">
        <v>2</v>
      </c>
      <c r="D8211">
        <v>3129</v>
      </c>
      <c r="E8211">
        <v>313</v>
      </c>
      <c r="F8211">
        <v>609</v>
      </c>
      <c r="G8211">
        <v>286</v>
      </c>
      <c r="H8211">
        <v>185</v>
      </c>
      <c r="I8211">
        <v>374</v>
      </c>
      <c r="X8211" s="135">
        <f t="shared" si="514"/>
        <v>9</v>
      </c>
      <c r="Y8211" s="135">
        <f t="shared" si="515"/>
        <v>12</v>
      </c>
      <c r="Z8211" s="135">
        <f t="shared" si="516"/>
        <v>2022</v>
      </c>
    </row>
    <row r="8212" spans="1:26">
      <c r="A8212" s="18">
        <v>44173</v>
      </c>
      <c r="B8212" s="8">
        <f t="shared" si="517"/>
        <v>44904.12499999423</v>
      </c>
      <c r="C8212" s="13">
        <v>3</v>
      </c>
      <c r="D8212">
        <v>3125</v>
      </c>
      <c r="E8212">
        <v>305</v>
      </c>
      <c r="F8212">
        <v>603</v>
      </c>
      <c r="G8212">
        <v>277</v>
      </c>
      <c r="H8212">
        <v>180</v>
      </c>
      <c r="I8212">
        <v>369</v>
      </c>
      <c r="X8212" s="135">
        <f t="shared" si="514"/>
        <v>9</v>
      </c>
      <c r="Y8212" s="135">
        <f t="shared" si="515"/>
        <v>12</v>
      </c>
      <c r="Z8212" s="135">
        <f t="shared" si="516"/>
        <v>2022</v>
      </c>
    </row>
    <row r="8213" spans="1:26">
      <c r="A8213" s="18">
        <v>44173</v>
      </c>
      <c r="B8213" s="8">
        <f t="shared" si="517"/>
        <v>44904.166666660894</v>
      </c>
      <c r="C8213" s="13">
        <v>4</v>
      </c>
      <c r="D8213">
        <v>3117</v>
      </c>
      <c r="E8213">
        <v>296</v>
      </c>
      <c r="F8213">
        <v>598</v>
      </c>
      <c r="G8213">
        <v>269</v>
      </c>
      <c r="H8213">
        <v>176</v>
      </c>
      <c r="I8213">
        <v>364</v>
      </c>
      <c r="X8213" s="135">
        <f t="shared" si="514"/>
        <v>9</v>
      </c>
      <c r="Y8213" s="135">
        <f t="shared" si="515"/>
        <v>12</v>
      </c>
      <c r="Z8213" s="135">
        <f t="shared" si="516"/>
        <v>2022</v>
      </c>
    </row>
    <row r="8214" spans="1:26">
      <c r="A8214" s="18">
        <v>44173</v>
      </c>
      <c r="B8214" s="8">
        <f t="shared" si="517"/>
        <v>44904.208333327559</v>
      </c>
      <c r="C8214" s="13">
        <v>5</v>
      </c>
      <c r="D8214">
        <v>3110</v>
      </c>
      <c r="E8214">
        <v>288</v>
      </c>
      <c r="F8214">
        <v>594</v>
      </c>
      <c r="G8214">
        <v>262</v>
      </c>
      <c r="H8214">
        <v>172</v>
      </c>
      <c r="I8214">
        <v>360</v>
      </c>
      <c r="X8214" s="135">
        <f t="shared" si="514"/>
        <v>9</v>
      </c>
      <c r="Y8214" s="135">
        <f t="shared" si="515"/>
        <v>12</v>
      </c>
      <c r="Z8214" s="135">
        <f t="shared" si="516"/>
        <v>2022</v>
      </c>
    </row>
    <row r="8215" spans="1:26">
      <c r="A8215" s="18">
        <v>44173</v>
      </c>
      <c r="B8215" s="8">
        <f t="shared" si="517"/>
        <v>44904.249999994223</v>
      </c>
      <c r="C8215" s="13">
        <v>6</v>
      </c>
      <c r="D8215">
        <v>3104</v>
      </c>
      <c r="E8215">
        <v>281</v>
      </c>
      <c r="F8215">
        <v>590</v>
      </c>
      <c r="G8215">
        <v>256</v>
      </c>
      <c r="H8215">
        <v>168</v>
      </c>
      <c r="I8215">
        <v>356</v>
      </c>
      <c r="X8215" s="135">
        <f t="shared" si="514"/>
        <v>9</v>
      </c>
      <c r="Y8215" s="135">
        <f t="shared" si="515"/>
        <v>12</v>
      </c>
      <c r="Z8215" s="135">
        <f t="shared" si="516"/>
        <v>2022</v>
      </c>
    </row>
    <row r="8216" spans="1:26">
      <c r="A8216" s="18">
        <v>44173</v>
      </c>
      <c r="B8216" s="8">
        <f t="shared" si="517"/>
        <v>44904.291666660887</v>
      </c>
      <c r="C8216" s="13">
        <v>7</v>
      </c>
      <c r="D8216">
        <v>3100</v>
      </c>
      <c r="E8216">
        <v>275</v>
      </c>
      <c r="F8216">
        <v>586</v>
      </c>
      <c r="G8216">
        <v>251</v>
      </c>
      <c r="H8216">
        <v>166</v>
      </c>
      <c r="I8216">
        <v>354</v>
      </c>
      <c r="X8216" s="135">
        <f t="shared" si="514"/>
        <v>9</v>
      </c>
      <c r="Y8216" s="135">
        <f t="shared" si="515"/>
        <v>12</v>
      </c>
      <c r="Z8216" s="135">
        <f t="shared" si="516"/>
        <v>2022</v>
      </c>
    </row>
    <row r="8217" spans="1:26">
      <c r="A8217" s="18">
        <v>44173</v>
      </c>
      <c r="B8217" s="8">
        <f t="shared" si="517"/>
        <v>44904.333333327551</v>
      </c>
      <c r="C8217" s="13">
        <v>8</v>
      </c>
      <c r="D8217">
        <v>3096</v>
      </c>
      <c r="E8217">
        <v>270</v>
      </c>
      <c r="F8217">
        <v>582</v>
      </c>
      <c r="G8217">
        <v>247</v>
      </c>
      <c r="H8217">
        <v>163</v>
      </c>
      <c r="I8217">
        <v>352</v>
      </c>
      <c r="X8217" s="135">
        <f t="shared" si="514"/>
        <v>9</v>
      </c>
      <c r="Y8217" s="135">
        <f t="shared" si="515"/>
        <v>12</v>
      </c>
      <c r="Z8217" s="135">
        <f t="shared" si="516"/>
        <v>2022</v>
      </c>
    </row>
    <row r="8218" spans="1:26">
      <c r="A8218" s="18">
        <v>44173</v>
      </c>
      <c r="B8218" s="8">
        <f t="shared" si="517"/>
        <v>44904.374999994216</v>
      </c>
      <c r="C8218" s="13">
        <v>9</v>
      </c>
      <c r="D8218">
        <v>3092</v>
      </c>
      <c r="E8218">
        <v>265</v>
      </c>
      <c r="F8218">
        <v>579</v>
      </c>
      <c r="G8218">
        <v>243</v>
      </c>
      <c r="H8218">
        <v>162</v>
      </c>
      <c r="I8218">
        <v>350</v>
      </c>
      <c r="X8218" s="135">
        <f t="shared" si="514"/>
        <v>9</v>
      </c>
      <c r="Y8218" s="135">
        <f t="shared" si="515"/>
        <v>12</v>
      </c>
      <c r="Z8218" s="135">
        <f t="shared" si="516"/>
        <v>2022</v>
      </c>
    </row>
    <row r="8219" spans="1:26">
      <c r="A8219" s="18">
        <v>44173</v>
      </c>
      <c r="B8219" s="8">
        <f t="shared" si="517"/>
        <v>44904.41666666088</v>
      </c>
      <c r="C8219" s="13">
        <v>10</v>
      </c>
      <c r="D8219">
        <v>3087</v>
      </c>
      <c r="E8219">
        <v>260</v>
      </c>
      <c r="F8219">
        <v>576</v>
      </c>
      <c r="G8219">
        <v>239</v>
      </c>
      <c r="H8219">
        <v>160</v>
      </c>
      <c r="I8219">
        <v>348</v>
      </c>
      <c r="X8219" s="135">
        <f t="shared" si="514"/>
        <v>9</v>
      </c>
      <c r="Y8219" s="135">
        <f t="shared" si="515"/>
        <v>12</v>
      </c>
      <c r="Z8219" s="135">
        <f t="shared" si="516"/>
        <v>2022</v>
      </c>
    </row>
    <row r="8220" spans="1:26">
      <c r="A8220" s="18">
        <v>44173</v>
      </c>
      <c r="B8220" s="8">
        <f t="shared" si="517"/>
        <v>44904.458333327544</v>
      </c>
      <c r="C8220" s="13">
        <v>11</v>
      </c>
      <c r="D8220">
        <v>3084</v>
      </c>
      <c r="E8220">
        <v>256</v>
      </c>
      <c r="F8220">
        <v>573</v>
      </c>
      <c r="G8220">
        <v>236</v>
      </c>
      <c r="H8220">
        <v>159</v>
      </c>
      <c r="I8220">
        <v>339</v>
      </c>
      <c r="X8220" s="135">
        <f t="shared" si="514"/>
        <v>9</v>
      </c>
      <c r="Y8220" s="135">
        <f t="shared" si="515"/>
        <v>12</v>
      </c>
      <c r="Z8220" s="135">
        <f t="shared" si="516"/>
        <v>2022</v>
      </c>
    </row>
    <row r="8221" spans="1:26">
      <c r="A8221" s="18">
        <v>44173</v>
      </c>
      <c r="B8221" s="8">
        <f t="shared" si="517"/>
        <v>44904.499999994208</v>
      </c>
      <c r="C8221" s="13">
        <v>12</v>
      </c>
      <c r="D8221">
        <v>3085</v>
      </c>
      <c r="E8221">
        <v>251</v>
      </c>
      <c r="F8221">
        <v>570</v>
      </c>
      <c r="G8221">
        <v>233</v>
      </c>
      <c r="H8221">
        <v>160</v>
      </c>
      <c r="I8221">
        <v>325</v>
      </c>
      <c r="X8221" s="135">
        <f t="shared" si="514"/>
        <v>9</v>
      </c>
      <c r="Y8221" s="135">
        <f t="shared" si="515"/>
        <v>12</v>
      </c>
      <c r="Z8221" s="135">
        <f t="shared" si="516"/>
        <v>2022</v>
      </c>
    </row>
    <row r="8222" spans="1:26">
      <c r="A8222" s="18">
        <v>44173</v>
      </c>
      <c r="B8222" s="8">
        <f t="shared" si="517"/>
        <v>44904.541666660873</v>
      </c>
      <c r="C8222" s="13">
        <v>13</v>
      </c>
      <c r="D8222">
        <v>3084</v>
      </c>
      <c r="E8222">
        <v>247</v>
      </c>
      <c r="F8222">
        <v>568</v>
      </c>
      <c r="G8222">
        <v>231</v>
      </c>
      <c r="H8222">
        <v>160</v>
      </c>
      <c r="I8222">
        <v>309</v>
      </c>
      <c r="X8222" s="135">
        <f t="shared" si="514"/>
        <v>9</v>
      </c>
      <c r="Y8222" s="135">
        <f t="shared" si="515"/>
        <v>12</v>
      </c>
      <c r="Z8222" s="135">
        <f t="shared" si="516"/>
        <v>2022</v>
      </c>
    </row>
    <row r="8223" spans="1:26">
      <c r="A8223" s="18">
        <v>44173</v>
      </c>
      <c r="B8223" s="8">
        <f t="shared" si="517"/>
        <v>44904.583333327537</v>
      </c>
      <c r="C8223" s="13">
        <v>14</v>
      </c>
      <c r="D8223">
        <v>3084</v>
      </c>
      <c r="E8223">
        <v>243</v>
      </c>
      <c r="F8223">
        <v>565</v>
      </c>
      <c r="G8223">
        <v>228</v>
      </c>
      <c r="H8223">
        <v>162</v>
      </c>
      <c r="I8223">
        <v>295</v>
      </c>
      <c r="X8223" s="135">
        <f t="shared" si="514"/>
        <v>9</v>
      </c>
      <c r="Y8223" s="135">
        <f t="shared" si="515"/>
        <v>12</v>
      </c>
      <c r="Z8223" s="135">
        <f t="shared" si="516"/>
        <v>2022</v>
      </c>
    </row>
    <row r="8224" spans="1:26">
      <c r="A8224" s="18">
        <v>44173</v>
      </c>
      <c r="B8224" s="8">
        <f t="shared" si="517"/>
        <v>44904.624999994201</v>
      </c>
      <c r="C8224" s="13">
        <v>15</v>
      </c>
      <c r="D8224">
        <v>3084</v>
      </c>
      <c r="E8224">
        <v>239</v>
      </c>
      <c r="F8224">
        <v>562</v>
      </c>
      <c r="G8224">
        <v>226</v>
      </c>
      <c r="H8224">
        <v>166</v>
      </c>
      <c r="I8224">
        <v>285</v>
      </c>
      <c r="X8224" s="135">
        <f t="shared" si="514"/>
        <v>9</v>
      </c>
      <c r="Y8224" s="135">
        <f t="shared" si="515"/>
        <v>12</v>
      </c>
      <c r="Z8224" s="135">
        <f t="shared" si="516"/>
        <v>2022</v>
      </c>
    </row>
    <row r="8225" spans="1:26">
      <c r="A8225" s="18">
        <v>44173</v>
      </c>
      <c r="B8225" s="8">
        <f t="shared" si="517"/>
        <v>44904.666666660865</v>
      </c>
      <c r="C8225" s="13">
        <v>16</v>
      </c>
      <c r="D8225">
        <v>3084</v>
      </c>
      <c r="E8225">
        <v>235</v>
      </c>
      <c r="F8225">
        <v>559</v>
      </c>
      <c r="G8225">
        <v>224</v>
      </c>
      <c r="H8225">
        <v>168</v>
      </c>
      <c r="I8225">
        <v>283</v>
      </c>
      <c r="X8225" s="135">
        <f t="shared" si="514"/>
        <v>9</v>
      </c>
      <c r="Y8225" s="135">
        <f t="shared" si="515"/>
        <v>12</v>
      </c>
      <c r="Z8225" s="135">
        <f t="shared" si="516"/>
        <v>2022</v>
      </c>
    </row>
    <row r="8226" spans="1:26">
      <c r="A8226" s="18">
        <v>44173</v>
      </c>
      <c r="B8226" s="8">
        <f t="shared" si="517"/>
        <v>44904.70833332753</v>
      </c>
      <c r="C8226" s="13">
        <v>17</v>
      </c>
      <c r="D8226">
        <v>3084</v>
      </c>
      <c r="E8226">
        <v>232</v>
      </c>
      <c r="F8226">
        <v>556</v>
      </c>
      <c r="G8226">
        <v>222</v>
      </c>
      <c r="H8226">
        <v>171</v>
      </c>
      <c r="I8226">
        <v>282</v>
      </c>
      <c r="X8226" s="135">
        <f t="shared" si="514"/>
        <v>9</v>
      </c>
      <c r="Y8226" s="135">
        <f t="shared" si="515"/>
        <v>12</v>
      </c>
      <c r="Z8226" s="135">
        <f t="shared" si="516"/>
        <v>2022</v>
      </c>
    </row>
    <row r="8227" spans="1:26">
      <c r="A8227" s="18">
        <v>44173</v>
      </c>
      <c r="B8227" s="8">
        <f t="shared" si="517"/>
        <v>44904.749999994194</v>
      </c>
      <c r="C8227" s="13">
        <v>18</v>
      </c>
      <c r="D8227">
        <v>3080</v>
      </c>
      <c r="E8227">
        <v>230</v>
      </c>
      <c r="F8227">
        <v>554</v>
      </c>
      <c r="G8227">
        <v>221</v>
      </c>
      <c r="H8227">
        <v>173</v>
      </c>
      <c r="I8227">
        <v>281</v>
      </c>
      <c r="X8227" s="135">
        <f t="shared" si="514"/>
        <v>9</v>
      </c>
      <c r="Y8227" s="135">
        <f t="shared" si="515"/>
        <v>12</v>
      </c>
      <c r="Z8227" s="135">
        <f t="shared" si="516"/>
        <v>2022</v>
      </c>
    </row>
    <row r="8228" spans="1:26">
      <c r="A8228" s="18">
        <v>44173</v>
      </c>
      <c r="B8228" s="8">
        <f t="shared" si="517"/>
        <v>44904.791666660858</v>
      </c>
      <c r="C8228" s="13">
        <v>19</v>
      </c>
      <c r="D8228">
        <v>3079</v>
      </c>
      <c r="E8228">
        <v>230</v>
      </c>
      <c r="F8228">
        <v>551</v>
      </c>
      <c r="G8228">
        <v>220</v>
      </c>
      <c r="H8228">
        <v>175</v>
      </c>
      <c r="I8228">
        <v>281</v>
      </c>
      <c r="X8228" s="135">
        <f t="shared" si="514"/>
        <v>9</v>
      </c>
      <c r="Y8228" s="135">
        <f t="shared" si="515"/>
        <v>12</v>
      </c>
      <c r="Z8228" s="135">
        <f t="shared" si="516"/>
        <v>2022</v>
      </c>
    </row>
    <row r="8229" spans="1:26">
      <c r="A8229" s="18">
        <v>44173</v>
      </c>
      <c r="B8229" s="8">
        <f t="shared" si="517"/>
        <v>44904.833333327522</v>
      </c>
      <c r="C8229" s="13">
        <v>20</v>
      </c>
      <c r="D8229">
        <v>3079</v>
      </c>
      <c r="E8229">
        <v>229</v>
      </c>
      <c r="F8229">
        <v>549</v>
      </c>
      <c r="G8229">
        <v>220</v>
      </c>
      <c r="H8229">
        <v>179</v>
      </c>
      <c r="I8229">
        <v>280</v>
      </c>
      <c r="X8229" s="135">
        <f t="shared" si="514"/>
        <v>9</v>
      </c>
      <c r="Y8229" s="135">
        <f t="shared" si="515"/>
        <v>12</v>
      </c>
      <c r="Z8229" s="135">
        <f t="shared" si="516"/>
        <v>2022</v>
      </c>
    </row>
    <row r="8230" spans="1:26">
      <c r="A8230" s="18">
        <v>44173</v>
      </c>
      <c r="B8230" s="8">
        <f t="shared" si="517"/>
        <v>44904.874999994187</v>
      </c>
      <c r="C8230" s="13">
        <v>21</v>
      </c>
      <c r="D8230">
        <v>3077</v>
      </c>
      <c r="E8230">
        <v>230</v>
      </c>
      <c r="F8230">
        <v>546</v>
      </c>
      <c r="G8230">
        <v>220</v>
      </c>
      <c r="H8230">
        <v>182</v>
      </c>
      <c r="I8230">
        <v>280</v>
      </c>
      <c r="X8230" s="135">
        <f t="shared" si="514"/>
        <v>9</v>
      </c>
      <c r="Y8230" s="135">
        <f t="shared" si="515"/>
        <v>12</v>
      </c>
      <c r="Z8230" s="135">
        <f t="shared" si="516"/>
        <v>2022</v>
      </c>
    </row>
    <row r="8231" spans="1:26">
      <c r="A8231" s="18">
        <v>44173</v>
      </c>
      <c r="B8231" s="8">
        <f t="shared" si="517"/>
        <v>44904.916666660851</v>
      </c>
      <c r="C8231" s="13">
        <v>22</v>
      </c>
      <c r="D8231">
        <v>3076</v>
      </c>
      <c r="E8231">
        <v>229</v>
      </c>
      <c r="F8231">
        <v>544</v>
      </c>
      <c r="G8231">
        <v>218</v>
      </c>
      <c r="H8231">
        <v>185</v>
      </c>
      <c r="I8231">
        <v>278</v>
      </c>
      <c r="X8231" s="135">
        <f t="shared" si="514"/>
        <v>9</v>
      </c>
      <c r="Y8231" s="135">
        <f t="shared" si="515"/>
        <v>12</v>
      </c>
      <c r="Z8231" s="135">
        <f t="shared" si="516"/>
        <v>2022</v>
      </c>
    </row>
    <row r="8232" spans="1:26">
      <c r="A8232" s="18">
        <v>44173</v>
      </c>
      <c r="B8232" s="8">
        <f t="shared" si="517"/>
        <v>44904.958333327515</v>
      </c>
      <c r="C8232" s="13">
        <v>23</v>
      </c>
      <c r="D8232">
        <v>3076</v>
      </c>
      <c r="E8232">
        <v>229</v>
      </c>
      <c r="F8232">
        <v>543</v>
      </c>
      <c r="G8232">
        <v>216</v>
      </c>
      <c r="H8232">
        <v>186</v>
      </c>
      <c r="I8232">
        <v>277</v>
      </c>
      <c r="X8232" s="135">
        <f t="shared" si="514"/>
        <v>9</v>
      </c>
      <c r="Y8232" s="135">
        <f t="shared" si="515"/>
        <v>12</v>
      </c>
      <c r="Z8232" s="135">
        <f t="shared" si="516"/>
        <v>2022</v>
      </c>
    </row>
    <row r="8233" spans="1:26">
      <c r="A8233" s="18">
        <v>44174</v>
      </c>
      <c r="B8233" s="8">
        <f t="shared" si="517"/>
        <v>44904.999999994179</v>
      </c>
      <c r="C8233" s="13">
        <v>0</v>
      </c>
      <c r="D8233">
        <v>3077</v>
      </c>
      <c r="E8233">
        <v>227</v>
      </c>
      <c r="G8233">
        <v>213</v>
      </c>
      <c r="H8233">
        <v>186</v>
      </c>
      <c r="I8233">
        <v>275</v>
      </c>
      <c r="X8233" s="135">
        <f t="shared" si="514"/>
        <v>10</v>
      </c>
      <c r="Y8233" s="135">
        <f t="shared" si="515"/>
        <v>12</v>
      </c>
      <c r="Z8233" s="135">
        <f t="shared" si="516"/>
        <v>2022</v>
      </c>
    </row>
    <row r="8234" spans="1:26">
      <c r="A8234" s="18">
        <v>44174</v>
      </c>
      <c r="B8234" s="8">
        <f t="shared" si="517"/>
        <v>44905.041666660843</v>
      </c>
      <c r="C8234" s="13">
        <v>1</v>
      </c>
      <c r="D8234">
        <v>3077</v>
      </c>
      <c r="E8234">
        <v>224</v>
      </c>
      <c r="F8234">
        <v>539</v>
      </c>
      <c r="G8234">
        <v>208</v>
      </c>
      <c r="H8234">
        <v>185</v>
      </c>
      <c r="I8234">
        <v>272</v>
      </c>
      <c r="X8234" s="135">
        <f t="shared" si="514"/>
        <v>10</v>
      </c>
      <c r="Y8234" s="135">
        <f t="shared" si="515"/>
        <v>12</v>
      </c>
      <c r="Z8234" s="135">
        <f t="shared" si="516"/>
        <v>2022</v>
      </c>
    </row>
    <row r="8235" spans="1:26">
      <c r="A8235" s="18">
        <v>44174</v>
      </c>
      <c r="B8235" s="8">
        <f t="shared" si="517"/>
        <v>44905.083333327508</v>
      </c>
      <c r="C8235" s="13">
        <v>2</v>
      </c>
      <c r="D8235">
        <v>3077</v>
      </c>
      <c r="E8235">
        <v>222</v>
      </c>
      <c r="F8235">
        <v>537</v>
      </c>
      <c r="G8235">
        <v>204</v>
      </c>
      <c r="H8235">
        <v>182</v>
      </c>
      <c r="I8235">
        <v>269</v>
      </c>
      <c r="X8235" s="135">
        <f t="shared" si="514"/>
        <v>10</v>
      </c>
      <c r="Y8235" s="135">
        <f t="shared" si="515"/>
        <v>12</v>
      </c>
      <c r="Z8235" s="135">
        <f t="shared" si="516"/>
        <v>2022</v>
      </c>
    </row>
    <row r="8236" spans="1:26">
      <c r="A8236" s="18">
        <v>44174</v>
      </c>
      <c r="B8236" s="8">
        <f t="shared" si="517"/>
        <v>44905.124999994172</v>
      </c>
      <c r="C8236" s="13">
        <v>3</v>
      </c>
      <c r="D8236">
        <v>3077</v>
      </c>
      <c r="E8236">
        <v>220</v>
      </c>
      <c r="F8236">
        <v>535</v>
      </c>
      <c r="G8236">
        <v>200</v>
      </c>
      <c r="H8236">
        <v>178</v>
      </c>
      <c r="I8236">
        <v>267</v>
      </c>
      <c r="X8236" s="135">
        <f t="shared" si="514"/>
        <v>10</v>
      </c>
      <c r="Y8236" s="135">
        <f t="shared" si="515"/>
        <v>12</v>
      </c>
      <c r="Z8236" s="135">
        <f t="shared" si="516"/>
        <v>2022</v>
      </c>
    </row>
    <row r="8237" spans="1:26">
      <c r="A8237" s="18">
        <v>44174</v>
      </c>
      <c r="B8237" s="8">
        <f t="shared" si="517"/>
        <v>44905.166666660836</v>
      </c>
      <c r="C8237" s="13">
        <v>4</v>
      </c>
      <c r="D8237">
        <v>3076</v>
      </c>
      <c r="E8237">
        <v>218</v>
      </c>
      <c r="F8237">
        <v>533</v>
      </c>
      <c r="G8237">
        <v>197</v>
      </c>
      <c r="H8237">
        <v>174</v>
      </c>
      <c r="I8237">
        <v>264</v>
      </c>
      <c r="X8237" s="135">
        <f t="shared" si="514"/>
        <v>10</v>
      </c>
      <c r="Y8237" s="135">
        <f t="shared" si="515"/>
        <v>12</v>
      </c>
      <c r="Z8237" s="135">
        <f t="shared" si="516"/>
        <v>2022</v>
      </c>
    </row>
    <row r="8238" spans="1:26">
      <c r="A8238" s="18">
        <v>44174</v>
      </c>
      <c r="B8238" s="8">
        <f t="shared" si="517"/>
        <v>44905.2083333275</v>
      </c>
      <c r="C8238" s="13">
        <v>5</v>
      </c>
      <c r="D8238">
        <v>3073</v>
      </c>
      <c r="E8238">
        <v>217</v>
      </c>
      <c r="F8238">
        <v>532</v>
      </c>
      <c r="G8238">
        <v>194</v>
      </c>
      <c r="H8238">
        <v>171</v>
      </c>
      <c r="I8238">
        <v>262</v>
      </c>
      <c r="X8238" s="135">
        <f t="shared" si="514"/>
        <v>10</v>
      </c>
      <c r="Y8238" s="135">
        <f t="shared" si="515"/>
        <v>12</v>
      </c>
      <c r="Z8238" s="135">
        <f t="shared" si="516"/>
        <v>2022</v>
      </c>
    </row>
    <row r="8239" spans="1:26">
      <c r="A8239" s="18">
        <v>44174</v>
      </c>
      <c r="B8239" s="8">
        <f t="shared" si="517"/>
        <v>44905.249999994165</v>
      </c>
      <c r="C8239" s="13">
        <v>6</v>
      </c>
      <c r="D8239">
        <v>3071</v>
      </c>
      <c r="E8239">
        <v>216</v>
      </c>
      <c r="F8239">
        <v>530</v>
      </c>
      <c r="G8239">
        <v>192</v>
      </c>
      <c r="H8239">
        <v>168</v>
      </c>
      <c r="I8239">
        <v>261</v>
      </c>
      <c r="X8239" s="135">
        <f t="shared" si="514"/>
        <v>10</v>
      </c>
      <c r="Y8239" s="135">
        <f t="shared" si="515"/>
        <v>12</v>
      </c>
      <c r="Z8239" s="135">
        <f t="shared" si="516"/>
        <v>2022</v>
      </c>
    </row>
    <row r="8240" spans="1:26">
      <c r="A8240" s="18">
        <v>44174</v>
      </c>
      <c r="B8240" s="8">
        <f t="shared" si="517"/>
        <v>44905.291666660829</v>
      </c>
      <c r="C8240" s="13">
        <v>7</v>
      </c>
      <c r="D8240">
        <v>3069</v>
      </c>
      <c r="E8240">
        <v>215</v>
      </c>
      <c r="F8240">
        <v>527</v>
      </c>
      <c r="G8240">
        <v>190</v>
      </c>
      <c r="H8240">
        <v>166</v>
      </c>
      <c r="I8240">
        <v>259</v>
      </c>
      <c r="X8240" s="135">
        <f t="shared" si="514"/>
        <v>10</v>
      </c>
      <c r="Y8240" s="135">
        <f t="shared" si="515"/>
        <v>12</v>
      </c>
      <c r="Z8240" s="135">
        <f t="shared" si="516"/>
        <v>2022</v>
      </c>
    </row>
    <row r="8241" spans="1:26">
      <c r="A8241" s="18">
        <v>44174</v>
      </c>
      <c r="B8241" s="8">
        <f t="shared" si="517"/>
        <v>44905.333333327493</v>
      </c>
      <c r="C8241" s="13">
        <v>8</v>
      </c>
      <c r="D8241">
        <v>3067</v>
      </c>
      <c r="E8241">
        <v>215</v>
      </c>
      <c r="F8241">
        <v>526</v>
      </c>
      <c r="G8241">
        <v>188</v>
      </c>
      <c r="H8241">
        <v>163</v>
      </c>
      <c r="I8241">
        <v>257</v>
      </c>
      <c r="X8241" s="135">
        <f t="shared" si="514"/>
        <v>10</v>
      </c>
      <c r="Y8241" s="135">
        <f t="shared" si="515"/>
        <v>12</v>
      </c>
      <c r="Z8241" s="135">
        <f t="shared" si="516"/>
        <v>2022</v>
      </c>
    </row>
    <row r="8242" spans="1:26">
      <c r="A8242" s="18">
        <v>44174</v>
      </c>
      <c r="B8242" s="8">
        <f t="shared" si="517"/>
        <v>44905.374999994157</v>
      </c>
      <c r="C8242" s="13">
        <v>9</v>
      </c>
      <c r="D8242">
        <v>3066</v>
      </c>
      <c r="E8242">
        <v>215</v>
      </c>
      <c r="F8242">
        <v>524</v>
      </c>
      <c r="G8242">
        <v>187</v>
      </c>
      <c r="H8242">
        <v>162</v>
      </c>
      <c r="I8242">
        <v>256</v>
      </c>
      <c r="X8242" s="135">
        <f t="shared" si="514"/>
        <v>10</v>
      </c>
      <c r="Y8242" s="135">
        <f t="shared" si="515"/>
        <v>12</v>
      </c>
      <c r="Z8242" s="135">
        <f t="shared" si="516"/>
        <v>2022</v>
      </c>
    </row>
    <row r="8243" spans="1:26">
      <c r="A8243" s="18">
        <v>44174</v>
      </c>
      <c r="B8243" s="8">
        <f t="shared" si="517"/>
        <v>44905.416666660822</v>
      </c>
      <c r="C8243" s="13">
        <v>10</v>
      </c>
      <c r="D8243">
        <v>3064</v>
      </c>
      <c r="E8243">
        <v>213</v>
      </c>
      <c r="F8243">
        <v>521</v>
      </c>
      <c r="G8243">
        <v>185</v>
      </c>
      <c r="H8243">
        <v>160</v>
      </c>
      <c r="I8243">
        <v>254</v>
      </c>
      <c r="X8243" s="135">
        <f t="shared" si="514"/>
        <v>10</v>
      </c>
      <c r="Y8243" s="135">
        <f t="shared" si="515"/>
        <v>12</v>
      </c>
      <c r="Z8243" s="135">
        <f t="shared" si="516"/>
        <v>2022</v>
      </c>
    </row>
    <row r="8244" spans="1:26">
      <c r="A8244" s="18">
        <v>44174</v>
      </c>
      <c r="B8244" s="8">
        <f t="shared" si="517"/>
        <v>44905.458333327486</v>
      </c>
      <c r="C8244" s="13">
        <v>11</v>
      </c>
      <c r="D8244">
        <v>3063</v>
      </c>
      <c r="E8244">
        <v>213</v>
      </c>
      <c r="F8244">
        <v>519</v>
      </c>
      <c r="G8244">
        <v>183</v>
      </c>
      <c r="H8244">
        <v>159</v>
      </c>
      <c r="I8244">
        <v>252</v>
      </c>
      <c r="X8244" s="135">
        <f t="shared" si="514"/>
        <v>10</v>
      </c>
      <c r="Y8244" s="135">
        <f t="shared" si="515"/>
        <v>12</v>
      </c>
      <c r="Z8244" s="135">
        <f t="shared" si="516"/>
        <v>2022</v>
      </c>
    </row>
    <row r="8245" spans="1:26">
      <c r="A8245" s="18">
        <v>44174</v>
      </c>
      <c r="B8245" s="8">
        <f t="shared" si="517"/>
        <v>44905.49999999415</v>
      </c>
      <c r="C8245" s="13">
        <v>12</v>
      </c>
      <c r="D8245">
        <v>3062</v>
      </c>
      <c r="E8245">
        <v>212</v>
      </c>
      <c r="F8245">
        <v>518</v>
      </c>
      <c r="G8245">
        <v>182</v>
      </c>
      <c r="H8245">
        <v>158</v>
      </c>
      <c r="I8245">
        <v>251</v>
      </c>
      <c r="X8245" s="135">
        <f t="shared" si="514"/>
        <v>10</v>
      </c>
      <c r="Y8245" s="135">
        <f t="shared" si="515"/>
        <v>12</v>
      </c>
      <c r="Z8245" s="135">
        <f t="shared" si="516"/>
        <v>2022</v>
      </c>
    </row>
    <row r="8246" spans="1:26">
      <c r="A8246" s="18">
        <v>44174</v>
      </c>
      <c r="B8246" s="8">
        <f t="shared" si="517"/>
        <v>44905.541666660814</v>
      </c>
      <c r="C8246" s="13">
        <v>13</v>
      </c>
      <c r="D8246">
        <v>3062</v>
      </c>
      <c r="E8246">
        <v>210</v>
      </c>
      <c r="F8246">
        <v>516</v>
      </c>
      <c r="G8246">
        <v>181</v>
      </c>
      <c r="H8246">
        <v>158</v>
      </c>
      <c r="I8246">
        <v>250</v>
      </c>
      <c r="X8246" s="135">
        <f t="shared" si="514"/>
        <v>10</v>
      </c>
      <c r="Y8246" s="135">
        <f t="shared" si="515"/>
        <v>12</v>
      </c>
      <c r="Z8246" s="135">
        <f t="shared" si="516"/>
        <v>2022</v>
      </c>
    </row>
    <row r="8247" spans="1:26">
      <c r="A8247" s="18">
        <v>44174</v>
      </c>
      <c r="B8247" s="8">
        <f t="shared" si="517"/>
        <v>44905.583333327479</v>
      </c>
      <c r="C8247" s="13">
        <v>14</v>
      </c>
      <c r="D8247">
        <v>3062</v>
      </c>
      <c r="E8247">
        <v>210</v>
      </c>
      <c r="F8247">
        <v>514</v>
      </c>
      <c r="G8247">
        <v>180</v>
      </c>
      <c r="H8247">
        <v>158</v>
      </c>
      <c r="I8247">
        <v>249</v>
      </c>
      <c r="X8247" s="135">
        <f t="shared" si="514"/>
        <v>10</v>
      </c>
      <c r="Y8247" s="135">
        <f t="shared" si="515"/>
        <v>12</v>
      </c>
      <c r="Z8247" s="135">
        <f t="shared" si="516"/>
        <v>2022</v>
      </c>
    </row>
    <row r="8248" spans="1:26">
      <c r="A8248" s="18">
        <v>44174</v>
      </c>
      <c r="B8248" s="8">
        <f t="shared" si="517"/>
        <v>44905.624999994143</v>
      </c>
      <c r="C8248" s="13">
        <v>15</v>
      </c>
      <c r="D8248">
        <v>3060</v>
      </c>
      <c r="E8248">
        <v>209</v>
      </c>
      <c r="F8248">
        <v>512</v>
      </c>
      <c r="G8248">
        <v>179</v>
      </c>
      <c r="H8248">
        <v>158</v>
      </c>
      <c r="I8248">
        <v>248</v>
      </c>
      <c r="X8248" s="135">
        <f t="shared" si="514"/>
        <v>10</v>
      </c>
      <c r="Y8248" s="135">
        <f t="shared" si="515"/>
        <v>12</v>
      </c>
      <c r="Z8248" s="135">
        <f t="shared" si="516"/>
        <v>2022</v>
      </c>
    </row>
    <row r="8249" spans="1:26">
      <c r="A8249" s="18">
        <v>44174</v>
      </c>
      <c r="B8249" s="8">
        <f t="shared" si="517"/>
        <v>44905.666666660807</v>
      </c>
      <c r="C8249" s="13">
        <v>16</v>
      </c>
      <c r="D8249">
        <v>3058</v>
      </c>
      <c r="E8249">
        <v>207</v>
      </c>
      <c r="F8249">
        <v>510</v>
      </c>
      <c r="G8249">
        <v>178</v>
      </c>
      <c r="H8249">
        <v>159</v>
      </c>
      <c r="I8249">
        <v>247</v>
      </c>
      <c r="X8249" s="135">
        <f t="shared" si="514"/>
        <v>10</v>
      </c>
      <c r="Y8249" s="135">
        <f t="shared" si="515"/>
        <v>12</v>
      </c>
      <c r="Z8249" s="135">
        <f t="shared" si="516"/>
        <v>2022</v>
      </c>
    </row>
    <row r="8250" spans="1:26">
      <c r="A8250" s="18">
        <v>44174</v>
      </c>
      <c r="B8250" s="8">
        <f t="shared" si="517"/>
        <v>44905.708333327471</v>
      </c>
      <c r="C8250" s="13">
        <v>17</v>
      </c>
      <c r="D8250">
        <v>3057</v>
      </c>
      <c r="E8250">
        <v>206</v>
      </c>
      <c r="F8250">
        <v>508</v>
      </c>
      <c r="G8250">
        <v>178</v>
      </c>
      <c r="H8250">
        <v>160</v>
      </c>
      <c r="I8250">
        <v>247</v>
      </c>
      <c r="X8250" s="135">
        <f t="shared" si="514"/>
        <v>10</v>
      </c>
      <c r="Y8250" s="135">
        <f t="shared" si="515"/>
        <v>12</v>
      </c>
      <c r="Z8250" s="135">
        <f t="shared" si="516"/>
        <v>2022</v>
      </c>
    </row>
    <row r="8251" spans="1:26">
      <c r="A8251" s="18">
        <v>44174</v>
      </c>
      <c r="B8251" s="8">
        <f t="shared" si="517"/>
        <v>44905.749999994136</v>
      </c>
      <c r="C8251" s="13">
        <v>18</v>
      </c>
      <c r="D8251">
        <v>3055</v>
      </c>
      <c r="E8251">
        <v>205</v>
      </c>
      <c r="F8251">
        <v>507</v>
      </c>
      <c r="G8251">
        <v>178</v>
      </c>
      <c r="H8251">
        <v>161</v>
      </c>
      <c r="I8251">
        <v>246</v>
      </c>
      <c r="X8251" s="135">
        <f t="shared" si="514"/>
        <v>10</v>
      </c>
      <c r="Y8251" s="135">
        <f t="shared" si="515"/>
        <v>12</v>
      </c>
      <c r="Z8251" s="135">
        <f t="shared" si="516"/>
        <v>2022</v>
      </c>
    </row>
    <row r="8252" spans="1:26">
      <c r="A8252" s="18">
        <v>44174</v>
      </c>
      <c r="B8252" s="8">
        <f t="shared" si="517"/>
        <v>44905.7916666608</v>
      </c>
      <c r="C8252" s="13">
        <v>19</v>
      </c>
      <c r="D8252">
        <v>3054</v>
      </c>
      <c r="E8252">
        <v>205</v>
      </c>
      <c r="F8252">
        <v>505</v>
      </c>
      <c r="G8252">
        <v>178</v>
      </c>
      <c r="H8252">
        <v>163</v>
      </c>
      <c r="I8252">
        <v>246</v>
      </c>
      <c r="X8252" s="135">
        <f t="shared" si="514"/>
        <v>10</v>
      </c>
      <c r="Y8252" s="135">
        <f t="shared" si="515"/>
        <v>12</v>
      </c>
      <c r="Z8252" s="135">
        <f t="shared" si="516"/>
        <v>2022</v>
      </c>
    </row>
    <row r="8253" spans="1:26">
      <c r="A8253" s="18">
        <v>44174</v>
      </c>
      <c r="B8253" s="8">
        <f t="shared" si="517"/>
        <v>44905.833333327464</v>
      </c>
      <c r="C8253" s="13">
        <v>20</v>
      </c>
      <c r="D8253">
        <v>3052</v>
      </c>
      <c r="E8253">
        <v>205</v>
      </c>
      <c r="F8253">
        <v>503</v>
      </c>
      <c r="G8253">
        <v>179</v>
      </c>
      <c r="H8253">
        <v>167</v>
      </c>
      <c r="I8253">
        <v>246</v>
      </c>
      <c r="X8253" s="135">
        <f t="shared" si="514"/>
        <v>10</v>
      </c>
      <c r="Y8253" s="135">
        <f t="shared" si="515"/>
        <v>12</v>
      </c>
      <c r="Z8253" s="135">
        <f t="shared" si="516"/>
        <v>2022</v>
      </c>
    </row>
    <row r="8254" spans="1:26">
      <c r="A8254" s="18">
        <v>44174</v>
      </c>
      <c r="B8254" s="8">
        <f t="shared" si="517"/>
        <v>44905.874999994128</v>
      </c>
      <c r="C8254" s="13">
        <v>21</v>
      </c>
      <c r="D8254">
        <v>3051</v>
      </c>
      <c r="E8254">
        <v>205</v>
      </c>
      <c r="F8254">
        <v>501</v>
      </c>
      <c r="G8254">
        <v>181</v>
      </c>
      <c r="H8254">
        <v>170</v>
      </c>
      <c r="I8254">
        <v>246</v>
      </c>
      <c r="X8254" s="135">
        <f t="shared" si="514"/>
        <v>10</v>
      </c>
      <c r="Y8254" s="135">
        <f t="shared" si="515"/>
        <v>12</v>
      </c>
      <c r="Z8254" s="135">
        <f t="shared" si="516"/>
        <v>2022</v>
      </c>
    </row>
    <row r="8255" spans="1:26">
      <c r="A8255" s="18">
        <v>44174</v>
      </c>
      <c r="B8255" s="8">
        <f t="shared" si="517"/>
        <v>44905.916666660793</v>
      </c>
      <c r="C8255" s="13">
        <v>22</v>
      </c>
      <c r="D8255">
        <v>3052</v>
      </c>
      <c r="E8255">
        <v>205</v>
      </c>
      <c r="F8255">
        <v>500</v>
      </c>
      <c r="G8255">
        <v>181</v>
      </c>
      <c r="H8255">
        <v>174</v>
      </c>
      <c r="I8255">
        <v>246</v>
      </c>
      <c r="X8255" s="135">
        <f t="shared" si="514"/>
        <v>10</v>
      </c>
      <c r="Y8255" s="135">
        <f t="shared" si="515"/>
        <v>12</v>
      </c>
      <c r="Z8255" s="135">
        <f t="shared" si="516"/>
        <v>2022</v>
      </c>
    </row>
    <row r="8256" spans="1:26">
      <c r="A8256" s="18">
        <v>44174</v>
      </c>
      <c r="B8256" s="8">
        <f t="shared" si="517"/>
        <v>44905.958333327457</v>
      </c>
      <c r="C8256" s="13">
        <v>23</v>
      </c>
      <c r="D8256">
        <v>3053</v>
      </c>
      <c r="E8256">
        <v>205</v>
      </c>
      <c r="F8256">
        <v>499</v>
      </c>
      <c r="G8256">
        <v>180</v>
      </c>
      <c r="H8256">
        <v>176</v>
      </c>
      <c r="I8256">
        <v>245</v>
      </c>
      <c r="X8256" s="135">
        <f t="shared" si="514"/>
        <v>10</v>
      </c>
      <c r="Y8256" s="135">
        <f t="shared" si="515"/>
        <v>12</v>
      </c>
      <c r="Z8256" s="135">
        <f t="shared" si="516"/>
        <v>2022</v>
      </c>
    </row>
    <row r="8257" spans="1:26">
      <c r="A8257" s="18">
        <v>44175</v>
      </c>
      <c r="B8257" s="8">
        <f t="shared" si="517"/>
        <v>44905.999999994121</v>
      </c>
      <c r="C8257" s="13">
        <v>0</v>
      </c>
      <c r="D8257">
        <v>3054</v>
      </c>
      <c r="E8257">
        <v>204</v>
      </c>
      <c r="G8257">
        <v>177</v>
      </c>
      <c r="H8257">
        <v>176</v>
      </c>
      <c r="I8257">
        <v>244</v>
      </c>
      <c r="X8257" s="135">
        <f t="shared" si="514"/>
        <v>11</v>
      </c>
      <c r="Y8257" s="135">
        <f t="shared" si="515"/>
        <v>12</v>
      </c>
      <c r="Z8257" s="135">
        <f t="shared" si="516"/>
        <v>2022</v>
      </c>
    </row>
    <row r="8258" spans="1:26">
      <c r="A8258" s="18">
        <v>44175</v>
      </c>
      <c r="B8258" s="8">
        <f t="shared" si="517"/>
        <v>44906.041666660785</v>
      </c>
      <c r="C8258" s="13">
        <v>1</v>
      </c>
      <c r="D8258">
        <v>3054</v>
      </c>
      <c r="E8258">
        <v>202</v>
      </c>
      <c r="F8258">
        <v>496</v>
      </c>
      <c r="G8258">
        <v>173</v>
      </c>
      <c r="H8258">
        <v>175</v>
      </c>
      <c r="I8258">
        <v>243</v>
      </c>
      <c r="X8258" s="135">
        <f t="shared" ref="X8258:X8321" si="518">DAY(B8258)</f>
        <v>11</v>
      </c>
      <c r="Y8258" s="135">
        <f t="shared" ref="Y8258:Y8321" si="519">MONTH(B8258)</f>
        <v>12</v>
      </c>
      <c r="Z8258" s="135">
        <f t="shared" ref="Z8258:Z8321" si="520">YEAR(B8258)</f>
        <v>2022</v>
      </c>
    </row>
    <row r="8259" spans="1:26">
      <c r="A8259" s="18">
        <v>44175</v>
      </c>
      <c r="B8259" s="8">
        <f t="shared" si="517"/>
        <v>44906.08333332745</v>
      </c>
      <c r="C8259" s="13">
        <v>2</v>
      </c>
      <c r="D8259">
        <v>3054</v>
      </c>
      <c r="E8259">
        <v>199</v>
      </c>
      <c r="F8259">
        <v>495</v>
      </c>
      <c r="G8259">
        <v>168</v>
      </c>
      <c r="H8259">
        <v>173</v>
      </c>
      <c r="I8259">
        <v>241</v>
      </c>
      <c r="X8259" s="135">
        <f t="shared" si="518"/>
        <v>11</v>
      </c>
      <c r="Y8259" s="135">
        <f t="shared" si="519"/>
        <v>12</v>
      </c>
      <c r="Z8259" s="135">
        <f t="shared" si="520"/>
        <v>2022</v>
      </c>
    </row>
    <row r="8260" spans="1:26">
      <c r="A8260" s="18">
        <v>44175</v>
      </c>
      <c r="B8260" s="8">
        <f t="shared" si="517"/>
        <v>44906.124999994114</v>
      </c>
      <c r="C8260" s="13">
        <v>3</v>
      </c>
      <c r="D8260">
        <v>3054</v>
      </c>
      <c r="E8260">
        <v>197</v>
      </c>
      <c r="F8260">
        <v>494</v>
      </c>
      <c r="G8260">
        <v>163</v>
      </c>
      <c r="H8260">
        <v>170</v>
      </c>
      <c r="I8260">
        <v>239</v>
      </c>
      <c r="X8260" s="135">
        <f t="shared" si="518"/>
        <v>11</v>
      </c>
      <c r="Y8260" s="135">
        <f t="shared" si="519"/>
        <v>12</v>
      </c>
      <c r="Z8260" s="135">
        <f t="shared" si="520"/>
        <v>2022</v>
      </c>
    </row>
    <row r="8261" spans="1:26">
      <c r="A8261" s="18">
        <v>44175</v>
      </c>
      <c r="B8261" s="8">
        <f t="shared" si="517"/>
        <v>44906.166666660778</v>
      </c>
      <c r="C8261" s="13">
        <v>4</v>
      </c>
      <c r="D8261">
        <v>3054</v>
      </c>
      <c r="E8261">
        <v>195</v>
      </c>
      <c r="F8261">
        <v>493</v>
      </c>
      <c r="G8261">
        <v>160</v>
      </c>
      <c r="H8261">
        <v>166</v>
      </c>
      <c r="I8261">
        <v>237</v>
      </c>
      <c r="X8261" s="135">
        <f t="shared" si="518"/>
        <v>11</v>
      </c>
      <c r="Y8261" s="135">
        <f t="shared" si="519"/>
        <v>12</v>
      </c>
      <c r="Z8261" s="135">
        <f t="shared" si="520"/>
        <v>2022</v>
      </c>
    </row>
    <row r="8262" spans="1:26">
      <c r="A8262" s="18">
        <v>44175</v>
      </c>
      <c r="B8262" s="8">
        <f t="shared" si="517"/>
        <v>44906.208333327442</v>
      </c>
      <c r="C8262" s="13">
        <v>5</v>
      </c>
      <c r="D8262">
        <v>3054</v>
      </c>
      <c r="E8262">
        <v>195</v>
      </c>
      <c r="F8262">
        <v>492</v>
      </c>
      <c r="G8262">
        <v>158</v>
      </c>
      <c r="H8262">
        <v>162</v>
      </c>
      <c r="I8262">
        <v>236</v>
      </c>
      <c r="X8262" s="135">
        <f t="shared" si="518"/>
        <v>11</v>
      </c>
      <c r="Y8262" s="135">
        <f t="shared" si="519"/>
        <v>12</v>
      </c>
      <c r="Z8262" s="135">
        <f t="shared" si="520"/>
        <v>2022</v>
      </c>
    </row>
    <row r="8263" spans="1:26">
      <c r="A8263" s="18">
        <v>44175</v>
      </c>
      <c r="B8263" s="8">
        <f t="shared" si="517"/>
        <v>44906.249999994106</v>
      </c>
      <c r="C8263" s="13">
        <v>6</v>
      </c>
      <c r="D8263">
        <v>3055</v>
      </c>
      <c r="E8263">
        <v>194</v>
      </c>
      <c r="F8263">
        <v>491</v>
      </c>
      <c r="G8263">
        <v>156</v>
      </c>
      <c r="H8263">
        <v>159</v>
      </c>
      <c r="I8263">
        <v>235</v>
      </c>
      <c r="X8263" s="135">
        <f t="shared" si="518"/>
        <v>11</v>
      </c>
      <c r="Y8263" s="135">
        <f t="shared" si="519"/>
        <v>12</v>
      </c>
      <c r="Z8263" s="135">
        <f t="shared" si="520"/>
        <v>2022</v>
      </c>
    </row>
    <row r="8264" spans="1:26">
      <c r="A8264" s="18">
        <v>44175</v>
      </c>
      <c r="B8264" s="8">
        <f t="shared" si="517"/>
        <v>44906.291666660771</v>
      </c>
      <c r="C8264" s="13">
        <v>7</v>
      </c>
      <c r="D8264">
        <v>3055</v>
      </c>
      <c r="E8264">
        <v>193</v>
      </c>
      <c r="F8264">
        <v>490</v>
      </c>
      <c r="G8264">
        <v>155</v>
      </c>
      <c r="H8264">
        <v>156</v>
      </c>
      <c r="I8264">
        <v>234</v>
      </c>
      <c r="X8264" s="135">
        <f t="shared" si="518"/>
        <v>11</v>
      </c>
      <c r="Y8264" s="135">
        <f t="shared" si="519"/>
        <v>12</v>
      </c>
      <c r="Z8264" s="135">
        <f t="shared" si="520"/>
        <v>2022</v>
      </c>
    </row>
    <row r="8265" spans="1:26">
      <c r="A8265" s="18">
        <v>44175</v>
      </c>
      <c r="B8265" s="8">
        <f t="shared" si="517"/>
        <v>44906.333333327435</v>
      </c>
      <c r="C8265" s="13">
        <v>8</v>
      </c>
      <c r="D8265">
        <v>3055</v>
      </c>
      <c r="E8265">
        <v>193</v>
      </c>
      <c r="F8265">
        <v>489</v>
      </c>
      <c r="G8265">
        <v>154</v>
      </c>
      <c r="H8265">
        <v>154</v>
      </c>
      <c r="I8265">
        <v>233</v>
      </c>
      <c r="X8265" s="135">
        <f t="shared" si="518"/>
        <v>11</v>
      </c>
      <c r="Y8265" s="135">
        <f t="shared" si="519"/>
        <v>12</v>
      </c>
      <c r="Z8265" s="135">
        <f t="shared" si="520"/>
        <v>2022</v>
      </c>
    </row>
    <row r="8266" spans="1:26">
      <c r="A8266" s="18">
        <v>44175</v>
      </c>
      <c r="B8266" s="8">
        <f t="shared" ref="B8266:B8329" si="521">B8265+1/24</f>
        <v>44906.374999994099</v>
      </c>
      <c r="C8266" s="13">
        <v>9</v>
      </c>
      <c r="D8266">
        <v>3053</v>
      </c>
      <c r="E8266">
        <v>193</v>
      </c>
      <c r="F8266">
        <v>488</v>
      </c>
      <c r="G8266">
        <v>153</v>
      </c>
      <c r="H8266">
        <v>151</v>
      </c>
      <c r="I8266">
        <v>232</v>
      </c>
      <c r="X8266" s="135">
        <f t="shared" si="518"/>
        <v>11</v>
      </c>
      <c r="Y8266" s="135">
        <f t="shared" si="519"/>
        <v>12</v>
      </c>
      <c r="Z8266" s="135">
        <f t="shared" si="520"/>
        <v>2022</v>
      </c>
    </row>
    <row r="8267" spans="1:26">
      <c r="A8267" s="18">
        <v>44175</v>
      </c>
      <c r="B8267" s="8">
        <f t="shared" si="521"/>
        <v>44906.416666660763</v>
      </c>
      <c r="C8267" s="13">
        <v>10</v>
      </c>
      <c r="D8267">
        <v>3053</v>
      </c>
      <c r="E8267">
        <v>193</v>
      </c>
      <c r="F8267">
        <v>488</v>
      </c>
      <c r="G8267">
        <v>152</v>
      </c>
      <c r="H8267">
        <v>150</v>
      </c>
      <c r="I8267">
        <v>231</v>
      </c>
      <c r="X8267" s="135">
        <f t="shared" si="518"/>
        <v>11</v>
      </c>
      <c r="Y8267" s="135">
        <f t="shared" si="519"/>
        <v>12</v>
      </c>
      <c r="Z8267" s="135">
        <f t="shared" si="520"/>
        <v>2022</v>
      </c>
    </row>
    <row r="8268" spans="1:26">
      <c r="A8268" s="18">
        <v>44175</v>
      </c>
      <c r="B8268" s="8">
        <f t="shared" si="521"/>
        <v>44906.458333327428</v>
      </c>
      <c r="C8268" s="13">
        <v>11</v>
      </c>
      <c r="D8268">
        <v>3052</v>
      </c>
      <c r="E8268">
        <v>193</v>
      </c>
      <c r="F8268">
        <v>486</v>
      </c>
      <c r="G8268">
        <v>152</v>
      </c>
      <c r="H8268">
        <v>148</v>
      </c>
      <c r="I8268">
        <v>231</v>
      </c>
      <c r="X8268" s="135">
        <f t="shared" si="518"/>
        <v>11</v>
      </c>
      <c r="Y8268" s="135">
        <f t="shared" si="519"/>
        <v>12</v>
      </c>
      <c r="Z8268" s="135">
        <f t="shared" si="520"/>
        <v>2022</v>
      </c>
    </row>
    <row r="8269" spans="1:26">
      <c r="A8269" s="18">
        <v>44175</v>
      </c>
      <c r="B8269" s="8">
        <f t="shared" si="521"/>
        <v>44906.499999994092</v>
      </c>
      <c r="C8269" s="13">
        <v>12</v>
      </c>
      <c r="D8269">
        <v>3051</v>
      </c>
      <c r="E8269">
        <v>192</v>
      </c>
      <c r="F8269">
        <v>485</v>
      </c>
      <c r="G8269">
        <v>152</v>
      </c>
      <c r="H8269">
        <v>148</v>
      </c>
      <c r="I8269">
        <v>230</v>
      </c>
      <c r="X8269" s="135">
        <f t="shared" si="518"/>
        <v>11</v>
      </c>
      <c r="Y8269" s="135">
        <f t="shared" si="519"/>
        <v>12</v>
      </c>
      <c r="Z8269" s="135">
        <f t="shared" si="520"/>
        <v>2022</v>
      </c>
    </row>
    <row r="8270" spans="1:26">
      <c r="A8270" s="18">
        <v>44175</v>
      </c>
      <c r="B8270" s="8">
        <f t="shared" si="521"/>
        <v>44906.541666660756</v>
      </c>
      <c r="C8270" s="13">
        <v>13</v>
      </c>
      <c r="D8270">
        <v>3049</v>
      </c>
      <c r="E8270">
        <v>193</v>
      </c>
      <c r="F8270">
        <v>484</v>
      </c>
      <c r="G8270">
        <v>152</v>
      </c>
      <c r="H8270">
        <v>148</v>
      </c>
      <c r="I8270">
        <v>228</v>
      </c>
      <c r="X8270" s="135">
        <f t="shared" si="518"/>
        <v>11</v>
      </c>
      <c r="Y8270" s="135">
        <f t="shared" si="519"/>
        <v>12</v>
      </c>
      <c r="Z8270" s="135">
        <f t="shared" si="520"/>
        <v>2022</v>
      </c>
    </row>
    <row r="8271" spans="1:26">
      <c r="A8271" s="18">
        <v>44175</v>
      </c>
      <c r="B8271" s="8">
        <f t="shared" si="521"/>
        <v>44906.58333332742</v>
      </c>
      <c r="C8271" s="13">
        <v>14</v>
      </c>
      <c r="D8271">
        <v>3045</v>
      </c>
      <c r="E8271">
        <v>194</v>
      </c>
      <c r="F8271">
        <v>483</v>
      </c>
      <c r="G8271">
        <v>152</v>
      </c>
      <c r="H8271">
        <v>148</v>
      </c>
      <c r="I8271">
        <v>225</v>
      </c>
      <c r="X8271" s="135">
        <f t="shared" si="518"/>
        <v>11</v>
      </c>
      <c r="Y8271" s="135">
        <f t="shared" si="519"/>
        <v>12</v>
      </c>
      <c r="Z8271" s="135">
        <f t="shared" si="520"/>
        <v>2022</v>
      </c>
    </row>
    <row r="8272" spans="1:26">
      <c r="A8272" s="18">
        <v>44175</v>
      </c>
      <c r="B8272" s="8">
        <f t="shared" si="521"/>
        <v>44906.624999994085</v>
      </c>
      <c r="C8272" s="13">
        <v>15</v>
      </c>
      <c r="D8272">
        <v>3042</v>
      </c>
      <c r="E8272">
        <v>194</v>
      </c>
      <c r="F8272">
        <v>482</v>
      </c>
      <c r="G8272">
        <v>152</v>
      </c>
      <c r="H8272">
        <v>149</v>
      </c>
      <c r="I8272">
        <v>223</v>
      </c>
      <c r="X8272" s="135">
        <f t="shared" si="518"/>
        <v>11</v>
      </c>
      <c r="Y8272" s="135">
        <f t="shared" si="519"/>
        <v>12</v>
      </c>
      <c r="Z8272" s="135">
        <f t="shared" si="520"/>
        <v>2022</v>
      </c>
    </row>
    <row r="8273" spans="1:26">
      <c r="A8273" s="18">
        <v>44175</v>
      </c>
      <c r="B8273" s="8">
        <f t="shared" si="521"/>
        <v>44906.666666660749</v>
      </c>
      <c r="C8273" s="13">
        <v>16</v>
      </c>
      <c r="D8273">
        <v>3040</v>
      </c>
      <c r="E8273">
        <v>194</v>
      </c>
      <c r="F8273">
        <v>481</v>
      </c>
      <c r="G8273">
        <v>152</v>
      </c>
      <c r="H8273">
        <v>151</v>
      </c>
      <c r="I8273">
        <v>222</v>
      </c>
      <c r="X8273" s="135">
        <f t="shared" si="518"/>
        <v>11</v>
      </c>
      <c r="Y8273" s="135">
        <f t="shared" si="519"/>
        <v>12</v>
      </c>
      <c r="Z8273" s="135">
        <f t="shared" si="520"/>
        <v>2022</v>
      </c>
    </row>
    <row r="8274" spans="1:26">
      <c r="A8274" s="18">
        <v>44175</v>
      </c>
      <c r="B8274" s="8">
        <f t="shared" si="521"/>
        <v>44906.708333327413</v>
      </c>
      <c r="C8274" s="13">
        <v>17</v>
      </c>
      <c r="D8274">
        <v>3038</v>
      </c>
      <c r="E8274">
        <v>193</v>
      </c>
      <c r="F8274">
        <v>480</v>
      </c>
      <c r="G8274">
        <v>153</v>
      </c>
      <c r="H8274">
        <v>152</v>
      </c>
      <c r="I8274">
        <v>220</v>
      </c>
      <c r="X8274" s="135">
        <f t="shared" si="518"/>
        <v>11</v>
      </c>
      <c r="Y8274" s="135">
        <f t="shared" si="519"/>
        <v>12</v>
      </c>
      <c r="Z8274" s="135">
        <f t="shared" si="520"/>
        <v>2022</v>
      </c>
    </row>
    <row r="8275" spans="1:26">
      <c r="A8275" s="18">
        <v>44175</v>
      </c>
      <c r="B8275" s="8">
        <f t="shared" si="521"/>
        <v>44906.749999994077</v>
      </c>
      <c r="C8275" s="13">
        <v>18</v>
      </c>
      <c r="D8275">
        <v>3035</v>
      </c>
      <c r="E8275">
        <v>193</v>
      </c>
      <c r="F8275">
        <v>480</v>
      </c>
      <c r="G8275">
        <v>154</v>
      </c>
      <c r="H8275">
        <v>155</v>
      </c>
      <c r="I8275">
        <v>220</v>
      </c>
      <c r="X8275" s="135">
        <f t="shared" si="518"/>
        <v>11</v>
      </c>
      <c r="Y8275" s="135">
        <f t="shared" si="519"/>
        <v>12</v>
      </c>
      <c r="Z8275" s="135">
        <f t="shared" si="520"/>
        <v>2022</v>
      </c>
    </row>
    <row r="8276" spans="1:26">
      <c r="A8276" s="18">
        <v>44175</v>
      </c>
      <c r="B8276" s="8">
        <f t="shared" si="521"/>
        <v>44906.791666660742</v>
      </c>
      <c r="C8276" s="13">
        <v>19</v>
      </c>
      <c r="D8276">
        <v>3034</v>
      </c>
      <c r="E8276">
        <v>193</v>
      </c>
      <c r="F8276">
        <v>479</v>
      </c>
      <c r="G8276">
        <v>155</v>
      </c>
      <c r="H8276">
        <v>157</v>
      </c>
      <c r="I8276">
        <v>218</v>
      </c>
      <c r="X8276" s="135">
        <f t="shared" si="518"/>
        <v>11</v>
      </c>
      <c r="Y8276" s="135">
        <f t="shared" si="519"/>
        <v>12</v>
      </c>
      <c r="Z8276" s="135">
        <f t="shared" si="520"/>
        <v>2022</v>
      </c>
    </row>
    <row r="8277" spans="1:26">
      <c r="A8277" s="18">
        <v>44175</v>
      </c>
      <c r="B8277" s="8">
        <f t="shared" si="521"/>
        <v>44906.833333327406</v>
      </c>
      <c r="C8277" s="13">
        <v>20</v>
      </c>
      <c r="D8277">
        <v>3033</v>
      </c>
      <c r="E8277">
        <v>193</v>
      </c>
      <c r="F8277">
        <v>478</v>
      </c>
      <c r="G8277">
        <v>158</v>
      </c>
      <c r="H8277">
        <v>160</v>
      </c>
      <c r="I8277">
        <v>215</v>
      </c>
      <c r="X8277" s="135">
        <f t="shared" si="518"/>
        <v>11</v>
      </c>
      <c r="Y8277" s="135">
        <f t="shared" si="519"/>
        <v>12</v>
      </c>
      <c r="Z8277" s="135">
        <f t="shared" si="520"/>
        <v>2022</v>
      </c>
    </row>
    <row r="8278" spans="1:26">
      <c r="A8278" s="18">
        <v>44175</v>
      </c>
      <c r="B8278" s="8">
        <f t="shared" si="521"/>
        <v>44906.87499999407</v>
      </c>
      <c r="C8278" s="13">
        <v>21</v>
      </c>
      <c r="D8278">
        <v>3032</v>
      </c>
      <c r="E8278">
        <v>193</v>
      </c>
      <c r="F8278">
        <v>477</v>
      </c>
      <c r="G8278">
        <v>162</v>
      </c>
      <c r="H8278">
        <v>165</v>
      </c>
      <c r="I8278">
        <v>211</v>
      </c>
      <c r="X8278" s="135">
        <f t="shared" si="518"/>
        <v>11</v>
      </c>
      <c r="Y8278" s="135">
        <f t="shared" si="519"/>
        <v>12</v>
      </c>
      <c r="Z8278" s="135">
        <f t="shared" si="520"/>
        <v>2022</v>
      </c>
    </row>
    <row r="8279" spans="1:26">
      <c r="A8279" s="18">
        <v>44175</v>
      </c>
      <c r="B8279" s="8">
        <f t="shared" si="521"/>
        <v>44906.916666660734</v>
      </c>
      <c r="C8279" s="13">
        <v>22</v>
      </c>
      <c r="D8279">
        <v>3032</v>
      </c>
      <c r="E8279">
        <v>193</v>
      </c>
      <c r="F8279">
        <v>477</v>
      </c>
      <c r="G8279">
        <v>164</v>
      </c>
      <c r="H8279">
        <v>168</v>
      </c>
      <c r="I8279">
        <v>207</v>
      </c>
      <c r="X8279" s="135">
        <f t="shared" si="518"/>
        <v>11</v>
      </c>
      <c r="Y8279" s="135">
        <f t="shared" si="519"/>
        <v>12</v>
      </c>
      <c r="Z8279" s="135">
        <f t="shared" si="520"/>
        <v>2022</v>
      </c>
    </row>
    <row r="8280" spans="1:26">
      <c r="A8280" s="18">
        <v>44175</v>
      </c>
      <c r="B8280" s="8">
        <f t="shared" si="521"/>
        <v>44906.958333327399</v>
      </c>
      <c r="C8280" s="13">
        <v>23</v>
      </c>
      <c r="D8280">
        <v>3034</v>
      </c>
      <c r="E8280">
        <v>193</v>
      </c>
      <c r="F8280">
        <v>475</v>
      </c>
      <c r="G8280">
        <v>165</v>
      </c>
      <c r="H8280">
        <v>171</v>
      </c>
      <c r="I8280">
        <v>204</v>
      </c>
      <c r="X8280" s="135">
        <f t="shared" si="518"/>
        <v>11</v>
      </c>
      <c r="Y8280" s="135">
        <f t="shared" si="519"/>
        <v>12</v>
      </c>
      <c r="Z8280" s="135">
        <f t="shared" si="520"/>
        <v>2022</v>
      </c>
    </row>
    <row r="8281" spans="1:26">
      <c r="A8281" s="18">
        <v>44176</v>
      </c>
      <c r="B8281" s="8">
        <f t="shared" si="521"/>
        <v>44906.999999994063</v>
      </c>
      <c r="C8281" s="13">
        <v>0</v>
      </c>
      <c r="D8281">
        <v>3036</v>
      </c>
      <c r="E8281">
        <v>192</v>
      </c>
      <c r="G8281">
        <v>164</v>
      </c>
      <c r="H8281">
        <v>174</v>
      </c>
      <c r="I8281">
        <v>200</v>
      </c>
      <c r="X8281" s="135">
        <f t="shared" si="518"/>
        <v>12</v>
      </c>
      <c r="Y8281" s="135">
        <f t="shared" si="519"/>
        <v>12</v>
      </c>
      <c r="Z8281" s="135">
        <f t="shared" si="520"/>
        <v>2022</v>
      </c>
    </row>
    <row r="8282" spans="1:26">
      <c r="A8282" s="18">
        <v>44176</v>
      </c>
      <c r="B8282" s="8">
        <f t="shared" si="521"/>
        <v>44907.041666660727</v>
      </c>
      <c r="C8282" s="13">
        <v>1</v>
      </c>
      <c r="D8282">
        <v>3036</v>
      </c>
      <c r="E8282">
        <v>188</v>
      </c>
      <c r="F8282">
        <v>474</v>
      </c>
      <c r="G8282">
        <v>160</v>
      </c>
      <c r="H8282">
        <v>174</v>
      </c>
      <c r="I8282">
        <v>198</v>
      </c>
      <c r="X8282" s="135">
        <f t="shared" si="518"/>
        <v>12</v>
      </c>
      <c r="Y8282" s="135">
        <f t="shared" si="519"/>
        <v>12</v>
      </c>
      <c r="Z8282" s="135">
        <f t="shared" si="520"/>
        <v>2022</v>
      </c>
    </row>
    <row r="8283" spans="1:26">
      <c r="A8283" s="18">
        <v>44176</v>
      </c>
      <c r="B8283" s="8">
        <f t="shared" si="521"/>
        <v>44907.083333327391</v>
      </c>
      <c r="C8283" s="13">
        <v>2</v>
      </c>
      <c r="D8283">
        <v>3036</v>
      </c>
      <c r="E8283">
        <v>185</v>
      </c>
      <c r="F8283">
        <v>473</v>
      </c>
      <c r="G8283">
        <v>154</v>
      </c>
      <c r="H8283">
        <v>172</v>
      </c>
      <c r="I8283">
        <v>195</v>
      </c>
      <c r="X8283" s="135">
        <f t="shared" si="518"/>
        <v>12</v>
      </c>
      <c r="Y8283" s="135">
        <f t="shared" si="519"/>
        <v>12</v>
      </c>
      <c r="Z8283" s="135">
        <f t="shared" si="520"/>
        <v>2022</v>
      </c>
    </row>
    <row r="8284" spans="1:26">
      <c r="A8284" s="18">
        <v>44176</v>
      </c>
      <c r="B8284" s="8">
        <f t="shared" si="521"/>
        <v>44907.124999994056</v>
      </c>
      <c r="C8284" s="13">
        <v>3</v>
      </c>
      <c r="D8284">
        <v>3034</v>
      </c>
      <c r="E8284">
        <v>182</v>
      </c>
      <c r="F8284">
        <v>472</v>
      </c>
      <c r="G8284">
        <v>149</v>
      </c>
      <c r="H8284">
        <v>170</v>
      </c>
      <c r="I8284">
        <v>192</v>
      </c>
      <c r="X8284" s="135">
        <f t="shared" si="518"/>
        <v>12</v>
      </c>
      <c r="Y8284" s="135">
        <f t="shared" si="519"/>
        <v>12</v>
      </c>
      <c r="Z8284" s="135">
        <f t="shared" si="520"/>
        <v>2022</v>
      </c>
    </row>
    <row r="8285" spans="1:26">
      <c r="A8285" s="18">
        <v>44176</v>
      </c>
      <c r="B8285" s="8">
        <f t="shared" si="521"/>
        <v>44907.16666666072</v>
      </c>
      <c r="C8285" s="13">
        <v>4</v>
      </c>
      <c r="D8285">
        <v>3031</v>
      </c>
      <c r="E8285">
        <v>179</v>
      </c>
      <c r="F8285">
        <v>471</v>
      </c>
      <c r="G8285">
        <v>144</v>
      </c>
      <c r="H8285">
        <v>166</v>
      </c>
      <c r="I8285">
        <v>189</v>
      </c>
      <c r="X8285" s="135">
        <f t="shared" si="518"/>
        <v>12</v>
      </c>
      <c r="Y8285" s="135">
        <f t="shared" si="519"/>
        <v>12</v>
      </c>
      <c r="Z8285" s="135">
        <f t="shared" si="520"/>
        <v>2022</v>
      </c>
    </row>
    <row r="8286" spans="1:26">
      <c r="A8286" s="18">
        <v>44176</v>
      </c>
      <c r="B8286" s="8">
        <f t="shared" si="521"/>
        <v>44907.208333327384</v>
      </c>
      <c r="C8286" s="13">
        <v>5</v>
      </c>
      <c r="D8286">
        <v>3028</v>
      </c>
      <c r="E8286">
        <v>178</v>
      </c>
      <c r="F8286">
        <v>469</v>
      </c>
      <c r="G8286">
        <v>140</v>
      </c>
      <c r="H8286">
        <v>162</v>
      </c>
      <c r="I8286">
        <v>187</v>
      </c>
      <c r="X8286" s="135">
        <f t="shared" si="518"/>
        <v>12</v>
      </c>
      <c r="Y8286" s="135">
        <f t="shared" si="519"/>
        <v>12</v>
      </c>
      <c r="Z8286" s="135">
        <f t="shared" si="520"/>
        <v>2022</v>
      </c>
    </row>
    <row r="8287" spans="1:26">
      <c r="A8287" s="18">
        <v>44176</v>
      </c>
      <c r="B8287" s="8">
        <f t="shared" si="521"/>
        <v>44907.249999994048</v>
      </c>
      <c r="C8287" s="13">
        <v>6</v>
      </c>
      <c r="D8287">
        <v>3025</v>
      </c>
      <c r="E8287">
        <v>176</v>
      </c>
      <c r="F8287">
        <v>468</v>
      </c>
      <c r="G8287">
        <v>138</v>
      </c>
      <c r="H8287">
        <v>158</v>
      </c>
      <c r="I8287">
        <v>186</v>
      </c>
      <c r="X8287" s="135">
        <f t="shared" si="518"/>
        <v>12</v>
      </c>
      <c r="Y8287" s="135">
        <f t="shared" si="519"/>
        <v>12</v>
      </c>
      <c r="Z8287" s="135">
        <f t="shared" si="520"/>
        <v>2022</v>
      </c>
    </row>
    <row r="8288" spans="1:26">
      <c r="A8288" s="18">
        <v>44176</v>
      </c>
      <c r="B8288" s="8">
        <f t="shared" si="521"/>
        <v>44907.291666660713</v>
      </c>
      <c r="C8288" s="13">
        <v>7</v>
      </c>
      <c r="D8288">
        <v>3023</v>
      </c>
      <c r="E8288">
        <v>177</v>
      </c>
      <c r="F8288">
        <v>467</v>
      </c>
      <c r="G8288">
        <v>136</v>
      </c>
      <c r="H8288">
        <v>154</v>
      </c>
      <c r="I8288">
        <v>184</v>
      </c>
      <c r="X8288" s="135">
        <f t="shared" si="518"/>
        <v>12</v>
      </c>
      <c r="Y8288" s="135">
        <f t="shared" si="519"/>
        <v>12</v>
      </c>
      <c r="Z8288" s="135">
        <f t="shared" si="520"/>
        <v>2022</v>
      </c>
    </row>
    <row r="8289" spans="1:26">
      <c r="A8289" s="18">
        <v>44176</v>
      </c>
      <c r="B8289" s="8">
        <f t="shared" si="521"/>
        <v>44907.333333327377</v>
      </c>
      <c r="C8289" s="13">
        <v>8</v>
      </c>
      <c r="D8289">
        <v>3022</v>
      </c>
      <c r="E8289">
        <v>177</v>
      </c>
      <c r="F8289">
        <v>466</v>
      </c>
      <c r="G8289">
        <v>135</v>
      </c>
      <c r="H8289">
        <v>152</v>
      </c>
      <c r="I8289">
        <v>183</v>
      </c>
      <c r="X8289" s="135">
        <f t="shared" si="518"/>
        <v>12</v>
      </c>
      <c r="Y8289" s="135">
        <f t="shared" si="519"/>
        <v>12</v>
      </c>
      <c r="Z8289" s="135">
        <f t="shared" si="520"/>
        <v>2022</v>
      </c>
    </row>
    <row r="8290" spans="1:26">
      <c r="A8290" s="18">
        <v>44176</v>
      </c>
      <c r="B8290" s="8">
        <f t="shared" si="521"/>
        <v>44907.374999994041</v>
      </c>
      <c r="C8290" s="13">
        <v>9</v>
      </c>
      <c r="D8290">
        <v>3021</v>
      </c>
      <c r="E8290">
        <v>176</v>
      </c>
      <c r="F8290">
        <v>466</v>
      </c>
      <c r="G8290">
        <v>134</v>
      </c>
      <c r="H8290">
        <v>149</v>
      </c>
      <c r="I8290">
        <v>182</v>
      </c>
      <c r="X8290" s="135">
        <f t="shared" si="518"/>
        <v>12</v>
      </c>
      <c r="Y8290" s="135">
        <f t="shared" si="519"/>
        <v>12</v>
      </c>
      <c r="Z8290" s="135">
        <f t="shared" si="520"/>
        <v>2022</v>
      </c>
    </row>
    <row r="8291" spans="1:26">
      <c r="A8291" s="18">
        <v>44176</v>
      </c>
      <c r="B8291" s="8">
        <f t="shared" si="521"/>
        <v>44907.416666660705</v>
      </c>
      <c r="C8291" s="13">
        <v>10</v>
      </c>
      <c r="D8291">
        <v>3019</v>
      </c>
      <c r="E8291">
        <v>175</v>
      </c>
      <c r="F8291">
        <v>465</v>
      </c>
      <c r="G8291">
        <v>133</v>
      </c>
      <c r="H8291">
        <v>147</v>
      </c>
      <c r="I8291">
        <v>181</v>
      </c>
      <c r="X8291" s="135">
        <f t="shared" si="518"/>
        <v>12</v>
      </c>
      <c r="Y8291" s="135">
        <f t="shared" si="519"/>
        <v>12</v>
      </c>
      <c r="Z8291" s="135">
        <f t="shared" si="520"/>
        <v>2022</v>
      </c>
    </row>
    <row r="8292" spans="1:26">
      <c r="A8292" s="18">
        <v>44176</v>
      </c>
      <c r="B8292" s="8">
        <f t="shared" si="521"/>
        <v>44907.458333327369</v>
      </c>
      <c r="C8292" s="13">
        <v>11</v>
      </c>
      <c r="D8292">
        <v>3018</v>
      </c>
      <c r="E8292">
        <v>175</v>
      </c>
      <c r="F8292">
        <v>464</v>
      </c>
      <c r="G8292">
        <v>133</v>
      </c>
      <c r="H8292">
        <v>145</v>
      </c>
      <c r="I8292">
        <v>181</v>
      </c>
      <c r="X8292" s="135">
        <f t="shared" si="518"/>
        <v>12</v>
      </c>
      <c r="Y8292" s="135">
        <f t="shared" si="519"/>
        <v>12</v>
      </c>
      <c r="Z8292" s="135">
        <f t="shared" si="520"/>
        <v>2022</v>
      </c>
    </row>
    <row r="8293" spans="1:26">
      <c r="A8293" s="18">
        <v>44176</v>
      </c>
      <c r="B8293" s="8">
        <f t="shared" si="521"/>
        <v>44907.499999994034</v>
      </c>
      <c r="C8293" s="13">
        <v>12</v>
      </c>
      <c r="D8293">
        <v>3017</v>
      </c>
      <c r="E8293">
        <v>172</v>
      </c>
      <c r="F8293">
        <v>463</v>
      </c>
      <c r="G8293">
        <v>133</v>
      </c>
      <c r="H8293">
        <v>145</v>
      </c>
      <c r="I8293">
        <v>181</v>
      </c>
      <c r="X8293" s="135">
        <f t="shared" si="518"/>
        <v>12</v>
      </c>
      <c r="Y8293" s="135">
        <f t="shared" si="519"/>
        <v>12</v>
      </c>
      <c r="Z8293" s="135">
        <f t="shared" si="520"/>
        <v>2022</v>
      </c>
    </row>
    <row r="8294" spans="1:26">
      <c r="A8294" s="18">
        <v>44176</v>
      </c>
      <c r="B8294" s="8">
        <f t="shared" si="521"/>
        <v>44907.541666660698</v>
      </c>
      <c r="C8294" s="13">
        <v>13</v>
      </c>
      <c r="D8294">
        <v>3017</v>
      </c>
      <c r="E8294">
        <v>172</v>
      </c>
      <c r="F8294">
        <v>463</v>
      </c>
      <c r="G8294">
        <v>133</v>
      </c>
      <c r="H8294">
        <v>145</v>
      </c>
      <c r="I8294">
        <v>185</v>
      </c>
      <c r="X8294" s="135">
        <f t="shared" si="518"/>
        <v>12</v>
      </c>
      <c r="Y8294" s="135">
        <f t="shared" si="519"/>
        <v>12</v>
      </c>
      <c r="Z8294" s="135">
        <f t="shared" si="520"/>
        <v>2022</v>
      </c>
    </row>
    <row r="8295" spans="1:26">
      <c r="A8295" s="18">
        <v>44176</v>
      </c>
      <c r="B8295" s="8">
        <f t="shared" si="521"/>
        <v>44907.583333327362</v>
      </c>
      <c r="C8295" s="13">
        <v>14</v>
      </c>
      <c r="D8295">
        <v>3017</v>
      </c>
      <c r="E8295">
        <v>171</v>
      </c>
      <c r="F8295">
        <v>464</v>
      </c>
      <c r="G8295">
        <v>134</v>
      </c>
      <c r="H8295">
        <v>146</v>
      </c>
      <c r="I8295">
        <v>191</v>
      </c>
      <c r="X8295" s="135">
        <f t="shared" si="518"/>
        <v>12</v>
      </c>
      <c r="Y8295" s="135">
        <f t="shared" si="519"/>
        <v>12</v>
      </c>
      <c r="Z8295" s="135">
        <f t="shared" si="520"/>
        <v>2022</v>
      </c>
    </row>
    <row r="8296" spans="1:26">
      <c r="A8296" s="18">
        <v>44176</v>
      </c>
      <c r="B8296" s="8">
        <f t="shared" si="521"/>
        <v>44907.624999994026</v>
      </c>
      <c r="C8296" s="13">
        <v>15</v>
      </c>
      <c r="D8296">
        <v>3018</v>
      </c>
      <c r="E8296">
        <v>169</v>
      </c>
      <c r="F8296">
        <v>464</v>
      </c>
      <c r="G8296">
        <v>135</v>
      </c>
      <c r="H8296">
        <v>148</v>
      </c>
      <c r="I8296">
        <v>196</v>
      </c>
      <c r="X8296" s="135">
        <f t="shared" si="518"/>
        <v>12</v>
      </c>
      <c r="Y8296" s="135">
        <f t="shared" si="519"/>
        <v>12</v>
      </c>
      <c r="Z8296" s="135">
        <f t="shared" si="520"/>
        <v>2022</v>
      </c>
    </row>
    <row r="8297" spans="1:26">
      <c r="A8297" s="18">
        <v>44176</v>
      </c>
      <c r="B8297" s="8">
        <f t="shared" si="521"/>
        <v>44907.666666660691</v>
      </c>
      <c r="C8297" s="13">
        <v>16</v>
      </c>
      <c r="D8297">
        <v>3021</v>
      </c>
      <c r="E8297">
        <v>170</v>
      </c>
      <c r="F8297">
        <v>464</v>
      </c>
      <c r="G8297">
        <v>137</v>
      </c>
      <c r="H8297">
        <v>152</v>
      </c>
      <c r="I8297">
        <v>200</v>
      </c>
      <c r="X8297" s="135">
        <f t="shared" si="518"/>
        <v>12</v>
      </c>
      <c r="Y8297" s="135">
        <f t="shared" si="519"/>
        <v>12</v>
      </c>
      <c r="Z8297" s="135">
        <f t="shared" si="520"/>
        <v>2022</v>
      </c>
    </row>
    <row r="8298" spans="1:26">
      <c r="A8298" s="18">
        <v>44176</v>
      </c>
      <c r="B8298" s="8">
        <f t="shared" si="521"/>
        <v>44907.708333327355</v>
      </c>
      <c r="C8298" s="13">
        <v>17</v>
      </c>
      <c r="D8298">
        <v>3024</v>
      </c>
      <c r="E8298">
        <v>169</v>
      </c>
      <c r="F8298">
        <v>466</v>
      </c>
      <c r="G8298">
        <v>138</v>
      </c>
      <c r="H8298">
        <v>157</v>
      </c>
      <c r="I8298">
        <v>202</v>
      </c>
      <c r="X8298" s="135">
        <f t="shared" si="518"/>
        <v>12</v>
      </c>
      <c r="Y8298" s="135">
        <f t="shared" si="519"/>
        <v>12</v>
      </c>
      <c r="Z8298" s="135">
        <f t="shared" si="520"/>
        <v>2022</v>
      </c>
    </row>
    <row r="8299" spans="1:26">
      <c r="A8299" s="18">
        <v>44176</v>
      </c>
      <c r="B8299" s="8">
        <f t="shared" si="521"/>
        <v>44907.749999994019</v>
      </c>
      <c r="C8299" s="13">
        <v>18</v>
      </c>
      <c r="D8299">
        <v>3026</v>
      </c>
      <c r="E8299">
        <v>169</v>
      </c>
      <c r="F8299">
        <v>466</v>
      </c>
      <c r="G8299">
        <v>141</v>
      </c>
      <c r="H8299">
        <v>162</v>
      </c>
      <c r="I8299">
        <v>204</v>
      </c>
      <c r="X8299" s="135">
        <f t="shared" si="518"/>
        <v>12</v>
      </c>
      <c r="Y8299" s="135">
        <f t="shared" si="519"/>
        <v>12</v>
      </c>
      <c r="Z8299" s="135">
        <f t="shared" si="520"/>
        <v>2022</v>
      </c>
    </row>
    <row r="8300" spans="1:26">
      <c r="A8300" s="18">
        <v>44176</v>
      </c>
      <c r="B8300" s="8">
        <f t="shared" si="521"/>
        <v>44907.791666660683</v>
      </c>
      <c r="C8300" s="13">
        <v>19</v>
      </c>
      <c r="D8300">
        <v>3027</v>
      </c>
      <c r="E8300">
        <v>168</v>
      </c>
      <c r="F8300">
        <v>466</v>
      </c>
      <c r="G8300">
        <v>143</v>
      </c>
      <c r="H8300">
        <v>166</v>
      </c>
      <c r="I8300">
        <v>205</v>
      </c>
      <c r="X8300" s="135">
        <f t="shared" si="518"/>
        <v>12</v>
      </c>
      <c r="Y8300" s="135">
        <f t="shared" si="519"/>
        <v>12</v>
      </c>
      <c r="Z8300" s="135">
        <f t="shared" si="520"/>
        <v>2022</v>
      </c>
    </row>
    <row r="8301" spans="1:26">
      <c r="A8301" s="18">
        <v>44176</v>
      </c>
      <c r="B8301" s="8">
        <f t="shared" si="521"/>
        <v>44907.833333327348</v>
      </c>
      <c r="C8301" s="13">
        <v>20</v>
      </c>
      <c r="D8301">
        <v>3026</v>
      </c>
      <c r="E8301">
        <v>169</v>
      </c>
      <c r="F8301">
        <v>466</v>
      </c>
      <c r="G8301">
        <v>147</v>
      </c>
      <c r="H8301">
        <v>169</v>
      </c>
      <c r="I8301">
        <v>207</v>
      </c>
      <c r="X8301" s="135">
        <f t="shared" si="518"/>
        <v>12</v>
      </c>
      <c r="Y8301" s="135">
        <f t="shared" si="519"/>
        <v>12</v>
      </c>
      <c r="Z8301" s="135">
        <f t="shared" si="520"/>
        <v>2022</v>
      </c>
    </row>
    <row r="8302" spans="1:26">
      <c r="A8302" s="18">
        <v>44176</v>
      </c>
      <c r="B8302" s="8">
        <f t="shared" si="521"/>
        <v>44907.874999994012</v>
      </c>
      <c r="C8302" s="13">
        <v>21</v>
      </c>
      <c r="D8302">
        <v>3025</v>
      </c>
      <c r="E8302">
        <v>171</v>
      </c>
      <c r="F8302">
        <v>465</v>
      </c>
      <c r="G8302">
        <v>153</v>
      </c>
      <c r="H8302">
        <v>173</v>
      </c>
      <c r="I8302">
        <v>208</v>
      </c>
      <c r="X8302" s="135">
        <f t="shared" si="518"/>
        <v>12</v>
      </c>
      <c r="Y8302" s="135">
        <f t="shared" si="519"/>
        <v>12</v>
      </c>
      <c r="Z8302" s="135">
        <f t="shared" si="520"/>
        <v>2022</v>
      </c>
    </row>
    <row r="8303" spans="1:26">
      <c r="A8303" s="18">
        <v>44176</v>
      </c>
      <c r="B8303" s="8">
        <f t="shared" si="521"/>
        <v>44907.916666660676</v>
      </c>
      <c r="C8303" s="13">
        <v>22</v>
      </c>
      <c r="D8303">
        <v>3024</v>
      </c>
      <c r="E8303">
        <v>172</v>
      </c>
      <c r="F8303">
        <v>464</v>
      </c>
      <c r="G8303">
        <v>156</v>
      </c>
      <c r="H8303">
        <v>176</v>
      </c>
      <c r="I8303">
        <v>209</v>
      </c>
      <c r="X8303" s="135">
        <f t="shared" si="518"/>
        <v>12</v>
      </c>
      <c r="Y8303" s="135">
        <f t="shared" si="519"/>
        <v>12</v>
      </c>
      <c r="Z8303" s="135">
        <f t="shared" si="520"/>
        <v>2022</v>
      </c>
    </row>
    <row r="8304" spans="1:26">
      <c r="A8304" s="18">
        <v>44176</v>
      </c>
      <c r="B8304" s="8">
        <f t="shared" si="521"/>
        <v>44907.95833332734</v>
      </c>
      <c r="C8304" s="13">
        <v>23</v>
      </c>
      <c r="D8304">
        <v>3022</v>
      </c>
      <c r="E8304">
        <v>175</v>
      </c>
      <c r="F8304">
        <v>463</v>
      </c>
      <c r="G8304">
        <v>159</v>
      </c>
      <c r="H8304">
        <v>180</v>
      </c>
      <c r="I8304">
        <v>209</v>
      </c>
      <c r="X8304" s="135">
        <f t="shared" si="518"/>
        <v>12</v>
      </c>
      <c r="Y8304" s="135">
        <f t="shared" si="519"/>
        <v>12</v>
      </c>
      <c r="Z8304" s="135">
        <f t="shared" si="520"/>
        <v>2022</v>
      </c>
    </row>
    <row r="8305" spans="1:26">
      <c r="A8305" s="18">
        <v>44177</v>
      </c>
      <c r="B8305" s="8">
        <f t="shared" si="521"/>
        <v>44907.999999994005</v>
      </c>
      <c r="C8305" s="13">
        <v>0</v>
      </c>
      <c r="D8305">
        <v>3020</v>
      </c>
      <c r="E8305">
        <v>175</v>
      </c>
      <c r="G8305">
        <v>157</v>
      </c>
      <c r="H8305">
        <v>182</v>
      </c>
      <c r="I8305">
        <v>209</v>
      </c>
      <c r="X8305" s="135">
        <f t="shared" si="518"/>
        <v>13</v>
      </c>
      <c r="Y8305" s="135">
        <f t="shared" si="519"/>
        <v>12</v>
      </c>
      <c r="Z8305" s="135">
        <f t="shared" si="520"/>
        <v>2022</v>
      </c>
    </row>
    <row r="8306" spans="1:26">
      <c r="A8306" s="18">
        <v>44177</v>
      </c>
      <c r="B8306" s="8">
        <f t="shared" si="521"/>
        <v>44908.041666660669</v>
      </c>
      <c r="C8306" s="13">
        <v>1</v>
      </c>
      <c r="D8306">
        <v>3018</v>
      </c>
      <c r="E8306">
        <v>175</v>
      </c>
      <c r="F8306">
        <v>460</v>
      </c>
      <c r="G8306">
        <v>154</v>
      </c>
      <c r="H8306">
        <v>184</v>
      </c>
      <c r="I8306">
        <v>209</v>
      </c>
      <c r="X8306" s="135">
        <f t="shared" si="518"/>
        <v>13</v>
      </c>
      <c r="Y8306" s="135">
        <f t="shared" si="519"/>
        <v>12</v>
      </c>
      <c r="Z8306" s="135">
        <f t="shared" si="520"/>
        <v>2022</v>
      </c>
    </row>
    <row r="8307" spans="1:26">
      <c r="A8307" s="18">
        <v>44177</v>
      </c>
      <c r="B8307" s="8">
        <f t="shared" si="521"/>
        <v>44908.083333327333</v>
      </c>
      <c r="C8307" s="13">
        <v>2</v>
      </c>
      <c r="D8307">
        <v>3016</v>
      </c>
      <c r="E8307">
        <v>175</v>
      </c>
      <c r="F8307">
        <v>458</v>
      </c>
      <c r="G8307">
        <v>149</v>
      </c>
      <c r="H8307">
        <v>184</v>
      </c>
      <c r="I8307">
        <v>209</v>
      </c>
      <c r="X8307" s="135">
        <f t="shared" si="518"/>
        <v>13</v>
      </c>
      <c r="Y8307" s="135">
        <f t="shared" si="519"/>
        <v>12</v>
      </c>
      <c r="Z8307" s="135">
        <f t="shared" si="520"/>
        <v>2022</v>
      </c>
    </row>
    <row r="8308" spans="1:26">
      <c r="A8308" s="18">
        <v>44177</v>
      </c>
      <c r="B8308" s="8">
        <f t="shared" si="521"/>
        <v>44908.124999993997</v>
      </c>
      <c r="C8308" s="13">
        <v>3</v>
      </c>
      <c r="D8308">
        <v>3017</v>
      </c>
      <c r="E8308">
        <v>173</v>
      </c>
      <c r="F8308">
        <v>457</v>
      </c>
      <c r="G8308">
        <v>143</v>
      </c>
      <c r="H8308">
        <v>184</v>
      </c>
      <c r="I8308">
        <v>208</v>
      </c>
      <c r="X8308" s="135">
        <f t="shared" si="518"/>
        <v>13</v>
      </c>
      <c r="Y8308" s="135">
        <f t="shared" si="519"/>
        <v>12</v>
      </c>
      <c r="Z8308" s="135">
        <f t="shared" si="520"/>
        <v>2022</v>
      </c>
    </row>
    <row r="8309" spans="1:26">
      <c r="A8309" s="18">
        <v>44177</v>
      </c>
      <c r="B8309" s="8">
        <f t="shared" si="521"/>
        <v>44908.166666660662</v>
      </c>
      <c r="C8309" s="13">
        <v>4</v>
      </c>
      <c r="D8309">
        <v>3017</v>
      </c>
      <c r="E8309">
        <v>169</v>
      </c>
      <c r="F8309">
        <v>455</v>
      </c>
      <c r="G8309">
        <v>136</v>
      </c>
      <c r="H8309">
        <v>184</v>
      </c>
      <c r="I8309">
        <v>208</v>
      </c>
      <c r="X8309" s="135">
        <f t="shared" si="518"/>
        <v>13</v>
      </c>
      <c r="Y8309" s="135">
        <f t="shared" si="519"/>
        <v>12</v>
      </c>
      <c r="Z8309" s="135">
        <f t="shared" si="520"/>
        <v>2022</v>
      </c>
    </row>
    <row r="8310" spans="1:26">
      <c r="A8310" s="18">
        <v>44177</v>
      </c>
      <c r="B8310" s="8">
        <f t="shared" si="521"/>
        <v>44908.208333327326</v>
      </c>
      <c r="C8310" s="13">
        <v>5</v>
      </c>
      <c r="D8310">
        <v>3017</v>
      </c>
      <c r="E8310">
        <v>167</v>
      </c>
      <c r="F8310">
        <v>454</v>
      </c>
      <c r="G8310">
        <v>131</v>
      </c>
      <c r="H8310">
        <v>183</v>
      </c>
      <c r="I8310">
        <v>208</v>
      </c>
      <c r="X8310" s="135">
        <f t="shared" si="518"/>
        <v>13</v>
      </c>
      <c r="Y8310" s="135">
        <f t="shared" si="519"/>
        <v>12</v>
      </c>
      <c r="Z8310" s="135">
        <f t="shared" si="520"/>
        <v>2022</v>
      </c>
    </row>
    <row r="8311" spans="1:26">
      <c r="A8311" s="18">
        <v>44177</v>
      </c>
      <c r="B8311" s="8">
        <f t="shared" si="521"/>
        <v>44908.24999999399</v>
      </c>
      <c r="C8311" s="13">
        <v>6</v>
      </c>
      <c r="D8311">
        <v>3016</v>
      </c>
      <c r="E8311">
        <v>165</v>
      </c>
      <c r="F8311">
        <v>453</v>
      </c>
      <c r="G8311">
        <v>128</v>
      </c>
      <c r="H8311">
        <v>182</v>
      </c>
      <c r="I8311">
        <v>207</v>
      </c>
      <c r="X8311" s="135">
        <f t="shared" si="518"/>
        <v>13</v>
      </c>
      <c r="Y8311" s="135">
        <f t="shared" si="519"/>
        <v>12</v>
      </c>
      <c r="Z8311" s="135">
        <f t="shared" si="520"/>
        <v>2022</v>
      </c>
    </row>
    <row r="8312" spans="1:26">
      <c r="A8312" s="18">
        <v>44177</v>
      </c>
      <c r="B8312" s="8">
        <f t="shared" si="521"/>
        <v>44908.291666660654</v>
      </c>
      <c r="C8312" s="13">
        <v>7</v>
      </c>
      <c r="D8312">
        <v>3016</v>
      </c>
      <c r="E8312">
        <v>164</v>
      </c>
      <c r="F8312">
        <v>451.99999999999989</v>
      </c>
      <c r="G8312">
        <v>125</v>
      </c>
      <c r="H8312">
        <v>181</v>
      </c>
      <c r="I8312">
        <v>207</v>
      </c>
      <c r="X8312" s="135">
        <f t="shared" si="518"/>
        <v>13</v>
      </c>
      <c r="Y8312" s="135">
        <f t="shared" si="519"/>
        <v>12</v>
      </c>
      <c r="Z8312" s="135">
        <f t="shared" si="520"/>
        <v>2022</v>
      </c>
    </row>
    <row r="8313" spans="1:26">
      <c r="A8313" s="18">
        <v>44177</v>
      </c>
      <c r="B8313" s="8">
        <f t="shared" si="521"/>
        <v>44908.333333327319</v>
      </c>
      <c r="C8313" s="13">
        <v>8</v>
      </c>
      <c r="D8313">
        <v>3016</v>
      </c>
      <c r="E8313">
        <v>161</v>
      </c>
      <c r="F8313">
        <v>450</v>
      </c>
      <c r="G8313">
        <v>123</v>
      </c>
      <c r="H8313">
        <v>180</v>
      </c>
      <c r="I8313">
        <v>206</v>
      </c>
      <c r="X8313" s="135">
        <f t="shared" si="518"/>
        <v>13</v>
      </c>
      <c r="Y8313" s="135">
        <f t="shared" si="519"/>
        <v>12</v>
      </c>
      <c r="Z8313" s="135">
        <f t="shared" si="520"/>
        <v>2022</v>
      </c>
    </row>
    <row r="8314" spans="1:26">
      <c r="A8314" s="18">
        <v>44177</v>
      </c>
      <c r="B8314" s="8">
        <f t="shared" si="521"/>
        <v>44908.374999993983</v>
      </c>
      <c r="C8314" s="13">
        <v>9</v>
      </c>
      <c r="D8314">
        <v>3015</v>
      </c>
      <c r="E8314">
        <v>161</v>
      </c>
      <c r="F8314">
        <v>448.00000000000011</v>
      </c>
      <c r="G8314">
        <v>122</v>
      </c>
      <c r="H8314">
        <v>179</v>
      </c>
      <c r="I8314">
        <v>205</v>
      </c>
      <c r="X8314" s="135">
        <f t="shared" si="518"/>
        <v>13</v>
      </c>
      <c r="Y8314" s="135">
        <f t="shared" si="519"/>
        <v>12</v>
      </c>
      <c r="Z8314" s="135">
        <f t="shared" si="520"/>
        <v>2022</v>
      </c>
    </row>
    <row r="8315" spans="1:26">
      <c r="A8315" s="18">
        <v>44177</v>
      </c>
      <c r="B8315" s="8">
        <f t="shared" si="521"/>
        <v>44908.416666660647</v>
      </c>
      <c r="C8315" s="13">
        <v>10</v>
      </c>
      <c r="D8315">
        <v>3014</v>
      </c>
      <c r="E8315">
        <v>160</v>
      </c>
      <c r="F8315">
        <v>447</v>
      </c>
      <c r="G8315">
        <v>121</v>
      </c>
      <c r="H8315">
        <v>178</v>
      </c>
      <c r="I8315">
        <v>204</v>
      </c>
      <c r="X8315" s="135">
        <f t="shared" si="518"/>
        <v>13</v>
      </c>
      <c r="Y8315" s="135">
        <f t="shared" si="519"/>
        <v>12</v>
      </c>
      <c r="Z8315" s="135">
        <f t="shared" si="520"/>
        <v>2022</v>
      </c>
    </row>
    <row r="8316" spans="1:26">
      <c r="A8316" s="18">
        <v>44177</v>
      </c>
      <c r="B8316" s="8">
        <f t="shared" si="521"/>
        <v>44908.458333327311</v>
      </c>
      <c r="C8316" s="13">
        <v>11</v>
      </c>
      <c r="D8316">
        <v>3014</v>
      </c>
      <c r="E8316">
        <v>159</v>
      </c>
      <c r="F8316">
        <v>446</v>
      </c>
      <c r="G8316">
        <v>120</v>
      </c>
      <c r="H8316">
        <v>177</v>
      </c>
      <c r="I8316">
        <v>203</v>
      </c>
      <c r="X8316" s="135">
        <f t="shared" si="518"/>
        <v>13</v>
      </c>
      <c r="Y8316" s="135">
        <f t="shared" si="519"/>
        <v>12</v>
      </c>
      <c r="Z8316" s="135">
        <f t="shared" si="520"/>
        <v>2022</v>
      </c>
    </row>
    <row r="8317" spans="1:26">
      <c r="A8317" s="18">
        <v>44177</v>
      </c>
      <c r="B8317" s="8">
        <f t="shared" si="521"/>
        <v>44908.499999993976</v>
      </c>
      <c r="C8317" s="13">
        <v>12</v>
      </c>
      <c r="D8317">
        <v>3014</v>
      </c>
      <c r="E8317">
        <v>158</v>
      </c>
      <c r="F8317">
        <v>444.00000000000011</v>
      </c>
      <c r="G8317">
        <v>119</v>
      </c>
      <c r="H8317">
        <v>177</v>
      </c>
      <c r="I8317">
        <v>202</v>
      </c>
      <c r="X8317" s="135">
        <f t="shared" si="518"/>
        <v>13</v>
      </c>
      <c r="Y8317" s="135">
        <f t="shared" si="519"/>
        <v>12</v>
      </c>
      <c r="Z8317" s="135">
        <f t="shared" si="520"/>
        <v>2022</v>
      </c>
    </row>
    <row r="8318" spans="1:26">
      <c r="A8318" s="18">
        <v>44177</v>
      </c>
      <c r="B8318" s="8">
        <f t="shared" si="521"/>
        <v>44908.54166666064</v>
      </c>
      <c r="C8318" s="13">
        <v>13</v>
      </c>
      <c r="D8318">
        <v>3015</v>
      </c>
      <c r="E8318">
        <v>158</v>
      </c>
      <c r="F8318">
        <v>444.00000000000011</v>
      </c>
      <c r="G8318">
        <v>119</v>
      </c>
      <c r="H8318">
        <v>176</v>
      </c>
      <c r="I8318">
        <v>202</v>
      </c>
      <c r="X8318" s="135">
        <f t="shared" si="518"/>
        <v>13</v>
      </c>
      <c r="Y8318" s="135">
        <f t="shared" si="519"/>
        <v>12</v>
      </c>
      <c r="Z8318" s="135">
        <f t="shared" si="520"/>
        <v>2022</v>
      </c>
    </row>
    <row r="8319" spans="1:26">
      <c r="A8319" s="18">
        <v>44177</v>
      </c>
      <c r="B8319" s="8">
        <f t="shared" si="521"/>
        <v>44908.583333327304</v>
      </c>
      <c r="C8319" s="13">
        <v>14</v>
      </c>
      <c r="D8319">
        <v>3014</v>
      </c>
      <c r="E8319">
        <v>158</v>
      </c>
      <c r="F8319">
        <v>443</v>
      </c>
      <c r="G8319">
        <v>120</v>
      </c>
      <c r="H8319">
        <v>176</v>
      </c>
      <c r="I8319">
        <v>201</v>
      </c>
      <c r="X8319" s="135">
        <f t="shared" si="518"/>
        <v>13</v>
      </c>
      <c r="Y8319" s="135">
        <f t="shared" si="519"/>
        <v>12</v>
      </c>
      <c r="Z8319" s="135">
        <f t="shared" si="520"/>
        <v>2022</v>
      </c>
    </row>
    <row r="8320" spans="1:26">
      <c r="A8320" s="18">
        <v>44177</v>
      </c>
      <c r="B8320" s="8">
        <f t="shared" si="521"/>
        <v>44908.624999993968</v>
      </c>
      <c r="C8320" s="13">
        <v>15</v>
      </c>
      <c r="D8320">
        <v>3011</v>
      </c>
      <c r="E8320">
        <v>158</v>
      </c>
      <c r="F8320">
        <v>442</v>
      </c>
      <c r="G8320">
        <v>121</v>
      </c>
      <c r="H8320">
        <v>175</v>
      </c>
      <c r="I8320">
        <v>201</v>
      </c>
      <c r="X8320" s="135">
        <f t="shared" si="518"/>
        <v>13</v>
      </c>
      <c r="Y8320" s="135">
        <f t="shared" si="519"/>
        <v>12</v>
      </c>
      <c r="Z8320" s="135">
        <f t="shared" si="520"/>
        <v>2022</v>
      </c>
    </row>
    <row r="8321" spans="1:26">
      <c r="A8321" s="18">
        <v>44177</v>
      </c>
      <c r="B8321" s="8">
        <f t="shared" si="521"/>
        <v>44908.666666660632</v>
      </c>
      <c r="C8321" s="13">
        <v>16</v>
      </c>
      <c r="D8321">
        <v>3008</v>
      </c>
      <c r="E8321">
        <v>158</v>
      </c>
      <c r="F8321">
        <v>441</v>
      </c>
      <c r="G8321">
        <v>123</v>
      </c>
      <c r="H8321">
        <v>175</v>
      </c>
      <c r="I8321">
        <v>201</v>
      </c>
      <c r="X8321" s="135">
        <f t="shared" si="518"/>
        <v>13</v>
      </c>
      <c r="Y8321" s="135">
        <f t="shared" si="519"/>
        <v>12</v>
      </c>
      <c r="Z8321" s="135">
        <f t="shared" si="520"/>
        <v>2022</v>
      </c>
    </row>
    <row r="8322" spans="1:26">
      <c r="A8322" s="18">
        <v>44177</v>
      </c>
      <c r="B8322" s="8">
        <f t="shared" si="521"/>
        <v>44908.708333327297</v>
      </c>
      <c r="C8322" s="13">
        <v>17</v>
      </c>
      <c r="D8322">
        <v>3006</v>
      </c>
      <c r="E8322">
        <v>158</v>
      </c>
      <c r="F8322">
        <v>441</v>
      </c>
      <c r="G8322">
        <v>124</v>
      </c>
      <c r="H8322">
        <v>175</v>
      </c>
      <c r="I8322">
        <v>200</v>
      </c>
      <c r="X8322" s="135">
        <f t="shared" ref="X8322:X8385" si="522">DAY(B8322)</f>
        <v>13</v>
      </c>
      <c r="Y8322" s="135">
        <f t="shared" ref="Y8322:Y8385" si="523">MONTH(B8322)</f>
        <v>12</v>
      </c>
      <c r="Z8322" s="135">
        <f t="shared" ref="Z8322:Z8385" si="524">YEAR(B8322)</f>
        <v>2022</v>
      </c>
    </row>
    <row r="8323" spans="1:26">
      <c r="A8323" s="18">
        <v>44177</v>
      </c>
      <c r="B8323" s="8">
        <f t="shared" si="521"/>
        <v>44908.749999993961</v>
      </c>
      <c r="C8323" s="13">
        <v>18</v>
      </c>
      <c r="D8323">
        <v>3005</v>
      </c>
      <c r="E8323">
        <v>159</v>
      </c>
      <c r="F8323">
        <v>441</v>
      </c>
      <c r="G8323">
        <v>127</v>
      </c>
      <c r="H8323">
        <v>175</v>
      </c>
      <c r="I8323">
        <v>199</v>
      </c>
      <c r="X8323" s="135">
        <f t="shared" si="522"/>
        <v>13</v>
      </c>
      <c r="Y8323" s="135">
        <f t="shared" si="523"/>
        <v>12</v>
      </c>
      <c r="Z8323" s="135">
        <f t="shared" si="524"/>
        <v>2022</v>
      </c>
    </row>
    <row r="8324" spans="1:26">
      <c r="A8324" s="18">
        <v>44177</v>
      </c>
      <c r="B8324" s="8">
        <f t="shared" si="521"/>
        <v>44908.791666660625</v>
      </c>
      <c r="C8324" s="13">
        <v>19</v>
      </c>
      <c r="D8324">
        <v>3005</v>
      </c>
      <c r="E8324">
        <v>159</v>
      </c>
      <c r="F8324">
        <v>440.00000000000011</v>
      </c>
      <c r="G8324">
        <v>129</v>
      </c>
      <c r="H8324">
        <v>176</v>
      </c>
      <c r="I8324">
        <v>198</v>
      </c>
      <c r="X8324" s="135">
        <f t="shared" si="522"/>
        <v>13</v>
      </c>
      <c r="Y8324" s="135">
        <f t="shared" si="523"/>
        <v>12</v>
      </c>
      <c r="Z8324" s="135">
        <f t="shared" si="524"/>
        <v>2022</v>
      </c>
    </row>
    <row r="8325" spans="1:26">
      <c r="A8325" s="18">
        <v>44177</v>
      </c>
      <c r="B8325" s="8">
        <f t="shared" si="521"/>
        <v>44908.833333327289</v>
      </c>
      <c r="C8325" s="13">
        <v>20</v>
      </c>
      <c r="D8325">
        <v>3006</v>
      </c>
      <c r="E8325">
        <v>161</v>
      </c>
      <c r="F8325">
        <v>438.99999999999989</v>
      </c>
      <c r="G8325">
        <v>132</v>
      </c>
      <c r="H8325">
        <v>177</v>
      </c>
      <c r="I8325">
        <v>196</v>
      </c>
      <c r="X8325" s="135">
        <f t="shared" si="522"/>
        <v>13</v>
      </c>
      <c r="Y8325" s="135">
        <f t="shared" si="523"/>
        <v>12</v>
      </c>
      <c r="Z8325" s="135">
        <f t="shared" si="524"/>
        <v>2022</v>
      </c>
    </row>
    <row r="8326" spans="1:26">
      <c r="A8326" s="18">
        <v>44177</v>
      </c>
      <c r="B8326" s="8">
        <f t="shared" si="521"/>
        <v>44908.874999993954</v>
      </c>
      <c r="C8326" s="13">
        <v>21</v>
      </c>
      <c r="D8326">
        <v>3006</v>
      </c>
      <c r="E8326">
        <v>162</v>
      </c>
      <c r="F8326">
        <v>438</v>
      </c>
      <c r="G8326">
        <v>136</v>
      </c>
      <c r="H8326">
        <v>178</v>
      </c>
      <c r="I8326">
        <v>193</v>
      </c>
      <c r="X8326" s="135">
        <f t="shared" si="522"/>
        <v>13</v>
      </c>
      <c r="Y8326" s="135">
        <f t="shared" si="523"/>
        <v>12</v>
      </c>
      <c r="Z8326" s="135">
        <f t="shared" si="524"/>
        <v>2022</v>
      </c>
    </row>
    <row r="8327" spans="1:26">
      <c r="A8327" s="18">
        <v>44177</v>
      </c>
      <c r="B8327" s="8">
        <f t="shared" si="521"/>
        <v>44908.916666660618</v>
      </c>
      <c r="C8327" s="13">
        <v>22</v>
      </c>
      <c r="D8327">
        <v>3003</v>
      </c>
      <c r="E8327">
        <v>163</v>
      </c>
      <c r="F8327">
        <v>437</v>
      </c>
      <c r="G8327">
        <v>141</v>
      </c>
      <c r="H8327">
        <v>179</v>
      </c>
      <c r="I8327">
        <v>191</v>
      </c>
      <c r="X8327" s="135">
        <f t="shared" si="522"/>
        <v>13</v>
      </c>
      <c r="Y8327" s="135">
        <f t="shared" si="523"/>
        <v>12</v>
      </c>
      <c r="Z8327" s="135">
        <f t="shared" si="524"/>
        <v>2022</v>
      </c>
    </row>
    <row r="8328" spans="1:26">
      <c r="A8328" s="18">
        <v>44177</v>
      </c>
      <c r="B8328" s="8">
        <f t="shared" si="521"/>
        <v>44908.958333327282</v>
      </c>
      <c r="C8328" s="13">
        <v>23</v>
      </c>
      <c r="D8328">
        <v>3000</v>
      </c>
      <c r="E8328">
        <v>164</v>
      </c>
      <c r="F8328">
        <v>436.00000000000011</v>
      </c>
      <c r="G8328">
        <v>145</v>
      </c>
      <c r="H8328">
        <v>181</v>
      </c>
      <c r="I8328">
        <v>189</v>
      </c>
      <c r="X8328" s="135">
        <f t="shared" si="522"/>
        <v>13</v>
      </c>
      <c r="Y8328" s="135">
        <f t="shared" si="523"/>
        <v>12</v>
      </c>
      <c r="Z8328" s="135">
        <f t="shared" si="524"/>
        <v>2022</v>
      </c>
    </row>
    <row r="8329" spans="1:26">
      <c r="A8329" s="18">
        <v>44178</v>
      </c>
      <c r="B8329" s="8">
        <f t="shared" si="521"/>
        <v>44908.999999993946</v>
      </c>
      <c r="C8329" s="13">
        <v>0</v>
      </c>
      <c r="D8329">
        <v>2998</v>
      </c>
      <c r="E8329">
        <v>164</v>
      </c>
      <c r="G8329">
        <v>144</v>
      </c>
      <c r="H8329">
        <v>183</v>
      </c>
      <c r="I8329">
        <v>188</v>
      </c>
      <c r="X8329" s="135">
        <f t="shared" si="522"/>
        <v>14</v>
      </c>
      <c r="Y8329" s="135">
        <f t="shared" si="523"/>
        <v>12</v>
      </c>
      <c r="Z8329" s="135">
        <f t="shared" si="524"/>
        <v>2022</v>
      </c>
    </row>
    <row r="8330" spans="1:26">
      <c r="A8330" s="18">
        <v>44178</v>
      </c>
      <c r="B8330" s="8">
        <f t="shared" ref="B8330:B8393" si="525">B8329+1/24</f>
        <v>44909.041666660611</v>
      </c>
      <c r="C8330" s="13">
        <v>1</v>
      </c>
      <c r="D8330">
        <v>2996</v>
      </c>
      <c r="E8330">
        <v>163</v>
      </c>
      <c r="F8330">
        <v>434.99999999999989</v>
      </c>
      <c r="G8330">
        <v>143</v>
      </c>
      <c r="H8330">
        <v>184</v>
      </c>
      <c r="I8330">
        <v>187</v>
      </c>
      <c r="X8330" s="135">
        <f t="shared" si="522"/>
        <v>14</v>
      </c>
      <c r="Y8330" s="135">
        <f t="shared" si="523"/>
        <v>12</v>
      </c>
      <c r="Z8330" s="135">
        <f t="shared" si="524"/>
        <v>2022</v>
      </c>
    </row>
    <row r="8331" spans="1:26">
      <c r="A8331" s="18">
        <v>44178</v>
      </c>
      <c r="B8331" s="8">
        <f t="shared" si="525"/>
        <v>44909.083333327275</v>
      </c>
      <c r="C8331" s="13">
        <v>2</v>
      </c>
      <c r="D8331">
        <v>2993</v>
      </c>
      <c r="E8331">
        <v>162</v>
      </c>
      <c r="F8331">
        <v>433</v>
      </c>
      <c r="G8331">
        <v>139</v>
      </c>
      <c r="H8331">
        <v>184</v>
      </c>
      <c r="I8331">
        <v>186</v>
      </c>
      <c r="X8331" s="135">
        <f t="shared" si="522"/>
        <v>14</v>
      </c>
      <c r="Y8331" s="135">
        <f t="shared" si="523"/>
        <v>12</v>
      </c>
      <c r="Z8331" s="135">
        <f t="shared" si="524"/>
        <v>2022</v>
      </c>
    </row>
    <row r="8332" spans="1:26">
      <c r="A8332" s="18">
        <v>44178</v>
      </c>
      <c r="B8332" s="8">
        <f t="shared" si="525"/>
        <v>44909.124999993939</v>
      </c>
      <c r="C8332" s="13">
        <v>3</v>
      </c>
      <c r="D8332">
        <v>2991</v>
      </c>
      <c r="E8332">
        <v>158</v>
      </c>
      <c r="F8332">
        <v>433</v>
      </c>
      <c r="G8332">
        <v>132</v>
      </c>
      <c r="H8332">
        <v>184</v>
      </c>
      <c r="I8332">
        <v>185</v>
      </c>
      <c r="X8332" s="135">
        <f t="shared" si="522"/>
        <v>14</v>
      </c>
      <c r="Y8332" s="135">
        <f t="shared" si="523"/>
        <v>12</v>
      </c>
      <c r="Z8332" s="135">
        <f t="shared" si="524"/>
        <v>2022</v>
      </c>
    </row>
    <row r="8333" spans="1:26">
      <c r="A8333" s="18">
        <v>44178</v>
      </c>
      <c r="B8333" s="8">
        <f t="shared" si="525"/>
        <v>44909.166666660603</v>
      </c>
      <c r="C8333" s="13">
        <v>4</v>
      </c>
      <c r="D8333">
        <v>2990</v>
      </c>
      <c r="E8333">
        <v>155</v>
      </c>
      <c r="F8333">
        <v>432</v>
      </c>
      <c r="G8333">
        <v>124</v>
      </c>
      <c r="H8333">
        <v>183</v>
      </c>
      <c r="I8333">
        <v>183</v>
      </c>
      <c r="X8333" s="135">
        <f t="shared" si="522"/>
        <v>14</v>
      </c>
      <c r="Y8333" s="135">
        <f t="shared" si="523"/>
        <v>12</v>
      </c>
      <c r="Z8333" s="135">
        <f t="shared" si="524"/>
        <v>2022</v>
      </c>
    </row>
    <row r="8334" spans="1:26">
      <c r="A8334" s="18">
        <v>44178</v>
      </c>
      <c r="B8334" s="8">
        <f t="shared" si="525"/>
        <v>44909.208333327268</v>
      </c>
      <c r="C8334" s="13">
        <v>5</v>
      </c>
      <c r="D8334">
        <v>2989</v>
      </c>
      <c r="E8334">
        <v>151</v>
      </c>
      <c r="F8334">
        <v>430.99999999999989</v>
      </c>
      <c r="G8334">
        <v>118</v>
      </c>
      <c r="H8334">
        <v>182</v>
      </c>
      <c r="I8334">
        <v>181</v>
      </c>
      <c r="X8334" s="135">
        <f t="shared" si="522"/>
        <v>14</v>
      </c>
      <c r="Y8334" s="135">
        <f t="shared" si="523"/>
        <v>12</v>
      </c>
      <c r="Z8334" s="135">
        <f t="shared" si="524"/>
        <v>2022</v>
      </c>
    </row>
    <row r="8335" spans="1:26">
      <c r="A8335" s="18">
        <v>44178</v>
      </c>
      <c r="B8335" s="8">
        <f t="shared" si="525"/>
        <v>44909.249999993932</v>
      </c>
      <c r="C8335" s="13">
        <v>6</v>
      </c>
      <c r="D8335">
        <v>2988</v>
      </c>
      <c r="E8335">
        <v>148</v>
      </c>
      <c r="F8335">
        <v>430.99999999999989</v>
      </c>
      <c r="G8335">
        <v>113</v>
      </c>
      <c r="H8335">
        <v>180</v>
      </c>
      <c r="I8335">
        <v>180</v>
      </c>
      <c r="X8335" s="135">
        <f t="shared" si="522"/>
        <v>14</v>
      </c>
      <c r="Y8335" s="135">
        <f t="shared" si="523"/>
        <v>12</v>
      </c>
      <c r="Z8335" s="135">
        <f t="shared" si="524"/>
        <v>2022</v>
      </c>
    </row>
    <row r="8336" spans="1:26">
      <c r="A8336" s="18">
        <v>44178</v>
      </c>
      <c r="B8336" s="8">
        <f t="shared" si="525"/>
        <v>44909.291666660596</v>
      </c>
      <c r="C8336" s="13">
        <v>7</v>
      </c>
      <c r="D8336">
        <v>2987</v>
      </c>
      <c r="E8336">
        <v>145</v>
      </c>
      <c r="F8336">
        <v>430</v>
      </c>
      <c r="G8336">
        <v>109</v>
      </c>
      <c r="H8336">
        <v>178</v>
      </c>
      <c r="I8336">
        <v>179</v>
      </c>
      <c r="X8336" s="135">
        <f t="shared" si="522"/>
        <v>14</v>
      </c>
      <c r="Y8336" s="135">
        <f t="shared" si="523"/>
        <v>12</v>
      </c>
      <c r="Z8336" s="135">
        <f t="shared" si="524"/>
        <v>2022</v>
      </c>
    </row>
    <row r="8337" spans="1:26">
      <c r="A8337" s="18">
        <v>44178</v>
      </c>
      <c r="B8337" s="8">
        <f t="shared" si="525"/>
        <v>44909.33333332726</v>
      </c>
      <c r="C8337" s="13">
        <v>8</v>
      </c>
      <c r="D8337">
        <v>2986</v>
      </c>
      <c r="E8337">
        <v>143</v>
      </c>
      <c r="F8337">
        <v>430</v>
      </c>
      <c r="G8337">
        <v>107</v>
      </c>
      <c r="H8337">
        <v>176</v>
      </c>
      <c r="I8337">
        <v>178</v>
      </c>
      <c r="X8337" s="135">
        <f t="shared" si="522"/>
        <v>14</v>
      </c>
      <c r="Y8337" s="135">
        <f t="shared" si="523"/>
        <v>12</v>
      </c>
      <c r="Z8337" s="135">
        <f t="shared" si="524"/>
        <v>2022</v>
      </c>
    </row>
    <row r="8338" spans="1:26">
      <c r="A8338" s="18">
        <v>44178</v>
      </c>
      <c r="B8338" s="8">
        <f t="shared" si="525"/>
        <v>44909.374999993925</v>
      </c>
      <c r="C8338" s="13">
        <v>9</v>
      </c>
      <c r="D8338">
        <v>2984</v>
      </c>
      <c r="E8338">
        <v>140</v>
      </c>
      <c r="F8338">
        <v>429</v>
      </c>
      <c r="G8338">
        <v>105</v>
      </c>
      <c r="H8338">
        <v>175</v>
      </c>
      <c r="I8338">
        <v>177</v>
      </c>
      <c r="X8338" s="135">
        <f t="shared" si="522"/>
        <v>14</v>
      </c>
      <c r="Y8338" s="135">
        <f t="shared" si="523"/>
        <v>12</v>
      </c>
      <c r="Z8338" s="135">
        <f t="shared" si="524"/>
        <v>2022</v>
      </c>
    </row>
    <row r="8339" spans="1:26">
      <c r="A8339" s="18">
        <v>44178</v>
      </c>
      <c r="B8339" s="8">
        <f t="shared" si="525"/>
        <v>44909.416666660589</v>
      </c>
      <c r="C8339" s="13">
        <v>10</v>
      </c>
      <c r="D8339">
        <v>2984</v>
      </c>
      <c r="E8339">
        <v>138</v>
      </c>
      <c r="F8339">
        <v>428</v>
      </c>
      <c r="G8339">
        <v>105</v>
      </c>
      <c r="H8339">
        <v>173</v>
      </c>
      <c r="I8339">
        <v>177</v>
      </c>
      <c r="X8339" s="135">
        <f t="shared" si="522"/>
        <v>14</v>
      </c>
      <c r="Y8339" s="135">
        <f t="shared" si="523"/>
        <v>12</v>
      </c>
      <c r="Z8339" s="135">
        <f t="shared" si="524"/>
        <v>2022</v>
      </c>
    </row>
    <row r="8340" spans="1:26">
      <c r="A8340" s="18">
        <v>44178</v>
      </c>
      <c r="B8340" s="8">
        <f t="shared" si="525"/>
        <v>44909.458333327253</v>
      </c>
      <c r="C8340" s="13">
        <v>11</v>
      </c>
      <c r="D8340">
        <v>2985</v>
      </c>
      <c r="E8340">
        <v>137</v>
      </c>
      <c r="F8340">
        <v>428</v>
      </c>
      <c r="G8340">
        <v>104</v>
      </c>
      <c r="H8340">
        <v>172</v>
      </c>
      <c r="I8340">
        <v>176</v>
      </c>
      <c r="X8340" s="135">
        <f t="shared" si="522"/>
        <v>14</v>
      </c>
      <c r="Y8340" s="135">
        <f t="shared" si="523"/>
        <v>12</v>
      </c>
      <c r="Z8340" s="135">
        <f t="shared" si="524"/>
        <v>2022</v>
      </c>
    </row>
    <row r="8341" spans="1:26">
      <c r="A8341" s="18">
        <v>44178</v>
      </c>
      <c r="B8341" s="8">
        <f t="shared" si="525"/>
        <v>44909.499999993917</v>
      </c>
      <c r="C8341" s="13">
        <v>12</v>
      </c>
      <c r="D8341">
        <v>2986</v>
      </c>
      <c r="E8341">
        <v>135</v>
      </c>
      <c r="F8341">
        <v>427</v>
      </c>
      <c r="G8341">
        <v>104</v>
      </c>
      <c r="H8341">
        <v>170</v>
      </c>
      <c r="I8341">
        <v>175</v>
      </c>
      <c r="X8341" s="135">
        <f t="shared" si="522"/>
        <v>14</v>
      </c>
      <c r="Y8341" s="135">
        <f t="shared" si="523"/>
        <v>12</v>
      </c>
      <c r="Z8341" s="135">
        <f t="shared" si="524"/>
        <v>2022</v>
      </c>
    </row>
    <row r="8342" spans="1:26">
      <c r="A8342" s="18">
        <v>44178</v>
      </c>
      <c r="B8342" s="8">
        <f t="shared" si="525"/>
        <v>44909.541666660582</v>
      </c>
      <c r="C8342" s="13">
        <v>13</v>
      </c>
      <c r="D8342">
        <v>2985</v>
      </c>
      <c r="E8342">
        <v>133</v>
      </c>
      <c r="F8342">
        <v>427</v>
      </c>
      <c r="G8342">
        <v>105</v>
      </c>
      <c r="H8342">
        <v>170</v>
      </c>
      <c r="I8342">
        <v>174</v>
      </c>
      <c r="X8342" s="135">
        <f t="shared" si="522"/>
        <v>14</v>
      </c>
      <c r="Y8342" s="135">
        <f t="shared" si="523"/>
        <v>12</v>
      </c>
      <c r="Z8342" s="135">
        <f t="shared" si="524"/>
        <v>2022</v>
      </c>
    </row>
    <row r="8343" spans="1:26">
      <c r="A8343" s="18">
        <v>44178</v>
      </c>
      <c r="B8343" s="8">
        <f t="shared" si="525"/>
        <v>44909.583333327246</v>
      </c>
      <c r="C8343" s="13">
        <v>14</v>
      </c>
      <c r="D8343">
        <v>2983</v>
      </c>
      <c r="E8343">
        <v>133</v>
      </c>
      <c r="F8343">
        <v>426</v>
      </c>
      <c r="G8343">
        <v>107</v>
      </c>
      <c r="H8343">
        <v>168</v>
      </c>
      <c r="I8343">
        <v>171</v>
      </c>
      <c r="X8343" s="135">
        <f t="shared" si="522"/>
        <v>14</v>
      </c>
      <c r="Y8343" s="135">
        <f t="shared" si="523"/>
        <v>12</v>
      </c>
      <c r="Z8343" s="135">
        <f t="shared" si="524"/>
        <v>2022</v>
      </c>
    </row>
    <row r="8344" spans="1:26">
      <c r="A8344" s="18">
        <v>44178</v>
      </c>
      <c r="B8344" s="8">
        <f t="shared" si="525"/>
        <v>44909.62499999391</v>
      </c>
      <c r="C8344" s="13">
        <v>15</v>
      </c>
      <c r="D8344">
        <v>2982</v>
      </c>
      <c r="E8344">
        <v>131</v>
      </c>
      <c r="F8344">
        <v>425</v>
      </c>
      <c r="G8344">
        <v>109</v>
      </c>
      <c r="H8344">
        <v>168</v>
      </c>
      <c r="I8344">
        <v>168</v>
      </c>
      <c r="X8344" s="135">
        <f t="shared" si="522"/>
        <v>14</v>
      </c>
      <c r="Y8344" s="135">
        <f t="shared" si="523"/>
        <v>12</v>
      </c>
      <c r="Z8344" s="135">
        <f t="shared" si="524"/>
        <v>2022</v>
      </c>
    </row>
    <row r="8345" spans="1:26">
      <c r="A8345" s="18">
        <v>44178</v>
      </c>
      <c r="B8345" s="8">
        <f t="shared" si="525"/>
        <v>44909.666666660574</v>
      </c>
      <c r="C8345" s="13">
        <v>16</v>
      </c>
      <c r="D8345">
        <v>2984</v>
      </c>
      <c r="E8345">
        <v>132</v>
      </c>
      <c r="F8345">
        <v>425</v>
      </c>
      <c r="G8345">
        <v>111</v>
      </c>
      <c r="H8345">
        <v>167</v>
      </c>
      <c r="I8345">
        <v>166</v>
      </c>
      <c r="X8345" s="135">
        <f t="shared" si="522"/>
        <v>14</v>
      </c>
      <c r="Y8345" s="135">
        <f t="shared" si="523"/>
        <v>12</v>
      </c>
      <c r="Z8345" s="135">
        <f t="shared" si="524"/>
        <v>2022</v>
      </c>
    </row>
    <row r="8346" spans="1:26">
      <c r="A8346" s="18">
        <v>44178</v>
      </c>
      <c r="B8346" s="8">
        <f t="shared" si="525"/>
        <v>44909.708333327239</v>
      </c>
      <c r="C8346" s="13">
        <v>17</v>
      </c>
      <c r="D8346">
        <v>2986</v>
      </c>
      <c r="E8346">
        <v>132</v>
      </c>
      <c r="F8346">
        <v>424</v>
      </c>
      <c r="G8346">
        <v>113</v>
      </c>
      <c r="H8346">
        <v>167</v>
      </c>
      <c r="I8346">
        <v>164</v>
      </c>
      <c r="X8346" s="135">
        <f t="shared" si="522"/>
        <v>14</v>
      </c>
      <c r="Y8346" s="135">
        <f t="shared" si="523"/>
        <v>12</v>
      </c>
      <c r="Z8346" s="135">
        <f t="shared" si="524"/>
        <v>2022</v>
      </c>
    </row>
    <row r="8347" spans="1:26">
      <c r="A8347" s="18">
        <v>44178</v>
      </c>
      <c r="B8347" s="8">
        <f t="shared" si="525"/>
        <v>44909.749999993903</v>
      </c>
      <c r="C8347" s="13">
        <v>18</v>
      </c>
      <c r="D8347">
        <v>2988</v>
      </c>
      <c r="E8347">
        <v>134</v>
      </c>
      <c r="F8347">
        <v>424</v>
      </c>
      <c r="G8347">
        <v>116</v>
      </c>
      <c r="H8347">
        <v>166</v>
      </c>
      <c r="I8347">
        <v>163</v>
      </c>
      <c r="X8347" s="135">
        <f t="shared" si="522"/>
        <v>14</v>
      </c>
      <c r="Y8347" s="135">
        <f t="shared" si="523"/>
        <v>12</v>
      </c>
      <c r="Z8347" s="135">
        <f t="shared" si="524"/>
        <v>2022</v>
      </c>
    </row>
    <row r="8348" spans="1:26">
      <c r="A8348" s="18">
        <v>44178</v>
      </c>
      <c r="B8348" s="8">
        <f t="shared" si="525"/>
        <v>44909.791666660567</v>
      </c>
      <c r="C8348" s="13">
        <v>19</v>
      </c>
      <c r="D8348">
        <v>2987</v>
      </c>
      <c r="E8348">
        <v>135</v>
      </c>
      <c r="F8348">
        <v>422</v>
      </c>
      <c r="G8348">
        <v>118</v>
      </c>
      <c r="H8348">
        <v>166</v>
      </c>
      <c r="I8348">
        <v>163</v>
      </c>
      <c r="X8348" s="135">
        <f t="shared" si="522"/>
        <v>14</v>
      </c>
      <c r="Y8348" s="135">
        <f t="shared" si="523"/>
        <v>12</v>
      </c>
      <c r="Z8348" s="135">
        <f t="shared" si="524"/>
        <v>2022</v>
      </c>
    </row>
    <row r="8349" spans="1:26">
      <c r="A8349" s="18">
        <v>44178</v>
      </c>
      <c r="B8349" s="8">
        <f t="shared" si="525"/>
        <v>44909.833333327231</v>
      </c>
      <c r="C8349" s="13">
        <v>20</v>
      </c>
      <c r="D8349">
        <v>2986</v>
      </c>
      <c r="E8349">
        <v>136</v>
      </c>
      <c r="F8349">
        <v>422</v>
      </c>
      <c r="G8349">
        <v>121</v>
      </c>
      <c r="H8349">
        <v>167</v>
      </c>
      <c r="I8349">
        <v>162</v>
      </c>
      <c r="X8349" s="135">
        <f t="shared" si="522"/>
        <v>14</v>
      </c>
      <c r="Y8349" s="135">
        <f t="shared" si="523"/>
        <v>12</v>
      </c>
      <c r="Z8349" s="135">
        <f t="shared" si="524"/>
        <v>2022</v>
      </c>
    </row>
    <row r="8350" spans="1:26">
      <c r="A8350" s="18">
        <v>44178</v>
      </c>
      <c r="B8350" s="8">
        <f t="shared" si="525"/>
        <v>44909.874999993895</v>
      </c>
      <c r="C8350" s="13">
        <v>21</v>
      </c>
      <c r="D8350">
        <v>2985</v>
      </c>
      <c r="E8350">
        <v>138</v>
      </c>
      <c r="F8350">
        <v>421</v>
      </c>
      <c r="G8350">
        <v>126</v>
      </c>
      <c r="H8350">
        <v>167</v>
      </c>
      <c r="I8350">
        <v>162</v>
      </c>
      <c r="X8350" s="135">
        <f t="shared" si="522"/>
        <v>14</v>
      </c>
      <c r="Y8350" s="135">
        <f t="shared" si="523"/>
        <v>12</v>
      </c>
      <c r="Z8350" s="135">
        <f t="shared" si="524"/>
        <v>2022</v>
      </c>
    </row>
    <row r="8351" spans="1:26">
      <c r="A8351" s="18">
        <v>44178</v>
      </c>
      <c r="B8351" s="8">
        <f t="shared" si="525"/>
        <v>44909.91666666056</v>
      </c>
      <c r="C8351" s="13">
        <v>22</v>
      </c>
      <c r="D8351">
        <v>2987</v>
      </c>
      <c r="E8351">
        <v>140</v>
      </c>
      <c r="F8351">
        <v>421</v>
      </c>
      <c r="G8351">
        <v>129</v>
      </c>
      <c r="H8351">
        <v>168</v>
      </c>
      <c r="I8351">
        <v>163</v>
      </c>
      <c r="X8351" s="135">
        <f t="shared" si="522"/>
        <v>14</v>
      </c>
      <c r="Y8351" s="135">
        <f t="shared" si="523"/>
        <v>12</v>
      </c>
      <c r="Z8351" s="135">
        <f t="shared" si="524"/>
        <v>2022</v>
      </c>
    </row>
    <row r="8352" spans="1:26">
      <c r="A8352" s="18">
        <v>44178</v>
      </c>
      <c r="B8352" s="8">
        <f t="shared" si="525"/>
        <v>44909.958333327224</v>
      </c>
      <c r="C8352" s="13">
        <v>23</v>
      </c>
      <c r="D8352">
        <v>2990</v>
      </c>
      <c r="E8352">
        <v>142</v>
      </c>
      <c r="F8352">
        <v>420</v>
      </c>
      <c r="G8352">
        <v>132</v>
      </c>
      <c r="H8352">
        <v>170</v>
      </c>
      <c r="I8352">
        <v>163</v>
      </c>
      <c r="X8352" s="135">
        <f t="shared" si="522"/>
        <v>14</v>
      </c>
      <c r="Y8352" s="135">
        <f t="shared" si="523"/>
        <v>12</v>
      </c>
      <c r="Z8352" s="135">
        <f t="shared" si="524"/>
        <v>2022</v>
      </c>
    </row>
    <row r="8353" spans="1:26">
      <c r="A8353" s="18">
        <v>44179</v>
      </c>
      <c r="B8353" s="8">
        <f t="shared" si="525"/>
        <v>44909.999999993888</v>
      </c>
      <c r="C8353" s="13">
        <v>0</v>
      </c>
      <c r="D8353">
        <v>2990</v>
      </c>
      <c r="E8353">
        <v>144</v>
      </c>
      <c r="G8353">
        <v>134</v>
      </c>
      <c r="H8353">
        <v>171</v>
      </c>
      <c r="I8353">
        <v>163</v>
      </c>
      <c r="X8353" s="135">
        <f t="shared" si="522"/>
        <v>15</v>
      </c>
      <c r="Y8353" s="135">
        <f t="shared" si="523"/>
        <v>12</v>
      </c>
      <c r="Z8353" s="135">
        <f t="shared" si="524"/>
        <v>2022</v>
      </c>
    </row>
    <row r="8354" spans="1:26">
      <c r="A8354" s="18">
        <v>44179</v>
      </c>
      <c r="B8354" s="8">
        <f t="shared" si="525"/>
        <v>44910.041666660552</v>
      </c>
      <c r="C8354" s="13">
        <v>1</v>
      </c>
      <c r="D8354">
        <v>2987</v>
      </c>
      <c r="E8354">
        <v>143</v>
      </c>
      <c r="F8354">
        <v>419</v>
      </c>
      <c r="G8354">
        <v>134</v>
      </c>
      <c r="H8354">
        <v>173</v>
      </c>
      <c r="I8354">
        <v>163</v>
      </c>
      <c r="X8354" s="135">
        <f t="shared" si="522"/>
        <v>15</v>
      </c>
      <c r="Y8354" s="135">
        <f t="shared" si="523"/>
        <v>12</v>
      </c>
      <c r="Z8354" s="135">
        <f t="shared" si="524"/>
        <v>2022</v>
      </c>
    </row>
    <row r="8355" spans="1:26">
      <c r="A8355" s="18">
        <v>44179</v>
      </c>
      <c r="B8355" s="8">
        <f t="shared" si="525"/>
        <v>44910.083333327217</v>
      </c>
      <c r="C8355" s="13">
        <v>2</v>
      </c>
      <c r="D8355">
        <v>2984</v>
      </c>
      <c r="E8355">
        <v>145</v>
      </c>
      <c r="F8355">
        <v>418</v>
      </c>
      <c r="G8355">
        <v>134</v>
      </c>
      <c r="H8355">
        <v>174</v>
      </c>
      <c r="I8355">
        <v>163</v>
      </c>
      <c r="X8355" s="135">
        <f t="shared" si="522"/>
        <v>15</v>
      </c>
      <c r="Y8355" s="135">
        <f t="shared" si="523"/>
        <v>12</v>
      </c>
      <c r="Z8355" s="135">
        <f t="shared" si="524"/>
        <v>2022</v>
      </c>
    </row>
    <row r="8356" spans="1:26">
      <c r="A8356" s="18">
        <v>44179</v>
      </c>
      <c r="B8356" s="8">
        <f t="shared" si="525"/>
        <v>44910.124999993881</v>
      </c>
      <c r="C8356" s="13">
        <v>3</v>
      </c>
      <c r="D8356">
        <v>2984</v>
      </c>
      <c r="E8356">
        <v>143</v>
      </c>
      <c r="F8356">
        <v>417</v>
      </c>
      <c r="G8356">
        <v>127</v>
      </c>
      <c r="H8356">
        <v>175</v>
      </c>
      <c r="I8356">
        <v>162</v>
      </c>
      <c r="X8356" s="135">
        <f t="shared" si="522"/>
        <v>15</v>
      </c>
      <c r="Y8356" s="135">
        <f t="shared" si="523"/>
        <v>12</v>
      </c>
      <c r="Z8356" s="135">
        <f t="shared" si="524"/>
        <v>2022</v>
      </c>
    </row>
    <row r="8357" spans="1:26">
      <c r="A8357" s="18">
        <v>44179</v>
      </c>
      <c r="B8357" s="8">
        <f t="shared" si="525"/>
        <v>44910.166666660545</v>
      </c>
      <c r="C8357" s="13">
        <v>4</v>
      </c>
      <c r="E8357">
        <v>139</v>
      </c>
      <c r="F8357">
        <v>417</v>
      </c>
      <c r="G8357">
        <v>121</v>
      </c>
      <c r="H8357">
        <v>174</v>
      </c>
      <c r="I8357">
        <v>161</v>
      </c>
      <c r="X8357" s="135">
        <f t="shared" si="522"/>
        <v>15</v>
      </c>
      <c r="Y8357" s="135">
        <f t="shared" si="523"/>
        <v>12</v>
      </c>
      <c r="Z8357" s="135">
        <f t="shared" si="524"/>
        <v>2022</v>
      </c>
    </row>
    <row r="8358" spans="1:26">
      <c r="A8358" s="18">
        <v>44179</v>
      </c>
      <c r="B8358" s="8">
        <f t="shared" si="525"/>
        <v>44910.208333327209</v>
      </c>
      <c r="C8358" s="13">
        <v>5</v>
      </c>
      <c r="E8358">
        <v>137</v>
      </c>
      <c r="F8358">
        <v>417</v>
      </c>
      <c r="G8358">
        <v>114</v>
      </c>
      <c r="H8358">
        <v>173</v>
      </c>
      <c r="I8358">
        <v>160</v>
      </c>
      <c r="X8358" s="135">
        <f t="shared" si="522"/>
        <v>15</v>
      </c>
      <c r="Y8358" s="135">
        <f t="shared" si="523"/>
        <v>12</v>
      </c>
      <c r="Z8358" s="135">
        <f t="shared" si="524"/>
        <v>2022</v>
      </c>
    </row>
    <row r="8359" spans="1:26">
      <c r="A8359" s="18">
        <v>44179</v>
      </c>
      <c r="B8359" s="8">
        <f t="shared" si="525"/>
        <v>44910.249999993874</v>
      </c>
      <c r="C8359" s="13">
        <v>6</v>
      </c>
      <c r="E8359">
        <v>135</v>
      </c>
      <c r="F8359">
        <v>416</v>
      </c>
      <c r="G8359">
        <v>107</v>
      </c>
      <c r="H8359">
        <v>172</v>
      </c>
      <c r="I8359">
        <v>159</v>
      </c>
      <c r="X8359" s="135">
        <f t="shared" si="522"/>
        <v>15</v>
      </c>
      <c r="Y8359" s="135">
        <f t="shared" si="523"/>
        <v>12</v>
      </c>
      <c r="Z8359" s="135">
        <f t="shared" si="524"/>
        <v>2022</v>
      </c>
    </row>
    <row r="8360" spans="1:26">
      <c r="A8360" s="18">
        <v>44179</v>
      </c>
      <c r="B8360" s="8">
        <f t="shared" si="525"/>
        <v>44910.291666660538</v>
      </c>
      <c r="C8360" s="13">
        <v>7</v>
      </c>
      <c r="D8360">
        <v>2979</v>
      </c>
      <c r="E8360">
        <v>133</v>
      </c>
      <c r="F8360">
        <v>417</v>
      </c>
      <c r="G8360">
        <v>102</v>
      </c>
      <c r="H8360">
        <v>170</v>
      </c>
      <c r="I8360">
        <v>158</v>
      </c>
      <c r="X8360" s="135">
        <f t="shared" si="522"/>
        <v>15</v>
      </c>
      <c r="Y8360" s="135">
        <f t="shared" si="523"/>
        <v>12</v>
      </c>
      <c r="Z8360" s="135">
        <f t="shared" si="524"/>
        <v>2022</v>
      </c>
    </row>
    <row r="8361" spans="1:26">
      <c r="A8361" s="18">
        <v>44179</v>
      </c>
      <c r="B8361" s="8">
        <f t="shared" si="525"/>
        <v>44910.333333327202</v>
      </c>
      <c r="C8361" s="13">
        <v>8</v>
      </c>
      <c r="D8361">
        <v>2975</v>
      </c>
      <c r="E8361">
        <v>130</v>
      </c>
      <c r="F8361">
        <v>417</v>
      </c>
      <c r="G8361">
        <v>98</v>
      </c>
      <c r="H8361">
        <v>168</v>
      </c>
      <c r="I8361">
        <v>157</v>
      </c>
      <c r="X8361" s="135">
        <f t="shared" si="522"/>
        <v>15</v>
      </c>
      <c r="Y8361" s="135">
        <f t="shared" si="523"/>
        <v>12</v>
      </c>
      <c r="Z8361" s="135">
        <f t="shared" si="524"/>
        <v>2022</v>
      </c>
    </row>
    <row r="8362" spans="1:26">
      <c r="A8362" s="18">
        <v>44179</v>
      </c>
      <c r="B8362" s="8">
        <f t="shared" si="525"/>
        <v>44910.374999993866</v>
      </c>
      <c r="C8362" s="13">
        <v>9</v>
      </c>
      <c r="D8362">
        <v>2973</v>
      </c>
      <c r="E8362">
        <v>129</v>
      </c>
      <c r="F8362">
        <v>416</v>
      </c>
      <c r="G8362">
        <v>96</v>
      </c>
      <c r="H8362">
        <v>167</v>
      </c>
      <c r="I8362">
        <v>157</v>
      </c>
      <c r="X8362" s="135">
        <f t="shared" si="522"/>
        <v>15</v>
      </c>
      <c r="Y8362" s="135">
        <f t="shared" si="523"/>
        <v>12</v>
      </c>
      <c r="Z8362" s="135">
        <f t="shared" si="524"/>
        <v>2022</v>
      </c>
    </row>
    <row r="8363" spans="1:26">
      <c r="A8363" s="18">
        <v>44179</v>
      </c>
      <c r="B8363" s="8">
        <f t="shared" si="525"/>
        <v>44910.416666660531</v>
      </c>
      <c r="C8363" s="13">
        <v>10</v>
      </c>
      <c r="D8363">
        <v>2972</v>
      </c>
      <c r="E8363">
        <v>127</v>
      </c>
      <c r="F8363">
        <v>414</v>
      </c>
      <c r="G8363">
        <v>95</v>
      </c>
      <c r="H8363">
        <v>165</v>
      </c>
      <c r="I8363">
        <v>156</v>
      </c>
      <c r="X8363" s="135">
        <f t="shared" si="522"/>
        <v>15</v>
      </c>
      <c r="Y8363" s="135">
        <f t="shared" si="523"/>
        <v>12</v>
      </c>
      <c r="Z8363" s="135">
        <f t="shared" si="524"/>
        <v>2022</v>
      </c>
    </row>
    <row r="8364" spans="1:26">
      <c r="A8364" s="18">
        <v>44179</v>
      </c>
      <c r="B8364" s="8">
        <f t="shared" si="525"/>
        <v>44910.458333327195</v>
      </c>
      <c r="C8364" s="13">
        <v>11</v>
      </c>
      <c r="D8364">
        <v>2975</v>
      </c>
      <c r="E8364">
        <v>126</v>
      </c>
      <c r="F8364">
        <v>414</v>
      </c>
      <c r="G8364">
        <v>95</v>
      </c>
      <c r="H8364">
        <v>164</v>
      </c>
      <c r="I8364">
        <v>156</v>
      </c>
      <c r="X8364" s="135">
        <f t="shared" si="522"/>
        <v>15</v>
      </c>
      <c r="Y8364" s="135">
        <f t="shared" si="523"/>
        <v>12</v>
      </c>
      <c r="Z8364" s="135">
        <f t="shared" si="524"/>
        <v>2022</v>
      </c>
    </row>
    <row r="8365" spans="1:26">
      <c r="A8365" s="18">
        <v>44179</v>
      </c>
      <c r="B8365" s="8">
        <f t="shared" si="525"/>
        <v>44910.499999993859</v>
      </c>
      <c r="C8365" s="13">
        <v>12</v>
      </c>
      <c r="D8365">
        <v>2977</v>
      </c>
      <c r="E8365">
        <v>125</v>
      </c>
      <c r="F8365">
        <v>413</v>
      </c>
      <c r="G8365">
        <v>95</v>
      </c>
      <c r="H8365">
        <v>163</v>
      </c>
      <c r="I8365">
        <v>155</v>
      </c>
      <c r="X8365" s="135">
        <f t="shared" si="522"/>
        <v>15</v>
      </c>
      <c r="Y8365" s="135">
        <f t="shared" si="523"/>
        <v>12</v>
      </c>
      <c r="Z8365" s="135">
        <f t="shared" si="524"/>
        <v>2022</v>
      </c>
    </row>
    <row r="8366" spans="1:26">
      <c r="A8366" s="18">
        <v>44179</v>
      </c>
      <c r="B8366" s="8">
        <f t="shared" si="525"/>
        <v>44910.541666660523</v>
      </c>
      <c r="C8366" s="13">
        <v>13</v>
      </c>
      <c r="D8366">
        <v>2977</v>
      </c>
      <c r="E8366">
        <v>123</v>
      </c>
      <c r="F8366">
        <v>412</v>
      </c>
      <c r="G8366">
        <v>96</v>
      </c>
      <c r="H8366">
        <v>162</v>
      </c>
      <c r="I8366">
        <v>155</v>
      </c>
      <c r="X8366" s="135">
        <f t="shared" si="522"/>
        <v>15</v>
      </c>
      <c r="Y8366" s="135">
        <f t="shared" si="523"/>
        <v>12</v>
      </c>
      <c r="Z8366" s="135">
        <f t="shared" si="524"/>
        <v>2022</v>
      </c>
    </row>
    <row r="8367" spans="1:26">
      <c r="A8367" s="18">
        <v>44179</v>
      </c>
      <c r="B8367" s="8">
        <f t="shared" si="525"/>
        <v>44910.583333327188</v>
      </c>
      <c r="C8367" s="13">
        <v>14</v>
      </c>
      <c r="D8367">
        <v>2976</v>
      </c>
      <c r="E8367">
        <v>123</v>
      </c>
      <c r="F8367">
        <v>411</v>
      </c>
      <c r="G8367">
        <v>97</v>
      </c>
      <c r="H8367">
        <v>161</v>
      </c>
      <c r="I8367">
        <v>155</v>
      </c>
      <c r="X8367" s="135">
        <f t="shared" si="522"/>
        <v>15</v>
      </c>
      <c r="Y8367" s="135">
        <f t="shared" si="523"/>
        <v>12</v>
      </c>
      <c r="Z8367" s="135">
        <f t="shared" si="524"/>
        <v>2022</v>
      </c>
    </row>
    <row r="8368" spans="1:26">
      <c r="A8368" s="18">
        <v>44179</v>
      </c>
      <c r="B8368" s="8">
        <f t="shared" si="525"/>
        <v>44910.624999993852</v>
      </c>
      <c r="C8368" s="13">
        <v>15</v>
      </c>
      <c r="D8368">
        <v>2976</v>
      </c>
      <c r="E8368">
        <v>122</v>
      </c>
      <c r="F8368">
        <v>411</v>
      </c>
      <c r="G8368">
        <v>100</v>
      </c>
      <c r="H8368">
        <v>160</v>
      </c>
      <c r="I8368">
        <v>154</v>
      </c>
      <c r="X8368" s="135">
        <f t="shared" si="522"/>
        <v>15</v>
      </c>
      <c r="Y8368" s="135">
        <f t="shared" si="523"/>
        <v>12</v>
      </c>
      <c r="Z8368" s="135">
        <f t="shared" si="524"/>
        <v>2022</v>
      </c>
    </row>
    <row r="8369" spans="1:26">
      <c r="A8369" s="18">
        <v>44179</v>
      </c>
      <c r="B8369" s="8">
        <f t="shared" si="525"/>
        <v>44910.666666660516</v>
      </c>
      <c r="C8369" s="13">
        <v>16</v>
      </c>
      <c r="D8369">
        <v>2973</v>
      </c>
      <c r="E8369">
        <v>123</v>
      </c>
      <c r="F8369">
        <v>411</v>
      </c>
      <c r="G8369">
        <v>103</v>
      </c>
      <c r="H8369">
        <v>160</v>
      </c>
      <c r="I8369">
        <v>154</v>
      </c>
      <c r="X8369" s="135">
        <f t="shared" si="522"/>
        <v>15</v>
      </c>
      <c r="Y8369" s="135">
        <f t="shared" si="523"/>
        <v>12</v>
      </c>
      <c r="Z8369" s="135">
        <f t="shared" si="524"/>
        <v>2022</v>
      </c>
    </row>
    <row r="8370" spans="1:26">
      <c r="A8370" s="18">
        <v>44179</v>
      </c>
      <c r="B8370" s="8">
        <f t="shared" si="525"/>
        <v>44910.70833332718</v>
      </c>
      <c r="C8370" s="13">
        <v>17</v>
      </c>
      <c r="D8370">
        <v>2970</v>
      </c>
      <c r="E8370">
        <v>123</v>
      </c>
      <c r="F8370">
        <v>411</v>
      </c>
      <c r="G8370">
        <v>108</v>
      </c>
      <c r="H8370">
        <v>160</v>
      </c>
      <c r="I8370">
        <v>154</v>
      </c>
      <c r="X8370" s="135">
        <f t="shared" si="522"/>
        <v>15</v>
      </c>
      <c r="Y8370" s="135">
        <f t="shared" si="523"/>
        <v>12</v>
      </c>
      <c r="Z8370" s="135">
        <f t="shared" si="524"/>
        <v>2022</v>
      </c>
    </row>
    <row r="8371" spans="1:26">
      <c r="A8371" s="18">
        <v>44179</v>
      </c>
      <c r="B8371" s="8">
        <f t="shared" si="525"/>
        <v>44910.749999993845</v>
      </c>
      <c r="C8371" s="13">
        <v>18</v>
      </c>
      <c r="D8371">
        <v>2967</v>
      </c>
      <c r="E8371">
        <v>125</v>
      </c>
      <c r="F8371">
        <v>410</v>
      </c>
      <c r="G8371">
        <v>110</v>
      </c>
      <c r="H8371">
        <v>161</v>
      </c>
      <c r="I8371">
        <v>154</v>
      </c>
      <c r="X8371" s="135">
        <f t="shared" si="522"/>
        <v>15</v>
      </c>
      <c r="Y8371" s="135">
        <f t="shared" si="523"/>
        <v>12</v>
      </c>
      <c r="Z8371" s="135">
        <f t="shared" si="524"/>
        <v>2022</v>
      </c>
    </row>
    <row r="8372" spans="1:26">
      <c r="A8372" s="18">
        <v>44179</v>
      </c>
      <c r="B8372" s="8">
        <f t="shared" si="525"/>
        <v>44910.791666660509</v>
      </c>
      <c r="C8372" s="13">
        <v>19</v>
      </c>
      <c r="D8372">
        <v>2967</v>
      </c>
      <c r="E8372">
        <v>126</v>
      </c>
      <c r="F8372">
        <v>410</v>
      </c>
      <c r="G8372">
        <v>112</v>
      </c>
      <c r="H8372">
        <v>162</v>
      </c>
      <c r="I8372">
        <v>155</v>
      </c>
      <c r="X8372" s="135">
        <f t="shared" si="522"/>
        <v>15</v>
      </c>
      <c r="Y8372" s="135">
        <f t="shared" si="523"/>
        <v>12</v>
      </c>
      <c r="Z8372" s="135">
        <f t="shared" si="524"/>
        <v>2022</v>
      </c>
    </row>
    <row r="8373" spans="1:26">
      <c r="A8373" s="18">
        <v>44179</v>
      </c>
      <c r="B8373" s="8">
        <f t="shared" si="525"/>
        <v>44910.833333327173</v>
      </c>
      <c r="C8373" s="13">
        <v>20</v>
      </c>
      <c r="D8373">
        <v>2968</v>
      </c>
      <c r="E8373">
        <v>128</v>
      </c>
      <c r="F8373">
        <v>410</v>
      </c>
      <c r="G8373">
        <v>115</v>
      </c>
      <c r="H8373">
        <v>163</v>
      </c>
      <c r="I8373">
        <v>155</v>
      </c>
      <c r="X8373" s="135">
        <f t="shared" si="522"/>
        <v>15</v>
      </c>
      <c r="Y8373" s="135">
        <f t="shared" si="523"/>
        <v>12</v>
      </c>
      <c r="Z8373" s="135">
        <f t="shared" si="524"/>
        <v>2022</v>
      </c>
    </row>
    <row r="8374" spans="1:26">
      <c r="A8374" s="18">
        <v>44179</v>
      </c>
      <c r="B8374" s="8">
        <f t="shared" si="525"/>
        <v>44910.874999993837</v>
      </c>
      <c r="C8374" s="13">
        <v>21</v>
      </c>
      <c r="D8374">
        <v>2970</v>
      </c>
      <c r="E8374">
        <v>129</v>
      </c>
      <c r="F8374">
        <v>409</v>
      </c>
      <c r="G8374">
        <v>118</v>
      </c>
      <c r="H8374">
        <v>164</v>
      </c>
      <c r="I8374">
        <v>155</v>
      </c>
      <c r="X8374" s="135">
        <f t="shared" si="522"/>
        <v>15</v>
      </c>
      <c r="Y8374" s="135">
        <f t="shared" si="523"/>
        <v>12</v>
      </c>
      <c r="Z8374" s="135">
        <f t="shared" si="524"/>
        <v>2022</v>
      </c>
    </row>
    <row r="8375" spans="1:26">
      <c r="A8375" s="18">
        <v>44179</v>
      </c>
      <c r="B8375" s="8">
        <f t="shared" si="525"/>
        <v>44910.916666660502</v>
      </c>
      <c r="C8375" s="13">
        <v>22</v>
      </c>
      <c r="D8375">
        <v>2974</v>
      </c>
      <c r="E8375">
        <v>130</v>
      </c>
      <c r="F8375">
        <v>408</v>
      </c>
      <c r="G8375">
        <v>120</v>
      </c>
      <c r="H8375">
        <v>166</v>
      </c>
      <c r="I8375">
        <v>155</v>
      </c>
      <c r="X8375" s="135">
        <f t="shared" si="522"/>
        <v>15</v>
      </c>
      <c r="Y8375" s="135">
        <f t="shared" si="523"/>
        <v>12</v>
      </c>
      <c r="Z8375" s="135">
        <f t="shared" si="524"/>
        <v>2022</v>
      </c>
    </row>
    <row r="8376" spans="1:26">
      <c r="A8376" s="18">
        <v>44179</v>
      </c>
      <c r="B8376" s="8">
        <f t="shared" si="525"/>
        <v>44910.958333327166</v>
      </c>
      <c r="C8376" s="13">
        <v>23</v>
      </c>
      <c r="D8376">
        <v>2980</v>
      </c>
      <c r="E8376">
        <v>132</v>
      </c>
      <c r="F8376">
        <v>408</v>
      </c>
      <c r="G8376">
        <v>124</v>
      </c>
      <c r="H8376">
        <v>167</v>
      </c>
      <c r="I8376">
        <v>155</v>
      </c>
      <c r="X8376" s="135">
        <f t="shared" si="522"/>
        <v>15</v>
      </c>
      <c r="Y8376" s="135">
        <f t="shared" si="523"/>
        <v>12</v>
      </c>
      <c r="Z8376" s="135">
        <f t="shared" si="524"/>
        <v>2022</v>
      </c>
    </row>
    <row r="8377" spans="1:26">
      <c r="A8377" s="18">
        <v>44180</v>
      </c>
      <c r="B8377" s="8">
        <f t="shared" si="525"/>
        <v>44910.99999999383</v>
      </c>
      <c r="C8377" s="13">
        <v>0</v>
      </c>
      <c r="D8377">
        <v>2984</v>
      </c>
      <c r="E8377">
        <v>133</v>
      </c>
      <c r="G8377">
        <v>125</v>
      </c>
      <c r="H8377">
        <v>168</v>
      </c>
      <c r="I8377">
        <v>156</v>
      </c>
      <c r="X8377" s="135">
        <f t="shared" si="522"/>
        <v>16</v>
      </c>
      <c r="Y8377" s="135">
        <f t="shared" si="523"/>
        <v>12</v>
      </c>
      <c r="Z8377" s="135">
        <f t="shared" si="524"/>
        <v>2022</v>
      </c>
    </row>
    <row r="8378" spans="1:26">
      <c r="A8378" s="18">
        <v>44180</v>
      </c>
      <c r="B8378" s="8">
        <f t="shared" si="525"/>
        <v>44911.041666660494</v>
      </c>
      <c r="C8378" s="13">
        <v>1</v>
      </c>
      <c r="D8378">
        <v>2984</v>
      </c>
      <c r="E8378">
        <v>133</v>
      </c>
      <c r="F8378">
        <v>406</v>
      </c>
      <c r="G8378">
        <v>127</v>
      </c>
      <c r="H8378">
        <v>170</v>
      </c>
      <c r="I8378">
        <v>156</v>
      </c>
      <c r="X8378" s="135">
        <f t="shared" si="522"/>
        <v>16</v>
      </c>
      <c r="Y8378" s="135">
        <f t="shared" si="523"/>
        <v>12</v>
      </c>
      <c r="Z8378" s="135">
        <f t="shared" si="524"/>
        <v>2022</v>
      </c>
    </row>
    <row r="8379" spans="1:26">
      <c r="A8379" s="18">
        <v>44180</v>
      </c>
      <c r="B8379" s="8">
        <f t="shared" si="525"/>
        <v>44911.083333327158</v>
      </c>
      <c r="C8379" s="13">
        <v>2</v>
      </c>
      <c r="D8379">
        <v>2982</v>
      </c>
      <c r="E8379">
        <v>133</v>
      </c>
      <c r="F8379">
        <v>406</v>
      </c>
      <c r="G8379">
        <v>127</v>
      </c>
      <c r="H8379">
        <v>171</v>
      </c>
      <c r="I8379">
        <v>156</v>
      </c>
      <c r="X8379" s="135">
        <f t="shared" si="522"/>
        <v>16</v>
      </c>
      <c r="Y8379" s="135">
        <f t="shared" si="523"/>
        <v>12</v>
      </c>
      <c r="Z8379" s="135">
        <f t="shared" si="524"/>
        <v>2022</v>
      </c>
    </row>
    <row r="8380" spans="1:26">
      <c r="A8380" s="18">
        <v>44180</v>
      </c>
      <c r="B8380" s="8">
        <f t="shared" si="525"/>
        <v>44911.124999993823</v>
      </c>
      <c r="C8380" s="13">
        <v>3</v>
      </c>
      <c r="D8380">
        <v>2981</v>
      </c>
      <c r="E8380">
        <v>131</v>
      </c>
      <c r="F8380">
        <v>405</v>
      </c>
      <c r="G8380">
        <v>123</v>
      </c>
      <c r="H8380">
        <v>171</v>
      </c>
      <c r="I8380">
        <v>155</v>
      </c>
      <c r="X8380" s="135">
        <f t="shared" si="522"/>
        <v>16</v>
      </c>
      <c r="Y8380" s="135">
        <f t="shared" si="523"/>
        <v>12</v>
      </c>
      <c r="Z8380" s="135">
        <f t="shared" si="524"/>
        <v>2022</v>
      </c>
    </row>
    <row r="8381" spans="1:26">
      <c r="A8381" s="18">
        <v>44180</v>
      </c>
      <c r="B8381" s="8">
        <f t="shared" si="525"/>
        <v>44911.166666660487</v>
      </c>
      <c r="C8381" s="13">
        <v>4</v>
      </c>
      <c r="D8381">
        <v>2979</v>
      </c>
      <c r="E8381">
        <v>129</v>
      </c>
      <c r="F8381">
        <v>405</v>
      </c>
      <c r="G8381">
        <v>119</v>
      </c>
      <c r="H8381">
        <v>171</v>
      </c>
      <c r="I8381">
        <v>155</v>
      </c>
      <c r="X8381" s="135">
        <f t="shared" si="522"/>
        <v>16</v>
      </c>
      <c r="Y8381" s="135">
        <f t="shared" si="523"/>
        <v>12</v>
      </c>
      <c r="Z8381" s="135">
        <f t="shared" si="524"/>
        <v>2022</v>
      </c>
    </row>
    <row r="8382" spans="1:26">
      <c r="A8382" s="18">
        <v>44180</v>
      </c>
      <c r="B8382" s="8">
        <f t="shared" si="525"/>
        <v>44911.208333327151</v>
      </c>
      <c r="C8382" s="13">
        <v>5</v>
      </c>
      <c r="D8382">
        <v>2979</v>
      </c>
      <c r="E8382">
        <v>127</v>
      </c>
      <c r="F8382">
        <v>405</v>
      </c>
      <c r="G8382">
        <v>112</v>
      </c>
      <c r="H8382">
        <v>170</v>
      </c>
      <c r="I8382">
        <v>154</v>
      </c>
      <c r="X8382" s="135">
        <f t="shared" si="522"/>
        <v>16</v>
      </c>
      <c r="Y8382" s="135">
        <f t="shared" si="523"/>
        <v>12</v>
      </c>
      <c r="Z8382" s="135">
        <f t="shared" si="524"/>
        <v>2022</v>
      </c>
    </row>
    <row r="8383" spans="1:26">
      <c r="A8383" s="18">
        <v>44180</v>
      </c>
      <c r="B8383" s="8">
        <f t="shared" si="525"/>
        <v>44911.249999993815</v>
      </c>
      <c r="C8383" s="13">
        <v>6</v>
      </c>
      <c r="D8383">
        <v>2978</v>
      </c>
      <c r="E8383">
        <v>124</v>
      </c>
      <c r="F8383">
        <v>404</v>
      </c>
      <c r="G8383">
        <v>104</v>
      </c>
      <c r="H8383">
        <v>169</v>
      </c>
      <c r="I8383">
        <v>153</v>
      </c>
      <c r="X8383" s="135">
        <f t="shared" si="522"/>
        <v>16</v>
      </c>
      <c r="Y8383" s="135">
        <f t="shared" si="523"/>
        <v>12</v>
      </c>
      <c r="Z8383" s="135">
        <f t="shared" si="524"/>
        <v>2022</v>
      </c>
    </row>
    <row r="8384" spans="1:26">
      <c r="A8384" s="18">
        <v>44180</v>
      </c>
      <c r="B8384" s="8">
        <f t="shared" si="525"/>
        <v>44911.29166666048</v>
      </c>
      <c r="C8384" s="13">
        <v>7</v>
      </c>
      <c r="D8384">
        <v>2977</v>
      </c>
      <c r="E8384">
        <v>122</v>
      </c>
      <c r="F8384">
        <v>403</v>
      </c>
      <c r="G8384">
        <v>99</v>
      </c>
      <c r="H8384">
        <v>167</v>
      </c>
      <c r="I8384">
        <v>153</v>
      </c>
      <c r="X8384" s="135">
        <f t="shared" si="522"/>
        <v>16</v>
      </c>
      <c r="Y8384" s="135">
        <f t="shared" si="523"/>
        <v>12</v>
      </c>
      <c r="Z8384" s="135">
        <f t="shared" si="524"/>
        <v>2022</v>
      </c>
    </row>
    <row r="8385" spans="1:26">
      <c r="A8385" s="18">
        <v>44180</v>
      </c>
      <c r="B8385" s="8">
        <f t="shared" si="525"/>
        <v>44911.333333327144</v>
      </c>
      <c r="C8385" s="13">
        <v>8</v>
      </c>
      <c r="D8385">
        <v>2975</v>
      </c>
      <c r="E8385">
        <v>122</v>
      </c>
      <c r="F8385">
        <v>403</v>
      </c>
      <c r="G8385">
        <v>93</v>
      </c>
      <c r="H8385">
        <v>165</v>
      </c>
      <c r="I8385">
        <v>152</v>
      </c>
      <c r="X8385" s="135">
        <f t="shared" si="522"/>
        <v>16</v>
      </c>
      <c r="Y8385" s="135">
        <f t="shared" si="523"/>
        <v>12</v>
      </c>
      <c r="Z8385" s="135">
        <f t="shared" si="524"/>
        <v>2022</v>
      </c>
    </row>
    <row r="8386" spans="1:26">
      <c r="A8386" s="18">
        <v>44180</v>
      </c>
      <c r="B8386" s="8">
        <f t="shared" si="525"/>
        <v>44911.374999993808</v>
      </c>
      <c r="C8386" s="13">
        <v>9</v>
      </c>
      <c r="D8386">
        <v>2974</v>
      </c>
      <c r="E8386">
        <v>121</v>
      </c>
      <c r="F8386">
        <v>402</v>
      </c>
      <c r="G8386">
        <v>90</v>
      </c>
      <c r="H8386">
        <v>164</v>
      </c>
      <c r="I8386">
        <v>152</v>
      </c>
      <c r="X8386" s="135">
        <f t="shared" ref="X8386:X8449" si="526">DAY(B8386)</f>
        <v>16</v>
      </c>
      <c r="Y8386" s="135">
        <f t="shared" ref="Y8386:Y8449" si="527">MONTH(B8386)</f>
        <v>12</v>
      </c>
      <c r="Z8386" s="135">
        <f t="shared" ref="Z8386:Z8449" si="528">YEAR(B8386)</f>
        <v>2022</v>
      </c>
    </row>
    <row r="8387" spans="1:26">
      <c r="A8387" s="18">
        <v>44180</v>
      </c>
      <c r="B8387" s="8">
        <f t="shared" si="525"/>
        <v>44911.416666660472</v>
      </c>
      <c r="C8387" s="13">
        <v>10</v>
      </c>
      <c r="D8387">
        <v>2974</v>
      </c>
      <c r="E8387">
        <v>120</v>
      </c>
      <c r="F8387">
        <v>401</v>
      </c>
      <c r="G8387">
        <v>88</v>
      </c>
      <c r="H8387">
        <v>162</v>
      </c>
      <c r="I8387">
        <v>151</v>
      </c>
      <c r="X8387" s="135">
        <f t="shared" si="526"/>
        <v>16</v>
      </c>
      <c r="Y8387" s="135">
        <f t="shared" si="527"/>
        <v>12</v>
      </c>
      <c r="Z8387" s="135">
        <f t="shared" si="528"/>
        <v>2022</v>
      </c>
    </row>
    <row r="8388" spans="1:26">
      <c r="A8388" s="18">
        <v>44180</v>
      </c>
      <c r="B8388" s="8">
        <f t="shared" si="525"/>
        <v>44911.458333327137</v>
      </c>
      <c r="C8388" s="13">
        <v>11</v>
      </c>
      <c r="D8388">
        <v>2977</v>
      </c>
      <c r="E8388">
        <v>118</v>
      </c>
      <c r="F8388">
        <v>400</v>
      </c>
      <c r="G8388">
        <v>86</v>
      </c>
      <c r="H8388">
        <v>160</v>
      </c>
      <c r="I8388">
        <v>151</v>
      </c>
      <c r="X8388" s="135">
        <f t="shared" si="526"/>
        <v>16</v>
      </c>
      <c r="Y8388" s="135">
        <f t="shared" si="527"/>
        <v>12</v>
      </c>
      <c r="Z8388" s="135">
        <f t="shared" si="528"/>
        <v>2022</v>
      </c>
    </row>
    <row r="8389" spans="1:26">
      <c r="A8389" s="18">
        <v>44180</v>
      </c>
      <c r="B8389" s="8">
        <f t="shared" si="525"/>
        <v>44911.499999993801</v>
      </c>
      <c r="C8389" s="13">
        <v>12</v>
      </c>
      <c r="D8389">
        <v>2978</v>
      </c>
      <c r="E8389">
        <v>119</v>
      </c>
      <c r="F8389">
        <v>399</v>
      </c>
      <c r="G8389">
        <v>86</v>
      </c>
      <c r="H8389">
        <v>159</v>
      </c>
      <c r="I8389">
        <v>150</v>
      </c>
      <c r="X8389" s="135">
        <f t="shared" si="526"/>
        <v>16</v>
      </c>
      <c r="Y8389" s="135">
        <f t="shared" si="527"/>
        <v>12</v>
      </c>
      <c r="Z8389" s="135">
        <f t="shared" si="528"/>
        <v>2022</v>
      </c>
    </row>
    <row r="8390" spans="1:26">
      <c r="A8390" s="18">
        <v>44180</v>
      </c>
      <c r="B8390" s="8">
        <f t="shared" si="525"/>
        <v>44911.541666660465</v>
      </c>
      <c r="C8390" s="13">
        <v>13</v>
      </c>
      <c r="D8390">
        <v>2977</v>
      </c>
      <c r="E8390">
        <v>118</v>
      </c>
      <c r="F8390">
        <v>399</v>
      </c>
      <c r="G8390">
        <v>86</v>
      </c>
      <c r="H8390">
        <v>158</v>
      </c>
      <c r="I8390">
        <v>150</v>
      </c>
      <c r="X8390" s="135">
        <f t="shared" si="526"/>
        <v>16</v>
      </c>
      <c r="Y8390" s="135">
        <f t="shared" si="527"/>
        <v>12</v>
      </c>
      <c r="Z8390" s="135">
        <f t="shared" si="528"/>
        <v>2022</v>
      </c>
    </row>
    <row r="8391" spans="1:26">
      <c r="A8391" s="18">
        <v>44180</v>
      </c>
      <c r="B8391" s="8">
        <f t="shared" si="525"/>
        <v>44911.583333327129</v>
      </c>
      <c r="C8391" s="13">
        <v>14</v>
      </c>
      <c r="D8391">
        <v>2973</v>
      </c>
      <c r="E8391">
        <v>117</v>
      </c>
      <c r="F8391">
        <v>399</v>
      </c>
      <c r="G8391">
        <v>88</v>
      </c>
      <c r="H8391">
        <v>157</v>
      </c>
      <c r="I8391">
        <v>150</v>
      </c>
      <c r="X8391" s="135">
        <f t="shared" si="526"/>
        <v>16</v>
      </c>
      <c r="Y8391" s="135">
        <f t="shared" si="527"/>
        <v>12</v>
      </c>
      <c r="Z8391" s="135">
        <f t="shared" si="528"/>
        <v>2022</v>
      </c>
    </row>
    <row r="8392" spans="1:26">
      <c r="A8392" s="18">
        <v>44180</v>
      </c>
      <c r="B8392" s="8">
        <f t="shared" si="525"/>
        <v>44911.624999993794</v>
      </c>
      <c r="C8392" s="13">
        <v>15</v>
      </c>
      <c r="D8392">
        <v>2969</v>
      </c>
      <c r="E8392">
        <v>118</v>
      </c>
      <c r="F8392">
        <v>398</v>
      </c>
      <c r="G8392">
        <v>91</v>
      </c>
      <c r="H8392">
        <v>156</v>
      </c>
      <c r="I8392">
        <v>149</v>
      </c>
      <c r="X8392" s="135">
        <f t="shared" si="526"/>
        <v>16</v>
      </c>
      <c r="Y8392" s="135">
        <f t="shared" si="527"/>
        <v>12</v>
      </c>
      <c r="Z8392" s="135">
        <f t="shared" si="528"/>
        <v>2022</v>
      </c>
    </row>
    <row r="8393" spans="1:26">
      <c r="A8393" s="18">
        <v>44180</v>
      </c>
      <c r="B8393" s="8">
        <f t="shared" si="525"/>
        <v>44911.666666660458</v>
      </c>
      <c r="C8393" s="13">
        <v>16</v>
      </c>
      <c r="D8393">
        <v>2968</v>
      </c>
      <c r="E8393">
        <v>118</v>
      </c>
      <c r="F8393">
        <v>398</v>
      </c>
      <c r="G8393">
        <v>95</v>
      </c>
      <c r="H8393">
        <v>156</v>
      </c>
      <c r="I8393">
        <v>149</v>
      </c>
      <c r="X8393" s="135">
        <f t="shared" si="526"/>
        <v>16</v>
      </c>
      <c r="Y8393" s="135">
        <f t="shared" si="527"/>
        <v>12</v>
      </c>
      <c r="Z8393" s="135">
        <f t="shared" si="528"/>
        <v>2022</v>
      </c>
    </row>
    <row r="8394" spans="1:26">
      <c r="A8394" s="18">
        <v>44180</v>
      </c>
      <c r="B8394" s="8">
        <f t="shared" ref="B8394:B8457" si="529">B8393+1/24</f>
        <v>44911.708333327122</v>
      </c>
      <c r="C8394" s="13">
        <v>17</v>
      </c>
      <c r="D8394">
        <v>2971</v>
      </c>
      <c r="E8394">
        <v>121</v>
      </c>
      <c r="F8394">
        <v>397</v>
      </c>
      <c r="G8394">
        <v>98</v>
      </c>
      <c r="H8394">
        <v>156</v>
      </c>
      <c r="I8394">
        <v>150</v>
      </c>
      <c r="X8394" s="135">
        <f t="shared" si="526"/>
        <v>16</v>
      </c>
      <c r="Y8394" s="135">
        <f t="shared" si="527"/>
        <v>12</v>
      </c>
      <c r="Z8394" s="135">
        <f t="shared" si="528"/>
        <v>2022</v>
      </c>
    </row>
    <row r="8395" spans="1:26">
      <c r="A8395" s="18">
        <v>44180</v>
      </c>
      <c r="B8395" s="8">
        <f t="shared" si="529"/>
        <v>44911.749999993786</v>
      </c>
      <c r="C8395" s="13">
        <v>18</v>
      </c>
      <c r="D8395">
        <v>2973</v>
      </c>
      <c r="E8395">
        <v>122</v>
      </c>
      <c r="F8395">
        <v>397</v>
      </c>
      <c r="G8395">
        <v>101</v>
      </c>
      <c r="H8395">
        <v>157</v>
      </c>
      <c r="I8395">
        <v>150</v>
      </c>
      <c r="X8395" s="135">
        <f t="shared" si="526"/>
        <v>16</v>
      </c>
      <c r="Y8395" s="135">
        <f t="shared" si="527"/>
        <v>12</v>
      </c>
      <c r="Z8395" s="135">
        <f t="shared" si="528"/>
        <v>2022</v>
      </c>
    </row>
    <row r="8396" spans="1:26">
      <c r="A8396" s="18">
        <v>44180</v>
      </c>
      <c r="B8396" s="8">
        <f t="shared" si="529"/>
        <v>44911.791666660451</v>
      </c>
      <c r="C8396" s="13">
        <v>19</v>
      </c>
      <c r="D8396">
        <v>2976</v>
      </c>
      <c r="E8396">
        <v>123</v>
      </c>
      <c r="F8396">
        <v>397</v>
      </c>
      <c r="G8396">
        <v>103</v>
      </c>
      <c r="H8396">
        <v>157</v>
      </c>
      <c r="I8396">
        <v>150</v>
      </c>
      <c r="X8396" s="135">
        <f t="shared" si="526"/>
        <v>16</v>
      </c>
      <c r="Y8396" s="135">
        <f t="shared" si="527"/>
        <v>12</v>
      </c>
      <c r="Z8396" s="135">
        <f t="shared" si="528"/>
        <v>2022</v>
      </c>
    </row>
    <row r="8397" spans="1:26">
      <c r="A8397" s="18">
        <v>44180</v>
      </c>
      <c r="B8397" s="8">
        <f t="shared" si="529"/>
        <v>44911.833333327115</v>
      </c>
      <c r="C8397" s="13">
        <v>20</v>
      </c>
      <c r="D8397">
        <v>2978</v>
      </c>
      <c r="E8397">
        <v>124</v>
      </c>
      <c r="F8397">
        <v>396</v>
      </c>
      <c r="G8397">
        <v>104</v>
      </c>
      <c r="H8397">
        <v>158</v>
      </c>
      <c r="I8397">
        <v>150</v>
      </c>
      <c r="X8397" s="135">
        <f t="shared" si="526"/>
        <v>16</v>
      </c>
      <c r="Y8397" s="135">
        <f t="shared" si="527"/>
        <v>12</v>
      </c>
      <c r="Z8397" s="135">
        <f t="shared" si="528"/>
        <v>2022</v>
      </c>
    </row>
    <row r="8398" spans="1:26">
      <c r="A8398" s="18">
        <v>44180</v>
      </c>
      <c r="B8398" s="8">
        <f t="shared" si="529"/>
        <v>44911.874999993779</v>
      </c>
      <c r="C8398" s="13">
        <v>21</v>
      </c>
      <c r="D8398">
        <v>2977</v>
      </c>
      <c r="E8398">
        <v>124</v>
      </c>
      <c r="F8398">
        <v>396</v>
      </c>
      <c r="G8398">
        <v>105</v>
      </c>
      <c r="H8398">
        <v>159</v>
      </c>
      <c r="I8398">
        <v>150</v>
      </c>
      <c r="X8398" s="135">
        <f t="shared" si="526"/>
        <v>16</v>
      </c>
      <c r="Y8398" s="135">
        <f t="shared" si="527"/>
        <v>12</v>
      </c>
      <c r="Z8398" s="135">
        <f t="shared" si="528"/>
        <v>2022</v>
      </c>
    </row>
    <row r="8399" spans="1:26">
      <c r="A8399" s="18">
        <v>44180</v>
      </c>
      <c r="B8399" s="8">
        <f t="shared" si="529"/>
        <v>44911.916666660443</v>
      </c>
      <c r="C8399" s="13">
        <v>22</v>
      </c>
      <c r="D8399">
        <v>2979</v>
      </c>
      <c r="E8399">
        <v>124</v>
      </c>
      <c r="F8399">
        <v>395</v>
      </c>
      <c r="G8399">
        <v>105</v>
      </c>
      <c r="H8399">
        <v>160</v>
      </c>
      <c r="I8399">
        <v>154</v>
      </c>
      <c r="X8399" s="135">
        <f t="shared" si="526"/>
        <v>16</v>
      </c>
      <c r="Y8399" s="135">
        <f t="shared" si="527"/>
        <v>12</v>
      </c>
      <c r="Z8399" s="135">
        <f t="shared" si="528"/>
        <v>2022</v>
      </c>
    </row>
    <row r="8400" spans="1:26">
      <c r="A8400" s="18">
        <v>44180</v>
      </c>
      <c r="B8400" s="8">
        <f t="shared" si="529"/>
        <v>44911.958333327108</v>
      </c>
      <c r="C8400" s="13">
        <v>23</v>
      </c>
      <c r="D8400">
        <v>2982</v>
      </c>
      <c r="E8400">
        <v>124</v>
      </c>
      <c r="F8400">
        <v>395</v>
      </c>
      <c r="G8400">
        <v>107</v>
      </c>
      <c r="H8400">
        <v>160</v>
      </c>
      <c r="I8400">
        <v>157</v>
      </c>
      <c r="X8400" s="135">
        <f t="shared" si="526"/>
        <v>16</v>
      </c>
      <c r="Y8400" s="135">
        <f t="shared" si="527"/>
        <v>12</v>
      </c>
      <c r="Z8400" s="135">
        <f t="shared" si="528"/>
        <v>2022</v>
      </c>
    </row>
    <row r="8401" spans="1:26">
      <c r="A8401" s="18">
        <v>44181</v>
      </c>
      <c r="B8401" s="8">
        <f t="shared" si="529"/>
        <v>44911.999999993772</v>
      </c>
      <c r="C8401" s="13">
        <v>0</v>
      </c>
      <c r="D8401">
        <v>2982</v>
      </c>
      <c r="E8401">
        <v>124</v>
      </c>
      <c r="G8401">
        <v>108</v>
      </c>
      <c r="H8401">
        <v>160</v>
      </c>
      <c r="I8401">
        <v>160</v>
      </c>
      <c r="X8401" s="135">
        <f t="shared" si="526"/>
        <v>17</v>
      </c>
      <c r="Y8401" s="135">
        <f t="shared" si="527"/>
        <v>12</v>
      </c>
      <c r="Z8401" s="135">
        <f t="shared" si="528"/>
        <v>2022</v>
      </c>
    </row>
    <row r="8402" spans="1:26">
      <c r="A8402" s="18">
        <v>44181</v>
      </c>
      <c r="B8402" s="8">
        <f t="shared" si="529"/>
        <v>44912.041666660436</v>
      </c>
      <c r="C8402" s="13">
        <v>1</v>
      </c>
      <c r="D8402">
        <v>2979</v>
      </c>
      <c r="E8402">
        <v>125</v>
      </c>
      <c r="F8402">
        <v>395</v>
      </c>
      <c r="G8402">
        <v>110</v>
      </c>
      <c r="H8402">
        <v>161</v>
      </c>
      <c r="I8402">
        <v>162</v>
      </c>
      <c r="X8402" s="135">
        <f t="shared" si="526"/>
        <v>17</v>
      </c>
      <c r="Y8402" s="135">
        <f t="shared" si="527"/>
        <v>12</v>
      </c>
      <c r="Z8402" s="135">
        <f t="shared" si="528"/>
        <v>2022</v>
      </c>
    </row>
    <row r="8403" spans="1:26">
      <c r="A8403" s="18">
        <v>44181</v>
      </c>
      <c r="B8403" s="8">
        <f t="shared" si="529"/>
        <v>44912.0833333271</v>
      </c>
      <c r="C8403" s="13">
        <v>2</v>
      </c>
      <c r="D8403">
        <v>2977</v>
      </c>
      <c r="E8403">
        <v>127</v>
      </c>
      <c r="F8403">
        <v>395</v>
      </c>
      <c r="G8403">
        <v>110</v>
      </c>
      <c r="H8403">
        <v>162</v>
      </c>
      <c r="I8403">
        <v>163</v>
      </c>
      <c r="X8403" s="135">
        <f t="shared" si="526"/>
        <v>17</v>
      </c>
      <c r="Y8403" s="135">
        <f t="shared" si="527"/>
        <v>12</v>
      </c>
      <c r="Z8403" s="135">
        <f t="shared" si="528"/>
        <v>2022</v>
      </c>
    </row>
    <row r="8404" spans="1:26">
      <c r="A8404" s="18">
        <v>44181</v>
      </c>
      <c r="B8404" s="8">
        <f t="shared" si="529"/>
        <v>44912.124999993765</v>
      </c>
      <c r="C8404" s="13">
        <v>3</v>
      </c>
      <c r="D8404">
        <v>2974</v>
      </c>
      <c r="E8404">
        <v>127</v>
      </c>
      <c r="F8404">
        <v>395</v>
      </c>
      <c r="G8404">
        <v>109</v>
      </c>
      <c r="H8404">
        <v>162</v>
      </c>
      <c r="I8404">
        <v>163</v>
      </c>
      <c r="X8404" s="135">
        <f t="shared" si="526"/>
        <v>17</v>
      </c>
      <c r="Y8404" s="135">
        <f t="shared" si="527"/>
        <v>12</v>
      </c>
      <c r="Z8404" s="135">
        <f t="shared" si="528"/>
        <v>2022</v>
      </c>
    </row>
    <row r="8405" spans="1:26">
      <c r="A8405" s="18">
        <v>44181</v>
      </c>
      <c r="B8405" s="8">
        <f t="shared" si="529"/>
        <v>44912.166666660429</v>
      </c>
      <c r="C8405" s="13">
        <v>4</v>
      </c>
      <c r="D8405">
        <v>2974</v>
      </c>
      <c r="E8405">
        <v>128</v>
      </c>
      <c r="F8405">
        <v>395</v>
      </c>
      <c r="G8405">
        <v>109</v>
      </c>
      <c r="H8405">
        <v>162</v>
      </c>
      <c r="I8405">
        <v>164</v>
      </c>
      <c r="X8405" s="135">
        <f t="shared" si="526"/>
        <v>17</v>
      </c>
      <c r="Y8405" s="135">
        <f t="shared" si="527"/>
        <v>12</v>
      </c>
      <c r="Z8405" s="135">
        <f t="shared" si="528"/>
        <v>2022</v>
      </c>
    </row>
    <row r="8406" spans="1:26">
      <c r="A8406" s="18">
        <v>44181</v>
      </c>
      <c r="B8406" s="8">
        <f t="shared" si="529"/>
        <v>44912.208333327093</v>
      </c>
      <c r="C8406" s="13">
        <v>5</v>
      </c>
      <c r="D8406">
        <v>2974</v>
      </c>
      <c r="E8406">
        <v>127</v>
      </c>
      <c r="F8406">
        <v>395</v>
      </c>
      <c r="G8406">
        <v>105</v>
      </c>
      <c r="H8406">
        <v>163</v>
      </c>
      <c r="I8406">
        <v>164</v>
      </c>
      <c r="X8406" s="135">
        <f t="shared" si="526"/>
        <v>17</v>
      </c>
      <c r="Y8406" s="135">
        <f t="shared" si="527"/>
        <v>12</v>
      </c>
      <c r="Z8406" s="135">
        <f t="shared" si="528"/>
        <v>2022</v>
      </c>
    </row>
    <row r="8407" spans="1:26">
      <c r="A8407" s="18">
        <v>44181</v>
      </c>
      <c r="B8407" s="8">
        <f t="shared" si="529"/>
        <v>44912.249999993757</v>
      </c>
      <c r="C8407" s="13">
        <v>6</v>
      </c>
      <c r="D8407">
        <v>2974</v>
      </c>
      <c r="E8407">
        <v>128</v>
      </c>
      <c r="F8407">
        <v>396</v>
      </c>
      <c r="G8407">
        <v>103</v>
      </c>
      <c r="H8407">
        <v>163</v>
      </c>
      <c r="I8407">
        <v>165</v>
      </c>
      <c r="X8407" s="135">
        <f t="shared" si="526"/>
        <v>17</v>
      </c>
      <c r="Y8407" s="135">
        <f t="shared" si="527"/>
        <v>12</v>
      </c>
      <c r="Z8407" s="135">
        <f t="shared" si="528"/>
        <v>2022</v>
      </c>
    </row>
    <row r="8408" spans="1:26">
      <c r="A8408" s="18">
        <v>44181</v>
      </c>
      <c r="B8408" s="8">
        <f t="shared" si="529"/>
        <v>44912.291666660421</v>
      </c>
      <c r="C8408" s="13">
        <v>7</v>
      </c>
      <c r="D8408">
        <v>2973</v>
      </c>
      <c r="E8408">
        <v>127</v>
      </c>
      <c r="F8408">
        <v>397</v>
      </c>
      <c r="G8408">
        <v>98</v>
      </c>
      <c r="H8408">
        <v>162</v>
      </c>
      <c r="I8408">
        <v>165</v>
      </c>
      <c r="X8408" s="135">
        <f t="shared" si="526"/>
        <v>17</v>
      </c>
      <c r="Y8408" s="135">
        <f t="shared" si="527"/>
        <v>12</v>
      </c>
      <c r="Z8408" s="135">
        <f t="shared" si="528"/>
        <v>2022</v>
      </c>
    </row>
    <row r="8409" spans="1:26">
      <c r="A8409" s="18">
        <v>44181</v>
      </c>
      <c r="B8409" s="8">
        <f t="shared" si="529"/>
        <v>44912.333333327086</v>
      </c>
      <c r="C8409" s="13">
        <v>8</v>
      </c>
      <c r="D8409">
        <v>2973</v>
      </c>
      <c r="E8409">
        <v>127</v>
      </c>
      <c r="F8409">
        <v>397</v>
      </c>
      <c r="G8409">
        <v>96</v>
      </c>
      <c r="H8409">
        <v>162</v>
      </c>
      <c r="I8409">
        <v>165</v>
      </c>
      <c r="X8409" s="135">
        <f t="shared" si="526"/>
        <v>17</v>
      </c>
      <c r="Y8409" s="135">
        <f t="shared" si="527"/>
        <v>12</v>
      </c>
      <c r="Z8409" s="135">
        <f t="shared" si="528"/>
        <v>2022</v>
      </c>
    </row>
    <row r="8410" spans="1:26">
      <c r="A8410" s="18">
        <v>44181</v>
      </c>
      <c r="B8410" s="8">
        <f t="shared" si="529"/>
        <v>44912.37499999375</v>
      </c>
      <c r="C8410" s="13">
        <v>9</v>
      </c>
      <c r="D8410">
        <v>2973</v>
      </c>
      <c r="E8410">
        <v>125</v>
      </c>
      <c r="F8410">
        <v>398</v>
      </c>
      <c r="G8410">
        <v>93</v>
      </c>
      <c r="H8410">
        <v>161</v>
      </c>
      <c r="I8410">
        <v>165</v>
      </c>
      <c r="X8410" s="135">
        <f t="shared" si="526"/>
        <v>17</v>
      </c>
      <c r="Y8410" s="135">
        <f t="shared" si="527"/>
        <v>12</v>
      </c>
      <c r="Z8410" s="135">
        <f t="shared" si="528"/>
        <v>2022</v>
      </c>
    </row>
    <row r="8411" spans="1:26">
      <c r="A8411" s="18">
        <v>44181</v>
      </c>
      <c r="B8411" s="8">
        <f t="shared" si="529"/>
        <v>44912.416666660414</v>
      </c>
      <c r="C8411" s="13">
        <v>10</v>
      </c>
      <c r="D8411">
        <v>2975</v>
      </c>
      <c r="E8411">
        <v>122</v>
      </c>
      <c r="F8411">
        <v>399</v>
      </c>
      <c r="G8411">
        <v>92</v>
      </c>
      <c r="H8411">
        <v>160</v>
      </c>
      <c r="I8411">
        <v>167</v>
      </c>
      <c r="X8411" s="135">
        <f t="shared" si="526"/>
        <v>17</v>
      </c>
      <c r="Y8411" s="135">
        <f t="shared" si="527"/>
        <v>12</v>
      </c>
      <c r="Z8411" s="135">
        <f t="shared" si="528"/>
        <v>2022</v>
      </c>
    </row>
    <row r="8412" spans="1:26">
      <c r="A8412" s="18">
        <v>44181</v>
      </c>
      <c r="B8412" s="8">
        <f t="shared" si="529"/>
        <v>44912.458333327078</v>
      </c>
      <c r="C8412" s="13">
        <v>11</v>
      </c>
      <c r="D8412">
        <v>2979</v>
      </c>
      <c r="E8412">
        <v>121</v>
      </c>
      <c r="F8412">
        <v>401</v>
      </c>
      <c r="G8412">
        <v>91</v>
      </c>
      <c r="H8412">
        <v>159</v>
      </c>
      <c r="I8412">
        <v>170</v>
      </c>
      <c r="X8412" s="135">
        <f t="shared" si="526"/>
        <v>17</v>
      </c>
      <c r="Y8412" s="135">
        <f t="shared" si="527"/>
        <v>12</v>
      </c>
      <c r="Z8412" s="135">
        <f t="shared" si="528"/>
        <v>2022</v>
      </c>
    </row>
    <row r="8413" spans="1:26">
      <c r="A8413" s="18">
        <v>44181</v>
      </c>
      <c r="B8413" s="8">
        <f t="shared" si="529"/>
        <v>44912.499999993743</v>
      </c>
      <c r="C8413" s="13">
        <v>12</v>
      </c>
      <c r="D8413">
        <v>2984</v>
      </c>
      <c r="E8413">
        <v>121</v>
      </c>
      <c r="F8413">
        <v>403</v>
      </c>
      <c r="G8413">
        <v>92</v>
      </c>
      <c r="H8413">
        <v>159</v>
      </c>
      <c r="I8413">
        <v>174</v>
      </c>
      <c r="X8413" s="135">
        <f t="shared" si="526"/>
        <v>17</v>
      </c>
      <c r="Y8413" s="135">
        <f t="shared" si="527"/>
        <v>12</v>
      </c>
      <c r="Z8413" s="135">
        <f t="shared" si="528"/>
        <v>2022</v>
      </c>
    </row>
    <row r="8414" spans="1:26">
      <c r="A8414" s="18">
        <v>44181</v>
      </c>
      <c r="B8414" s="8">
        <f t="shared" si="529"/>
        <v>44912.541666660407</v>
      </c>
      <c r="C8414" s="13">
        <v>13</v>
      </c>
      <c r="D8414">
        <v>2985</v>
      </c>
      <c r="E8414">
        <v>121</v>
      </c>
      <c r="F8414">
        <v>404</v>
      </c>
      <c r="G8414">
        <v>94</v>
      </c>
      <c r="H8414">
        <v>159</v>
      </c>
      <c r="I8414">
        <v>177</v>
      </c>
      <c r="X8414" s="135">
        <f t="shared" si="526"/>
        <v>17</v>
      </c>
      <c r="Y8414" s="135">
        <f t="shared" si="527"/>
        <v>12</v>
      </c>
      <c r="Z8414" s="135">
        <f t="shared" si="528"/>
        <v>2022</v>
      </c>
    </row>
    <row r="8415" spans="1:26">
      <c r="A8415" s="18">
        <v>44181</v>
      </c>
      <c r="B8415" s="8">
        <f t="shared" si="529"/>
        <v>44912.583333327071</v>
      </c>
      <c r="C8415" s="13">
        <v>14</v>
      </c>
      <c r="D8415">
        <v>2983</v>
      </c>
      <c r="E8415">
        <v>122</v>
      </c>
      <c r="F8415">
        <v>406</v>
      </c>
      <c r="G8415">
        <v>97</v>
      </c>
      <c r="H8415">
        <v>159</v>
      </c>
      <c r="I8415">
        <v>179</v>
      </c>
      <c r="X8415" s="135">
        <f t="shared" si="526"/>
        <v>17</v>
      </c>
      <c r="Y8415" s="135">
        <f t="shared" si="527"/>
        <v>12</v>
      </c>
      <c r="Z8415" s="135">
        <f t="shared" si="528"/>
        <v>2022</v>
      </c>
    </row>
    <row r="8416" spans="1:26">
      <c r="A8416" s="18">
        <v>44181</v>
      </c>
      <c r="B8416" s="8">
        <f t="shared" si="529"/>
        <v>44912.624999993735</v>
      </c>
      <c r="C8416" s="13">
        <v>15</v>
      </c>
      <c r="D8416">
        <v>2984</v>
      </c>
      <c r="E8416">
        <v>125</v>
      </c>
      <c r="F8416">
        <v>408</v>
      </c>
      <c r="G8416">
        <v>105</v>
      </c>
      <c r="H8416">
        <v>160</v>
      </c>
      <c r="I8416">
        <v>180</v>
      </c>
      <c r="X8416" s="135">
        <f t="shared" si="526"/>
        <v>17</v>
      </c>
      <c r="Y8416" s="135">
        <f t="shared" si="527"/>
        <v>12</v>
      </c>
      <c r="Z8416" s="135">
        <f t="shared" si="528"/>
        <v>2022</v>
      </c>
    </row>
    <row r="8417" spans="1:26">
      <c r="A8417" s="18">
        <v>44181</v>
      </c>
      <c r="B8417" s="8">
        <f t="shared" si="529"/>
        <v>44912.6666666604</v>
      </c>
      <c r="C8417" s="13">
        <v>16</v>
      </c>
      <c r="D8417">
        <v>2986</v>
      </c>
      <c r="E8417">
        <v>129</v>
      </c>
      <c r="F8417">
        <v>411</v>
      </c>
      <c r="G8417">
        <v>111</v>
      </c>
      <c r="H8417">
        <v>163</v>
      </c>
      <c r="I8417">
        <v>180</v>
      </c>
      <c r="X8417" s="135">
        <f t="shared" si="526"/>
        <v>17</v>
      </c>
      <c r="Y8417" s="135">
        <f t="shared" si="527"/>
        <v>12</v>
      </c>
      <c r="Z8417" s="135">
        <f t="shared" si="528"/>
        <v>2022</v>
      </c>
    </row>
    <row r="8418" spans="1:26">
      <c r="A8418" s="18">
        <v>44181</v>
      </c>
      <c r="B8418" s="8">
        <f t="shared" si="529"/>
        <v>44912.708333327064</v>
      </c>
      <c r="C8418" s="13">
        <v>17</v>
      </c>
      <c r="D8418">
        <v>2990</v>
      </c>
      <c r="E8418">
        <v>133</v>
      </c>
      <c r="F8418">
        <v>417</v>
      </c>
      <c r="G8418">
        <v>115</v>
      </c>
      <c r="H8418">
        <v>167</v>
      </c>
      <c r="I8418">
        <v>181</v>
      </c>
      <c r="X8418" s="135">
        <f t="shared" si="526"/>
        <v>17</v>
      </c>
      <c r="Y8418" s="135">
        <f t="shared" si="527"/>
        <v>12</v>
      </c>
      <c r="Z8418" s="135">
        <f t="shared" si="528"/>
        <v>2022</v>
      </c>
    </row>
    <row r="8419" spans="1:26">
      <c r="A8419" s="18">
        <v>44181</v>
      </c>
      <c r="B8419" s="8">
        <f t="shared" si="529"/>
        <v>44912.749999993728</v>
      </c>
      <c r="C8419" s="13">
        <v>18</v>
      </c>
      <c r="D8419">
        <v>2995</v>
      </c>
      <c r="E8419">
        <v>137</v>
      </c>
      <c r="F8419">
        <v>424</v>
      </c>
      <c r="G8419">
        <v>120</v>
      </c>
      <c r="H8419">
        <v>171</v>
      </c>
      <c r="I8419">
        <v>184</v>
      </c>
      <c r="X8419" s="135">
        <f t="shared" si="526"/>
        <v>17</v>
      </c>
      <c r="Y8419" s="135">
        <f t="shared" si="527"/>
        <v>12</v>
      </c>
      <c r="Z8419" s="135">
        <f t="shared" si="528"/>
        <v>2022</v>
      </c>
    </row>
    <row r="8420" spans="1:26">
      <c r="A8420" s="18">
        <v>44181</v>
      </c>
      <c r="B8420" s="8">
        <f t="shared" si="529"/>
        <v>44912.791666660392</v>
      </c>
      <c r="C8420" s="13">
        <v>19</v>
      </c>
      <c r="D8420">
        <v>3002</v>
      </c>
      <c r="E8420">
        <v>140</v>
      </c>
      <c r="F8420">
        <v>432</v>
      </c>
      <c r="G8420">
        <v>124</v>
      </c>
      <c r="H8420">
        <v>176</v>
      </c>
      <c r="I8420">
        <v>191</v>
      </c>
      <c r="X8420" s="135">
        <f t="shared" si="526"/>
        <v>17</v>
      </c>
      <c r="Y8420" s="135">
        <f t="shared" si="527"/>
        <v>12</v>
      </c>
      <c r="Z8420" s="135">
        <f t="shared" si="528"/>
        <v>2022</v>
      </c>
    </row>
    <row r="8421" spans="1:26">
      <c r="A8421" s="18">
        <v>44181</v>
      </c>
      <c r="B8421" s="8">
        <f t="shared" si="529"/>
        <v>44912.833333327057</v>
      </c>
      <c r="C8421" s="13">
        <v>20</v>
      </c>
      <c r="D8421">
        <v>3012</v>
      </c>
      <c r="E8421">
        <v>144</v>
      </c>
      <c r="F8421">
        <v>444</v>
      </c>
      <c r="G8421">
        <v>126</v>
      </c>
      <c r="H8421">
        <v>181</v>
      </c>
      <c r="I8421">
        <v>205</v>
      </c>
      <c r="X8421" s="135">
        <f t="shared" si="526"/>
        <v>17</v>
      </c>
      <c r="Y8421" s="135">
        <f t="shared" si="527"/>
        <v>12</v>
      </c>
      <c r="Z8421" s="135">
        <f t="shared" si="528"/>
        <v>2022</v>
      </c>
    </row>
    <row r="8422" spans="1:26">
      <c r="A8422" s="18">
        <v>44181</v>
      </c>
      <c r="B8422" s="8">
        <f t="shared" si="529"/>
        <v>44912.874999993721</v>
      </c>
      <c r="C8422" s="13">
        <v>21</v>
      </c>
      <c r="D8422">
        <v>3019</v>
      </c>
      <c r="E8422">
        <v>145</v>
      </c>
      <c r="F8422">
        <v>455</v>
      </c>
      <c r="G8422">
        <v>129</v>
      </c>
      <c r="H8422">
        <v>187</v>
      </c>
      <c r="I8422">
        <v>220</v>
      </c>
      <c r="X8422" s="135">
        <f t="shared" si="526"/>
        <v>17</v>
      </c>
      <c r="Y8422" s="135">
        <f t="shared" si="527"/>
        <v>12</v>
      </c>
      <c r="Z8422" s="135">
        <f t="shared" si="528"/>
        <v>2022</v>
      </c>
    </row>
    <row r="8423" spans="1:26">
      <c r="A8423" s="18">
        <v>44181</v>
      </c>
      <c r="B8423" s="8">
        <f t="shared" si="529"/>
        <v>44912.916666660385</v>
      </c>
      <c r="C8423" s="13">
        <v>22</v>
      </c>
      <c r="D8423">
        <v>3021</v>
      </c>
      <c r="E8423">
        <v>145</v>
      </c>
      <c r="F8423">
        <v>466</v>
      </c>
      <c r="G8423">
        <v>132</v>
      </c>
      <c r="H8423">
        <v>191</v>
      </c>
      <c r="I8423">
        <v>238</v>
      </c>
      <c r="X8423" s="135">
        <f t="shared" si="526"/>
        <v>17</v>
      </c>
      <c r="Y8423" s="135">
        <f t="shared" si="527"/>
        <v>12</v>
      </c>
      <c r="Z8423" s="135">
        <f t="shared" si="528"/>
        <v>2022</v>
      </c>
    </row>
    <row r="8424" spans="1:26">
      <c r="A8424" s="18">
        <v>44181</v>
      </c>
      <c r="B8424" s="8">
        <f t="shared" si="529"/>
        <v>44912.958333327049</v>
      </c>
      <c r="C8424" s="13">
        <v>23</v>
      </c>
      <c r="D8424">
        <v>3024</v>
      </c>
      <c r="E8424">
        <v>147</v>
      </c>
      <c r="F8424">
        <v>476</v>
      </c>
      <c r="G8424">
        <v>135</v>
      </c>
      <c r="H8424">
        <v>196</v>
      </c>
      <c r="I8424">
        <v>256</v>
      </c>
      <c r="X8424" s="135">
        <f t="shared" si="526"/>
        <v>17</v>
      </c>
      <c r="Y8424" s="135">
        <f t="shared" si="527"/>
        <v>12</v>
      </c>
      <c r="Z8424" s="135">
        <f t="shared" si="528"/>
        <v>2022</v>
      </c>
    </row>
    <row r="8425" spans="1:26">
      <c r="A8425" s="18">
        <v>44182</v>
      </c>
      <c r="B8425" s="8">
        <f t="shared" si="529"/>
        <v>44912.999999993714</v>
      </c>
      <c r="C8425" s="13">
        <v>0</v>
      </c>
      <c r="D8425">
        <v>3023</v>
      </c>
      <c r="E8425">
        <v>149</v>
      </c>
      <c r="G8425">
        <v>138</v>
      </c>
      <c r="H8425">
        <v>200</v>
      </c>
      <c r="I8425">
        <v>272</v>
      </c>
      <c r="X8425" s="135">
        <f t="shared" si="526"/>
        <v>18</v>
      </c>
      <c r="Y8425" s="135">
        <f t="shared" si="527"/>
        <v>12</v>
      </c>
      <c r="Z8425" s="135">
        <f t="shared" si="528"/>
        <v>2022</v>
      </c>
    </row>
    <row r="8426" spans="1:26">
      <c r="A8426" s="18">
        <v>44182</v>
      </c>
      <c r="B8426" s="8">
        <f t="shared" si="529"/>
        <v>44913.041666660378</v>
      </c>
      <c r="C8426" s="13">
        <v>1</v>
      </c>
      <c r="D8426">
        <v>3021</v>
      </c>
      <c r="E8426">
        <v>151</v>
      </c>
      <c r="F8426">
        <v>489</v>
      </c>
      <c r="G8426">
        <v>143</v>
      </c>
      <c r="H8426">
        <v>204</v>
      </c>
      <c r="I8426">
        <v>286</v>
      </c>
      <c r="X8426" s="135">
        <f t="shared" si="526"/>
        <v>18</v>
      </c>
      <c r="Y8426" s="135">
        <f t="shared" si="527"/>
        <v>12</v>
      </c>
      <c r="Z8426" s="135">
        <f t="shared" si="528"/>
        <v>2022</v>
      </c>
    </row>
    <row r="8427" spans="1:26">
      <c r="A8427" s="18">
        <v>44182</v>
      </c>
      <c r="B8427" s="8">
        <f t="shared" si="529"/>
        <v>44913.083333327042</v>
      </c>
      <c r="C8427" s="13">
        <v>2</v>
      </c>
      <c r="D8427">
        <v>3020</v>
      </c>
      <c r="E8427">
        <v>154</v>
      </c>
      <c r="F8427">
        <v>493</v>
      </c>
      <c r="G8427">
        <v>148</v>
      </c>
      <c r="H8427">
        <v>207</v>
      </c>
      <c r="I8427">
        <v>299</v>
      </c>
      <c r="X8427" s="135">
        <f t="shared" si="526"/>
        <v>18</v>
      </c>
      <c r="Y8427" s="135">
        <f t="shared" si="527"/>
        <v>12</v>
      </c>
      <c r="Z8427" s="135">
        <f t="shared" si="528"/>
        <v>2022</v>
      </c>
    </row>
    <row r="8428" spans="1:26">
      <c r="A8428" s="18">
        <v>44182</v>
      </c>
      <c r="B8428" s="8">
        <f t="shared" si="529"/>
        <v>44913.124999993706</v>
      </c>
      <c r="C8428" s="13">
        <v>3</v>
      </c>
      <c r="D8428">
        <v>3022</v>
      </c>
      <c r="E8428">
        <v>159</v>
      </c>
      <c r="F8428">
        <v>496</v>
      </c>
      <c r="G8428">
        <v>152</v>
      </c>
      <c r="H8428">
        <v>208</v>
      </c>
      <c r="I8428">
        <v>310</v>
      </c>
      <c r="X8428" s="135">
        <f t="shared" si="526"/>
        <v>18</v>
      </c>
      <c r="Y8428" s="135">
        <f t="shared" si="527"/>
        <v>12</v>
      </c>
      <c r="Z8428" s="135">
        <f t="shared" si="528"/>
        <v>2022</v>
      </c>
    </row>
    <row r="8429" spans="1:26">
      <c r="A8429" s="18">
        <v>44182</v>
      </c>
      <c r="B8429" s="8">
        <f t="shared" si="529"/>
        <v>44913.166666660371</v>
      </c>
      <c r="C8429" s="13">
        <v>4</v>
      </c>
      <c r="D8429">
        <v>3026</v>
      </c>
      <c r="E8429">
        <v>161</v>
      </c>
      <c r="F8429">
        <v>499</v>
      </c>
      <c r="G8429">
        <v>157</v>
      </c>
      <c r="H8429">
        <v>210</v>
      </c>
      <c r="I8429">
        <v>316</v>
      </c>
      <c r="X8429" s="135">
        <f t="shared" si="526"/>
        <v>18</v>
      </c>
      <c r="Y8429" s="135">
        <f t="shared" si="527"/>
        <v>12</v>
      </c>
      <c r="Z8429" s="135">
        <f t="shared" si="528"/>
        <v>2022</v>
      </c>
    </row>
    <row r="8430" spans="1:26">
      <c r="A8430" s="18">
        <v>44182</v>
      </c>
      <c r="B8430" s="8">
        <f t="shared" si="529"/>
        <v>44913.208333327035</v>
      </c>
      <c r="C8430" s="13">
        <v>5</v>
      </c>
      <c r="D8430">
        <v>3029</v>
      </c>
      <c r="E8430">
        <v>166</v>
      </c>
      <c r="F8430">
        <v>499</v>
      </c>
      <c r="G8430">
        <v>159</v>
      </c>
      <c r="H8430">
        <v>210</v>
      </c>
      <c r="I8430">
        <v>319</v>
      </c>
      <c r="X8430" s="135">
        <f t="shared" si="526"/>
        <v>18</v>
      </c>
      <c r="Y8430" s="135">
        <f t="shared" si="527"/>
        <v>12</v>
      </c>
      <c r="Z8430" s="135">
        <f t="shared" si="528"/>
        <v>2022</v>
      </c>
    </row>
    <row r="8431" spans="1:26">
      <c r="A8431" s="18">
        <v>44182</v>
      </c>
      <c r="B8431" s="8">
        <f t="shared" si="529"/>
        <v>44913.249999993699</v>
      </c>
      <c r="C8431" s="13">
        <v>6</v>
      </c>
      <c r="D8431">
        <v>3029</v>
      </c>
      <c r="F8431">
        <v>500</v>
      </c>
      <c r="G8431">
        <v>162</v>
      </c>
      <c r="H8431">
        <v>211</v>
      </c>
      <c r="I8431">
        <v>319</v>
      </c>
      <c r="X8431" s="135">
        <f t="shared" si="526"/>
        <v>18</v>
      </c>
      <c r="Y8431" s="135">
        <f t="shared" si="527"/>
        <v>12</v>
      </c>
      <c r="Z8431" s="135">
        <f t="shared" si="528"/>
        <v>2022</v>
      </c>
    </row>
    <row r="8432" spans="1:26">
      <c r="A8432" s="18">
        <v>44182</v>
      </c>
      <c r="B8432" s="8">
        <f t="shared" si="529"/>
        <v>44913.291666660363</v>
      </c>
      <c r="C8432" s="13">
        <v>7</v>
      </c>
      <c r="E8432">
        <v>167</v>
      </c>
      <c r="F8432">
        <v>500</v>
      </c>
      <c r="G8432">
        <v>163</v>
      </c>
      <c r="H8432">
        <v>209</v>
      </c>
      <c r="I8432">
        <v>317</v>
      </c>
      <c r="X8432" s="135">
        <f t="shared" si="526"/>
        <v>18</v>
      </c>
      <c r="Y8432" s="135">
        <f t="shared" si="527"/>
        <v>12</v>
      </c>
      <c r="Z8432" s="135">
        <f t="shared" si="528"/>
        <v>2022</v>
      </c>
    </row>
    <row r="8433" spans="1:26">
      <c r="A8433" s="18">
        <v>44182</v>
      </c>
      <c r="B8433" s="8">
        <f t="shared" si="529"/>
        <v>44913.333333327028</v>
      </c>
      <c r="C8433" s="13">
        <v>8</v>
      </c>
      <c r="E8433">
        <v>168</v>
      </c>
      <c r="F8433">
        <v>499</v>
      </c>
      <c r="G8433">
        <v>163</v>
      </c>
      <c r="H8433">
        <v>200</v>
      </c>
      <c r="I8433">
        <v>315</v>
      </c>
      <c r="X8433" s="135">
        <f t="shared" si="526"/>
        <v>18</v>
      </c>
      <c r="Y8433" s="135">
        <f t="shared" si="527"/>
        <v>12</v>
      </c>
      <c r="Z8433" s="135">
        <f t="shared" si="528"/>
        <v>2022</v>
      </c>
    </row>
    <row r="8434" spans="1:26">
      <c r="A8434" s="18">
        <v>44182</v>
      </c>
      <c r="B8434" s="8">
        <f t="shared" si="529"/>
        <v>44913.374999993692</v>
      </c>
      <c r="C8434" s="13">
        <v>9</v>
      </c>
      <c r="E8434">
        <v>167</v>
      </c>
      <c r="F8434">
        <v>498.00000000000011</v>
      </c>
      <c r="G8434">
        <v>162</v>
      </c>
      <c r="H8434">
        <v>193</v>
      </c>
      <c r="I8434">
        <v>314</v>
      </c>
      <c r="X8434" s="135">
        <f t="shared" si="526"/>
        <v>18</v>
      </c>
      <c r="Y8434" s="135">
        <f t="shared" si="527"/>
        <v>12</v>
      </c>
      <c r="Z8434" s="135">
        <f t="shared" si="528"/>
        <v>2022</v>
      </c>
    </row>
    <row r="8435" spans="1:26">
      <c r="A8435" s="18">
        <v>44182</v>
      </c>
      <c r="B8435" s="8">
        <f t="shared" si="529"/>
        <v>44913.416666660356</v>
      </c>
      <c r="C8435" s="13">
        <v>10</v>
      </c>
      <c r="D8435">
        <v>3017</v>
      </c>
      <c r="E8435">
        <v>168</v>
      </c>
      <c r="F8435">
        <v>496</v>
      </c>
      <c r="G8435">
        <v>161</v>
      </c>
      <c r="H8435">
        <v>188</v>
      </c>
      <c r="I8435">
        <v>312</v>
      </c>
      <c r="X8435" s="135">
        <f t="shared" si="526"/>
        <v>18</v>
      </c>
      <c r="Y8435" s="135">
        <f t="shared" si="527"/>
        <v>12</v>
      </c>
      <c r="Z8435" s="135">
        <f t="shared" si="528"/>
        <v>2022</v>
      </c>
    </row>
    <row r="8436" spans="1:26">
      <c r="A8436" s="18">
        <v>44182</v>
      </c>
      <c r="B8436" s="8">
        <f t="shared" si="529"/>
        <v>44913.45833332702</v>
      </c>
      <c r="C8436" s="13">
        <v>11</v>
      </c>
      <c r="D8436">
        <v>3013</v>
      </c>
      <c r="E8436">
        <v>168</v>
      </c>
      <c r="F8436">
        <v>493</v>
      </c>
      <c r="G8436">
        <v>161</v>
      </c>
      <c r="H8436">
        <v>184</v>
      </c>
      <c r="I8436">
        <v>310</v>
      </c>
      <c r="X8436" s="135">
        <f t="shared" si="526"/>
        <v>18</v>
      </c>
      <c r="Y8436" s="135">
        <f t="shared" si="527"/>
        <v>12</v>
      </c>
      <c r="Z8436" s="135">
        <f t="shared" si="528"/>
        <v>2022</v>
      </c>
    </row>
    <row r="8437" spans="1:26">
      <c r="A8437" s="18">
        <v>44182</v>
      </c>
      <c r="B8437" s="8">
        <f t="shared" si="529"/>
        <v>44913.499999993684</v>
      </c>
      <c r="C8437" s="13">
        <v>12</v>
      </c>
      <c r="D8437">
        <v>3011</v>
      </c>
      <c r="E8437">
        <v>167</v>
      </c>
      <c r="F8437">
        <v>491</v>
      </c>
      <c r="G8437">
        <v>160</v>
      </c>
      <c r="H8437">
        <v>181</v>
      </c>
      <c r="I8437">
        <v>308</v>
      </c>
      <c r="X8437" s="135">
        <f t="shared" si="526"/>
        <v>18</v>
      </c>
      <c r="Y8437" s="135">
        <f t="shared" si="527"/>
        <v>12</v>
      </c>
      <c r="Z8437" s="135">
        <f t="shared" si="528"/>
        <v>2022</v>
      </c>
    </row>
    <row r="8438" spans="1:26">
      <c r="A8438" s="18">
        <v>44182</v>
      </c>
      <c r="B8438" s="8">
        <f t="shared" si="529"/>
        <v>44913.541666660349</v>
      </c>
      <c r="C8438" s="13">
        <v>13</v>
      </c>
      <c r="D8438">
        <v>3008</v>
      </c>
      <c r="E8438">
        <v>169</v>
      </c>
      <c r="F8438">
        <v>488</v>
      </c>
      <c r="G8438">
        <v>159</v>
      </c>
      <c r="H8438">
        <v>180</v>
      </c>
      <c r="I8438">
        <v>308</v>
      </c>
      <c r="X8438" s="135">
        <f t="shared" si="526"/>
        <v>18</v>
      </c>
      <c r="Y8438" s="135">
        <f t="shared" si="527"/>
        <v>12</v>
      </c>
      <c r="Z8438" s="135">
        <f t="shared" si="528"/>
        <v>2022</v>
      </c>
    </row>
    <row r="8439" spans="1:26">
      <c r="A8439" s="18">
        <v>44182</v>
      </c>
      <c r="B8439" s="8">
        <f t="shared" si="529"/>
        <v>44913.583333327013</v>
      </c>
      <c r="C8439" s="13">
        <v>14</v>
      </c>
      <c r="D8439">
        <v>3008</v>
      </c>
      <c r="E8439">
        <v>170</v>
      </c>
      <c r="F8439">
        <v>486.00000000000011</v>
      </c>
      <c r="G8439">
        <v>159</v>
      </c>
      <c r="H8439">
        <v>180</v>
      </c>
      <c r="I8439">
        <v>308</v>
      </c>
      <c r="X8439" s="135">
        <f t="shared" si="526"/>
        <v>18</v>
      </c>
      <c r="Y8439" s="135">
        <f t="shared" si="527"/>
        <v>12</v>
      </c>
      <c r="Z8439" s="135">
        <f t="shared" si="528"/>
        <v>2022</v>
      </c>
    </row>
    <row r="8440" spans="1:26">
      <c r="A8440" s="18">
        <v>44182</v>
      </c>
      <c r="B8440" s="8">
        <f t="shared" si="529"/>
        <v>44913.624999993677</v>
      </c>
      <c r="C8440" s="13">
        <v>15</v>
      </c>
      <c r="D8440">
        <v>3008</v>
      </c>
      <c r="E8440">
        <v>171</v>
      </c>
      <c r="F8440">
        <v>484</v>
      </c>
      <c r="G8440">
        <v>159</v>
      </c>
      <c r="H8440">
        <v>181</v>
      </c>
      <c r="I8440">
        <v>309</v>
      </c>
      <c r="X8440" s="135">
        <f t="shared" si="526"/>
        <v>18</v>
      </c>
      <c r="Y8440" s="135">
        <f t="shared" si="527"/>
        <v>12</v>
      </c>
      <c r="Z8440" s="135">
        <f t="shared" si="528"/>
        <v>2022</v>
      </c>
    </row>
    <row r="8441" spans="1:26">
      <c r="A8441" s="18">
        <v>44182</v>
      </c>
      <c r="B8441" s="8">
        <f t="shared" si="529"/>
        <v>44913.666666660341</v>
      </c>
      <c r="C8441" s="13">
        <v>16</v>
      </c>
      <c r="D8441">
        <v>3005</v>
      </c>
      <c r="E8441">
        <v>171</v>
      </c>
      <c r="F8441">
        <v>482</v>
      </c>
      <c r="G8441">
        <v>160</v>
      </c>
      <c r="H8441">
        <v>182</v>
      </c>
      <c r="I8441">
        <v>310</v>
      </c>
      <c r="X8441" s="135">
        <f t="shared" si="526"/>
        <v>18</v>
      </c>
      <c r="Y8441" s="135">
        <f t="shared" si="527"/>
        <v>12</v>
      </c>
      <c r="Z8441" s="135">
        <f t="shared" si="528"/>
        <v>2022</v>
      </c>
    </row>
    <row r="8442" spans="1:26">
      <c r="A8442" s="18">
        <v>44182</v>
      </c>
      <c r="B8442" s="8">
        <f t="shared" si="529"/>
        <v>44913.708333327006</v>
      </c>
      <c r="C8442" s="13">
        <v>17</v>
      </c>
      <c r="D8442">
        <v>3003</v>
      </c>
      <c r="E8442">
        <v>170</v>
      </c>
      <c r="F8442">
        <v>480.99999999999989</v>
      </c>
      <c r="G8442">
        <v>162</v>
      </c>
      <c r="H8442">
        <v>185</v>
      </c>
      <c r="I8442">
        <v>312</v>
      </c>
      <c r="X8442" s="135">
        <f t="shared" si="526"/>
        <v>18</v>
      </c>
      <c r="Y8442" s="135">
        <f t="shared" si="527"/>
        <v>12</v>
      </c>
      <c r="Z8442" s="135">
        <f t="shared" si="528"/>
        <v>2022</v>
      </c>
    </row>
    <row r="8443" spans="1:26">
      <c r="A8443" s="18">
        <v>44182</v>
      </c>
      <c r="B8443" s="8">
        <f t="shared" si="529"/>
        <v>44913.74999999367</v>
      </c>
      <c r="C8443" s="13">
        <v>18</v>
      </c>
      <c r="D8443">
        <v>2999</v>
      </c>
      <c r="E8443">
        <v>172</v>
      </c>
      <c r="F8443">
        <v>480</v>
      </c>
      <c r="G8443">
        <v>164</v>
      </c>
      <c r="H8443">
        <v>188</v>
      </c>
      <c r="I8443">
        <v>313</v>
      </c>
      <c r="X8443" s="135">
        <f t="shared" si="526"/>
        <v>18</v>
      </c>
      <c r="Y8443" s="135">
        <f t="shared" si="527"/>
        <v>12</v>
      </c>
      <c r="Z8443" s="135">
        <f t="shared" si="528"/>
        <v>2022</v>
      </c>
    </row>
    <row r="8444" spans="1:26">
      <c r="A8444" s="18">
        <v>44182</v>
      </c>
      <c r="B8444" s="8">
        <f t="shared" si="529"/>
        <v>44913.791666660334</v>
      </c>
      <c r="C8444" s="13">
        <v>19</v>
      </c>
      <c r="D8444">
        <v>2995</v>
      </c>
      <c r="E8444">
        <v>171</v>
      </c>
      <c r="F8444">
        <v>479</v>
      </c>
      <c r="G8444">
        <v>166</v>
      </c>
      <c r="H8444">
        <v>190</v>
      </c>
      <c r="I8444">
        <v>313</v>
      </c>
      <c r="X8444" s="135">
        <f t="shared" si="526"/>
        <v>18</v>
      </c>
      <c r="Y8444" s="135">
        <f t="shared" si="527"/>
        <v>12</v>
      </c>
      <c r="Z8444" s="135">
        <f t="shared" si="528"/>
        <v>2022</v>
      </c>
    </row>
    <row r="8445" spans="1:26">
      <c r="A8445" s="18">
        <v>44182</v>
      </c>
      <c r="B8445" s="8">
        <f t="shared" si="529"/>
        <v>44913.833333326998</v>
      </c>
      <c r="C8445" s="13">
        <v>20</v>
      </c>
      <c r="D8445">
        <v>2993</v>
      </c>
      <c r="E8445">
        <v>170</v>
      </c>
      <c r="F8445">
        <v>478</v>
      </c>
      <c r="G8445">
        <v>165</v>
      </c>
      <c r="H8445">
        <v>191</v>
      </c>
      <c r="I8445">
        <v>311</v>
      </c>
      <c r="X8445" s="135">
        <f t="shared" si="526"/>
        <v>18</v>
      </c>
      <c r="Y8445" s="135">
        <f t="shared" si="527"/>
        <v>12</v>
      </c>
      <c r="Z8445" s="135">
        <f t="shared" si="528"/>
        <v>2022</v>
      </c>
    </row>
    <row r="8446" spans="1:26">
      <c r="A8446" s="18">
        <v>44182</v>
      </c>
      <c r="B8446" s="8">
        <f t="shared" si="529"/>
        <v>44913.874999993663</v>
      </c>
      <c r="C8446" s="13">
        <v>21</v>
      </c>
      <c r="D8446">
        <v>2993</v>
      </c>
      <c r="E8446">
        <v>169</v>
      </c>
      <c r="F8446">
        <v>476.99999999999989</v>
      </c>
      <c r="G8446">
        <v>163</v>
      </c>
      <c r="H8446">
        <v>192</v>
      </c>
      <c r="I8446">
        <v>310</v>
      </c>
      <c r="X8446" s="135">
        <f t="shared" si="526"/>
        <v>18</v>
      </c>
      <c r="Y8446" s="135">
        <f t="shared" si="527"/>
        <v>12</v>
      </c>
      <c r="Z8446" s="135">
        <f t="shared" si="528"/>
        <v>2022</v>
      </c>
    </row>
    <row r="8447" spans="1:26">
      <c r="A8447" s="18">
        <v>44182</v>
      </c>
      <c r="B8447" s="8">
        <f t="shared" si="529"/>
        <v>44913.916666660327</v>
      </c>
      <c r="C8447" s="13">
        <v>22</v>
      </c>
      <c r="D8447">
        <v>2998</v>
      </c>
      <c r="E8447">
        <v>166</v>
      </c>
      <c r="F8447">
        <v>476.99999999999989</v>
      </c>
      <c r="G8447">
        <v>159</v>
      </c>
      <c r="H8447">
        <v>190</v>
      </c>
      <c r="I8447">
        <v>308</v>
      </c>
      <c r="X8447" s="135">
        <f t="shared" si="526"/>
        <v>18</v>
      </c>
      <c r="Y8447" s="135">
        <f t="shared" si="527"/>
        <v>12</v>
      </c>
      <c r="Z8447" s="135">
        <f t="shared" si="528"/>
        <v>2022</v>
      </c>
    </row>
    <row r="8448" spans="1:26">
      <c r="A8448" s="18">
        <v>44182</v>
      </c>
      <c r="B8448" s="8">
        <f t="shared" si="529"/>
        <v>44913.958333326991</v>
      </c>
      <c r="C8448" s="13">
        <v>23</v>
      </c>
      <c r="D8448">
        <v>3002</v>
      </c>
      <c r="E8448">
        <v>164</v>
      </c>
      <c r="F8448">
        <v>475</v>
      </c>
      <c r="G8448">
        <v>156</v>
      </c>
      <c r="H8448">
        <v>188</v>
      </c>
      <c r="I8448">
        <v>305</v>
      </c>
      <c r="X8448" s="135">
        <f t="shared" si="526"/>
        <v>18</v>
      </c>
      <c r="Y8448" s="135">
        <f t="shared" si="527"/>
        <v>12</v>
      </c>
      <c r="Z8448" s="135">
        <f t="shared" si="528"/>
        <v>2022</v>
      </c>
    </row>
    <row r="8449" spans="1:26">
      <c r="A8449" s="18">
        <v>44183</v>
      </c>
      <c r="B8449" s="8">
        <f t="shared" si="529"/>
        <v>44913.999999993655</v>
      </c>
      <c r="C8449" s="13">
        <v>0</v>
      </c>
      <c r="D8449">
        <v>3007</v>
      </c>
      <c r="E8449">
        <v>161</v>
      </c>
      <c r="G8449">
        <v>152</v>
      </c>
      <c r="H8449">
        <v>185</v>
      </c>
      <c r="I8449">
        <v>301</v>
      </c>
      <c r="X8449" s="135">
        <f t="shared" si="526"/>
        <v>19</v>
      </c>
      <c r="Y8449" s="135">
        <f t="shared" si="527"/>
        <v>12</v>
      </c>
      <c r="Z8449" s="135">
        <f t="shared" si="528"/>
        <v>2022</v>
      </c>
    </row>
    <row r="8450" spans="1:26">
      <c r="A8450" s="18">
        <v>44183</v>
      </c>
      <c r="B8450" s="8">
        <f t="shared" si="529"/>
        <v>44914.04166666032</v>
      </c>
      <c r="C8450" s="13">
        <v>1</v>
      </c>
      <c r="E8450">
        <v>158</v>
      </c>
      <c r="F8450">
        <v>472</v>
      </c>
      <c r="G8450">
        <v>150</v>
      </c>
      <c r="H8450">
        <v>182</v>
      </c>
      <c r="I8450">
        <v>298</v>
      </c>
      <c r="X8450" s="135">
        <f t="shared" ref="X8450:X8513" si="530">DAY(B8450)</f>
        <v>19</v>
      </c>
      <c r="Y8450" s="135">
        <f t="shared" ref="Y8450:Y8513" si="531">MONTH(B8450)</f>
        <v>12</v>
      </c>
      <c r="Z8450" s="135">
        <f t="shared" ref="Z8450:Z8513" si="532">YEAR(B8450)</f>
        <v>2022</v>
      </c>
    </row>
    <row r="8451" spans="1:26">
      <c r="A8451" s="18">
        <v>44183</v>
      </c>
      <c r="B8451" s="8">
        <f t="shared" si="529"/>
        <v>44914.083333326984</v>
      </c>
      <c r="C8451" s="13">
        <v>2</v>
      </c>
      <c r="E8451">
        <v>155</v>
      </c>
      <c r="F8451">
        <v>471</v>
      </c>
      <c r="G8451">
        <v>148</v>
      </c>
      <c r="H8451">
        <v>179</v>
      </c>
      <c r="I8451">
        <v>294</v>
      </c>
      <c r="X8451" s="135">
        <f t="shared" si="530"/>
        <v>19</v>
      </c>
      <c r="Y8451" s="135">
        <f t="shared" si="531"/>
        <v>12</v>
      </c>
      <c r="Z8451" s="135">
        <f t="shared" si="532"/>
        <v>2022</v>
      </c>
    </row>
    <row r="8452" spans="1:26">
      <c r="A8452" s="18">
        <v>44183</v>
      </c>
      <c r="B8452" s="8">
        <f t="shared" si="529"/>
        <v>44914.124999993648</v>
      </c>
      <c r="C8452" s="13">
        <v>3</v>
      </c>
      <c r="E8452">
        <v>153</v>
      </c>
      <c r="F8452">
        <v>469.00000000000011</v>
      </c>
      <c r="G8452">
        <v>146</v>
      </c>
      <c r="H8452">
        <v>177</v>
      </c>
      <c r="I8452">
        <v>291</v>
      </c>
      <c r="X8452" s="135">
        <f t="shared" si="530"/>
        <v>19</v>
      </c>
      <c r="Y8452" s="135">
        <f t="shared" si="531"/>
        <v>12</v>
      </c>
      <c r="Z8452" s="135">
        <f t="shared" si="532"/>
        <v>2022</v>
      </c>
    </row>
    <row r="8453" spans="1:26">
      <c r="A8453" s="18">
        <v>44183</v>
      </c>
      <c r="B8453" s="8">
        <f t="shared" si="529"/>
        <v>44914.166666660312</v>
      </c>
      <c r="C8453" s="13">
        <v>4</v>
      </c>
      <c r="E8453">
        <v>152</v>
      </c>
      <c r="F8453">
        <v>466</v>
      </c>
      <c r="G8453">
        <v>145</v>
      </c>
      <c r="H8453">
        <v>175</v>
      </c>
      <c r="I8453">
        <v>287</v>
      </c>
      <c r="X8453" s="135">
        <f t="shared" si="530"/>
        <v>19</v>
      </c>
      <c r="Y8453" s="135">
        <f t="shared" si="531"/>
        <v>12</v>
      </c>
      <c r="Z8453" s="135">
        <f t="shared" si="532"/>
        <v>2022</v>
      </c>
    </row>
    <row r="8454" spans="1:26">
      <c r="A8454" s="18">
        <v>44183</v>
      </c>
      <c r="B8454" s="8">
        <f t="shared" si="529"/>
        <v>44914.208333326977</v>
      </c>
      <c r="C8454" s="13">
        <v>5</v>
      </c>
      <c r="E8454">
        <v>152</v>
      </c>
      <c r="F8454">
        <v>463.99999999999989</v>
      </c>
      <c r="G8454">
        <v>143</v>
      </c>
      <c r="H8454">
        <v>173</v>
      </c>
      <c r="I8454">
        <v>284</v>
      </c>
      <c r="X8454" s="135">
        <f t="shared" si="530"/>
        <v>19</v>
      </c>
      <c r="Y8454" s="135">
        <f t="shared" si="531"/>
        <v>12</v>
      </c>
      <c r="Z8454" s="135">
        <f t="shared" si="532"/>
        <v>2022</v>
      </c>
    </row>
    <row r="8455" spans="1:26">
      <c r="A8455" s="18">
        <v>44183</v>
      </c>
      <c r="B8455" s="8">
        <f t="shared" si="529"/>
        <v>44914.249999993641</v>
      </c>
      <c r="C8455" s="13">
        <v>6</v>
      </c>
      <c r="E8455">
        <v>152</v>
      </c>
      <c r="F8455">
        <v>462</v>
      </c>
      <c r="G8455">
        <v>143</v>
      </c>
      <c r="H8455">
        <v>172</v>
      </c>
      <c r="I8455">
        <v>281</v>
      </c>
      <c r="X8455" s="135">
        <f t="shared" si="530"/>
        <v>19</v>
      </c>
      <c r="Y8455" s="135">
        <f t="shared" si="531"/>
        <v>12</v>
      </c>
      <c r="Z8455" s="135">
        <f t="shared" si="532"/>
        <v>2022</v>
      </c>
    </row>
    <row r="8456" spans="1:26">
      <c r="A8456" s="18">
        <v>44183</v>
      </c>
      <c r="B8456" s="8">
        <f t="shared" si="529"/>
        <v>44914.291666660305</v>
      </c>
      <c r="C8456" s="13">
        <v>7</v>
      </c>
      <c r="D8456">
        <v>3004</v>
      </c>
      <c r="E8456">
        <v>154</v>
      </c>
      <c r="F8456">
        <v>459.99999999999989</v>
      </c>
      <c r="G8456">
        <v>141</v>
      </c>
      <c r="H8456">
        <v>171</v>
      </c>
      <c r="I8456">
        <v>278</v>
      </c>
      <c r="X8456" s="135">
        <f t="shared" si="530"/>
        <v>19</v>
      </c>
      <c r="Y8456" s="135">
        <f t="shared" si="531"/>
        <v>12</v>
      </c>
      <c r="Z8456" s="135">
        <f t="shared" si="532"/>
        <v>2022</v>
      </c>
    </row>
    <row r="8457" spans="1:26">
      <c r="A8457" s="18">
        <v>44183</v>
      </c>
      <c r="B8457" s="8">
        <f t="shared" si="529"/>
        <v>44914.333333326969</v>
      </c>
      <c r="C8457" s="13">
        <v>8</v>
      </c>
      <c r="D8457">
        <v>3003</v>
      </c>
      <c r="E8457">
        <v>155</v>
      </c>
      <c r="F8457">
        <v>458</v>
      </c>
      <c r="G8457">
        <v>140</v>
      </c>
      <c r="H8457">
        <v>170</v>
      </c>
      <c r="I8457">
        <v>275</v>
      </c>
      <c r="X8457" s="135">
        <f t="shared" si="530"/>
        <v>19</v>
      </c>
      <c r="Y8457" s="135">
        <f t="shared" si="531"/>
        <v>12</v>
      </c>
      <c r="Z8457" s="135">
        <f t="shared" si="532"/>
        <v>2022</v>
      </c>
    </row>
    <row r="8458" spans="1:26">
      <c r="A8458" s="18">
        <v>44183</v>
      </c>
      <c r="B8458" s="8">
        <f t="shared" ref="B8458:B8521" si="533">B8457+1/24</f>
        <v>44914.374999993634</v>
      </c>
      <c r="C8458" s="13">
        <v>9</v>
      </c>
      <c r="D8458">
        <v>3002</v>
      </c>
      <c r="E8458">
        <v>155</v>
      </c>
      <c r="F8458">
        <v>457</v>
      </c>
      <c r="G8458">
        <v>138</v>
      </c>
      <c r="H8458">
        <v>168</v>
      </c>
      <c r="I8458">
        <v>273</v>
      </c>
      <c r="X8458" s="135">
        <f t="shared" si="530"/>
        <v>19</v>
      </c>
      <c r="Y8458" s="135">
        <f t="shared" si="531"/>
        <v>12</v>
      </c>
      <c r="Z8458" s="135">
        <f t="shared" si="532"/>
        <v>2022</v>
      </c>
    </row>
    <row r="8459" spans="1:26">
      <c r="A8459" s="18">
        <v>44183</v>
      </c>
      <c r="B8459" s="8">
        <f t="shared" si="533"/>
        <v>44914.416666660298</v>
      </c>
      <c r="C8459" s="13">
        <v>10</v>
      </c>
      <c r="D8459">
        <v>3000</v>
      </c>
      <c r="E8459">
        <v>156</v>
      </c>
      <c r="F8459">
        <v>455</v>
      </c>
      <c r="G8459">
        <v>135</v>
      </c>
      <c r="H8459">
        <v>167</v>
      </c>
      <c r="I8459">
        <v>270</v>
      </c>
      <c r="X8459" s="135">
        <f t="shared" si="530"/>
        <v>19</v>
      </c>
      <c r="Y8459" s="135">
        <f t="shared" si="531"/>
        <v>12</v>
      </c>
      <c r="Z8459" s="135">
        <f t="shared" si="532"/>
        <v>2022</v>
      </c>
    </row>
    <row r="8460" spans="1:26">
      <c r="A8460" s="18">
        <v>44183</v>
      </c>
      <c r="B8460" s="8">
        <f t="shared" si="533"/>
        <v>44914.458333326962</v>
      </c>
      <c r="C8460" s="13">
        <v>11</v>
      </c>
      <c r="D8460">
        <v>2998</v>
      </c>
      <c r="E8460">
        <v>155</v>
      </c>
      <c r="F8460">
        <v>453</v>
      </c>
      <c r="G8460">
        <v>133</v>
      </c>
      <c r="H8460">
        <v>165</v>
      </c>
      <c r="I8460">
        <v>266</v>
      </c>
      <c r="X8460" s="135">
        <f t="shared" si="530"/>
        <v>19</v>
      </c>
      <c r="Y8460" s="135">
        <f t="shared" si="531"/>
        <v>12</v>
      </c>
      <c r="Z8460" s="135">
        <f t="shared" si="532"/>
        <v>2022</v>
      </c>
    </row>
    <row r="8461" spans="1:26">
      <c r="A8461" s="18">
        <v>44183</v>
      </c>
      <c r="B8461" s="8">
        <f t="shared" si="533"/>
        <v>44914.499999993626</v>
      </c>
      <c r="C8461" s="13">
        <v>12</v>
      </c>
      <c r="D8461">
        <v>2998</v>
      </c>
      <c r="E8461">
        <v>155</v>
      </c>
      <c r="F8461">
        <v>451</v>
      </c>
      <c r="G8461">
        <v>132</v>
      </c>
      <c r="H8461">
        <v>163</v>
      </c>
      <c r="I8461">
        <v>260</v>
      </c>
      <c r="X8461" s="135">
        <f t="shared" si="530"/>
        <v>19</v>
      </c>
      <c r="Y8461" s="135">
        <f t="shared" si="531"/>
        <v>12</v>
      </c>
      <c r="Z8461" s="135">
        <f t="shared" si="532"/>
        <v>2022</v>
      </c>
    </row>
    <row r="8462" spans="1:26">
      <c r="A8462" s="18">
        <v>44183</v>
      </c>
      <c r="B8462" s="8">
        <f t="shared" si="533"/>
        <v>44914.541666660291</v>
      </c>
      <c r="C8462" s="13">
        <v>13</v>
      </c>
      <c r="D8462">
        <v>2997</v>
      </c>
      <c r="E8462">
        <v>153</v>
      </c>
      <c r="F8462">
        <v>450</v>
      </c>
      <c r="G8462">
        <v>130</v>
      </c>
      <c r="H8462">
        <v>162</v>
      </c>
      <c r="I8462">
        <v>255</v>
      </c>
      <c r="X8462" s="135">
        <f t="shared" si="530"/>
        <v>19</v>
      </c>
      <c r="Y8462" s="135">
        <f t="shared" si="531"/>
        <v>12</v>
      </c>
      <c r="Z8462" s="135">
        <f t="shared" si="532"/>
        <v>2022</v>
      </c>
    </row>
    <row r="8463" spans="1:26">
      <c r="A8463" s="18">
        <v>44183</v>
      </c>
      <c r="B8463" s="8">
        <f t="shared" si="533"/>
        <v>44914.583333326955</v>
      </c>
      <c r="C8463" s="13">
        <v>14</v>
      </c>
      <c r="D8463">
        <v>2996</v>
      </c>
      <c r="E8463">
        <v>153</v>
      </c>
      <c r="F8463">
        <v>448.00000000000011</v>
      </c>
      <c r="G8463">
        <v>130</v>
      </c>
      <c r="H8463">
        <v>161</v>
      </c>
      <c r="I8463">
        <v>250</v>
      </c>
      <c r="X8463" s="135">
        <f t="shared" si="530"/>
        <v>19</v>
      </c>
      <c r="Y8463" s="135">
        <f t="shared" si="531"/>
        <v>12</v>
      </c>
      <c r="Z8463" s="135">
        <f t="shared" si="532"/>
        <v>2022</v>
      </c>
    </row>
    <row r="8464" spans="1:26">
      <c r="A8464" s="18">
        <v>44183</v>
      </c>
      <c r="B8464" s="8">
        <f t="shared" si="533"/>
        <v>44914.624999993619</v>
      </c>
      <c r="C8464" s="13">
        <v>15</v>
      </c>
      <c r="D8464">
        <v>2995</v>
      </c>
      <c r="E8464">
        <v>153</v>
      </c>
      <c r="F8464">
        <v>447</v>
      </c>
      <c r="G8464">
        <v>132</v>
      </c>
      <c r="H8464">
        <v>161</v>
      </c>
      <c r="I8464">
        <v>246</v>
      </c>
      <c r="X8464" s="135">
        <f t="shared" si="530"/>
        <v>19</v>
      </c>
      <c r="Y8464" s="135">
        <f t="shared" si="531"/>
        <v>12</v>
      </c>
      <c r="Z8464" s="135">
        <f t="shared" si="532"/>
        <v>2022</v>
      </c>
    </row>
    <row r="8465" spans="1:26">
      <c r="A8465" s="18">
        <v>44183</v>
      </c>
      <c r="B8465" s="8">
        <f t="shared" si="533"/>
        <v>44914.666666660283</v>
      </c>
      <c r="C8465" s="13">
        <v>16</v>
      </c>
      <c r="D8465">
        <v>2993</v>
      </c>
      <c r="E8465">
        <v>154</v>
      </c>
      <c r="F8465">
        <v>445</v>
      </c>
      <c r="G8465">
        <v>135</v>
      </c>
      <c r="H8465">
        <v>163</v>
      </c>
      <c r="I8465">
        <v>243</v>
      </c>
      <c r="X8465" s="135">
        <f t="shared" si="530"/>
        <v>19</v>
      </c>
      <c r="Y8465" s="135">
        <f t="shared" si="531"/>
        <v>12</v>
      </c>
      <c r="Z8465" s="135">
        <f t="shared" si="532"/>
        <v>2022</v>
      </c>
    </row>
    <row r="8466" spans="1:26">
      <c r="A8466" s="18">
        <v>44183</v>
      </c>
      <c r="B8466" s="8">
        <f t="shared" si="533"/>
        <v>44914.708333326947</v>
      </c>
      <c r="C8466" s="13">
        <v>17</v>
      </c>
      <c r="D8466">
        <v>2991</v>
      </c>
      <c r="E8466">
        <v>154</v>
      </c>
      <c r="F8466">
        <v>444.00000000000011</v>
      </c>
      <c r="G8466">
        <v>138</v>
      </c>
      <c r="H8466">
        <v>166</v>
      </c>
      <c r="I8466">
        <v>241</v>
      </c>
      <c r="X8466" s="135">
        <f t="shared" si="530"/>
        <v>19</v>
      </c>
      <c r="Y8466" s="135">
        <f t="shared" si="531"/>
        <v>12</v>
      </c>
      <c r="Z8466" s="135">
        <f t="shared" si="532"/>
        <v>2022</v>
      </c>
    </row>
    <row r="8467" spans="1:26">
      <c r="A8467" s="18">
        <v>44183</v>
      </c>
      <c r="B8467" s="8">
        <f t="shared" si="533"/>
        <v>44914.749999993612</v>
      </c>
      <c r="C8467" s="13">
        <v>18</v>
      </c>
      <c r="D8467">
        <v>2988</v>
      </c>
      <c r="E8467">
        <v>155</v>
      </c>
      <c r="F8467">
        <v>442</v>
      </c>
      <c r="G8467">
        <v>141</v>
      </c>
      <c r="H8467">
        <v>169</v>
      </c>
      <c r="I8467">
        <v>237</v>
      </c>
      <c r="X8467" s="135">
        <f t="shared" si="530"/>
        <v>19</v>
      </c>
      <c r="Y8467" s="135">
        <f t="shared" si="531"/>
        <v>12</v>
      </c>
      <c r="Z8467" s="135">
        <f t="shared" si="532"/>
        <v>2022</v>
      </c>
    </row>
    <row r="8468" spans="1:26">
      <c r="A8468" s="18">
        <v>44183</v>
      </c>
      <c r="B8468" s="8">
        <f t="shared" si="533"/>
        <v>44914.791666660276</v>
      </c>
      <c r="C8468" s="13">
        <v>19</v>
      </c>
      <c r="D8468">
        <v>2985</v>
      </c>
      <c r="E8468">
        <v>156</v>
      </c>
      <c r="F8468">
        <v>441</v>
      </c>
      <c r="G8468">
        <v>142</v>
      </c>
      <c r="H8468">
        <v>171</v>
      </c>
      <c r="I8468">
        <v>232</v>
      </c>
      <c r="X8468" s="135">
        <f t="shared" si="530"/>
        <v>19</v>
      </c>
      <c r="Y8468" s="135">
        <f t="shared" si="531"/>
        <v>12</v>
      </c>
      <c r="Z8468" s="135">
        <f t="shared" si="532"/>
        <v>2022</v>
      </c>
    </row>
    <row r="8469" spans="1:26">
      <c r="A8469" s="18">
        <v>44183</v>
      </c>
      <c r="B8469" s="8">
        <f t="shared" si="533"/>
        <v>44914.83333332694</v>
      </c>
      <c r="C8469" s="13">
        <v>20</v>
      </c>
      <c r="D8469">
        <v>2984</v>
      </c>
      <c r="E8469">
        <v>155</v>
      </c>
      <c r="F8469">
        <v>438.99999999999989</v>
      </c>
      <c r="G8469">
        <v>141</v>
      </c>
      <c r="H8469">
        <v>173</v>
      </c>
      <c r="I8469">
        <v>226</v>
      </c>
      <c r="X8469" s="135">
        <f t="shared" si="530"/>
        <v>19</v>
      </c>
      <c r="Y8469" s="135">
        <f t="shared" si="531"/>
        <v>12</v>
      </c>
      <c r="Z8469" s="135">
        <f t="shared" si="532"/>
        <v>2022</v>
      </c>
    </row>
    <row r="8470" spans="1:26">
      <c r="A8470" s="18">
        <v>44183</v>
      </c>
      <c r="B8470" s="8">
        <f t="shared" si="533"/>
        <v>44914.874999993604</v>
      </c>
      <c r="C8470" s="13">
        <v>21</v>
      </c>
      <c r="D8470">
        <v>2983</v>
      </c>
      <c r="E8470">
        <v>154</v>
      </c>
      <c r="F8470">
        <v>438</v>
      </c>
      <c r="G8470">
        <v>137</v>
      </c>
      <c r="H8470">
        <v>173</v>
      </c>
      <c r="I8470">
        <v>220</v>
      </c>
      <c r="X8470" s="135">
        <f t="shared" si="530"/>
        <v>19</v>
      </c>
      <c r="Y8470" s="135">
        <f t="shared" si="531"/>
        <v>12</v>
      </c>
      <c r="Z8470" s="135">
        <f t="shared" si="532"/>
        <v>2022</v>
      </c>
    </row>
    <row r="8471" spans="1:26">
      <c r="A8471" s="18">
        <v>44183</v>
      </c>
      <c r="B8471" s="8">
        <f t="shared" si="533"/>
        <v>44914.916666660269</v>
      </c>
      <c r="C8471" s="13">
        <v>22</v>
      </c>
      <c r="D8471">
        <v>2983</v>
      </c>
      <c r="E8471">
        <v>151</v>
      </c>
      <c r="F8471">
        <v>436.00000000000011</v>
      </c>
      <c r="G8471">
        <v>132</v>
      </c>
      <c r="H8471">
        <v>170</v>
      </c>
      <c r="I8471">
        <v>215</v>
      </c>
      <c r="X8471" s="135">
        <f t="shared" si="530"/>
        <v>19</v>
      </c>
      <c r="Y8471" s="135">
        <f t="shared" si="531"/>
        <v>12</v>
      </c>
      <c r="Z8471" s="135">
        <f t="shared" si="532"/>
        <v>2022</v>
      </c>
    </row>
    <row r="8472" spans="1:26">
      <c r="A8472" s="18">
        <v>44183</v>
      </c>
      <c r="B8472" s="8">
        <f t="shared" si="533"/>
        <v>44914.958333326933</v>
      </c>
      <c r="C8472" s="13">
        <v>23</v>
      </c>
      <c r="D8472">
        <v>2983</v>
      </c>
      <c r="E8472">
        <v>148</v>
      </c>
      <c r="F8472">
        <v>434.99999999999989</v>
      </c>
      <c r="G8472">
        <v>126</v>
      </c>
      <c r="H8472">
        <v>166</v>
      </c>
      <c r="I8472">
        <v>211</v>
      </c>
      <c r="X8472" s="135">
        <f t="shared" si="530"/>
        <v>19</v>
      </c>
      <c r="Y8472" s="135">
        <f t="shared" si="531"/>
        <v>12</v>
      </c>
      <c r="Z8472" s="135">
        <f t="shared" si="532"/>
        <v>2022</v>
      </c>
    </row>
    <row r="8473" spans="1:26">
      <c r="A8473" s="18">
        <v>44184</v>
      </c>
      <c r="B8473" s="8">
        <f t="shared" si="533"/>
        <v>44914.999999993597</v>
      </c>
      <c r="C8473" s="13">
        <v>0</v>
      </c>
      <c r="D8473">
        <v>2982</v>
      </c>
      <c r="E8473">
        <v>144</v>
      </c>
      <c r="G8473">
        <v>121</v>
      </c>
      <c r="H8473">
        <v>162</v>
      </c>
      <c r="I8473">
        <v>207</v>
      </c>
      <c r="X8473" s="135">
        <f t="shared" si="530"/>
        <v>20</v>
      </c>
      <c r="Y8473" s="135">
        <f t="shared" si="531"/>
        <v>12</v>
      </c>
      <c r="Z8473" s="135">
        <f t="shared" si="532"/>
        <v>2022</v>
      </c>
    </row>
    <row r="8474" spans="1:26">
      <c r="A8474" s="18">
        <v>44184</v>
      </c>
      <c r="B8474" s="8">
        <f t="shared" si="533"/>
        <v>44915.041666660261</v>
      </c>
      <c r="C8474" s="13">
        <v>1</v>
      </c>
      <c r="D8474">
        <v>2981</v>
      </c>
      <c r="E8474">
        <v>142</v>
      </c>
      <c r="F8474">
        <v>432</v>
      </c>
      <c r="G8474">
        <v>117</v>
      </c>
      <c r="H8474">
        <v>158</v>
      </c>
      <c r="I8474">
        <v>204</v>
      </c>
      <c r="X8474" s="135">
        <f t="shared" si="530"/>
        <v>20</v>
      </c>
      <c r="Y8474" s="135">
        <f t="shared" si="531"/>
        <v>12</v>
      </c>
      <c r="Z8474" s="135">
        <f t="shared" si="532"/>
        <v>2022</v>
      </c>
    </row>
    <row r="8475" spans="1:26">
      <c r="A8475" s="18">
        <v>44184</v>
      </c>
      <c r="B8475" s="8">
        <f t="shared" si="533"/>
        <v>44915.083333326926</v>
      </c>
      <c r="C8475" s="13">
        <v>2</v>
      </c>
      <c r="E8475">
        <v>138</v>
      </c>
      <c r="F8475">
        <v>430.99999999999989</v>
      </c>
      <c r="G8475">
        <v>114</v>
      </c>
      <c r="H8475">
        <v>154</v>
      </c>
      <c r="I8475">
        <v>202</v>
      </c>
      <c r="X8475" s="135">
        <f t="shared" si="530"/>
        <v>20</v>
      </c>
      <c r="Y8475" s="135">
        <f t="shared" si="531"/>
        <v>12</v>
      </c>
      <c r="Z8475" s="135">
        <f t="shared" si="532"/>
        <v>2022</v>
      </c>
    </row>
    <row r="8476" spans="1:26">
      <c r="A8476" s="18">
        <v>44184</v>
      </c>
      <c r="B8476" s="8">
        <f t="shared" si="533"/>
        <v>44915.12499999359</v>
      </c>
      <c r="C8476" s="13">
        <v>3</v>
      </c>
      <c r="E8476">
        <v>136</v>
      </c>
      <c r="F8476">
        <v>430</v>
      </c>
      <c r="G8476">
        <v>112</v>
      </c>
      <c r="H8476">
        <v>150</v>
      </c>
      <c r="I8476">
        <v>200</v>
      </c>
      <c r="X8476" s="135">
        <f t="shared" si="530"/>
        <v>20</v>
      </c>
      <c r="Y8476" s="135">
        <f t="shared" si="531"/>
        <v>12</v>
      </c>
      <c r="Z8476" s="135">
        <f t="shared" si="532"/>
        <v>2022</v>
      </c>
    </row>
    <row r="8477" spans="1:26">
      <c r="A8477" s="18">
        <v>44184</v>
      </c>
      <c r="B8477" s="8">
        <f t="shared" si="533"/>
        <v>44915.166666660254</v>
      </c>
      <c r="C8477" s="13">
        <v>4</v>
      </c>
      <c r="E8477">
        <v>134</v>
      </c>
      <c r="F8477">
        <v>429</v>
      </c>
      <c r="G8477">
        <v>111</v>
      </c>
      <c r="H8477">
        <v>148</v>
      </c>
      <c r="I8477">
        <v>199</v>
      </c>
      <c r="X8477" s="135">
        <f t="shared" si="530"/>
        <v>20</v>
      </c>
      <c r="Y8477" s="135">
        <f t="shared" si="531"/>
        <v>12</v>
      </c>
      <c r="Z8477" s="135">
        <f t="shared" si="532"/>
        <v>2022</v>
      </c>
    </row>
    <row r="8478" spans="1:26">
      <c r="A8478" s="18">
        <v>44184</v>
      </c>
      <c r="B8478" s="8">
        <f t="shared" si="533"/>
        <v>44915.208333326918</v>
      </c>
      <c r="C8478" s="13">
        <v>5</v>
      </c>
      <c r="E8478">
        <v>133</v>
      </c>
      <c r="F8478">
        <v>428</v>
      </c>
      <c r="G8478">
        <v>110</v>
      </c>
      <c r="H8478">
        <v>145</v>
      </c>
      <c r="I8478">
        <v>197</v>
      </c>
      <c r="X8478" s="135">
        <f t="shared" si="530"/>
        <v>20</v>
      </c>
      <c r="Y8478" s="135">
        <f t="shared" si="531"/>
        <v>12</v>
      </c>
      <c r="Z8478" s="135">
        <f t="shared" si="532"/>
        <v>2022</v>
      </c>
    </row>
    <row r="8479" spans="1:26">
      <c r="A8479" s="18">
        <v>44184</v>
      </c>
      <c r="B8479" s="8">
        <f t="shared" si="533"/>
        <v>44915.249999993583</v>
      </c>
      <c r="C8479" s="13">
        <v>6</v>
      </c>
      <c r="E8479">
        <v>132</v>
      </c>
      <c r="F8479">
        <v>426.99999999999989</v>
      </c>
      <c r="G8479">
        <v>110</v>
      </c>
      <c r="H8479">
        <v>144</v>
      </c>
      <c r="I8479">
        <v>196</v>
      </c>
      <c r="X8479" s="135">
        <f t="shared" si="530"/>
        <v>20</v>
      </c>
      <c r="Y8479" s="135">
        <f t="shared" si="531"/>
        <v>12</v>
      </c>
      <c r="Z8479" s="135">
        <f t="shared" si="532"/>
        <v>2022</v>
      </c>
    </row>
    <row r="8480" spans="1:26">
      <c r="A8480" s="18">
        <v>44184</v>
      </c>
      <c r="B8480" s="8">
        <f t="shared" si="533"/>
        <v>44915.291666660247</v>
      </c>
      <c r="C8480" s="13">
        <v>7</v>
      </c>
      <c r="D8480">
        <v>2975</v>
      </c>
      <c r="E8480">
        <v>132</v>
      </c>
      <c r="F8480">
        <v>426.99999999999989</v>
      </c>
      <c r="G8480">
        <v>111</v>
      </c>
      <c r="H8480">
        <v>145</v>
      </c>
      <c r="I8480">
        <v>195</v>
      </c>
      <c r="X8480" s="135">
        <f t="shared" si="530"/>
        <v>20</v>
      </c>
      <c r="Y8480" s="135">
        <f t="shared" si="531"/>
        <v>12</v>
      </c>
      <c r="Z8480" s="135">
        <f t="shared" si="532"/>
        <v>2022</v>
      </c>
    </row>
    <row r="8481" spans="1:26">
      <c r="A8481" s="18">
        <v>44184</v>
      </c>
      <c r="B8481" s="8">
        <f t="shared" si="533"/>
        <v>44915.333333326911</v>
      </c>
      <c r="C8481" s="13">
        <v>8</v>
      </c>
      <c r="D8481">
        <v>2968</v>
      </c>
      <c r="E8481">
        <v>131</v>
      </c>
      <c r="F8481">
        <v>425</v>
      </c>
      <c r="G8481">
        <v>111</v>
      </c>
      <c r="H8481">
        <v>150</v>
      </c>
      <c r="I8481">
        <v>194</v>
      </c>
      <c r="X8481" s="135">
        <f t="shared" si="530"/>
        <v>20</v>
      </c>
      <c r="Y8481" s="135">
        <f t="shared" si="531"/>
        <v>12</v>
      </c>
      <c r="Z8481" s="135">
        <f t="shared" si="532"/>
        <v>2022</v>
      </c>
    </row>
    <row r="8482" spans="1:26">
      <c r="A8482" s="18">
        <v>44184</v>
      </c>
      <c r="B8482" s="8">
        <f t="shared" si="533"/>
        <v>44915.374999993575</v>
      </c>
      <c r="C8482" s="13">
        <v>9</v>
      </c>
      <c r="D8482">
        <v>2976</v>
      </c>
      <c r="E8482">
        <v>131</v>
      </c>
      <c r="F8482">
        <v>423.00000000000011</v>
      </c>
      <c r="G8482">
        <v>111</v>
      </c>
      <c r="H8482">
        <v>154</v>
      </c>
      <c r="I8482">
        <v>193</v>
      </c>
      <c r="X8482" s="135">
        <f t="shared" si="530"/>
        <v>20</v>
      </c>
      <c r="Y8482" s="135">
        <f t="shared" si="531"/>
        <v>12</v>
      </c>
      <c r="Z8482" s="135">
        <f t="shared" si="532"/>
        <v>2022</v>
      </c>
    </row>
    <row r="8483" spans="1:26">
      <c r="A8483" s="18">
        <v>44184</v>
      </c>
      <c r="B8483" s="8">
        <f t="shared" si="533"/>
        <v>44915.41666666024</v>
      </c>
      <c r="C8483" s="13">
        <v>10</v>
      </c>
      <c r="D8483">
        <v>2987</v>
      </c>
      <c r="E8483">
        <v>130</v>
      </c>
      <c r="F8483">
        <v>421</v>
      </c>
      <c r="G8483">
        <v>110</v>
      </c>
      <c r="H8483">
        <v>158</v>
      </c>
      <c r="I8483">
        <v>192</v>
      </c>
      <c r="X8483" s="135">
        <f t="shared" si="530"/>
        <v>20</v>
      </c>
      <c r="Y8483" s="135">
        <f t="shared" si="531"/>
        <v>12</v>
      </c>
      <c r="Z8483" s="135">
        <f t="shared" si="532"/>
        <v>2022</v>
      </c>
    </row>
    <row r="8484" spans="1:26">
      <c r="A8484" s="18">
        <v>44184</v>
      </c>
      <c r="B8484" s="8">
        <f t="shared" si="533"/>
        <v>44915.458333326904</v>
      </c>
      <c r="C8484" s="13">
        <v>11</v>
      </c>
      <c r="D8484">
        <v>2984</v>
      </c>
      <c r="E8484">
        <v>129</v>
      </c>
      <c r="F8484">
        <v>419.00000000000011</v>
      </c>
      <c r="G8484">
        <v>109</v>
      </c>
      <c r="H8484">
        <v>160</v>
      </c>
      <c r="I8484">
        <v>191</v>
      </c>
      <c r="X8484" s="135">
        <f t="shared" si="530"/>
        <v>20</v>
      </c>
      <c r="Y8484" s="135">
        <f t="shared" si="531"/>
        <v>12</v>
      </c>
      <c r="Z8484" s="135">
        <f t="shared" si="532"/>
        <v>2022</v>
      </c>
    </row>
    <row r="8485" spans="1:26">
      <c r="A8485" s="18">
        <v>44184</v>
      </c>
      <c r="B8485" s="8">
        <f t="shared" si="533"/>
        <v>44915.499999993568</v>
      </c>
      <c r="C8485" s="13">
        <v>12</v>
      </c>
      <c r="D8485">
        <v>2978</v>
      </c>
      <c r="E8485">
        <v>128</v>
      </c>
      <c r="F8485">
        <v>418</v>
      </c>
      <c r="G8485">
        <v>108</v>
      </c>
      <c r="H8485">
        <v>163</v>
      </c>
      <c r="I8485">
        <v>189</v>
      </c>
      <c r="X8485" s="135">
        <f t="shared" si="530"/>
        <v>20</v>
      </c>
      <c r="Y8485" s="135">
        <f t="shared" si="531"/>
        <v>12</v>
      </c>
      <c r="Z8485" s="135">
        <f t="shared" si="532"/>
        <v>2022</v>
      </c>
    </row>
    <row r="8486" spans="1:26">
      <c r="A8486" s="18">
        <v>44184</v>
      </c>
      <c r="B8486" s="8">
        <f t="shared" si="533"/>
        <v>44915.541666660232</v>
      </c>
      <c r="C8486" s="13">
        <v>13</v>
      </c>
      <c r="D8486">
        <v>2974</v>
      </c>
      <c r="E8486">
        <v>128</v>
      </c>
      <c r="F8486">
        <v>417</v>
      </c>
      <c r="G8486">
        <v>107</v>
      </c>
      <c r="H8486">
        <v>164</v>
      </c>
      <c r="I8486">
        <v>188</v>
      </c>
      <c r="X8486" s="135">
        <f t="shared" si="530"/>
        <v>20</v>
      </c>
      <c r="Y8486" s="135">
        <f t="shared" si="531"/>
        <v>12</v>
      </c>
      <c r="Z8486" s="135">
        <f t="shared" si="532"/>
        <v>2022</v>
      </c>
    </row>
    <row r="8487" spans="1:26">
      <c r="A8487" s="18">
        <v>44184</v>
      </c>
      <c r="B8487" s="8">
        <f t="shared" si="533"/>
        <v>44915.583333326897</v>
      </c>
      <c r="C8487" s="13">
        <v>14</v>
      </c>
      <c r="D8487">
        <v>2973</v>
      </c>
      <c r="E8487">
        <v>127</v>
      </c>
      <c r="F8487">
        <v>416</v>
      </c>
      <c r="G8487">
        <v>108</v>
      </c>
      <c r="H8487">
        <v>166</v>
      </c>
      <c r="I8487">
        <v>187</v>
      </c>
      <c r="X8487" s="135">
        <f t="shared" si="530"/>
        <v>20</v>
      </c>
      <c r="Y8487" s="135">
        <f t="shared" si="531"/>
        <v>12</v>
      </c>
      <c r="Z8487" s="135">
        <f t="shared" si="532"/>
        <v>2022</v>
      </c>
    </row>
    <row r="8488" spans="1:26">
      <c r="A8488" s="18">
        <v>44184</v>
      </c>
      <c r="B8488" s="8">
        <f t="shared" si="533"/>
        <v>44915.624999993561</v>
      </c>
      <c r="C8488" s="13">
        <v>15</v>
      </c>
      <c r="D8488">
        <v>2973</v>
      </c>
      <c r="E8488">
        <v>127</v>
      </c>
      <c r="F8488">
        <v>416</v>
      </c>
      <c r="G8488">
        <v>111</v>
      </c>
      <c r="H8488">
        <v>167</v>
      </c>
      <c r="I8488">
        <v>186</v>
      </c>
      <c r="X8488" s="135">
        <f t="shared" si="530"/>
        <v>20</v>
      </c>
      <c r="Y8488" s="135">
        <f t="shared" si="531"/>
        <v>12</v>
      </c>
      <c r="Z8488" s="135">
        <f t="shared" si="532"/>
        <v>2022</v>
      </c>
    </row>
    <row r="8489" spans="1:26">
      <c r="A8489" s="18">
        <v>44184</v>
      </c>
      <c r="B8489" s="8">
        <f t="shared" si="533"/>
        <v>44915.666666660225</v>
      </c>
      <c r="C8489" s="13">
        <v>16</v>
      </c>
      <c r="D8489">
        <v>2974</v>
      </c>
      <c r="E8489">
        <v>128</v>
      </c>
      <c r="F8489">
        <v>415.00000000000011</v>
      </c>
      <c r="G8489">
        <v>116</v>
      </c>
      <c r="H8489">
        <v>168</v>
      </c>
      <c r="I8489">
        <v>185</v>
      </c>
      <c r="X8489" s="135">
        <f t="shared" si="530"/>
        <v>20</v>
      </c>
      <c r="Y8489" s="135">
        <f t="shared" si="531"/>
        <v>12</v>
      </c>
      <c r="Z8489" s="135">
        <f t="shared" si="532"/>
        <v>2022</v>
      </c>
    </row>
    <row r="8490" spans="1:26">
      <c r="A8490" s="18">
        <v>44184</v>
      </c>
      <c r="B8490" s="8">
        <f t="shared" si="533"/>
        <v>44915.708333326889</v>
      </c>
      <c r="C8490" s="13">
        <v>17</v>
      </c>
      <c r="D8490">
        <v>2972</v>
      </c>
      <c r="E8490">
        <v>133</v>
      </c>
      <c r="F8490">
        <v>413.99999999999989</v>
      </c>
      <c r="G8490">
        <v>121</v>
      </c>
      <c r="H8490">
        <v>169</v>
      </c>
      <c r="I8490">
        <v>185</v>
      </c>
      <c r="X8490" s="135">
        <f t="shared" si="530"/>
        <v>20</v>
      </c>
      <c r="Y8490" s="135">
        <f t="shared" si="531"/>
        <v>12</v>
      </c>
      <c r="Z8490" s="135">
        <f t="shared" si="532"/>
        <v>2022</v>
      </c>
    </row>
    <row r="8491" spans="1:26">
      <c r="A8491" s="18">
        <v>44184</v>
      </c>
      <c r="B8491" s="8">
        <f t="shared" si="533"/>
        <v>44915.749999993554</v>
      </c>
      <c r="C8491" s="13">
        <v>18</v>
      </c>
      <c r="D8491">
        <v>2971</v>
      </c>
      <c r="E8491">
        <v>136</v>
      </c>
      <c r="F8491">
        <v>413.99999999999989</v>
      </c>
      <c r="G8491">
        <v>127</v>
      </c>
      <c r="H8491">
        <v>170</v>
      </c>
      <c r="I8491">
        <v>185</v>
      </c>
      <c r="X8491" s="135">
        <f t="shared" si="530"/>
        <v>20</v>
      </c>
      <c r="Y8491" s="135">
        <f t="shared" si="531"/>
        <v>12</v>
      </c>
      <c r="Z8491" s="135">
        <f t="shared" si="532"/>
        <v>2022</v>
      </c>
    </row>
    <row r="8492" spans="1:26">
      <c r="A8492" s="18">
        <v>44184</v>
      </c>
      <c r="B8492" s="8">
        <f t="shared" si="533"/>
        <v>44915.791666660218</v>
      </c>
      <c r="C8492" s="13">
        <v>19</v>
      </c>
      <c r="D8492">
        <v>2970</v>
      </c>
      <c r="E8492">
        <v>138</v>
      </c>
      <c r="F8492">
        <v>413</v>
      </c>
      <c r="G8492">
        <v>129</v>
      </c>
      <c r="H8492">
        <v>173</v>
      </c>
      <c r="I8492">
        <v>185</v>
      </c>
      <c r="X8492" s="135">
        <f t="shared" si="530"/>
        <v>20</v>
      </c>
      <c r="Y8492" s="135">
        <f t="shared" si="531"/>
        <v>12</v>
      </c>
      <c r="Z8492" s="135">
        <f t="shared" si="532"/>
        <v>2022</v>
      </c>
    </row>
    <row r="8493" spans="1:26">
      <c r="A8493" s="18">
        <v>44184</v>
      </c>
      <c r="B8493" s="8">
        <f t="shared" si="533"/>
        <v>44915.833333326882</v>
      </c>
      <c r="C8493" s="13">
        <v>20</v>
      </c>
      <c r="D8493">
        <v>2969</v>
      </c>
      <c r="E8493">
        <v>139</v>
      </c>
      <c r="F8493">
        <v>412</v>
      </c>
      <c r="G8493">
        <v>129</v>
      </c>
      <c r="H8493">
        <v>174</v>
      </c>
      <c r="I8493">
        <v>184</v>
      </c>
      <c r="X8493" s="135">
        <f t="shared" si="530"/>
        <v>20</v>
      </c>
      <c r="Y8493" s="135">
        <f t="shared" si="531"/>
        <v>12</v>
      </c>
      <c r="Z8493" s="135">
        <f t="shared" si="532"/>
        <v>2022</v>
      </c>
    </row>
    <row r="8494" spans="1:26">
      <c r="A8494" s="18">
        <v>44184</v>
      </c>
      <c r="B8494" s="8">
        <f t="shared" si="533"/>
        <v>44915.874999993546</v>
      </c>
      <c r="C8494" s="13">
        <v>21</v>
      </c>
      <c r="D8494">
        <v>2968</v>
      </c>
      <c r="E8494">
        <v>137</v>
      </c>
      <c r="F8494">
        <v>411.00000000000011</v>
      </c>
      <c r="G8494">
        <v>124</v>
      </c>
      <c r="H8494">
        <v>176</v>
      </c>
      <c r="I8494">
        <v>184</v>
      </c>
      <c r="X8494" s="135">
        <f t="shared" si="530"/>
        <v>20</v>
      </c>
      <c r="Y8494" s="135">
        <f t="shared" si="531"/>
        <v>12</v>
      </c>
      <c r="Z8494" s="135">
        <f t="shared" si="532"/>
        <v>2022</v>
      </c>
    </row>
    <row r="8495" spans="1:26">
      <c r="A8495" s="18">
        <v>44184</v>
      </c>
      <c r="B8495" s="8">
        <f t="shared" si="533"/>
        <v>44915.91666666021</v>
      </c>
      <c r="C8495" s="13">
        <v>22</v>
      </c>
      <c r="D8495">
        <v>2966</v>
      </c>
      <c r="E8495">
        <v>133</v>
      </c>
      <c r="F8495">
        <v>411.00000000000011</v>
      </c>
      <c r="G8495">
        <v>118</v>
      </c>
      <c r="H8495">
        <v>176</v>
      </c>
      <c r="I8495">
        <v>182</v>
      </c>
      <c r="X8495" s="135">
        <f t="shared" si="530"/>
        <v>20</v>
      </c>
      <c r="Y8495" s="135">
        <f t="shared" si="531"/>
        <v>12</v>
      </c>
      <c r="Z8495" s="135">
        <f t="shared" si="532"/>
        <v>2022</v>
      </c>
    </row>
    <row r="8496" spans="1:26">
      <c r="A8496" s="18">
        <v>44184</v>
      </c>
      <c r="B8496" s="8">
        <f t="shared" si="533"/>
        <v>44915.958333326875</v>
      </c>
      <c r="C8496" s="13">
        <v>23</v>
      </c>
      <c r="D8496">
        <v>2965</v>
      </c>
      <c r="E8496">
        <v>128</v>
      </c>
      <c r="F8496">
        <v>409.99999999999989</v>
      </c>
      <c r="G8496">
        <v>110</v>
      </c>
      <c r="H8496">
        <v>176</v>
      </c>
      <c r="I8496">
        <v>181</v>
      </c>
      <c r="X8496" s="135">
        <f t="shared" si="530"/>
        <v>20</v>
      </c>
      <c r="Y8496" s="135">
        <f t="shared" si="531"/>
        <v>12</v>
      </c>
      <c r="Z8496" s="135">
        <f t="shared" si="532"/>
        <v>2022</v>
      </c>
    </row>
    <row r="8497" spans="1:26">
      <c r="A8497" s="18">
        <v>44185</v>
      </c>
      <c r="B8497" s="8">
        <f t="shared" si="533"/>
        <v>44915.999999993539</v>
      </c>
      <c r="C8497" s="13">
        <v>0</v>
      </c>
      <c r="D8497">
        <v>2964</v>
      </c>
      <c r="E8497">
        <v>125</v>
      </c>
      <c r="G8497">
        <v>103</v>
      </c>
      <c r="H8497">
        <v>176</v>
      </c>
      <c r="I8497">
        <v>179</v>
      </c>
      <c r="X8497" s="135">
        <f t="shared" si="530"/>
        <v>21</v>
      </c>
      <c r="Y8497" s="135">
        <f t="shared" si="531"/>
        <v>12</v>
      </c>
      <c r="Z8497" s="135">
        <f t="shared" si="532"/>
        <v>2022</v>
      </c>
    </row>
    <row r="8498" spans="1:26">
      <c r="A8498" s="18">
        <v>44185</v>
      </c>
      <c r="B8498" s="8">
        <f t="shared" si="533"/>
        <v>44916.041666660203</v>
      </c>
      <c r="C8498" s="13">
        <v>1</v>
      </c>
      <c r="D8498">
        <v>2965</v>
      </c>
      <c r="E8498">
        <v>121</v>
      </c>
      <c r="F8498">
        <v>409</v>
      </c>
      <c r="G8498">
        <v>98</v>
      </c>
      <c r="H8498">
        <v>175</v>
      </c>
      <c r="I8498">
        <v>178</v>
      </c>
      <c r="X8498" s="135">
        <f t="shared" si="530"/>
        <v>21</v>
      </c>
      <c r="Y8498" s="135">
        <f t="shared" si="531"/>
        <v>12</v>
      </c>
      <c r="Z8498" s="135">
        <f t="shared" si="532"/>
        <v>2022</v>
      </c>
    </row>
    <row r="8499" spans="1:26">
      <c r="A8499" s="18">
        <v>44185</v>
      </c>
      <c r="B8499" s="8">
        <f t="shared" si="533"/>
        <v>44916.083333326867</v>
      </c>
      <c r="C8499" s="13">
        <v>2</v>
      </c>
      <c r="D8499">
        <v>2966</v>
      </c>
      <c r="E8499">
        <v>118</v>
      </c>
      <c r="F8499">
        <v>408</v>
      </c>
      <c r="G8499">
        <v>94</v>
      </c>
      <c r="H8499">
        <v>174</v>
      </c>
      <c r="I8499">
        <v>177</v>
      </c>
      <c r="X8499" s="135">
        <f t="shared" si="530"/>
        <v>21</v>
      </c>
      <c r="Y8499" s="135">
        <f t="shared" si="531"/>
        <v>12</v>
      </c>
      <c r="Z8499" s="135">
        <f t="shared" si="532"/>
        <v>2022</v>
      </c>
    </row>
    <row r="8500" spans="1:26">
      <c r="A8500" s="18">
        <v>44185</v>
      </c>
      <c r="B8500" s="8">
        <f t="shared" si="533"/>
        <v>44916.124999993532</v>
      </c>
      <c r="C8500" s="13">
        <v>3</v>
      </c>
      <c r="D8500">
        <v>2967</v>
      </c>
      <c r="E8500">
        <v>116</v>
      </c>
      <c r="F8500">
        <v>408</v>
      </c>
      <c r="G8500">
        <v>92</v>
      </c>
      <c r="H8500">
        <v>173</v>
      </c>
      <c r="I8500">
        <v>177</v>
      </c>
      <c r="X8500" s="135">
        <f t="shared" si="530"/>
        <v>21</v>
      </c>
      <c r="Y8500" s="135">
        <f t="shared" si="531"/>
        <v>12</v>
      </c>
      <c r="Z8500" s="135">
        <f t="shared" si="532"/>
        <v>2022</v>
      </c>
    </row>
    <row r="8501" spans="1:26">
      <c r="A8501" s="18">
        <v>44185</v>
      </c>
      <c r="B8501" s="8">
        <f t="shared" si="533"/>
        <v>44916.166666660196</v>
      </c>
      <c r="C8501" s="13">
        <v>4</v>
      </c>
      <c r="E8501">
        <v>115</v>
      </c>
      <c r="F8501">
        <v>407</v>
      </c>
      <c r="G8501">
        <v>90</v>
      </c>
      <c r="H8501">
        <v>172</v>
      </c>
      <c r="I8501">
        <v>176</v>
      </c>
      <c r="X8501" s="135">
        <f t="shared" si="530"/>
        <v>21</v>
      </c>
      <c r="Y8501" s="135">
        <f t="shared" si="531"/>
        <v>12</v>
      </c>
      <c r="Z8501" s="135">
        <f t="shared" si="532"/>
        <v>2022</v>
      </c>
    </row>
    <row r="8502" spans="1:26">
      <c r="A8502" s="18">
        <v>44185</v>
      </c>
      <c r="B8502" s="8">
        <f t="shared" si="533"/>
        <v>44916.20833332686</v>
      </c>
      <c r="C8502" s="13">
        <v>5</v>
      </c>
      <c r="E8502">
        <v>113</v>
      </c>
      <c r="F8502">
        <v>405.99999999999989</v>
      </c>
      <c r="G8502">
        <v>90</v>
      </c>
      <c r="H8502">
        <v>171</v>
      </c>
      <c r="I8502">
        <v>175</v>
      </c>
      <c r="X8502" s="135">
        <f t="shared" si="530"/>
        <v>21</v>
      </c>
      <c r="Y8502" s="135">
        <f t="shared" si="531"/>
        <v>12</v>
      </c>
      <c r="Z8502" s="135">
        <f t="shared" si="532"/>
        <v>2022</v>
      </c>
    </row>
    <row r="8503" spans="1:26">
      <c r="A8503" s="18">
        <v>44185</v>
      </c>
      <c r="B8503" s="8">
        <f t="shared" si="533"/>
        <v>44916.249999993524</v>
      </c>
      <c r="C8503" s="13">
        <v>6</v>
      </c>
      <c r="E8503">
        <v>113</v>
      </c>
      <c r="F8503">
        <v>405.99999999999989</v>
      </c>
      <c r="G8503">
        <v>90</v>
      </c>
      <c r="H8503">
        <v>171</v>
      </c>
      <c r="I8503">
        <v>175</v>
      </c>
      <c r="X8503" s="135">
        <f t="shared" si="530"/>
        <v>21</v>
      </c>
      <c r="Y8503" s="135">
        <f t="shared" si="531"/>
        <v>12</v>
      </c>
      <c r="Z8503" s="135">
        <f t="shared" si="532"/>
        <v>2022</v>
      </c>
    </row>
    <row r="8504" spans="1:26">
      <c r="A8504" s="18">
        <v>44185</v>
      </c>
      <c r="B8504" s="8">
        <f t="shared" si="533"/>
        <v>44916.291666660189</v>
      </c>
      <c r="C8504" s="13">
        <v>7</v>
      </c>
      <c r="D8504">
        <v>2964</v>
      </c>
      <c r="E8504">
        <v>113</v>
      </c>
      <c r="F8504">
        <v>405.99999999999989</v>
      </c>
      <c r="G8504">
        <v>90</v>
      </c>
      <c r="H8504">
        <v>170</v>
      </c>
      <c r="I8504">
        <v>174</v>
      </c>
      <c r="X8504" s="135">
        <f t="shared" si="530"/>
        <v>21</v>
      </c>
      <c r="Y8504" s="135">
        <f t="shared" si="531"/>
        <v>12</v>
      </c>
      <c r="Z8504" s="135">
        <f t="shared" si="532"/>
        <v>2022</v>
      </c>
    </row>
    <row r="8505" spans="1:26">
      <c r="A8505" s="18">
        <v>44185</v>
      </c>
      <c r="B8505" s="8">
        <f t="shared" si="533"/>
        <v>44916.333333326853</v>
      </c>
      <c r="C8505" s="13">
        <v>8</v>
      </c>
      <c r="D8505">
        <v>2963</v>
      </c>
      <c r="E8505">
        <v>113</v>
      </c>
      <c r="F8505">
        <v>405</v>
      </c>
      <c r="G8505">
        <v>92</v>
      </c>
      <c r="H8505">
        <v>169</v>
      </c>
      <c r="I8505">
        <v>174</v>
      </c>
      <c r="X8505" s="135">
        <f t="shared" si="530"/>
        <v>21</v>
      </c>
      <c r="Y8505" s="135">
        <f t="shared" si="531"/>
        <v>12</v>
      </c>
      <c r="Z8505" s="135">
        <f t="shared" si="532"/>
        <v>2022</v>
      </c>
    </row>
    <row r="8506" spans="1:26">
      <c r="A8506" s="18">
        <v>44185</v>
      </c>
      <c r="B8506" s="8">
        <f t="shared" si="533"/>
        <v>44916.374999993517</v>
      </c>
      <c r="C8506" s="13">
        <v>9</v>
      </c>
      <c r="D8506">
        <v>2964</v>
      </c>
      <c r="E8506">
        <v>112</v>
      </c>
      <c r="F8506">
        <v>404</v>
      </c>
      <c r="G8506">
        <v>94</v>
      </c>
      <c r="H8506">
        <v>169</v>
      </c>
      <c r="I8506">
        <v>174</v>
      </c>
      <c r="X8506" s="135">
        <f t="shared" si="530"/>
        <v>21</v>
      </c>
      <c r="Y8506" s="135">
        <f t="shared" si="531"/>
        <v>12</v>
      </c>
      <c r="Z8506" s="135">
        <f t="shared" si="532"/>
        <v>2022</v>
      </c>
    </row>
    <row r="8507" spans="1:26">
      <c r="A8507" s="18">
        <v>44185</v>
      </c>
      <c r="B8507" s="8">
        <f t="shared" si="533"/>
        <v>44916.416666660181</v>
      </c>
      <c r="C8507" s="13">
        <v>10</v>
      </c>
      <c r="D8507">
        <v>2963</v>
      </c>
      <c r="E8507">
        <v>113</v>
      </c>
      <c r="F8507">
        <v>403</v>
      </c>
      <c r="G8507">
        <v>96</v>
      </c>
      <c r="H8507">
        <v>169</v>
      </c>
      <c r="I8507">
        <v>173</v>
      </c>
      <c r="X8507" s="135">
        <f t="shared" si="530"/>
        <v>21</v>
      </c>
      <c r="Y8507" s="135">
        <f t="shared" si="531"/>
        <v>12</v>
      </c>
      <c r="Z8507" s="135">
        <f t="shared" si="532"/>
        <v>2022</v>
      </c>
    </row>
    <row r="8508" spans="1:26">
      <c r="A8508" s="18">
        <v>44185</v>
      </c>
      <c r="B8508" s="8">
        <f t="shared" si="533"/>
        <v>44916.458333326846</v>
      </c>
      <c r="C8508" s="13">
        <v>11</v>
      </c>
      <c r="D8508">
        <v>2963</v>
      </c>
      <c r="E8508">
        <v>112</v>
      </c>
      <c r="F8508">
        <v>403</v>
      </c>
      <c r="G8508">
        <v>96</v>
      </c>
      <c r="H8508">
        <v>168</v>
      </c>
      <c r="I8508">
        <v>173</v>
      </c>
      <c r="X8508" s="135">
        <f t="shared" si="530"/>
        <v>21</v>
      </c>
      <c r="Y8508" s="135">
        <f t="shared" si="531"/>
        <v>12</v>
      </c>
      <c r="Z8508" s="135">
        <f t="shared" si="532"/>
        <v>2022</v>
      </c>
    </row>
    <row r="8509" spans="1:26">
      <c r="A8509" s="18">
        <v>44185</v>
      </c>
      <c r="B8509" s="8">
        <f t="shared" si="533"/>
        <v>44916.49999999351</v>
      </c>
      <c r="C8509" s="13">
        <v>12</v>
      </c>
      <c r="D8509">
        <v>2962</v>
      </c>
      <c r="E8509">
        <v>113</v>
      </c>
      <c r="F8509">
        <v>402</v>
      </c>
      <c r="G8509">
        <v>97</v>
      </c>
      <c r="H8509">
        <v>168</v>
      </c>
      <c r="I8509">
        <v>172</v>
      </c>
      <c r="X8509" s="135">
        <f t="shared" si="530"/>
        <v>21</v>
      </c>
      <c r="Y8509" s="135">
        <f t="shared" si="531"/>
        <v>12</v>
      </c>
      <c r="Z8509" s="135">
        <f t="shared" si="532"/>
        <v>2022</v>
      </c>
    </row>
    <row r="8510" spans="1:26">
      <c r="A8510" s="18">
        <v>44185</v>
      </c>
      <c r="B8510" s="8">
        <f t="shared" si="533"/>
        <v>44916.541666660174</v>
      </c>
      <c r="C8510" s="13">
        <v>13</v>
      </c>
      <c r="D8510">
        <v>2963</v>
      </c>
      <c r="E8510">
        <v>114</v>
      </c>
      <c r="F8510">
        <v>402</v>
      </c>
      <c r="G8510">
        <v>98</v>
      </c>
      <c r="H8510">
        <v>168</v>
      </c>
      <c r="I8510">
        <v>172</v>
      </c>
      <c r="X8510" s="135">
        <f t="shared" si="530"/>
        <v>21</v>
      </c>
      <c r="Y8510" s="135">
        <f t="shared" si="531"/>
        <v>12</v>
      </c>
      <c r="Z8510" s="135">
        <f t="shared" si="532"/>
        <v>2022</v>
      </c>
    </row>
    <row r="8511" spans="1:26">
      <c r="A8511" s="18">
        <v>44185</v>
      </c>
      <c r="B8511" s="8">
        <f t="shared" si="533"/>
        <v>44916.583333326838</v>
      </c>
      <c r="C8511" s="13">
        <v>14</v>
      </c>
      <c r="D8511">
        <v>2964</v>
      </c>
      <c r="E8511">
        <v>115</v>
      </c>
      <c r="F8511">
        <v>402</v>
      </c>
      <c r="G8511">
        <v>100</v>
      </c>
      <c r="H8511">
        <v>169</v>
      </c>
      <c r="I8511">
        <v>172</v>
      </c>
      <c r="X8511" s="135">
        <f t="shared" si="530"/>
        <v>21</v>
      </c>
      <c r="Y8511" s="135">
        <f t="shared" si="531"/>
        <v>12</v>
      </c>
      <c r="Z8511" s="135">
        <f t="shared" si="532"/>
        <v>2022</v>
      </c>
    </row>
    <row r="8512" spans="1:26">
      <c r="A8512" s="18">
        <v>44185</v>
      </c>
      <c r="B8512" s="8">
        <f t="shared" si="533"/>
        <v>44916.624999993503</v>
      </c>
      <c r="C8512" s="13">
        <v>15</v>
      </c>
      <c r="D8512">
        <v>2967</v>
      </c>
      <c r="E8512">
        <v>117</v>
      </c>
      <c r="F8512">
        <v>401</v>
      </c>
      <c r="G8512">
        <v>105</v>
      </c>
      <c r="H8512">
        <v>169</v>
      </c>
      <c r="I8512">
        <v>173</v>
      </c>
      <c r="X8512" s="135">
        <f t="shared" si="530"/>
        <v>21</v>
      </c>
      <c r="Y8512" s="135">
        <f t="shared" si="531"/>
        <v>12</v>
      </c>
      <c r="Z8512" s="135">
        <f t="shared" si="532"/>
        <v>2022</v>
      </c>
    </row>
    <row r="8513" spans="1:26">
      <c r="A8513" s="18">
        <v>44185</v>
      </c>
      <c r="B8513" s="8">
        <f t="shared" si="533"/>
        <v>44916.666666660167</v>
      </c>
      <c r="C8513" s="13">
        <v>16</v>
      </c>
      <c r="D8513">
        <v>2968</v>
      </c>
      <c r="E8513">
        <v>121</v>
      </c>
      <c r="F8513">
        <v>401</v>
      </c>
      <c r="G8513">
        <v>112</v>
      </c>
      <c r="H8513">
        <v>170</v>
      </c>
      <c r="I8513">
        <v>175</v>
      </c>
      <c r="X8513" s="135">
        <f t="shared" si="530"/>
        <v>21</v>
      </c>
      <c r="Y8513" s="135">
        <f t="shared" si="531"/>
        <v>12</v>
      </c>
      <c r="Z8513" s="135">
        <f t="shared" si="532"/>
        <v>2022</v>
      </c>
    </row>
    <row r="8514" spans="1:26">
      <c r="A8514" s="18">
        <v>44185</v>
      </c>
      <c r="B8514" s="8">
        <f t="shared" si="533"/>
        <v>44916.708333326831</v>
      </c>
      <c r="C8514" s="13">
        <v>17</v>
      </c>
      <c r="D8514">
        <v>2969</v>
      </c>
      <c r="E8514">
        <v>125</v>
      </c>
      <c r="F8514">
        <v>402</v>
      </c>
      <c r="G8514">
        <v>120</v>
      </c>
      <c r="H8514">
        <v>170</v>
      </c>
      <c r="I8514">
        <v>177</v>
      </c>
      <c r="X8514" s="135">
        <f t="shared" ref="X8514:X8577" si="534">DAY(B8514)</f>
        <v>21</v>
      </c>
      <c r="Y8514" s="135">
        <f t="shared" ref="Y8514:Y8577" si="535">MONTH(B8514)</f>
        <v>12</v>
      </c>
      <c r="Z8514" s="135">
        <f t="shared" ref="Z8514:Z8577" si="536">YEAR(B8514)</f>
        <v>2022</v>
      </c>
    </row>
    <row r="8515" spans="1:26">
      <c r="A8515" s="18">
        <v>44185</v>
      </c>
      <c r="B8515" s="8">
        <f t="shared" si="533"/>
        <v>44916.749999993495</v>
      </c>
      <c r="C8515" s="13">
        <v>18</v>
      </c>
      <c r="D8515">
        <v>2969</v>
      </c>
      <c r="E8515">
        <v>130</v>
      </c>
      <c r="F8515">
        <v>402</v>
      </c>
      <c r="G8515">
        <v>128</v>
      </c>
      <c r="H8515">
        <v>172</v>
      </c>
      <c r="I8515">
        <v>179</v>
      </c>
      <c r="X8515" s="135">
        <f t="shared" si="534"/>
        <v>21</v>
      </c>
      <c r="Y8515" s="135">
        <f t="shared" si="535"/>
        <v>12</v>
      </c>
      <c r="Z8515" s="135">
        <f t="shared" si="536"/>
        <v>2022</v>
      </c>
    </row>
    <row r="8516" spans="1:26">
      <c r="A8516" s="18">
        <v>44185</v>
      </c>
      <c r="B8516" s="8">
        <f t="shared" si="533"/>
        <v>44916.79166666016</v>
      </c>
      <c r="C8516" s="13">
        <v>19</v>
      </c>
      <c r="D8516">
        <v>2968</v>
      </c>
      <c r="E8516">
        <v>134</v>
      </c>
      <c r="F8516">
        <v>403</v>
      </c>
      <c r="G8516">
        <v>132</v>
      </c>
      <c r="H8516">
        <v>174</v>
      </c>
      <c r="I8516">
        <v>182</v>
      </c>
      <c r="X8516" s="135">
        <f t="shared" si="534"/>
        <v>21</v>
      </c>
      <c r="Y8516" s="135">
        <f t="shared" si="535"/>
        <v>12</v>
      </c>
      <c r="Z8516" s="135">
        <f t="shared" si="536"/>
        <v>2022</v>
      </c>
    </row>
    <row r="8517" spans="1:26">
      <c r="A8517" s="18">
        <v>44185</v>
      </c>
      <c r="B8517" s="8">
        <f t="shared" si="533"/>
        <v>44916.833333326824</v>
      </c>
      <c r="C8517" s="13">
        <v>20</v>
      </c>
      <c r="D8517">
        <v>2967</v>
      </c>
      <c r="E8517">
        <v>137</v>
      </c>
      <c r="F8517">
        <v>403</v>
      </c>
      <c r="G8517">
        <v>135</v>
      </c>
      <c r="H8517">
        <v>176</v>
      </c>
      <c r="I8517">
        <v>185</v>
      </c>
      <c r="X8517" s="135">
        <f t="shared" si="534"/>
        <v>21</v>
      </c>
      <c r="Y8517" s="135">
        <f t="shared" si="535"/>
        <v>12</v>
      </c>
      <c r="Z8517" s="135">
        <f t="shared" si="536"/>
        <v>2022</v>
      </c>
    </row>
    <row r="8518" spans="1:26">
      <c r="A8518" s="18">
        <v>44185</v>
      </c>
      <c r="B8518" s="8">
        <f t="shared" si="533"/>
        <v>44916.874999993488</v>
      </c>
      <c r="C8518" s="13">
        <v>21</v>
      </c>
      <c r="D8518">
        <v>2966</v>
      </c>
      <c r="E8518">
        <v>136</v>
      </c>
      <c r="F8518">
        <v>403</v>
      </c>
      <c r="G8518">
        <v>131</v>
      </c>
      <c r="H8518">
        <v>178</v>
      </c>
      <c r="I8518">
        <v>186</v>
      </c>
      <c r="X8518" s="135">
        <f t="shared" si="534"/>
        <v>21</v>
      </c>
      <c r="Y8518" s="135">
        <f t="shared" si="535"/>
        <v>12</v>
      </c>
      <c r="Z8518" s="135">
        <f t="shared" si="536"/>
        <v>2022</v>
      </c>
    </row>
    <row r="8519" spans="1:26">
      <c r="A8519" s="18">
        <v>44185</v>
      </c>
      <c r="B8519" s="8">
        <f t="shared" si="533"/>
        <v>44916.916666660152</v>
      </c>
      <c r="C8519" s="13">
        <v>22</v>
      </c>
      <c r="D8519">
        <v>2966</v>
      </c>
      <c r="E8519">
        <v>132</v>
      </c>
      <c r="F8519">
        <v>403</v>
      </c>
      <c r="G8519">
        <v>122</v>
      </c>
      <c r="H8519">
        <v>179</v>
      </c>
      <c r="I8519">
        <v>186</v>
      </c>
      <c r="X8519" s="135">
        <f t="shared" si="534"/>
        <v>21</v>
      </c>
      <c r="Y8519" s="135">
        <f t="shared" si="535"/>
        <v>12</v>
      </c>
      <c r="Z8519" s="135">
        <f t="shared" si="536"/>
        <v>2022</v>
      </c>
    </row>
    <row r="8520" spans="1:26">
      <c r="A8520" s="18">
        <v>44185</v>
      </c>
      <c r="B8520" s="8">
        <f t="shared" si="533"/>
        <v>44916.958333326817</v>
      </c>
      <c r="C8520" s="13">
        <v>23</v>
      </c>
      <c r="D8520">
        <v>2966</v>
      </c>
      <c r="E8520">
        <v>126</v>
      </c>
      <c r="F8520">
        <v>404</v>
      </c>
      <c r="G8520">
        <v>112</v>
      </c>
      <c r="H8520">
        <v>179</v>
      </c>
      <c r="I8520">
        <v>186</v>
      </c>
      <c r="X8520" s="135">
        <f t="shared" si="534"/>
        <v>21</v>
      </c>
      <c r="Y8520" s="135">
        <f t="shared" si="535"/>
        <v>12</v>
      </c>
      <c r="Z8520" s="135">
        <f t="shared" si="536"/>
        <v>2022</v>
      </c>
    </row>
    <row r="8521" spans="1:26">
      <c r="A8521" s="18">
        <v>44186</v>
      </c>
      <c r="B8521" s="8">
        <f t="shared" si="533"/>
        <v>44916.999999993481</v>
      </c>
      <c r="C8521" s="13">
        <v>0</v>
      </c>
      <c r="D8521">
        <v>2969</v>
      </c>
      <c r="E8521">
        <v>121</v>
      </c>
      <c r="G8521">
        <v>103</v>
      </c>
      <c r="H8521">
        <v>179</v>
      </c>
      <c r="I8521">
        <v>185</v>
      </c>
      <c r="X8521" s="135">
        <f t="shared" si="534"/>
        <v>22</v>
      </c>
      <c r="Y8521" s="135">
        <f t="shared" si="535"/>
        <v>12</v>
      </c>
      <c r="Z8521" s="135">
        <f t="shared" si="536"/>
        <v>2022</v>
      </c>
    </row>
    <row r="8522" spans="1:26">
      <c r="A8522" s="18">
        <v>44186</v>
      </c>
      <c r="B8522" s="8">
        <f t="shared" ref="B8522:B8585" si="537">B8521+1/24</f>
        <v>44917.041666660145</v>
      </c>
      <c r="C8522" s="13">
        <v>1</v>
      </c>
      <c r="D8522">
        <v>2970</v>
      </c>
      <c r="E8522">
        <v>117</v>
      </c>
      <c r="F8522">
        <v>405</v>
      </c>
      <c r="G8522">
        <v>95</v>
      </c>
      <c r="H8522">
        <v>179</v>
      </c>
      <c r="I8522">
        <v>184</v>
      </c>
      <c r="X8522" s="135">
        <f t="shared" si="534"/>
        <v>22</v>
      </c>
      <c r="Y8522" s="135">
        <f t="shared" si="535"/>
        <v>12</v>
      </c>
      <c r="Z8522" s="135">
        <f t="shared" si="536"/>
        <v>2022</v>
      </c>
    </row>
    <row r="8523" spans="1:26">
      <c r="A8523" s="18">
        <v>44186</v>
      </c>
      <c r="B8523" s="8">
        <f t="shared" si="537"/>
        <v>44917.083333326809</v>
      </c>
      <c r="C8523" s="13">
        <v>2</v>
      </c>
      <c r="D8523">
        <v>2971</v>
      </c>
      <c r="E8523">
        <v>115</v>
      </c>
      <c r="F8523">
        <v>406</v>
      </c>
      <c r="G8523">
        <v>91</v>
      </c>
      <c r="H8523">
        <v>178</v>
      </c>
      <c r="I8523">
        <v>182</v>
      </c>
      <c r="X8523" s="135">
        <f t="shared" si="534"/>
        <v>22</v>
      </c>
      <c r="Y8523" s="135">
        <f t="shared" si="535"/>
        <v>12</v>
      </c>
      <c r="Z8523" s="135">
        <f t="shared" si="536"/>
        <v>2022</v>
      </c>
    </row>
    <row r="8524" spans="1:26">
      <c r="A8524" s="18">
        <v>44186</v>
      </c>
      <c r="B8524" s="8">
        <f t="shared" si="537"/>
        <v>44917.124999993473</v>
      </c>
      <c r="C8524" s="13">
        <v>3</v>
      </c>
      <c r="E8524">
        <v>113</v>
      </c>
      <c r="F8524">
        <v>408</v>
      </c>
      <c r="G8524">
        <v>88</v>
      </c>
      <c r="H8524">
        <v>177</v>
      </c>
      <c r="I8524">
        <v>181</v>
      </c>
      <c r="X8524" s="135">
        <f t="shared" si="534"/>
        <v>22</v>
      </c>
      <c r="Y8524" s="135">
        <f t="shared" si="535"/>
        <v>12</v>
      </c>
      <c r="Z8524" s="135">
        <f t="shared" si="536"/>
        <v>2022</v>
      </c>
    </row>
    <row r="8525" spans="1:26">
      <c r="A8525" s="18">
        <v>44186</v>
      </c>
      <c r="B8525" s="8">
        <f t="shared" si="537"/>
        <v>44917.166666660138</v>
      </c>
      <c r="C8525" s="13">
        <v>4</v>
      </c>
      <c r="E8525">
        <v>111</v>
      </c>
      <c r="F8525">
        <v>408</v>
      </c>
      <c r="G8525">
        <v>87</v>
      </c>
      <c r="H8525">
        <v>177</v>
      </c>
      <c r="I8525">
        <v>180</v>
      </c>
      <c r="X8525" s="135">
        <f t="shared" si="534"/>
        <v>22</v>
      </c>
      <c r="Y8525" s="135">
        <f t="shared" si="535"/>
        <v>12</v>
      </c>
      <c r="Z8525" s="135">
        <f t="shared" si="536"/>
        <v>2022</v>
      </c>
    </row>
    <row r="8526" spans="1:26">
      <c r="A8526" s="18">
        <v>44186</v>
      </c>
      <c r="B8526" s="8">
        <f t="shared" si="537"/>
        <v>44917.208333326802</v>
      </c>
      <c r="C8526" s="13">
        <v>5</v>
      </c>
      <c r="E8526">
        <v>110</v>
      </c>
      <c r="F8526">
        <v>408</v>
      </c>
      <c r="G8526">
        <v>87</v>
      </c>
      <c r="H8526">
        <v>176</v>
      </c>
      <c r="I8526">
        <v>178</v>
      </c>
      <c r="X8526" s="135">
        <f t="shared" si="534"/>
        <v>22</v>
      </c>
      <c r="Y8526" s="135">
        <f t="shared" si="535"/>
        <v>12</v>
      </c>
      <c r="Z8526" s="135">
        <f t="shared" si="536"/>
        <v>2022</v>
      </c>
    </row>
    <row r="8527" spans="1:26">
      <c r="A8527" s="18">
        <v>44186</v>
      </c>
      <c r="B8527" s="8">
        <f t="shared" si="537"/>
        <v>44917.249999993466</v>
      </c>
      <c r="C8527" s="13">
        <v>6</v>
      </c>
      <c r="E8527">
        <v>110</v>
      </c>
      <c r="F8527">
        <v>408</v>
      </c>
      <c r="G8527">
        <v>87</v>
      </c>
      <c r="H8527">
        <v>175</v>
      </c>
      <c r="I8527">
        <v>177</v>
      </c>
      <c r="X8527" s="135">
        <f t="shared" si="534"/>
        <v>22</v>
      </c>
      <c r="Y8527" s="135">
        <f t="shared" si="535"/>
        <v>12</v>
      </c>
      <c r="Z8527" s="135">
        <f t="shared" si="536"/>
        <v>2022</v>
      </c>
    </row>
    <row r="8528" spans="1:26">
      <c r="A8528" s="18">
        <v>44186</v>
      </c>
      <c r="B8528" s="8">
        <f t="shared" si="537"/>
        <v>44917.29166666013</v>
      </c>
      <c r="C8528" s="13">
        <v>7</v>
      </c>
      <c r="D8528">
        <v>2975</v>
      </c>
      <c r="E8528">
        <v>110</v>
      </c>
      <c r="F8528">
        <v>408</v>
      </c>
      <c r="G8528">
        <v>87</v>
      </c>
      <c r="H8528">
        <v>174</v>
      </c>
      <c r="I8528">
        <v>176</v>
      </c>
      <c r="X8528" s="135">
        <f t="shared" si="534"/>
        <v>22</v>
      </c>
      <c r="Y8528" s="135">
        <f t="shared" si="535"/>
        <v>12</v>
      </c>
      <c r="Z8528" s="135">
        <f t="shared" si="536"/>
        <v>2022</v>
      </c>
    </row>
    <row r="8529" spans="1:26">
      <c r="A8529" s="18">
        <v>44186</v>
      </c>
      <c r="B8529" s="8">
        <f t="shared" si="537"/>
        <v>44917.333333326795</v>
      </c>
      <c r="C8529" s="13">
        <v>8</v>
      </c>
      <c r="D8529">
        <v>2973</v>
      </c>
      <c r="E8529">
        <v>110</v>
      </c>
      <c r="F8529">
        <v>408</v>
      </c>
      <c r="G8529">
        <v>88</v>
      </c>
      <c r="H8529">
        <v>173</v>
      </c>
      <c r="I8529">
        <v>176</v>
      </c>
      <c r="X8529" s="135">
        <f t="shared" si="534"/>
        <v>22</v>
      </c>
      <c r="Y8529" s="135">
        <f t="shared" si="535"/>
        <v>12</v>
      </c>
      <c r="Z8529" s="135">
        <f t="shared" si="536"/>
        <v>2022</v>
      </c>
    </row>
    <row r="8530" spans="1:26">
      <c r="A8530" s="18">
        <v>44186</v>
      </c>
      <c r="B8530" s="8">
        <f t="shared" si="537"/>
        <v>44917.374999993459</v>
      </c>
      <c r="C8530" s="13">
        <v>9</v>
      </c>
      <c r="D8530">
        <v>2971</v>
      </c>
      <c r="E8530">
        <v>111</v>
      </c>
      <c r="F8530">
        <v>408</v>
      </c>
      <c r="G8530">
        <v>90</v>
      </c>
      <c r="H8530">
        <v>173</v>
      </c>
      <c r="I8530">
        <v>175</v>
      </c>
      <c r="X8530" s="135">
        <f t="shared" si="534"/>
        <v>22</v>
      </c>
      <c r="Y8530" s="135">
        <f t="shared" si="535"/>
        <v>12</v>
      </c>
      <c r="Z8530" s="135">
        <f t="shared" si="536"/>
        <v>2022</v>
      </c>
    </row>
    <row r="8531" spans="1:26">
      <c r="A8531" s="18">
        <v>44186</v>
      </c>
      <c r="B8531" s="8">
        <f t="shared" si="537"/>
        <v>44917.416666660123</v>
      </c>
      <c r="C8531" s="13">
        <v>10</v>
      </c>
      <c r="D8531">
        <v>2969</v>
      </c>
      <c r="E8531">
        <v>111</v>
      </c>
      <c r="F8531">
        <v>407</v>
      </c>
      <c r="G8531">
        <v>93</v>
      </c>
      <c r="H8531">
        <v>172</v>
      </c>
      <c r="I8531">
        <v>174</v>
      </c>
      <c r="X8531" s="135">
        <f t="shared" si="534"/>
        <v>22</v>
      </c>
      <c r="Y8531" s="135">
        <f t="shared" si="535"/>
        <v>12</v>
      </c>
      <c r="Z8531" s="135">
        <f t="shared" si="536"/>
        <v>2022</v>
      </c>
    </row>
    <row r="8532" spans="1:26">
      <c r="A8532" s="18">
        <v>44186</v>
      </c>
      <c r="B8532" s="8">
        <f t="shared" si="537"/>
        <v>44917.458333326787</v>
      </c>
      <c r="C8532" s="13">
        <v>11</v>
      </c>
      <c r="D8532">
        <v>2968</v>
      </c>
      <c r="E8532">
        <v>111</v>
      </c>
      <c r="F8532">
        <v>405.99999999999989</v>
      </c>
      <c r="G8532">
        <v>94</v>
      </c>
      <c r="H8532">
        <v>171</v>
      </c>
      <c r="I8532">
        <v>173</v>
      </c>
      <c r="X8532" s="135">
        <f t="shared" si="534"/>
        <v>22</v>
      </c>
      <c r="Y8532" s="135">
        <f t="shared" si="535"/>
        <v>12</v>
      </c>
      <c r="Z8532" s="135">
        <f t="shared" si="536"/>
        <v>2022</v>
      </c>
    </row>
    <row r="8533" spans="1:26">
      <c r="A8533" s="18">
        <v>44186</v>
      </c>
      <c r="B8533" s="8">
        <f t="shared" si="537"/>
        <v>44917.499999993452</v>
      </c>
      <c r="C8533" s="13">
        <v>12</v>
      </c>
      <c r="D8533">
        <v>2970</v>
      </c>
      <c r="E8533">
        <v>111</v>
      </c>
      <c r="F8533">
        <v>405.99999999999989</v>
      </c>
      <c r="G8533">
        <v>95</v>
      </c>
      <c r="H8533">
        <v>171</v>
      </c>
      <c r="I8533">
        <v>172</v>
      </c>
      <c r="X8533" s="135">
        <f t="shared" si="534"/>
        <v>22</v>
      </c>
      <c r="Y8533" s="135">
        <f t="shared" si="535"/>
        <v>12</v>
      </c>
      <c r="Z8533" s="135">
        <f t="shared" si="536"/>
        <v>2022</v>
      </c>
    </row>
    <row r="8534" spans="1:26">
      <c r="A8534" s="18">
        <v>44186</v>
      </c>
      <c r="B8534" s="8">
        <f t="shared" si="537"/>
        <v>44917.541666660116</v>
      </c>
      <c r="C8534" s="13">
        <v>13</v>
      </c>
      <c r="D8534">
        <v>2971</v>
      </c>
      <c r="E8534">
        <v>115</v>
      </c>
      <c r="F8534">
        <v>405</v>
      </c>
      <c r="G8534">
        <v>97</v>
      </c>
      <c r="H8534">
        <v>167</v>
      </c>
      <c r="I8534">
        <v>171</v>
      </c>
      <c r="X8534" s="135">
        <f t="shared" si="534"/>
        <v>22</v>
      </c>
      <c r="Y8534" s="135">
        <f t="shared" si="535"/>
        <v>12</v>
      </c>
      <c r="Z8534" s="135">
        <f t="shared" si="536"/>
        <v>2022</v>
      </c>
    </row>
    <row r="8535" spans="1:26">
      <c r="A8535" s="18">
        <v>44186</v>
      </c>
      <c r="B8535" s="8">
        <f t="shared" si="537"/>
        <v>44917.58333332678</v>
      </c>
      <c r="C8535" s="13">
        <v>14</v>
      </c>
      <c r="D8535">
        <v>2971</v>
      </c>
      <c r="E8535">
        <v>117</v>
      </c>
      <c r="F8535">
        <v>405</v>
      </c>
      <c r="G8535">
        <v>99</v>
      </c>
      <c r="H8535">
        <v>163</v>
      </c>
      <c r="I8535">
        <v>170</v>
      </c>
      <c r="X8535" s="135">
        <f t="shared" si="534"/>
        <v>22</v>
      </c>
      <c r="Y8535" s="135">
        <f t="shared" si="535"/>
        <v>12</v>
      </c>
      <c r="Z8535" s="135">
        <f t="shared" si="536"/>
        <v>2022</v>
      </c>
    </row>
    <row r="8536" spans="1:26">
      <c r="A8536" s="18">
        <v>44186</v>
      </c>
      <c r="B8536" s="8">
        <f t="shared" si="537"/>
        <v>44917.624999993444</v>
      </c>
      <c r="C8536" s="13">
        <v>15</v>
      </c>
      <c r="D8536">
        <v>2970</v>
      </c>
      <c r="E8536">
        <v>118</v>
      </c>
      <c r="F8536">
        <v>404</v>
      </c>
      <c r="G8536">
        <v>102</v>
      </c>
      <c r="H8536">
        <v>160</v>
      </c>
      <c r="I8536">
        <v>170</v>
      </c>
      <c r="X8536" s="135">
        <f t="shared" si="534"/>
        <v>22</v>
      </c>
      <c r="Y8536" s="135">
        <f t="shared" si="535"/>
        <v>12</v>
      </c>
      <c r="Z8536" s="135">
        <f t="shared" si="536"/>
        <v>2022</v>
      </c>
    </row>
    <row r="8537" spans="1:26">
      <c r="A8537" s="18">
        <v>44186</v>
      </c>
      <c r="B8537" s="8">
        <f t="shared" si="537"/>
        <v>44917.666666660109</v>
      </c>
      <c r="C8537" s="13">
        <v>16</v>
      </c>
      <c r="D8537">
        <v>2968</v>
      </c>
      <c r="E8537">
        <v>119</v>
      </c>
      <c r="F8537">
        <v>404</v>
      </c>
      <c r="G8537">
        <v>106</v>
      </c>
      <c r="H8537">
        <v>159</v>
      </c>
      <c r="I8537">
        <v>169</v>
      </c>
      <c r="X8537" s="135">
        <f t="shared" si="534"/>
        <v>22</v>
      </c>
      <c r="Y8537" s="135">
        <f t="shared" si="535"/>
        <v>12</v>
      </c>
      <c r="Z8537" s="135">
        <f t="shared" si="536"/>
        <v>2022</v>
      </c>
    </row>
    <row r="8538" spans="1:26">
      <c r="A8538" s="18">
        <v>44186</v>
      </c>
      <c r="B8538" s="8">
        <f t="shared" si="537"/>
        <v>44917.708333326773</v>
      </c>
      <c r="C8538" s="13">
        <v>17</v>
      </c>
      <c r="D8538">
        <v>2967</v>
      </c>
      <c r="E8538">
        <v>123</v>
      </c>
      <c r="F8538">
        <v>403</v>
      </c>
      <c r="G8538">
        <v>114</v>
      </c>
      <c r="H8538">
        <v>159</v>
      </c>
      <c r="I8538">
        <v>169</v>
      </c>
      <c r="X8538" s="135">
        <f t="shared" si="534"/>
        <v>22</v>
      </c>
      <c r="Y8538" s="135">
        <f t="shared" si="535"/>
        <v>12</v>
      </c>
      <c r="Z8538" s="135">
        <f t="shared" si="536"/>
        <v>2022</v>
      </c>
    </row>
    <row r="8539" spans="1:26">
      <c r="A8539" s="18">
        <v>44186</v>
      </c>
      <c r="B8539" s="8">
        <f t="shared" si="537"/>
        <v>44917.749999993437</v>
      </c>
      <c r="C8539" s="13">
        <v>18</v>
      </c>
      <c r="D8539">
        <v>2965</v>
      </c>
      <c r="E8539">
        <v>129</v>
      </c>
      <c r="F8539">
        <v>401.99999999999989</v>
      </c>
      <c r="G8539">
        <v>123</v>
      </c>
      <c r="H8539">
        <v>162</v>
      </c>
      <c r="I8539">
        <v>169</v>
      </c>
      <c r="X8539" s="135">
        <f t="shared" si="534"/>
        <v>22</v>
      </c>
      <c r="Y8539" s="135">
        <f t="shared" si="535"/>
        <v>12</v>
      </c>
      <c r="Z8539" s="135">
        <f t="shared" si="536"/>
        <v>2022</v>
      </c>
    </row>
    <row r="8540" spans="1:26">
      <c r="A8540" s="18">
        <v>44186</v>
      </c>
      <c r="B8540" s="8">
        <f t="shared" si="537"/>
        <v>44917.791666660101</v>
      </c>
      <c r="C8540" s="13">
        <v>19</v>
      </c>
      <c r="D8540">
        <v>2964</v>
      </c>
      <c r="E8540">
        <v>133</v>
      </c>
      <c r="F8540">
        <v>401.99999999999989</v>
      </c>
      <c r="G8540">
        <v>128</v>
      </c>
      <c r="H8540">
        <v>166</v>
      </c>
      <c r="I8540">
        <v>169</v>
      </c>
      <c r="X8540" s="135">
        <f t="shared" si="534"/>
        <v>22</v>
      </c>
      <c r="Y8540" s="135">
        <f t="shared" si="535"/>
        <v>12</v>
      </c>
      <c r="Z8540" s="135">
        <f t="shared" si="536"/>
        <v>2022</v>
      </c>
    </row>
    <row r="8541" spans="1:26">
      <c r="A8541" s="18">
        <v>44186</v>
      </c>
      <c r="B8541" s="8">
        <f t="shared" si="537"/>
        <v>44917.833333326766</v>
      </c>
      <c r="C8541" s="13">
        <v>20</v>
      </c>
      <c r="D8541">
        <v>2964</v>
      </c>
      <c r="E8541">
        <v>137</v>
      </c>
      <c r="F8541">
        <v>400</v>
      </c>
      <c r="G8541">
        <v>132</v>
      </c>
      <c r="H8541">
        <v>169</v>
      </c>
      <c r="I8541">
        <v>169</v>
      </c>
      <c r="X8541" s="135">
        <f t="shared" si="534"/>
        <v>22</v>
      </c>
      <c r="Y8541" s="135">
        <f t="shared" si="535"/>
        <v>12</v>
      </c>
      <c r="Z8541" s="135">
        <f t="shared" si="536"/>
        <v>2022</v>
      </c>
    </row>
    <row r="8542" spans="1:26">
      <c r="A8542" s="18">
        <v>44186</v>
      </c>
      <c r="B8542" s="8">
        <f t="shared" si="537"/>
        <v>44917.87499999343</v>
      </c>
      <c r="C8542" s="13">
        <v>21</v>
      </c>
      <c r="D8542">
        <v>2971</v>
      </c>
      <c r="E8542">
        <v>137</v>
      </c>
      <c r="F8542">
        <v>400</v>
      </c>
      <c r="G8542">
        <v>131</v>
      </c>
      <c r="H8542">
        <v>172</v>
      </c>
      <c r="I8542">
        <v>170</v>
      </c>
      <c r="X8542" s="135">
        <f t="shared" si="534"/>
        <v>22</v>
      </c>
      <c r="Y8542" s="135">
        <f t="shared" si="535"/>
        <v>12</v>
      </c>
      <c r="Z8542" s="135">
        <f t="shared" si="536"/>
        <v>2022</v>
      </c>
    </row>
    <row r="8543" spans="1:26">
      <c r="A8543" s="18">
        <v>44186</v>
      </c>
      <c r="B8543" s="8">
        <f t="shared" si="537"/>
        <v>44917.916666660094</v>
      </c>
      <c r="C8543" s="13">
        <v>22</v>
      </c>
      <c r="D8543">
        <v>2972</v>
      </c>
      <c r="E8543">
        <v>135</v>
      </c>
      <c r="F8543">
        <v>399</v>
      </c>
      <c r="G8543">
        <v>125</v>
      </c>
      <c r="H8543">
        <v>173</v>
      </c>
      <c r="I8543">
        <v>169</v>
      </c>
      <c r="X8543" s="135">
        <f t="shared" si="534"/>
        <v>22</v>
      </c>
      <c r="Y8543" s="135">
        <f t="shared" si="535"/>
        <v>12</v>
      </c>
      <c r="Z8543" s="135">
        <f t="shared" si="536"/>
        <v>2022</v>
      </c>
    </row>
    <row r="8544" spans="1:26">
      <c r="A8544" s="18">
        <v>44186</v>
      </c>
      <c r="B8544" s="8">
        <f t="shared" si="537"/>
        <v>44917.958333326758</v>
      </c>
      <c r="C8544" s="13">
        <v>23</v>
      </c>
      <c r="D8544">
        <v>2968</v>
      </c>
      <c r="E8544">
        <v>129</v>
      </c>
      <c r="F8544">
        <v>398</v>
      </c>
      <c r="G8544">
        <v>114</v>
      </c>
      <c r="H8544">
        <v>174</v>
      </c>
      <c r="I8544">
        <v>168</v>
      </c>
      <c r="X8544" s="135">
        <f t="shared" si="534"/>
        <v>22</v>
      </c>
      <c r="Y8544" s="135">
        <f t="shared" si="535"/>
        <v>12</v>
      </c>
      <c r="Z8544" s="135">
        <f t="shared" si="536"/>
        <v>2022</v>
      </c>
    </row>
    <row r="8545" spans="1:26">
      <c r="A8545" s="18">
        <v>44187</v>
      </c>
      <c r="B8545" s="8">
        <f t="shared" si="537"/>
        <v>44917.999999993423</v>
      </c>
      <c r="C8545" s="13">
        <v>0</v>
      </c>
      <c r="D8545">
        <v>2964</v>
      </c>
      <c r="E8545">
        <v>123</v>
      </c>
      <c r="G8545">
        <v>103</v>
      </c>
      <c r="H8545">
        <v>173</v>
      </c>
      <c r="I8545">
        <v>167</v>
      </c>
      <c r="X8545" s="135">
        <f t="shared" si="534"/>
        <v>23</v>
      </c>
      <c r="Y8545" s="135">
        <f t="shared" si="535"/>
        <v>12</v>
      </c>
      <c r="Z8545" s="135">
        <f t="shared" si="536"/>
        <v>2022</v>
      </c>
    </row>
    <row r="8546" spans="1:26">
      <c r="A8546" s="18">
        <v>44187</v>
      </c>
      <c r="B8546" s="8">
        <f t="shared" si="537"/>
        <v>44918.041666660087</v>
      </c>
      <c r="C8546" s="13">
        <v>1</v>
      </c>
      <c r="D8546">
        <v>2960</v>
      </c>
      <c r="E8546">
        <v>117</v>
      </c>
      <c r="F8546">
        <v>397</v>
      </c>
      <c r="G8546">
        <v>94</v>
      </c>
      <c r="H8546">
        <v>171</v>
      </c>
      <c r="I8546">
        <v>165</v>
      </c>
      <c r="X8546" s="135">
        <f t="shared" si="534"/>
        <v>23</v>
      </c>
      <c r="Y8546" s="135">
        <f t="shared" si="535"/>
        <v>12</v>
      </c>
      <c r="Z8546" s="135">
        <f t="shared" si="536"/>
        <v>2022</v>
      </c>
    </row>
    <row r="8547" spans="1:26">
      <c r="A8547" s="18">
        <v>44187</v>
      </c>
      <c r="B8547" s="8">
        <f t="shared" si="537"/>
        <v>44918.083333326751</v>
      </c>
      <c r="C8547" s="13">
        <v>2</v>
      </c>
      <c r="D8547">
        <v>2956</v>
      </c>
      <c r="E8547">
        <v>113</v>
      </c>
      <c r="F8547">
        <v>395</v>
      </c>
      <c r="G8547">
        <v>87</v>
      </c>
      <c r="H8547">
        <v>170</v>
      </c>
      <c r="I8547">
        <v>164</v>
      </c>
      <c r="X8547" s="135">
        <f t="shared" si="534"/>
        <v>23</v>
      </c>
      <c r="Y8547" s="135">
        <f t="shared" si="535"/>
        <v>12</v>
      </c>
      <c r="Z8547" s="135">
        <f t="shared" si="536"/>
        <v>2022</v>
      </c>
    </row>
    <row r="8548" spans="1:26">
      <c r="A8548" s="18">
        <v>44187</v>
      </c>
      <c r="B8548" s="8">
        <f t="shared" si="537"/>
        <v>44918.124999993415</v>
      </c>
      <c r="C8548" s="13">
        <v>3</v>
      </c>
      <c r="D8548">
        <v>2955</v>
      </c>
      <c r="E8548">
        <v>110</v>
      </c>
      <c r="F8548">
        <v>395</v>
      </c>
      <c r="G8548">
        <v>83</v>
      </c>
      <c r="H8548">
        <v>168</v>
      </c>
      <c r="I8548">
        <v>163</v>
      </c>
      <c r="X8548" s="135">
        <f t="shared" si="534"/>
        <v>23</v>
      </c>
      <c r="Y8548" s="135">
        <f t="shared" si="535"/>
        <v>12</v>
      </c>
      <c r="Z8548" s="135">
        <f t="shared" si="536"/>
        <v>2022</v>
      </c>
    </row>
    <row r="8549" spans="1:26">
      <c r="A8549" s="18">
        <v>44187</v>
      </c>
      <c r="B8549" s="8">
        <f t="shared" si="537"/>
        <v>44918.166666660079</v>
      </c>
      <c r="C8549" s="13">
        <v>4</v>
      </c>
      <c r="E8549">
        <v>109</v>
      </c>
      <c r="F8549">
        <v>394</v>
      </c>
      <c r="G8549">
        <v>81</v>
      </c>
      <c r="H8549">
        <v>166</v>
      </c>
      <c r="I8549">
        <v>163</v>
      </c>
      <c r="X8549" s="135">
        <f t="shared" si="534"/>
        <v>23</v>
      </c>
      <c r="Y8549" s="135">
        <f t="shared" si="535"/>
        <v>12</v>
      </c>
      <c r="Z8549" s="135">
        <f t="shared" si="536"/>
        <v>2022</v>
      </c>
    </row>
    <row r="8550" spans="1:26">
      <c r="A8550" s="18">
        <v>44187</v>
      </c>
      <c r="B8550" s="8">
        <f t="shared" si="537"/>
        <v>44918.208333326744</v>
      </c>
      <c r="C8550" s="13">
        <v>5</v>
      </c>
      <c r="E8550">
        <v>108</v>
      </c>
      <c r="F8550">
        <v>394</v>
      </c>
      <c r="G8550">
        <v>80</v>
      </c>
      <c r="H8550">
        <v>164</v>
      </c>
      <c r="I8550">
        <v>162</v>
      </c>
      <c r="X8550" s="135">
        <f t="shared" si="534"/>
        <v>23</v>
      </c>
      <c r="Y8550" s="135">
        <f t="shared" si="535"/>
        <v>12</v>
      </c>
      <c r="Z8550" s="135">
        <f t="shared" si="536"/>
        <v>2022</v>
      </c>
    </row>
    <row r="8551" spans="1:26">
      <c r="A8551" s="18">
        <v>44187</v>
      </c>
      <c r="B8551" s="8">
        <f t="shared" si="537"/>
        <v>44918.249999993408</v>
      </c>
      <c r="C8551" s="13">
        <v>6</v>
      </c>
      <c r="E8551">
        <v>108</v>
      </c>
      <c r="F8551">
        <v>393</v>
      </c>
      <c r="G8551">
        <v>79</v>
      </c>
      <c r="H8551">
        <v>163</v>
      </c>
      <c r="I8551">
        <v>162</v>
      </c>
      <c r="X8551" s="135">
        <f t="shared" si="534"/>
        <v>23</v>
      </c>
      <c r="Y8551" s="135">
        <f t="shared" si="535"/>
        <v>12</v>
      </c>
      <c r="Z8551" s="135">
        <f t="shared" si="536"/>
        <v>2022</v>
      </c>
    </row>
    <row r="8552" spans="1:26">
      <c r="A8552" s="18">
        <v>44187</v>
      </c>
      <c r="B8552" s="8">
        <f t="shared" si="537"/>
        <v>44918.291666660072</v>
      </c>
      <c r="C8552" s="13">
        <v>7</v>
      </c>
      <c r="D8552">
        <v>2957</v>
      </c>
      <c r="E8552">
        <v>108</v>
      </c>
      <c r="F8552">
        <v>392</v>
      </c>
      <c r="G8552">
        <v>78</v>
      </c>
      <c r="H8552">
        <v>161</v>
      </c>
      <c r="I8552">
        <v>162</v>
      </c>
      <c r="X8552" s="135">
        <f t="shared" si="534"/>
        <v>23</v>
      </c>
      <c r="Y8552" s="135">
        <f t="shared" si="535"/>
        <v>12</v>
      </c>
      <c r="Z8552" s="135">
        <f t="shared" si="536"/>
        <v>2022</v>
      </c>
    </row>
    <row r="8553" spans="1:26">
      <c r="A8553" s="18">
        <v>44187</v>
      </c>
      <c r="B8553" s="8">
        <f t="shared" si="537"/>
        <v>44918.333333326736</v>
      </c>
      <c r="C8553" s="13">
        <v>8</v>
      </c>
      <c r="D8553">
        <v>2957</v>
      </c>
      <c r="E8553">
        <v>106</v>
      </c>
      <c r="F8553">
        <v>392</v>
      </c>
      <c r="G8553">
        <v>77</v>
      </c>
      <c r="H8553">
        <v>160</v>
      </c>
      <c r="I8553">
        <v>161</v>
      </c>
      <c r="X8553" s="135">
        <f t="shared" si="534"/>
        <v>23</v>
      </c>
      <c r="Y8553" s="135">
        <f t="shared" si="535"/>
        <v>12</v>
      </c>
      <c r="Z8553" s="135">
        <f t="shared" si="536"/>
        <v>2022</v>
      </c>
    </row>
    <row r="8554" spans="1:26">
      <c r="A8554" s="18">
        <v>44187</v>
      </c>
      <c r="B8554" s="8">
        <f t="shared" si="537"/>
        <v>44918.374999993401</v>
      </c>
      <c r="C8554" s="13">
        <v>9</v>
      </c>
      <c r="D8554">
        <v>2955</v>
      </c>
      <c r="E8554">
        <v>105</v>
      </c>
      <c r="F8554">
        <v>391</v>
      </c>
      <c r="G8554">
        <v>77</v>
      </c>
      <c r="H8554">
        <v>159</v>
      </c>
      <c r="I8554">
        <v>161</v>
      </c>
      <c r="X8554" s="135">
        <f t="shared" si="534"/>
        <v>23</v>
      </c>
      <c r="Y8554" s="135">
        <f t="shared" si="535"/>
        <v>12</v>
      </c>
      <c r="Z8554" s="135">
        <f t="shared" si="536"/>
        <v>2022</v>
      </c>
    </row>
    <row r="8555" spans="1:26">
      <c r="A8555" s="18">
        <v>44187</v>
      </c>
      <c r="B8555" s="8">
        <f t="shared" si="537"/>
        <v>44918.416666660065</v>
      </c>
      <c r="C8555" s="13">
        <v>10</v>
      </c>
      <c r="D8555">
        <v>2954</v>
      </c>
      <c r="E8555">
        <v>103</v>
      </c>
      <c r="F8555">
        <v>390</v>
      </c>
      <c r="G8555">
        <v>79</v>
      </c>
      <c r="H8555">
        <v>158</v>
      </c>
      <c r="I8555">
        <v>160</v>
      </c>
      <c r="X8555" s="135">
        <f t="shared" si="534"/>
        <v>23</v>
      </c>
      <c r="Y8555" s="135">
        <f t="shared" si="535"/>
        <v>12</v>
      </c>
      <c r="Z8555" s="135">
        <f t="shared" si="536"/>
        <v>2022</v>
      </c>
    </row>
    <row r="8556" spans="1:26">
      <c r="A8556" s="18">
        <v>44187</v>
      </c>
      <c r="B8556" s="8">
        <f t="shared" si="537"/>
        <v>44918.458333326729</v>
      </c>
      <c r="C8556" s="13">
        <v>11</v>
      </c>
      <c r="D8556">
        <v>2954</v>
      </c>
      <c r="E8556">
        <v>102</v>
      </c>
      <c r="F8556">
        <v>388</v>
      </c>
      <c r="G8556">
        <v>80</v>
      </c>
      <c r="H8556">
        <v>157</v>
      </c>
      <c r="I8556">
        <v>160</v>
      </c>
      <c r="X8556" s="135">
        <f t="shared" si="534"/>
        <v>23</v>
      </c>
      <c r="Y8556" s="135">
        <f t="shared" si="535"/>
        <v>12</v>
      </c>
      <c r="Z8556" s="135">
        <f t="shared" si="536"/>
        <v>2022</v>
      </c>
    </row>
    <row r="8557" spans="1:26">
      <c r="A8557" s="18">
        <v>44187</v>
      </c>
      <c r="B8557" s="8">
        <f t="shared" si="537"/>
        <v>44918.499999993393</v>
      </c>
      <c r="C8557" s="13">
        <v>12</v>
      </c>
      <c r="D8557">
        <v>2955</v>
      </c>
      <c r="E8557">
        <v>102</v>
      </c>
      <c r="F8557">
        <v>386</v>
      </c>
      <c r="G8557">
        <v>83</v>
      </c>
      <c r="H8557">
        <v>156</v>
      </c>
      <c r="I8557">
        <v>159</v>
      </c>
      <c r="X8557" s="135">
        <f t="shared" si="534"/>
        <v>23</v>
      </c>
      <c r="Y8557" s="135">
        <f t="shared" si="535"/>
        <v>12</v>
      </c>
      <c r="Z8557" s="135">
        <f t="shared" si="536"/>
        <v>2022</v>
      </c>
    </row>
    <row r="8558" spans="1:26">
      <c r="A8558" s="18">
        <v>44187</v>
      </c>
      <c r="B8558" s="8">
        <f t="shared" si="537"/>
        <v>44918.541666660058</v>
      </c>
      <c r="C8558" s="13">
        <v>13</v>
      </c>
      <c r="D8558">
        <v>2954</v>
      </c>
      <c r="E8558">
        <v>102</v>
      </c>
      <c r="F8558">
        <v>386</v>
      </c>
      <c r="G8558">
        <v>85</v>
      </c>
      <c r="H8558">
        <v>156</v>
      </c>
      <c r="I8558">
        <v>159</v>
      </c>
      <c r="X8558" s="135">
        <f t="shared" si="534"/>
        <v>23</v>
      </c>
      <c r="Y8558" s="135">
        <f t="shared" si="535"/>
        <v>12</v>
      </c>
      <c r="Z8558" s="135">
        <f t="shared" si="536"/>
        <v>2022</v>
      </c>
    </row>
    <row r="8559" spans="1:26">
      <c r="A8559" s="18">
        <v>44187</v>
      </c>
      <c r="B8559" s="8">
        <f t="shared" si="537"/>
        <v>44918.583333326722</v>
      </c>
      <c r="C8559" s="13">
        <v>14</v>
      </c>
      <c r="D8559">
        <v>2953</v>
      </c>
      <c r="E8559">
        <v>101</v>
      </c>
      <c r="F8559">
        <v>386</v>
      </c>
      <c r="G8559">
        <v>87</v>
      </c>
      <c r="H8559">
        <v>156</v>
      </c>
      <c r="I8559">
        <v>158</v>
      </c>
      <c r="X8559" s="135">
        <f t="shared" si="534"/>
        <v>23</v>
      </c>
      <c r="Y8559" s="135">
        <f t="shared" si="535"/>
        <v>12</v>
      </c>
      <c r="Z8559" s="135">
        <f t="shared" si="536"/>
        <v>2022</v>
      </c>
    </row>
    <row r="8560" spans="1:26">
      <c r="A8560" s="18">
        <v>44187</v>
      </c>
      <c r="B8560" s="8">
        <f t="shared" si="537"/>
        <v>44918.624999993386</v>
      </c>
      <c r="C8560" s="13">
        <v>15</v>
      </c>
      <c r="D8560">
        <v>2952</v>
      </c>
      <c r="E8560">
        <v>101</v>
      </c>
      <c r="F8560">
        <v>386</v>
      </c>
      <c r="G8560">
        <v>91</v>
      </c>
      <c r="H8560">
        <v>155</v>
      </c>
      <c r="I8560">
        <v>158</v>
      </c>
      <c r="X8560" s="135">
        <f t="shared" si="534"/>
        <v>23</v>
      </c>
      <c r="Y8560" s="135">
        <f t="shared" si="535"/>
        <v>12</v>
      </c>
      <c r="Z8560" s="135">
        <f t="shared" si="536"/>
        <v>2022</v>
      </c>
    </row>
    <row r="8561" spans="1:26">
      <c r="A8561" s="18">
        <v>44187</v>
      </c>
      <c r="B8561" s="8">
        <f t="shared" si="537"/>
        <v>44918.66666666005</v>
      </c>
      <c r="C8561" s="13">
        <v>16</v>
      </c>
      <c r="D8561">
        <v>2954</v>
      </c>
      <c r="E8561">
        <v>104</v>
      </c>
      <c r="F8561">
        <v>386</v>
      </c>
      <c r="G8561">
        <v>95</v>
      </c>
      <c r="H8561">
        <v>156</v>
      </c>
      <c r="I8561">
        <v>158</v>
      </c>
      <c r="X8561" s="135">
        <f t="shared" si="534"/>
        <v>23</v>
      </c>
      <c r="Y8561" s="135">
        <f t="shared" si="535"/>
        <v>12</v>
      </c>
      <c r="Z8561" s="135">
        <f t="shared" si="536"/>
        <v>2022</v>
      </c>
    </row>
    <row r="8562" spans="1:26">
      <c r="A8562" s="18">
        <v>44187</v>
      </c>
      <c r="B8562" s="8">
        <f t="shared" si="537"/>
        <v>44918.708333326715</v>
      </c>
      <c r="C8562" s="13">
        <v>17</v>
      </c>
      <c r="D8562">
        <v>2956</v>
      </c>
      <c r="E8562">
        <v>108</v>
      </c>
      <c r="F8562">
        <v>386</v>
      </c>
      <c r="G8562">
        <v>103</v>
      </c>
      <c r="H8562">
        <v>157</v>
      </c>
      <c r="I8562">
        <v>158</v>
      </c>
      <c r="X8562" s="135">
        <f t="shared" si="534"/>
        <v>23</v>
      </c>
      <c r="Y8562" s="135">
        <f t="shared" si="535"/>
        <v>12</v>
      </c>
      <c r="Z8562" s="135">
        <f t="shared" si="536"/>
        <v>2022</v>
      </c>
    </row>
    <row r="8563" spans="1:26">
      <c r="A8563" s="18">
        <v>44187</v>
      </c>
      <c r="B8563" s="8">
        <f t="shared" si="537"/>
        <v>44918.749999993379</v>
      </c>
      <c r="C8563" s="13">
        <v>18</v>
      </c>
      <c r="D8563">
        <v>2956</v>
      </c>
      <c r="E8563">
        <v>115</v>
      </c>
      <c r="F8563">
        <v>386</v>
      </c>
      <c r="G8563">
        <v>113</v>
      </c>
      <c r="H8563">
        <v>159</v>
      </c>
      <c r="I8563">
        <v>159</v>
      </c>
      <c r="X8563" s="135">
        <f t="shared" si="534"/>
        <v>23</v>
      </c>
      <c r="Y8563" s="135">
        <f t="shared" si="535"/>
        <v>12</v>
      </c>
      <c r="Z8563" s="135">
        <f t="shared" si="536"/>
        <v>2022</v>
      </c>
    </row>
    <row r="8564" spans="1:26">
      <c r="A8564" s="18">
        <v>44187</v>
      </c>
      <c r="B8564" s="8">
        <f t="shared" si="537"/>
        <v>44918.791666660043</v>
      </c>
      <c r="C8564" s="13">
        <v>19</v>
      </c>
      <c r="D8564">
        <v>2955</v>
      </c>
      <c r="E8564">
        <v>123</v>
      </c>
      <c r="F8564">
        <v>386</v>
      </c>
      <c r="G8564">
        <v>123</v>
      </c>
      <c r="H8564">
        <v>162</v>
      </c>
      <c r="I8564">
        <v>159</v>
      </c>
      <c r="X8564" s="135">
        <f t="shared" si="534"/>
        <v>23</v>
      </c>
      <c r="Y8564" s="135">
        <f t="shared" si="535"/>
        <v>12</v>
      </c>
      <c r="Z8564" s="135">
        <f t="shared" si="536"/>
        <v>2022</v>
      </c>
    </row>
    <row r="8565" spans="1:26">
      <c r="A8565" s="18">
        <v>44187</v>
      </c>
      <c r="B8565" s="8">
        <f t="shared" si="537"/>
        <v>44918.833333326707</v>
      </c>
      <c r="C8565" s="13">
        <v>20</v>
      </c>
      <c r="D8565">
        <v>2952</v>
      </c>
      <c r="E8565">
        <v>128</v>
      </c>
      <c r="F8565">
        <v>385</v>
      </c>
      <c r="G8565">
        <v>131</v>
      </c>
      <c r="H8565">
        <v>166</v>
      </c>
      <c r="I8565">
        <v>161</v>
      </c>
      <c r="X8565" s="135">
        <f t="shared" si="534"/>
        <v>23</v>
      </c>
      <c r="Y8565" s="135">
        <f t="shared" si="535"/>
        <v>12</v>
      </c>
      <c r="Z8565" s="135">
        <f t="shared" si="536"/>
        <v>2022</v>
      </c>
    </row>
    <row r="8566" spans="1:26">
      <c r="A8566" s="18">
        <v>44187</v>
      </c>
      <c r="B8566" s="8">
        <f t="shared" si="537"/>
        <v>44918.874999993372</v>
      </c>
      <c r="C8566" s="13">
        <v>21</v>
      </c>
      <c r="D8566">
        <v>2950</v>
      </c>
      <c r="E8566">
        <v>132</v>
      </c>
      <c r="F8566">
        <v>385</v>
      </c>
      <c r="G8566">
        <v>132</v>
      </c>
      <c r="H8566">
        <v>170</v>
      </c>
      <c r="I8566">
        <v>161</v>
      </c>
      <c r="X8566" s="135">
        <f t="shared" si="534"/>
        <v>23</v>
      </c>
      <c r="Y8566" s="135">
        <f t="shared" si="535"/>
        <v>12</v>
      </c>
      <c r="Z8566" s="135">
        <f t="shared" si="536"/>
        <v>2022</v>
      </c>
    </row>
    <row r="8567" spans="1:26">
      <c r="A8567" s="18">
        <v>44187</v>
      </c>
      <c r="B8567" s="8">
        <f t="shared" si="537"/>
        <v>44918.916666660036</v>
      </c>
      <c r="C8567" s="13">
        <v>22</v>
      </c>
      <c r="D8567">
        <v>2949</v>
      </c>
      <c r="E8567">
        <v>131</v>
      </c>
      <c r="F8567">
        <v>384</v>
      </c>
      <c r="G8567">
        <v>130</v>
      </c>
      <c r="H8567">
        <v>172</v>
      </c>
      <c r="I8567">
        <v>162</v>
      </c>
      <c r="X8567" s="135">
        <f t="shared" si="534"/>
        <v>23</v>
      </c>
      <c r="Y8567" s="135">
        <f t="shared" si="535"/>
        <v>12</v>
      </c>
      <c r="Z8567" s="135">
        <f t="shared" si="536"/>
        <v>2022</v>
      </c>
    </row>
    <row r="8568" spans="1:26">
      <c r="A8568" s="18">
        <v>44187</v>
      </c>
      <c r="B8568" s="8">
        <f t="shared" si="537"/>
        <v>44918.9583333267</v>
      </c>
      <c r="C8568" s="13">
        <v>23</v>
      </c>
      <c r="D8568">
        <v>2949</v>
      </c>
      <c r="E8568">
        <v>127</v>
      </c>
      <c r="F8568">
        <v>384</v>
      </c>
      <c r="G8568">
        <v>122</v>
      </c>
      <c r="H8568">
        <v>173</v>
      </c>
      <c r="I8568">
        <v>161</v>
      </c>
      <c r="X8568" s="135">
        <f t="shared" si="534"/>
        <v>23</v>
      </c>
      <c r="Y8568" s="135">
        <f t="shared" si="535"/>
        <v>12</v>
      </c>
      <c r="Z8568" s="135">
        <f t="shared" si="536"/>
        <v>2022</v>
      </c>
    </row>
    <row r="8569" spans="1:26">
      <c r="A8569" s="18">
        <v>44188</v>
      </c>
      <c r="B8569" s="8">
        <f t="shared" si="537"/>
        <v>44918.999999993364</v>
      </c>
      <c r="C8569" s="13">
        <v>0</v>
      </c>
      <c r="D8569">
        <v>2950</v>
      </c>
      <c r="E8569">
        <v>119</v>
      </c>
      <c r="G8569">
        <v>108</v>
      </c>
      <c r="H8569">
        <v>173</v>
      </c>
      <c r="I8569">
        <v>159</v>
      </c>
      <c r="X8569" s="135">
        <f t="shared" si="534"/>
        <v>24</v>
      </c>
      <c r="Y8569" s="135">
        <f t="shared" si="535"/>
        <v>12</v>
      </c>
      <c r="Z8569" s="135">
        <f t="shared" si="536"/>
        <v>2022</v>
      </c>
    </row>
    <row r="8570" spans="1:26">
      <c r="A8570" s="18">
        <v>44188</v>
      </c>
      <c r="B8570" s="8">
        <f t="shared" si="537"/>
        <v>44919.041666660029</v>
      </c>
      <c r="C8570" s="13">
        <v>1</v>
      </c>
      <c r="D8570">
        <v>2950</v>
      </c>
      <c r="E8570">
        <v>111</v>
      </c>
      <c r="F8570">
        <v>383</v>
      </c>
      <c r="G8570">
        <v>96</v>
      </c>
      <c r="H8570">
        <v>171</v>
      </c>
      <c r="I8570">
        <v>158</v>
      </c>
      <c r="X8570" s="135">
        <f t="shared" si="534"/>
        <v>24</v>
      </c>
      <c r="Y8570" s="135">
        <f t="shared" si="535"/>
        <v>12</v>
      </c>
      <c r="Z8570" s="135">
        <f t="shared" si="536"/>
        <v>2022</v>
      </c>
    </row>
    <row r="8571" spans="1:26">
      <c r="A8571" s="18">
        <v>44188</v>
      </c>
      <c r="B8571" s="8">
        <f t="shared" si="537"/>
        <v>44919.083333326693</v>
      </c>
      <c r="C8571" s="13">
        <v>2</v>
      </c>
      <c r="D8571">
        <v>2951</v>
      </c>
      <c r="E8571">
        <v>104</v>
      </c>
      <c r="F8571">
        <v>382</v>
      </c>
      <c r="G8571">
        <v>85</v>
      </c>
      <c r="H8571">
        <v>169</v>
      </c>
      <c r="I8571">
        <v>156</v>
      </c>
      <c r="X8571" s="135">
        <f t="shared" si="534"/>
        <v>24</v>
      </c>
      <c r="Y8571" s="135">
        <f t="shared" si="535"/>
        <v>12</v>
      </c>
      <c r="Z8571" s="135">
        <f t="shared" si="536"/>
        <v>2022</v>
      </c>
    </row>
    <row r="8572" spans="1:26">
      <c r="A8572" s="18">
        <v>44188</v>
      </c>
      <c r="B8572" s="8">
        <f t="shared" si="537"/>
        <v>44919.124999993357</v>
      </c>
      <c r="C8572" s="13">
        <v>3</v>
      </c>
      <c r="D8572">
        <v>2952</v>
      </c>
      <c r="E8572">
        <v>101</v>
      </c>
      <c r="F8572">
        <v>381</v>
      </c>
      <c r="G8572">
        <v>78</v>
      </c>
      <c r="H8572">
        <v>167</v>
      </c>
      <c r="I8572">
        <v>155</v>
      </c>
      <c r="X8572" s="135">
        <f t="shared" si="534"/>
        <v>24</v>
      </c>
      <c r="Y8572" s="135">
        <f t="shared" si="535"/>
        <v>12</v>
      </c>
      <c r="Z8572" s="135">
        <f t="shared" si="536"/>
        <v>2022</v>
      </c>
    </row>
    <row r="8573" spans="1:26">
      <c r="A8573" s="18">
        <v>44188</v>
      </c>
      <c r="B8573" s="8">
        <f t="shared" si="537"/>
        <v>44919.166666660021</v>
      </c>
      <c r="C8573" s="13">
        <v>4</v>
      </c>
      <c r="D8573">
        <v>2953</v>
      </c>
      <c r="E8573">
        <v>97</v>
      </c>
      <c r="F8573">
        <v>381</v>
      </c>
      <c r="G8573">
        <v>74</v>
      </c>
      <c r="H8573">
        <v>164</v>
      </c>
      <c r="I8573">
        <v>155</v>
      </c>
      <c r="X8573" s="135">
        <f t="shared" si="534"/>
        <v>24</v>
      </c>
      <c r="Y8573" s="135">
        <f t="shared" si="535"/>
        <v>12</v>
      </c>
      <c r="Z8573" s="135">
        <f t="shared" si="536"/>
        <v>2022</v>
      </c>
    </row>
    <row r="8574" spans="1:26">
      <c r="A8574" s="18">
        <v>44188</v>
      </c>
      <c r="B8574" s="8">
        <f t="shared" si="537"/>
        <v>44919.208333326686</v>
      </c>
      <c r="C8574" s="13">
        <v>5</v>
      </c>
      <c r="E8574">
        <v>95</v>
      </c>
      <c r="F8574">
        <v>381</v>
      </c>
      <c r="G8574">
        <v>72</v>
      </c>
      <c r="H8574">
        <v>162</v>
      </c>
      <c r="I8574">
        <v>155</v>
      </c>
      <c r="X8574" s="135">
        <f t="shared" si="534"/>
        <v>24</v>
      </c>
      <c r="Y8574" s="135">
        <f t="shared" si="535"/>
        <v>12</v>
      </c>
      <c r="Z8574" s="135">
        <f t="shared" si="536"/>
        <v>2022</v>
      </c>
    </row>
    <row r="8575" spans="1:26">
      <c r="A8575" s="18">
        <v>44188</v>
      </c>
      <c r="B8575" s="8">
        <f t="shared" si="537"/>
        <v>44919.24999999335</v>
      </c>
      <c r="C8575" s="13">
        <v>6</v>
      </c>
      <c r="E8575">
        <v>93</v>
      </c>
      <c r="F8575">
        <v>381</v>
      </c>
      <c r="G8575">
        <v>71</v>
      </c>
      <c r="H8575">
        <v>160</v>
      </c>
      <c r="I8575">
        <v>155</v>
      </c>
      <c r="X8575" s="135">
        <f t="shared" si="534"/>
        <v>24</v>
      </c>
      <c r="Y8575" s="135">
        <f t="shared" si="535"/>
        <v>12</v>
      </c>
      <c r="Z8575" s="135">
        <f t="shared" si="536"/>
        <v>2022</v>
      </c>
    </row>
    <row r="8576" spans="1:26">
      <c r="A8576" s="18">
        <v>44188</v>
      </c>
      <c r="B8576" s="8">
        <f t="shared" si="537"/>
        <v>44919.291666660014</v>
      </c>
      <c r="C8576" s="13">
        <v>7</v>
      </c>
      <c r="D8576">
        <v>2952</v>
      </c>
      <c r="E8576">
        <v>94</v>
      </c>
      <c r="F8576">
        <v>380</v>
      </c>
      <c r="G8576">
        <v>70</v>
      </c>
      <c r="H8576">
        <v>158</v>
      </c>
      <c r="I8576">
        <v>155</v>
      </c>
      <c r="X8576" s="135">
        <f t="shared" si="534"/>
        <v>24</v>
      </c>
      <c r="Y8576" s="135">
        <f t="shared" si="535"/>
        <v>12</v>
      </c>
      <c r="Z8576" s="135">
        <f t="shared" si="536"/>
        <v>2022</v>
      </c>
    </row>
    <row r="8577" spans="1:26">
      <c r="A8577" s="18">
        <v>44188</v>
      </c>
      <c r="B8577" s="8">
        <f t="shared" si="537"/>
        <v>44919.333333326678</v>
      </c>
      <c r="C8577" s="13">
        <v>8</v>
      </c>
      <c r="D8577">
        <v>2951</v>
      </c>
      <c r="E8577">
        <v>91</v>
      </c>
      <c r="F8577">
        <v>380</v>
      </c>
      <c r="G8577">
        <v>69</v>
      </c>
      <c r="H8577">
        <v>156</v>
      </c>
      <c r="I8577">
        <v>154</v>
      </c>
      <c r="X8577" s="135">
        <f t="shared" si="534"/>
        <v>24</v>
      </c>
      <c r="Y8577" s="135">
        <f t="shared" si="535"/>
        <v>12</v>
      </c>
      <c r="Z8577" s="135">
        <f t="shared" si="536"/>
        <v>2022</v>
      </c>
    </row>
    <row r="8578" spans="1:26">
      <c r="A8578" s="18">
        <v>44188</v>
      </c>
      <c r="B8578" s="8">
        <f t="shared" si="537"/>
        <v>44919.374999993342</v>
      </c>
      <c r="C8578" s="13">
        <v>9</v>
      </c>
      <c r="D8578">
        <v>2950</v>
      </c>
      <c r="E8578">
        <v>91</v>
      </c>
      <c r="F8578">
        <v>380</v>
      </c>
      <c r="G8578">
        <v>69</v>
      </c>
      <c r="H8578">
        <v>155</v>
      </c>
      <c r="I8578">
        <v>154</v>
      </c>
      <c r="X8578" s="135">
        <f t="shared" ref="X8578:X8641" si="538">DAY(B8578)</f>
        <v>24</v>
      </c>
      <c r="Y8578" s="135">
        <f t="shared" ref="Y8578:Y8641" si="539">MONTH(B8578)</f>
        <v>12</v>
      </c>
      <c r="Z8578" s="135">
        <f t="shared" ref="Z8578:Z8641" si="540">YEAR(B8578)</f>
        <v>2022</v>
      </c>
    </row>
    <row r="8579" spans="1:26">
      <c r="A8579" s="18">
        <v>44188</v>
      </c>
      <c r="B8579" s="8">
        <f t="shared" si="537"/>
        <v>44919.416666660007</v>
      </c>
      <c r="C8579" s="13">
        <v>10</v>
      </c>
      <c r="D8579">
        <v>2950</v>
      </c>
      <c r="E8579">
        <v>91</v>
      </c>
      <c r="F8579">
        <v>380</v>
      </c>
      <c r="G8579">
        <v>70</v>
      </c>
      <c r="H8579">
        <v>153</v>
      </c>
      <c r="I8579">
        <v>154</v>
      </c>
      <c r="X8579" s="135">
        <f t="shared" si="538"/>
        <v>24</v>
      </c>
      <c r="Y8579" s="135">
        <f t="shared" si="539"/>
        <v>12</v>
      </c>
      <c r="Z8579" s="135">
        <f t="shared" si="540"/>
        <v>2022</v>
      </c>
    </row>
    <row r="8580" spans="1:26">
      <c r="A8580" s="18">
        <v>44188</v>
      </c>
      <c r="B8580" s="8">
        <f t="shared" si="537"/>
        <v>44919.458333326671</v>
      </c>
      <c r="C8580" s="13">
        <v>11</v>
      </c>
      <c r="D8580">
        <v>2951</v>
      </c>
      <c r="E8580">
        <v>91</v>
      </c>
      <c r="F8580">
        <v>379</v>
      </c>
      <c r="G8580">
        <v>74</v>
      </c>
      <c r="H8580">
        <v>152</v>
      </c>
      <c r="I8580">
        <v>153</v>
      </c>
      <c r="X8580" s="135">
        <f t="shared" si="538"/>
        <v>24</v>
      </c>
      <c r="Y8580" s="135">
        <f t="shared" si="539"/>
        <v>12</v>
      </c>
      <c r="Z8580" s="135">
        <f t="shared" si="540"/>
        <v>2022</v>
      </c>
    </row>
    <row r="8581" spans="1:26">
      <c r="A8581" s="18">
        <v>44188</v>
      </c>
      <c r="B8581" s="8">
        <f t="shared" si="537"/>
        <v>44919.499999993335</v>
      </c>
      <c r="C8581" s="13">
        <v>12</v>
      </c>
      <c r="D8581">
        <v>2953</v>
      </c>
      <c r="E8581">
        <v>92</v>
      </c>
      <c r="F8581">
        <v>379</v>
      </c>
      <c r="G8581">
        <v>78</v>
      </c>
      <c r="H8581">
        <v>151</v>
      </c>
      <c r="I8581">
        <v>151</v>
      </c>
      <c r="X8581" s="135">
        <f t="shared" si="538"/>
        <v>24</v>
      </c>
      <c r="Y8581" s="135">
        <f t="shared" si="539"/>
        <v>12</v>
      </c>
      <c r="Z8581" s="135">
        <f t="shared" si="540"/>
        <v>2022</v>
      </c>
    </row>
    <row r="8582" spans="1:26">
      <c r="A8582" s="18">
        <v>44188</v>
      </c>
      <c r="B8582" s="8">
        <f t="shared" si="537"/>
        <v>44919.541666659999</v>
      </c>
      <c r="C8582" s="13">
        <v>13</v>
      </c>
      <c r="D8582">
        <v>2952</v>
      </c>
      <c r="E8582">
        <v>95</v>
      </c>
      <c r="F8582">
        <v>378</v>
      </c>
      <c r="G8582">
        <v>81</v>
      </c>
      <c r="H8582">
        <v>151</v>
      </c>
      <c r="I8582">
        <v>149</v>
      </c>
      <c r="X8582" s="135">
        <f t="shared" si="538"/>
        <v>24</v>
      </c>
      <c r="Y8582" s="135">
        <f t="shared" si="539"/>
        <v>12</v>
      </c>
      <c r="Z8582" s="135">
        <f t="shared" si="540"/>
        <v>2022</v>
      </c>
    </row>
    <row r="8583" spans="1:26">
      <c r="A8583" s="18">
        <v>44188</v>
      </c>
      <c r="B8583" s="8">
        <f t="shared" si="537"/>
        <v>44919.583333326664</v>
      </c>
      <c r="C8583" s="13">
        <v>14</v>
      </c>
      <c r="D8583">
        <v>2949</v>
      </c>
      <c r="E8583">
        <v>96</v>
      </c>
      <c r="F8583">
        <v>378</v>
      </c>
      <c r="G8583">
        <v>85</v>
      </c>
      <c r="H8583">
        <v>151</v>
      </c>
      <c r="I8583">
        <v>148</v>
      </c>
      <c r="X8583" s="135">
        <f t="shared" si="538"/>
        <v>24</v>
      </c>
      <c r="Y8583" s="135">
        <f t="shared" si="539"/>
        <v>12</v>
      </c>
      <c r="Z8583" s="135">
        <f t="shared" si="540"/>
        <v>2022</v>
      </c>
    </row>
    <row r="8584" spans="1:26">
      <c r="A8584" s="18">
        <v>44188</v>
      </c>
      <c r="B8584" s="8">
        <f t="shared" si="537"/>
        <v>44919.624999993328</v>
      </c>
      <c r="C8584" s="13">
        <v>15</v>
      </c>
      <c r="D8584">
        <v>2946</v>
      </c>
      <c r="E8584">
        <v>98</v>
      </c>
      <c r="F8584">
        <v>377</v>
      </c>
      <c r="G8584">
        <v>89</v>
      </c>
      <c r="H8584">
        <v>151</v>
      </c>
      <c r="I8584">
        <v>148</v>
      </c>
      <c r="X8584" s="135">
        <f t="shared" si="538"/>
        <v>24</v>
      </c>
      <c r="Y8584" s="135">
        <f t="shared" si="539"/>
        <v>12</v>
      </c>
      <c r="Z8584" s="135">
        <f t="shared" si="540"/>
        <v>2022</v>
      </c>
    </row>
    <row r="8585" spans="1:26">
      <c r="A8585" s="18">
        <v>44188</v>
      </c>
      <c r="B8585" s="8">
        <f t="shared" si="537"/>
        <v>44919.666666659992</v>
      </c>
      <c r="C8585" s="13">
        <v>16</v>
      </c>
      <c r="D8585">
        <v>2945</v>
      </c>
      <c r="E8585">
        <v>102</v>
      </c>
      <c r="F8585">
        <v>376</v>
      </c>
      <c r="G8585">
        <v>93</v>
      </c>
      <c r="H8585">
        <v>152</v>
      </c>
      <c r="I8585">
        <v>147</v>
      </c>
      <c r="X8585" s="135">
        <f t="shared" si="538"/>
        <v>24</v>
      </c>
      <c r="Y8585" s="135">
        <f t="shared" si="539"/>
        <v>12</v>
      </c>
      <c r="Z8585" s="135">
        <f t="shared" si="540"/>
        <v>2022</v>
      </c>
    </row>
    <row r="8586" spans="1:26">
      <c r="A8586" s="18">
        <v>44188</v>
      </c>
      <c r="B8586" s="8">
        <f t="shared" ref="B8586:B8649" si="541">B8585+1/24</f>
        <v>44919.708333326656</v>
      </c>
      <c r="C8586" s="13">
        <v>17</v>
      </c>
      <c r="D8586">
        <v>2946</v>
      </c>
      <c r="E8586">
        <v>105</v>
      </c>
      <c r="F8586">
        <v>375</v>
      </c>
      <c r="G8586">
        <v>101</v>
      </c>
      <c r="H8586">
        <v>153</v>
      </c>
      <c r="I8586">
        <v>147</v>
      </c>
      <c r="X8586" s="135">
        <f t="shared" si="538"/>
        <v>24</v>
      </c>
      <c r="Y8586" s="135">
        <f t="shared" si="539"/>
        <v>12</v>
      </c>
      <c r="Z8586" s="135">
        <f t="shared" si="540"/>
        <v>2022</v>
      </c>
    </row>
    <row r="8587" spans="1:26">
      <c r="A8587" s="18">
        <v>44188</v>
      </c>
      <c r="B8587" s="8">
        <f t="shared" si="541"/>
        <v>44919.749999993321</v>
      </c>
      <c r="C8587" s="13">
        <v>18</v>
      </c>
      <c r="D8587">
        <v>2948</v>
      </c>
      <c r="E8587">
        <v>112</v>
      </c>
      <c r="F8587">
        <v>375</v>
      </c>
      <c r="G8587">
        <v>110</v>
      </c>
      <c r="H8587">
        <v>156</v>
      </c>
      <c r="I8587">
        <v>148</v>
      </c>
      <c r="X8587" s="135">
        <f t="shared" si="538"/>
        <v>24</v>
      </c>
      <c r="Y8587" s="135">
        <f t="shared" si="539"/>
        <v>12</v>
      </c>
      <c r="Z8587" s="135">
        <f t="shared" si="540"/>
        <v>2022</v>
      </c>
    </row>
    <row r="8588" spans="1:26">
      <c r="A8588" s="18">
        <v>44188</v>
      </c>
      <c r="B8588" s="8">
        <f t="shared" si="541"/>
        <v>44919.791666659985</v>
      </c>
      <c r="C8588" s="13">
        <v>19</v>
      </c>
      <c r="D8588">
        <v>2949</v>
      </c>
      <c r="E8588">
        <v>123</v>
      </c>
      <c r="F8588">
        <v>374</v>
      </c>
      <c r="G8588">
        <v>125</v>
      </c>
      <c r="H8588">
        <v>160</v>
      </c>
      <c r="I8588">
        <v>149</v>
      </c>
      <c r="X8588" s="135">
        <f t="shared" si="538"/>
        <v>24</v>
      </c>
      <c r="Y8588" s="135">
        <f t="shared" si="539"/>
        <v>12</v>
      </c>
      <c r="Z8588" s="135">
        <f t="shared" si="540"/>
        <v>2022</v>
      </c>
    </row>
    <row r="8589" spans="1:26">
      <c r="A8589" s="18">
        <v>44188</v>
      </c>
      <c r="B8589" s="8">
        <f t="shared" si="541"/>
        <v>44919.833333326649</v>
      </c>
      <c r="C8589" s="13">
        <v>20</v>
      </c>
      <c r="D8589">
        <v>2949</v>
      </c>
      <c r="E8589">
        <v>132</v>
      </c>
      <c r="F8589">
        <v>374</v>
      </c>
      <c r="G8589">
        <v>135</v>
      </c>
      <c r="H8589">
        <v>165</v>
      </c>
      <c r="I8589">
        <v>151</v>
      </c>
      <c r="X8589" s="135">
        <f t="shared" si="538"/>
        <v>24</v>
      </c>
      <c r="Y8589" s="135">
        <f t="shared" si="539"/>
        <v>12</v>
      </c>
      <c r="Z8589" s="135">
        <f t="shared" si="540"/>
        <v>2022</v>
      </c>
    </row>
    <row r="8590" spans="1:26">
      <c r="A8590" s="18">
        <v>44188</v>
      </c>
      <c r="B8590" s="8">
        <f t="shared" si="541"/>
        <v>44919.874999993313</v>
      </c>
      <c r="C8590" s="13">
        <v>21</v>
      </c>
      <c r="D8590">
        <v>2948</v>
      </c>
      <c r="E8590">
        <v>139</v>
      </c>
      <c r="F8590">
        <v>373</v>
      </c>
      <c r="G8590">
        <v>140</v>
      </c>
      <c r="H8590">
        <v>171</v>
      </c>
      <c r="I8590">
        <v>152</v>
      </c>
      <c r="X8590" s="135">
        <f t="shared" si="538"/>
        <v>24</v>
      </c>
      <c r="Y8590" s="135">
        <f t="shared" si="539"/>
        <v>12</v>
      </c>
      <c r="Z8590" s="135">
        <f t="shared" si="540"/>
        <v>2022</v>
      </c>
    </row>
    <row r="8591" spans="1:26">
      <c r="A8591" s="18">
        <v>44188</v>
      </c>
      <c r="B8591" s="8">
        <f t="shared" si="541"/>
        <v>44919.916666659978</v>
      </c>
      <c r="C8591" s="13">
        <v>22</v>
      </c>
      <c r="D8591">
        <v>2948</v>
      </c>
      <c r="E8591">
        <v>139</v>
      </c>
      <c r="F8591">
        <v>373</v>
      </c>
      <c r="G8591">
        <v>141</v>
      </c>
      <c r="H8591">
        <v>176</v>
      </c>
      <c r="I8591">
        <v>153</v>
      </c>
      <c r="X8591" s="135">
        <f t="shared" si="538"/>
        <v>24</v>
      </c>
      <c r="Y8591" s="135">
        <f t="shared" si="539"/>
        <v>12</v>
      </c>
      <c r="Z8591" s="135">
        <f t="shared" si="540"/>
        <v>2022</v>
      </c>
    </row>
    <row r="8592" spans="1:26">
      <c r="A8592" s="18">
        <v>44188</v>
      </c>
      <c r="B8592" s="8">
        <f t="shared" si="541"/>
        <v>44919.958333326642</v>
      </c>
      <c r="C8592" s="13">
        <v>23</v>
      </c>
      <c r="D8592">
        <v>2950</v>
      </c>
      <c r="E8592">
        <v>137</v>
      </c>
      <c r="F8592">
        <v>373</v>
      </c>
      <c r="G8592">
        <v>139</v>
      </c>
      <c r="H8592">
        <v>177</v>
      </c>
      <c r="I8592">
        <v>153</v>
      </c>
      <c r="X8592" s="135">
        <f t="shared" si="538"/>
        <v>24</v>
      </c>
      <c r="Y8592" s="135">
        <f t="shared" si="539"/>
        <v>12</v>
      </c>
      <c r="Z8592" s="135">
        <f t="shared" si="540"/>
        <v>2022</v>
      </c>
    </row>
    <row r="8593" spans="1:26">
      <c r="A8593" s="18">
        <v>44189</v>
      </c>
      <c r="B8593" s="8">
        <f t="shared" si="541"/>
        <v>44919.999999993306</v>
      </c>
      <c r="C8593" s="13">
        <v>0</v>
      </c>
      <c r="D8593">
        <v>2952</v>
      </c>
      <c r="E8593">
        <v>131</v>
      </c>
      <c r="G8593">
        <v>128</v>
      </c>
      <c r="H8593">
        <v>177</v>
      </c>
      <c r="I8593">
        <v>151</v>
      </c>
      <c r="X8593" s="135">
        <f t="shared" si="538"/>
        <v>25</v>
      </c>
      <c r="Y8593" s="135">
        <f t="shared" si="539"/>
        <v>12</v>
      </c>
      <c r="Z8593" s="135">
        <f t="shared" si="540"/>
        <v>2022</v>
      </c>
    </row>
    <row r="8594" spans="1:26">
      <c r="A8594" s="18">
        <v>44189</v>
      </c>
      <c r="B8594" s="8">
        <f t="shared" si="541"/>
        <v>44920.04166665997</v>
      </c>
      <c r="C8594" s="13">
        <v>1</v>
      </c>
      <c r="D8594">
        <v>2952</v>
      </c>
      <c r="E8594">
        <v>120</v>
      </c>
      <c r="F8594">
        <v>373</v>
      </c>
      <c r="G8594">
        <v>111</v>
      </c>
      <c r="H8594">
        <v>176</v>
      </c>
      <c r="I8594">
        <v>149</v>
      </c>
      <c r="X8594" s="135">
        <f t="shared" si="538"/>
        <v>25</v>
      </c>
      <c r="Y8594" s="135">
        <f t="shared" si="539"/>
        <v>12</v>
      </c>
      <c r="Z8594" s="135">
        <f t="shared" si="540"/>
        <v>2022</v>
      </c>
    </row>
    <row r="8595" spans="1:26">
      <c r="A8595" s="18">
        <v>44189</v>
      </c>
      <c r="B8595" s="8">
        <f t="shared" si="541"/>
        <v>44920.083333326635</v>
      </c>
      <c r="C8595" s="13">
        <v>2</v>
      </c>
      <c r="D8595">
        <v>2951</v>
      </c>
      <c r="E8595">
        <v>109</v>
      </c>
      <c r="F8595">
        <v>372</v>
      </c>
      <c r="G8595">
        <v>96</v>
      </c>
      <c r="H8595">
        <v>174</v>
      </c>
      <c r="I8595">
        <v>148</v>
      </c>
      <c r="X8595" s="135">
        <f t="shared" si="538"/>
        <v>25</v>
      </c>
      <c r="Y8595" s="135">
        <f t="shared" si="539"/>
        <v>12</v>
      </c>
      <c r="Z8595" s="135">
        <f t="shared" si="540"/>
        <v>2022</v>
      </c>
    </row>
    <row r="8596" spans="1:26">
      <c r="A8596" s="18">
        <v>44189</v>
      </c>
      <c r="B8596" s="8">
        <f t="shared" si="541"/>
        <v>44920.124999993299</v>
      </c>
      <c r="C8596" s="13">
        <v>3</v>
      </c>
      <c r="D8596">
        <v>2951</v>
      </c>
      <c r="E8596">
        <v>102</v>
      </c>
      <c r="F8596">
        <v>372</v>
      </c>
      <c r="G8596">
        <v>83</v>
      </c>
      <c r="H8596">
        <v>171</v>
      </c>
      <c r="I8596">
        <v>146</v>
      </c>
      <c r="X8596" s="135">
        <f t="shared" si="538"/>
        <v>25</v>
      </c>
      <c r="Y8596" s="135">
        <f t="shared" si="539"/>
        <v>12</v>
      </c>
      <c r="Z8596" s="135">
        <f t="shared" si="540"/>
        <v>2022</v>
      </c>
    </row>
    <row r="8597" spans="1:26">
      <c r="A8597" s="18">
        <v>44189</v>
      </c>
      <c r="B8597" s="8">
        <f t="shared" si="541"/>
        <v>44920.166666659963</v>
      </c>
      <c r="C8597" s="13">
        <v>4</v>
      </c>
      <c r="E8597">
        <v>96</v>
      </c>
      <c r="F8597">
        <v>372</v>
      </c>
      <c r="G8597">
        <v>75</v>
      </c>
      <c r="H8597">
        <v>168</v>
      </c>
      <c r="I8597">
        <v>146</v>
      </c>
      <c r="X8597" s="135">
        <f t="shared" si="538"/>
        <v>25</v>
      </c>
      <c r="Y8597" s="135">
        <f t="shared" si="539"/>
        <v>12</v>
      </c>
      <c r="Z8597" s="135">
        <f t="shared" si="540"/>
        <v>2022</v>
      </c>
    </row>
    <row r="8598" spans="1:26">
      <c r="A8598" s="18">
        <v>44189</v>
      </c>
      <c r="B8598" s="8">
        <f t="shared" si="541"/>
        <v>44920.208333326627</v>
      </c>
      <c r="C8598" s="13">
        <v>5</v>
      </c>
      <c r="E8598">
        <v>92</v>
      </c>
      <c r="F8598">
        <v>373</v>
      </c>
      <c r="G8598">
        <v>70</v>
      </c>
      <c r="H8598">
        <v>166</v>
      </c>
      <c r="I8598">
        <v>146</v>
      </c>
      <c r="X8598" s="135">
        <f t="shared" si="538"/>
        <v>25</v>
      </c>
      <c r="Y8598" s="135">
        <f t="shared" si="539"/>
        <v>12</v>
      </c>
      <c r="Z8598" s="135">
        <f t="shared" si="540"/>
        <v>2022</v>
      </c>
    </row>
    <row r="8599" spans="1:26">
      <c r="A8599" s="18">
        <v>44189</v>
      </c>
      <c r="B8599" s="8">
        <f t="shared" si="541"/>
        <v>44920.249999993292</v>
      </c>
      <c r="C8599" s="13">
        <v>6</v>
      </c>
      <c r="E8599">
        <v>91</v>
      </c>
      <c r="F8599">
        <v>373</v>
      </c>
      <c r="G8599">
        <v>67</v>
      </c>
      <c r="H8599">
        <v>163</v>
      </c>
      <c r="I8599">
        <v>145</v>
      </c>
      <c r="X8599" s="135">
        <f t="shared" si="538"/>
        <v>25</v>
      </c>
      <c r="Y8599" s="135">
        <f t="shared" si="539"/>
        <v>12</v>
      </c>
      <c r="Z8599" s="135">
        <f t="shared" si="540"/>
        <v>2022</v>
      </c>
    </row>
    <row r="8600" spans="1:26">
      <c r="A8600" s="18">
        <v>44189</v>
      </c>
      <c r="B8600" s="8">
        <f t="shared" si="541"/>
        <v>44920.291666659956</v>
      </c>
      <c r="C8600" s="13">
        <v>7</v>
      </c>
      <c r="D8600">
        <v>2950</v>
      </c>
      <c r="E8600">
        <v>91</v>
      </c>
      <c r="F8600">
        <v>373</v>
      </c>
      <c r="G8600">
        <v>65</v>
      </c>
      <c r="H8600">
        <v>160</v>
      </c>
      <c r="I8600">
        <v>145</v>
      </c>
      <c r="X8600" s="135">
        <f t="shared" si="538"/>
        <v>25</v>
      </c>
      <c r="Y8600" s="135">
        <f t="shared" si="539"/>
        <v>12</v>
      </c>
      <c r="Z8600" s="135">
        <f t="shared" si="540"/>
        <v>2022</v>
      </c>
    </row>
    <row r="8601" spans="1:26">
      <c r="A8601" s="18">
        <v>44189</v>
      </c>
      <c r="B8601" s="8">
        <f t="shared" si="541"/>
        <v>44920.33333332662</v>
      </c>
      <c r="C8601" s="13">
        <v>8</v>
      </c>
      <c r="D8601">
        <v>2949</v>
      </c>
      <c r="E8601">
        <v>89</v>
      </c>
      <c r="F8601">
        <v>373</v>
      </c>
      <c r="G8601">
        <v>65</v>
      </c>
      <c r="H8601">
        <v>158</v>
      </c>
      <c r="I8601">
        <v>145</v>
      </c>
      <c r="X8601" s="135">
        <f t="shared" si="538"/>
        <v>25</v>
      </c>
      <c r="Y8601" s="135">
        <f t="shared" si="539"/>
        <v>12</v>
      </c>
      <c r="Z8601" s="135">
        <f t="shared" si="540"/>
        <v>2022</v>
      </c>
    </row>
    <row r="8602" spans="1:26">
      <c r="A8602" s="18">
        <v>44189</v>
      </c>
      <c r="B8602" s="8">
        <f t="shared" si="541"/>
        <v>44920.374999993284</v>
      </c>
      <c r="C8602" s="13">
        <v>9</v>
      </c>
      <c r="D8602">
        <v>2948</v>
      </c>
      <c r="E8602">
        <v>90</v>
      </c>
      <c r="F8602">
        <v>373</v>
      </c>
      <c r="G8602">
        <v>64</v>
      </c>
      <c r="H8602">
        <v>156</v>
      </c>
      <c r="I8602">
        <v>145</v>
      </c>
      <c r="X8602" s="135">
        <f t="shared" si="538"/>
        <v>25</v>
      </c>
      <c r="Y8602" s="135">
        <f t="shared" si="539"/>
        <v>12</v>
      </c>
      <c r="Z8602" s="135">
        <f t="shared" si="540"/>
        <v>2022</v>
      </c>
    </row>
    <row r="8603" spans="1:26">
      <c r="A8603" s="18">
        <v>44189</v>
      </c>
      <c r="B8603" s="8">
        <f t="shared" si="541"/>
        <v>44920.416666659949</v>
      </c>
      <c r="C8603" s="13">
        <v>10</v>
      </c>
      <c r="D8603">
        <v>2946</v>
      </c>
      <c r="E8603">
        <v>91</v>
      </c>
      <c r="F8603">
        <v>373</v>
      </c>
      <c r="G8603">
        <v>64</v>
      </c>
      <c r="H8603">
        <v>154</v>
      </c>
      <c r="I8603">
        <v>145</v>
      </c>
      <c r="X8603" s="135">
        <f t="shared" si="538"/>
        <v>25</v>
      </c>
      <c r="Y8603" s="135">
        <f t="shared" si="539"/>
        <v>12</v>
      </c>
      <c r="Z8603" s="135">
        <f t="shared" si="540"/>
        <v>2022</v>
      </c>
    </row>
    <row r="8604" spans="1:26">
      <c r="A8604" s="18">
        <v>44189</v>
      </c>
      <c r="B8604" s="8">
        <f t="shared" si="541"/>
        <v>44920.458333326613</v>
      </c>
      <c r="C8604" s="13">
        <v>11</v>
      </c>
      <c r="D8604">
        <v>2946</v>
      </c>
      <c r="E8604">
        <v>90</v>
      </c>
      <c r="F8604">
        <v>373</v>
      </c>
      <c r="G8604">
        <v>66</v>
      </c>
      <c r="H8604">
        <v>152</v>
      </c>
      <c r="I8604">
        <v>144</v>
      </c>
      <c r="X8604" s="135">
        <f t="shared" si="538"/>
        <v>25</v>
      </c>
      <c r="Y8604" s="135">
        <f t="shared" si="539"/>
        <v>12</v>
      </c>
      <c r="Z8604" s="135">
        <f t="shared" si="540"/>
        <v>2022</v>
      </c>
    </row>
    <row r="8605" spans="1:26">
      <c r="A8605" s="18">
        <v>44189</v>
      </c>
      <c r="B8605" s="8">
        <f t="shared" si="541"/>
        <v>44920.499999993277</v>
      </c>
      <c r="C8605" s="13">
        <v>12</v>
      </c>
      <c r="D8605">
        <v>2946</v>
      </c>
      <c r="E8605">
        <v>92</v>
      </c>
      <c r="F8605">
        <v>373</v>
      </c>
      <c r="G8605">
        <v>71</v>
      </c>
      <c r="H8605">
        <v>151</v>
      </c>
      <c r="I8605">
        <v>144</v>
      </c>
      <c r="X8605" s="135">
        <f t="shared" si="538"/>
        <v>25</v>
      </c>
      <c r="Y8605" s="135">
        <f t="shared" si="539"/>
        <v>12</v>
      </c>
      <c r="Z8605" s="135">
        <f t="shared" si="540"/>
        <v>2022</v>
      </c>
    </row>
    <row r="8606" spans="1:26">
      <c r="A8606" s="18">
        <v>44189</v>
      </c>
      <c r="B8606" s="8">
        <f t="shared" si="541"/>
        <v>44920.541666659941</v>
      </c>
      <c r="C8606" s="13">
        <v>13</v>
      </c>
      <c r="D8606">
        <v>2945</v>
      </c>
      <c r="E8606">
        <v>93</v>
      </c>
      <c r="F8606">
        <v>373</v>
      </c>
      <c r="G8606">
        <v>74</v>
      </c>
      <c r="H8606">
        <v>150</v>
      </c>
      <c r="I8606">
        <v>143</v>
      </c>
      <c r="X8606" s="135">
        <f t="shared" si="538"/>
        <v>25</v>
      </c>
      <c r="Y8606" s="135">
        <f t="shared" si="539"/>
        <v>12</v>
      </c>
      <c r="Z8606" s="135">
        <f t="shared" si="540"/>
        <v>2022</v>
      </c>
    </row>
    <row r="8607" spans="1:26">
      <c r="A8607" s="18">
        <v>44189</v>
      </c>
      <c r="B8607" s="8">
        <f t="shared" si="541"/>
        <v>44920.583333326605</v>
      </c>
      <c r="C8607" s="13">
        <v>14</v>
      </c>
      <c r="D8607">
        <v>2942</v>
      </c>
      <c r="E8607">
        <v>92</v>
      </c>
      <c r="F8607">
        <v>372</v>
      </c>
      <c r="G8607">
        <v>78</v>
      </c>
      <c r="H8607">
        <v>149</v>
      </c>
      <c r="I8607">
        <v>143</v>
      </c>
      <c r="X8607" s="135">
        <f t="shared" si="538"/>
        <v>25</v>
      </c>
      <c r="Y8607" s="135">
        <f t="shared" si="539"/>
        <v>12</v>
      </c>
      <c r="Z8607" s="135">
        <f t="shared" si="540"/>
        <v>2022</v>
      </c>
    </row>
    <row r="8608" spans="1:26">
      <c r="A8608" s="18">
        <v>44189</v>
      </c>
      <c r="B8608" s="8">
        <f t="shared" si="541"/>
        <v>44920.62499999327</v>
      </c>
      <c r="C8608" s="13">
        <v>15</v>
      </c>
      <c r="D8608">
        <v>2934</v>
      </c>
      <c r="E8608">
        <v>94</v>
      </c>
      <c r="F8608">
        <v>373</v>
      </c>
      <c r="G8608">
        <v>83</v>
      </c>
      <c r="H8608">
        <v>149</v>
      </c>
      <c r="I8608">
        <v>143</v>
      </c>
      <c r="X8608" s="135">
        <f t="shared" si="538"/>
        <v>25</v>
      </c>
      <c r="Y8608" s="135">
        <f t="shared" si="539"/>
        <v>12</v>
      </c>
      <c r="Z8608" s="135">
        <f t="shared" si="540"/>
        <v>2022</v>
      </c>
    </row>
    <row r="8609" spans="1:26">
      <c r="A8609" s="18">
        <v>44189</v>
      </c>
      <c r="B8609" s="8">
        <f t="shared" si="541"/>
        <v>44920.666666659934</v>
      </c>
      <c r="C8609" s="13">
        <v>16</v>
      </c>
      <c r="D8609">
        <v>2926</v>
      </c>
      <c r="E8609">
        <v>98</v>
      </c>
      <c r="F8609">
        <v>372</v>
      </c>
      <c r="G8609">
        <v>87</v>
      </c>
      <c r="H8609">
        <v>149</v>
      </c>
      <c r="I8609">
        <v>143</v>
      </c>
      <c r="X8609" s="135">
        <f t="shared" si="538"/>
        <v>25</v>
      </c>
      <c r="Y8609" s="135">
        <f t="shared" si="539"/>
        <v>12</v>
      </c>
      <c r="Z8609" s="135">
        <f t="shared" si="540"/>
        <v>2022</v>
      </c>
    </row>
    <row r="8610" spans="1:26">
      <c r="A8610" s="18">
        <v>44189</v>
      </c>
      <c r="B8610" s="8">
        <f t="shared" si="541"/>
        <v>44920.708333326598</v>
      </c>
      <c r="C8610" s="13">
        <v>17</v>
      </c>
      <c r="D8610">
        <v>2920</v>
      </c>
      <c r="E8610">
        <v>101</v>
      </c>
      <c r="F8610">
        <v>372</v>
      </c>
      <c r="G8610">
        <v>94</v>
      </c>
      <c r="H8610">
        <v>149</v>
      </c>
      <c r="I8610">
        <v>143</v>
      </c>
      <c r="X8610" s="135">
        <f t="shared" si="538"/>
        <v>25</v>
      </c>
      <c r="Y8610" s="135">
        <f t="shared" si="539"/>
        <v>12</v>
      </c>
      <c r="Z8610" s="135">
        <f t="shared" si="540"/>
        <v>2022</v>
      </c>
    </row>
    <row r="8611" spans="1:26">
      <c r="A8611" s="18">
        <v>44189</v>
      </c>
      <c r="B8611" s="8">
        <f t="shared" si="541"/>
        <v>44920.749999993262</v>
      </c>
      <c r="C8611" s="13">
        <v>18</v>
      </c>
      <c r="D8611">
        <v>2924</v>
      </c>
      <c r="E8611">
        <v>106</v>
      </c>
      <c r="F8611">
        <v>372</v>
      </c>
      <c r="G8611">
        <v>102</v>
      </c>
      <c r="H8611">
        <v>150</v>
      </c>
      <c r="I8611">
        <v>143</v>
      </c>
      <c r="X8611" s="135">
        <f t="shared" si="538"/>
        <v>25</v>
      </c>
      <c r="Y8611" s="135">
        <f t="shared" si="539"/>
        <v>12</v>
      </c>
      <c r="Z8611" s="135">
        <f t="shared" si="540"/>
        <v>2022</v>
      </c>
    </row>
    <row r="8612" spans="1:26">
      <c r="A8612" s="18">
        <v>44189</v>
      </c>
      <c r="B8612" s="8">
        <f t="shared" si="541"/>
        <v>44920.791666659927</v>
      </c>
      <c r="C8612" s="13">
        <v>19</v>
      </c>
      <c r="D8612">
        <v>2932</v>
      </c>
      <c r="E8612">
        <v>114</v>
      </c>
      <c r="F8612">
        <v>372</v>
      </c>
      <c r="G8612">
        <v>115</v>
      </c>
      <c r="H8612">
        <v>153</v>
      </c>
      <c r="I8612">
        <v>144</v>
      </c>
      <c r="X8612" s="135">
        <f t="shared" si="538"/>
        <v>25</v>
      </c>
      <c r="Y8612" s="135">
        <f t="shared" si="539"/>
        <v>12</v>
      </c>
      <c r="Z8612" s="135">
        <f t="shared" si="540"/>
        <v>2022</v>
      </c>
    </row>
    <row r="8613" spans="1:26">
      <c r="A8613" s="18">
        <v>44189</v>
      </c>
      <c r="B8613" s="8">
        <f t="shared" si="541"/>
        <v>44920.833333326591</v>
      </c>
      <c r="C8613" s="13">
        <v>20</v>
      </c>
      <c r="D8613">
        <v>2937</v>
      </c>
      <c r="E8613">
        <v>125</v>
      </c>
      <c r="F8613">
        <v>371</v>
      </c>
      <c r="G8613">
        <v>126</v>
      </c>
      <c r="H8613">
        <v>159</v>
      </c>
      <c r="I8613">
        <v>145</v>
      </c>
      <c r="X8613" s="135">
        <f t="shared" si="538"/>
        <v>25</v>
      </c>
      <c r="Y8613" s="135">
        <f t="shared" si="539"/>
        <v>12</v>
      </c>
      <c r="Z8613" s="135">
        <f t="shared" si="540"/>
        <v>2022</v>
      </c>
    </row>
    <row r="8614" spans="1:26">
      <c r="A8614" s="18">
        <v>44189</v>
      </c>
      <c r="B8614" s="8">
        <f t="shared" si="541"/>
        <v>44920.874999993255</v>
      </c>
      <c r="C8614" s="13">
        <v>21</v>
      </c>
      <c r="D8614">
        <v>2940</v>
      </c>
      <c r="E8614">
        <v>134</v>
      </c>
      <c r="F8614">
        <v>370</v>
      </c>
      <c r="G8614">
        <v>136</v>
      </c>
      <c r="H8614">
        <v>165</v>
      </c>
      <c r="I8614">
        <v>147</v>
      </c>
      <c r="X8614" s="135">
        <f t="shared" si="538"/>
        <v>25</v>
      </c>
      <c r="Y8614" s="135">
        <f t="shared" si="539"/>
        <v>12</v>
      </c>
      <c r="Z8614" s="135">
        <f t="shared" si="540"/>
        <v>2022</v>
      </c>
    </row>
    <row r="8615" spans="1:26">
      <c r="A8615" s="18">
        <v>44189</v>
      </c>
      <c r="B8615" s="8">
        <f t="shared" si="541"/>
        <v>44920.916666659919</v>
      </c>
      <c r="C8615" s="13">
        <v>22</v>
      </c>
      <c r="D8615">
        <v>2942</v>
      </c>
      <c r="E8615">
        <v>139</v>
      </c>
      <c r="F8615">
        <v>370</v>
      </c>
      <c r="G8615">
        <v>141</v>
      </c>
      <c r="H8615">
        <v>171</v>
      </c>
      <c r="I8615">
        <v>149</v>
      </c>
      <c r="X8615" s="135">
        <f t="shared" si="538"/>
        <v>25</v>
      </c>
      <c r="Y8615" s="135">
        <f t="shared" si="539"/>
        <v>12</v>
      </c>
      <c r="Z8615" s="135">
        <f t="shared" si="540"/>
        <v>2022</v>
      </c>
    </row>
    <row r="8616" spans="1:26">
      <c r="A8616" s="18">
        <v>44189</v>
      </c>
      <c r="B8616" s="8">
        <f t="shared" si="541"/>
        <v>44920.958333326584</v>
      </c>
      <c r="C8616" s="13">
        <v>23</v>
      </c>
      <c r="D8616">
        <v>2944</v>
      </c>
      <c r="E8616">
        <v>139</v>
      </c>
      <c r="F8616">
        <v>370</v>
      </c>
      <c r="G8616">
        <v>142</v>
      </c>
      <c r="H8616">
        <v>175</v>
      </c>
      <c r="I8616">
        <v>149</v>
      </c>
      <c r="X8616" s="135">
        <f t="shared" si="538"/>
        <v>25</v>
      </c>
      <c r="Y8616" s="135">
        <f t="shared" si="539"/>
        <v>12</v>
      </c>
      <c r="Z8616" s="135">
        <f t="shared" si="540"/>
        <v>2022</v>
      </c>
    </row>
    <row r="8617" spans="1:26">
      <c r="A8617" s="18">
        <v>44190</v>
      </c>
      <c r="B8617" s="8">
        <f t="shared" si="541"/>
        <v>44920.999999993248</v>
      </c>
      <c r="C8617" s="13">
        <v>0</v>
      </c>
      <c r="D8617">
        <v>2945</v>
      </c>
      <c r="E8617">
        <v>133</v>
      </c>
      <c r="G8617">
        <v>136</v>
      </c>
      <c r="H8617">
        <v>177</v>
      </c>
      <c r="I8617">
        <v>149</v>
      </c>
      <c r="X8617" s="135">
        <f t="shared" si="538"/>
        <v>26</v>
      </c>
      <c r="Y8617" s="135">
        <f t="shared" si="539"/>
        <v>12</v>
      </c>
      <c r="Z8617" s="135">
        <f t="shared" si="540"/>
        <v>2022</v>
      </c>
    </row>
    <row r="8618" spans="1:26">
      <c r="A8618" s="18">
        <v>44190</v>
      </c>
      <c r="B8618" s="8">
        <f t="shared" si="541"/>
        <v>44921.041666659912</v>
      </c>
      <c r="C8618" s="13">
        <v>1</v>
      </c>
      <c r="D8618">
        <v>2945</v>
      </c>
      <c r="E8618">
        <v>123</v>
      </c>
      <c r="F8618">
        <v>369</v>
      </c>
      <c r="G8618">
        <v>124</v>
      </c>
      <c r="H8618">
        <v>176</v>
      </c>
      <c r="I8618">
        <v>147</v>
      </c>
      <c r="X8618" s="135">
        <f t="shared" si="538"/>
        <v>26</v>
      </c>
      <c r="Y8618" s="135">
        <f t="shared" si="539"/>
        <v>12</v>
      </c>
      <c r="Z8618" s="135">
        <f t="shared" si="540"/>
        <v>2022</v>
      </c>
    </row>
    <row r="8619" spans="1:26">
      <c r="A8619" s="18">
        <v>44190</v>
      </c>
      <c r="B8619" s="8">
        <f t="shared" si="541"/>
        <v>44921.083333326576</v>
      </c>
      <c r="C8619" s="13">
        <v>2</v>
      </c>
      <c r="D8619">
        <v>2944</v>
      </c>
      <c r="E8619">
        <v>111</v>
      </c>
      <c r="F8619">
        <v>369</v>
      </c>
      <c r="G8619">
        <v>107</v>
      </c>
      <c r="H8619">
        <v>175</v>
      </c>
      <c r="I8619">
        <v>145</v>
      </c>
      <c r="X8619" s="135">
        <f t="shared" si="538"/>
        <v>26</v>
      </c>
      <c r="Y8619" s="135">
        <f t="shared" si="539"/>
        <v>12</v>
      </c>
      <c r="Z8619" s="135">
        <f t="shared" si="540"/>
        <v>2022</v>
      </c>
    </row>
    <row r="8620" spans="1:26">
      <c r="A8620" s="18">
        <v>44190</v>
      </c>
      <c r="B8620" s="8">
        <f t="shared" si="541"/>
        <v>44921.124999993241</v>
      </c>
      <c r="C8620" s="13">
        <v>3</v>
      </c>
      <c r="E8620">
        <v>100</v>
      </c>
      <c r="F8620">
        <v>369</v>
      </c>
      <c r="G8620">
        <v>92</v>
      </c>
      <c r="H8620">
        <v>172</v>
      </c>
      <c r="I8620">
        <v>144</v>
      </c>
      <c r="X8620" s="135">
        <f t="shared" si="538"/>
        <v>26</v>
      </c>
      <c r="Y8620" s="135">
        <f t="shared" si="539"/>
        <v>12</v>
      </c>
      <c r="Z8620" s="135">
        <f t="shared" si="540"/>
        <v>2022</v>
      </c>
    </row>
    <row r="8621" spans="1:26">
      <c r="A8621" s="18">
        <v>44190</v>
      </c>
      <c r="B8621" s="8">
        <f t="shared" si="541"/>
        <v>44921.166666659905</v>
      </c>
      <c r="C8621" s="13">
        <v>4</v>
      </c>
      <c r="E8621">
        <v>92</v>
      </c>
      <c r="F8621">
        <v>368</v>
      </c>
      <c r="G8621">
        <v>79</v>
      </c>
      <c r="H8621">
        <v>169</v>
      </c>
      <c r="I8621">
        <v>143</v>
      </c>
      <c r="X8621" s="135">
        <f t="shared" si="538"/>
        <v>26</v>
      </c>
      <c r="Y8621" s="135">
        <f t="shared" si="539"/>
        <v>12</v>
      </c>
      <c r="Z8621" s="135">
        <f t="shared" si="540"/>
        <v>2022</v>
      </c>
    </row>
    <row r="8622" spans="1:26">
      <c r="A8622" s="18">
        <v>44190</v>
      </c>
      <c r="B8622" s="8">
        <f t="shared" si="541"/>
        <v>44921.208333326569</v>
      </c>
      <c r="C8622" s="13">
        <v>5</v>
      </c>
      <c r="E8622">
        <v>87</v>
      </c>
      <c r="F8622">
        <v>368</v>
      </c>
      <c r="G8622">
        <v>71</v>
      </c>
      <c r="H8622">
        <v>166</v>
      </c>
      <c r="I8622">
        <v>142</v>
      </c>
      <c r="X8622" s="135">
        <f t="shared" si="538"/>
        <v>26</v>
      </c>
      <c r="Y8622" s="135">
        <f t="shared" si="539"/>
        <v>12</v>
      </c>
      <c r="Z8622" s="135">
        <f t="shared" si="540"/>
        <v>2022</v>
      </c>
    </row>
    <row r="8623" spans="1:26">
      <c r="A8623" s="18">
        <v>44190</v>
      </c>
      <c r="B8623" s="8">
        <f t="shared" si="541"/>
        <v>44921.249999993233</v>
      </c>
      <c r="C8623" s="13">
        <v>6</v>
      </c>
      <c r="E8623">
        <v>85</v>
      </c>
      <c r="F8623">
        <v>368</v>
      </c>
      <c r="G8623">
        <v>66</v>
      </c>
      <c r="H8623">
        <v>163</v>
      </c>
      <c r="I8623">
        <v>142</v>
      </c>
      <c r="X8623" s="135">
        <f t="shared" si="538"/>
        <v>26</v>
      </c>
      <c r="Y8623" s="135">
        <f t="shared" si="539"/>
        <v>12</v>
      </c>
      <c r="Z8623" s="135">
        <f t="shared" si="540"/>
        <v>2022</v>
      </c>
    </row>
    <row r="8624" spans="1:26">
      <c r="A8624" s="18">
        <v>44190</v>
      </c>
      <c r="B8624" s="8">
        <f t="shared" si="541"/>
        <v>44921.291666659898</v>
      </c>
      <c r="C8624" s="13">
        <v>7</v>
      </c>
      <c r="D8624">
        <v>2941</v>
      </c>
      <c r="E8624">
        <v>84</v>
      </c>
      <c r="F8624">
        <v>367</v>
      </c>
      <c r="G8624">
        <v>64</v>
      </c>
      <c r="H8624">
        <v>160</v>
      </c>
      <c r="I8624">
        <v>141</v>
      </c>
      <c r="X8624" s="135">
        <f t="shared" si="538"/>
        <v>26</v>
      </c>
      <c r="Y8624" s="135">
        <f t="shared" si="539"/>
        <v>12</v>
      </c>
      <c r="Z8624" s="135">
        <f t="shared" si="540"/>
        <v>2022</v>
      </c>
    </row>
    <row r="8625" spans="1:26">
      <c r="A8625" s="18">
        <v>44190</v>
      </c>
      <c r="B8625" s="8">
        <f t="shared" si="541"/>
        <v>44921.333333326562</v>
      </c>
      <c r="C8625" s="13">
        <v>8</v>
      </c>
      <c r="D8625">
        <v>2941</v>
      </c>
      <c r="E8625">
        <v>85</v>
      </c>
      <c r="F8625">
        <v>367</v>
      </c>
      <c r="G8625">
        <v>62</v>
      </c>
      <c r="H8625">
        <v>157</v>
      </c>
      <c r="I8625">
        <v>141</v>
      </c>
      <c r="X8625" s="135">
        <f t="shared" si="538"/>
        <v>26</v>
      </c>
      <c r="Y8625" s="135">
        <f t="shared" si="539"/>
        <v>12</v>
      </c>
      <c r="Z8625" s="135">
        <f t="shared" si="540"/>
        <v>2022</v>
      </c>
    </row>
    <row r="8626" spans="1:26">
      <c r="A8626" s="18">
        <v>44190</v>
      </c>
      <c r="B8626" s="8">
        <f t="shared" si="541"/>
        <v>44921.374999993226</v>
      </c>
      <c r="C8626" s="13">
        <v>9</v>
      </c>
      <c r="D8626">
        <v>2941</v>
      </c>
      <c r="E8626">
        <v>85</v>
      </c>
      <c r="F8626">
        <v>367</v>
      </c>
      <c r="G8626">
        <v>61</v>
      </c>
      <c r="H8626">
        <v>155</v>
      </c>
      <c r="I8626">
        <v>141</v>
      </c>
      <c r="X8626" s="135">
        <f t="shared" si="538"/>
        <v>26</v>
      </c>
      <c r="Y8626" s="135">
        <f t="shared" si="539"/>
        <v>12</v>
      </c>
      <c r="Z8626" s="135">
        <f t="shared" si="540"/>
        <v>2022</v>
      </c>
    </row>
    <row r="8627" spans="1:26">
      <c r="A8627" s="18">
        <v>44190</v>
      </c>
      <c r="B8627" s="8">
        <f t="shared" si="541"/>
        <v>44921.41666665989</v>
      </c>
      <c r="C8627" s="13">
        <v>10</v>
      </c>
      <c r="D8627">
        <v>2941</v>
      </c>
      <c r="E8627">
        <v>83</v>
      </c>
      <c r="F8627">
        <v>366</v>
      </c>
      <c r="G8627">
        <v>61</v>
      </c>
      <c r="H8627">
        <v>153</v>
      </c>
      <c r="I8627">
        <v>141</v>
      </c>
      <c r="X8627" s="135">
        <f t="shared" si="538"/>
        <v>26</v>
      </c>
      <c r="Y8627" s="135">
        <f t="shared" si="539"/>
        <v>12</v>
      </c>
      <c r="Z8627" s="135">
        <f t="shared" si="540"/>
        <v>2022</v>
      </c>
    </row>
    <row r="8628" spans="1:26">
      <c r="A8628" s="18">
        <v>44190</v>
      </c>
      <c r="B8628" s="8">
        <f t="shared" si="541"/>
        <v>44921.458333326555</v>
      </c>
      <c r="C8628" s="13">
        <v>11</v>
      </c>
      <c r="D8628">
        <v>2943</v>
      </c>
      <c r="E8628">
        <v>82</v>
      </c>
      <c r="F8628">
        <v>364</v>
      </c>
      <c r="G8628">
        <v>61</v>
      </c>
      <c r="H8628">
        <v>151</v>
      </c>
      <c r="I8628">
        <v>140</v>
      </c>
      <c r="X8628" s="135">
        <f t="shared" si="538"/>
        <v>26</v>
      </c>
      <c r="Y8628" s="135">
        <f t="shared" si="539"/>
        <v>12</v>
      </c>
      <c r="Z8628" s="135">
        <f t="shared" si="540"/>
        <v>2022</v>
      </c>
    </row>
    <row r="8629" spans="1:26">
      <c r="A8629" s="18">
        <v>44190</v>
      </c>
      <c r="B8629" s="8">
        <f t="shared" si="541"/>
        <v>44921.499999993219</v>
      </c>
      <c r="C8629" s="13">
        <v>12</v>
      </c>
      <c r="D8629">
        <v>2946</v>
      </c>
      <c r="E8629">
        <v>83</v>
      </c>
      <c r="F8629">
        <v>364</v>
      </c>
      <c r="G8629">
        <v>63</v>
      </c>
      <c r="H8629">
        <v>149</v>
      </c>
      <c r="I8629">
        <v>140</v>
      </c>
      <c r="X8629" s="135">
        <f t="shared" si="538"/>
        <v>26</v>
      </c>
      <c r="Y8629" s="135">
        <f t="shared" si="539"/>
        <v>12</v>
      </c>
      <c r="Z8629" s="135">
        <f t="shared" si="540"/>
        <v>2022</v>
      </c>
    </row>
    <row r="8630" spans="1:26">
      <c r="A8630" s="18">
        <v>44190</v>
      </c>
      <c r="B8630" s="8">
        <f t="shared" si="541"/>
        <v>44921.541666659883</v>
      </c>
      <c r="C8630" s="13">
        <v>13</v>
      </c>
      <c r="D8630">
        <v>2946</v>
      </c>
      <c r="E8630">
        <v>82</v>
      </c>
      <c r="F8630">
        <v>364</v>
      </c>
      <c r="G8630">
        <v>66</v>
      </c>
      <c r="H8630">
        <v>148</v>
      </c>
      <c r="I8630">
        <v>140</v>
      </c>
      <c r="X8630" s="135">
        <f t="shared" si="538"/>
        <v>26</v>
      </c>
      <c r="Y8630" s="135">
        <f t="shared" si="539"/>
        <v>12</v>
      </c>
      <c r="Z8630" s="135">
        <f t="shared" si="540"/>
        <v>2022</v>
      </c>
    </row>
    <row r="8631" spans="1:26">
      <c r="A8631" s="18">
        <v>44190</v>
      </c>
      <c r="B8631" s="8">
        <f t="shared" si="541"/>
        <v>44921.583333326547</v>
      </c>
      <c r="C8631" s="13">
        <v>14</v>
      </c>
      <c r="D8631">
        <v>2945</v>
      </c>
      <c r="E8631">
        <v>84</v>
      </c>
      <c r="F8631">
        <v>363</v>
      </c>
      <c r="G8631">
        <v>70</v>
      </c>
      <c r="H8631">
        <v>147</v>
      </c>
      <c r="I8631">
        <v>139</v>
      </c>
      <c r="X8631" s="135">
        <f t="shared" si="538"/>
        <v>26</v>
      </c>
      <c r="Y8631" s="135">
        <f t="shared" si="539"/>
        <v>12</v>
      </c>
      <c r="Z8631" s="135">
        <f t="shared" si="540"/>
        <v>2022</v>
      </c>
    </row>
    <row r="8632" spans="1:26">
      <c r="A8632" s="18">
        <v>44190</v>
      </c>
      <c r="B8632" s="8">
        <f t="shared" si="541"/>
        <v>44921.624999993212</v>
      </c>
      <c r="C8632" s="13">
        <v>15</v>
      </c>
      <c r="D8632">
        <v>2943</v>
      </c>
      <c r="E8632">
        <v>85</v>
      </c>
      <c r="F8632">
        <v>363</v>
      </c>
      <c r="G8632">
        <v>74</v>
      </c>
      <c r="H8632">
        <v>146</v>
      </c>
      <c r="I8632">
        <v>139</v>
      </c>
      <c r="X8632" s="135">
        <f t="shared" si="538"/>
        <v>26</v>
      </c>
      <c r="Y8632" s="135">
        <f t="shared" si="539"/>
        <v>12</v>
      </c>
      <c r="Z8632" s="135">
        <f t="shared" si="540"/>
        <v>2022</v>
      </c>
    </row>
    <row r="8633" spans="1:26">
      <c r="A8633" s="18">
        <v>44190</v>
      </c>
      <c r="B8633" s="8">
        <f t="shared" si="541"/>
        <v>44921.666666659876</v>
      </c>
      <c r="C8633" s="13">
        <v>16</v>
      </c>
      <c r="D8633">
        <v>2943</v>
      </c>
      <c r="E8633">
        <v>88</v>
      </c>
      <c r="F8633">
        <v>363</v>
      </c>
      <c r="G8633">
        <v>77</v>
      </c>
      <c r="H8633">
        <v>146</v>
      </c>
      <c r="I8633">
        <v>139</v>
      </c>
      <c r="X8633" s="135">
        <f t="shared" si="538"/>
        <v>26</v>
      </c>
      <c r="Y8633" s="135">
        <f t="shared" si="539"/>
        <v>12</v>
      </c>
      <c r="Z8633" s="135">
        <f t="shared" si="540"/>
        <v>2022</v>
      </c>
    </row>
    <row r="8634" spans="1:26">
      <c r="A8634" s="18">
        <v>44190</v>
      </c>
      <c r="B8634" s="8">
        <f t="shared" si="541"/>
        <v>44921.70833332654</v>
      </c>
      <c r="C8634" s="13">
        <v>17</v>
      </c>
      <c r="D8634">
        <v>2942</v>
      </c>
      <c r="E8634">
        <v>91</v>
      </c>
      <c r="F8634">
        <v>363</v>
      </c>
      <c r="G8634">
        <v>81</v>
      </c>
      <c r="H8634">
        <v>146</v>
      </c>
      <c r="I8634">
        <v>139</v>
      </c>
      <c r="X8634" s="135">
        <f t="shared" si="538"/>
        <v>26</v>
      </c>
      <c r="Y8634" s="135">
        <f t="shared" si="539"/>
        <v>12</v>
      </c>
      <c r="Z8634" s="135">
        <f t="shared" si="540"/>
        <v>2022</v>
      </c>
    </row>
    <row r="8635" spans="1:26">
      <c r="A8635" s="18">
        <v>44190</v>
      </c>
      <c r="B8635" s="8">
        <f t="shared" si="541"/>
        <v>44921.749999993204</v>
      </c>
      <c r="C8635" s="13">
        <v>18</v>
      </c>
      <c r="D8635">
        <v>2941</v>
      </c>
      <c r="E8635">
        <v>94</v>
      </c>
      <c r="F8635">
        <v>363</v>
      </c>
      <c r="G8635">
        <v>87</v>
      </c>
      <c r="H8635">
        <v>146</v>
      </c>
      <c r="I8635">
        <v>140</v>
      </c>
      <c r="X8635" s="135">
        <f t="shared" si="538"/>
        <v>26</v>
      </c>
      <c r="Y8635" s="135">
        <f t="shared" si="539"/>
        <v>12</v>
      </c>
      <c r="Z8635" s="135">
        <f t="shared" si="540"/>
        <v>2022</v>
      </c>
    </row>
    <row r="8636" spans="1:26">
      <c r="A8636" s="18">
        <v>44190</v>
      </c>
      <c r="B8636" s="8">
        <f t="shared" si="541"/>
        <v>44921.791666659868</v>
      </c>
      <c r="C8636" s="13">
        <v>19</v>
      </c>
      <c r="D8636">
        <v>2937</v>
      </c>
      <c r="E8636">
        <v>98</v>
      </c>
      <c r="F8636">
        <v>363</v>
      </c>
      <c r="G8636">
        <v>95</v>
      </c>
      <c r="H8636">
        <v>147</v>
      </c>
      <c r="I8636">
        <v>140</v>
      </c>
      <c r="X8636" s="135">
        <f t="shared" si="538"/>
        <v>26</v>
      </c>
      <c r="Y8636" s="135">
        <f t="shared" si="539"/>
        <v>12</v>
      </c>
      <c r="Z8636" s="135">
        <f t="shared" si="540"/>
        <v>2022</v>
      </c>
    </row>
    <row r="8637" spans="1:26">
      <c r="A8637" s="18">
        <v>44190</v>
      </c>
      <c r="B8637" s="8">
        <f t="shared" si="541"/>
        <v>44921.833333326533</v>
      </c>
      <c r="C8637" s="13">
        <v>20</v>
      </c>
      <c r="D8637">
        <v>2933</v>
      </c>
      <c r="E8637">
        <v>108</v>
      </c>
      <c r="F8637">
        <v>362</v>
      </c>
      <c r="G8637">
        <v>107</v>
      </c>
      <c r="H8637">
        <v>149</v>
      </c>
      <c r="I8637">
        <v>140</v>
      </c>
      <c r="X8637" s="135">
        <f t="shared" si="538"/>
        <v>26</v>
      </c>
      <c r="Y8637" s="135">
        <f t="shared" si="539"/>
        <v>12</v>
      </c>
      <c r="Z8637" s="135">
        <f t="shared" si="540"/>
        <v>2022</v>
      </c>
    </row>
    <row r="8638" spans="1:26">
      <c r="A8638" s="18">
        <v>44190</v>
      </c>
      <c r="B8638" s="8">
        <f t="shared" si="541"/>
        <v>44921.874999993197</v>
      </c>
      <c r="C8638" s="13">
        <v>21</v>
      </c>
      <c r="D8638">
        <v>2932</v>
      </c>
      <c r="E8638">
        <v>119</v>
      </c>
      <c r="F8638">
        <v>362</v>
      </c>
      <c r="G8638">
        <v>119</v>
      </c>
      <c r="H8638">
        <v>154</v>
      </c>
      <c r="I8638">
        <v>142</v>
      </c>
      <c r="X8638" s="135">
        <f t="shared" si="538"/>
        <v>26</v>
      </c>
      <c r="Y8638" s="135">
        <f t="shared" si="539"/>
        <v>12</v>
      </c>
      <c r="Z8638" s="135">
        <f t="shared" si="540"/>
        <v>2022</v>
      </c>
    </row>
    <row r="8639" spans="1:26">
      <c r="A8639" s="18">
        <v>44190</v>
      </c>
      <c r="B8639" s="8">
        <f t="shared" si="541"/>
        <v>44921.916666659861</v>
      </c>
      <c r="C8639" s="13">
        <v>22</v>
      </c>
      <c r="D8639">
        <v>2935</v>
      </c>
      <c r="E8639">
        <v>127</v>
      </c>
      <c r="F8639">
        <v>361</v>
      </c>
      <c r="G8639">
        <v>130</v>
      </c>
      <c r="H8639">
        <v>160</v>
      </c>
      <c r="I8639">
        <v>143</v>
      </c>
      <c r="X8639" s="135">
        <f t="shared" si="538"/>
        <v>26</v>
      </c>
      <c r="Y8639" s="135">
        <f t="shared" si="539"/>
        <v>12</v>
      </c>
      <c r="Z8639" s="135">
        <f t="shared" si="540"/>
        <v>2022</v>
      </c>
    </row>
    <row r="8640" spans="1:26">
      <c r="A8640" s="18">
        <v>44190</v>
      </c>
      <c r="B8640" s="8">
        <f t="shared" si="541"/>
        <v>44921.958333326525</v>
      </c>
      <c r="C8640" s="13">
        <v>23</v>
      </c>
      <c r="D8640">
        <v>2939</v>
      </c>
      <c r="E8640">
        <v>132</v>
      </c>
      <c r="F8640">
        <v>361</v>
      </c>
      <c r="G8640">
        <v>133</v>
      </c>
      <c r="H8640">
        <v>165</v>
      </c>
      <c r="I8640">
        <v>145</v>
      </c>
      <c r="X8640" s="135">
        <f t="shared" si="538"/>
        <v>26</v>
      </c>
      <c r="Y8640" s="135">
        <f t="shared" si="539"/>
        <v>12</v>
      </c>
      <c r="Z8640" s="135">
        <f t="shared" si="540"/>
        <v>2022</v>
      </c>
    </row>
    <row r="8641" spans="1:26">
      <c r="A8641" s="18">
        <v>44191</v>
      </c>
      <c r="B8641" s="8">
        <f t="shared" si="541"/>
        <v>44921.99999999319</v>
      </c>
      <c r="C8641" s="13">
        <v>0</v>
      </c>
      <c r="D8641">
        <v>2941</v>
      </c>
      <c r="E8641">
        <v>132</v>
      </c>
      <c r="G8641">
        <v>133</v>
      </c>
      <c r="H8641">
        <v>168</v>
      </c>
      <c r="I8641">
        <v>146</v>
      </c>
      <c r="X8641" s="135">
        <f t="shared" si="538"/>
        <v>27</v>
      </c>
      <c r="Y8641" s="135">
        <f t="shared" si="539"/>
        <v>12</v>
      </c>
      <c r="Z8641" s="135">
        <f t="shared" si="540"/>
        <v>2022</v>
      </c>
    </row>
    <row r="8642" spans="1:26">
      <c r="A8642" s="18">
        <v>44191</v>
      </c>
      <c r="B8642" s="8">
        <f t="shared" si="541"/>
        <v>44922.041666659854</v>
      </c>
      <c r="C8642" s="13">
        <v>1</v>
      </c>
      <c r="D8642">
        <v>2942</v>
      </c>
      <c r="E8642">
        <v>129</v>
      </c>
      <c r="F8642">
        <v>361</v>
      </c>
      <c r="G8642">
        <v>128</v>
      </c>
      <c r="H8642">
        <v>170</v>
      </c>
      <c r="I8642">
        <v>146</v>
      </c>
      <c r="X8642" s="135">
        <f t="shared" ref="X8642:X8705" si="542">DAY(B8642)</f>
        <v>27</v>
      </c>
      <c r="Y8642" s="135">
        <f t="shared" ref="Y8642:Y8705" si="543">MONTH(B8642)</f>
        <v>12</v>
      </c>
      <c r="Z8642" s="135">
        <f t="shared" ref="Z8642:Z8705" si="544">YEAR(B8642)</f>
        <v>2022</v>
      </c>
    </row>
    <row r="8643" spans="1:26">
      <c r="A8643" s="18">
        <v>44191</v>
      </c>
      <c r="B8643" s="8">
        <f t="shared" si="541"/>
        <v>44922.083333326518</v>
      </c>
      <c r="C8643" s="13">
        <v>2</v>
      </c>
      <c r="D8643">
        <v>2941</v>
      </c>
      <c r="E8643">
        <v>121</v>
      </c>
      <c r="F8643">
        <v>361</v>
      </c>
      <c r="G8643">
        <v>114</v>
      </c>
      <c r="H8643">
        <v>170</v>
      </c>
      <c r="I8643">
        <v>145</v>
      </c>
      <c r="X8643" s="135">
        <f t="shared" si="542"/>
        <v>27</v>
      </c>
      <c r="Y8643" s="135">
        <f t="shared" si="543"/>
        <v>12</v>
      </c>
      <c r="Z8643" s="135">
        <f t="shared" si="544"/>
        <v>2022</v>
      </c>
    </row>
    <row r="8644" spans="1:26">
      <c r="A8644" s="18">
        <v>44191</v>
      </c>
      <c r="B8644" s="8">
        <f t="shared" si="541"/>
        <v>44922.124999993182</v>
      </c>
      <c r="C8644" s="13">
        <v>3</v>
      </c>
      <c r="D8644">
        <v>2940</v>
      </c>
      <c r="E8644">
        <v>111</v>
      </c>
      <c r="F8644">
        <v>360</v>
      </c>
      <c r="G8644">
        <v>99</v>
      </c>
      <c r="H8644">
        <v>168</v>
      </c>
      <c r="I8644">
        <v>143</v>
      </c>
      <c r="X8644" s="135">
        <f t="shared" si="542"/>
        <v>27</v>
      </c>
      <c r="Y8644" s="135">
        <f t="shared" si="543"/>
        <v>12</v>
      </c>
      <c r="Z8644" s="135">
        <f t="shared" si="544"/>
        <v>2022</v>
      </c>
    </row>
    <row r="8645" spans="1:26">
      <c r="A8645" s="18">
        <v>44191</v>
      </c>
      <c r="B8645" s="8">
        <f t="shared" si="541"/>
        <v>44922.166666659847</v>
      </c>
      <c r="C8645" s="13">
        <v>4</v>
      </c>
      <c r="D8645">
        <v>2275</v>
      </c>
      <c r="E8645">
        <v>101</v>
      </c>
      <c r="F8645">
        <v>360</v>
      </c>
      <c r="G8645">
        <v>85</v>
      </c>
      <c r="H8645">
        <v>166</v>
      </c>
      <c r="I8645">
        <v>142</v>
      </c>
      <c r="X8645" s="135">
        <f t="shared" si="542"/>
        <v>27</v>
      </c>
      <c r="Y8645" s="135">
        <f t="shared" si="543"/>
        <v>12</v>
      </c>
      <c r="Z8645" s="135">
        <f t="shared" si="544"/>
        <v>2022</v>
      </c>
    </row>
    <row r="8646" spans="1:26">
      <c r="A8646" s="18">
        <v>44191</v>
      </c>
      <c r="B8646" s="8">
        <f t="shared" si="541"/>
        <v>44922.208333326511</v>
      </c>
      <c r="C8646" s="13">
        <v>5</v>
      </c>
      <c r="D8646">
        <v>2275</v>
      </c>
      <c r="E8646">
        <v>93</v>
      </c>
      <c r="F8646">
        <v>360</v>
      </c>
      <c r="G8646">
        <v>73</v>
      </c>
      <c r="H8646">
        <v>163</v>
      </c>
      <c r="I8646">
        <v>141</v>
      </c>
      <c r="X8646" s="135">
        <f t="shared" si="542"/>
        <v>27</v>
      </c>
      <c r="Y8646" s="135">
        <f t="shared" si="543"/>
        <v>12</v>
      </c>
      <c r="Z8646" s="135">
        <f t="shared" si="544"/>
        <v>2022</v>
      </c>
    </row>
    <row r="8647" spans="1:26">
      <c r="A8647" s="18">
        <v>44191</v>
      </c>
      <c r="B8647" s="8">
        <f t="shared" si="541"/>
        <v>44922.249999993175</v>
      </c>
      <c r="C8647" s="13">
        <v>6</v>
      </c>
      <c r="D8647">
        <v>2275</v>
      </c>
      <c r="E8647">
        <v>88</v>
      </c>
      <c r="F8647">
        <v>361</v>
      </c>
      <c r="G8647">
        <v>66</v>
      </c>
      <c r="H8647">
        <v>161</v>
      </c>
      <c r="I8647">
        <v>141</v>
      </c>
      <c r="X8647" s="135">
        <f t="shared" si="542"/>
        <v>27</v>
      </c>
      <c r="Y8647" s="135">
        <f t="shared" si="543"/>
        <v>12</v>
      </c>
      <c r="Z8647" s="135">
        <f t="shared" si="544"/>
        <v>2022</v>
      </c>
    </row>
    <row r="8648" spans="1:26">
      <c r="A8648" s="18">
        <v>44191</v>
      </c>
      <c r="B8648" s="8">
        <f t="shared" si="541"/>
        <v>44922.291666659839</v>
      </c>
      <c r="C8648" s="13">
        <v>7</v>
      </c>
      <c r="D8648">
        <v>2275</v>
      </c>
      <c r="E8648">
        <v>85</v>
      </c>
      <c r="F8648">
        <v>361</v>
      </c>
      <c r="G8648">
        <v>61</v>
      </c>
      <c r="H8648">
        <v>158</v>
      </c>
      <c r="I8648">
        <v>140</v>
      </c>
      <c r="X8648" s="135">
        <f t="shared" si="542"/>
        <v>27</v>
      </c>
      <c r="Y8648" s="135">
        <f t="shared" si="543"/>
        <v>12</v>
      </c>
      <c r="Z8648" s="135">
        <f t="shared" si="544"/>
        <v>2022</v>
      </c>
    </row>
    <row r="8649" spans="1:26">
      <c r="A8649" s="18">
        <v>44191</v>
      </c>
      <c r="B8649" s="8">
        <f t="shared" si="541"/>
        <v>44922.333333326504</v>
      </c>
      <c r="C8649" s="13">
        <v>8</v>
      </c>
      <c r="D8649">
        <v>2275</v>
      </c>
      <c r="E8649">
        <v>84</v>
      </c>
      <c r="F8649">
        <v>361</v>
      </c>
      <c r="G8649">
        <v>59</v>
      </c>
      <c r="H8649">
        <v>156</v>
      </c>
      <c r="I8649">
        <v>140</v>
      </c>
      <c r="X8649" s="135">
        <f t="shared" si="542"/>
        <v>27</v>
      </c>
      <c r="Y8649" s="135">
        <f t="shared" si="543"/>
        <v>12</v>
      </c>
      <c r="Z8649" s="135">
        <f t="shared" si="544"/>
        <v>2022</v>
      </c>
    </row>
    <row r="8650" spans="1:26">
      <c r="A8650" s="18">
        <v>44191</v>
      </c>
      <c r="B8650" s="8">
        <f t="shared" ref="B8650:B8713" si="545">B8649+1/24</f>
        <v>44922.374999993168</v>
      </c>
      <c r="C8650" s="13">
        <v>9</v>
      </c>
      <c r="D8650">
        <v>2940</v>
      </c>
      <c r="E8650">
        <v>84</v>
      </c>
      <c r="F8650">
        <v>361</v>
      </c>
      <c r="G8650">
        <v>57.999999999999993</v>
      </c>
      <c r="H8650">
        <v>154</v>
      </c>
      <c r="I8650">
        <v>139</v>
      </c>
      <c r="X8650" s="135">
        <f t="shared" si="542"/>
        <v>27</v>
      </c>
      <c r="Y8650" s="135">
        <f t="shared" si="543"/>
        <v>12</v>
      </c>
      <c r="Z8650" s="135">
        <f t="shared" si="544"/>
        <v>2022</v>
      </c>
    </row>
    <row r="8651" spans="1:26">
      <c r="A8651" s="18">
        <v>44191</v>
      </c>
      <c r="B8651" s="8">
        <f t="shared" si="545"/>
        <v>44922.416666659832</v>
      </c>
      <c r="C8651" s="13">
        <v>10</v>
      </c>
      <c r="D8651">
        <v>2937</v>
      </c>
      <c r="E8651">
        <v>85</v>
      </c>
      <c r="F8651">
        <v>362</v>
      </c>
      <c r="G8651">
        <v>56.999999999999993</v>
      </c>
      <c r="H8651">
        <v>152</v>
      </c>
      <c r="I8651">
        <v>139</v>
      </c>
      <c r="X8651" s="135">
        <f t="shared" si="542"/>
        <v>27</v>
      </c>
      <c r="Y8651" s="135">
        <f t="shared" si="543"/>
        <v>12</v>
      </c>
      <c r="Z8651" s="135">
        <f t="shared" si="544"/>
        <v>2022</v>
      </c>
    </row>
    <row r="8652" spans="1:26">
      <c r="A8652" s="18">
        <v>44191</v>
      </c>
      <c r="B8652" s="8">
        <f t="shared" si="545"/>
        <v>44922.458333326496</v>
      </c>
      <c r="C8652" s="13">
        <v>11</v>
      </c>
      <c r="D8652">
        <v>2936</v>
      </c>
      <c r="E8652">
        <v>86</v>
      </c>
      <c r="F8652">
        <v>363</v>
      </c>
      <c r="G8652">
        <v>56.999999999999993</v>
      </c>
      <c r="H8652">
        <v>150</v>
      </c>
      <c r="I8652">
        <v>139</v>
      </c>
      <c r="X8652" s="135">
        <f t="shared" si="542"/>
        <v>27</v>
      </c>
      <c r="Y8652" s="135">
        <f t="shared" si="543"/>
        <v>12</v>
      </c>
      <c r="Z8652" s="135">
        <f t="shared" si="544"/>
        <v>2022</v>
      </c>
    </row>
    <row r="8653" spans="1:26">
      <c r="A8653" s="18">
        <v>44191</v>
      </c>
      <c r="B8653" s="8">
        <f t="shared" si="545"/>
        <v>44922.499999993161</v>
      </c>
      <c r="C8653" s="13">
        <v>12</v>
      </c>
      <c r="D8653">
        <v>2940</v>
      </c>
      <c r="E8653">
        <v>84</v>
      </c>
      <c r="F8653">
        <v>363</v>
      </c>
      <c r="G8653">
        <v>57.999999999999993</v>
      </c>
      <c r="H8653">
        <v>148</v>
      </c>
      <c r="I8653">
        <v>138</v>
      </c>
      <c r="X8653" s="135">
        <f t="shared" si="542"/>
        <v>27</v>
      </c>
      <c r="Y8653" s="135">
        <f t="shared" si="543"/>
        <v>12</v>
      </c>
      <c r="Z8653" s="135">
        <f t="shared" si="544"/>
        <v>2022</v>
      </c>
    </row>
    <row r="8654" spans="1:26">
      <c r="A8654" s="18">
        <v>44191</v>
      </c>
      <c r="B8654" s="8">
        <f t="shared" si="545"/>
        <v>44922.541666659825</v>
      </c>
      <c r="C8654" s="13">
        <v>13</v>
      </c>
      <c r="D8654">
        <v>2943</v>
      </c>
      <c r="E8654">
        <v>83</v>
      </c>
      <c r="F8654">
        <v>363</v>
      </c>
      <c r="G8654">
        <v>62</v>
      </c>
      <c r="H8654">
        <v>147</v>
      </c>
      <c r="I8654">
        <v>138</v>
      </c>
      <c r="X8654" s="135">
        <f t="shared" si="542"/>
        <v>27</v>
      </c>
      <c r="Y8654" s="135">
        <f t="shared" si="543"/>
        <v>12</v>
      </c>
      <c r="Z8654" s="135">
        <f t="shared" si="544"/>
        <v>2022</v>
      </c>
    </row>
    <row r="8655" spans="1:26">
      <c r="A8655" s="18">
        <v>44191</v>
      </c>
      <c r="B8655" s="8">
        <f t="shared" si="545"/>
        <v>44922.583333326489</v>
      </c>
      <c r="C8655" s="13">
        <v>14</v>
      </c>
      <c r="D8655">
        <v>2942</v>
      </c>
      <c r="E8655">
        <v>85</v>
      </c>
      <c r="F8655">
        <v>363</v>
      </c>
      <c r="G8655">
        <v>67</v>
      </c>
      <c r="H8655">
        <v>146</v>
      </c>
      <c r="I8655">
        <v>138</v>
      </c>
      <c r="X8655" s="135">
        <f t="shared" si="542"/>
        <v>27</v>
      </c>
      <c r="Y8655" s="135">
        <f t="shared" si="543"/>
        <v>12</v>
      </c>
      <c r="Z8655" s="135">
        <f t="shared" si="544"/>
        <v>2022</v>
      </c>
    </row>
    <row r="8656" spans="1:26">
      <c r="A8656" s="18">
        <v>44191</v>
      </c>
      <c r="B8656" s="8">
        <f t="shared" si="545"/>
        <v>44922.624999993153</v>
      </c>
      <c r="C8656" s="13">
        <v>15</v>
      </c>
      <c r="D8656">
        <v>2942</v>
      </c>
      <c r="E8656">
        <v>87</v>
      </c>
      <c r="F8656">
        <v>362</v>
      </c>
      <c r="G8656">
        <v>72</v>
      </c>
      <c r="H8656">
        <v>146</v>
      </c>
      <c r="I8656">
        <v>137</v>
      </c>
      <c r="X8656" s="135">
        <f t="shared" si="542"/>
        <v>27</v>
      </c>
      <c r="Y8656" s="135">
        <f t="shared" si="543"/>
        <v>12</v>
      </c>
      <c r="Z8656" s="135">
        <f t="shared" si="544"/>
        <v>2022</v>
      </c>
    </row>
    <row r="8657" spans="1:26">
      <c r="A8657" s="18">
        <v>44191</v>
      </c>
      <c r="B8657" s="8">
        <f t="shared" si="545"/>
        <v>44922.666666659818</v>
      </c>
      <c r="C8657" s="13">
        <v>16</v>
      </c>
      <c r="D8657">
        <v>2941</v>
      </c>
      <c r="E8657">
        <v>89</v>
      </c>
      <c r="F8657">
        <v>362</v>
      </c>
      <c r="G8657">
        <v>75</v>
      </c>
      <c r="H8657">
        <v>145</v>
      </c>
      <c r="I8657">
        <v>137</v>
      </c>
      <c r="X8657" s="135">
        <f t="shared" si="542"/>
        <v>27</v>
      </c>
      <c r="Y8657" s="135">
        <f t="shared" si="543"/>
        <v>12</v>
      </c>
      <c r="Z8657" s="135">
        <f t="shared" si="544"/>
        <v>2022</v>
      </c>
    </row>
    <row r="8658" spans="1:26">
      <c r="A8658" s="18">
        <v>44191</v>
      </c>
      <c r="B8658" s="8">
        <f t="shared" si="545"/>
        <v>44922.708333326482</v>
      </c>
      <c r="C8658" s="13">
        <v>17</v>
      </c>
      <c r="D8658">
        <v>2942</v>
      </c>
      <c r="E8658">
        <v>92</v>
      </c>
      <c r="F8658">
        <v>361</v>
      </c>
      <c r="G8658">
        <v>79</v>
      </c>
      <c r="H8658">
        <v>145</v>
      </c>
      <c r="I8658">
        <v>137</v>
      </c>
      <c r="X8658" s="135">
        <f t="shared" si="542"/>
        <v>27</v>
      </c>
      <c r="Y8658" s="135">
        <f t="shared" si="543"/>
        <v>12</v>
      </c>
      <c r="Z8658" s="135">
        <f t="shared" si="544"/>
        <v>2022</v>
      </c>
    </row>
    <row r="8659" spans="1:26">
      <c r="A8659" s="18">
        <v>44191</v>
      </c>
      <c r="B8659" s="8">
        <f t="shared" si="545"/>
        <v>44922.749999993146</v>
      </c>
      <c r="C8659" s="13">
        <v>18</v>
      </c>
      <c r="D8659">
        <v>2942</v>
      </c>
      <c r="E8659">
        <v>93</v>
      </c>
      <c r="F8659">
        <v>361</v>
      </c>
      <c r="G8659">
        <v>82</v>
      </c>
      <c r="H8659">
        <v>146</v>
      </c>
      <c r="I8659">
        <v>138</v>
      </c>
      <c r="X8659" s="135">
        <f t="shared" si="542"/>
        <v>27</v>
      </c>
      <c r="Y8659" s="135">
        <f t="shared" si="543"/>
        <v>12</v>
      </c>
      <c r="Z8659" s="135">
        <f t="shared" si="544"/>
        <v>2022</v>
      </c>
    </row>
    <row r="8660" spans="1:26">
      <c r="A8660" s="18">
        <v>44191</v>
      </c>
      <c r="B8660" s="8">
        <f t="shared" si="545"/>
        <v>44922.79166665981</v>
      </c>
      <c r="C8660" s="13">
        <v>19</v>
      </c>
      <c r="D8660">
        <v>2940</v>
      </c>
      <c r="E8660">
        <v>96</v>
      </c>
      <c r="F8660">
        <v>361</v>
      </c>
      <c r="G8660">
        <v>87</v>
      </c>
      <c r="H8660">
        <v>146</v>
      </c>
      <c r="I8660">
        <v>138</v>
      </c>
      <c r="X8660" s="135">
        <f t="shared" si="542"/>
        <v>27</v>
      </c>
      <c r="Y8660" s="135">
        <f t="shared" si="543"/>
        <v>12</v>
      </c>
      <c r="Z8660" s="135">
        <f t="shared" si="544"/>
        <v>2022</v>
      </c>
    </row>
    <row r="8661" spans="1:26">
      <c r="A8661" s="18">
        <v>44191</v>
      </c>
      <c r="B8661" s="8">
        <f t="shared" si="545"/>
        <v>44922.833333326475</v>
      </c>
      <c r="C8661" s="13">
        <v>20</v>
      </c>
      <c r="D8661">
        <v>2938</v>
      </c>
      <c r="E8661">
        <v>99</v>
      </c>
      <c r="F8661">
        <v>361</v>
      </c>
      <c r="G8661">
        <v>93</v>
      </c>
      <c r="H8661">
        <v>148</v>
      </c>
      <c r="I8661">
        <v>138</v>
      </c>
      <c r="X8661" s="135">
        <f t="shared" si="542"/>
        <v>27</v>
      </c>
      <c r="Y8661" s="135">
        <f t="shared" si="543"/>
        <v>12</v>
      </c>
      <c r="Z8661" s="135">
        <f t="shared" si="544"/>
        <v>2022</v>
      </c>
    </row>
    <row r="8662" spans="1:26">
      <c r="A8662" s="18">
        <v>44191</v>
      </c>
      <c r="B8662" s="8">
        <f t="shared" si="545"/>
        <v>44922.874999993139</v>
      </c>
      <c r="C8662" s="13">
        <v>21</v>
      </c>
      <c r="D8662">
        <v>2936</v>
      </c>
      <c r="E8662">
        <v>105</v>
      </c>
      <c r="F8662">
        <v>360</v>
      </c>
      <c r="G8662">
        <v>105</v>
      </c>
      <c r="H8662">
        <v>149</v>
      </c>
      <c r="I8662">
        <v>138</v>
      </c>
      <c r="X8662" s="135">
        <f t="shared" si="542"/>
        <v>27</v>
      </c>
      <c r="Y8662" s="135">
        <f t="shared" si="543"/>
        <v>12</v>
      </c>
      <c r="Z8662" s="135">
        <f t="shared" si="544"/>
        <v>2022</v>
      </c>
    </row>
    <row r="8663" spans="1:26">
      <c r="A8663" s="18">
        <v>44191</v>
      </c>
      <c r="B8663" s="8">
        <f t="shared" si="545"/>
        <v>44922.916666659803</v>
      </c>
      <c r="C8663" s="13">
        <v>22</v>
      </c>
      <c r="D8663">
        <v>2936</v>
      </c>
      <c r="E8663">
        <v>114</v>
      </c>
      <c r="F8663">
        <v>359</v>
      </c>
      <c r="G8663">
        <v>114</v>
      </c>
      <c r="H8663">
        <v>154</v>
      </c>
      <c r="I8663">
        <v>139</v>
      </c>
      <c r="X8663" s="135">
        <f t="shared" si="542"/>
        <v>27</v>
      </c>
      <c r="Y8663" s="135">
        <f t="shared" si="543"/>
        <v>12</v>
      </c>
      <c r="Z8663" s="135">
        <f t="shared" si="544"/>
        <v>2022</v>
      </c>
    </row>
    <row r="8664" spans="1:26">
      <c r="A8664" s="18">
        <v>44191</v>
      </c>
      <c r="B8664" s="8">
        <f t="shared" si="545"/>
        <v>44922.958333326467</v>
      </c>
      <c r="C8664" s="13">
        <v>23</v>
      </c>
      <c r="D8664">
        <v>2941</v>
      </c>
      <c r="E8664">
        <v>120</v>
      </c>
      <c r="F8664">
        <v>359</v>
      </c>
      <c r="G8664">
        <v>119</v>
      </c>
      <c r="H8664">
        <v>158</v>
      </c>
      <c r="I8664">
        <v>140</v>
      </c>
      <c r="X8664" s="135">
        <f t="shared" si="542"/>
        <v>27</v>
      </c>
      <c r="Y8664" s="135">
        <f t="shared" si="543"/>
        <v>12</v>
      </c>
      <c r="Z8664" s="135">
        <f t="shared" si="544"/>
        <v>2022</v>
      </c>
    </row>
    <row r="8665" spans="1:26">
      <c r="A8665" s="18">
        <v>44192</v>
      </c>
      <c r="B8665" s="8">
        <f t="shared" si="545"/>
        <v>44922.999999993131</v>
      </c>
      <c r="C8665" s="13">
        <v>0</v>
      </c>
      <c r="D8665">
        <v>2944</v>
      </c>
      <c r="E8665">
        <v>124</v>
      </c>
      <c r="G8665">
        <v>123</v>
      </c>
      <c r="H8665">
        <v>162</v>
      </c>
      <c r="I8665">
        <v>141</v>
      </c>
      <c r="X8665" s="135">
        <f t="shared" si="542"/>
        <v>28</v>
      </c>
      <c r="Y8665" s="135">
        <f t="shared" si="543"/>
        <v>12</v>
      </c>
      <c r="Z8665" s="135">
        <f t="shared" si="544"/>
        <v>2022</v>
      </c>
    </row>
    <row r="8666" spans="1:26">
      <c r="A8666" s="18">
        <v>44192</v>
      </c>
      <c r="B8666" s="8">
        <f t="shared" si="545"/>
        <v>44923.041666659796</v>
      </c>
      <c r="C8666" s="13">
        <v>1</v>
      </c>
      <c r="D8666">
        <v>2944</v>
      </c>
      <c r="E8666">
        <v>125</v>
      </c>
      <c r="F8666">
        <v>358</v>
      </c>
      <c r="G8666">
        <v>123</v>
      </c>
      <c r="H8666">
        <v>165</v>
      </c>
      <c r="I8666">
        <v>141</v>
      </c>
      <c r="X8666" s="135">
        <f t="shared" si="542"/>
        <v>28</v>
      </c>
      <c r="Y8666" s="135">
        <f t="shared" si="543"/>
        <v>12</v>
      </c>
      <c r="Z8666" s="135">
        <f t="shared" si="544"/>
        <v>2022</v>
      </c>
    </row>
    <row r="8667" spans="1:26">
      <c r="A8667" s="18">
        <v>44192</v>
      </c>
      <c r="B8667" s="8">
        <f t="shared" si="545"/>
        <v>44923.08333332646</v>
      </c>
      <c r="C8667" s="13">
        <v>2</v>
      </c>
      <c r="D8667">
        <v>2275</v>
      </c>
      <c r="E8667">
        <v>121</v>
      </c>
      <c r="F8667">
        <v>358</v>
      </c>
      <c r="G8667">
        <v>117</v>
      </c>
      <c r="H8667">
        <v>166</v>
      </c>
      <c r="I8667">
        <v>141</v>
      </c>
      <c r="X8667" s="135">
        <f t="shared" si="542"/>
        <v>28</v>
      </c>
      <c r="Y8667" s="135">
        <f t="shared" si="543"/>
        <v>12</v>
      </c>
      <c r="Z8667" s="135">
        <f t="shared" si="544"/>
        <v>2022</v>
      </c>
    </row>
    <row r="8668" spans="1:26">
      <c r="A8668" s="18">
        <v>44192</v>
      </c>
      <c r="B8668" s="8">
        <f t="shared" si="545"/>
        <v>44923.124999993124</v>
      </c>
      <c r="C8668" s="13">
        <v>3</v>
      </c>
      <c r="D8668">
        <v>2275</v>
      </c>
      <c r="E8668">
        <v>115</v>
      </c>
      <c r="F8668">
        <v>357</v>
      </c>
      <c r="G8668">
        <v>105</v>
      </c>
      <c r="H8668">
        <v>166</v>
      </c>
      <c r="I8668">
        <v>140</v>
      </c>
      <c r="X8668" s="135">
        <f t="shared" si="542"/>
        <v>28</v>
      </c>
      <c r="Y8668" s="135">
        <f t="shared" si="543"/>
        <v>12</v>
      </c>
      <c r="Z8668" s="135">
        <f t="shared" si="544"/>
        <v>2022</v>
      </c>
    </row>
    <row r="8669" spans="1:26">
      <c r="A8669" s="18">
        <v>44192</v>
      </c>
      <c r="B8669" s="8">
        <f t="shared" si="545"/>
        <v>44923.166666659788</v>
      </c>
      <c r="C8669" s="13">
        <v>4</v>
      </c>
      <c r="D8669">
        <v>2275</v>
      </c>
      <c r="E8669">
        <v>107</v>
      </c>
      <c r="F8669">
        <v>357</v>
      </c>
      <c r="G8669">
        <v>91</v>
      </c>
      <c r="H8669">
        <v>165</v>
      </c>
      <c r="I8669">
        <v>139</v>
      </c>
      <c r="X8669" s="135">
        <f t="shared" si="542"/>
        <v>28</v>
      </c>
      <c r="Y8669" s="135">
        <f t="shared" si="543"/>
        <v>12</v>
      </c>
      <c r="Z8669" s="135">
        <f t="shared" si="544"/>
        <v>2022</v>
      </c>
    </row>
    <row r="8670" spans="1:26">
      <c r="A8670" s="18">
        <v>44192</v>
      </c>
      <c r="B8670" s="8">
        <f t="shared" si="545"/>
        <v>44923.208333326453</v>
      </c>
      <c r="C8670" s="13">
        <v>5</v>
      </c>
      <c r="D8670">
        <v>2275</v>
      </c>
      <c r="E8670">
        <v>99</v>
      </c>
      <c r="F8670">
        <v>356</v>
      </c>
      <c r="G8670">
        <v>78</v>
      </c>
      <c r="H8670">
        <v>163</v>
      </c>
      <c r="I8670">
        <v>139</v>
      </c>
      <c r="X8670" s="135">
        <f t="shared" si="542"/>
        <v>28</v>
      </c>
      <c r="Y8670" s="135">
        <f t="shared" si="543"/>
        <v>12</v>
      </c>
      <c r="Z8670" s="135">
        <f t="shared" si="544"/>
        <v>2022</v>
      </c>
    </row>
    <row r="8671" spans="1:26">
      <c r="A8671" s="18">
        <v>44192</v>
      </c>
      <c r="B8671" s="8">
        <f t="shared" si="545"/>
        <v>44923.249999993117</v>
      </c>
      <c r="C8671" s="13">
        <v>6</v>
      </c>
      <c r="D8671">
        <v>2275</v>
      </c>
      <c r="E8671">
        <v>93</v>
      </c>
      <c r="F8671">
        <v>356</v>
      </c>
      <c r="G8671">
        <v>69</v>
      </c>
      <c r="H8671">
        <v>161</v>
      </c>
      <c r="I8671">
        <v>138</v>
      </c>
      <c r="X8671" s="135">
        <f t="shared" si="542"/>
        <v>28</v>
      </c>
      <c r="Y8671" s="135">
        <f t="shared" si="543"/>
        <v>12</v>
      </c>
      <c r="Z8671" s="135">
        <f t="shared" si="544"/>
        <v>2022</v>
      </c>
    </row>
    <row r="8672" spans="1:26">
      <c r="A8672" s="18">
        <v>44192</v>
      </c>
      <c r="B8672" s="8">
        <f t="shared" si="545"/>
        <v>44923.291666659781</v>
      </c>
      <c r="C8672" s="13">
        <v>7</v>
      </c>
      <c r="E8672">
        <v>90</v>
      </c>
      <c r="F8672">
        <v>356</v>
      </c>
      <c r="G8672">
        <v>62</v>
      </c>
      <c r="H8672">
        <v>159</v>
      </c>
      <c r="I8672">
        <v>138</v>
      </c>
      <c r="X8672" s="135">
        <f t="shared" si="542"/>
        <v>28</v>
      </c>
      <c r="Y8672" s="135">
        <f t="shared" si="543"/>
        <v>12</v>
      </c>
      <c r="Z8672" s="135">
        <f t="shared" si="544"/>
        <v>2022</v>
      </c>
    </row>
    <row r="8673" spans="1:26">
      <c r="A8673" s="18">
        <v>44192</v>
      </c>
      <c r="B8673" s="8">
        <f t="shared" si="545"/>
        <v>44923.333333326445</v>
      </c>
      <c r="C8673" s="13">
        <v>8</v>
      </c>
      <c r="E8673">
        <v>88</v>
      </c>
      <c r="F8673">
        <v>356</v>
      </c>
      <c r="G8673">
        <v>59</v>
      </c>
      <c r="H8673">
        <v>157</v>
      </c>
      <c r="I8673">
        <v>138</v>
      </c>
      <c r="X8673" s="135">
        <f t="shared" si="542"/>
        <v>28</v>
      </c>
      <c r="Y8673" s="135">
        <f t="shared" si="543"/>
        <v>12</v>
      </c>
      <c r="Z8673" s="135">
        <f t="shared" si="544"/>
        <v>2022</v>
      </c>
    </row>
    <row r="8674" spans="1:26">
      <c r="A8674" s="18">
        <v>44192</v>
      </c>
      <c r="B8674" s="8">
        <f t="shared" si="545"/>
        <v>44923.37499999311</v>
      </c>
      <c r="C8674" s="13">
        <v>9</v>
      </c>
      <c r="E8674">
        <v>85</v>
      </c>
      <c r="F8674">
        <v>356</v>
      </c>
      <c r="G8674">
        <v>56.000000000000007</v>
      </c>
      <c r="H8674">
        <v>155</v>
      </c>
      <c r="I8674">
        <v>137</v>
      </c>
      <c r="X8674" s="135">
        <f t="shared" si="542"/>
        <v>28</v>
      </c>
      <c r="Y8674" s="135">
        <f t="shared" si="543"/>
        <v>12</v>
      </c>
      <c r="Z8674" s="135">
        <f t="shared" si="544"/>
        <v>2022</v>
      </c>
    </row>
    <row r="8675" spans="1:26">
      <c r="A8675" s="18">
        <v>44192</v>
      </c>
      <c r="B8675" s="8">
        <f t="shared" si="545"/>
        <v>44923.416666659774</v>
      </c>
      <c r="C8675" s="13">
        <v>10</v>
      </c>
      <c r="E8675">
        <v>84</v>
      </c>
      <c r="F8675">
        <v>356</v>
      </c>
      <c r="G8675">
        <v>55.000000000000007</v>
      </c>
      <c r="H8675">
        <v>153</v>
      </c>
      <c r="I8675">
        <v>137</v>
      </c>
      <c r="X8675" s="135">
        <f t="shared" si="542"/>
        <v>28</v>
      </c>
      <c r="Y8675" s="135">
        <f t="shared" si="543"/>
        <v>12</v>
      </c>
      <c r="Z8675" s="135">
        <f t="shared" si="544"/>
        <v>2022</v>
      </c>
    </row>
    <row r="8676" spans="1:26">
      <c r="A8676" s="18">
        <v>44192</v>
      </c>
      <c r="B8676" s="8">
        <f t="shared" si="545"/>
        <v>44923.458333326438</v>
      </c>
      <c r="C8676" s="13">
        <v>11</v>
      </c>
      <c r="E8676">
        <v>82</v>
      </c>
      <c r="F8676">
        <v>356</v>
      </c>
      <c r="G8676">
        <v>55.000000000000007</v>
      </c>
      <c r="H8676">
        <v>151</v>
      </c>
      <c r="I8676">
        <v>137</v>
      </c>
      <c r="X8676" s="135">
        <f t="shared" si="542"/>
        <v>28</v>
      </c>
      <c r="Y8676" s="135">
        <f t="shared" si="543"/>
        <v>12</v>
      </c>
      <c r="Z8676" s="135">
        <f t="shared" si="544"/>
        <v>2022</v>
      </c>
    </row>
    <row r="8677" spans="1:26">
      <c r="A8677" s="18">
        <v>44192</v>
      </c>
      <c r="B8677" s="8">
        <f t="shared" si="545"/>
        <v>44923.499999993102</v>
      </c>
      <c r="C8677" s="13">
        <v>12</v>
      </c>
      <c r="F8677">
        <v>356</v>
      </c>
      <c r="G8677">
        <v>55.000000000000007</v>
      </c>
      <c r="H8677">
        <v>150</v>
      </c>
      <c r="I8677">
        <v>136</v>
      </c>
      <c r="X8677" s="135">
        <f t="shared" si="542"/>
        <v>28</v>
      </c>
      <c r="Y8677" s="135">
        <f t="shared" si="543"/>
        <v>12</v>
      </c>
      <c r="Z8677" s="135">
        <f t="shared" si="544"/>
        <v>2022</v>
      </c>
    </row>
    <row r="8678" spans="1:26">
      <c r="A8678" s="18">
        <v>44192</v>
      </c>
      <c r="B8678" s="8">
        <f t="shared" si="545"/>
        <v>44923.541666659767</v>
      </c>
      <c r="C8678" s="13">
        <v>13</v>
      </c>
      <c r="E8678">
        <v>82</v>
      </c>
      <c r="F8678">
        <v>356</v>
      </c>
      <c r="G8678">
        <v>56.999999999999993</v>
      </c>
      <c r="H8678">
        <v>149</v>
      </c>
      <c r="I8678">
        <v>136</v>
      </c>
      <c r="X8678" s="135">
        <f t="shared" si="542"/>
        <v>28</v>
      </c>
      <c r="Y8678" s="135">
        <f t="shared" si="543"/>
        <v>12</v>
      </c>
      <c r="Z8678" s="135">
        <f t="shared" si="544"/>
        <v>2022</v>
      </c>
    </row>
    <row r="8679" spans="1:26">
      <c r="A8679" s="18">
        <v>44192</v>
      </c>
      <c r="B8679" s="8">
        <f t="shared" si="545"/>
        <v>44923.583333326431</v>
      </c>
      <c r="C8679" s="13">
        <v>14</v>
      </c>
      <c r="F8679">
        <v>355</v>
      </c>
      <c r="G8679">
        <v>62</v>
      </c>
      <c r="H8679">
        <v>148</v>
      </c>
      <c r="I8679">
        <v>136</v>
      </c>
      <c r="X8679" s="135">
        <f t="shared" si="542"/>
        <v>28</v>
      </c>
      <c r="Y8679" s="135">
        <f t="shared" si="543"/>
        <v>12</v>
      </c>
      <c r="Z8679" s="135">
        <f t="shared" si="544"/>
        <v>2022</v>
      </c>
    </row>
    <row r="8680" spans="1:26">
      <c r="A8680" s="18">
        <v>44192</v>
      </c>
      <c r="B8680" s="8">
        <f t="shared" si="545"/>
        <v>44923.624999993095</v>
      </c>
      <c r="C8680" s="13">
        <v>15</v>
      </c>
      <c r="E8680">
        <v>85</v>
      </c>
      <c r="F8680">
        <v>355</v>
      </c>
      <c r="G8680">
        <v>68</v>
      </c>
      <c r="H8680">
        <v>148</v>
      </c>
      <c r="I8680">
        <v>135</v>
      </c>
      <c r="X8680" s="135">
        <f t="shared" si="542"/>
        <v>28</v>
      </c>
      <c r="Y8680" s="135">
        <f t="shared" si="543"/>
        <v>12</v>
      </c>
      <c r="Z8680" s="135">
        <f t="shared" si="544"/>
        <v>2022</v>
      </c>
    </row>
    <row r="8681" spans="1:26">
      <c r="A8681" s="18">
        <v>44192</v>
      </c>
      <c r="B8681" s="8">
        <f t="shared" si="545"/>
        <v>44923.666666659759</v>
      </c>
      <c r="C8681" s="13">
        <v>16</v>
      </c>
      <c r="E8681">
        <v>87</v>
      </c>
      <c r="F8681">
        <v>356</v>
      </c>
      <c r="G8681">
        <v>72</v>
      </c>
      <c r="H8681">
        <v>148</v>
      </c>
      <c r="I8681">
        <v>135</v>
      </c>
      <c r="X8681" s="135">
        <f t="shared" si="542"/>
        <v>28</v>
      </c>
      <c r="Y8681" s="135">
        <f t="shared" si="543"/>
        <v>12</v>
      </c>
      <c r="Z8681" s="135">
        <f t="shared" si="544"/>
        <v>2022</v>
      </c>
    </row>
    <row r="8682" spans="1:26">
      <c r="A8682" s="18">
        <v>44192</v>
      </c>
      <c r="B8682" s="8">
        <f t="shared" si="545"/>
        <v>44923.708333326424</v>
      </c>
      <c r="C8682" s="13">
        <v>17</v>
      </c>
      <c r="E8682">
        <v>88</v>
      </c>
      <c r="F8682">
        <v>356</v>
      </c>
      <c r="G8682">
        <v>76</v>
      </c>
      <c r="H8682">
        <v>148</v>
      </c>
      <c r="I8682">
        <v>135</v>
      </c>
      <c r="X8682" s="135">
        <f t="shared" si="542"/>
        <v>28</v>
      </c>
      <c r="Y8682" s="135">
        <f t="shared" si="543"/>
        <v>12</v>
      </c>
      <c r="Z8682" s="135">
        <f t="shared" si="544"/>
        <v>2022</v>
      </c>
    </row>
    <row r="8683" spans="1:26">
      <c r="A8683" s="18">
        <v>44192</v>
      </c>
      <c r="B8683" s="8">
        <f t="shared" si="545"/>
        <v>44923.749999993088</v>
      </c>
      <c r="C8683" s="13">
        <v>18</v>
      </c>
      <c r="E8683">
        <v>90</v>
      </c>
      <c r="F8683">
        <v>356</v>
      </c>
      <c r="G8683">
        <v>78</v>
      </c>
      <c r="H8683">
        <v>148</v>
      </c>
      <c r="I8683">
        <v>135</v>
      </c>
      <c r="X8683" s="135">
        <f t="shared" si="542"/>
        <v>28</v>
      </c>
      <c r="Y8683" s="135">
        <f t="shared" si="543"/>
        <v>12</v>
      </c>
      <c r="Z8683" s="135">
        <f t="shared" si="544"/>
        <v>2022</v>
      </c>
    </row>
    <row r="8684" spans="1:26">
      <c r="A8684" s="18">
        <v>44192</v>
      </c>
      <c r="B8684" s="8">
        <f t="shared" si="545"/>
        <v>44923.791666659752</v>
      </c>
      <c r="C8684" s="13">
        <v>19</v>
      </c>
      <c r="E8684">
        <v>92</v>
      </c>
      <c r="F8684">
        <v>356</v>
      </c>
      <c r="G8684">
        <v>81</v>
      </c>
      <c r="H8684">
        <v>149</v>
      </c>
      <c r="I8684">
        <v>135</v>
      </c>
      <c r="X8684" s="135">
        <f t="shared" si="542"/>
        <v>28</v>
      </c>
      <c r="Y8684" s="135">
        <f t="shared" si="543"/>
        <v>12</v>
      </c>
      <c r="Z8684" s="135">
        <f t="shared" si="544"/>
        <v>2022</v>
      </c>
    </row>
    <row r="8685" spans="1:26">
      <c r="A8685" s="18">
        <v>44192</v>
      </c>
      <c r="B8685" s="8">
        <f t="shared" si="545"/>
        <v>44923.833333326416</v>
      </c>
      <c r="C8685" s="13">
        <v>20</v>
      </c>
      <c r="E8685">
        <v>95</v>
      </c>
      <c r="F8685">
        <v>356</v>
      </c>
      <c r="G8685">
        <v>85</v>
      </c>
      <c r="H8685">
        <v>149</v>
      </c>
      <c r="I8685">
        <v>135</v>
      </c>
      <c r="X8685" s="135">
        <f t="shared" si="542"/>
        <v>28</v>
      </c>
      <c r="Y8685" s="135">
        <f t="shared" si="543"/>
        <v>12</v>
      </c>
      <c r="Z8685" s="135">
        <f t="shared" si="544"/>
        <v>2022</v>
      </c>
    </row>
    <row r="8686" spans="1:26">
      <c r="A8686" s="18">
        <v>44192</v>
      </c>
      <c r="B8686" s="8">
        <f t="shared" si="545"/>
        <v>44923.874999993081</v>
      </c>
      <c r="C8686" s="13">
        <v>21</v>
      </c>
      <c r="E8686">
        <v>99</v>
      </c>
      <c r="F8686">
        <v>356</v>
      </c>
      <c r="G8686">
        <v>90</v>
      </c>
      <c r="H8686">
        <v>150</v>
      </c>
      <c r="I8686">
        <v>135</v>
      </c>
      <c r="X8686" s="135">
        <f t="shared" si="542"/>
        <v>28</v>
      </c>
      <c r="Y8686" s="135">
        <f t="shared" si="543"/>
        <v>12</v>
      </c>
      <c r="Z8686" s="135">
        <f t="shared" si="544"/>
        <v>2022</v>
      </c>
    </row>
    <row r="8687" spans="1:26">
      <c r="A8687" s="18">
        <v>44192</v>
      </c>
      <c r="B8687" s="8">
        <f t="shared" si="545"/>
        <v>44923.916666659745</v>
      </c>
      <c r="C8687" s="13">
        <v>22</v>
      </c>
      <c r="E8687">
        <v>105</v>
      </c>
      <c r="F8687">
        <v>356</v>
      </c>
      <c r="G8687">
        <v>100</v>
      </c>
      <c r="H8687">
        <v>152</v>
      </c>
      <c r="I8687">
        <v>135</v>
      </c>
      <c r="X8687" s="135">
        <f t="shared" si="542"/>
        <v>28</v>
      </c>
      <c r="Y8687" s="135">
        <f t="shared" si="543"/>
        <v>12</v>
      </c>
      <c r="Z8687" s="135">
        <f t="shared" si="544"/>
        <v>2022</v>
      </c>
    </row>
    <row r="8688" spans="1:26">
      <c r="A8688" s="18">
        <v>44192</v>
      </c>
      <c r="B8688" s="8">
        <f t="shared" si="545"/>
        <v>44923.958333326409</v>
      </c>
      <c r="C8688" s="13">
        <v>23</v>
      </c>
      <c r="E8688">
        <v>111</v>
      </c>
      <c r="F8688">
        <v>355</v>
      </c>
      <c r="G8688">
        <v>107</v>
      </c>
      <c r="H8688">
        <v>155</v>
      </c>
      <c r="I8688">
        <v>136</v>
      </c>
      <c r="X8688" s="135">
        <f t="shared" si="542"/>
        <v>28</v>
      </c>
      <c r="Y8688" s="135">
        <f t="shared" si="543"/>
        <v>12</v>
      </c>
      <c r="Z8688" s="135">
        <f t="shared" si="544"/>
        <v>2022</v>
      </c>
    </row>
    <row r="8689" spans="1:26">
      <c r="A8689" s="18">
        <v>44193</v>
      </c>
      <c r="B8689" s="8">
        <f t="shared" si="545"/>
        <v>44923.999999993073</v>
      </c>
      <c r="C8689" s="13">
        <v>0</v>
      </c>
      <c r="E8689">
        <v>115</v>
      </c>
      <c r="G8689">
        <v>110</v>
      </c>
      <c r="H8689">
        <v>159</v>
      </c>
      <c r="I8689">
        <v>136</v>
      </c>
      <c r="X8689" s="135">
        <f t="shared" si="542"/>
        <v>29</v>
      </c>
      <c r="Y8689" s="135">
        <f t="shared" si="543"/>
        <v>12</v>
      </c>
      <c r="Z8689" s="135">
        <f t="shared" si="544"/>
        <v>2022</v>
      </c>
    </row>
    <row r="8690" spans="1:26">
      <c r="A8690" s="18">
        <v>44193</v>
      </c>
      <c r="B8690" s="8">
        <f t="shared" si="545"/>
        <v>44924.041666659738</v>
      </c>
      <c r="C8690" s="13">
        <v>1</v>
      </c>
      <c r="E8690">
        <v>116</v>
      </c>
      <c r="F8690">
        <v>355</v>
      </c>
      <c r="G8690">
        <v>113</v>
      </c>
      <c r="H8690">
        <v>161</v>
      </c>
      <c r="I8690">
        <v>137</v>
      </c>
      <c r="X8690" s="135">
        <f t="shared" si="542"/>
        <v>29</v>
      </c>
      <c r="Y8690" s="135">
        <f t="shared" si="543"/>
        <v>12</v>
      </c>
      <c r="Z8690" s="135">
        <f t="shared" si="544"/>
        <v>2022</v>
      </c>
    </row>
    <row r="8691" spans="1:26">
      <c r="A8691" s="18">
        <v>44193</v>
      </c>
      <c r="B8691" s="8">
        <f t="shared" si="545"/>
        <v>44924.083333326402</v>
      </c>
      <c r="C8691" s="13">
        <v>2</v>
      </c>
      <c r="E8691">
        <v>116</v>
      </c>
      <c r="F8691">
        <v>355</v>
      </c>
      <c r="G8691">
        <v>112</v>
      </c>
      <c r="H8691">
        <v>164</v>
      </c>
      <c r="I8691">
        <v>137</v>
      </c>
      <c r="X8691" s="135">
        <f t="shared" si="542"/>
        <v>29</v>
      </c>
      <c r="Y8691" s="135">
        <f t="shared" si="543"/>
        <v>12</v>
      </c>
      <c r="Z8691" s="135">
        <f t="shared" si="544"/>
        <v>2022</v>
      </c>
    </row>
    <row r="8692" spans="1:26">
      <c r="A8692" s="18">
        <v>44193</v>
      </c>
      <c r="B8692" s="8">
        <f t="shared" si="545"/>
        <v>44924.124999993066</v>
      </c>
      <c r="C8692" s="13">
        <v>3</v>
      </c>
      <c r="E8692">
        <v>113</v>
      </c>
      <c r="F8692">
        <v>355</v>
      </c>
      <c r="G8692">
        <v>107</v>
      </c>
      <c r="H8692">
        <v>166</v>
      </c>
      <c r="I8692">
        <v>137</v>
      </c>
      <c r="X8692" s="135">
        <f t="shared" si="542"/>
        <v>29</v>
      </c>
      <c r="Y8692" s="135">
        <f t="shared" si="543"/>
        <v>12</v>
      </c>
      <c r="Z8692" s="135">
        <f t="shared" si="544"/>
        <v>2022</v>
      </c>
    </row>
    <row r="8693" spans="1:26">
      <c r="A8693" s="18">
        <v>44193</v>
      </c>
      <c r="B8693" s="8">
        <f t="shared" si="545"/>
        <v>44924.16666665973</v>
      </c>
      <c r="C8693" s="13">
        <v>4</v>
      </c>
      <c r="E8693">
        <v>107</v>
      </c>
      <c r="F8693">
        <v>355</v>
      </c>
      <c r="G8693">
        <v>98</v>
      </c>
      <c r="H8693">
        <v>167</v>
      </c>
      <c r="I8693">
        <v>137</v>
      </c>
      <c r="X8693" s="135">
        <f t="shared" si="542"/>
        <v>29</v>
      </c>
      <c r="Y8693" s="135">
        <f t="shared" si="543"/>
        <v>12</v>
      </c>
      <c r="Z8693" s="135">
        <f t="shared" si="544"/>
        <v>2022</v>
      </c>
    </row>
    <row r="8694" spans="1:26">
      <c r="A8694" s="18">
        <v>44193</v>
      </c>
      <c r="B8694" s="8">
        <f t="shared" si="545"/>
        <v>44924.208333326394</v>
      </c>
      <c r="C8694" s="13">
        <v>5</v>
      </c>
      <c r="E8694">
        <v>101</v>
      </c>
      <c r="F8694">
        <v>355</v>
      </c>
      <c r="G8694">
        <v>88</v>
      </c>
      <c r="H8694">
        <v>167</v>
      </c>
      <c r="I8694">
        <v>136</v>
      </c>
      <c r="X8694" s="135">
        <f t="shared" si="542"/>
        <v>29</v>
      </c>
      <c r="Y8694" s="135">
        <f t="shared" si="543"/>
        <v>12</v>
      </c>
      <c r="Z8694" s="135">
        <f t="shared" si="544"/>
        <v>2022</v>
      </c>
    </row>
    <row r="8695" spans="1:26">
      <c r="A8695" s="18">
        <v>44193</v>
      </c>
      <c r="B8695" s="8">
        <f t="shared" si="545"/>
        <v>44924.249999993059</v>
      </c>
      <c r="C8695" s="13">
        <v>6</v>
      </c>
      <c r="E8695">
        <v>95</v>
      </c>
      <c r="F8695">
        <v>356</v>
      </c>
      <c r="G8695">
        <v>77</v>
      </c>
      <c r="H8695">
        <v>167</v>
      </c>
      <c r="I8695">
        <v>136</v>
      </c>
      <c r="X8695" s="135">
        <f t="shared" si="542"/>
        <v>29</v>
      </c>
      <c r="Y8695" s="135">
        <f t="shared" si="543"/>
        <v>12</v>
      </c>
      <c r="Z8695" s="135">
        <f t="shared" si="544"/>
        <v>2022</v>
      </c>
    </row>
    <row r="8696" spans="1:26">
      <c r="A8696" s="18">
        <v>44193</v>
      </c>
      <c r="B8696" s="8">
        <f t="shared" si="545"/>
        <v>44924.291666659723</v>
      </c>
      <c r="C8696" s="13">
        <v>7</v>
      </c>
      <c r="E8696">
        <v>92</v>
      </c>
      <c r="F8696">
        <v>356</v>
      </c>
      <c r="G8696">
        <v>69</v>
      </c>
      <c r="H8696">
        <v>167</v>
      </c>
      <c r="I8696">
        <v>136</v>
      </c>
      <c r="X8696" s="135">
        <f t="shared" si="542"/>
        <v>29</v>
      </c>
      <c r="Y8696" s="135">
        <f t="shared" si="543"/>
        <v>12</v>
      </c>
      <c r="Z8696" s="135">
        <f t="shared" si="544"/>
        <v>2022</v>
      </c>
    </row>
    <row r="8697" spans="1:26">
      <c r="A8697" s="18">
        <v>44193</v>
      </c>
      <c r="B8697" s="8">
        <f t="shared" si="545"/>
        <v>44924.333333326387</v>
      </c>
      <c r="C8697" s="13">
        <v>8</v>
      </c>
      <c r="E8697">
        <v>93</v>
      </c>
      <c r="F8697">
        <v>356</v>
      </c>
      <c r="G8697">
        <v>63</v>
      </c>
      <c r="H8697">
        <v>167</v>
      </c>
      <c r="I8697">
        <v>136</v>
      </c>
      <c r="X8697" s="135">
        <f t="shared" si="542"/>
        <v>29</v>
      </c>
      <c r="Y8697" s="135">
        <f t="shared" si="543"/>
        <v>12</v>
      </c>
      <c r="Z8697" s="135">
        <f t="shared" si="544"/>
        <v>2022</v>
      </c>
    </row>
    <row r="8698" spans="1:26">
      <c r="A8698" s="18">
        <v>44193</v>
      </c>
      <c r="B8698" s="8">
        <f t="shared" si="545"/>
        <v>44924.374999993051</v>
      </c>
      <c r="C8698" s="13">
        <v>9</v>
      </c>
      <c r="E8698">
        <v>92</v>
      </c>
      <c r="F8698">
        <v>358</v>
      </c>
      <c r="G8698">
        <v>60</v>
      </c>
      <c r="H8698">
        <v>166</v>
      </c>
      <c r="I8698">
        <v>137</v>
      </c>
      <c r="X8698" s="135">
        <f t="shared" si="542"/>
        <v>29</v>
      </c>
      <c r="Y8698" s="135">
        <f t="shared" si="543"/>
        <v>12</v>
      </c>
      <c r="Z8698" s="135">
        <f t="shared" si="544"/>
        <v>2022</v>
      </c>
    </row>
    <row r="8699" spans="1:26">
      <c r="A8699" s="18">
        <v>44193</v>
      </c>
      <c r="B8699" s="8">
        <f t="shared" si="545"/>
        <v>44924.416666659716</v>
      </c>
      <c r="C8699" s="13">
        <v>10</v>
      </c>
      <c r="E8699">
        <v>94</v>
      </c>
      <c r="F8699">
        <v>359</v>
      </c>
      <c r="G8699">
        <v>57.999999999999993</v>
      </c>
      <c r="H8699">
        <v>166</v>
      </c>
      <c r="I8699">
        <v>138</v>
      </c>
      <c r="X8699" s="135">
        <f t="shared" si="542"/>
        <v>29</v>
      </c>
      <c r="Y8699" s="135">
        <f t="shared" si="543"/>
        <v>12</v>
      </c>
      <c r="Z8699" s="135">
        <f t="shared" si="544"/>
        <v>2022</v>
      </c>
    </row>
    <row r="8700" spans="1:26">
      <c r="A8700" s="18">
        <v>44193</v>
      </c>
      <c r="B8700" s="8">
        <f t="shared" si="545"/>
        <v>44924.45833332638</v>
      </c>
      <c r="C8700" s="13">
        <v>11</v>
      </c>
      <c r="D8700">
        <v>2952</v>
      </c>
      <c r="E8700">
        <v>94</v>
      </c>
      <c r="F8700">
        <v>360</v>
      </c>
      <c r="G8700">
        <v>57.999999999999993</v>
      </c>
      <c r="H8700">
        <v>165</v>
      </c>
      <c r="I8700">
        <v>139</v>
      </c>
      <c r="X8700" s="135">
        <f t="shared" si="542"/>
        <v>29</v>
      </c>
      <c r="Y8700" s="135">
        <f t="shared" si="543"/>
        <v>12</v>
      </c>
      <c r="Z8700" s="135">
        <f t="shared" si="544"/>
        <v>2022</v>
      </c>
    </row>
    <row r="8701" spans="1:26">
      <c r="A8701" s="18">
        <v>44193</v>
      </c>
      <c r="B8701" s="8">
        <f t="shared" si="545"/>
        <v>44924.499999993044</v>
      </c>
      <c r="C8701" s="13">
        <v>12</v>
      </c>
      <c r="D8701">
        <v>2954</v>
      </c>
      <c r="E8701">
        <v>96</v>
      </c>
      <c r="F8701">
        <v>362</v>
      </c>
      <c r="G8701">
        <v>59</v>
      </c>
      <c r="H8701">
        <v>165</v>
      </c>
      <c r="I8701">
        <v>140</v>
      </c>
      <c r="X8701" s="135">
        <f t="shared" si="542"/>
        <v>29</v>
      </c>
      <c r="Y8701" s="135">
        <f t="shared" si="543"/>
        <v>12</v>
      </c>
      <c r="Z8701" s="135">
        <f t="shared" si="544"/>
        <v>2022</v>
      </c>
    </row>
    <row r="8702" spans="1:26">
      <c r="A8702" s="18">
        <v>44193</v>
      </c>
      <c r="B8702" s="8">
        <f t="shared" si="545"/>
        <v>44924.541666659708</v>
      </c>
      <c r="C8702" s="13">
        <v>13</v>
      </c>
      <c r="D8702">
        <v>2954</v>
      </c>
      <c r="F8702">
        <v>364</v>
      </c>
      <c r="G8702">
        <v>64</v>
      </c>
      <c r="H8702">
        <v>166</v>
      </c>
      <c r="I8702">
        <v>142</v>
      </c>
      <c r="X8702" s="135">
        <f t="shared" si="542"/>
        <v>29</v>
      </c>
      <c r="Y8702" s="135">
        <f t="shared" si="543"/>
        <v>12</v>
      </c>
      <c r="Z8702" s="135">
        <f t="shared" si="544"/>
        <v>2022</v>
      </c>
    </row>
    <row r="8703" spans="1:26">
      <c r="A8703" s="18">
        <v>44193</v>
      </c>
      <c r="B8703" s="8">
        <f t="shared" si="545"/>
        <v>44924.583333326373</v>
      </c>
      <c r="C8703" s="13">
        <v>14</v>
      </c>
      <c r="D8703">
        <v>2955</v>
      </c>
      <c r="E8703">
        <v>98</v>
      </c>
      <c r="F8703">
        <v>366</v>
      </c>
      <c r="G8703">
        <v>70</v>
      </c>
      <c r="H8703">
        <v>166</v>
      </c>
      <c r="I8703">
        <v>143</v>
      </c>
      <c r="X8703" s="135">
        <f t="shared" si="542"/>
        <v>29</v>
      </c>
      <c r="Y8703" s="135">
        <f t="shared" si="543"/>
        <v>12</v>
      </c>
      <c r="Z8703" s="135">
        <f t="shared" si="544"/>
        <v>2022</v>
      </c>
    </row>
    <row r="8704" spans="1:26">
      <c r="A8704" s="18">
        <v>44193</v>
      </c>
      <c r="B8704" s="8">
        <f t="shared" si="545"/>
        <v>44924.624999993037</v>
      </c>
      <c r="C8704" s="13">
        <v>15</v>
      </c>
      <c r="D8704">
        <v>2955</v>
      </c>
      <c r="E8704">
        <v>104</v>
      </c>
      <c r="F8704">
        <v>367</v>
      </c>
      <c r="G8704">
        <v>77</v>
      </c>
      <c r="H8704">
        <v>168</v>
      </c>
      <c r="I8704">
        <v>145</v>
      </c>
      <c r="X8704" s="135">
        <f t="shared" si="542"/>
        <v>29</v>
      </c>
      <c r="Y8704" s="135">
        <f t="shared" si="543"/>
        <v>12</v>
      </c>
      <c r="Z8704" s="135">
        <f t="shared" si="544"/>
        <v>2022</v>
      </c>
    </row>
    <row r="8705" spans="1:26">
      <c r="A8705" s="18">
        <v>44193</v>
      </c>
      <c r="B8705" s="8">
        <f t="shared" si="545"/>
        <v>44924.666666659701</v>
      </c>
      <c r="C8705" s="13">
        <v>16</v>
      </c>
      <c r="D8705">
        <v>2957</v>
      </c>
      <c r="E8705">
        <v>108</v>
      </c>
      <c r="F8705">
        <v>368</v>
      </c>
      <c r="G8705">
        <v>84</v>
      </c>
      <c r="H8705">
        <v>169</v>
      </c>
      <c r="I8705">
        <v>146</v>
      </c>
      <c r="X8705" s="135">
        <f t="shared" si="542"/>
        <v>29</v>
      </c>
      <c r="Y8705" s="135">
        <f t="shared" si="543"/>
        <v>12</v>
      </c>
      <c r="Z8705" s="135">
        <f t="shared" si="544"/>
        <v>2022</v>
      </c>
    </row>
    <row r="8706" spans="1:26">
      <c r="A8706" s="18">
        <v>44193</v>
      </c>
      <c r="B8706" s="8">
        <f t="shared" si="545"/>
        <v>44924.708333326365</v>
      </c>
      <c r="C8706" s="13">
        <v>17</v>
      </c>
      <c r="D8706">
        <v>2958</v>
      </c>
      <c r="E8706">
        <v>112</v>
      </c>
      <c r="F8706">
        <v>370</v>
      </c>
      <c r="G8706">
        <v>87</v>
      </c>
      <c r="H8706">
        <v>172</v>
      </c>
      <c r="I8706">
        <v>147</v>
      </c>
      <c r="X8706" s="135">
        <f t="shared" ref="X8706:X8769" si="546">DAY(B8706)</f>
        <v>29</v>
      </c>
      <c r="Y8706" s="135">
        <f t="shared" ref="Y8706:Y8769" si="547">MONTH(B8706)</f>
        <v>12</v>
      </c>
      <c r="Z8706" s="135">
        <f t="shared" ref="Z8706:Z8769" si="548">YEAR(B8706)</f>
        <v>2022</v>
      </c>
    </row>
    <row r="8707" spans="1:26">
      <c r="A8707" s="18">
        <v>44193</v>
      </c>
      <c r="B8707" s="8">
        <f t="shared" si="545"/>
        <v>44924.74999999303</v>
      </c>
      <c r="C8707" s="13">
        <v>18</v>
      </c>
      <c r="D8707">
        <v>2958</v>
      </c>
      <c r="E8707">
        <v>115</v>
      </c>
      <c r="F8707">
        <v>372</v>
      </c>
      <c r="G8707">
        <v>89</v>
      </c>
      <c r="H8707">
        <v>174</v>
      </c>
      <c r="I8707">
        <v>148</v>
      </c>
      <c r="X8707" s="135">
        <f t="shared" si="546"/>
        <v>29</v>
      </c>
      <c r="Y8707" s="135">
        <f t="shared" si="547"/>
        <v>12</v>
      </c>
      <c r="Z8707" s="135">
        <f t="shared" si="548"/>
        <v>2022</v>
      </c>
    </row>
    <row r="8708" spans="1:26">
      <c r="A8708" s="18">
        <v>44193</v>
      </c>
      <c r="B8708" s="8">
        <f t="shared" si="545"/>
        <v>44924.791666659694</v>
      </c>
      <c r="C8708" s="13">
        <v>19</v>
      </c>
      <c r="D8708">
        <v>2957</v>
      </c>
      <c r="E8708">
        <v>118</v>
      </c>
      <c r="F8708">
        <v>375</v>
      </c>
      <c r="G8708">
        <v>91</v>
      </c>
      <c r="H8708">
        <v>178</v>
      </c>
      <c r="I8708">
        <v>147</v>
      </c>
      <c r="X8708" s="135">
        <f t="shared" si="546"/>
        <v>29</v>
      </c>
      <c r="Y8708" s="135">
        <f t="shared" si="547"/>
        <v>12</v>
      </c>
      <c r="Z8708" s="135">
        <f t="shared" si="548"/>
        <v>2022</v>
      </c>
    </row>
    <row r="8709" spans="1:26">
      <c r="A8709" s="18">
        <v>44193</v>
      </c>
      <c r="B8709" s="8">
        <f t="shared" si="545"/>
        <v>44924.833333326358</v>
      </c>
      <c r="C8709" s="13">
        <v>20</v>
      </c>
      <c r="D8709">
        <v>2958</v>
      </c>
      <c r="E8709">
        <v>120</v>
      </c>
      <c r="F8709">
        <v>379</v>
      </c>
      <c r="G8709">
        <v>92</v>
      </c>
      <c r="H8709">
        <v>180</v>
      </c>
      <c r="I8709">
        <v>147</v>
      </c>
      <c r="X8709" s="135">
        <f t="shared" si="546"/>
        <v>29</v>
      </c>
      <c r="Y8709" s="135">
        <f t="shared" si="547"/>
        <v>12</v>
      </c>
      <c r="Z8709" s="135">
        <f t="shared" si="548"/>
        <v>2022</v>
      </c>
    </row>
    <row r="8710" spans="1:26">
      <c r="A8710" s="18">
        <v>44193</v>
      </c>
      <c r="B8710" s="8">
        <f t="shared" si="545"/>
        <v>44924.874999993022</v>
      </c>
      <c r="C8710" s="13">
        <v>21</v>
      </c>
      <c r="D8710">
        <v>2960</v>
      </c>
      <c r="E8710">
        <v>122</v>
      </c>
      <c r="F8710">
        <v>383</v>
      </c>
      <c r="G8710">
        <v>94</v>
      </c>
      <c r="H8710">
        <v>182</v>
      </c>
      <c r="I8710">
        <v>146</v>
      </c>
      <c r="X8710" s="135">
        <f t="shared" si="546"/>
        <v>29</v>
      </c>
      <c r="Y8710" s="135">
        <f t="shared" si="547"/>
        <v>12</v>
      </c>
      <c r="Z8710" s="135">
        <f t="shared" si="548"/>
        <v>2022</v>
      </c>
    </row>
    <row r="8711" spans="1:26">
      <c r="A8711" s="18">
        <v>44193</v>
      </c>
      <c r="B8711" s="8">
        <f t="shared" si="545"/>
        <v>44924.916666659687</v>
      </c>
      <c r="C8711" s="13">
        <v>22</v>
      </c>
      <c r="D8711">
        <v>2962</v>
      </c>
      <c r="E8711">
        <v>124</v>
      </c>
      <c r="F8711">
        <v>388</v>
      </c>
      <c r="G8711">
        <v>98</v>
      </c>
      <c r="H8711">
        <v>184</v>
      </c>
      <c r="I8711">
        <v>145</v>
      </c>
      <c r="X8711" s="135">
        <f t="shared" si="546"/>
        <v>29</v>
      </c>
      <c r="Y8711" s="135">
        <f t="shared" si="547"/>
        <v>12</v>
      </c>
      <c r="Z8711" s="135">
        <f t="shared" si="548"/>
        <v>2022</v>
      </c>
    </row>
    <row r="8712" spans="1:26">
      <c r="A8712" s="18">
        <v>44193</v>
      </c>
      <c r="B8712" s="8">
        <f t="shared" si="545"/>
        <v>44924.958333326351</v>
      </c>
      <c r="C8712" s="13">
        <v>23</v>
      </c>
      <c r="D8712">
        <v>2965</v>
      </c>
      <c r="E8712">
        <v>128</v>
      </c>
      <c r="F8712">
        <v>393</v>
      </c>
      <c r="G8712">
        <v>103</v>
      </c>
      <c r="H8712">
        <v>187</v>
      </c>
      <c r="I8712">
        <v>145</v>
      </c>
      <c r="X8712" s="135">
        <f t="shared" si="546"/>
        <v>29</v>
      </c>
      <c r="Y8712" s="135">
        <f t="shared" si="547"/>
        <v>12</v>
      </c>
      <c r="Z8712" s="135">
        <f t="shared" si="548"/>
        <v>2022</v>
      </c>
    </row>
    <row r="8713" spans="1:26">
      <c r="A8713" s="18">
        <v>44194</v>
      </c>
      <c r="B8713" s="8">
        <f t="shared" si="545"/>
        <v>44924.999999993015</v>
      </c>
      <c r="C8713" s="13">
        <v>0</v>
      </c>
      <c r="D8713">
        <v>2274</v>
      </c>
      <c r="E8713">
        <v>130</v>
      </c>
      <c r="G8713">
        <v>109</v>
      </c>
      <c r="H8713">
        <v>190</v>
      </c>
      <c r="I8713">
        <v>145</v>
      </c>
      <c r="X8713" s="135">
        <f t="shared" si="546"/>
        <v>30</v>
      </c>
      <c r="Y8713" s="135">
        <f t="shared" si="547"/>
        <v>12</v>
      </c>
      <c r="Z8713" s="135">
        <f t="shared" si="548"/>
        <v>2022</v>
      </c>
    </row>
    <row r="8714" spans="1:26">
      <c r="A8714" s="18">
        <v>44194</v>
      </c>
      <c r="B8714" s="8">
        <f t="shared" ref="B8714:B8777" si="549">B8713+1/24</f>
        <v>44925.041666659679</v>
      </c>
      <c r="C8714" s="13">
        <v>1</v>
      </c>
      <c r="D8714">
        <v>2274</v>
      </c>
      <c r="E8714">
        <v>134</v>
      </c>
      <c r="F8714">
        <v>403</v>
      </c>
      <c r="G8714">
        <v>112</v>
      </c>
      <c r="H8714">
        <v>196</v>
      </c>
      <c r="I8714">
        <v>146</v>
      </c>
      <c r="X8714" s="135">
        <f t="shared" si="546"/>
        <v>30</v>
      </c>
      <c r="Y8714" s="135">
        <f t="shared" si="547"/>
        <v>12</v>
      </c>
      <c r="Z8714" s="135">
        <f t="shared" si="548"/>
        <v>2022</v>
      </c>
    </row>
    <row r="8715" spans="1:26">
      <c r="A8715" s="18">
        <v>44194</v>
      </c>
      <c r="B8715" s="8">
        <f t="shared" si="549"/>
        <v>44925.083333326344</v>
      </c>
      <c r="C8715" s="13">
        <v>2</v>
      </c>
      <c r="D8715">
        <v>2274</v>
      </c>
      <c r="E8715">
        <v>137</v>
      </c>
      <c r="F8715">
        <v>409.99999999999989</v>
      </c>
      <c r="G8715">
        <v>115</v>
      </c>
      <c r="H8715">
        <v>203</v>
      </c>
      <c r="I8715">
        <v>148</v>
      </c>
      <c r="X8715" s="135">
        <f t="shared" si="546"/>
        <v>30</v>
      </c>
      <c r="Y8715" s="135">
        <f t="shared" si="547"/>
        <v>12</v>
      </c>
      <c r="Z8715" s="135">
        <f t="shared" si="548"/>
        <v>2022</v>
      </c>
    </row>
    <row r="8716" spans="1:26">
      <c r="A8716" s="18">
        <v>44194</v>
      </c>
      <c r="B8716" s="8">
        <f t="shared" si="549"/>
        <v>44925.124999993008</v>
      </c>
      <c r="C8716" s="13">
        <v>3</v>
      </c>
      <c r="D8716">
        <v>2274</v>
      </c>
      <c r="E8716">
        <v>138</v>
      </c>
      <c r="F8716">
        <v>417</v>
      </c>
      <c r="G8716">
        <v>114</v>
      </c>
      <c r="H8716">
        <v>203</v>
      </c>
      <c r="I8716">
        <v>150</v>
      </c>
      <c r="X8716" s="135">
        <f t="shared" si="546"/>
        <v>30</v>
      </c>
      <c r="Y8716" s="135">
        <f t="shared" si="547"/>
        <v>12</v>
      </c>
      <c r="Z8716" s="135">
        <f t="shared" si="548"/>
        <v>2022</v>
      </c>
    </row>
    <row r="8717" spans="1:26">
      <c r="A8717" s="18">
        <v>44194</v>
      </c>
      <c r="B8717" s="8">
        <f t="shared" si="549"/>
        <v>44925.166666659672</v>
      </c>
      <c r="C8717" s="13">
        <v>4</v>
      </c>
      <c r="D8717">
        <v>2274</v>
      </c>
      <c r="E8717">
        <v>140</v>
      </c>
      <c r="F8717">
        <v>425</v>
      </c>
      <c r="G8717">
        <v>113</v>
      </c>
      <c r="H8717">
        <v>200</v>
      </c>
      <c r="I8717">
        <v>152</v>
      </c>
      <c r="X8717" s="135">
        <f t="shared" si="546"/>
        <v>30</v>
      </c>
      <c r="Y8717" s="135">
        <f t="shared" si="547"/>
        <v>12</v>
      </c>
      <c r="Z8717" s="135">
        <f t="shared" si="548"/>
        <v>2022</v>
      </c>
    </row>
    <row r="8718" spans="1:26">
      <c r="A8718" s="18">
        <v>44194</v>
      </c>
      <c r="B8718" s="8">
        <f t="shared" si="549"/>
        <v>44925.208333326336</v>
      </c>
      <c r="C8718" s="13">
        <v>5</v>
      </c>
      <c r="D8718">
        <v>2274</v>
      </c>
      <c r="E8718">
        <v>141</v>
      </c>
      <c r="F8718">
        <v>433</v>
      </c>
      <c r="G8718">
        <v>111</v>
      </c>
      <c r="H8718">
        <v>199</v>
      </c>
      <c r="I8718">
        <v>153</v>
      </c>
      <c r="X8718" s="135">
        <f t="shared" si="546"/>
        <v>30</v>
      </c>
      <c r="Y8718" s="135">
        <f t="shared" si="547"/>
        <v>12</v>
      </c>
      <c r="Z8718" s="135">
        <f t="shared" si="548"/>
        <v>2022</v>
      </c>
    </row>
    <row r="8719" spans="1:26">
      <c r="A8719" s="18">
        <v>44194</v>
      </c>
      <c r="B8719" s="8">
        <f t="shared" si="549"/>
        <v>44925.249999993001</v>
      </c>
      <c r="C8719" s="13">
        <v>6</v>
      </c>
      <c r="D8719">
        <v>2274</v>
      </c>
      <c r="E8719">
        <v>141</v>
      </c>
      <c r="F8719">
        <v>440.00000000000011</v>
      </c>
      <c r="G8719">
        <v>108</v>
      </c>
      <c r="H8719">
        <v>199</v>
      </c>
      <c r="I8719">
        <v>153</v>
      </c>
      <c r="X8719" s="135">
        <f t="shared" si="546"/>
        <v>30</v>
      </c>
      <c r="Y8719" s="135">
        <f t="shared" si="547"/>
        <v>12</v>
      </c>
      <c r="Z8719" s="135">
        <f t="shared" si="548"/>
        <v>2022</v>
      </c>
    </row>
    <row r="8720" spans="1:26">
      <c r="A8720" s="18">
        <v>44194</v>
      </c>
      <c r="B8720" s="8">
        <f t="shared" si="549"/>
        <v>44925.291666659665</v>
      </c>
      <c r="C8720" s="13">
        <v>7</v>
      </c>
      <c r="D8720">
        <v>3006</v>
      </c>
      <c r="E8720">
        <v>140</v>
      </c>
      <c r="F8720">
        <v>447</v>
      </c>
      <c r="G8720">
        <v>106</v>
      </c>
      <c r="H8720">
        <v>199</v>
      </c>
      <c r="I8720">
        <v>153</v>
      </c>
      <c r="X8720" s="135">
        <f t="shared" si="546"/>
        <v>30</v>
      </c>
      <c r="Y8720" s="135">
        <f t="shared" si="547"/>
        <v>12</v>
      </c>
      <c r="Z8720" s="135">
        <f t="shared" si="548"/>
        <v>2022</v>
      </c>
    </row>
    <row r="8721" spans="1:26">
      <c r="A8721" s="18">
        <v>44194</v>
      </c>
      <c r="B8721" s="8">
        <f t="shared" si="549"/>
        <v>44925.333333326329</v>
      </c>
      <c r="C8721" s="13">
        <v>8</v>
      </c>
      <c r="D8721">
        <v>3022</v>
      </c>
      <c r="E8721">
        <v>142</v>
      </c>
      <c r="F8721">
        <v>453</v>
      </c>
      <c r="G8721">
        <v>107</v>
      </c>
      <c r="H8721">
        <v>199</v>
      </c>
      <c r="I8721">
        <v>152</v>
      </c>
      <c r="X8721" s="135">
        <f t="shared" si="546"/>
        <v>30</v>
      </c>
      <c r="Y8721" s="135">
        <f t="shared" si="547"/>
        <v>12</v>
      </c>
      <c r="Z8721" s="135">
        <f t="shared" si="548"/>
        <v>2022</v>
      </c>
    </row>
    <row r="8722" spans="1:26">
      <c r="A8722" s="18">
        <v>44194</v>
      </c>
      <c r="B8722" s="8">
        <f t="shared" si="549"/>
        <v>44925.374999992993</v>
      </c>
      <c r="C8722" s="13">
        <v>9</v>
      </c>
      <c r="D8722">
        <v>3030</v>
      </c>
      <c r="E8722">
        <v>143</v>
      </c>
      <c r="F8722">
        <v>458</v>
      </c>
      <c r="G8722">
        <v>109</v>
      </c>
      <c r="H8722">
        <v>199</v>
      </c>
      <c r="I8722">
        <v>150</v>
      </c>
      <c r="X8722" s="135">
        <f t="shared" si="546"/>
        <v>30</v>
      </c>
      <c r="Y8722" s="135">
        <f t="shared" si="547"/>
        <v>12</v>
      </c>
      <c r="Z8722" s="135">
        <f t="shared" si="548"/>
        <v>2022</v>
      </c>
    </row>
    <row r="8723" spans="1:26">
      <c r="A8723" s="18">
        <v>44194</v>
      </c>
      <c r="B8723" s="8">
        <f t="shared" si="549"/>
        <v>44925.416666659657</v>
      </c>
      <c r="C8723" s="13">
        <v>10</v>
      </c>
      <c r="D8723">
        <v>3031</v>
      </c>
      <c r="E8723">
        <v>144</v>
      </c>
      <c r="F8723">
        <v>462</v>
      </c>
      <c r="G8723">
        <v>112</v>
      </c>
      <c r="H8723">
        <v>199</v>
      </c>
      <c r="I8723">
        <v>149</v>
      </c>
      <c r="X8723" s="135">
        <f t="shared" si="546"/>
        <v>30</v>
      </c>
      <c r="Y8723" s="135">
        <f t="shared" si="547"/>
        <v>12</v>
      </c>
      <c r="Z8723" s="135">
        <f t="shared" si="548"/>
        <v>2022</v>
      </c>
    </row>
    <row r="8724" spans="1:26">
      <c r="A8724" s="18">
        <v>44194</v>
      </c>
      <c r="B8724" s="8">
        <f t="shared" si="549"/>
        <v>44925.458333326322</v>
      </c>
      <c r="C8724" s="13">
        <v>11</v>
      </c>
      <c r="D8724">
        <v>3031</v>
      </c>
      <c r="E8724">
        <v>146</v>
      </c>
      <c r="F8724">
        <v>466</v>
      </c>
      <c r="G8724">
        <v>115</v>
      </c>
      <c r="H8724">
        <v>199</v>
      </c>
      <c r="I8724">
        <v>148</v>
      </c>
      <c r="X8724" s="135">
        <f t="shared" si="546"/>
        <v>30</v>
      </c>
      <c r="Y8724" s="135">
        <f t="shared" si="547"/>
        <v>12</v>
      </c>
      <c r="Z8724" s="135">
        <f t="shared" si="548"/>
        <v>2022</v>
      </c>
    </row>
    <row r="8725" spans="1:26">
      <c r="A8725" s="18">
        <v>44194</v>
      </c>
      <c r="B8725" s="8">
        <f t="shared" si="549"/>
        <v>44925.499999992986</v>
      </c>
      <c r="C8725" s="13">
        <v>12</v>
      </c>
      <c r="D8725">
        <v>3034</v>
      </c>
      <c r="E8725">
        <v>148</v>
      </c>
      <c r="F8725">
        <v>469</v>
      </c>
      <c r="G8725">
        <v>119</v>
      </c>
      <c r="H8725">
        <v>199</v>
      </c>
      <c r="I8725">
        <v>148</v>
      </c>
      <c r="X8725" s="135">
        <f t="shared" si="546"/>
        <v>30</v>
      </c>
      <c r="Y8725" s="135">
        <f t="shared" si="547"/>
        <v>12</v>
      </c>
      <c r="Z8725" s="135">
        <f t="shared" si="548"/>
        <v>2022</v>
      </c>
    </row>
    <row r="8726" spans="1:26">
      <c r="A8726" s="18">
        <v>44194</v>
      </c>
      <c r="B8726" s="8">
        <f t="shared" si="549"/>
        <v>44925.54166665965</v>
      </c>
      <c r="C8726" s="13">
        <v>13</v>
      </c>
      <c r="D8726">
        <v>3034</v>
      </c>
      <c r="E8726">
        <v>152</v>
      </c>
      <c r="F8726">
        <v>471</v>
      </c>
      <c r="G8726">
        <v>124</v>
      </c>
      <c r="H8726">
        <v>198</v>
      </c>
      <c r="I8726">
        <v>147</v>
      </c>
      <c r="X8726" s="135">
        <f t="shared" si="546"/>
        <v>30</v>
      </c>
      <c r="Y8726" s="135">
        <f t="shared" si="547"/>
        <v>12</v>
      </c>
      <c r="Z8726" s="135">
        <f t="shared" si="548"/>
        <v>2022</v>
      </c>
    </row>
    <row r="8727" spans="1:26">
      <c r="A8727" s="18">
        <v>44194</v>
      </c>
      <c r="B8727" s="8">
        <f t="shared" si="549"/>
        <v>44925.583333326314</v>
      </c>
      <c r="C8727" s="13">
        <v>14</v>
      </c>
      <c r="D8727">
        <v>3031</v>
      </c>
      <c r="E8727">
        <v>156</v>
      </c>
      <c r="F8727">
        <v>471</v>
      </c>
      <c r="G8727">
        <v>128</v>
      </c>
      <c r="H8727">
        <v>197</v>
      </c>
      <c r="I8727">
        <v>147</v>
      </c>
      <c r="X8727" s="135">
        <f t="shared" si="546"/>
        <v>30</v>
      </c>
      <c r="Y8727" s="135">
        <f t="shared" si="547"/>
        <v>12</v>
      </c>
      <c r="Z8727" s="135">
        <f t="shared" si="548"/>
        <v>2022</v>
      </c>
    </row>
    <row r="8728" spans="1:26">
      <c r="A8728" s="18">
        <v>44194</v>
      </c>
      <c r="B8728" s="8">
        <f t="shared" si="549"/>
        <v>44925.624999992979</v>
      </c>
      <c r="C8728" s="13">
        <v>15</v>
      </c>
      <c r="D8728">
        <v>3030</v>
      </c>
      <c r="E8728">
        <v>161</v>
      </c>
      <c r="F8728">
        <v>468</v>
      </c>
      <c r="G8728">
        <v>132</v>
      </c>
      <c r="H8728">
        <v>195</v>
      </c>
      <c r="I8728">
        <v>147</v>
      </c>
      <c r="X8728" s="135">
        <f t="shared" si="546"/>
        <v>30</v>
      </c>
      <c r="Y8728" s="135">
        <f t="shared" si="547"/>
        <v>12</v>
      </c>
      <c r="Z8728" s="135">
        <f t="shared" si="548"/>
        <v>2022</v>
      </c>
    </row>
    <row r="8729" spans="1:26">
      <c r="A8729" s="18">
        <v>44194</v>
      </c>
      <c r="B8729" s="8">
        <f t="shared" si="549"/>
        <v>44925.666666659643</v>
      </c>
      <c r="C8729" s="13">
        <v>16</v>
      </c>
      <c r="D8729">
        <v>3028</v>
      </c>
      <c r="E8729">
        <v>166</v>
      </c>
      <c r="F8729">
        <v>464</v>
      </c>
      <c r="G8729">
        <v>135</v>
      </c>
      <c r="H8729">
        <v>195</v>
      </c>
      <c r="I8729">
        <v>146</v>
      </c>
      <c r="X8729" s="135">
        <f t="shared" si="546"/>
        <v>30</v>
      </c>
      <c r="Y8729" s="135">
        <f t="shared" si="547"/>
        <v>12</v>
      </c>
      <c r="Z8729" s="135">
        <f t="shared" si="548"/>
        <v>2022</v>
      </c>
    </row>
    <row r="8730" spans="1:26">
      <c r="A8730" s="18">
        <v>44194</v>
      </c>
      <c r="B8730" s="8">
        <f t="shared" si="549"/>
        <v>44925.708333326307</v>
      </c>
      <c r="C8730" s="13">
        <v>17</v>
      </c>
      <c r="D8730">
        <v>3025</v>
      </c>
      <c r="E8730">
        <v>170</v>
      </c>
      <c r="F8730">
        <v>461</v>
      </c>
      <c r="G8730">
        <v>137</v>
      </c>
      <c r="H8730">
        <v>194</v>
      </c>
      <c r="I8730">
        <v>146</v>
      </c>
      <c r="X8730" s="135">
        <f t="shared" si="546"/>
        <v>30</v>
      </c>
      <c r="Y8730" s="135">
        <f t="shared" si="547"/>
        <v>12</v>
      </c>
      <c r="Z8730" s="135">
        <f t="shared" si="548"/>
        <v>2022</v>
      </c>
    </row>
    <row r="8731" spans="1:26">
      <c r="A8731" s="18">
        <v>44194</v>
      </c>
      <c r="B8731" s="8">
        <f t="shared" si="549"/>
        <v>44925.749999992971</v>
      </c>
      <c r="C8731" s="13">
        <v>18</v>
      </c>
      <c r="D8731">
        <v>3022</v>
      </c>
      <c r="E8731">
        <v>173</v>
      </c>
      <c r="F8731">
        <v>458</v>
      </c>
      <c r="G8731">
        <v>137</v>
      </c>
      <c r="H8731">
        <v>194</v>
      </c>
      <c r="I8731">
        <v>146</v>
      </c>
      <c r="X8731" s="135">
        <f t="shared" si="546"/>
        <v>30</v>
      </c>
      <c r="Y8731" s="135">
        <f t="shared" si="547"/>
        <v>12</v>
      </c>
      <c r="Z8731" s="135">
        <f t="shared" si="548"/>
        <v>2022</v>
      </c>
    </row>
    <row r="8732" spans="1:26">
      <c r="A8732" s="18">
        <v>44194</v>
      </c>
      <c r="B8732" s="8">
        <f t="shared" si="549"/>
        <v>44925.791666659636</v>
      </c>
      <c r="C8732" s="13">
        <v>19</v>
      </c>
      <c r="D8732">
        <v>3019</v>
      </c>
      <c r="E8732">
        <v>174</v>
      </c>
      <c r="F8732">
        <v>454</v>
      </c>
      <c r="G8732">
        <v>135</v>
      </c>
      <c r="H8732">
        <v>193</v>
      </c>
      <c r="I8732">
        <v>145</v>
      </c>
      <c r="X8732" s="135">
        <f t="shared" si="546"/>
        <v>30</v>
      </c>
      <c r="Y8732" s="135">
        <f t="shared" si="547"/>
        <v>12</v>
      </c>
      <c r="Z8732" s="135">
        <f t="shared" si="548"/>
        <v>2022</v>
      </c>
    </row>
    <row r="8733" spans="1:26">
      <c r="A8733" s="18">
        <v>44194</v>
      </c>
      <c r="B8733" s="8">
        <f t="shared" si="549"/>
        <v>44925.8333333263</v>
      </c>
      <c r="C8733" s="13">
        <v>20</v>
      </c>
      <c r="D8733">
        <v>3017</v>
      </c>
      <c r="E8733">
        <v>174</v>
      </c>
      <c r="F8733">
        <v>450</v>
      </c>
      <c r="G8733">
        <v>133</v>
      </c>
      <c r="H8733">
        <v>192</v>
      </c>
      <c r="I8733">
        <v>145</v>
      </c>
      <c r="X8733" s="135">
        <f t="shared" si="546"/>
        <v>30</v>
      </c>
      <c r="Y8733" s="135">
        <f t="shared" si="547"/>
        <v>12</v>
      </c>
      <c r="Z8733" s="135">
        <f t="shared" si="548"/>
        <v>2022</v>
      </c>
    </row>
    <row r="8734" spans="1:26">
      <c r="A8734" s="18">
        <v>44194</v>
      </c>
      <c r="B8734" s="8">
        <f t="shared" si="549"/>
        <v>44925.874999992964</v>
      </c>
      <c r="C8734" s="13">
        <v>21</v>
      </c>
      <c r="D8734">
        <v>3015</v>
      </c>
      <c r="E8734">
        <v>174</v>
      </c>
      <c r="F8734">
        <v>447</v>
      </c>
      <c r="G8734">
        <v>131</v>
      </c>
      <c r="H8734">
        <v>190</v>
      </c>
      <c r="I8734">
        <v>144</v>
      </c>
      <c r="X8734" s="135">
        <f t="shared" si="546"/>
        <v>30</v>
      </c>
      <c r="Y8734" s="135">
        <f t="shared" si="547"/>
        <v>12</v>
      </c>
      <c r="Z8734" s="135">
        <f t="shared" si="548"/>
        <v>2022</v>
      </c>
    </row>
    <row r="8735" spans="1:26">
      <c r="A8735" s="18">
        <v>44194</v>
      </c>
      <c r="B8735" s="8">
        <f t="shared" si="549"/>
        <v>44925.916666659628</v>
      </c>
      <c r="C8735" s="13">
        <v>22</v>
      </c>
      <c r="D8735">
        <v>3014</v>
      </c>
      <c r="E8735">
        <v>175</v>
      </c>
      <c r="F8735">
        <v>443</v>
      </c>
      <c r="G8735">
        <v>128</v>
      </c>
      <c r="H8735">
        <v>188</v>
      </c>
      <c r="I8735">
        <v>143</v>
      </c>
      <c r="X8735" s="135">
        <f t="shared" si="546"/>
        <v>30</v>
      </c>
      <c r="Y8735" s="135">
        <f t="shared" si="547"/>
        <v>12</v>
      </c>
      <c r="Z8735" s="135">
        <f t="shared" si="548"/>
        <v>2022</v>
      </c>
    </row>
    <row r="8736" spans="1:26">
      <c r="A8736" s="18">
        <v>44194</v>
      </c>
      <c r="B8736" s="8">
        <f t="shared" si="549"/>
        <v>44925.958333326293</v>
      </c>
      <c r="C8736" s="13">
        <v>23</v>
      </c>
      <c r="D8736">
        <v>3013</v>
      </c>
      <c r="E8736">
        <v>173</v>
      </c>
      <c r="F8736">
        <v>439</v>
      </c>
      <c r="G8736">
        <v>126</v>
      </c>
      <c r="H8736">
        <v>185</v>
      </c>
      <c r="I8736">
        <v>143</v>
      </c>
      <c r="X8736" s="135">
        <f t="shared" si="546"/>
        <v>30</v>
      </c>
      <c r="Y8736" s="135">
        <f t="shared" si="547"/>
        <v>12</v>
      </c>
      <c r="Z8736" s="135">
        <f t="shared" si="548"/>
        <v>2022</v>
      </c>
    </row>
    <row r="8737" spans="1:26">
      <c r="A8737" s="18">
        <v>44195</v>
      </c>
      <c r="B8737" s="8">
        <f t="shared" si="549"/>
        <v>44925.999999992957</v>
      </c>
      <c r="C8737" s="13">
        <v>0</v>
      </c>
      <c r="D8737">
        <v>3011</v>
      </c>
      <c r="E8737">
        <v>171</v>
      </c>
      <c r="G8737">
        <v>123</v>
      </c>
      <c r="H8737">
        <v>183</v>
      </c>
      <c r="I8737">
        <v>143</v>
      </c>
      <c r="X8737" s="135">
        <f t="shared" si="546"/>
        <v>31</v>
      </c>
      <c r="Y8737" s="135">
        <f t="shared" si="547"/>
        <v>12</v>
      </c>
      <c r="Z8737" s="135">
        <f t="shared" si="548"/>
        <v>2022</v>
      </c>
    </row>
    <row r="8738" spans="1:26">
      <c r="A8738" s="18">
        <v>44195</v>
      </c>
      <c r="B8738" s="8">
        <f t="shared" si="549"/>
        <v>44926.041666659621</v>
      </c>
      <c r="C8738" s="13">
        <v>1</v>
      </c>
      <c r="D8738">
        <v>2274</v>
      </c>
      <c r="E8738">
        <v>169</v>
      </c>
      <c r="F8738">
        <v>430</v>
      </c>
      <c r="G8738">
        <v>122</v>
      </c>
      <c r="H8738">
        <v>181</v>
      </c>
      <c r="I8738">
        <v>142</v>
      </c>
      <c r="X8738" s="135">
        <f t="shared" si="546"/>
        <v>31</v>
      </c>
      <c r="Y8738" s="135">
        <f t="shared" si="547"/>
        <v>12</v>
      </c>
      <c r="Z8738" s="135">
        <f t="shared" si="548"/>
        <v>2022</v>
      </c>
    </row>
    <row r="8739" spans="1:26">
      <c r="A8739" s="18">
        <v>44195</v>
      </c>
      <c r="B8739" s="8">
        <f t="shared" si="549"/>
        <v>44926.083333326285</v>
      </c>
      <c r="C8739" s="13">
        <v>2</v>
      </c>
      <c r="D8739">
        <v>2274</v>
      </c>
      <c r="E8739">
        <v>168</v>
      </c>
      <c r="F8739">
        <v>427</v>
      </c>
      <c r="G8739">
        <v>120</v>
      </c>
      <c r="H8739">
        <v>179</v>
      </c>
      <c r="I8739">
        <v>142</v>
      </c>
      <c r="X8739" s="135">
        <f t="shared" si="546"/>
        <v>31</v>
      </c>
      <c r="Y8739" s="135">
        <f t="shared" si="547"/>
        <v>12</v>
      </c>
      <c r="Z8739" s="135">
        <f t="shared" si="548"/>
        <v>2022</v>
      </c>
    </row>
    <row r="8740" spans="1:26">
      <c r="A8740" s="18">
        <v>44195</v>
      </c>
      <c r="B8740" s="8">
        <f t="shared" si="549"/>
        <v>44926.12499999295</v>
      </c>
      <c r="C8740" s="13">
        <v>3</v>
      </c>
      <c r="D8740">
        <v>2274</v>
      </c>
      <c r="E8740">
        <v>166</v>
      </c>
      <c r="F8740">
        <v>424</v>
      </c>
      <c r="G8740">
        <v>118</v>
      </c>
      <c r="H8740">
        <v>177</v>
      </c>
      <c r="I8740">
        <v>142</v>
      </c>
      <c r="X8740" s="135">
        <f t="shared" si="546"/>
        <v>31</v>
      </c>
      <c r="Y8740" s="135">
        <f t="shared" si="547"/>
        <v>12</v>
      </c>
      <c r="Z8740" s="135">
        <f t="shared" si="548"/>
        <v>2022</v>
      </c>
    </row>
    <row r="8741" spans="1:26">
      <c r="A8741" s="18">
        <v>44195</v>
      </c>
      <c r="B8741" s="8">
        <f t="shared" si="549"/>
        <v>44926.166666659614</v>
      </c>
      <c r="C8741" s="13">
        <v>4</v>
      </c>
      <c r="D8741">
        <v>2274</v>
      </c>
      <c r="E8741">
        <v>164</v>
      </c>
      <c r="F8741">
        <v>420</v>
      </c>
      <c r="G8741">
        <v>116</v>
      </c>
      <c r="H8741">
        <v>175</v>
      </c>
      <c r="I8741">
        <v>142</v>
      </c>
      <c r="X8741" s="135">
        <f t="shared" si="546"/>
        <v>31</v>
      </c>
      <c r="Y8741" s="135">
        <f t="shared" si="547"/>
        <v>12</v>
      </c>
      <c r="Z8741" s="135">
        <f t="shared" si="548"/>
        <v>2022</v>
      </c>
    </row>
    <row r="8742" spans="1:26">
      <c r="A8742" s="18">
        <v>44195</v>
      </c>
      <c r="B8742" s="8">
        <f t="shared" si="549"/>
        <v>44926.208333326278</v>
      </c>
      <c r="C8742" s="13">
        <v>5</v>
      </c>
      <c r="D8742">
        <v>2274</v>
      </c>
      <c r="E8742">
        <v>163</v>
      </c>
      <c r="F8742">
        <v>417</v>
      </c>
      <c r="G8742">
        <v>113</v>
      </c>
      <c r="H8742">
        <v>173</v>
      </c>
      <c r="I8742">
        <v>142</v>
      </c>
      <c r="X8742" s="135">
        <f t="shared" si="546"/>
        <v>31</v>
      </c>
      <c r="Y8742" s="135">
        <f t="shared" si="547"/>
        <v>12</v>
      </c>
      <c r="Z8742" s="135">
        <f t="shared" si="548"/>
        <v>2022</v>
      </c>
    </row>
    <row r="8743" spans="1:26">
      <c r="A8743" s="18">
        <v>44195</v>
      </c>
      <c r="B8743" s="8">
        <f t="shared" si="549"/>
        <v>44926.249999992942</v>
      </c>
      <c r="C8743" s="13">
        <v>6</v>
      </c>
      <c r="D8743">
        <v>2274</v>
      </c>
      <c r="E8743">
        <v>160</v>
      </c>
      <c r="F8743">
        <v>414</v>
      </c>
      <c r="G8743">
        <v>110</v>
      </c>
      <c r="H8743">
        <v>171</v>
      </c>
      <c r="I8743">
        <v>142</v>
      </c>
      <c r="X8743" s="135">
        <f t="shared" si="546"/>
        <v>31</v>
      </c>
      <c r="Y8743" s="135">
        <f t="shared" si="547"/>
        <v>12</v>
      </c>
      <c r="Z8743" s="135">
        <f t="shared" si="548"/>
        <v>2022</v>
      </c>
    </row>
    <row r="8744" spans="1:26">
      <c r="A8744" s="18">
        <v>44195</v>
      </c>
      <c r="B8744" s="8">
        <f t="shared" si="549"/>
        <v>44926.291666659607</v>
      </c>
      <c r="C8744" s="13">
        <v>7</v>
      </c>
      <c r="E8744">
        <v>158</v>
      </c>
      <c r="F8744">
        <v>411</v>
      </c>
      <c r="G8744">
        <v>106</v>
      </c>
      <c r="H8744">
        <v>169</v>
      </c>
      <c r="I8744">
        <v>141</v>
      </c>
      <c r="X8744" s="135">
        <f t="shared" si="546"/>
        <v>31</v>
      </c>
      <c r="Y8744" s="135">
        <f t="shared" si="547"/>
        <v>12</v>
      </c>
      <c r="Z8744" s="135">
        <f t="shared" si="548"/>
        <v>2022</v>
      </c>
    </row>
    <row r="8745" spans="1:26">
      <c r="A8745" s="18">
        <v>44195</v>
      </c>
      <c r="B8745" s="8">
        <f t="shared" si="549"/>
        <v>44926.333333326271</v>
      </c>
      <c r="C8745" s="13">
        <v>8</v>
      </c>
      <c r="D8745">
        <v>2942</v>
      </c>
      <c r="E8745">
        <v>156</v>
      </c>
      <c r="F8745">
        <v>408</v>
      </c>
      <c r="G8745">
        <v>103</v>
      </c>
      <c r="H8745">
        <v>166</v>
      </c>
      <c r="I8745">
        <v>141</v>
      </c>
      <c r="X8745" s="135">
        <f t="shared" si="546"/>
        <v>31</v>
      </c>
      <c r="Y8745" s="135">
        <f t="shared" si="547"/>
        <v>12</v>
      </c>
      <c r="Z8745" s="135">
        <f t="shared" si="548"/>
        <v>2022</v>
      </c>
    </row>
    <row r="8746" spans="1:26">
      <c r="A8746" s="18">
        <v>44195</v>
      </c>
      <c r="B8746" s="8">
        <f t="shared" si="549"/>
        <v>44926.374999992935</v>
      </c>
      <c r="C8746" s="13">
        <v>9</v>
      </c>
      <c r="D8746">
        <v>2940</v>
      </c>
      <c r="E8746">
        <v>154</v>
      </c>
      <c r="F8746">
        <v>406</v>
      </c>
      <c r="G8746">
        <v>99</v>
      </c>
      <c r="H8746">
        <v>164</v>
      </c>
      <c r="I8746">
        <v>141</v>
      </c>
      <c r="X8746" s="135">
        <f t="shared" si="546"/>
        <v>31</v>
      </c>
      <c r="Y8746" s="135">
        <f t="shared" si="547"/>
        <v>12</v>
      </c>
      <c r="Z8746" s="135">
        <f t="shared" si="548"/>
        <v>2022</v>
      </c>
    </row>
    <row r="8747" spans="1:26">
      <c r="A8747" s="18">
        <v>44195</v>
      </c>
      <c r="B8747" s="8">
        <f t="shared" si="549"/>
        <v>44926.416666659599</v>
      </c>
      <c r="C8747" s="13">
        <v>10</v>
      </c>
      <c r="D8747">
        <v>2938</v>
      </c>
      <c r="E8747">
        <v>152</v>
      </c>
      <c r="F8747">
        <v>403</v>
      </c>
      <c r="G8747">
        <v>96</v>
      </c>
      <c r="H8747">
        <v>161</v>
      </c>
      <c r="I8747">
        <v>140</v>
      </c>
      <c r="X8747" s="135">
        <f t="shared" si="546"/>
        <v>31</v>
      </c>
      <c r="Y8747" s="135">
        <f t="shared" si="547"/>
        <v>12</v>
      </c>
      <c r="Z8747" s="135">
        <f t="shared" si="548"/>
        <v>2022</v>
      </c>
    </row>
    <row r="8748" spans="1:26">
      <c r="A8748" s="18">
        <v>44195</v>
      </c>
      <c r="B8748" s="8">
        <f t="shared" si="549"/>
        <v>44926.458333326264</v>
      </c>
      <c r="C8748" s="13">
        <v>11</v>
      </c>
      <c r="D8748">
        <v>2939</v>
      </c>
      <c r="E8748">
        <v>148</v>
      </c>
      <c r="F8748">
        <v>402</v>
      </c>
      <c r="G8748">
        <v>93</v>
      </c>
      <c r="H8748">
        <v>159</v>
      </c>
      <c r="I8748">
        <v>140</v>
      </c>
      <c r="X8748" s="135">
        <f t="shared" si="546"/>
        <v>31</v>
      </c>
      <c r="Y8748" s="135">
        <f t="shared" si="547"/>
        <v>12</v>
      </c>
      <c r="Z8748" s="135">
        <f t="shared" si="548"/>
        <v>2022</v>
      </c>
    </row>
    <row r="8749" spans="1:26">
      <c r="A8749" s="18">
        <v>44195</v>
      </c>
      <c r="B8749" s="8">
        <f t="shared" si="549"/>
        <v>44926.499999992928</v>
      </c>
      <c r="C8749" s="13">
        <v>12</v>
      </c>
      <c r="D8749">
        <v>2940</v>
      </c>
      <c r="E8749">
        <v>146</v>
      </c>
      <c r="F8749">
        <v>400</v>
      </c>
      <c r="G8749">
        <v>92</v>
      </c>
      <c r="H8749">
        <v>156</v>
      </c>
      <c r="I8749">
        <v>139</v>
      </c>
      <c r="X8749" s="135">
        <f t="shared" si="546"/>
        <v>31</v>
      </c>
      <c r="Y8749" s="135">
        <f t="shared" si="547"/>
        <v>12</v>
      </c>
      <c r="Z8749" s="135">
        <f t="shared" si="548"/>
        <v>2022</v>
      </c>
    </row>
    <row r="8750" spans="1:26">
      <c r="A8750" s="18">
        <v>44195</v>
      </c>
      <c r="B8750" s="8">
        <f t="shared" si="549"/>
        <v>44926.541666659592</v>
      </c>
      <c r="C8750" s="13">
        <v>13</v>
      </c>
      <c r="D8750">
        <v>2940</v>
      </c>
      <c r="E8750">
        <v>143</v>
      </c>
      <c r="F8750">
        <v>398</v>
      </c>
      <c r="G8750">
        <v>92</v>
      </c>
      <c r="H8750">
        <v>155</v>
      </c>
      <c r="I8750">
        <v>139</v>
      </c>
      <c r="X8750" s="135">
        <f t="shared" si="546"/>
        <v>31</v>
      </c>
      <c r="Y8750" s="135">
        <f t="shared" si="547"/>
        <v>12</v>
      </c>
      <c r="Z8750" s="135">
        <f t="shared" si="548"/>
        <v>2022</v>
      </c>
    </row>
    <row r="8751" spans="1:26">
      <c r="A8751" s="18">
        <v>44195</v>
      </c>
      <c r="B8751" s="8">
        <f t="shared" si="549"/>
        <v>44926.583333326256</v>
      </c>
      <c r="C8751" s="13">
        <v>14</v>
      </c>
      <c r="D8751">
        <v>2940</v>
      </c>
      <c r="E8751">
        <v>142</v>
      </c>
      <c r="F8751">
        <v>397</v>
      </c>
      <c r="G8751">
        <v>94</v>
      </c>
      <c r="H8751">
        <v>154</v>
      </c>
      <c r="I8751">
        <v>139</v>
      </c>
      <c r="X8751" s="135">
        <f t="shared" si="546"/>
        <v>31</v>
      </c>
      <c r="Y8751" s="135">
        <f t="shared" si="547"/>
        <v>12</v>
      </c>
      <c r="Z8751" s="135">
        <f t="shared" si="548"/>
        <v>2022</v>
      </c>
    </row>
    <row r="8752" spans="1:26">
      <c r="A8752" s="18">
        <v>44195</v>
      </c>
      <c r="B8752" s="8">
        <f t="shared" si="549"/>
        <v>44926.62499999292</v>
      </c>
      <c r="C8752" s="13">
        <v>15</v>
      </c>
      <c r="D8752">
        <v>2944</v>
      </c>
      <c r="E8752">
        <v>139</v>
      </c>
      <c r="F8752">
        <v>395</v>
      </c>
      <c r="G8752">
        <v>98</v>
      </c>
      <c r="H8752">
        <v>154</v>
      </c>
      <c r="I8752">
        <v>139</v>
      </c>
      <c r="X8752" s="135">
        <f t="shared" si="546"/>
        <v>31</v>
      </c>
      <c r="Y8752" s="135">
        <f t="shared" si="547"/>
        <v>12</v>
      </c>
      <c r="Z8752" s="135">
        <f t="shared" si="548"/>
        <v>2022</v>
      </c>
    </row>
    <row r="8753" spans="1:26">
      <c r="A8753" s="18">
        <v>44195</v>
      </c>
      <c r="B8753" s="8">
        <f t="shared" si="549"/>
        <v>44926.666666659585</v>
      </c>
      <c r="C8753" s="13">
        <v>16</v>
      </c>
      <c r="D8753">
        <v>2946</v>
      </c>
      <c r="E8753">
        <v>138</v>
      </c>
      <c r="F8753">
        <v>394</v>
      </c>
      <c r="G8753">
        <v>102</v>
      </c>
      <c r="H8753">
        <v>158</v>
      </c>
      <c r="I8753">
        <v>139</v>
      </c>
      <c r="X8753" s="135">
        <f t="shared" si="546"/>
        <v>31</v>
      </c>
      <c r="Y8753" s="135">
        <f t="shared" si="547"/>
        <v>12</v>
      </c>
      <c r="Z8753" s="135">
        <f t="shared" si="548"/>
        <v>2022</v>
      </c>
    </row>
    <row r="8754" spans="1:26">
      <c r="A8754" s="18">
        <v>44195</v>
      </c>
      <c r="B8754" s="8">
        <f t="shared" si="549"/>
        <v>44926.708333326249</v>
      </c>
      <c r="C8754" s="13">
        <v>17</v>
      </c>
      <c r="D8754">
        <v>2944</v>
      </c>
      <c r="E8754">
        <v>137</v>
      </c>
      <c r="F8754">
        <v>392</v>
      </c>
      <c r="G8754">
        <v>106</v>
      </c>
      <c r="H8754">
        <v>162</v>
      </c>
      <c r="I8754">
        <v>139</v>
      </c>
      <c r="X8754" s="135">
        <f t="shared" si="546"/>
        <v>31</v>
      </c>
      <c r="Y8754" s="135">
        <f t="shared" si="547"/>
        <v>12</v>
      </c>
      <c r="Z8754" s="135">
        <f t="shared" si="548"/>
        <v>2022</v>
      </c>
    </row>
    <row r="8755" spans="1:26">
      <c r="A8755" s="18">
        <v>44195</v>
      </c>
      <c r="B8755" s="8">
        <f t="shared" si="549"/>
        <v>44926.749999992913</v>
      </c>
      <c r="C8755" s="13">
        <v>18</v>
      </c>
      <c r="D8755">
        <v>2941</v>
      </c>
      <c r="E8755">
        <v>137</v>
      </c>
      <c r="F8755">
        <v>391</v>
      </c>
      <c r="G8755">
        <v>107</v>
      </c>
      <c r="H8755">
        <v>165</v>
      </c>
      <c r="I8755">
        <v>139</v>
      </c>
      <c r="X8755" s="135">
        <f t="shared" si="546"/>
        <v>31</v>
      </c>
      <c r="Y8755" s="135">
        <f t="shared" si="547"/>
        <v>12</v>
      </c>
      <c r="Z8755" s="135">
        <f t="shared" si="548"/>
        <v>2022</v>
      </c>
    </row>
    <row r="8756" spans="1:26">
      <c r="A8756" s="18">
        <v>44195</v>
      </c>
      <c r="B8756" s="8">
        <f t="shared" si="549"/>
        <v>44926.791666659577</v>
      </c>
      <c r="C8756" s="13">
        <v>19</v>
      </c>
      <c r="E8756">
        <v>135</v>
      </c>
      <c r="F8756">
        <v>389</v>
      </c>
      <c r="G8756">
        <v>106</v>
      </c>
      <c r="H8756">
        <v>167</v>
      </c>
      <c r="I8756">
        <v>139</v>
      </c>
      <c r="X8756" s="135">
        <f t="shared" si="546"/>
        <v>31</v>
      </c>
      <c r="Y8756" s="135">
        <f t="shared" si="547"/>
        <v>12</v>
      </c>
      <c r="Z8756" s="135">
        <f t="shared" si="548"/>
        <v>2022</v>
      </c>
    </row>
    <row r="8757" spans="1:26">
      <c r="A8757" s="18">
        <v>44195</v>
      </c>
      <c r="B8757" s="8">
        <f t="shared" si="549"/>
        <v>44926.833333326242</v>
      </c>
      <c r="C8757" s="13">
        <v>20</v>
      </c>
      <c r="E8757">
        <v>132</v>
      </c>
      <c r="F8757">
        <v>388</v>
      </c>
      <c r="G8757">
        <v>103</v>
      </c>
      <c r="H8757">
        <v>168</v>
      </c>
      <c r="I8757">
        <v>139</v>
      </c>
      <c r="X8757" s="135">
        <f t="shared" si="546"/>
        <v>31</v>
      </c>
      <c r="Y8757" s="135">
        <f t="shared" si="547"/>
        <v>12</v>
      </c>
      <c r="Z8757" s="135">
        <f t="shared" si="548"/>
        <v>2022</v>
      </c>
    </row>
    <row r="8758" spans="1:26">
      <c r="A8758" s="18">
        <v>44195</v>
      </c>
      <c r="B8758" s="8">
        <f t="shared" si="549"/>
        <v>44926.874999992906</v>
      </c>
      <c r="C8758" s="13">
        <v>21</v>
      </c>
      <c r="E8758">
        <v>129</v>
      </c>
      <c r="F8758">
        <v>387</v>
      </c>
      <c r="G8758">
        <v>99</v>
      </c>
      <c r="H8758">
        <v>168</v>
      </c>
      <c r="I8758">
        <v>139</v>
      </c>
      <c r="X8758" s="135">
        <f t="shared" si="546"/>
        <v>31</v>
      </c>
      <c r="Y8758" s="135">
        <f t="shared" si="547"/>
        <v>12</v>
      </c>
      <c r="Z8758" s="135">
        <f t="shared" si="548"/>
        <v>2022</v>
      </c>
    </row>
    <row r="8759" spans="1:26">
      <c r="A8759" s="18">
        <v>44195</v>
      </c>
      <c r="B8759" s="8">
        <f t="shared" si="549"/>
        <v>44926.91666665957</v>
      </c>
      <c r="C8759" s="13">
        <v>22</v>
      </c>
      <c r="E8759">
        <v>126</v>
      </c>
      <c r="F8759">
        <v>386</v>
      </c>
      <c r="G8759">
        <v>95</v>
      </c>
      <c r="H8759">
        <v>167</v>
      </c>
      <c r="I8759">
        <v>138</v>
      </c>
      <c r="X8759" s="135">
        <f t="shared" si="546"/>
        <v>31</v>
      </c>
      <c r="Y8759" s="135">
        <f t="shared" si="547"/>
        <v>12</v>
      </c>
      <c r="Z8759" s="135">
        <f t="shared" si="548"/>
        <v>2022</v>
      </c>
    </row>
    <row r="8760" spans="1:26">
      <c r="A8760" s="18">
        <v>44195</v>
      </c>
      <c r="B8760" s="8">
        <f t="shared" si="549"/>
        <v>44926.958333326234</v>
      </c>
      <c r="C8760" s="13">
        <v>23</v>
      </c>
      <c r="E8760">
        <v>122</v>
      </c>
      <c r="F8760">
        <v>385</v>
      </c>
      <c r="G8760">
        <v>90</v>
      </c>
      <c r="H8760">
        <v>165</v>
      </c>
      <c r="I8760">
        <v>138</v>
      </c>
      <c r="X8760" s="135">
        <f t="shared" si="546"/>
        <v>31</v>
      </c>
      <c r="Y8760" s="135">
        <f t="shared" si="547"/>
        <v>12</v>
      </c>
      <c r="Z8760" s="135">
        <f t="shared" si="548"/>
        <v>2022</v>
      </c>
    </row>
    <row r="8761" spans="1:26">
      <c r="A8761" s="18">
        <v>44196</v>
      </c>
      <c r="B8761" s="8">
        <f t="shared" si="549"/>
        <v>44926.999999992899</v>
      </c>
      <c r="C8761" s="13">
        <v>0</v>
      </c>
      <c r="E8761">
        <v>120</v>
      </c>
      <c r="G8761">
        <v>86</v>
      </c>
      <c r="H8761">
        <v>163</v>
      </c>
      <c r="I8761">
        <v>138</v>
      </c>
      <c r="X8761" s="135">
        <f t="shared" si="546"/>
        <v>1</v>
      </c>
      <c r="Y8761" s="135">
        <f t="shared" si="547"/>
        <v>1</v>
      </c>
      <c r="Z8761" s="135">
        <f t="shared" si="548"/>
        <v>2023</v>
      </c>
    </row>
    <row r="8762" spans="1:26">
      <c r="A8762" s="18">
        <v>44196</v>
      </c>
      <c r="B8762" s="8">
        <f t="shared" si="549"/>
        <v>44927.041666659563</v>
      </c>
      <c r="C8762" s="13">
        <v>1</v>
      </c>
      <c r="E8762">
        <v>118</v>
      </c>
      <c r="F8762">
        <v>383</v>
      </c>
      <c r="G8762">
        <v>85</v>
      </c>
      <c r="H8762">
        <v>161</v>
      </c>
      <c r="I8762">
        <v>138</v>
      </c>
      <c r="X8762" s="135">
        <f t="shared" si="546"/>
        <v>1</v>
      </c>
      <c r="Y8762" s="135">
        <f t="shared" si="547"/>
        <v>1</v>
      </c>
      <c r="Z8762" s="135">
        <f t="shared" si="548"/>
        <v>2023</v>
      </c>
    </row>
    <row r="8763" spans="1:26">
      <c r="A8763" s="18">
        <v>44196</v>
      </c>
      <c r="B8763" s="8">
        <f t="shared" si="549"/>
        <v>44927.083333326227</v>
      </c>
      <c r="C8763" s="13">
        <v>2</v>
      </c>
      <c r="E8763">
        <v>117</v>
      </c>
      <c r="F8763">
        <v>382</v>
      </c>
      <c r="G8763">
        <v>84</v>
      </c>
      <c r="H8763">
        <v>160</v>
      </c>
      <c r="I8763">
        <v>137</v>
      </c>
      <c r="X8763" s="135">
        <f t="shared" si="546"/>
        <v>1</v>
      </c>
      <c r="Y8763" s="135">
        <f t="shared" si="547"/>
        <v>1</v>
      </c>
      <c r="Z8763" s="135">
        <f t="shared" si="548"/>
        <v>2023</v>
      </c>
    </row>
    <row r="8764" spans="1:26">
      <c r="A8764" s="18">
        <v>44196</v>
      </c>
      <c r="B8764" s="8">
        <f t="shared" si="549"/>
        <v>44927.124999992891</v>
      </c>
      <c r="C8764" s="13">
        <v>3</v>
      </c>
      <c r="E8764">
        <v>116</v>
      </c>
      <c r="F8764">
        <v>381</v>
      </c>
      <c r="G8764">
        <v>83</v>
      </c>
      <c r="H8764">
        <v>158</v>
      </c>
      <c r="I8764">
        <v>137</v>
      </c>
      <c r="X8764" s="135">
        <f t="shared" si="546"/>
        <v>1</v>
      </c>
      <c r="Y8764" s="135">
        <f t="shared" si="547"/>
        <v>1</v>
      </c>
      <c r="Z8764" s="135">
        <f t="shared" si="548"/>
        <v>2023</v>
      </c>
    </row>
    <row r="8765" spans="1:26">
      <c r="A8765" s="18">
        <v>44196</v>
      </c>
      <c r="B8765" s="8">
        <f t="shared" si="549"/>
        <v>44927.166666659556</v>
      </c>
      <c r="C8765" s="13">
        <v>4</v>
      </c>
      <c r="E8765">
        <v>117</v>
      </c>
      <c r="F8765">
        <v>381</v>
      </c>
      <c r="G8765">
        <v>83</v>
      </c>
      <c r="H8765">
        <v>157</v>
      </c>
      <c r="I8765">
        <v>137</v>
      </c>
      <c r="X8765" s="135">
        <f t="shared" si="546"/>
        <v>1</v>
      </c>
      <c r="Y8765" s="135">
        <f t="shared" si="547"/>
        <v>1</v>
      </c>
      <c r="Z8765" s="135">
        <f t="shared" si="548"/>
        <v>2023</v>
      </c>
    </row>
    <row r="8766" spans="1:26">
      <c r="A8766" s="18">
        <v>44196</v>
      </c>
      <c r="B8766" s="8">
        <f t="shared" si="549"/>
        <v>44927.20833332622</v>
      </c>
      <c r="C8766" s="13">
        <v>5</v>
      </c>
      <c r="E8766">
        <v>117</v>
      </c>
      <c r="F8766">
        <v>380</v>
      </c>
      <c r="G8766">
        <v>83</v>
      </c>
      <c r="H8766">
        <v>156</v>
      </c>
      <c r="I8766">
        <v>137</v>
      </c>
      <c r="X8766" s="135">
        <f t="shared" si="546"/>
        <v>1</v>
      </c>
      <c r="Y8766" s="135">
        <f t="shared" si="547"/>
        <v>1</v>
      </c>
      <c r="Z8766" s="135">
        <f t="shared" si="548"/>
        <v>2023</v>
      </c>
    </row>
    <row r="8767" spans="1:26">
      <c r="A8767" s="18">
        <v>44196</v>
      </c>
      <c r="B8767" s="8">
        <f t="shared" si="549"/>
        <v>44927.249999992884</v>
      </c>
      <c r="C8767" s="13">
        <v>6</v>
      </c>
      <c r="E8767">
        <v>117</v>
      </c>
      <c r="F8767">
        <v>380</v>
      </c>
      <c r="G8767">
        <v>84</v>
      </c>
      <c r="H8767">
        <v>156</v>
      </c>
      <c r="I8767">
        <v>138</v>
      </c>
      <c r="X8767" s="135">
        <f t="shared" si="546"/>
        <v>1</v>
      </c>
      <c r="Y8767" s="135">
        <f t="shared" si="547"/>
        <v>1</v>
      </c>
      <c r="Z8767" s="135">
        <f t="shared" si="548"/>
        <v>2023</v>
      </c>
    </row>
    <row r="8768" spans="1:26">
      <c r="A8768" s="18">
        <v>44196</v>
      </c>
      <c r="B8768" s="8">
        <f t="shared" si="549"/>
        <v>44927.291666659548</v>
      </c>
      <c r="C8768" s="13">
        <v>7</v>
      </c>
      <c r="E8768">
        <v>116</v>
      </c>
      <c r="F8768">
        <v>379</v>
      </c>
      <c r="G8768">
        <v>82</v>
      </c>
      <c r="H8768">
        <v>155</v>
      </c>
      <c r="I8768">
        <v>138</v>
      </c>
      <c r="X8768" s="135">
        <f t="shared" si="546"/>
        <v>1</v>
      </c>
      <c r="Y8768" s="135">
        <f t="shared" si="547"/>
        <v>1</v>
      </c>
      <c r="Z8768" s="135">
        <f t="shared" si="548"/>
        <v>2023</v>
      </c>
    </row>
    <row r="8769" spans="1:26">
      <c r="A8769" s="18">
        <v>44196</v>
      </c>
      <c r="B8769" s="8">
        <f t="shared" si="549"/>
        <v>44927.333333326213</v>
      </c>
      <c r="C8769" s="13">
        <v>8</v>
      </c>
      <c r="D8769">
        <v>2942</v>
      </c>
      <c r="E8769">
        <v>116</v>
      </c>
      <c r="F8769">
        <v>378</v>
      </c>
      <c r="G8769">
        <v>81</v>
      </c>
      <c r="H8769">
        <v>155</v>
      </c>
      <c r="I8769">
        <v>138</v>
      </c>
      <c r="X8769" s="135">
        <f t="shared" si="546"/>
        <v>1</v>
      </c>
      <c r="Y8769" s="135">
        <f t="shared" si="547"/>
        <v>1</v>
      </c>
      <c r="Z8769" s="135">
        <f t="shared" si="548"/>
        <v>2023</v>
      </c>
    </row>
    <row r="8770" spans="1:26">
      <c r="A8770" s="18">
        <v>44196</v>
      </c>
      <c r="B8770" s="8">
        <f t="shared" si="549"/>
        <v>44927.374999992877</v>
      </c>
      <c r="C8770" s="13">
        <v>9</v>
      </c>
      <c r="D8770">
        <v>2945</v>
      </c>
      <c r="E8770">
        <v>113</v>
      </c>
      <c r="F8770">
        <v>378</v>
      </c>
      <c r="G8770">
        <v>79</v>
      </c>
      <c r="H8770">
        <v>154</v>
      </c>
      <c r="I8770">
        <v>138</v>
      </c>
      <c r="X8770" s="135">
        <f t="shared" ref="X8770:X8833" si="550">DAY(B8770)</f>
        <v>1</v>
      </c>
      <c r="Y8770" s="135">
        <f t="shared" ref="Y8770:Y8833" si="551">MONTH(B8770)</f>
        <v>1</v>
      </c>
      <c r="Z8770" s="135">
        <f t="shared" ref="Z8770:Z8833" si="552">YEAR(B8770)</f>
        <v>2023</v>
      </c>
    </row>
    <row r="8771" spans="1:26">
      <c r="A8771" s="18">
        <v>44196</v>
      </c>
      <c r="B8771" s="8">
        <f t="shared" si="549"/>
        <v>44927.416666659541</v>
      </c>
      <c r="C8771" s="13">
        <v>10</v>
      </c>
      <c r="D8771">
        <v>2945</v>
      </c>
      <c r="E8771">
        <v>113</v>
      </c>
      <c r="F8771">
        <v>377</v>
      </c>
      <c r="G8771">
        <v>78</v>
      </c>
      <c r="H8771">
        <v>153</v>
      </c>
      <c r="I8771">
        <v>138</v>
      </c>
      <c r="X8771" s="135">
        <f t="shared" si="550"/>
        <v>1</v>
      </c>
      <c r="Y8771" s="135">
        <f t="shared" si="551"/>
        <v>1</v>
      </c>
      <c r="Z8771" s="135">
        <f t="shared" si="552"/>
        <v>2023</v>
      </c>
    </row>
    <row r="8772" spans="1:26">
      <c r="A8772" s="18">
        <v>44197</v>
      </c>
      <c r="B8772" s="8">
        <f t="shared" si="549"/>
        <v>44927.458333326205</v>
      </c>
      <c r="C8772" s="13">
        <v>11</v>
      </c>
      <c r="D8772">
        <v>2942</v>
      </c>
      <c r="E8772">
        <v>111</v>
      </c>
      <c r="F8772">
        <v>377</v>
      </c>
      <c r="G8772">
        <v>78</v>
      </c>
      <c r="H8772">
        <v>152</v>
      </c>
      <c r="I8772">
        <v>138</v>
      </c>
      <c r="X8772" s="135">
        <f t="shared" si="550"/>
        <v>1</v>
      </c>
      <c r="Y8772" s="135">
        <f t="shared" si="551"/>
        <v>1</v>
      </c>
      <c r="Z8772" s="135">
        <f t="shared" si="552"/>
        <v>2023</v>
      </c>
    </row>
    <row r="8773" spans="1:26">
      <c r="A8773" s="18">
        <v>44198</v>
      </c>
      <c r="B8773" s="8">
        <f t="shared" si="549"/>
        <v>44927.49999999287</v>
      </c>
      <c r="C8773" s="13">
        <v>12</v>
      </c>
      <c r="D8773">
        <v>2252</v>
      </c>
      <c r="E8773">
        <v>111</v>
      </c>
      <c r="F8773">
        <v>377</v>
      </c>
      <c r="G8773">
        <v>78</v>
      </c>
      <c r="H8773">
        <v>151</v>
      </c>
      <c r="I8773">
        <v>137</v>
      </c>
      <c r="X8773" s="135">
        <f t="shared" si="550"/>
        <v>1</v>
      </c>
      <c r="Y8773" s="135">
        <f t="shared" si="551"/>
        <v>1</v>
      </c>
      <c r="Z8773" s="135">
        <f t="shared" si="552"/>
        <v>2023</v>
      </c>
    </row>
    <row r="8774" spans="1:26">
      <c r="A8774" s="18">
        <v>44199</v>
      </c>
      <c r="B8774" s="8">
        <f t="shared" si="549"/>
        <v>44927.541666659534</v>
      </c>
      <c r="C8774" s="13">
        <v>13</v>
      </c>
      <c r="D8774">
        <v>2252</v>
      </c>
      <c r="E8774">
        <v>111</v>
      </c>
      <c r="F8774">
        <v>376</v>
      </c>
      <c r="G8774">
        <v>80</v>
      </c>
      <c r="H8774">
        <v>151</v>
      </c>
      <c r="I8774">
        <v>137</v>
      </c>
      <c r="X8774" s="135">
        <f t="shared" si="550"/>
        <v>1</v>
      </c>
      <c r="Y8774" s="135">
        <f t="shared" si="551"/>
        <v>1</v>
      </c>
      <c r="Z8774" s="135">
        <f t="shared" si="552"/>
        <v>2023</v>
      </c>
    </row>
    <row r="8775" spans="1:26">
      <c r="A8775" s="18">
        <v>44200</v>
      </c>
      <c r="B8775" s="8">
        <f t="shared" si="549"/>
        <v>44927.583333326198</v>
      </c>
      <c r="C8775" s="13">
        <v>14</v>
      </c>
      <c r="D8775">
        <v>2252</v>
      </c>
      <c r="E8775">
        <v>112</v>
      </c>
      <c r="F8775">
        <v>375</v>
      </c>
      <c r="G8775">
        <v>85</v>
      </c>
      <c r="H8775">
        <v>151</v>
      </c>
      <c r="I8775">
        <v>137</v>
      </c>
      <c r="X8775" s="135">
        <f t="shared" si="550"/>
        <v>1</v>
      </c>
      <c r="Y8775" s="135">
        <f t="shared" si="551"/>
        <v>1</v>
      </c>
      <c r="Z8775" s="135">
        <f t="shared" si="552"/>
        <v>2023</v>
      </c>
    </row>
    <row r="8776" spans="1:26">
      <c r="A8776" s="18">
        <v>44201</v>
      </c>
      <c r="B8776" s="8">
        <f t="shared" si="549"/>
        <v>44927.624999992862</v>
      </c>
      <c r="C8776" s="13">
        <v>15</v>
      </c>
      <c r="D8776">
        <v>2252</v>
      </c>
      <c r="E8776">
        <v>112</v>
      </c>
      <c r="F8776">
        <v>375</v>
      </c>
      <c r="G8776">
        <v>91</v>
      </c>
      <c r="H8776">
        <v>151</v>
      </c>
      <c r="I8776">
        <v>137</v>
      </c>
      <c r="X8776" s="135">
        <f t="shared" si="550"/>
        <v>1</v>
      </c>
      <c r="Y8776" s="135">
        <f t="shared" si="551"/>
        <v>1</v>
      </c>
      <c r="Z8776" s="135">
        <f t="shared" si="552"/>
        <v>2023</v>
      </c>
    </row>
    <row r="8777" spans="1:26">
      <c r="A8777" s="18">
        <v>44202</v>
      </c>
      <c r="B8777" s="8">
        <f t="shared" si="549"/>
        <v>44927.666666659527</v>
      </c>
      <c r="C8777" s="13">
        <v>16</v>
      </c>
      <c r="D8777">
        <v>2252</v>
      </c>
      <c r="E8777">
        <v>114</v>
      </c>
      <c r="F8777">
        <v>375</v>
      </c>
      <c r="G8777">
        <v>97</v>
      </c>
      <c r="H8777">
        <v>153</v>
      </c>
      <c r="I8777">
        <v>137</v>
      </c>
      <c r="X8777" s="135">
        <f t="shared" si="550"/>
        <v>1</v>
      </c>
      <c r="Y8777" s="135">
        <f t="shared" si="551"/>
        <v>1</v>
      </c>
      <c r="Z8777" s="135">
        <f t="shared" si="552"/>
        <v>2023</v>
      </c>
    </row>
    <row r="8778" spans="1:26">
      <c r="A8778" s="18">
        <v>44203</v>
      </c>
      <c r="B8778" s="8">
        <f t="shared" ref="B8778:B8841" si="553">B8777+1/24</f>
        <v>44927.708333326191</v>
      </c>
      <c r="C8778" s="13">
        <v>17</v>
      </c>
      <c r="D8778">
        <v>2252</v>
      </c>
      <c r="E8778">
        <v>118</v>
      </c>
      <c r="F8778">
        <v>375</v>
      </c>
      <c r="G8778">
        <v>104</v>
      </c>
      <c r="H8778">
        <v>156</v>
      </c>
      <c r="I8778">
        <v>137</v>
      </c>
      <c r="X8778" s="135">
        <f t="shared" si="550"/>
        <v>1</v>
      </c>
      <c r="Y8778" s="135">
        <f t="shared" si="551"/>
        <v>1</v>
      </c>
      <c r="Z8778" s="135">
        <f t="shared" si="552"/>
        <v>2023</v>
      </c>
    </row>
    <row r="8779" spans="1:26">
      <c r="A8779" s="18">
        <v>44204</v>
      </c>
      <c r="B8779" s="8">
        <f t="shared" si="553"/>
        <v>44927.749999992855</v>
      </c>
      <c r="C8779" s="13">
        <v>18</v>
      </c>
      <c r="D8779">
        <v>2252</v>
      </c>
      <c r="E8779">
        <v>119</v>
      </c>
      <c r="F8779">
        <v>374</v>
      </c>
      <c r="G8779">
        <v>107</v>
      </c>
      <c r="H8779">
        <v>159</v>
      </c>
      <c r="I8779">
        <v>137</v>
      </c>
      <c r="X8779" s="135">
        <f t="shared" si="550"/>
        <v>1</v>
      </c>
      <c r="Y8779" s="135">
        <f t="shared" si="551"/>
        <v>1</v>
      </c>
      <c r="Z8779" s="135">
        <f t="shared" si="552"/>
        <v>2023</v>
      </c>
    </row>
    <row r="8780" spans="1:26">
      <c r="A8780" s="18">
        <v>44205</v>
      </c>
      <c r="B8780" s="8">
        <f t="shared" si="553"/>
        <v>44927.791666659519</v>
      </c>
      <c r="C8780" s="13">
        <v>19</v>
      </c>
      <c r="D8780">
        <v>2252</v>
      </c>
      <c r="E8780">
        <v>120</v>
      </c>
      <c r="F8780">
        <v>374</v>
      </c>
      <c r="G8780">
        <v>108</v>
      </c>
      <c r="H8780">
        <v>162</v>
      </c>
      <c r="I8780">
        <v>138</v>
      </c>
      <c r="X8780" s="135">
        <f t="shared" si="550"/>
        <v>1</v>
      </c>
      <c r="Y8780" s="135">
        <f t="shared" si="551"/>
        <v>1</v>
      </c>
      <c r="Z8780" s="135">
        <f t="shared" si="552"/>
        <v>2023</v>
      </c>
    </row>
    <row r="8781" spans="1:26">
      <c r="A8781" s="18">
        <v>44206</v>
      </c>
      <c r="B8781" s="8">
        <f t="shared" si="553"/>
        <v>44927.833333326183</v>
      </c>
      <c r="C8781" s="13">
        <v>20</v>
      </c>
      <c r="D8781">
        <v>2932</v>
      </c>
      <c r="E8781">
        <v>119</v>
      </c>
      <c r="F8781">
        <v>373</v>
      </c>
      <c r="G8781">
        <v>104</v>
      </c>
      <c r="H8781">
        <v>163</v>
      </c>
      <c r="I8781">
        <v>137</v>
      </c>
      <c r="X8781" s="135">
        <f t="shared" si="550"/>
        <v>1</v>
      </c>
      <c r="Y8781" s="135">
        <f t="shared" si="551"/>
        <v>1</v>
      </c>
      <c r="Z8781" s="135">
        <f t="shared" si="552"/>
        <v>2023</v>
      </c>
    </row>
    <row r="8782" spans="1:26">
      <c r="A8782" s="18">
        <v>44207</v>
      </c>
      <c r="B8782" s="8">
        <f t="shared" si="553"/>
        <v>44927.874999992848</v>
      </c>
      <c r="C8782" s="13">
        <v>21</v>
      </c>
      <c r="D8782">
        <v>2932</v>
      </c>
      <c r="E8782">
        <v>117</v>
      </c>
      <c r="F8782">
        <v>373</v>
      </c>
      <c r="G8782">
        <v>98</v>
      </c>
      <c r="H8782">
        <v>163</v>
      </c>
      <c r="I8782">
        <v>137</v>
      </c>
      <c r="X8782" s="135">
        <f t="shared" si="550"/>
        <v>1</v>
      </c>
      <c r="Y8782" s="135">
        <f t="shared" si="551"/>
        <v>1</v>
      </c>
      <c r="Z8782" s="135">
        <f t="shared" si="552"/>
        <v>2023</v>
      </c>
    </row>
    <row r="8783" spans="1:26">
      <c r="A8783" s="18">
        <v>44208</v>
      </c>
      <c r="B8783" s="8">
        <f t="shared" si="553"/>
        <v>44927.916666659512</v>
      </c>
      <c r="C8783" s="13">
        <v>22</v>
      </c>
      <c r="D8783">
        <v>2933</v>
      </c>
      <c r="F8783">
        <v>372</v>
      </c>
      <c r="G8783">
        <v>92</v>
      </c>
      <c r="H8783">
        <v>162</v>
      </c>
      <c r="I8783">
        <v>137</v>
      </c>
      <c r="X8783" s="135">
        <f t="shared" si="550"/>
        <v>1</v>
      </c>
      <c r="Y8783" s="135">
        <f t="shared" si="551"/>
        <v>1</v>
      </c>
      <c r="Z8783" s="135">
        <f t="shared" si="552"/>
        <v>2023</v>
      </c>
    </row>
    <row r="8784" spans="1:26">
      <c r="A8784" s="18">
        <v>44209</v>
      </c>
      <c r="B8784" s="8">
        <f t="shared" si="553"/>
        <v>44927.958333326176</v>
      </c>
      <c r="C8784" s="13">
        <v>23</v>
      </c>
      <c r="D8784">
        <v>2935</v>
      </c>
      <c r="E8784">
        <v>110</v>
      </c>
      <c r="F8784">
        <v>372</v>
      </c>
      <c r="G8784">
        <v>86</v>
      </c>
      <c r="H8784">
        <v>160</v>
      </c>
      <c r="I8784">
        <v>136</v>
      </c>
      <c r="X8784" s="135">
        <f t="shared" si="550"/>
        <v>1</v>
      </c>
      <c r="Y8784" s="135">
        <f t="shared" si="551"/>
        <v>1</v>
      </c>
      <c r="Z8784" s="135">
        <f t="shared" si="552"/>
        <v>2023</v>
      </c>
    </row>
    <row r="8785" spans="1:26">
      <c r="A8785" s="18">
        <v>44210</v>
      </c>
      <c r="B8785" s="8">
        <f t="shared" si="553"/>
        <v>44927.99999999284</v>
      </c>
      <c r="C8785" s="135">
        <v>0</v>
      </c>
      <c r="D8785">
        <v>2936</v>
      </c>
      <c r="E8785">
        <v>108</v>
      </c>
      <c r="G8785">
        <v>80</v>
      </c>
      <c r="H8785">
        <v>157</v>
      </c>
      <c r="I8785">
        <v>136</v>
      </c>
      <c r="X8785" s="135">
        <f t="shared" si="550"/>
        <v>2</v>
      </c>
      <c r="Y8785" s="135">
        <f t="shared" si="551"/>
        <v>1</v>
      </c>
      <c r="Z8785" s="135">
        <f t="shared" si="552"/>
        <v>2023</v>
      </c>
    </row>
    <row r="8786" spans="1:26">
      <c r="A8786" s="18">
        <v>44211</v>
      </c>
      <c r="B8786" s="8">
        <f t="shared" si="553"/>
        <v>44928.041666659505</v>
      </c>
      <c r="C8786" s="135">
        <v>1</v>
      </c>
      <c r="D8786">
        <v>2936</v>
      </c>
      <c r="E8786">
        <v>104</v>
      </c>
      <c r="F8786">
        <v>371</v>
      </c>
      <c r="G8786">
        <v>75</v>
      </c>
      <c r="H8786">
        <v>154</v>
      </c>
      <c r="I8786">
        <v>136</v>
      </c>
      <c r="X8786" s="135">
        <f t="shared" si="550"/>
        <v>2</v>
      </c>
      <c r="Y8786" s="135">
        <f t="shared" si="551"/>
        <v>1</v>
      </c>
      <c r="Z8786" s="135">
        <f t="shared" si="552"/>
        <v>2023</v>
      </c>
    </row>
    <row r="8787" spans="1:26">
      <c r="A8787" s="18">
        <v>44212</v>
      </c>
      <c r="B8787" s="8">
        <f t="shared" si="553"/>
        <v>44928.083333326169</v>
      </c>
      <c r="C8787" s="135">
        <v>2</v>
      </c>
      <c r="D8787">
        <v>2930</v>
      </c>
      <c r="E8787">
        <v>102</v>
      </c>
      <c r="F8787">
        <v>371</v>
      </c>
      <c r="G8787">
        <v>72</v>
      </c>
      <c r="H8787">
        <v>151</v>
      </c>
      <c r="I8787">
        <v>136</v>
      </c>
      <c r="X8787" s="135">
        <f t="shared" si="550"/>
        <v>2</v>
      </c>
      <c r="Y8787" s="135">
        <f t="shared" si="551"/>
        <v>1</v>
      </c>
      <c r="Z8787" s="135">
        <f t="shared" si="552"/>
        <v>2023</v>
      </c>
    </row>
    <row r="8788" spans="1:26">
      <c r="A8788" s="18">
        <v>44213</v>
      </c>
      <c r="B8788" s="8">
        <f t="shared" si="553"/>
        <v>44928.124999992833</v>
      </c>
      <c r="C8788" s="135">
        <v>3</v>
      </c>
      <c r="D8788">
        <v>2927</v>
      </c>
      <c r="E8788">
        <v>100</v>
      </c>
      <c r="F8788">
        <v>371</v>
      </c>
      <c r="G8788">
        <v>70</v>
      </c>
      <c r="H8788">
        <v>149</v>
      </c>
      <c r="I8788">
        <v>136</v>
      </c>
      <c r="X8788" s="135">
        <f t="shared" si="550"/>
        <v>2</v>
      </c>
      <c r="Y8788" s="135">
        <f t="shared" si="551"/>
        <v>1</v>
      </c>
      <c r="Z8788" s="135">
        <f t="shared" si="552"/>
        <v>2023</v>
      </c>
    </row>
    <row r="8789" spans="1:26">
      <c r="A8789" s="18">
        <v>44214</v>
      </c>
      <c r="B8789" s="8">
        <f t="shared" si="553"/>
        <v>44928.166666659497</v>
      </c>
      <c r="C8789" s="135">
        <v>4</v>
      </c>
      <c r="D8789">
        <v>2924</v>
      </c>
      <c r="E8789">
        <v>99</v>
      </c>
      <c r="F8789">
        <v>370</v>
      </c>
      <c r="G8789">
        <v>70</v>
      </c>
      <c r="H8789">
        <v>147</v>
      </c>
      <c r="I8789">
        <v>136</v>
      </c>
      <c r="X8789" s="135">
        <f t="shared" si="550"/>
        <v>2</v>
      </c>
      <c r="Y8789" s="135">
        <f t="shared" si="551"/>
        <v>1</v>
      </c>
      <c r="Z8789" s="135">
        <f t="shared" si="552"/>
        <v>2023</v>
      </c>
    </row>
    <row r="8790" spans="1:26">
      <c r="A8790" s="18">
        <v>44215</v>
      </c>
      <c r="B8790" s="8">
        <f t="shared" si="553"/>
        <v>44928.208333326162</v>
      </c>
      <c r="C8790" s="135">
        <v>5</v>
      </c>
      <c r="D8790">
        <v>2920</v>
      </c>
      <c r="E8790">
        <v>99</v>
      </c>
      <c r="F8790">
        <v>370</v>
      </c>
      <c r="G8790">
        <v>69</v>
      </c>
      <c r="H8790">
        <v>145</v>
      </c>
      <c r="I8790">
        <v>136</v>
      </c>
      <c r="X8790" s="135">
        <f t="shared" si="550"/>
        <v>2</v>
      </c>
      <c r="Y8790" s="135">
        <f t="shared" si="551"/>
        <v>1</v>
      </c>
      <c r="Z8790" s="135">
        <f t="shared" si="552"/>
        <v>2023</v>
      </c>
    </row>
    <row r="8791" spans="1:26">
      <c r="A8791" s="18">
        <v>44216</v>
      </c>
      <c r="B8791" s="8">
        <f t="shared" si="553"/>
        <v>44928.249999992826</v>
      </c>
      <c r="C8791" s="135">
        <v>6</v>
      </c>
      <c r="D8791">
        <v>2919</v>
      </c>
      <c r="E8791">
        <v>99</v>
      </c>
      <c r="F8791">
        <v>370</v>
      </c>
      <c r="G8791">
        <v>70</v>
      </c>
      <c r="H8791">
        <v>144</v>
      </c>
      <c r="I8791">
        <v>136</v>
      </c>
      <c r="X8791" s="135">
        <f t="shared" si="550"/>
        <v>2</v>
      </c>
      <c r="Y8791" s="135">
        <f t="shared" si="551"/>
        <v>1</v>
      </c>
      <c r="Z8791" s="135">
        <f t="shared" si="552"/>
        <v>2023</v>
      </c>
    </row>
    <row r="8792" spans="1:26">
      <c r="A8792" s="18">
        <v>44217</v>
      </c>
      <c r="B8792" s="8">
        <f t="shared" si="553"/>
        <v>44928.29166665949</v>
      </c>
      <c r="C8792" s="135">
        <v>7</v>
      </c>
      <c r="D8792">
        <v>2920</v>
      </c>
      <c r="E8792">
        <v>100</v>
      </c>
      <c r="F8792">
        <v>370</v>
      </c>
      <c r="G8792">
        <v>71</v>
      </c>
      <c r="H8792">
        <v>143</v>
      </c>
      <c r="I8792">
        <v>136</v>
      </c>
      <c r="X8792" s="135">
        <f t="shared" si="550"/>
        <v>2</v>
      </c>
      <c r="Y8792" s="135">
        <f t="shared" si="551"/>
        <v>1</v>
      </c>
      <c r="Z8792" s="135">
        <f t="shared" si="552"/>
        <v>2023</v>
      </c>
    </row>
    <row r="8793" spans="1:26">
      <c r="A8793" s="18">
        <v>44218</v>
      </c>
      <c r="B8793" s="8">
        <f t="shared" si="553"/>
        <v>44928.333333326154</v>
      </c>
      <c r="C8793" s="135">
        <v>8</v>
      </c>
      <c r="D8793">
        <v>2921</v>
      </c>
      <c r="E8793">
        <v>100</v>
      </c>
      <c r="F8793">
        <v>370</v>
      </c>
      <c r="G8793">
        <v>72</v>
      </c>
      <c r="H8793">
        <v>143</v>
      </c>
      <c r="I8793">
        <v>136</v>
      </c>
      <c r="X8793" s="135">
        <f t="shared" si="550"/>
        <v>2</v>
      </c>
      <c r="Y8793" s="135">
        <f t="shared" si="551"/>
        <v>1</v>
      </c>
      <c r="Z8793" s="135">
        <f t="shared" si="552"/>
        <v>2023</v>
      </c>
    </row>
    <row r="8794" spans="1:26">
      <c r="A8794" s="18">
        <v>44219</v>
      </c>
      <c r="B8794" s="8">
        <f t="shared" si="553"/>
        <v>44928.374999992819</v>
      </c>
      <c r="C8794" s="135">
        <v>9</v>
      </c>
      <c r="D8794">
        <v>2922</v>
      </c>
      <c r="E8794">
        <v>100</v>
      </c>
      <c r="F8794">
        <v>369</v>
      </c>
      <c r="G8794">
        <v>73</v>
      </c>
      <c r="H8794">
        <v>142</v>
      </c>
      <c r="I8794">
        <v>136</v>
      </c>
      <c r="X8794" s="135">
        <f t="shared" si="550"/>
        <v>2</v>
      </c>
      <c r="Y8794" s="135">
        <f t="shared" si="551"/>
        <v>1</v>
      </c>
      <c r="Z8794" s="135">
        <f t="shared" si="552"/>
        <v>2023</v>
      </c>
    </row>
    <row r="8795" spans="1:26">
      <c r="A8795" s="18">
        <v>44220</v>
      </c>
      <c r="B8795" s="8">
        <f t="shared" si="553"/>
        <v>44928.416666659483</v>
      </c>
      <c r="C8795" s="135">
        <v>10</v>
      </c>
      <c r="D8795">
        <v>2924</v>
      </c>
      <c r="E8795">
        <v>100</v>
      </c>
      <c r="F8795">
        <v>368</v>
      </c>
      <c r="G8795">
        <v>74</v>
      </c>
      <c r="H8795">
        <v>142</v>
      </c>
      <c r="I8795">
        <v>136</v>
      </c>
      <c r="X8795" s="135">
        <f t="shared" si="550"/>
        <v>2</v>
      </c>
      <c r="Y8795" s="135">
        <f t="shared" si="551"/>
        <v>1</v>
      </c>
      <c r="Z8795" s="135">
        <f t="shared" si="552"/>
        <v>2023</v>
      </c>
    </row>
    <row r="8796" spans="1:26">
      <c r="A8796" s="18">
        <v>44221</v>
      </c>
      <c r="B8796" s="8">
        <f t="shared" si="553"/>
        <v>44928.458333326147</v>
      </c>
      <c r="C8796" s="135">
        <v>11</v>
      </c>
      <c r="D8796">
        <v>2252</v>
      </c>
      <c r="E8796">
        <v>99</v>
      </c>
      <c r="F8796">
        <v>367</v>
      </c>
      <c r="G8796">
        <v>74</v>
      </c>
      <c r="H8796">
        <v>142</v>
      </c>
      <c r="I8796">
        <v>135</v>
      </c>
      <c r="X8796" s="135">
        <f t="shared" si="550"/>
        <v>2</v>
      </c>
      <c r="Y8796" s="135">
        <f t="shared" si="551"/>
        <v>1</v>
      </c>
      <c r="Z8796" s="135">
        <f t="shared" si="552"/>
        <v>2023</v>
      </c>
    </row>
    <row r="8797" spans="1:26">
      <c r="A8797" s="18">
        <v>44222</v>
      </c>
      <c r="B8797" s="8">
        <f t="shared" si="553"/>
        <v>44928.499999992811</v>
      </c>
      <c r="C8797" s="135">
        <v>12</v>
      </c>
      <c r="D8797">
        <v>2926</v>
      </c>
      <c r="E8797">
        <v>103</v>
      </c>
      <c r="F8797">
        <v>366</v>
      </c>
      <c r="G8797">
        <v>76</v>
      </c>
      <c r="H8797">
        <v>142</v>
      </c>
      <c r="I8797">
        <v>135</v>
      </c>
      <c r="X8797" s="135">
        <f t="shared" si="550"/>
        <v>2</v>
      </c>
      <c r="Y8797" s="135">
        <f t="shared" si="551"/>
        <v>1</v>
      </c>
      <c r="Z8797" s="135">
        <f t="shared" si="552"/>
        <v>2023</v>
      </c>
    </row>
    <row r="8798" spans="1:26">
      <c r="A8798" s="18">
        <v>44223</v>
      </c>
      <c r="B8798" s="8">
        <f t="shared" si="553"/>
        <v>44928.541666659476</v>
      </c>
      <c r="C8798" s="135">
        <v>13</v>
      </c>
      <c r="D8798">
        <v>2936</v>
      </c>
      <c r="E8798">
        <v>103</v>
      </c>
      <c r="F8798">
        <v>366</v>
      </c>
      <c r="G8798">
        <v>77</v>
      </c>
      <c r="H8798">
        <v>142</v>
      </c>
      <c r="I8798">
        <v>135</v>
      </c>
      <c r="X8798" s="135">
        <f t="shared" si="550"/>
        <v>2</v>
      </c>
      <c r="Y8798" s="135">
        <f t="shared" si="551"/>
        <v>1</v>
      </c>
      <c r="Z8798" s="135">
        <f t="shared" si="552"/>
        <v>2023</v>
      </c>
    </row>
    <row r="8799" spans="1:26">
      <c r="A8799" s="18">
        <v>44224</v>
      </c>
      <c r="B8799" s="8">
        <f t="shared" si="553"/>
        <v>44928.58333332614</v>
      </c>
      <c r="C8799" s="135">
        <v>14</v>
      </c>
      <c r="D8799">
        <v>2936</v>
      </c>
      <c r="E8799">
        <v>104</v>
      </c>
      <c r="F8799">
        <v>366</v>
      </c>
      <c r="G8799">
        <v>83</v>
      </c>
      <c r="H8799">
        <v>143</v>
      </c>
      <c r="I8799">
        <v>135</v>
      </c>
      <c r="X8799" s="135">
        <f t="shared" si="550"/>
        <v>2</v>
      </c>
      <c r="Y8799" s="135">
        <f t="shared" si="551"/>
        <v>1</v>
      </c>
      <c r="Z8799" s="135">
        <f t="shared" si="552"/>
        <v>2023</v>
      </c>
    </row>
    <row r="8800" spans="1:26">
      <c r="A8800" s="18">
        <v>44225</v>
      </c>
      <c r="B8800" s="8">
        <f t="shared" si="553"/>
        <v>44928.624999992804</v>
      </c>
      <c r="C8800" s="135">
        <v>15</v>
      </c>
      <c r="D8800">
        <v>2936</v>
      </c>
      <c r="E8800">
        <v>108</v>
      </c>
      <c r="F8800">
        <v>366</v>
      </c>
      <c r="G8800">
        <v>89</v>
      </c>
      <c r="H8800">
        <v>146</v>
      </c>
      <c r="I8800">
        <v>135</v>
      </c>
      <c r="X8800" s="135">
        <f t="shared" si="550"/>
        <v>2</v>
      </c>
      <c r="Y8800" s="135">
        <f t="shared" si="551"/>
        <v>1</v>
      </c>
      <c r="Z8800" s="135">
        <f t="shared" si="552"/>
        <v>2023</v>
      </c>
    </row>
    <row r="8801" spans="1:26">
      <c r="A8801" s="18">
        <v>44226</v>
      </c>
      <c r="B8801" s="8">
        <f t="shared" si="553"/>
        <v>44928.666666659468</v>
      </c>
      <c r="C8801" s="135">
        <v>16</v>
      </c>
      <c r="D8801">
        <v>2938</v>
      </c>
      <c r="E8801">
        <v>112</v>
      </c>
      <c r="F8801">
        <v>366</v>
      </c>
      <c r="H8801">
        <v>149</v>
      </c>
      <c r="I8801">
        <v>135</v>
      </c>
      <c r="X8801" s="135">
        <f t="shared" si="550"/>
        <v>2</v>
      </c>
      <c r="Y8801" s="135">
        <f t="shared" si="551"/>
        <v>1</v>
      </c>
      <c r="Z8801" s="135">
        <f t="shared" si="552"/>
        <v>2023</v>
      </c>
    </row>
    <row r="8802" spans="1:26">
      <c r="A8802" s="18">
        <v>44227</v>
      </c>
      <c r="B8802" s="8">
        <f t="shared" si="553"/>
        <v>44928.708333326133</v>
      </c>
      <c r="C8802" s="135">
        <v>17</v>
      </c>
      <c r="D8802">
        <v>2940</v>
      </c>
      <c r="E8802">
        <v>116</v>
      </c>
      <c r="F8802">
        <v>366</v>
      </c>
      <c r="G8802">
        <v>104</v>
      </c>
      <c r="H8802">
        <v>153</v>
      </c>
      <c r="I8802">
        <v>135</v>
      </c>
      <c r="X8802" s="135">
        <f t="shared" si="550"/>
        <v>2</v>
      </c>
      <c r="Y8802" s="135">
        <f t="shared" si="551"/>
        <v>1</v>
      </c>
      <c r="Z8802" s="135">
        <f t="shared" si="552"/>
        <v>2023</v>
      </c>
    </row>
    <row r="8803" spans="1:26">
      <c r="A8803" s="18">
        <v>44228</v>
      </c>
      <c r="B8803" s="8">
        <f t="shared" si="553"/>
        <v>44928.749999992797</v>
      </c>
      <c r="C8803" s="135">
        <v>18</v>
      </c>
      <c r="D8803">
        <v>2942</v>
      </c>
      <c r="E8803">
        <v>120</v>
      </c>
      <c r="F8803">
        <v>366</v>
      </c>
      <c r="G8803">
        <v>108</v>
      </c>
      <c r="H8803">
        <v>157</v>
      </c>
      <c r="I8803">
        <v>135</v>
      </c>
      <c r="X8803" s="135">
        <f t="shared" si="550"/>
        <v>2</v>
      </c>
      <c r="Y8803" s="135">
        <f t="shared" si="551"/>
        <v>1</v>
      </c>
      <c r="Z8803" s="135">
        <f t="shared" si="552"/>
        <v>2023</v>
      </c>
    </row>
    <row r="8804" spans="1:26">
      <c r="A8804" s="18">
        <v>44229</v>
      </c>
      <c r="B8804" s="8">
        <f t="shared" si="553"/>
        <v>44928.791666659461</v>
      </c>
      <c r="C8804" s="135">
        <v>19</v>
      </c>
      <c r="D8804">
        <v>2940</v>
      </c>
      <c r="E8804">
        <v>122</v>
      </c>
      <c r="F8804">
        <v>366</v>
      </c>
      <c r="G8804">
        <v>110</v>
      </c>
      <c r="H8804">
        <v>160</v>
      </c>
      <c r="I8804">
        <v>136</v>
      </c>
      <c r="X8804" s="135">
        <f t="shared" si="550"/>
        <v>2</v>
      </c>
      <c r="Y8804" s="135">
        <f t="shared" si="551"/>
        <v>1</v>
      </c>
      <c r="Z8804" s="135">
        <f t="shared" si="552"/>
        <v>2023</v>
      </c>
    </row>
    <row r="8805" spans="1:26">
      <c r="A8805" s="18">
        <v>44230</v>
      </c>
      <c r="B8805" s="8">
        <f t="shared" si="553"/>
        <v>44928.833333326125</v>
      </c>
      <c r="C8805" s="135">
        <v>20</v>
      </c>
      <c r="D8805">
        <v>2932</v>
      </c>
      <c r="E8805">
        <v>122</v>
      </c>
      <c r="F8805">
        <v>366</v>
      </c>
      <c r="G8805">
        <v>107</v>
      </c>
      <c r="H8805">
        <v>162</v>
      </c>
      <c r="I8805">
        <v>136</v>
      </c>
      <c r="X8805" s="135">
        <f t="shared" si="550"/>
        <v>2</v>
      </c>
      <c r="Y8805" s="135">
        <f t="shared" si="551"/>
        <v>1</v>
      </c>
      <c r="Z8805" s="135">
        <f t="shared" si="552"/>
        <v>2023</v>
      </c>
    </row>
    <row r="8806" spans="1:26">
      <c r="A8806" s="18">
        <v>44231</v>
      </c>
      <c r="B8806" s="8">
        <f t="shared" si="553"/>
        <v>44928.87499999279</v>
      </c>
      <c r="C8806" s="135">
        <v>21</v>
      </c>
      <c r="D8806">
        <v>2930</v>
      </c>
      <c r="E8806">
        <v>121</v>
      </c>
      <c r="F8806">
        <v>366</v>
      </c>
      <c r="G8806">
        <v>103</v>
      </c>
      <c r="H8806">
        <v>162</v>
      </c>
      <c r="I8806">
        <v>136</v>
      </c>
      <c r="X8806" s="135">
        <f t="shared" si="550"/>
        <v>2</v>
      </c>
      <c r="Y8806" s="135">
        <f t="shared" si="551"/>
        <v>1</v>
      </c>
      <c r="Z8806" s="135">
        <f t="shared" si="552"/>
        <v>2023</v>
      </c>
    </row>
    <row r="8807" spans="1:26">
      <c r="A8807" s="18">
        <v>44232</v>
      </c>
      <c r="B8807" s="8">
        <f t="shared" si="553"/>
        <v>44928.916666659454</v>
      </c>
      <c r="C8807" s="135">
        <v>22</v>
      </c>
      <c r="D8807">
        <v>2936</v>
      </c>
      <c r="E8807">
        <v>118</v>
      </c>
      <c r="F8807">
        <v>365</v>
      </c>
      <c r="G8807">
        <v>95</v>
      </c>
      <c r="H8807">
        <v>161</v>
      </c>
      <c r="I8807">
        <v>135</v>
      </c>
      <c r="X8807" s="135">
        <f t="shared" si="550"/>
        <v>2</v>
      </c>
      <c r="Y8807" s="135">
        <f t="shared" si="551"/>
        <v>1</v>
      </c>
      <c r="Z8807" s="135">
        <f t="shared" si="552"/>
        <v>2023</v>
      </c>
    </row>
    <row r="8808" spans="1:26">
      <c r="A8808" s="18">
        <v>44233</v>
      </c>
      <c r="B8808" s="8">
        <f t="shared" si="553"/>
        <v>44928.958333326118</v>
      </c>
      <c r="C8808" s="135">
        <v>23</v>
      </c>
      <c r="D8808">
        <v>2941</v>
      </c>
      <c r="E8808">
        <v>115</v>
      </c>
      <c r="F8808">
        <v>365</v>
      </c>
      <c r="G8808">
        <v>85</v>
      </c>
      <c r="H8808">
        <v>159</v>
      </c>
      <c r="I8808">
        <v>135</v>
      </c>
      <c r="X8808" s="135">
        <f t="shared" si="550"/>
        <v>2</v>
      </c>
      <c r="Y8808" s="135">
        <f t="shared" si="551"/>
        <v>1</v>
      </c>
      <c r="Z8808" s="135">
        <f t="shared" si="552"/>
        <v>2023</v>
      </c>
    </row>
    <row r="8809" spans="1:26">
      <c r="A8809" s="18">
        <v>44234</v>
      </c>
      <c r="B8809" s="8">
        <f t="shared" si="553"/>
        <v>44928.999999992782</v>
      </c>
      <c r="C8809" s="135">
        <v>0</v>
      </c>
      <c r="D8809">
        <v>2943</v>
      </c>
      <c r="E8809">
        <v>112</v>
      </c>
      <c r="G8809">
        <v>78</v>
      </c>
      <c r="H8809">
        <v>155</v>
      </c>
      <c r="I8809">
        <v>135</v>
      </c>
      <c r="X8809" s="135">
        <f t="shared" si="550"/>
        <v>3</v>
      </c>
      <c r="Y8809" s="135">
        <f t="shared" si="551"/>
        <v>1</v>
      </c>
      <c r="Z8809" s="135">
        <f t="shared" si="552"/>
        <v>2023</v>
      </c>
    </row>
    <row r="8810" spans="1:26">
      <c r="A8810" s="18">
        <v>44235</v>
      </c>
      <c r="B8810" s="8">
        <f t="shared" si="553"/>
        <v>44929.041666659446</v>
      </c>
      <c r="C8810" s="135">
        <v>1</v>
      </c>
      <c r="D8810">
        <v>2252</v>
      </c>
      <c r="E8810">
        <v>111</v>
      </c>
      <c r="F8810">
        <v>366</v>
      </c>
      <c r="G8810">
        <v>71</v>
      </c>
      <c r="H8810">
        <v>152</v>
      </c>
      <c r="I8810">
        <v>134</v>
      </c>
      <c r="X8810" s="135">
        <f t="shared" si="550"/>
        <v>3</v>
      </c>
      <c r="Y8810" s="135">
        <f t="shared" si="551"/>
        <v>1</v>
      </c>
      <c r="Z8810" s="135">
        <f t="shared" si="552"/>
        <v>2023</v>
      </c>
    </row>
    <row r="8811" spans="1:26">
      <c r="A8811" s="18">
        <v>44236</v>
      </c>
      <c r="B8811" s="8">
        <f t="shared" si="553"/>
        <v>44929.083333326111</v>
      </c>
      <c r="C8811" s="135">
        <v>2</v>
      </c>
      <c r="D8811">
        <v>2252</v>
      </c>
      <c r="E8811">
        <v>108</v>
      </c>
      <c r="F8811">
        <v>366</v>
      </c>
      <c r="G8811">
        <v>66</v>
      </c>
      <c r="H8811">
        <v>148</v>
      </c>
      <c r="I8811">
        <v>134</v>
      </c>
      <c r="X8811" s="135">
        <f t="shared" si="550"/>
        <v>3</v>
      </c>
      <c r="Y8811" s="135">
        <f t="shared" si="551"/>
        <v>1</v>
      </c>
      <c r="Z8811" s="135">
        <f t="shared" si="552"/>
        <v>2023</v>
      </c>
    </row>
    <row r="8812" spans="1:26">
      <c r="A8812" s="18">
        <v>44237</v>
      </c>
      <c r="B8812" s="8">
        <f t="shared" si="553"/>
        <v>44929.124999992775</v>
      </c>
      <c r="C8812" s="135">
        <v>3</v>
      </c>
      <c r="D8812">
        <v>2252</v>
      </c>
      <c r="E8812">
        <v>107</v>
      </c>
      <c r="F8812">
        <v>366</v>
      </c>
      <c r="G8812">
        <v>64</v>
      </c>
      <c r="H8812">
        <v>145</v>
      </c>
      <c r="I8812">
        <v>134</v>
      </c>
      <c r="X8812" s="135">
        <f t="shared" si="550"/>
        <v>3</v>
      </c>
      <c r="Y8812" s="135">
        <f t="shared" si="551"/>
        <v>1</v>
      </c>
      <c r="Z8812" s="135">
        <f t="shared" si="552"/>
        <v>2023</v>
      </c>
    </row>
    <row r="8813" spans="1:26">
      <c r="A8813" s="18">
        <v>44238</v>
      </c>
      <c r="B8813" s="8">
        <f t="shared" si="553"/>
        <v>44929.166666659439</v>
      </c>
      <c r="C8813" s="135">
        <v>4</v>
      </c>
      <c r="D8813">
        <v>2252</v>
      </c>
      <c r="E8813">
        <v>107</v>
      </c>
      <c r="F8813">
        <v>366</v>
      </c>
      <c r="G8813">
        <v>62</v>
      </c>
      <c r="H8813">
        <v>143</v>
      </c>
      <c r="I8813">
        <v>134</v>
      </c>
      <c r="X8813" s="135">
        <f t="shared" si="550"/>
        <v>3</v>
      </c>
      <c r="Y8813" s="135">
        <f t="shared" si="551"/>
        <v>1</v>
      </c>
      <c r="Z8813" s="135">
        <f t="shared" si="552"/>
        <v>2023</v>
      </c>
    </row>
    <row r="8814" spans="1:26">
      <c r="A8814" s="18">
        <v>44239</v>
      </c>
      <c r="B8814" s="8">
        <f t="shared" si="553"/>
        <v>44929.208333326103</v>
      </c>
      <c r="C8814" s="135">
        <v>5</v>
      </c>
      <c r="D8814">
        <v>2252</v>
      </c>
      <c r="E8814">
        <v>106</v>
      </c>
      <c r="F8814">
        <v>366</v>
      </c>
      <c r="G8814">
        <v>62</v>
      </c>
      <c r="H8814">
        <v>140</v>
      </c>
      <c r="I8814">
        <v>134</v>
      </c>
      <c r="X8814" s="135">
        <f t="shared" si="550"/>
        <v>3</v>
      </c>
      <c r="Y8814" s="135">
        <f t="shared" si="551"/>
        <v>1</v>
      </c>
      <c r="Z8814" s="135">
        <f t="shared" si="552"/>
        <v>2023</v>
      </c>
    </row>
    <row r="8815" spans="1:26">
      <c r="A8815" s="18">
        <v>44240</v>
      </c>
      <c r="B8815" s="8">
        <f t="shared" si="553"/>
        <v>44929.249999992768</v>
      </c>
      <c r="C8815" s="135">
        <v>6</v>
      </c>
      <c r="D8815">
        <v>2252</v>
      </c>
      <c r="E8815">
        <v>105</v>
      </c>
      <c r="F8815">
        <v>366</v>
      </c>
      <c r="G8815">
        <v>63</v>
      </c>
      <c r="H8815">
        <v>138</v>
      </c>
      <c r="I8815">
        <v>134</v>
      </c>
      <c r="X8815" s="135">
        <f t="shared" si="550"/>
        <v>3</v>
      </c>
      <c r="Y8815" s="135">
        <f t="shared" si="551"/>
        <v>1</v>
      </c>
      <c r="Z8815" s="135">
        <f t="shared" si="552"/>
        <v>2023</v>
      </c>
    </row>
    <row r="8816" spans="1:26">
      <c r="A8816" s="18">
        <v>44241</v>
      </c>
      <c r="B8816" s="8">
        <f t="shared" si="553"/>
        <v>44929.291666659432</v>
      </c>
      <c r="C8816" s="135">
        <v>7</v>
      </c>
      <c r="D8816">
        <v>2944</v>
      </c>
      <c r="E8816">
        <v>105</v>
      </c>
      <c r="F8816">
        <v>366</v>
      </c>
      <c r="G8816">
        <v>64</v>
      </c>
      <c r="H8816">
        <v>137</v>
      </c>
      <c r="I8816">
        <v>134</v>
      </c>
      <c r="X8816" s="135">
        <f t="shared" si="550"/>
        <v>3</v>
      </c>
      <c r="Y8816" s="135">
        <f t="shared" si="551"/>
        <v>1</v>
      </c>
      <c r="Z8816" s="135">
        <f t="shared" si="552"/>
        <v>2023</v>
      </c>
    </row>
    <row r="8817" spans="1:26">
      <c r="A8817" s="18">
        <v>44242</v>
      </c>
      <c r="B8817" s="8">
        <f t="shared" si="553"/>
        <v>44929.333333326096</v>
      </c>
      <c r="C8817" s="135">
        <v>8</v>
      </c>
      <c r="D8817">
        <v>2944</v>
      </c>
      <c r="E8817">
        <v>106</v>
      </c>
      <c r="F8817">
        <v>366</v>
      </c>
      <c r="G8817">
        <v>67</v>
      </c>
      <c r="H8817">
        <v>136</v>
      </c>
      <c r="I8817">
        <v>134</v>
      </c>
      <c r="X8817" s="135">
        <f t="shared" si="550"/>
        <v>3</v>
      </c>
      <c r="Y8817" s="135">
        <f t="shared" si="551"/>
        <v>1</v>
      </c>
      <c r="Z8817" s="135">
        <f t="shared" si="552"/>
        <v>2023</v>
      </c>
    </row>
    <row r="8818" spans="1:26">
      <c r="A8818" s="18">
        <v>44243</v>
      </c>
      <c r="B8818" s="8">
        <f t="shared" si="553"/>
        <v>44929.37499999276</v>
      </c>
      <c r="C8818" s="135">
        <v>9</v>
      </c>
      <c r="D8818">
        <v>2943</v>
      </c>
      <c r="E8818">
        <v>107</v>
      </c>
      <c r="F8818">
        <v>366</v>
      </c>
      <c r="G8818">
        <v>69</v>
      </c>
      <c r="H8818">
        <v>135</v>
      </c>
      <c r="I8818">
        <v>134</v>
      </c>
      <c r="X8818" s="135">
        <f t="shared" si="550"/>
        <v>3</v>
      </c>
      <c r="Y8818" s="135">
        <f t="shared" si="551"/>
        <v>1</v>
      </c>
      <c r="Z8818" s="135">
        <f t="shared" si="552"/>
        <v>2023</v>
      </c>
    </row>
    <row r="8819" spans="1:26">
      <c r="A8819" s="18">
        <v>44244</v>
      </c>
      <c r="B8819" s="8">
        <f t="shared" si="553"/>
        <v>44929.416666659425</v>
      </c>
      <c r="C8819" s="135">
        <v>10</v>
      </c>
      <c r="D8819">
        <v>2945</v>
      </c>
      <c r="E8819">
        <v>107</v>
      </c>
      <c r="F8819">
        <v>366</v>
      </c>
      <c r="G8819">
        <v>71</v>
      </c>
      <c r="H8819">
        <v>136</v>
      </c>
      <c r="I8819">
        <v>134</v>
      </c>
      <c r="X8819" s="135">
        <f t="shared" si="550"/>
        <v>3</v>
      </c>
      <c r="Y8819" s="135">
        <f t="shared" si="551"/>
        <v>1</v>
      </c>
      <c r="Z8819" s="135">
        <f t="shared" si="552"/>
        <v>2023</v>
      </c>
    </row>
    <row r="8820" spans="1:26">
      <c r="A8820" s="18">
        <v>44245</v>
      </c>
      <c r="B8820" s="8">
        <f t="shared" si="553"/>
        <v>44929.458333326089</v>
      </c>
      <c r="C8820" s="135">
        <v>11</v>
      </c>
      <c r="D8820">
        <v>2946</v>
      </c>
      <c r="E8820">
        <v>111</v>
      </c>
      <c r="F8820">
        <v>366</v>
      </c>
      <c r="G8820">
        <v>74</v>
      </c>
      <c r="H8820">
        <v>137</v>
      </c>
      <c r="I8820">
        <v>134</v>
      </c>
      <c r="X8820" s="135">
        <f t="shared" si="550"/>
        <v>3</v>
      </c>
      <c r="Y8820" s="135">
        <f t="shared" si="551"/>
        <v>1</v>
      </c>
      <c r="Z8820" s="135">
        <f t="shared" si="552"/>
        <v>2023</v>
      </c>
    </row>
    <row r="8821" spans="1:26">
      <c r="A8821" s="18">
        <v>44246</v>
      </c>
      <c r="B8821" s="8">
        <f t="shared" si="553"/>
        <v>44929.499999992753</v>
      </c>
      <c r="C8821" s="135">
        <v>12</v>
      </c>
      <c r="D8821">
        <v>2947</v>
      </c>
      <c r="E8821">
        <v>110</v>
      </c>
      <c r="F8821">
        <v>367</v>
      </c>
      <c r="G8821">
        <v>78</v>
      </c>
      <c r="H8821">
        <v>141</v>
      </c>
      <c r="I8821">
        <v>134</v>
      </c>
      <c r="X8821" s="135">
        <f t="shared" si="550"/>
        <v>3</v>
      </c>
      <c r="Y8821" s="135">
        <f t="shared" si="551"/>
        <v>1</v>
      </c>
      <c r="Z8821" s="135">
        <f t="shared" si="552"/>
        <v>2023</v>
      </c>
    </row>
    <row r="8822" spans="1:26">
      <c r="A8822" s="18">
        <v>44247</v>
      </c>
      <c r="B8822" s="8">
        <f t="shared" si="553"/>
        <v>44929.541666659417</v>
      </c>
      <c r="C8822" s="135">
        <v>13</v>
      </c>
      <c r="D8822">
        <v>2944</v>
      </c>
      <c r="E8822">
        <v>112</v>
      </c>
      <c r="F8822">
        <v>367</v>
      </c>
      <c r="G8822">
        <v>82</v>
      </c>
      <c r="H8822">
        <v>144</v>
      </c>
      <c r="I8822">
        <v>134</v>
      </c>
      <c r="X8822" s="135">
        <f t="shared" si="550"/>
        <v>3</v>
      </c>
      <c r="Y8822" s="135">
        <f t="shared" si="551"/>
        <v>1</v>
      </c>
      <c r="Z8822" s="135">
        <f t="shared" si="552"/>
        <v>2023</v>
      </c>
    </row>
    <row r="8823" spans="1:26">
      <c r="A8823" s="18">
        <v>44248</v>
      </c>
      <c r="B8823" s="8">
        <f t="shared" si="553"/>
        <v>44929.583333326082</v>
      </c>
      <c r="C8823" s="135">
        <v>14</v>
      </c>
      <c r="D8823">
        <v>2939</v>
      </c>
      <c r="E8823">
        <v>115</v>
      </c>
      <c r="F8823">
        <v>367</v>
      </c>
      <c r="G8823">
        <v>86</v>
      </c>
      <c r="H8823">
        <v>148</v>
      </c>
      <c r="I8823">
        <v>135</v>
      </c>
      <c r="X8823" s="135">
        <f t="shared" si="550"/>
        <v>3</v>
      </c>
      <c r="Y8823" s="135">
        <f t="shared" si="551"/>
        <v>1</v>
      </c>
      <c r="Z8823" s="135">
        <f t="shared" si="552"/>
        <v>2023</v>
      </c>
    </row>
    <row r="8824" spans="1:26">
      <c r="A8824" s="18">
        <v>44249</v>
      </c>
      <c r="B8824" s="8">
        <f t="shared" si="553"/>
        <v>44929.624999992746</v>
      </c>
      <c r="C8824" s="135">
        <v>15</v>
      </c>
      <c r="D8824">
        <v>2939</v>
      </c>
      <c r="E8824">
        <v>115</v>
      </c>
      <c r="F8824">
        <v>367</v>
      </c>
      <c r="G8824">
        <v>93</v>
      </c>
      <c r="H8824">
        <v>151</v>
      </c>
      <c r="I8824">
        <v>135</v>
      </c>
      <c r="X8824" s="135">
        <f t="shared" si="550"/>
        <v>3</v>
      </c>
      <c r="Y8824" s="135">
        <f t="shared" si="551"/>
        <v>1</v>
      </c>
      <c r="Z8824" s="135">
        <f t="shared" si="552"/>
        <v>2023</v>
      </c>
    </row>
    <row r="8825" spans="1:26">
      <c r="A8825" s="18">
        <v>44250</v>
      </c>
      <c r="B8825" s="8">
        <f t="shared" si="553"/>
        <v>44929.66666665941</v>
      </c>
      <c r="C8825" s="135">
        <v>16</v>
      </c>
      <c r="D8825">
        <v>2941</v>
      </c>
      <c r="E8825">
        <v>120</v>
      </c>
      <c r="F8825">
        <v>368</v>
      </c>
      <c r="G8825">
        <v>102</v>
      </c>
      <c r="H8825">
        <v>154</v>
      </c>
      <c r="I8825">
        <v>135</v>
      </c>
      <c r="X8825" s="135">
        <f t="shared" si="550"/>
        <v>3</v>
      </c>
      <c r="Y8825" s="135">
        <f t="shared" si="551"/>
        <v>1</v>
      </c>
      <c r="Z8825" s="135">
        <f t="shared" si="552"/>
        <v>2023</v>
      </c>
    </row>
    <row r="8826" spans="1:26">
      <c r="A8826" s="18">
        <v>44251</v>
      </c>
      <c r="B8826" s="8">
        <f t="shared" si="553"/>
        <v>44929.708333326074</v>
      </c>
      <c r="C8826" s="135">
        <v>17</v>
      </c>
      <c r="D8826">
        <v>2943</v>
      </c>
      <c r="E8826">
        <v>123</v>
      </c>
      <c r="F8826">
        <v>369</v>
      </c>
      <c r="G8826">
        <v>108</v>
      </c>
      <c r="H8826">
        <v>157</v>
      </c>
      <c r="I8826">
        <v>136</v>
      </c>
      <c r="X8826" s="135">
        <f t="shared" si="550"/>
        <v>3</v>
      </c>
      <c r="Y8826" s="135">
        <f t="shared" si="551"/>
        <v>1</v>
      </c>
      <c r="Z8826" s="135">
        <f t="shared" si="552"/>
        <v>2023</v>
      </c>
    </row>
    <row r="8827" spans="1:26">
      <c r="A8827" s="18">
        <v>44252</v>
      </c>
      <c r="B8827" s="8">
        <f t="shared" si="553"/>
        <v>44929.749999992739</v>
      </c>
      <c r="C8827" s="135">
        <v>18</v>
      </c>
      <c r="D8827">
        <v>2944</v>
      </c>
      <c r="E8827">
        <v>129</v>
      </c>
      <c r="F8827">
        <v>369</v>
      </c>
      <c r="G8827">
        <v>114</v>
      </c>
      <c r="H8827">
        <v>161</v>
      </c>
      <c r="I8827">
        <v>137</v>
      </c>
      <c r="X8827" s="135">
        <f t="shared" si="550"/>
        <v>3</v>
      </c>
      <c r="Y8827" s="135">
        <f t="shared" si="551"/>
        <v>1</v>
      </c>
      <c r="Z8827" s="135">
        <f t="shared" si="552"/>
        <v>2023</v>
      </c>
    </row>
    <row r="8828" spans="1:26">
      <c r="A8828" s="18">
        <v>44253</v>
      </c>
      <c r="B8828" s="8">
        <f t="shared" si="553"/>
        <v>44929.791666659403</v>
      </c>
      <c r="C8828" s="135">
        <v>19</v>
      </c>
      <c r="D8828">
        <v>2943</v>
      </c>
      <c r="E8828">
        <v>130</v>
      </c>
      <c r="F8828">
        <v>369</v>
      </c>
      <c r="G8828">
        <v>117</v>
      </c>
      <c r="H8828">
        <v>164</v>
      </c>
      <c r="I8828">
        <v>139</v>
      </c>
      <c r="X8828" s="135">
        <f t="shared" si="550"/>
        <v>3</v>
      </c>
      <c r="Y8828" s="135">
        <f t="shared" si="551"/>
        <v>1</v>
      </c>
      <c r="Z8828" s="135">
        <f t="shared" si="552"/>
        <v>2023</v>
      </c>
    </row>
    <row r="8829" spans="1:26">
      <c r="A8829" s="18">
        <v>44254</v>
      </c>
      <c r="B8829" s="8">
        <f t="shared" si="553"/>
        <v>44929.833333326067</v>
      </c>
      <c r="C8829" s="135">
        <v>20</v>
      </c>
      <c r="D8829">
        <v>2939</v>
      </c>
      <c r="E8829">
        <v>133</v>
      </c>
      <c r="F8829">
        <v>370</v>
      </c>
      <c r="G8829">
        <v>118</v>
      </c>
      <c r="H8829">
        <v>167</v>
      </c>
      <c r="I8829">
        <v>139</v>
      </c>
      <c r="X8829" s="135">
        <f t="shared" si="550"/>
        <v>3</v>
      </c>
      <c r="Y8829" s="135">
        <f t="shared" si="551"/>
        <v>1</v>
      </c>
      <c r="Z8829" s="135">
        <f t="shared" si="552"/>
        <v>2023</v>
      </c>
    </row>
    <row r="8830" spans="1:26">
      <c r="A8830" s="18">
        <v>44255</v>
      </c>
      <c r="B8830" s="8">
        <f t="shared" si="553"/>
        <v>44929.874999992731</v>
      </c>
      <c r="C8830" s="135">
        <v>21</v>
      </c>
      <c r="D8830">
        <v>2933</v>
      </c>
      <c r="E8830">
        <v>130</v>
      </c>
      <c r="F8830">
        <v>370</v>
      </c>
      <c r="G8830">
        <v>113</v>
      </c>
      <c r="H8830">
        <v>168</v>
      </c>
      <c r="I8830">
        <v>140</v>
      </c>
      <c r="X8830" s="135">
        <f t="shared" si="550"/>
        <v>3</v>
      </c>
      <c r="Y8830" s="135">
        <f t="shared" si="551"/>
        <v>1</v>
      </c>
      <c r="Z8830" s="135">
        <f t="shared" si="552"/>
        <v>2023</v>
      </c>
    </row>
    <row r="8831" spans="1:26">
      <c r="A8831" s="18">
        <v>44256</v>
      </c>
      <c r="B8831" s="8">
        <f t="shared" si="553"/>
        <v>44929.916666659396</v>
      </c>
      <c r="C8831" s="135">
        <v>22</v>
      </c>
      <c r="D8831">
        <v>2930</v>
      </c>
      <c r="E8831">
        <v>127</v>
      </c>
      <c r="F8831">
        <v>372</v>
      </c>
      <c r="G8831">
        <v>104</v>
      </c>
      <c r="H8831">
        <v>170</v>
      </c>
      <c r="I8831">
        <v>140</v>
      </c>
      <c r="X8831" s="135">
        <f t="shared" si="550"/>
        <v>3</v>
      </c>
      <c r="Y8831" s="135">
        <f t="shared" si="551"/>
        <v>1</v>
      </c>
      <c r="Z8831" s="135">
        <f t="shared" si="552"/>
        <v>2023</v>
      </c>
    </row>
    <row r="8832" spans="1:26">
      <c r="A8832" s="18">
        <v>44257</v>
      </c>
      <c r="B8832" s="8">
        <f t="shared" si="553"/>
        <v>44929.95833332606</v>
      </c>
      <c r="C8832" s="135">
        <v>23</v>
      </c>
      <c r="D8832">
        <v>2930</v>
      </c>
      <c r="E8832">
        <v>123</v>
      </c>
      <c r="F8832">
        <v>372</v>
      </c>
      <c r="G8832">
        <v>95</v>
      </c>
      <c r="H8832">
        <v>170</v>
      </c>
      <c r="I8832">
        <v>140</v>
      </c>
      <c r="X8832" s="135">
        <f t="shared" si="550"/>
        <v>3</v>
      </c>
      <c r="Y8832" s="135">
        <f t="shared" si="551"/>
        <v>1</v>
      </c>
      <c r="Z8832" s="135">
        <f t="shared" si="552"/>
        <v>2023</v>
      </c>
    </row>
    <row r="8833" spans="1:26">
      <c r="A8833" s="18">
        <v>44258</v>
      </c>
      <c r="B8833" s="8">
        <f t="shared" si="553"/>
        <v>44929.999999992724</v>
      </c>
      <c r="C8833" s="135">
        <v>0</v>
      </c>
      <c r="D8833">
        <v>2252</v>
      </c>
      <c r="E8833">
        <v>119</v>
      </c>
      <c r="G8833">
        <v>85</v>
      </c>
      <c r="H8833">
        <v>171</v>
      </c>
      <c r="I8833">
        <v>140</v>
      </c>
      <c r="X8833" s="135">
        <f t="shared" si="550"/>
        <v>4</v>
      </c>
      <c r="Y8833" s="135">
        <f t="shared" si="551"/>
        <v>1</v>
      </c>
      <c r="Z8833" s="135">
        <f t="shared" si="552"/>
        <v>2023</v>
      </c>
    </row>
    <row r="8834" spans="1:26">
      <c r="A8834" s="18">
        <v>44259</v>
      </c>
      <c r="B8834" s="8">
        <f t="shared" si="553"/>
        <v>44930.041666659388</v>
      </c>
      <c r="C8834" s="135">
        <v>1</v>
      </c>
      <c r="D8834">
        <v>2252</v>
      </c>
      <c r="E8834">
        <v>117</v>
      </c>
      <c r="F8834">
        <v>375</v>
      </c>
      <c r="G8834">
        <v>77</v>
      </c>
      <c r="H8834">
        <v>171</v>
      </c>
      <c r="I8834">
        <v>141</v>
      </c>
      <c r="X8834" s="135">
        <f t="shared" ref="X8834:X8897" si="554">DAY(B8834)</f>
        <v>4</v>
      </c>
      <c r="Y8834" s="135">
        <f t="shared" ref="Y8834:Y8897" si="555">MONTH(B8834)</f>
        <v>1</v>
      </c>
      <c r="Z8834" s="135">
        <f t="shared" ref="Z8834:Z8897" si="556">YEAR(B8834)</f>
        <v>2023</v>
      </c>
    </row>
    <row r="8835" spans="1:26">
      <c r="A8835" s="18">
        <v>44260</v>
      </c>
      <c r="B8835" s="8">
        <f t="shared" si="553"/>
        <v>44930.083333326053</v>
      </c>
      <c r="C8835" s="135">
        <v>2</v>
      </c>
      <c r="D8835">
        <v>2252</v>
      </c>
      <c r="E8835">
        <v>115</v>
      </c>
      <c r="F8835">
        <v>375</v>
      </c>
      <c r="G8835">
        <v>72</v>
      </c>
      <c r="H8835">
        <v>171</v>
      </c>
      <c r="I8835">
        <v>142</v>
      </c>
      <c r="X8835" s="135">
        <f t="shared" si="554"/>
        <v>4</v>
      </c>
      <c r="Y8835" s="135">
        <f t="shared" si="555"/>
        <v>1</v>
      </c>
      <c r="Z8835" s="135">
        <f t="shared" si="556"/>
        <v>2023</v>
      </c>
    </row>
    <row r="8836" spans="1:26">
      <c r="A8836" s="18">
        <v>44261</v>
      </c>
      <c r="B8836" s="8">
        <f t="shared" si="553"/>
        <v>44930.124999992717</v>
      </c>
      <c r="C8836" s="135">
        <v>3</v>
      </c>
      <c r="D8836">
        <v>2252</v>
      </c>
      <c r="E8836">
        <v>112</v>
      </c>
      <c r="F8836">
        <v>377</v>
      </c>
      <c r="G8836">
        <v>69</v>
      </c>
      <c r="H8836">
        <v>171</v>
      </c>
      <c r="I8836">
        <v>142</v>
      </c>
      <c r="X8836" s="135">
        <f t="shared" si="554"/>
        <v>4</v>
      </c>
      <c r="Y8836" s="135">
        <f t="shared" si="555"/>
        <v>1</v>
      </c>
      <c r="Z8836" s="135">
        <f t="shared" si="556"/>
        <v>2023</v>
      </c>
    </row>
    <row r="8837" spans="1:26">
      <c r="A8837" s="18">
        <v>44262</v>
      </c>
      <c r="B8837" s="8">
        <f t="shared" si="553"/>
        <v>44930.166666659381</v>
      </c>
      <c r="C8837" s="135">
        <v>4</v>
      </c>
      <c r="D8837">
        <v>2252</v>
      </c>
      <c r="E8837">
        <v>111</v>
      </c>
      <c r="F8837">
        <v>378</v>
      </c>
      <c r="G8837">
        <v>67</v>
      </c>
      <c r="H8837">
        <v>172</v>
      </c>
      <c r="I8837">
        <v>143</v>
      </c>
      <c r="X8837" s="135">
        <f t="shared" si="554"/>
        <v>4</v>
      </c>
      <c r="Y8837" s="135">
        <f t="shared" si="555"/>
        <v>1</v>
      </c>
      <c r="Z8837" s="135">
        <f t="shared" si="556"/>
        <v>2023</v>
      </c>
    </row>
    <row r="8838" spans="1:26">
      <c r="A8838" s="18">
        <v>44263</v>
      </c>
      <c r="B8838" s="8">
        <f t="shared" si="553"/>
        <v>44930.208333326045</v>
      </c>
      <c r="C8838" s="135">
        <v>5</v>
      </c>
      <c r="D8838">
        <v>2252</v>
      </c>
      <c r="E8838">
        <v>110</v>
      </c>
      <c r="F8838">
        <v>380</v>
      </c>
      <c r="G8838">
        <v>67</v>
      </c>
      <c r="H8838">
        <v>172</v>
      </c>
      <c r="I8838">
        <v>144</v>
      </c>
      <c r="X8838" s="135">
        <f t="shared" si="554"/>
        <v>4</v>
      </c>
      <c r="Y8838" s="135">
        <f t="shared" si="555"/>
        <v>1</v>
      </c>
      <c r="Z8838" s="135">
        <f t="shared" si="556"/>
        <v>2023</v>
      </c>
    </row>
    <row r="8839" spans="1:26">
      <c r="A8839" s="18">
        <v>44264</v>
      </c>
      <c r="B8839" s="8">
        <f t="shared" si="553"/>
        <v>44930.249999992709</v>
      </c>
      <c r="C8839" s="135">
        <v>6</v>
      </c>
      <c r="D8839">
        <v>2252</v>
      </c>
      <c r="E8839">
        <v>108</v>
      </c>
      <c r="F8839">
        <v>381</v>
      </c>
      <c r="G8839">
        <v>68</v>
      </c>
      <c r="H8839">
        <v>172</v>
      </c>
      <c r="I8839">
        <v>146</v>
      </c>
      <c r="X8839" s="135">
        <f t="shared" si="554"/>
        <v>4</v>
      </c>
      <c r="Y8839" s="135">
        <f t="shared" si="555"/>
        <v>1</v>
      </c>
      <c r="Z8839" s="135">
        <f t="shared" si="556"/>
        <v>2023</v>
      </c>
    </row>
    <row r="8840" spans="1:26">
      <c r="A8840" s="18">
        <v>44265</v>
      </c>
      <c r="B8840" s="8">
        <f t="shared" si="553"/>
        <v>44930.291666659374</v>
      </c>
      <c r="C8840" s="135">
        <v>7</v>
      </c>
      <c r="D8840">
        <v>2952</v>
      </c>
      <c r="E8840">
        <v>107</v>
      </c>
      <c r="F8840">
        <v>383</v>
      </c>
      <c r="G8840">
        <v>69</v>
      </c>
      <c r="H8840">
        <v>173</v>
      </c>
      <c r="I8840">
        <v>147</v>
      </c>
      <c r="X8840" s="135">
        <f t="shared" si="554"/>
        <v>4</v>
      </c>
      <c r="Y8840" s="135">
        <f t="shared" si="555"/>
        <v>1</v>
      </c>
      <c r="Z8840" s="135">
        <f t="shared" si="556"/>
        <v>2023</v>
      </c>
    </row>
    <row r="8841" spans="1:26">
      <c r="A8841" s="18">
        <v>44266</v>
      </c>
      <c r="B8841" s="8">
        <f t="shared" si="553"/>
        <v>44930.333333326038</v>
      </c>
      <c r="C8841" s="135">
        <v>8</v>
      </c>
      <c r="D8841">
        <v>2951</v>
      </c>
      <c r="E8841">
        <v>106</v>
      </c>
      <c r="F8841">
        <v>384</v>
      </c>
      <c r="G8841">
        <v>72</v>
      </c>
      <c r="H8841">
        <v>173</v>
      </c>
      <c r="I8841">
        <v>149</v>
      </c>
      <c r="X8841" s="135">
        <f t="shared" si="554"/>
        <v>4</v>
      </c>
      <c r="Y8841" s="135">
        <f t="shared" si="555"/>
        <v>1</v>
      </c>
      <c r="Z8841" s="135">
        <f t="shared" si="556"/>
        <v>2023</v>
      </c>
    </row>
    <row r="8842" spans="1:26">
      <c r="A8842" s="18">
        <v>44267</v>
      </c>
      <c r="B8842" s="8">
        <f t="shared" ref="B8842:B8905" si="557">B8841+1/24</f>
        <v>44930.374999992702</v>
      </c>
      <c r="C8842" s="135">
        <v>9</v>
      </c>
      <c r="D8842">
        <v>2951</v>
      </c>
      <c r="E8842">
        <v>107</v>
      </c>
      <c r="F8842">
        <v>386</v>
      </c>
      <c r="G8842">
        <v>76</v>
      </c>
      <c r="H8842">
        <v>174</v>
      </c>
      <c r="I8842">
        <v>151</v>
      </c>
      <c r="X8842" s="135">
        <f t="shared" si="554"/>
        <v>4</v>
      </c>
      <c r="Y8842" s="135">
        <f t="shared" si="555"/>
        <v>1</v>
      </c>
      <c r="Z8842" s="135">
        <f t="shared" si="556"/>
        <v>2023</v>
      </c>
    </row>
    <row r="8843" spans="1:26">
      <c r="A8843" s="18">
        <v>44268</v>
      </c>
      <c r="B8843" s="8">
        <f t="shared" si="557"/>
        <v>44930.416666659366</v>
      </c>
      <c r="C8843" s="135">
        <v>10</v>
      </c>
      <c r="D8843">
        <v>2952</v>
      </c>
      <c r="E8843">
        <v>107</v>
      </c>
      <c r="F8843">
        <v>390</v>
      </c>
      <c r="G8843">
        <v>80</v>
      </c>
      <c r="H8843">
        <v>175</v>
      </c>
      <c r="I8843">
        <v>152</v>
      </c>
      <c r="X8843" s="135">
        <f t="shared" si="554"/>
        <v>4</v>
      </c>
      <c r="Y8843" s="135">
        <f t="shared" si="555"/>
        <v>1</v>
      </c>
      <c r="Z8843" s="135">
        <f t="shared" si="556"/>
        <v>2023</v>
      </c>
    </row>
    <row r="8844" spans="1:26">
      <c r="A8844" s="18">
        <v>44269</v>
      </c>
      <c r="B8844" s="8">
        <f t="shared" si="557"/>
        <v>44930.458333326031</v>
      </c>
      <c r="C8844" s="135">
        <v>11</v>
      </c>
      <c r="D8844">
        <v>2953</v>
      </c>
      <c r="E8844">
        <v>109</v>
      </c>
      <c r="F8844">
        <v>394</v>
      </c>
      <c r="G8844">
        <v>85</v>
      </c>
      <c r="H8844">
        <v>176</v>
      </c>
      <c r="I8844">
        <v>153</v>
      </c>
      <c r="X8844" s="135">
        <f t="shared" si="554"/>
        <v>4</v>
      </c>
      <c r="Y8844" s="135">
        <f t="shared" si="555"/>
        <v>1</v>
      </c>
      <c r="Z8844" s="135">
        <f t="shared" si="556"/>
        <v>2023</v>
      </c>
    </row>
    <row r="8845" spans="1:26">
      <c r="A8845" s="18">
        <v>44270</v>
      </c>
      <c r="B8845" s="8">
        <f t="shared" si="557"/>
        <v>44930.499999992695</v>
      </c>
      <c r="C8845" s="135">
        <v>12</v>
      </c>
      <c r="D8845">
        <v>2954</v>
      </c>
      <c r="E8845">
        <v>111</v>
      </c>
      <c r="F8845">
        <v>397</v>
      </c>
      <c r="G8845">
        <v>89</v>
      </c>
      <c r="H8845">
        <v>177</v>
      </c>
      <c r="I8845">
        <v>154</v>
      </c>
      <c r="X8845" s="135">
        <f t="shared" si="554"/>
        <v>4</v>
      </c>
      <c r="Y8845" s="135">
        <f t="shared" si="555"/>
        <v>1</v>
      </c>
      <c r="Z8845" s="135">
        <f t="shared" si="556"/>
        <v>2023</v>
      </c>
    </row>
    <row r="8846" spans="1:26">
      <c r="A8846" s="18">
        <v>44271</v>
      </c>
      <c r="B8846" s="8">
        <f t="shared" si="557"/>
        <v>44930.541666659359</v>
      </c>
      <c r="C8846" s="135">
        <v>13</v>
      </c>
      <c r="D8846">
        <v>2953</v>
      </c>
      <c r="E8846">
        <v>112</v>
      </c>
      <c r="F8846">
        <v>401</v>
      </c>
      <c r="G8846">
        <v>93</v>
      </c>
      <c r="H8846">
        <v>179</v>
      </c>
      <c r="I8846">
        <v>156</v>
      </c>
      <c r="X8846" s="135">
        <f t="shared" si="554"/>
        <v>4</v>
      </c>
      <c r="Y8846" s="135">
        <f t="shared" si="555"/>
        <v>1</v>
      </c>
      <c r="Z8846" s="135">
        <f t="shared" si="556"/>
        <v>2023</v>
      </c>
    </row>
    <row r="8847" spans="1:26">
      <c r="A8847" s="18">
        <v>44272</v>
      </c>
      <c r="B8847" s="8">
        <f t="shared" si="557"/>
        <v>44930.583333326023</v>
      </c>
      <c r="C8847" s="135">
        <v>14</v>
      </c>
      <c r="D8847">
        <v>2950</v>
      </c>
      <c r="E8847">
        <v>115</v>
      </c>
      <c r="F8847">
        <v>404</v>
      </c>
      <c r="G8847">
        <v>99</v>
      </c>
      <c r="H8847">
        <v>180</v>
      </c>
      <c r="I8847">
        <v>158</v>
      </c>
      <c r="X8847" s="135">
        <f t="shared" si="554"/>
        <v>4</v>
      </c>
      <c r="Y8847" s="135">
        <f t="shared" si="555"/>
        <v>1</v>
      </c>
      <c r="Z8847" s="135">
        <f t="shared" si="556"/>
        <v>2023</v>
      </c>
    </row>
    <row r="8848" spans="1:26">
      <c r="A8848" s="18">
        <v>44273</v>
      </c>
      <c r="B8848" s="8">
        <f t="shared" si="557"/>
        <v>44930.624999992688</v>
      </c>
      <c r="C8848" s="135">
        <v>15</v>
      </c>
      <c r="D8848">
        <v>2950</v>
      </c>
      <c r="E8848">
        <v>117</v>
      </c>
      <c r="F8848">
        <v>407</v>
      </c>
      <c r="G8848">
        <v>106</v>
      </c>
      <c r="H8848">
        <v>182</v>
      </c>
      <c r="I8848">
        <v>159</v>
      </c>
      <c r="X8848" s="135">
        <f t="shared" si="554"/>
        <v>4</v>
      </c>
      <c r="Y8848" s="135">
        <f t="shared" si="555"/>
        <v>1</v>
      </c>
      <c r="Z8848" s="135">
        <f t="shared" si="556"/>
        <v>2023</v>
      </c>
    </row>
    <row r="8849" spans="1:26">
      <c r="A8849" s="18">
        <v>44274</v>
      </c>
      <c r="B8849" s="8">
        <f t="shared" si="557"/>
        <v>44930.666666659352</v>
      </c>
      <c r="C8849" s="135">
        <v>16</v>
      </c>
      <c r="D8849">
        <v>2953</v>
      </c>
      <c r="E8849">
        <v>121</v>
      </c>
      <c r="F8849">
        <v>411</v>
      </c>
      <c r="G8849">
        <v>113</v>
      </c>
      <c r="H8849">
        <v>183</v>
      </c>
      <c r="I8849">
        <v>160</v>
      </c>
      <c r="X8849" s="135">
        <f t="shared" si="554"/>
        <v>4</v>
      </c>
      <c r="Y8849" s="135">
        <f t="shared" si="555"/>
        <v>1</v>
      </c>
      <c r="Z8849" s="135">
        <f t="shared" si="556"/>
        <v>2023</v>
      </c>
    </row>
    <row r="8850" spans="1:26">
      <c r="A8850" s="18">
        <v>44275</v>
      </c>
      <c r="B8850" s="8">
        <f t="shared" si="557"/>
        <v>44930.708333326016</v>
      </c>
      <c r="C8850" s="135">
        <v>17</v>
      </c>
      <c r="D8850">
        <v>2953</v>
      </c>
      <c r="E8850">
        <v>125</v>
      </c>
      <c r="F8850">
        <v>414</v>
      </c>
      <c r="G8850">
        <v>122</v>
      </c>
      <c r="H8850">
        <v>185</v>
      </c>
      <c r="I8850">
        <v>162</v>
      </c>
      <c r="X8850" s="135">
        <f t="shared" si="554"/>
        <v>4</v>
      </c>
      <c r="Y8850" s="135">
        <f t="shared" si="555"/>
        <v>1</v>
      </c>
      <c r="Z8850" s="135">
        <f t="shared" si="556"/>
        <v>2023</v>
      </c>
    </row>
    <row r="8851" spans="1:26">
      <c r="A8851" s="18">
        <v>44276</v>
      </c>
      <c r="B8851" s="8">
        <f t="shared" si="557"/>
        <v>44930.74999999268</v>
      </c>
      <c r="C8851" s="135">
        <v>18</v>
      </c>
      <c r="D8851">
        <v>2954</v>
      </c>
      <c r="E8851">
        <v>131</v>
      </c>
      <c r="F8851">
        <v>416</v>
      </c>
      <c r="G8851">
        <v>129</v>
      </c>
      <c r="H8851">
        <v>185</v>
      </c>
      <c r="I8851">
        <v>163</v>
      </c>
      <c r="X8851" s="135">
        <f t="shared" si="554"/>
        <v>4</v>
      </c>
      <c r="Y8851" s="135">
        <f t="shared" si="555"/>
        <v>1</v>
      </c>
      <c r="Z8851" s="135">
        <f t="shared" si="556"/>
        <v>2023</v>
      </c>
    </row>
    <row r="8852" spans="1:26">
      <c r="A8852" s="18">
        <v>44277</v>
      </c>
      <c r="B8852" s="8">
        <f t="shared" si="557"/>
        <v>44930.791666659345</v>
      </c>
      <c r="C8852" s="135">
        <v>19</v>
      </c>
      <c r="D8852">
        <v>2955</v>
      </c>
      <c r="E8852">
        <v>135</v>
      </c>
      <c r="F8852">
        <v>419</v>
      </c>
      <c r="G8852">
        <v>133</v>
      </c>
      <c r="H8852">
        <v>182</v>
      </c>
      <c r="I8852">
        <v>164</v>
      </c>
      <c r="X8852" s="135">
        <f t="shared" si="554"/>
        <v>4</v>
      </c>
      <c r="Y8852" s="135">
        <f t="shared" si="555"/>
        <v>1</v>
      </c>
      <c r="Z8852" s="135">
        <f t="shared" si="556"/>
        <v>2023</v>
      </c>
    </row>
    <row r="8853" spans="1:26">
      <c r="A8853" s="18">
        <v>44278</v>
      </c>
      <c r="B8853" s="8">
        <f t="shared" si="557"/>
        <v>44930.833333326009</v>
      </c>
      <c r="C8853" s="135">
        <v>20</v>
      </c>
      <c r="D8853">
        <v>2956</v>
      </c>
      <c r="E8853">
        <v>137</v>
      </c>
      <c r="F8853">
        <v>421</v>
      </c>
      <c r="G8853">
        <v>136</v>
      </c>
      <c r="H8853">
        <v>180</v>
      </c>
      <c r="I8853">
        <v>165</v>
      </c>
      <c r="X8853" s="135">
        <f t="shared" si="554"/>
        <v>4</v>
      </c>
      <c r="Y8853" s="135">
        <f t="shared" si="555"/>
        <v>1</v>
      </c>
      <c r="Z8853" s="135">
        <f t="shared" si="556"/>
        <v>2023</v>
      </c>
    </row>
    <row r="8854" spans="1:26">
      <c r="A8854" s="18">
        <v>44279</v>
      </c>
      <c r="B8854" s="8">
        <f t="shared" si="557"/>
        <v>44930.874999992673</v>
      </c>
      <c r="C8854" s="135">
        <v>21</v>
      </c>
      <c r="D8854">
        <v>2956</v>
      </c>
      <c r="E8854">
        <v>136</v>
      </c>
      <c r="F8854">
        <v>422</v>
      </c>
      <c r="G8854">
        <v>134</v>
      </c>
      <c r="H8854">
        <v>180</v>
      </c>
      <c r="I8854">
        <v>166</v>
      </c>
      <c r="X8854" s="135">
        <f t="shared" si="554"/>
        <v>4</v>
      </c>
      <c r="Y8854" s="135">
        <f t="shared" si="555"/>
        <v>1</v>
      </c>
      <c r="Z8854" s="135">
        <f t="shared" si="556"/>
        <v>2023</v>
      </c>
    </row>
    <row r="8855" spans="1:26">
      <c r="A8855" s="18">
        <v>44280</v>
      </c>
      <c r="B8855" s="8">
        <f t="shared" si="557"/>
        <v>44930.916666659337</v>
      </c>
      <c r="C8855" s="135">
        <v>22</v>
      </c>
      <c r="D8855">
        <v>2957</v>
      </c>
      <c r="E8855">
        <v>132</v>
      </c>
      <c r="F8855">
        <v>423</v>
      </c>
      <c r="G8855">
        <v>128</v>
      </c>
      <c r="H8855">
        <v>178</v>
      </c>
      <c r="I8855">
        <v>166</v>
      </c>
      <c r="X8855" s="135">
        <f t="shared" si="554"/>
        <v>4</v>
      </c>
      <c r="Y8855" s="135">
        <f t="shared" si="555"/>
        <v>1</v>
      </c>
      <c r="Z8855" s="135">
        <f t="shared" si="556"/>
        <v>2023</v>
      </c>
    </row>
    <row r="8856" spans="1:26">
      <c r="A8856" s="18">
        <v>44281</v>
      </c>
      <c r="B8856" s="8">
        <f t="shared" si="557"/>
        <v>44930.958333326002</v>
      </c>
      <c r="C8856" s="135">
        <v>23</v>
      </c>
      <c r="D8856">
        <v>2958</v>
      </c>
      <c r="E8856">
        <v>128</v>
      </c>
      <c r="F8856">
        <v>424</v>
      </c>
      <c r="G8856">
        <v>121</v>
      </c>
      <c r="H8856">
        <v>174</v>
      </c>
      <c r="I8856">
        <v>165</v>
      </c>
      <c r="X8856" s="135">
        <f t="shared" si="554"/>
        <v>4</v>
      </c>
      <c r="Y8856" s="135">
        <f t="shared" si="555"/>
        <v>1</v>
      </c>
      <c r="Z8856" s="135">
        <f t="shared" si="556"/>
        <v>2023</v>
      </c>
    </row>
    <row r="8857" spans="1:26">
      <c r="A8857" s="18">
        <v>44282</v>
      </c>
      <c r="B8857" s="8">
        <f t="shared" si="557"/>
        <v>44930.999999992666</v>
      </c>
      <c r="C8857" s="135">
        <v>0</v>
      </c>
      <c r="D8857">
        <v>2959</v>
      </c>
      <c r="E8857">
        <v>123</v>
      </c>
      <c r="G8857">
        <v>113</v>
      </c>
      <c r="H8857">
        <v>170</v>
      </c>
      <c r="I8857">
        <v>164</v>
      </c>
      <c r="X8857" s="135">
        <f t="shared" si="554"/>
        <v>5</v>
      </c>
      <c r="Y8857" s="135">
        <f t="shared" si="555"/>
        <v>1</v>
      </c>
      <c r="Z8857" s="135">
        <f t="shared" si="556"/>
        <v>2023</v>
      </c>
    </row>
    <row r="8858" spans="1:26">
      <c r="A8858" s="18">
        <v>44283</v>
      </c>
      <c r="B8858" s="8">
        <f t="shared" si="557"/>
        <v>44931.04166665933</v>
      </c>
      <c r="C8858" s="135">
        <v>1</v>
      </c>
      <c r="D8858">
        <v>2960</v>
      </c>
      <c r="E8858">
        <v>119</v>
      </c>
      <c r="F8858">
        <v>425</v>
      </c>
      <c r="G8858">
        <v>106</v>
      </c>
      <c r="H8858">
        <v>166</v>
      </c>
      <c r="I8858">
        <v>163</v>
      </c>
      <c r="X8858" s="135">
        <f t="shared" si="554"/>
        <v>5</v>
      </c>
      <c r="Y8858" s="135">
        <f t="shared" si="555"/>
        <v>1</v>
      </c>
      <c r="Z8858" s="135">
        <f t="shared" si="556"/>
        <v>2023</v>
      </c>
    </row>
    <row r="8859" spans="1:26">
      <c r="A8859" s="18">
        <v>44284</v>
      </c>
      <c r="B8859" s="8">
        <f t="shared" si="557"/>
        <v>44931.083333325994</v>
      </c>
      <c r="C8859" s="135">
        <v>2</v>
      </c>
      <c r="D8859">
        <v>2962</v>
      </c>
      <c r="E8859">
        <v>116</v>
      </c>
      <c r="F8859">
        <v>425</v>
      </c>
      <c r="G8859">
        <v>102</v>
      </c>
      <c r="H8859">
        <v>161</v>
      </c>
      <c r="I8859">
        <v>161</v>
      </c>
      <c r="X8859" s="135">
        <f t="shared" si="554"/>
        <v>5</v>
      </c>
      <c r="Y8859" s="135">
        <f t="shared" si="555"/>
        <v>1</v>
      </c>
      <c r="Z8859" s="135">
        <f t="shared" si="556"/>
        <v>2023</v>
      </c>
    </row>
    <row r="8860" spans="1:26">
      <c r="A8860" s="18">
        <v>44285</v>
      </c>
      <c r="B8860" s="8">
        <f t="shared" si="557"/>
        <v>44931.124999992659</v>
      </c>
      <c r="C8860" s="135">
        <v>3</v>
      </c>
      <c r="D8860">
        <v>2965</v>
      </c>
      <c r="E8860">
        <v>113</v>
      </c>
      <c r="F8860">
        <v>425</v>
      </c>
      <c r="G8860">
        <v>99</v>
      </c>
      <c r="H8860">
        <v>157</v>
      </c>
      <c r="I8860">
        <v>158</v>
      </c>
      <c r="X8860" s="135">
        <f t="shared" si="554"/>
        <v>5</v>
      </c>
      <c r="Y8860" s="135">
        <f t="shared" si="555"/>
        <v>1</v>
      </c>
      <c r="Z8860" s="135">
        <f t="shared" si="556"/>
        <v>2023</v>
      </c>
    </row>
    <row r="8861" spans="1:26">
      <c r="A8861" s="18">
        <v>44286</v>
      </c>
      <c r="B8861" s="8">
        <f t="shared" si="557"/>
        <v>44931.166666659323</v>
      </c>
      <c r="C8861" s="135">
        <v>4</v>
      </c>
      <c r="D8861">
        <v>2967</v>
      </c>
      <c r="E8861">
        <v>113</v>
      </c>
      <c r="F8861">
        <v>426</v>
      </c>
      <c r="G8861">
        <v>98</v>
      </c>
      <c r="H8861">
        <v>153</v>
      </c>
      <c r="I8861">
        <v>156</v>
      </c>
      <c r="X8861" s="135">
        <f t="shared" si="554"/>
        <v>5</v>
      </c>
      <c r="Y8861" s="135">
        <f t="shared" si="555"/>
        <v>1</v>
      </c>
      <c r="Z8861" s="135">
        <f t="shared" si="556"/>
        <v>2023</v>
      </c>
    </row>
    <row r="8862" spans="1:26">
      <c r="A8862" s="18">
        <v>44287</v>
      </c>
      <c r="B8862" s="8">
        <f t="shared" si="557"/>
        <v>44931.208333325987</v>
      </c>
      <c r="C8862" s="135">
        <v>5</v>
      </c>
      <c r="D8862">
        <v>2969</v>
      </c>
      <c r="E8862">
        <v>113</v>
      </c>
      <c r="F8862">
        <v>427</v>
      </c>
      <c r="G8862">
        <v>97</v>
      </c>
      <c r="H8862">
        <v>150</v>
      </c>
      <c r="I8862">
        <v>154</v>
      </c>
      <c r="X8862" s="135">
        <f t="shared" si="554"/>
        <v>5</v>
      </c>
      <c r="Y8862" s="135">
        <f t="shared" si="555"/>
        <v>1</v>
      </c>
      <c r="Z8862" s="135">
        <f t="shared" si="556"/>
        <v>2023</v>
      </c>
    </row>
    <row r="8863" spans="1:26">
      <c r="A8863" s="18">
        <v>44288</v>
      </c>
      <c r="B8863" s="8">
        <f t="shared" si="557"/>
        <v>44931.249999992651</v>
      </c>
      <c r="C8863" s="135">
        <v>6</v>
      </c>
      <c r="D8863">
        <v>2973</v>
      </c>
      <c r="E8863">
        <v>114</v>
      </c>
      <c r="F8863">
        <v>428</v>
      </c>
      <c r="G8863">
        <v>97</v>
      </c>
      <c r="H8863">
        <v>148</v>
      </c>
      <c r="I8863">
        <v>155</v>
      </c>
      <c r="X8863" s="135">
        <f t="shared" si="554"/>
        <v>5</v>
      </c>
      <c r="Y8863" s="135">
        <f t="shared" si="555"/>
        <v>1</v>
      </c>
      <c r="Z8863" s="135">
        <f t="shared" si="556"/>
        <v>2023</v>
      </c>
    </row>
    <row r="8864" spans="1:26">
      <c r="A8864" s="18">
        <v>44289</v>
      </c>
      <c r="B8864" s="8">
        <f t="shared" si="557"/>
        <v>44931.291666659316</v>
      </c>
      <c r="C8864" s="135">
        <v>7</v>
      </c>
      <c r="D8864">
        <v>2978</v>
      </c>
      <c r="E8864">
        <v>114</v>
      </c>
      <c r="F8864">
        <v>429</v>
      </c>
      <c r="G8864">
        <v>98</v>
      </c>
      <c r="H8864">
        <v>146</v>
      </c>
      <c r="I8864">
        <v>156</v>
      </c>
      <c r="X8864" s="135">
        <f t="shared" si="554"/>
        <v>5</v>
      </c>
      <c r="Y8864" s="135">
        <f t="shared" si="555"/>
        <v>1</v>
      </c>
      <c r="Z8864" s="135">
        <f t="shared" si="556"/>
        <v>2023</v>
      </c>
    </row>
    <row r="8865" spans="1:26">
      <c r="A8865" s="18">
        <v>44290</v>
      </c>
      <c r="B8865" s="8">
        <f t="shared" si="557"/>
        <v>44931.33333332598</v>
      </c>
      <c r="C8865" s="135">
        <v>8</v>
      </c>
      <c r="D8865">
        <v>2985</v>
      </c>
      <c r="E8865">
        <v>115</v>
      </c>
      <c r="F8865">
        <v>430</v>
      </c>
      <c r="G8865">
        <v>99</v>
      </c>
      <c r="H8865">
        <v>145</v>
      </c>
      <c r="I8865">
        <v>157</v>
      </c>
      <c r="X8865" s="135">
        <f t="shared" si="554"/>
        <v>5</v>
      </c>
      <c r="Y8865" s="135">
        <f t="shared" si="555"/>
        <v>1</v>
      </c>
      <c r="Z8865" s="135">
        <f t="shared" si="556"/>
        <v>2023</v>
      </c>
    </row>
    <row r="8866" spans="1:26">
      <c r="A8866" s="18">
        <v>44291</v>
      </c>
      <c r="B8866" s="8">
        <f t="shared" si="557"/>
        <v>44931.374999992644</v>
      </c>
      <c r="C8866" s="135">
        <v>9</v>
      </c>
      <c r="D8866">
        <v>2990</v>
      </c>
      <c r="E8866">
        <v>116</v>
      </c>
      <c r="F8866">
        <v>431</v>
      </c>
      <c r="G8866">
        <v>102</v>
      </c>
      <c r="H8866">
        <v>145</v>
      </c>
      <c r="I8866">
        <v>157</v>
      </c>
      <c r="X8866" s="135">
        <f t="shared" si="554"/>
        <v>5</v>
      </c>
      <c r="Y8866" s="135">
        <f t="shared" si="555"/>
        <v>1</v>
      </c>
      <c r="Z8866" s="135">
        <f t="shared" si="556"/>
        <v>2023</v>
      </c>
    </row>
    <row r="8867" spans="1:26">
      <c r="A8867" s="18">
        <v>44292</v>
      </c>
      <c r="B8867" s="8">
        <f t="shared" si="557"/>
        <v>44931.416666659308</v>
      </c>
      <c r="C8867" s="135">
        <v>10</v>
      </c>
      <c r="D8867">
        <v>2991</v>
      </c>
      <c r="E8867">
        <v>118</v>
      </c>
      <c r="F8867">
        <v>432</v>
      </c>
      <c r="G8867">
        <v>105</v>
      </c>
      <c r="H8867">
        <v>145</v>
      </c>
      <c r="I8867">
        <v>156</v>
      </c>
      <c r="X8867" s="135">
        <f t="shared" si="554"/>
        <v>5</v>
      </c>
      <c r="Y8867" s="135">
        <f t="shared" si="555"/>
        <v>1</v>
      </c>
      <c r="Z8867" s="135">
        <f t="shared" si="556"/>
        <v>2023</v>
      </c>
    </row>
    <row r="8868" spans="1:26">
      <c r="A8868" s="18">
        <v>44293</v>
      </c>
      <c r="B8868" s="8">
        <f t="shared" si="557"/>
        <v>44931.458333325972</v>
      </c>
      <c r="C8868" s="135">
        <v>11</v>
      </c>
      <c r="D8868">
        <v>2990</v>
      </c>
      <c r="E8868">
        <v>119</v>
      </c>
      <c r="F8868">
        <v>433</v>
      </c>
      <c r="G8868">
        <v>108</v>
      </c>
      <c r="H8868">
        <v>147</v>
      </c>
      <c r="I8868">
        <v>156</v>
      </c>
      <c r="X8868" s="135">
        <f t="shared" si="554"/>
        <v>5</v>
      </c>
      <c r="Y8868" s="135">
        <f t="shared" si="555"/>
        <v>1</v>
      </c>
      <c r="Z8868" s="135">
        <f t="shared" si="556"/>
        <v>2023</v>
      </c>
    </row>
    <row r="8869" spans="1:26">
      <c r="A8869" s="18">
        <v>44294</v>
      </c>
      <c r="B8869" s="8">
        <f t="shared" si="557"/>
        <v>44931.499999992637</v>
      </c>
      <c r="C8869" s="135">
        <v>12</v>
      </c>
      <c r="D8869">
        <v>2989</v>
      </c>
      <c r="E8869">
        <v>122</v>
      </c>
      <c r="F8869">
        <v>433</v>
      </c>
      <c r="G8869">
        <v>111</v>
      </c>
      <c r="H8869">
        <v>149</v>
      </c>
      <c r="I8869">
        <v>156</v>
      </c>
      <c r="X8869" s="135">
        <f t="shared" si="554"/>
        <v>5</v>
      </c>
      <c r="Y8869" s="135">
        <f t="shared" si="555"/>
        <v>1</v>
      </c>
      <c r="Z8869" s="135">
        <f t="shared" si="556"/>
        <v>2023</v>
      </c>
    </row>
    <row r="8870" spans="1:26">
      <c r="A8870" s="18">
        <v>44295</v>
      </c>
      <c r="B8870" s="8">
        <f t="shared" si="557"/>
        <v>44931.541666659301</v>
      </c>
      <c r="C8870" s="135">
        <v>13</v>
      </c>
      <c r="D8870">
        <v>2989</v>
      </c>
      <c r="E8870">
        <v>125</v>
      </c>
      <c r="F8870">
        <v>431</v>
      </c>
      <c r="G8870">
        <v>114</v>
      </c>
      <c r="H8870">
        <v>151</v>
      </c>
      <c r="I8870">
        <v>156</v>
      </c>
      <c r="X8870" s="135">
        <f t="shared" si="554"/>
        <v>5</v>
      </c>
      <c r="Y8870" s="135">
        <f t="shared" si="555"/>
        <v>1</v>
      </c>
      <c r="Z8870" s="135">
        <f t="shared" si="556"/>
        <v>2023</v>
      </c>
    </row>
    <row r="8871" spans="1:26">
      <c r="A8871" s="18">
        <v>44296</v>
      </c>
      <c r="B8871" s="8">
        <f t="shared" si="557"/>
        <v>44931.583333325965</v>
      </c>
      <c r="C8871" s="135">
        <v>14</v>
      </c>
      <c r="D8871">
        <v>2988</v>
      </c>
      <c r="E8871">
        <v>128</v>
      </c>
      <c r="F8871">
        <v>430</v>
      </c>
      <c r="G8871">
        <v>117</v>
      </c>
      <c r="H8871">
        <v>153</v>
      </c>
      <c r="I8871">
        <v>155</v>
      </c>
      <c r="X8871" s="135">
        <f t="shared" si="554"/>
        <v>5</v>
      </c>
      <c r="Y8871" s="135">
        <f t="shared" si="555"/>
        <v>1</v>
      </c>
      <c r="Z8871" s="135">
        <f t="shared" si="556"/>
        <v>2023</v>
      </c>
    </row>
    <row r="8872" spans="1:26">
      <c r="A8872" s="18">
        <v>44297</v>
      </c>
      <c r="B8872" s="8">
        <f t="shared" si="557"/>
        <v>44931.624999992629</v>
      </c>
      <c r="C8872" s="135">
        <v>15</v>
      </c>
      <c r="D8872">
        <v>2988</v>
      </c>
      <c r="E8872">
        <v>132</v>
      </c>
      <c r="F8872">
        <v>429</v>
      </c>
      <c r="G8872">
        <v>119</v>
      </c>
      <c r="H8872">
        <v>156</v>
      </c>
      <c r="I8872">
        <v>155</v>
      </c>
      <c r="X8872" s="135">
        <f t="shared" si="554"/>
        <v>5</v>
      </c>
      <c r="Y8872" s="135">
        <f t="shared" si="555"/>
        <v>1</v>
      </c>
      <c r="Z8872" s="135">
        <f t="shared" si="556"/>
        <v>2023</v>
      </c>
    </row>
    <row r="8873" spans="1:26">
      <c r="A8873" s="18">
        <v>44298</v>
      </c>
      <c r="B8873" s="8">
        <f t="shared" si="557"/>
        <v>44931.666666659294</v>
      </c>
      <c r="C8873" s="135">
        <v>16</v>
      </c>
      <c r="D8873">
        <v>2988</v>
      </c>
      <c r="E8873">
        <v>136</v>
      </c>
      <c r="F8873">
        <v>428</v>
      </c>
      <c r="G8873">
        <v>123</v>
      </c>
      <c r="H8873">
        <v>159</v>
      </c>
      <c r="I8873">
        <v>155</v>
      </c>
      <c r="X8873" s="135">
        <f t="shared" si="554"/>
        <v>5</v>
      </c>
      <c r="Y8873" s="135">
        <f t="shared" si="555"/>
        <v>1</v>
      </c>
      <c r="Z8873" s="135">
        <f t="shared" si="556"/>
        <v>2023</v>
      </c>
    </row>
    <row r="8874" spans="1:26">
      <c r="A8874" s="18">
        <v>44299</v>
      </c>
      <c r="B8874" s="8">
        <f t="shared" si="557"/>
        <v>44931.708333325958</v>
      </c>
      <c r="C8874" s="135">
        <v>17</v>
      </c>
      <c r="D8874">
        <v>2989</v>
      </c>
      <c r="E8874">
        <v>140</v>
      </c>
      <c r="F8874">
        <v>426</v>
      </c>
      <c r="G8874">
        <v>128</v>
      </c>
      <c r="H8874">
        <v>162</v>
      </c>
      <c r="I8874">
        <v>155</v>
      </c>
      <c r="X8874" s="135">
        <f t="shared" si="554"/>
        <v>5</v>
      </c>
      <c r="Y8874" s="135">
        <f t="shared" si="555"/>
        <v>1</v>
      </c>
      <c r="Z8874" s="135">
        <f t="shared" si="556"/>
        <v>2023</v>
      </c>
    </row>
    <row r="8875" spans="1:26">
      <c r="A8875" s="18">
        <v>44300</v>
      </c>
      <c r="B8875" s="8">
        <f t="shared" si="557"/>
        <v>44931.749999992622</v>
      </c>
      <c r="C8875" s="135">
        <v>18</v>
      </c>
      <c r="D8875">
        <v>2992</v>
      </c>
      <c r="E8875">
        <v>145</v>
      </c>
      <c r="F8875">
        <v>425</v>
      </c>
      <c r="G8875">
        <v>136</v>
      </c>
      <c r="H8875">
        <v>167</v>
      </c>
      <c r="I8875">
        <v>155</v>
      </c>
      <c r="X8875" s="135">
        <f t="shared" si="554"/>
        <v>5</v>
      </c>
      <c r="Y8875" s="135">
        <f t="shared" si="555"/>
        <v>1</v>
      </c>
      <c r="Z8875" s="135">
        <f t="shared" si="556"/>
        <v>2023</v>
      </c>
    </row>
    <row r="8876" spans="1:26">
      <c r="A8876" s="18">
        <v>44301</v>
      </c>
      <c r="B8876" s="8">
        <f t="shared" si="557"/>
        <v>44931.791666659286</v>
      </c>
      <c r="C8876" s="135">
        <v>19</v>
      </c>
      <c r="D8876">
        <v>2995</v>
      </c>
      <c r="E8876">
        <v>150</v>
      </c>
      <c r="F8876">
        <v>424</v>
      </c>
      <c r="G8876">
        <v>141</v>
      </c>
      <c r="H8876">
        <v>171</v>
      </c>
      <c r="I8876">
        <v>156</v>
      </c>
      <c r="X8876" s="135">
        <f t="shared" si="554"/>
        <v>5</v>
      </c>
      <c r="Y8876" s="135">
        <f t="shared" si="555"/>
        <v>1</v>
      </c>
      <c r="Z8876" s="135">
        <f t="shared" si="556"/>
        <v>2023</v>
      </c>
    </row>
    <row r="8877" spans="1:26">
      <c r="A8877" s="18">
        <v>44302</v>
      </c>
      <c r="B8877" s="8">
        <f t="shared" si="557"/>
        <v>44931.833333325951</v>
      </c>
      <c r="C8877" s="135">
        <v>20</v>
      </c>
      <c r="D8877">
        <v>2996</v>
      </c>
      <c r="E8877">
        <v>153</v>
      </c>
      <c r="F8877">
        <v>422</v>
      </c>
      <c r="G8877">
        <v>143</v>
      </c>
      <c r="H8877">
        <v>175</v>
      </c>
      <c r="I8877">
        <v>157</v>
      </c>
      <c r="X8877" s="135">
        <f t="shared" si="554"/>
        <v>5</v>
      </c>
      <c r="Y8877" s="135">
        <f t="shared" si="555"/>
        <v>1</v>
      </c>
      <c r="Z8877" s="135">
        <f t="shared" si="556"/>
        <v>2023</v>
      </c>
    </row>
    <row r="8878" spans="1:26">
      <c r="A8878" s="18">
        <v>44303</v>
      </c>
      <c r="B8878" s="8">
        <f t="shared" si="557"/>
        <v>44931.874999992615</v>
      </c>
      <c r="C8878" s="135">
        <v>21</v>
      </c>
      <c r="D8878">
        <v>2993</v>
      </c>
      <c r="E8878">
        <v>154</v>
      </c>
      <c r="F8878">
        <v>421</v>
      </c>
      <c r="G8878">
        <v>143</v>
      </c>
      <c r="H8878">
        <v>177</v>
      </c>
      <c r="I8878">
        <v>157</v>
      </c>
      <c r="X8878" s="135">
        <f t="shared" si="554"/>
        <v>5</v>
      </c>
      <c r="Y8878" s="135">
        <f t="shared" si="555"/>
        <v>1</v>
      </c>
      <c r="Z8878" s="135">
        <f t="shared" si="556"/>
        <v>2023</v>
      </c>
    </row>
    <row r="8879" spans="1:26">
      <c r="A8879" s="18">
        <v>44304</v>
      </c>
      <c r="B8879" s="8">
        <f t="shared" si="557"/>
        <v>44931.916666659279</v>
      </c>
      <c r="C8879" s="135">
        <v>22</v>
      </c>
      <c r="D8879">
        <v>2988</v>
      </c>
      <c r="E8879">
        <v>152</v>
      </c>
      <c r="F8879">
        <v>420</v>
      </c>
      <c r="G8879">
        <v>138</v>
      </c>
      <c r="H8879">
        <v>178</v>
      </c>
      <c r="I8879">
        <v>157</v>
      </c>
      <c r="X8879" s="135">
        <f t="shared" si="554"/>
        <v>5</v>
      </c>
      <c r="Y8879" s="135">
        <f t="shared" si="555"/>
        <v>1</v>
      </c>
      <c r="Z8879" s="135">
        <f t="shared" si="556"/>
        <v>2023</v>
      </c>
    </row>
    <row r="8880" spans="1:26">
      <c r="A8880" s="18">
        <v>44305</v>
      </c>
      <c r="B8880" s="8">
        <f t="shared" si="557"/>
        <v>44931.958333325943</v>
      </c>
      <c r="C8880" s="135">
        <v>23</v>
      </c>
      <c r="D8880">
        <v>2986</v>
      </c>
      <c r="E8880">
        <v>149</v>
      </c>
      <c r="F8880">
        <v>419</v>
      </c>
      <c r="G8880">
        <v>130</v>
      </c>
      <c r="H8880">
        <v>177</v>
      </c>
      <c r="I8880">
        <v>156</v>
      </c>
      <c r="X8880" s="135">
        <f t="shared" si="554"/>
        <v>5</v>
      </c>
      <c r="Y8880" s="135">
        <f t="shared" si="555"/>
        <v>1</v>
      </c>
      <c r="Z8880" s="135">
        <f t="shared" si="556"/>
        <v>2023</v>
      </c>
    </row>
    <row r="8881" spans="1:26">
      <c r="A8881" s="18">
        <v>44306</v>
      </c>
      <c r="B8881" s="8">
        <f t="shared" si="557"/>
        <v>44931.999999992608</v>
      </c>
      <c r="C8881" s="135">
        <v>0</v>
      </c>
      <c r="D8881">
        <v>2985</v>
      </c>
      <c r="G8881">
        <v>120</v>
      </c>
      <c r="H8881">
        <v>173</v>
      </c>
      <c r="I8881">
        <v>154</v>
      </c>
      <c r="X8881" s="135">
        <f t="shared" si="554"/>
        <v>6</v>
      </c>
      <c r="Y8881" s="135">
        <f t="shared" si="555"/>
        <v>1</v>
      </c>
      <c r="Z8881" s="135">
        <f t="shared" si="556"/>
        <v>2023</v>
      </c>
    </row>
    <row r="8882" spans="1:26">
      <c r="A8882" s="18">
        <v>44307</v>
      </c>
      <c r="B8882" s="8">
        <f t="shared" si="557"/>
        <v>44932.041666659272</v>
      </c>
      <c r="C8882" s="135">
        <v>1</v>
      </c>
      <c r="D8882">
        <v>2986</v>
      </c>
      <c r="E8882">
        <v>141</v>
      </c>
      <c r="F8882">
        <v>417</v>
      </c>
      <c r="G8882">
        <v>111</v>
      </c>
      <c r="H8882">
        <v>168</v>
      </c>
      <c r="I8882">
        <v>152</v>
      </c>
      <c r="X8882" s="135">
        <f t="shared" si="554"/>
        <v>6</v>
      </c>
      <c r="Y8882" s="135">
        <f t="shared" si="555"/>
        <v>1</v>
      </c>
      <c r="Z8882" s="135">
        <f t="shared" si="556"/>
        <v>2023</v>
      </c>
    </row>
    <row r="8883" spans="1:26">
      <c r="A8883" s="18">
        <v>44308</v>
      </c>
      <c r="B8883" s="8">
        <f t="shared" si="557"/>
        <v>44932.083333325936</v>
      </c>
      <c r="C8883" s="135">
        <v>2</v>
      </c>
      <c r="D8883">
        <v>2987</v>
      </c>
      <c r="E8883">
        <v>140</v>
      </c>
      <c r="F8883">
        <v>417</v>
      </c>
      <c r="G8883">
        <v>105</v>
      </c>
      <c r="H8883">
        <v>163</v>
      </c>
      <c r="I8883">
        <v>151</v>
      </c>
      <c r="X8883" s="135">
        <f t="shared" si="554"/>
        <v>6</v>
      </c>
      <c r="Y8883" s="135">
        <f t="shared" si="555"/>
        <v>1</v>
      </c>
      <c r="Z8883" s="135">
        <f t="shared" si="556"/>
        <v>2023</v>
      </c>
    </row>
    <row r="8884" spans="1:26">
      <c r="A8884" s="18">
        <v>44309</v>
      </c>
      <c r="B8884" s="8">
        <f t="shared" si="557"/>
        <v>44932.1249999926</v>
      </c>
      <c r="C8884" s="135">
        <v>3</v>
      </c>
      <c r="D8884">
        <v>2987</v>
      </c>
      <c r="E8884">
        <v>138</v>
      </c>
      <c r="F8884">
        <v>416</v>
      </c>
      <c r="G8884">
        <v>99</v>
      </c>
      <c r="H8884">
        <v>159</v>
      </c>
      <c r="I8884">
        <v>150</v>
      </c>
      <c r="X8884" s="135">
        <f t="shared" si="554"/>
        <v>6</v>
      </c>
      <c r="Y8884" s="135">
        <f t="shared" si="555"/>
        <v>1</v>
      </c>
      <c r="Z8884" s="135">
        <f t="shared" si="556"/>
        <v>2023</v>
      </c>
    </row>
    <row r="8885" spans="1:26">
      <c r="A8885" s="18">
        <v>44310</v>
      </c>
      <c r="B8885" s="8">
        <f t="shared" si="557"/>
        <v>44932.166666659265</v>
      </c>
      <c r="C8885" s="135">
        <v>4</v>
      </c>
      <c r="D8885">
        <v>2985</v>
      </c>
      <c r="E8885">
        <v>136</v>
      </c>
      <c r="F8885">
        <v>416</v>
      </c>
      <c r="G8885">
        <v>96</v>
      </c>
      <c r="H8885">
        <v>154</v>
      </c>
      <c r="I8885">
        <v>149</v>
      </c>
      <c r="X8885" s="135">
        <f t="shared" si="554"/>
        <v>6</v>
      </c>
      <c r="Y8885" s="135">
        <f t="shared" si="555"/>
        <v>1</v>
      </c>
      <c r="Z8885" s="135">
        <f t="shared" si="556"/>
        <v>2023</v>
      </c>
    </row>
    <row r="8886" spans="1:26">
      <c r="A8886" s="18">
        <v>44311</v>
      </c>
      <c r="B8886" s="8">
        <f t="shared" si="557"/>
        <v>44932.208333325929</v>
      </c>
      <c r="C8886" s="135">
        <v>5</v>
      </c>
      <c r="D8886">
        <v>2983</v>
      </c>
      <c r="E8886">
        <v>135</v>
      </c>
      <c r="F8886">
        <v>417</v>
      </c>
      <c r="G8886">
        <v>94</v>
      </c>
      <c r="H8886">
        <v>151</v>
      </c>
      <c r="I8886">
        <v>148</v>
      </c>
      <c r="X8886" s="135">
        <f t="shared" si="554"/>
        <v>6</v>
      </c>
      <c r="Y8886" s="135">
        <f t="shared" si="555"/>
        <v>1</v>
      </c>
      <c r="Z8886" s="135">
        <f t="shared" si="556"/>
        <v>2023</v>
      </c>
    </row>
    <row r="8887" spans="1:26">
      <c r="A8887" s="18">
        <v>44312</v>
      </c>
      <c r="B8887" s="8">
        <f t="shared" si="557"/>
        <v>44932.249999992593</v>
      </c>
      <c r="C8887" s="135">
        <v>6</v>
      </c>
      <c r="D8887">
        <v>2980</v>
      </c>
      <c r="E8887">
        <v>134</v>
      </c>
      <c r="F8887">
        <v>417</v>
      </c>
      <c r="G8887">
        <v>93</v>
      </c>
      <c r="H8887">
        <v>147</v>
      </c>
      <c r="I8887">
        <v>148</v>
      </c>
      <c r="X8887" s="135">
        <f t="shared" si="554"/>
        <v>6</v>
      </c>
      <c r="Y8887" s="135">
        <f t="shared" si="555"/>
        <v>1</v>
      </c>
      <c r="Z8887" s="135">
        <f t="shared" si="556"/>
        <v>2023</v>
      </c>
    </row>
    <row r="8888" spans="1:26">
      <c r="A8888" s="18">
        <v>44313</v>
      </c>
      <c r="B8888" s="8">
        <f t="shared" si="557"/>
        <v>44932.291666659257</v>
      </c>
      <c r="C8888" s="135">
        <v>7</v>
      </c>
      <c r="D8888">
        <v>2975</v>
      </c>
      <c r="E8888">
        <v>133</v>
      </c>
      <c r="F8888">
        <v>416</v>
      </c>
      <c r="G8888">
        <v>92</v>
      </c>
      <c r="H8888">
        <v>145</v>
      </c>
      <c r="I8888">
        <v>148</v>
      </c>
      <c r="X8888" s="135">
        <f t="shared" si="554"/>
        <v>6</v>
      </c>
      <c r="Y8888" s="135">
        <f t="shared" si="555"/>
        <v>1</v>
      </c>
      <c r="Z8888" s="135">
        <f t="shared" si="556"/>
        <v>2023</v>
      </c>
    </row>
    <row r="8889" spans="1:26">
      <c r="A8889" s="18">
        <v>44314</v>
      </c>
      <c r="B8889" s="8">
        <f t="shared" si="557"/>
        <v>44932.333333325922</v>
      </c>
      <c r="C8889" s="135">
        <v>8</v>
      </c>
      <c r="D8889">
        <v>2975</v>
      </c>
      <c r="E8889">
        <v>132</v>
      </c>
      <c r="F8889">
        <v>416</v>
      </c>
      <c r="G8889">
        <v>93</v>
      </c>
      <c r="H8889">
        <v>143</v>
      </c>
      <c r="I8889">
        <v>147</v>
      </c>
      <c r="X8889" s="135">
        <f t="shared" si="554"/>
        <v>6</v>
      </c>
      <c r="Y8889" s="135">
        <f t="shared" si="555"/>
        <v>1</v>
      </c>
      <c r="Z8889" s="135">
        <f t="shared" si="556"/>
        <v>2023</v>
      </c>
    </row>
    <row r="8890" spans="1:26">
      <c r="A8890" s="18">
        <v>44315</v>
      </c>
      <c r="B8890" s="8">
        <f t="shared" si="557"/>
        <v>44932.374999992586</v>
      </c>
      <c r="C8890" s="135">
        <v>9</v>
      </c>
      <c r="D8890">
        <v>2975</v>
      </c>
      <c r="E8890">
        <v>132</v>
      </c>
      <c r="F8890">
        <v>416</v>
      </c>
      <c r="G8890">
        <v>94</v>
      </c>
      <c r="H8890">
        <v>141</v>
      </c>
      <c r="I8890">
        <v>147</v>
      </c>
      <c r="X8890" s="135">
        <f t="shared" si="554"/>
        <v>6</v>
      </c>
      <c r="Y8890" s="135">
        <f t="shared" si="555"/>
        <v>1</v>
      </c>
      <c r="Z8890" s="135">
        <f t="shared" si="556"/>
        <v>2023</v>
      </c>
    </row>
    <row r="8891" spans="1:26">
      <c r="A8891" s="18">
        <v>44316</v>
      </c>
      <c r="B8891" s="8">
        <f t="shared" si="557"/>
        <v>44932.41666665925</v>
      </c>
      <c r="C8891" s="135">
        <v>10</v>
      </c>
      <c r="D8891">
        <v>2978</v>
      </c>
      <c r="E8891">
        <v>132</v>
      </c>
      <c r="F8891">
        <v>416</v>
      </c>
      <c r="G8891">
        <v>96</v>
      </c>
      <c r="H8891">
        <v>141</v>
      </c>
      <c r="I8891">
        <v>147</v>
      </c>
      <c r="X8891" s="135">
        <f t="shared" si="554"/>
        <v>6</v>
      </c>
      <c r="Y8891" s="135">
        <f t="shared" si="555"/>
        <v>1</v>
      </c>
      <c r="Z8891" s="135">
        <f t="shared" si="556"/>
        <v>2023</v>
      </c>
    </row>
    <row r="8892" spans="1:26">
      <c r="A8892" s="18">
        <v>44317</v>
      </c>
      <c r="B8892" s="8">
        <f t="shared" si="557"/>
        <v>44932.458333325914</v>
      </c>
      <c r="C8892" s="135">
        <v>11</v>
      </c>
      <c r="D8892">
        <v>2978</v>
      </c>
      <c r="E8892">
        <v>132</v>
      </c>
      <c r="F8892">
        <v>415</v>
      </c>
      <c r="G8892">
        <v>99</v>
      </c>
      <c r="H8892">
        <v>142</v>
      </c>
      <c r="I8892">
        <v>148</v>
      </c>
      <c r="X8892" s="135">
        <f t="shared" si="554"/>
        <v>6</v>
      </c>
      <c r="Y8892" s="135">
        <f t="shared" si="555"/>
        <v>1</v>
      </c>
      <c r="Z8892" s="135">
        <f t="shared" si="556"/>
        <v>2023</v>
      </c>
    </row>
    <row r="8893" spans="1:26">
      <c r="A8893" s="18">
        <v>44318</v>
      </c>
      <c r="B8893" s="8">
        <f t="shared" si="557"/>
        <v>44932.499999992579</v>
      </c>
      <c r="C8893" s="135">
        <v>12</v>
      </c>
      <c r="D8893">
        <v>2975</v>
      </c>
      <c r="E8893">
        <v>132</v>
      </c>
      <c r="F8893">
        <v>415</v>
      </c>
      <c r="G8893">
        <v>102</v>
      </c>
      <c r="H8893">
        <v>144</v>
      </c>
      <c r="I8893">
        <v>149</v>
      </c>
      <c r="X8893" s="135">
        <f t="shared" si="554"/>
        <v>6</v>
      </c>
      <c r="Y8893" s="135">
        <f t="shared" si="555"/>
        <v>1</v>
      </c>
      <c r="Z8893" s="135">
        <f t="shared" si="556"/>
        <v>2023</v>
      </c>
    </row>
    <row r="8894" spans="1:26">
      <c r="A8894" s="18">
        <v>44319</v>
      </c>
      <c r="B8894" s="8">
        <f t="shared" si="557"/>
        <v>44932.541666659243</v>
      </c>
      <c r="C8894" s="135">
        <v>13</v>
      </c>
      <c r="D8894">
        <v>2972</v>
      </c>
      <c r="E8894">
        <v>132</v>
      </c>
      <c r="F8894">
        <v>415</v>
      </c>
      <c r="G8894">
        <v>104</v>
      </c>
      <c r="H8894">
        <v>147</v>
      </c>
      <c r="I8894">
        <v>150</v>
      </c>
      <c r="X8894" s="135">
        <f t="shared" si="554"/>
        <v>6</v>
      </c>
      <c r="Y8894" s="135">
        <f t="shared" si="555"/>
        <v>1</v>
      </c>
      <c r="Z8894" s="135">
        <f t="shared" si="556"/>
        <v>2023</v>
      </c>
    </row>
    <row r="8895" spans="1:26">
      <c r="A8895" s="18">
        <v>44320</v>
      </c>
      <c r="B8895" s="8">
        <f t="shared" si="557"/>
        <v>44932.583333325907</v>
      </c>
      <c r="C8895" s="135">
        <v>14</v>
      </c>
      <c r="D8895">
        <v>2972</v>
      </c>
      <c r="E8895">
        <v>132</v>
      </c>
      <c r="F8895">
        <v>415</v>
      </c>
      <c r="G8895">
        <v>109</v>
      </c>
      <c r="H8895">
        <v>149</v>
      </c>
      <c r="I8895">
        <v>153</v>
      </c>
      <c r="X8895" s="135">
        <f t="shared" si="554"/>
        <v>6</v>
      </c>
      <c r="Y8895" s="135">
        <f t="shared" si="555"/>
        <v>1</v>
      </c>
      <c r="Z8895" s="135">
        <f t="shared" si="556"/>
        <v>2023</v>
      </c>
    </row>
    <row r="8896" spans="1:26">
      <c r="A8896" s="18">
        <v>44321</v>
      </c>
      <c r="B8896" s="8">
        <f t="shared" si="557"/>
        <v>44932.624999992571</v>
      </c>
      <c r="C8896" s="135">
        <v>15</v>
      </c>
      <c r="D8896">
        <v>2975</v>
      </c>
      <c r="E8896">
        <v>133</v>
      </c>
      <c r="F8896">
        <v>416</v>
      </c>
      <c r="G8896">
        <v>112</v>
      </c>
      <c r="H8896">
        <v>152</v>
      </c>
      <c r="I8896">
        <v>156</v>
      </c>
      <c r="X8896" s="135">
        <f t="shared" si="554"/>
        <v>6</v>
      </c>
      <c r="Y8896" s="135">
        <f t="shared" si="555"/>
        <v>1</v>
      </c>
      <c r="Z8896" s="135">
        <f t="shared" si="556"/>
        <v>2023</v>
      </c>
    </row>
    <row r="8897" spans="1:26">
      <c r="A8897" s="18">
        <v>44322</v>
      </c>
      <c r="B8897" s="8">
        <f t="shared" si="557"/>
        <v>44932.666666659235</v>
      </c>
      <c r="C8897" s="135">
        <v>16</v>
      </c>
      <c r="D8897">
        <v>2976</v>
      </c>
      <c r="E8897">
        <v>133</v>
      </c>
      <c r="F8897">
        <v>417</v>
      </c>
      <c r="G8897">
        <v>116</v>
      </c>
      <c r="H8897">
        <v>155</v>
      </c>
      <c r="I8897">
        <v>161</v>
      </c>
      <c r="X8897" s="135">
        <f t="shared" si="554"/>
        <v>6</v>
      </c>
      <c r="Y8897" s="135">
        <f t="shared" si="555"/>
        <v>1</v>
      </c>
      <c r="Z8897" s="135">
        <f t="shared" si="556"/>
        <v>2023</v>
      </c>
    </row>
    <row r="8898" spans="1:26">
      <c r="A8898" s="18">
        <v>44323</v>
      </c>
      <c r="B8898" s="8">
        <f t="shared" si="557"/>
        <v>44932.7083333259</v>
      </c>
      <c r="C8898" s="135">
        <v>17</v>
      </c>
      <c r="D8898">
        <v>2977</v>
      </c>
      <c r="E8898">
        <v>136</v>
      </c>
      <c r="F8898">
        <v>418</v>
      </c>
      <c r="G8898">
        <v>122</v>
      </c>
      <c r="H8898">
        <v>159</v>
      </c>
      <c r="I8898">
        <v>167</v>
      </c>
      <c r="X8898" s="135">
        <f t="shared" ref="X8898:X8961" si="558">DAY(B8898)</f>
        <v>6</v>
      </c>
      <c r="Y8898" s="135">
        <f t="shared" ref="Y8898:Y8961" si="559">MONTH(B8898)</f>
        <v>1</v>
      </c>
      <c r="Z8898" s="135">
        <f t="shared" ref="Z8898:Z8961" si="560">YEAR(B8898)</f>
        <v>2023</v>
      </c>
    </row>
    <row r="8899" spans="1:26">
      <c r="A8899" s="18">
        <v>44324</v>
      </c>
      <c r="B8899" s="8">
        <f t="shared" si="557"/>
        <v>44932.749999992564</v>
      </c>
      <c r="C8899" s="135">
        <v>18</v>
      </c>
      <c r="D8899">
        <v>2978</v>
      </c>
      <c r="E8899">
        <v>140</v>
      </c>
      <c r="F8899">
        <v>420</v>
      </c>
      <c r="G8899">
        <v>131</v>
      </c>
      <c r="H8899">
        <v>163</v>
      </c>
      <c r="I8899">
        <v>173</v>
      </c>
      <c r="X8899" s="135">
        <f t="shared" si="558"/>
        <v>6</v>
      </c>
      <c r="Y8899" s="135">
        <f t="shared" si="559"/>
        <v>1</v>
      </c>
      <c r="Z8899" s="135">
        <f t="shared" si="560"/>
        <v>2023</v>
      </c>
    </row>
    <row r="8900" spans="1:26">
      <c r="A8900" s="18">
        <v>44325</v>
      </c>
      <c r="B8900" s="8">
        <f t="shared" si="557"/>
        <v>44932.791666659228</v>
      </c>
      <c r="C8900" s="135">
        <v>19</v>
      </c>
      <c r="D8900">
        <v>2978</v>
      </c>
      <c r="E8900">
        <v>145</v>
      </c>
      <c r="F8900">
        <v>423</v>
      </c>
      <c r="G8900">
        <v>140</v>
      </c>
      <c r="H8900">
        <v>169</v>
      </c>
      <c r="I8900">
        <v>180</v>
      </c>
      <c r="X8900" s="135">
        <f t="shared" si="558"/>
        <v>6</v>
      </c>
      <c r="Y8900" s="135">
        <f t="shared" si="559"/>
        <v>1</v>
      </c>
      <c r="Z8900" s="135">
        <f t="shared" si="560"/>
        <v>2023</v>
      </c>
    </row>
    <row r="8901" spans="1:26">
      <c r="A8901" s="18">
        <v>44326</v>
      </c>
      <c r="B8901" s="8">
        <f t="shared" si="557"/>
        <v>44932.833333325892</v>
      </c>
      <c r="C8901" s="135">
        <v>20</v>
      </c>
      <c r="D8901">
        <v>2977</v>
      </c>
      <c r="E8901">
        <v>150</v>
      </c>
      <c r="F8901">
        <v>426</v>
      </c>
      <c r="G8901">
        <v>146</v>
      </c>
      <c r="H8901">
        <v>174</v>
      </c>
      <c r="I8901">
        <v>185</v>
      </c>
      <c r="X8901" s="135">
        <f t="shared" si="558"/>
        <v>6</v>
      </c>
      <c r="Y8901" s="135">
        <f t="shared" si="559"/>
        <v>1</v>
      </c>
      <c r="Z8901" s="135">
        <f t="shared" si="560"/>
        <v>2023</v>
      </c>
    </row>
    <row r="8902" spans="1:26">
      <c r="A8902" s="18">
        <v>44327</v>
      </c>
      <c r="B8902" s="8">
        <f t="shared" si="557"/>
        <v>44932.874999992557</v>
      </c>
      <c r="C8902" s="135">
        <v>21</v>
      </c>
      <c r="D8902">
        <v>2977</v>
      </c>
      <c r="E8902">
        <v>150</v>
      </c>
      <c r="F8902">
        <v>430</v>
      </c>
      <c r="G8902">
        <v>148</v>
      </c>
      <c r="H8902">
        <v>178</v>
      </c>
      <c r="I8902">
        <v>189</v>
      </c>
      <c r="X8902" s="135">
        <f t="shared" si="558"/>
        <v>6</v>
      </c>
      <c r="Y8902" s="135">
        <f t="shared" si="559"/>
        <v>1</v>
      </c>
      <c r="Z8902" s="135">
        <f t="shared" si="560"/>
        <v>2023</v>
      </c>
    </row>
    <row r="8903" spans="1:26">
      <c r="A8903" s="18">
        <v>44328</v>
      </c>
      <c r="B8903" s="8">
        <f t="shared" si="557"/>
        <v>44932.916666659221</v>
      </c>
      <c r="C8903" s="135">
        <v>22</v>
      </c>
      <c r="D8903">
        <v>2979</v>
      </c>
      <c r="E8903">
        <v>149</v>
      </c>
      <c r="F8903">
        <v>435</v>
      </c>
      <c r="G8903">
        <v>147</v>
      </c>
      <c r="H8903">
        <v>181</v>
      </c>
      <c r="I8903">
        <v>192</v>
      </c>
      <c r="X8903" s="135">
        <f t="shared" si="558"/>
        <v>6</v>
      </c>
      <c r="Y8903" s="135">
        <f t="shared" si="559"/>
        <v>1</v>
      </c>
      <c r="Z8903" s="135">
        <f t="shared" si="560"/>
        <v>2023</v>
      </c>
    </row>
    <row r="8904" spans="1:26">
      <c r="A8904" s="18">
        <v>44329</v>
      </c>
      <c r="B8904" s="8">
        <f t="shared" si="557"/>
        <v>44932.958333325885</v>
      </c>
      <c r="C8904" s="135">
        <v>23</v>
      </c>
      <c r="D8904">
        <v>2980</v>
      </c>
      <c r="E8904">
        <v>146</v>
      </c>
      <c r="F8904">
        <v>439</v>
      </c>
      <c r="G8904">
        <v>141</v>
      </c>
      <c r="H8904">
        <v>181</v>
      </c>
      <c r="I8904">
        <v>194</v>
      </c>
      <c r="X8904" s="135">
        <f t="shared" si="558"/>
        <v>6</v>
      </c>
      <c r="Y8904" s="135">
        <f t="shared" si="559"/>
        <v>1</v>
      </c>
      <c r="Z8904" s="135">
        <f t="shared" si="560"/>
        <v>2023</v>
      </c>
    </row>
    <row r="8905" spans="1:26">
      <c r="A8905" s="18">
        <v>44330</v>
      </c>
      <c r="B8905" s="8">
        <f t="shared" si="557"/>
        <v>44932.999999992549</v>
      </c>
      <c r="C8905" s="135">
        <v>0</v>
      </c>
      <c r="D8905">
        <v>2981</v>
      </c>
      <c r="E8905">
        <v>143</v>
      </c>
      <c r="G8905">
        <v>133</v>
      </c>
      <c r="H8905">
        <v>179</v>
      </c>
      <c r="I8905">
        <v>195</v>
      </c>
      <c r="X8905" s="135">
        <f t="shared" si="558"/>
        <v>7</v>
      </c>
      <c r="Y8905" s="135">
        <f t="shared" si="559"/>
        <v>1</v>
      </c>
      <c r="Z8905" s="135">
        <f t="shared" si="560"/>
        <v>2023</v>
      </c>
    </row>
    <row r="8906" spans="1:26">
      <c r="A8906" s="18">
        <v>44331</v>
      </c>
      <c r="B8906" s="8">
        <f t="shared" ref="B8906:B8969" si="561">B8905+1/24</f>
        <v>44933.041666659214</v>
      </c>
      <c r="C8906" s="135">
        <v>1</v>
      </c>
      <c r="D8906">
        <v>2983</v>
      </c>
      <c r="E8906">
        <v>138</v>
      </c>
      <c r="F8906">
        <v>446</v>
      </c>
      <c r="G8906">
        <v>126</v>
      </c>
      <c r="H8906">
        <v>176</v>
      </c>
      <c r="I8906">
        <v>195</v>
      </c>
      <c r="X8906" s="135">
        <f t="shared" si="558"/>
        <v>7</v>
      </c>
      <c r="Y8906" s="135">
        <f t="shared" si="559"/>
        <v>1</v>
      </c>
      <c r="Z8906" s="135">
        <f t="shared" si="560"/>
        <v>2023</v>
      </c>
    </row>
    <row r="8907" spans="1:26">
      <c r="A8907" s="18">
        <v>44332</v>
      </c>
      <c r="B8907" s="8">
        <f t="shared" si="561"/>
        <v>44933.083333325878</v>
      </c>
      <c r="C8907" s="135">
        <v>2</v>
      </c>
      <c r="D8907">
        <v>2985</v>
      </c>
      <c r="E8907">
        <v>137</v>
      </c>
      <c r="F8907">
        <v>447</v>
      </c>
      <c r="G8907">
        <v>120</v>
      </c>
      <c r="H8907">
        <v>172</v>
      </c>
      <c r="I8907">
        <v>194</v>
      </c>
      <c r="X8907" s="135">
        <f t="shared" si="558"/>
        <v>7</v>
      </c>
      <c r="Y8907" s="135">
        <f t="shared" si="559"/>
        <v>1</v>
      </c>
      <c r="Z8907" s="135">
        <f t="shared" si="560"/>
        <v>2023</v>
      </c>
    </row>
    <row r="8908" spans="1:26">
      <c r="A8908" s="18">
        <v>44333</v>
      </c>
      <c r="B8908" s="8">
        <f t="shared" si="561"/>
        <v>44933.124999992542</v>
      </c>
      <c r="C8908" s="135">
        <v>3</v>
      </c>
      <c r="D8908">
        <v>2986</v>
      </c>
      <c r="E8908">
        <v>134</v>
      </c>
      <c r="F8908">
        <v>447</v>
      </c>
      <c r="G8908">
        <v>117</v>
      </c>
      <c r="H8908">
        <v>168</v>
      </c>
      <c r="I8908">
        <v>193</v>
      </c>
      <c r="X8908" s="135">
        <f t="shared" si="558"/>
        <v>7</v>
      </c>
      <c r="Y8908" s="135">
        <f t="shared" si="559"/>
        <v>1</v>
      </c>
      <c r="Z8908" s="135">
        <f t="shared" si="560"/>
        <v>2023</v>
      </c>
    </row>
    <row r="8909" spans="1:26">
      <c r="A8909" s="18">
        <v>44334</v>
      </c>
      <c r="B8909" s="8">
        <f t="shared" si="561"/>
        <v>44933.166666659206</v>
      </c>
      <c r="C8909" s="135">
        <v>4</v>
      </c>
      <c r="D8909">
        <v>2987</v>
      </c>
      <c r="E8909">
        <v>132</v>
      </c>
      <c r="F8909">
        <v>447</v>
      </c>
      <c r="G8909">
        <v>115</v>
      </c>
      <c r="H8909">
        <v>165</v>
      </c>
      <c r="I8909">
        <v>192</v>
      </c>
      <c r="X8909" s="135">
        <f t="shared" si="558"/>
        <v>7</v>
      </c>
      <c r="Y8909" s="135">
        <f t="shared" si="559"/>
        <v>1</v>
      </c>
      <c r="Z8909" s="135">
        <f t="shared" si="560"/>
        <v>2023</v>
      </c>
    </row>
    <row r="8910" spans="1:26">
      <c r="A8910" s="18">
        <v>44335</v>
      </c>
      <c r="B8910" s="8">
        <f t="shared" si="561"/>
        <v>44933.208333325871</v>
      </c>
      <c r="C8910" s="135">
        <v>5</v>
      </c>
      <c r="D8910">
        <v>2987</v>
      </c>
      <c r="E8910">
        <v>131</v>
      </c>
      <c r="F8910">
        <v>445</v>
      </c>
      <c r="G8910">
        <v>114</v>
      </c>
      <c r="H8910">
        <v>162</v>
      </c>
      <c r="I8910">
        <v>191</v>
      </c>
      <c r="X8910" s="135">
        <f t="shared" si="558"/>
        <v>7</v>
      </c>
      <c r="Y8910" s="135">
        <f t="shared" si="559"/>
        <v>1</v>
      </c>
      <c r="Z8910" s="135">
        <f t="shared" si="560"/>
        <v>2023</v>
      </c>
    </row>
    <row r="8911" spans="1:26">
      <c r="A8911" s="18">
        <v>44336</v>
      </c>
      <c r="B8911" s="8">
        <f t="shared" si="561"/>
        <v>44933.249999992535</v>
      </c>
      <c r="C8911" s="135">
        <v>6</v>
      </c>
      <c r="D8911">
        <v>2985</v>
      </c>
      <c r="E8911">
        <v>130</v>
      </c>
      <c r="F8911">
        <v>444</v>
      </c>
      <c r="G8911">
        <v>113</v>
      </c>
      <c r="H8911">
        <v>159</v>
      </c>
      <c r="I8911">
        <v>189</v>
      </c>
      <c r="X8911" s="135">
        <f t="shared" si="558"/>
        <v>7</v>
      </c>
      <c r="Y8911" s="135">
        <f t="shared" si="559"/>
        <v>1</v>
      </c>
      <c r="Z8911" s="135">
        <f t="shared" si="560"/>
        <v>2023</v>
      </c>
    </row>
    <row r="8912" spans="1:26">
      <c r="A8912" s="18">
        <v>44337</v>
      </c>
      <c r="B8912" s="8">
        <f t="shared" si="561"/>
        <v>44933.291666659199</v>
      </c>
      <c r="C8912" s="135">
        <v>7</v>
      </c>
      <c r="D8912">
        <v>2983</v>
      </c>
      <c r="E8912">
        <v>130</v>
      </c>
      <c r="F8912">
        <v>442</v>
      </c>
      <c r="G8912">
        <v>113</v>
      </c>
      <c r="H8912">
        <v>157</v>
      </c>
      <c r="I8912">
        <v>187</v>
      </c>
      <c r="X8912" s="135">
        <f t="shared" si="558"/>
        <v>7</v>
      </c>
      <c r="Y8912" s="135">
        <f t="shared" si="559"/>
        <v>1</v>
      </c>
      <c r="Z8912" s="135">
        <f t="shared" si="560"/>
        <v>2023</v>
      </c>
    </row>
    <row r="8913" spans="1:26">
      <c r="A8913" s="18">
        <v>44338</v>
      </c>
      <c r="B8913" s="8">
        <f t="shared" si="561"/>
        <v>44933.333333325863</v>
      </c>
      <c r="C8913" s="135">
        <v>8</v>
      </c>
      <c r="D8913">
        <v>2981</v>
      </c>
      <c r="E8913">
        <v>132</v>
      </c>
      <c r="F8913">
        <v>441</v>
      </c>
      <c r="G8913">
        <v>113</v>
      </c>
      <c r="H8913">
        <v>155</v>
      </c>
      <c r="I8913">
        <v>185</v>
      </c>
      <c r="X8913" s="135">
        <f t="shared" si="558"/>
        <v>7</v>
      </c>
      <c r="Y8913" s="135">
        <f t="shared" si="559"/>
        <v>1</v>
      </c>
      <c r="Z8913" s="135">
        <f t="shared" si="560"/>
        <v>2023</v>
      </c>
    </row>
    <row r="8914" spans="1:26">
      <c r="A8914" s="18">
        <v>44339</v>
      </c>
      <c r="B8914" s="8">
        <f t="shared" si="561"/>
        <v>44933.374999992528</v>
      </c>
      <c r="C8914" s="135">
        <v>9</v>
      </c>
      <c r="D8914">
        <v>2978</v>
      </c>
      <c r="E8914">
        <v>132</v>
      </c>
      <c r="F8914">
        <v>439</v>
      </c>
      <c r="G8914">
        <v>112</v>
      </c>
      <c r="H8914">
        <v>153</v>
      </c>
      <c r="I8914">
        <v>184</v>
      </c>
      <c r="X8914" s="135">
        <f t="shared" si="558"/>
        <v>7</v>
      </c>
      <c r="Y8914" s="135">
        <f t="shared" si="559"/>
        <v>1</v>
      </c>
      <c r="Z8914" s="135">
        <f t="shared" si="560"/>
        <v>2023</v>
      </c>
    </row>
    <row r="8915" spans="1:26">
      <c r="A8915" s="18">
        <v>44340</v>
      </c>
      <c r="B8915" s="8">
        <f t="shared" si="561"/>
        <v>44933.416666659192</v>
      </c>
      <c r="C8915" s="135">
        <v>10</v>
      </c>
      <c r="D8915">
        <v>2977</v>
      </c>
      <c r="E8915">
        <v>132</v>
      </c>
      <c r="F8915">
        <v>438</v>
      </c>
      <c r="G8915">
        <v>112</v>
      </c>
      <c r="H8915">
        <v>152</v>
      </c>
      <c r="I8915">
        <v>183</v>
      </c>
      <c r="X8915" s="135">
        <f t="shared" si="558"/>
        <v>7</v>
      </c>
      <c r="Y8915" s="135">
        <f t="shared" si="559"/>
        <v>1</v>
      </c>
      <c r="Z8915" s="135">
        <f t="shared" si="560"/>
        <v>2023</v>
      </c>
    </row>
    <row r="8916" spans="1:26">
      <c r="A8916" s="18">
        <v>44341</v>
      </c>
      <c r="B8916" s="8">
        <f t="shared" si="561"/>
        <v>44933.458333325856</v>
      </c>
      <c r="C8916" s="135">
        <v>11</v>
      </c>
      <c r="D8916">
        <v>2975</v>
      </c>
      <c r="E8916">
        <v>134</v>
      </c>
      <c r="F8916">
        <v>437</v>
      </c>
      <c r="G8916">
        <v>113</v>
      </c>
      <c r="H8916">
        <v>151</v>
      </c>
      <c r="I8916">
        <v>183</v>
      </c>
      <c r="X8916" s="135">
        <f t="shared" si="558"/>
        <v>7</v>
      </c>
      <c r="Y8916" s="135">
        <f t="shared" si="559"/>
        <v>1</v>
      </c>
      <c r="Z8916" s="135">
        <f t="shared" si="560"/>
        <v>2023</v>
      </c>
    </row>
    <row r="8917" spans="1:26">
      <c r="A8917" s="18">
        <v>44342</v>
      </c>
      <c r="B8917" s="8">
        <f t="shared" si="561"/>
        <v>44933.49999999252</v>
      </c>
      <c r="C8917" s="135">
        <v>12</v>
      </c>
      <c r="D8917">
        <v>2973</v>
      </c>
      <c r="E8917">
        <v>133</v>
      </c>
      <c r="F8917">
        <v>436</v>
      </c>
      <c r="G8917">
        <v>114</v>
      </c>
      <c r="H8917">
        <v>151</v>
      </c>
      <c r="I8917">
        <v>185</v>
      </c>
      <c r="X8917" s="135">
        <f t="shared" si="558"/>
        <v>7</v>
      </c>
      <c r="Y8917" s="135">
        <f t="shared" si="559"/>
        <v>1</v>
      </c>
      <c r="Z8917" s="135">
        <f t="shared" si="560"/>
        <v>2023</v>
      </c>
    </row>
    <row r="8918" spans="1:26">
      <c r="A8918" s="18">
        <v>44343</v>
      </c>
      <c r="B8918" s="8">
        <f t="shared" si="561"/>
        <v>44933.541666659185</v>
      </c>
      <c r="C8918" s="135">
        <v>13</v>
      </c>
      <c r="D8918">
        <v>2971</v>
      </c>
      <c r="E8918">
        <v>134</v>
      </c>
      <c r="F8918">
        <v>435</v>
      </c>
      <c r="G8918">
        <v>115</v>
      </c>
      <c r="H8918">
        <v>151</v>
      </c>
      <c r="I8918">
        <v>187</v>
      </c>
      <c r="X8918" s="135">
        <f t="shared" si="558"/>
        <v>7</v>
      </c>
      <c r="Y8918" s="135">
        <f t="shared" si="559"/>
        <v>1</v>
      </c>
      <c r="Z8918" s="135">
        <f t="shared" si="560"/>
        <v>2023</v>
      </c>
    </row>
    <row r="8919" spans="1:26">
      <c r="A8919" s="18">
        <v>44344</v>
      </c>
      <c r="B8919" s="8">
        <f t="shared" si="561"/>
        <v>44933.583333325849</v>
      </c>
      <c r="C8919" s="135">
        <v>14</v>
      </c>
      <c r="E8919">
        <v>133</v>
      </c>
      <c r="F8919">
        <v>433</v>
      </c>
      <c r="G8919">
        <v>117</v>
      </c>
      <c r="H8919">
        <v>151</v>
      </c>
      <c r="I8919">
        <v>187</v>
      </c>
      <c r="X8919" s="135">
        <f t="shared" si="558"/>
        <v>7</v>
      </c>
      <c r="Y8919" s="135">
        <f t="shared" si="559"/>
        <v>1</v>
      </c>
      <c r="Z8919" s="135">
        <f t="shared" si="560"/>
        <v>2023</v>
      </c>
    </row>
    <row r="8920" spans="1:26">
      <c r="A8920" s="18">
        <v>44345</v>
      </c>
      <c r="B8920" s="8">
        <f t="shared" si="561"/>
        <v>44933.624999992513</v>
      </c>
      <c r="C8920" s="135">
        <v>15</v>
      </c>
      <c r="E8920">
        <v>132</v>
      </c>
      <c r="F8920">
        <v>431</v>
      </c>
      <c r="G8920">
        <v>118</v>
      </c>
      <c r="H8920">
        <v>152</v>
      </c>
      <c r="I8920">
        <v>187</v>
      </c>
      <c r="X8920" s="135">
        <f t="shared" si="558"/>
        <v>7</v>
      </c>
      <c r="Y8920" s="135">
        <f t="shared" si="559"/>
        <v>1</v>
      </c>
      <c r="Z8920" s="135">
        <f t="shared" si="560"/>
        <v>2023</v>
      </c>
    </row>
    <row r="8921" spans="1:26">
      <c r="A8921" s="18">
        <v>44346</v>
      </c>
      <c r="B8921" s="8">
        <f t="shared" si="561"/>
        <v>44933.666666659177</v>
      </c>
      <c r="C8921" s="135">
        <v>16</v>
      </c>
      <c r="E8921">
        <v>134</v>
      </c>
      <c r="F8921">
        <v>429</v>
      </c>
      <c r="G8921">
        <v>120</v>
      </c>
      <c r="H8921">
        <v>154</v>
      </c>
      <c r="I8921">
        <v>186</v>
      </c>
      <c r="X8921" s="135">
        <f t="shared" si="558"/>
        <v>7</v>
      </c>
      <c r="Y8921" s="135">
        <f t="shared" si="559"/>
        <v>1</v>
      </c>
      <c r="Z8921" s="135">
        <f t="shared" si="560"/>
        <v>2023</v>
      </c>
    </row>
    <row r="8922" spans="1:26">
      <c r="A8922" s="18">
        <v>44347</v>
      </c>
      <c r="B8922" s="8">
        <f t="shared" si="561"/>
        <v>44933.708333325842</v>
      </c>
      <c r="C8922" s="135">
        <v>17</v>
      </c>
      <c r="E8922">
        <v>134</v>
      </c>
      <c r="F8922">
        <v>427</v>
      </c>
      <c r="G8922">
        <v>122</v>
      </c>
      <c r="H8922">
        <v>156</v>
      </c>
      <c r="I8922">
        <v>185</v>
      </c>
      <c r="X8922" s="135">
        <f t="shared" si="558"/>
        <v>7</v>
      </c>
      <c r="Y8922" s="135">
        <f t="shared" si="559"/>
        <v>1</v>
      </c>
      <c r="Z8922" s="135">
        <f t="shared" si="560"/>
        <v>2023</v>
      </c>
    </row>
    <row r="8923" spans="1:26">
      <c r="A8923" s="18">
        <v>44348</v>
      </c>
      <c r="B8923" s="8">
        <f t="shared" si="561"/>
        <v>44933.749999992506</v>
      </c>
      <c r="C8923" s="135">
        <v>18</v>
      </c>
      <c r="E8923">
        <v>135</v>
      </c>
      <c r="F8923">
        <v>425</v>
      </c>
      <c r="G8923">
        <v>127</v>
      </c>
      <c r="H8923">
        <v>157</v>
      </c>
      <c r="I8923">
        <v>184</v>
      </c>
      <c r="X8923" s="135">
        <f t="shared" si="558"/>
        <v>7</v>
      </c>
      <c r="Y8923" s="135">
        <f t="shared" si="559"/>
        <v>1</v>
      </c>
      <c r="Z8923" s="135">
        <f t="shared" si="560"/>
        <v>2023</v>
      </c>
    </row>
    <row r="8924" spans="1:26">
      <c r="A8924" s="18">
        <v>44349</v>
      </c>
      <c r="B8924" s="8">
        <f t="shared" si="561"/>
        <v>44933.79166665917</v>
      </c>
      <c r="C8924" s="135">
        <v>19</v>
      </c>
      <c r="E8924">
        <v>138</v>
      </c>
      <c r="F8924">
        <v>423</v>
      </c>
      <c r="G8924">
        <v>133</v>
      </c>
      <c r="H8924">
        <v>161</v>
      </c>
      <c r="I8924">
        <v>184</v>
      </c>
      <c r="X8924" s="135">
        <f t="shared" si="558"/>
        <v>7</v>
      </c>
      <c r="Y8924" s="135">
        <f t="shared" si="559"/>
        <v>1</v>
      </c>
      <c r="Z8924" s="135">
        <f t="shared" si="560"/>
        <v>2023</v>
      </c>
    </row>
    <row r="8925" spans="1:26">
      <c r="A8925" s="18">
        <v>44350</v>
      </c>
      <c r="B8925" s="8">
        <f t="shared" si="561"/>
        <v>44933.833333325834</v>
      </c>
      <c r="C8925" s="135">
        <v>20</v>
      </c>
      <c r="E8925">
        <v>141</v>
      </c>
      <c r="F8925">
        <v>421</v>
      </c>
      <c r="G8925">
        <v>140</v>
      </c>
      <c r="H8925">
        <v>165</v>
      </c>
      <c r="I8925">
        <v>184</v>
      </c>
      <c r="X8925" s="135">
        <f t="shared" si="558"/>
        <v>7</v>
      </c>
      <c r="Y8925" s="135">
        <f t="shared" si="559"/>
        <v>1</v>
      </c>
      <c r="Z8925" s="135">
        <f t="shared" si="560"/>
        <v>2023</v>
      </c>
    </row>
    <row r="8926" spans="1:26">
      <c r="A8926" s="18">
        <v>44351</v>
      </c>
      <c r="B8926" s="8">
        <f t="shared" si="561"/>
        <v>44933.874999992498</v>
      </c>
      <c r="C8926" s="135">
        <v>21</v>
      </c>
      <c r="E8926">
        <v>144</v>
      </c>
      <c r="F8926">
        <v>420</v>
      </c>
      <c r="G8926">
        <v>142</v>
      </c>
      <c r="H8926">
        <v>169</v>
      </c>
      <c r="I8926">
        <v>184</v>
      </c>
      <c r="X8926" s="135">
        <f t="shared" si="558"/>
        <v>7</v>
      </c>
      <c r="Y8926" s="135">
        <f t="shared" si="559"/>
        <v>1</v>
      </c>
      <c r="Z8926" s="135">
        <f t="shared" si="560"/>
        <v>2023</v>
      </c>
    </row>
    <row r="8927" spans="1:26">
      <c r="A8927" s="18">
        <v>44352</v>
      </c>
      <c r="B8927" s="8">
        <f t="shared" si="561"/>
        <v>44933.916666659163</v>
      </c>
      <c r="C8927" s="135">
        <v>22</v>
      </c>
      <c r="E8927">
        <v>144</v>
      </c>
      <c r="F8927">
        <v>418</v>
      </c>
      <c r="G8927">
        <v>141</v>
      </c>
      <c r="H8927">
        <v>171</v>
      </c>
      <c r="I8927">
        <v>183</v>
      </c>
      <c r="X8927" s="135">
        <f t="shared" si="558"/>
        <v>7</v>
      </c>
      <c r="Y8927" s="135">
        <f t="shared" si="559"/>
        <v>1</v>
      </c>
      <c r="Z8927" s="135">
        <f t="shared" si="560"/>
        <v>2023</v>
      </c>
    </row>
    <row r="8928" spans="1:26">
      <c r="A8928" s="18">
        <v>44353</v>
      </c>
      <c r="B8928" s="8">
        <f t="shared" si="561"/>
        <v>44933.958333325827</v>
      </c>
      <c r="C8928" s="135">
        <v>23</v>
      </c>
      <c r="E8928">
        <v>142</v>
      </c>
      <c r="F8928">
        <v>417</v>
      </c>
      <c r="G8928">
        <v>137</v>
      </c>
      <c r="H8928">
        <v>171</v>
      </c>
      <c r="I8928">
        <v>182</v>
      </c>
      <c r="X8928" s="135">
        <f t="shared" si="558"/>
        <v>7</v>
      </c>
      <c r="Y8928" s="135">
        <f t="shared" si="559"/>
        <v>1</v>
      </c>
      <c r="Z8928" s="135">
        <f t="shared" si="560"/>
        <v>2023</v>
      </c>
    </row>
    <row r="8929" spans="1:26">
      <c r="A8929" s="18">
        <v>44354</v>
      </c>
      <c r="B8929" s="8">
        <f t="shared" si="561"/>
        <v>44933.999999992491</v>
      </c>
      <c r="C8929" s="135">
        <v>0</v>
      </c>
      <c r="E8929">
        <v>137</v>
      </c>
      <c r="G8929">
        <v>128</v>
      </c>
      <c r="H8929">
        <v>170</v>
      </c>
      <c r="I8929">
        <v>180</v>
      </c>
      <c r="X8929" s="135">
        <f t="shared" si="558"/>
        <v>8</v>
      </c>
      <c r="Y8929" s="135">
        <f t="shared" si="559"/>
        <v>1</v>
      </c>
      <c r="Z8929" s="135">
        <f t="shared" si="560"/>
        <v>2023</v>
      </c>
    </row>
    <row r="8930" spans="1:26">
      <c r="A8930" s="18">
        <v>44355</v>
      </c>
      <c r="B8930" s="8">
        <f t="shared" si="561"/>
        <v>44934.041666659155</v>
      </c>
      <c r="C8930" s="135">
        <v>1</v>
      </c>
      <c r="E8930">
        <v>131</v>
      </c>
      <c r="F8930">
        <v>414</v>
      </c>
      <c r="G8930">
        <v>119</v>
      </c>
      <c r="H8930">
        <v>166</v>
      </c>
      <c r="I8930">
        <v>178</v>
      </c>
      <c r="X8930" s="135">
        <f t="shared" si="558"/>
        <v>8</v>
      </c>
      <c r="Y8930" s="135">
        <f t="shared" si="559"/>
        <v>1</v>
      </c>
      <c r="Z8930" s="135">
        <f t="shared" si="560"/>
        <v>2023</v>
      </c>
    </row>
    <row r="8931" spans="1:26">
      <c r="A8931" s="18">
        <v>44356</v>
      </c>
      <c r="B8931" s="8">
        <f t="shared" si="561"/>
        <v>44934.08333332582</v>
      </c>
      <c r="C8931" s="135">
        <v>2</v>
      </c>
      <c r="E8931">
        <v>127</v>
      </c>
      <c r="F8931">
        <v>413</v>
      </c>
      <c r="G8931">
        <v>110</v>
      </c>
      <c r="H8931">
        <v>160</v>
      </c>
      <c r="I8931">
        <v>176</v>
      </c>
      <c r="X8931" s="135">
        <f t="shared" si="558"/>
        <v>8</v>
      </c>
      <c r="Y8931" s="135">
        <f t="shared" si="559"/>
        <v>1</v>
      </c>
      <c r="Z8931" s="135">
        <f t="shared" si="560"/>
        <v>2023</v>
      </c>
    </row>
    <row r="8932" spans="1:26">
      <c r="A8932" s="18">
        <v>44357</v>
      </c>
      <c r="B8932" s="8">
        <f t="shared" si="561"/>
        <v>44934.124999992484</v>
      </c>
      <c r="C8932" s="135">
        <v>3</v>
      </c>
      <c r="E8932">
        <v>122</v>
      </c>
      <c r="F8932">
        <v>412</v>
      </c>
      <c r="G8932">
        <v>103</v>
      </c>
      <c r="H8932">
        <v>155</v>
      </c>
      <c r="I8932">
        <v>173</v>
      </c>
      <c r="X8932" s="135">
        <f t="shared" si="558"/>
        <v>8</v>
      </c>
      <c r="Y8932" s="135">
        <f t="shared" si="559"/>
        <v>1</v>
      </c>
      <c r="Z8932" s="135">
        <f t="shared" si="560"/>
        <v>2023</v>
      </c>
    </row>
    <row r="8933" spans="1:26">
      <c r="A8933" s="18">
        <v>44358</v>
      </c>
      <c r="B8933" s="8">
        <f t="shared" si="561"/>
        <v>44934.166666659148</v>
      </c>
      <c r="C8933" s="135">
        <v>4</v>
      </c>
      <c r="E8933">
        <v>119</v>
      </c>
      <c r="F8933">
        <v>411</v>
      </c>
      <c r="G8933">
        <v>98</v>
      </c>
      <c r="H8933">
        <v>149</v>
      </c>
      <c r="I8933">
        <v>172</v>
      </c>
      <c r="X8933" s="135">
        <f t="shared" si="558"/>
        <v>8</v>
      </c>
      <c r="Y8933" s="135">
        <f t="shared" si="559"/>
        <v>1</v>
      </c>
      <c r="Z8933" s="135">
        <f t="shared" si="560"/>
        <v>2023</v>
      </c>
    </row>
    <row r="8934" spans="1:26">
      <c r="A8934" s="18">
        <v>44359</v>
      </c>
      <c r="B8934" s="8">
        <f t="shared" si="561"/>
        <v>44934.208333325812</v>
      </c>
      <c r="C8934" s="135">
        <v>5</v>
      </c>
      <c r="E8934">
        <v>116</v>
      </c>
      <c r="F8934">
        <v>410</v>
      </c>
      <c r="G8934">
        <v>94</v>
      </c>
      <c r="H8934">
        <v>145</v>
      </c>
      <c r="I8934">
        <v>171</v>
      </c>
      <c r="X8934" s="135">
        <f t="shared" si="558"/>
        <v>8</v>
      </c>
      <c r="Y8934" s="135">
        <f t="shared" si="559"/>
        <v>1</v>
      </c>
      <c r="Z8934" s="135">
        <f t="shared" si="560"/>
        <v>2023</v>
      </c>
    </row>
    <row r="8935" spans="1:26">
      <c r="A8935" s="18">
        <v>44360</v>
      </c>
      <c r="B8935" s="8">
        <f t="shared" si="561"/>
        <v>44934.249999992477</v>
      </c>
      <c r="C8935" s="135">
        <v>6</v>
      </c>
      <c r="E8935">
        <v>115</v>
      </c>
      <c r="F8935">
        <v>409</v>
      </c>
      <c r="G8935">
        <v>92</v>
      </c>
      <c r="H8935">
        <v>141</v>
      </c>
      <c r="I8935">
        <v>170</v>
      </c>
      <c r="X8935" s="135">
        <f t="shared" si="558"/>
        <v>8</v>
      </c>
      <c r="Y8935" s="135">
        <f t="shared" si="559"/>
        <v>1</v>
      </c>
      <c r="Z8935" s="135">
        <f t="shared" si="560"/>
        <v>2023</v>
      </c>
    </row>
    <row r="8936" spans="1:26">
      <c r="A8936" s="18">
        <v>44361</v>
      </c>
      <c r="B8936" s="8">
        <f t="shared" si="561"/>
        <v>44934.291666659141</v>
      </c>
      <c r="C8936" s="135">
        <v>7</v>
      </c>
      <c r="E8936">
        <v>114</v>
      </c>
      <c r="F8936">
        <v>408</v>
      </c>
      <c r="G8936">
        <v>90</v>
      </c>
      <c r="H8936">
        <v>137</v>
      </c>
      <c r="I8936">
        <v>169</v>
      </c>
      <c r="X8936" s="135">
        <f t="shared" si="558"/>
        <v>8</v>
      </c>
      <c r="Y8936" s="135">
        <f t="shared" si="559"/>
        <v>1</v>
      </c>
      <c r="Z8936" s="135">
        <f t="shared" si="560"/>
        <v>2023</v>
      </c>
    </row>
    <row r="8937" spans="1:26">
      <c r="A8937" s="18">
        <v>44362</v>
      </c>
      <c r="B8937" s="8">
        <f t="shared" si="561"/>
        <v>44934.333333325805</v>
      </c>
      <c r="C8937" s="135">
        <v>8</v>
      </c>
      <c r="E8937">
        <v>114</v>
      </c>
      <c r="F8937">
        <v>407</v>
      </c>
      <c r="G8937">
        <v>89</v>
      </c>
      <c r="H8937">
        <v>134</v>
      </c>
      <c r="I8937">
        <v>168</v>
      </c>
      <c r="X8937" s="135">
        <f t="shared" si="558"/>
        <v>8</v>
      </c>
      <c r="Y8937" s="135">
        <f t="shared" si="559"/>
        <v>1</v>
      </c>
      <c r="Z8937" s="135">
        <f t="shared" si="560"/>
        <v>2023</v>
      </c>
    </row>
    <row r="8938" spans="1:26">
      <c r="A8938" s="18">
        <v>44363</v>
      </c>
      <c r="B8938" s="8">
        <f t="shared" si="561"/>
        <v>44934.374999992469</v>
      </c>
      <c r="C8938" s="135">
        <v>9</v>
      </c>
      <c r="E8938">
        <v>114</v>
      </c>
      <c r="F8938">
        <v>405.99999999999989</v>
      </c>
      <c r="G8938">
        <v>89</v>
      </c>
      <c r="H8938">
        <v>132</v>
      </c>
      <c r="I8938">
        <v>168</v>
      </c>
      <c r="X8938" s="135">
        <f t="shared" si="558"/>
        <v>8</v>
      </c>
      <c r="Y8938" s="135">
        <f t="shared" si="559"/>
        <v>1</v>
      </c>
      <c r="Z8938" s="135">
        <f t="shared" si="560"/>
        <v>2023</v>
      </c>
    </row>
    <row r="8939" spans="1:26">
      <c r="A8939" s="18">
        <v>44364</v>
      </c>
      <c r="B8939" s="8">
        <f t="shared" si="561"/>
        <v>44934.416666659134</v>
      </c>
      <c r="C8939" s="135">
        <v>10</v>
      </c>
      <c r="E8939">
        <v>115</v>
      </c>
      <c r="F8939">
        <v>405</v>
      </c>
      <c r="G8939">
        <v>89</v>
      </c>
      <c r="H8939">
        <v>131</v>
      </c>
      <c r="I8939">
        <v>167</v>
      </c>
      <c r="X8939" s="135">
        <f t="shared" si="558"/>
        <v>8</v>
      </c>
      <c r="Y8939" s="135">
        <f t="shared" si="559"/>
        <v>1</v>
      </c>
      <c r="Z8939" s="135">
        <f t="shared" si="560"/>
        <v>2023</v>
      </c>
    </row>
    <row r="8940" spans="1:26">
      <c r="A8940" s="18">
        <v>44365</v>
      </c>
      <c r="B8940" s="8">
        <f t="shared" si="561"/>
        <v>44934.458333325798</v>
      </c>
      <c r="C8940" s="135">
        <v>11</v>
      </c>
      <c r="D8940">
        <v>2956</v>
      </c>
      <c r="E8940">
        <v>115</v>
      </c>
      <c r="F8940">
        <v>405</v>
      </c>
      <c r="G8940">
        <v>89</v>
      </c>
      <c r="H8940">
        <v>131</v>
      </c>
      <c r="I8940">
        <v>167</v>
      </c>
      <c r="X8940" s="135">
        <f t="shared" si="558"/>
        <v>8</v>
      </c>
      <c r="Y8940" s="135">
        <f t="shared" si="559"/>
        <v>1</v>
      </c>
      <c r="Z8940" s="135">
        <f t="shared" si="560"/>
        <v>2023</v>
      </c>
    </row>
    <row r="8941" spans="1:26">
      <c r="A8941" s="18">
        <v>44366</v>
      </c>
      <c r="B8941" s="8">
        <f t="shared" si="561"/>
        <v>44934.499999992462</v>
      </c>
      <c r="C8941" s="135">
        <v>12</v>
      </c>
      <c r="D8941">
        <v>2956</v>
      </c>
      <c r="E8941">
        <v>114</v>
      </c>
      <c r="F8941">
        <v>405</v>
      </c>
      <c r="G8941">
        <v>90</v>
      </c>
      <c r="H8941">
        <v>131</v>
      </c>
      <c r="I8941">
        <v>168</v>
      </c>
      <c r="X8941" s="135">
        <f t="shared" si="558"/>
        <v>8</v>
      </c>
      <c r="Y8941" s="135">
        <f t="shared" si="559"/>
        <v>1</v>
      </c>
      <c r="Z8941" s="135">
        <f t="shared" si="560"/>
        <v>2023</v>
      </c>
    </row>
    <row r="8942" spans="1:26">
      <c r="A8942" s="18">
        <v>44367</v>
      </c>
      <c r="B8942" s="8">
        <f t="shared" si="561"/>
        <v>44934.541666659126</v>
      </c>
      <c r="C8942" s="135">
        <v>13</v>
      </c>
      <c r="D8942">
        <v>2956</v>
      </c>
      <c r="E8942">
        <v>115</v>
      </c>
      <c r="F8942">
        <v>405</v>
      </c>
      <c r="G8942">
        <v>92</v>
      </c>
      <c r="H8942">
        <v>133</v>
      </c>
      <c r="I8942">
        <v>170</v>
      </c>
      <c r="X8942" s="135">
        <f t="shared" si="558"/>
        <v>8</v>
      </c>
      <c r="Y8942" s="135">
        <f t="shared" si="559"/>
        <v>1</v>
      </c>
      <c r="Z8942" s="135">
        <f t="shared" si="560"/>
        <v>2023</v>
      </c>
    </row>
    <row r="8943" spans="1:26">
      <c r="A8943" s="18">
        <v>44368</v>
      </c>
      <c r="B8943" s="8">
        <f t="shared" si="561"/>
        <v>44934.583333325791</v>
      </c>
      <c r="C8943" s="135">
        <v>14</v>
      </c>
      <c r="D8943">
        <v>2956</v>
      </c>
      <c r="E8943">
        <v>115</v>
      </c>
      <c r="F8943">
        <v>405.99999999999989</v>
      </c>
      <c r="G8943">
        <v>94</v>
      </c>
      <c r="H8943">
        <v>136</v>
      </c>
      <c r="I8943">
        <v>173</v>
      </c>
      <c r="X8943" s="135">
        <f t="shared" si="558"/>
        <v>8</v>
      </c>
      <c r="Y8943" s="135">
        <f t="shared" si="559"/>
        <v>1</v>
      </c>
      <c r="Z8943" s="135">
        <f t="shared" si="560"/>
        <v>2023</v>
      </c>
    </row>
    <row r="8944" spans="1:26">
      <c r="A8944" s="18">
        <v>44369</v>
      </c>
      <c r="B8944" s="8">
        <f t="shared" si="561"/>
        <v>44934.624999992455</v>
      </c>
      <c r="C8944" s="135">
        <v>15</v>
      </c>
      <c r="E8944">
        <v>115</v>
      </c>
      <c r="F8944">
        <v>407</v>
      </c>
      <c r="G8944">
        <v>95</v>
      </c>
      <c r="H8944">
        <v>139</v>
      </c>
      <c r="I8944">
        <v>177</v>
      </c>
      <c r="X8944" s="135">
        <f t="shared" si="558"/>
        <v>8</v>
      </c>
      <c r="Y8944" s="135">
        <f t="shared" si="559"/>
        <v>1</v>
      </c>
      <c r="Z8944" s="135">
        <f t="shared" si="560"/>
        <v>2023</v>
      </c>
    </row>
    <row r="8945" spans="1:26">
      <c r="A8945" s="18">
        <v>44370</v>
      </c>
      <c r="B8945" s="8">
        <f t="shared" si="561"/>
        <v>44934.666666659119</v>
      </c>
      <c r="C8945" s="135">
        <v>16</v>
      </c>
      <c r="E8945">
        <v>116</v>
      </c>
      <c r="F8945">
        <v>409.99999999999989</v>
      </c>
      <c r="G8945">
        <v>98</v>
      </c>
      <c r="H8945">
        <v>141</v>
      </c>
      <c r="I8945">
        <v>181</v>
      </c>
      <c r="X8945" s="135">
        <f t="shared" si="558"/>
        <v>8</v>
      </c>
      <c r="Y8945" s="135">
        <f t="shared" si="559"/>
        <v>1</v>
      </c>
      <c r="Z8945" s="135">
        <f t="shared" si="560"/>
        <v>2023</v>
      </c>
    </row>
    <row r="8946" spans="1:26">
      <c r="A8946" s="18">
        <v>44371</v>
      </c>
      <c r="B8946" s="8">
        <f t="shared" si="561"/>
        <v>44934.708333325783</v>
      </c>
      <c r="C8946" s="135">
        <v>17</v>
      </c>
      <c r="E8946">
        <v>116</v>
      </c>
      <c r="F8946">
        <v>413</v>
      </c>
      <c r="G8946">
        <v>101</v>
      </c>
      <c r="H8946">
        <v>144</v>
      </c>
      <c r="I8946">
        <v>187</v>
      </c>
      <c r="X8946" s="135">
        <f t="shared" si="558"/>
        <v>8</v>
      </c>
      <c r="Y8946" s="135">
        <f t="shared" si="559"/>
        <v>1</v>
      </c>
      <c r="Z8946" s="135">
        <f t="shared" si="560"/>
        <v>2023</v>
      </c>
    </row>
    <row r="8947" spans="1:26">
      <c r="A8947" s="18">
        <v>44372</v>
      </c>
      <c r="B8947" s="8">
        <f t="shared" si="561"/>
        <v>44934.749999992448</v>
      </c>
      <c r="C8947" s="135">
        <v>18</v>
      </c>
      <c r="E8947">
        <v>118</v>
      </c>
      <c r="F8947">
        <v>417</v>
      </c>
      <c r="G8947">
        <v>107</v>
      </c>
      <c r="H8947">
        <v>147</v>
      </c>
      <c r="I8947">
        <v>192</v>
      </c>
      <c r="X8947" s="135">
        <f t="shared" si="558"/>
        <v>8</v>
      </c>
      <c r="Y8947" s="135">
        <f t="shared" si="559"/>
        <v>1</v>
      </c>
      <c r="Z8947" s="135">
        <f t="shared" si="560"/>
        <v>2023</v>
      </c>
    </row>
    <row r="8948" spans="1:26">
      <c r="A8948" s="18">
        <v>44373</v>
      </c>
      <c r="B8948" s="8">
        <f t="shared" si="561"/>
        <v>44934.791666659112</v>
      </c>
      <c r="C8948" s="135">
        <v>19</v>
      </c>
      <c r="D8948">
        <v>2951</v>
      </c>
      <c r="E8948">
        <v>121</v>
      </c>
      <c r="F8948">
        <v>422</v>
      </c>
      <c r="G8948">
        <v>115</v>
      </c>
      <c r="H8948">
        <v>150</v>
      </c>
      <c r="I8948">
        <v>195</v>
      </c>
      <c r="X8948" s="135">
        <f t="shared" si="558"/>
        <v>8</v>
      </c>
      <c r="Y8948" s="135">
        <f t="shared" si="559"/>
        <v>1</v>
      </c>
      <c r="Z8948" s="135">
        <f t="shared" si="560"/>
        <v>2023</v>
      </c>
    </row>
    <row r="8949" spans="1:26">
      <c r="A8949" s="18">
        <v>44374</v>
      </c>
      <c r="B8949" s="8">
        <f t="shared" si="561"/>
        <v>44934.833333325776</v>
      </c>
      <c r="C8949" s="135">
        <v>20</v>
      </c>
      <c r="D8949">
        <v>2956</v>
      </c>
      <c r="E8949">
        <v>125</v>
      </c>
      <c r="F8949">
        <v>429</v>
      </c>
      <c r="G8949">
        <v>125</v>
      </c>
      <c r="H8949">
        <v>154</v>
      </c>
      <c r="I8949">
        <v>195</v>
      </c>
      <c r="X8949" s="135">
        <f t="shared" si="558"/>
        <v>8</v>
      </c>
      <c r="Y8949" s="135">
        <f t="shared" si="559"/>
        <v>1</v>
      </c>
      <c r="Z8949" s="135">
        <f t="shared" si="560"/>
        <v>2023</v>
      </c>
    </row>
    <row r="8950" spans="1:26">
      <c r="A8950" s="18">
        <v>44375</v>
      </c>
      <c r="B8950" s="8">
        <f t="shared" si="561"/>
        <v>44934.87499999244</v>
      </c>
      <c r="C8950" s="135">
        <v>21</v>
      </c>
      <c r="D8950">
        <v>2964</v>
      </c>
      <c r="E8950">
        <v>130</v>
      </c>
      <c r="F8950">
        <v>437</v>
      </c>
      <c r="G8950">
        <v>131</v>
      </c>
      <c r="H8950">
        <v>159</v>
      </c>
      <c r="I8950">
        <v>195</v>
      </c>
      <c r="X8950" s="135">
        <f t="shared" si="558"/>
        <v>8</v>
      </c>
      <c r="Y8950" s="135">
        <f t="shared" si="559"/>
        <v>1</v>
      </c>
      <c r="Z8950" s="135">
        <f t="shared" si="560"/>
        <v>2023</v>
      </c>
    </row>
    <row r="8951" spans="1:26">
      <c r="A8951" s="18">
        <v>44376</v>
      </c>
      <c r="B8951" s="8">
        <f t="shared" si="561"/>
        <v>44934.916666659105</v>
      </c>
      <c r="C8951" s="135">
        <v>22</v>
      </c>
      <c r="D8951">
        <v>2970</v>
      </c>
      <c r="E8951">
        <v>132</v>
      </c>
      <c r="F8951">
        <v>444.00000000000011</v>
      </c>
      <c r="G8951">
        <v>135</v>
      </c>
      <c r="H8951">
        <v>163</v>
      </c>
      <c r="I8951">
        <v>195</v>
      </c>
      <c r="X8951" s="135">
        <f t="shared" si="558"/>
        <v>8</v>
      </c>
      <c r="Y8951" s="135">
        <f t="shared" si="559"/>
        <v>1</v>
      </c>
      <c r="Z8951" s="135">
        <f t="shared" si="560"/>
        <v>2023</v>
      </c>
    </row>
    <row r="8952" spans="1:26">
      <c r="A8952" s="18">
        <v>44377</v>
      </c>
      <c r="B8952" s="8">
        <f t="shared" si="561"/>
        <v>44934.958333325769</v>
      </c>
      <c r="C8952" s="135">
        <v>23</v>
      </c>
      <c r="D8952">
        <v>2975</v>
      </c>
      <c r="E8952">
        <v>132</v>
      </c>
      <c r="F8952">
        <v>448.00000000000011</v>
      </c>
      <c r="G8952">
        <v>137</v>
      </c>
      <c r="H8952">
        <v>165</v>
      </c>
      <c r="I8952">
        <v>195</v>
      </c>
      <c r="X8952" s="135">
        <f t="shared" si="558"/>
        <v>8</v>
      </c>
      <c r="Y8952" s="135">
        <f t="shared" si="559"/>
        <v>1</v>
      </c>
      <c r="Z8952" s="135">
        <f t="shared" si="560"/>
        <v>2023</v>
      </c>
    </row>
    <row r="8953" spans="1:26">
      <c r="A8953" s="18">
        <v>44378</v>
      </c>
      <c r="B8953" s="8">
        <f t="shared" si="561"/>
        <v>44934.999999992433</v>
      </c>
      <c r="C8953" s="135">
        <v>0</v>
      </c>
      <c r="E8953">
        <v>129</v>
      </c>
      <c r="G8953">
        <v>134</v>
      </c>
      <c r="H8953">
        <v>166</v>
      </c>
      <c r="I8953">
        <v>194</v>
      </c>
      <c r="X8953" s="135">
        <f t="shared" si="558"/>
        <v>9</v>
      </c>
      <c r="Y8953" s="135">
        <f t="shared" si="559"/>
        <v>1</v>
      </c>
      <c r="Z8953" s="135">
        <f t="shared" si="560"/>
        <v>2023</v>
      </c>
    </row>
    <row r="8954" spans="1:26">
      <c r="A8954" s="18">
        <v>44379</v>
      </c>
      <c r="B8954" s="8">
        <f t="shared" si="561"/>
        <v>44935.041666659097</v>
      </c>
      <c r="C8954" s="135">
        <v>1</v>
      </c>
      <c r="D8954">
        <v>2988</v>
      </c>
      <c r="E8954">
        <v>125</v>
      </c>
      <c r="F8954">
        <v>450</v>
      </c>
      <c r="G8954">
        <v>130</v>
      </c>
      <c r="H8954">
        <v>165</v>
      </c>
      <c r="I8954">
        <v>194</v>
      </c>
      <c r="X8954" s="135">
        <f t="shared" si="558"/>
        <v>9</v>
      </c>
      <c r="Y8954" s="135">
        <f t="shared" si="559"/>
        <v>1</v>
      </c>
      <c r="Z8954" s="135">
        <f t="shared" si="560"/>
        <v>2023</v>
      </c>
    </row>
    <row r="8955" spans="1:26">
      <c r="A8955" s="18">
        <v>44380</v>
      </c>
      <c r="B8955" s="8">
        <f t="shared" si="561"/>
        <v>44935.083333325761</v>
      </c>
      <c r="C8955" s="135">
        <v>2</v>
      </c>
      <c r="D8955">
        <v>2992</v>
      </c>
      <c r="E8955">
        <v>120</v>
      </c>
      <c r="F8955">
        <v>449</v>
      </c>
      <c r="G8955">
        <v>125</v>
      </c>
      <c r="H8955">
        <v>162</v>
      </c>
      <c r="I8955">
        <v>193</v>
      </c>
      <c r="X8955" s="135">
        <f t="shared" si="558"/>
        <v>9</v>
      </c>
      <c r="Y8955" s="135">
        <f t="shared" si="559"/>
        <v>1</v>
      </c>
      <c r="Z8955" s="135">
        <f t="shared" si="560"/>
        <v>2023</v>
      </c>
    </row>
    <row r="8956" spans="1:26">
      <c r="A8956" s="18">
        <v>44381</v>
      </c>
      <c r="B8956" s="8">
        <f t="shared" si="561"/>
        <v>44935.124999992426</v>
      </c>
      <c r="C8956" s="135">
        <v>3</v>
      </c>
      <c r="D8956">
        <v>2992</v>
      </c>
      <c r="E8956">
        <v>116</v>
      </c>
      <c r="F8956">
        <v>449</v>
      </c>
      <c r="G8956">
        <v>121</v>
      </c>
      <c r="H8956">
        <v>159</v>
      </c>
      <c r="I8956">
        <v>192</v>
      </c>
      <c r="X8956" s="135">
        <f t="shared" si="558"/>
        <v>9</v>
      </c>
      <c r="Y8956" s="135">
        <f t="shared" si="559"/>
        <v>1</v>
      </c>
      <c r="Z8956" s="135">
        <f t="shared" si="560"/>
        <v>2023</v>
      </c>
    </row>
    <row r="8957" spans="1:26">
      <c r="A8957" s="18">
        <v>44382</v>
      </c>
      <c r="B8957" s="8">
        <f t="shared" si="561"/>
        <v>44935.16666665909</v>
      </c>
      <c r="C8957" s="135">
        <v>4</v>
      </c>
      <c r="D8957">
        <v>2991</v>
      </c>
      <c r="E8957">
        <v>114</v>
      </c>
      <c r="F8957">
        <v>447</v>
      </c>
      <c r="G8957">
        <v>118</v>
      </c>
      <c r="H8957">
        <v>155</v>
      </c>
      <c r="I8957">
        <v>192</v>
      </c>
      <c r="X8957" s="135">
        <f t="shared" si="558"/>
        <v>9</v>
      </c>
      <c r="Y8957" s="135">
        <f t="shared" si="559"/>
        <v>1</v>
      </c>
      <c r="Z8957" s="135">
        <f t="shared" si="560"/>
        <v>2023</v>
      </c>
    </row>
    <row r="8958" spans="1:26">
      <c r="A8958" s="18">
        <v>44383</v>
      </c>
      <c r="B8958" s="8">
        <f t="shared" si="561"/>
        <v>44935.208333325754</v>
      </c>
      <c r="C8958" s="135">
        <v>5</v>
      </c>
      <c r="D8958">
        <v>2990</v>
      </c>
      <c r="E8958">
        <v>115</v>
      </c>
      <c r="F8958">
        <v>447</v>
      </c>
      <c r="G8958">
        <v>116</v>
      </c>
      <c r="H8958">
        <v>151</v>
      </c>
      <c r="I8958">
        <v>192</v>
      </c>
      <c r="X8958" s="135">
        <f t="shared" si="558"/>
        <v>9</v>
      </c>
      <c r="Y8958" s="135">
        <f t="shared" si="559"/>
        <v>1</v>
      </c>
      <c r="Z8958" s="135">
        <f t="shared" si="560"/>
        <v>2023</v>
      </c>
    </row>
    <row r="8959" spans="1:26">
      <c r="A8959" s="18">
        <v>44384</v>
      </c>
      <c r="B8959" s="8">
        <f t="shared" si="561"/>
        <v>44935.249999992418</v>
      </c>
      <c r="C8959" s="135">
        <v>6</v>
      </c>
      <c r="D8959">
        <v>2989</v>
      </c>
      <c r="E8959">
        <v>116</v>
      </c>
      <c r="F8959">
        <v>447</v>
      </c>
      <c r="G8959">
        <v>115</v>
      </c>
      <c r="H8959">
        <v>148</v>
      </c>
      <c r="I8959">
        <v>192</v>
      </c>
      <c r="X8959" s="135">
        <f t="shared" si="558"/>
        <v>9</v>
      </c>
      <c r="Y8959" s="135">
        <f t="shared" si="559"/>
        <v>1</v>
      </c>
      <c r="Z8959" s="135">
        <f t="shared" si="560"/>
        <v>2023</v>
      </c>
    </row>
    <row r="8960" spans="1:26">
      <c r="A8960" s="18">
        <v>44385</v>
      </c>
      <c r="B8960" s="8">
        <f t="shared" si="561"/>
        <v>44935.291666659083</v>
      </c>
      <c r="C8960" s="135">
        <v>7</v>
      </c>
      <c r="D8960">
        <v>2989</v>
      </c>
      <c r="E8960">
        <v>120</v>
      </c>
      <c r="F8960">
        <v>448.00000000000011</v>
      </c>
      <c r="G8960">
        <v>115</v>
      </c>
      <c r="H8960">
        <v>145</v>
      </c>
      <c r="I8960">
        <v>192</v>
      </c>
      <c r="X8960" s="135">
        <f t="shared" si="558"/>
        <v>9</v>
      </c>
      <c r="Y8960" s="135">
        <f t="shared" si="559"/>
        <v>1</v>
      </c>
      <c r="Z8960" s="135">
        <f t="shared" si="560"/>
        <v>2023</v>
      </c>
    </row>
    <row r="8961" spans="1:26">
      <c r="A8961" s="18">
        <v>44386</v>
      </c>
      <c r="B8961" s="8">
        <f t="shared" si="561"/>
        <v>44935.333333325747</v>
      </c>
      <c r="C8961" s="135">
        <v>8</v>
      </c>
      <c r="D8961">
        <v>2990</v>
      </c>
      <c r="E8961">
        <v>124</v>
      </c>
      <c r="F8961">
        <v>449</v>
      </c>
      <c r="G8961">
        <v>115</v>
      </c>
      <c r="H8961">
        <v>142</v>
      </c>
      <c r="I8961">
        <v>193</v>
      </c>
      <c r="X8961" s="135">
        <f t="shared" si="558"/>
        <v>9</v>
      </c>
      <c r="Y8961" s="135">
        <f t="shared" si="559"/>
        <v>1</v>
      </c>
      <c r="Z8961" s="135">
        <f t="shared" si="560"/>
        <v>2023</v>
      </c>
    </row>
    <row r="8962" spans="1:26">
      <c r="A8962" s="18">
        <v>44387</v>
      </c>
      <c r="B8962" s="8">
        <f t="shared" si="561"/>
        <v>44935.374999992411</v>
      </c>
      <c r="C8962" s="135">
        <v>9</v>
      </c>
      <c r="D8962">
        <v>2989</v>
      </c>
      <c r="E8962">
        <v>127</v>
      </c>
      <c r="F8962">
        <v>450</v>
      </c>
      <c r="G8962">
        <v>115</v>
      </c>
      <c r="H8962">
        <v>140</v>
      </c>
      <c r="I8962">
        <v>193</v>
      </c>
      <c r="X8962" s="135">
        <f t="shared" ref="X8962:X9025" si="562">DAY(B8962)</f>
        <v>9</v>
      </c>
      <c r="Y8962" s="135">
        <f t="shared" ref="Y8962:Y9025" si="563">MONTH(B8962)</f>
        <v>1</v>
      </c>
      <c r="Z8962" s="135">
        <f t="shared" ref="Z8962:Z9025" si="564">YEAR(B8962)</f>
        <v>2023</v>
      </c>
    </row>
    <row r="8963" spans="1:26">
      <c r="A8963" s="18">
        <v>44388</v>
      </c>
      <c r="B8963" s="8">
        <f t="shared" si="561"/>
        <v>44935.416666659075</v>
      </c>
      <c r="C8963" s="135">
        <v>10</v>
      </c>
      <c r="D8963">
        <v>2987</v>
      </c>
      <c r="E8963">
        <v>130</v>
      </c>
      <c r="F8963">
        <v>451.99999999999989</v>
      </c>
      <c r="G8963">
        <v>116</v>
      </c>
      <c r="H8963">
        <v>138</v>
      </c>
      <c r="I8963">
        <v>194</v>
      </c>
      <c r="X8963" s="135">
        <f t="shared" si="562"/>
        <v>9</v>
      </c>
      <c r="Y8963" s="135">
        <f t="shared" si="563"/>
        <v>1</v>
      </c>
      <c r="Z8963" s="135">
        <f t="shared" si="564"/>
        <v>2023</v>
      </c>
    </row>
    <row r="8964" spans="1:26">
      <c r="A8964" s="18">
        <v>44389</v>
      </c>
      <c r="B8964" s="8">
        <f t="shared" si="561"/>
        <v>44935.45833332574</v>
      </c>
      <c r="C8964" s="135">
        <v>11</v>
      </c>
      <c r="D8964">
        <v>2984</v>
      </c>
      <c r="E8964">
        <v>132</v>
      </c>
      <c r="F8964">
        <v>451.99999999999989</v>
      </c>
      <c r="G8964">
        <v>117</v>
      </c>
      <c r="H8964">
        <v>137</v>
      </c>
      <c r="I8964">
        <v>196</v>
      </c>
      <c r="X8964" s="135">
        <f t="shared" si="562"/>
        <v>9</v>
      </c>
      <c r="Y8964" s="135">
        <f t="shared" si="563"/>
        <v>1</v>
      </c>
      <c r="Z8964" s="135">
        <f t="shared" si="564"/>
        <v>2023</v>
      </c>
    </row>
    <row r="8965" spans="1:26">
      <c r="A8965" s="18">
        <v>44390</v>
      </c>
      <c r="B8965" s="8">
        <f t="shared" si="561"/>
        <v>44935.499999992404</v>
      </c>
      <c r="C8965" s="135">
        <v>12</v>
      </c>
      <c r="D8965">
        <v>2982</v>
      </c>
      <c r="E8965">
        <v>135</v>
      </c>
      <c r="F8965">
        <v>453</v>
      </c>
      <c r="G8965">
        <v>118</v>
      </c>
      <c r="H8965">
        <v>137</v>
      </c>
      <c r="I8965">
        <v>210</v>
      </c>
      <c r="X8965" s="135">
        <f t="shared" si="562"/>
        <v>9</v>
      </c>
      <c r="Y8965" s="135">
        <f t="shared" si="563"/>
        <v>1</v>
      </c>
      <c r="Z8965" s="135">
        <f t="shared" si="564"/>
        <v>2023</v>
      </c>
    </row>
    <row r="8966" spans="1:26">
      <c r="A8966" s="18">
        <v>44391</v>
      </c>
      <c r="B8966" s="8">
        <f t="shared" si="561"/>
        <v>44935.541666659068</v>
      </c>
      <c r="C8966" s="135">
        <v>13</v>
      </c>
      <c r="D8966">
        <v>2981</v>
      </c>
      <c r="E8966">
        <v>136</v>
      </c>
      <c r="F8966">
        <v>454</v>
      </c>
      <c r="G8966">
        <v>120</v>
      </c>
      <c r="H8966">
        <v>138</v>
      </c>
      <c r="I8966">
        <v>230</v>
      </c>
      <c r="X8966" s="135">
        <f t="shared" si="562"/>
        <v>9</v>
      </c>
      <c r="Y8966" s="135">
        <f t="shared" si="563"/>
        <v>1</v>
      </c>
      <c r="Z8966" s="135">
        <f t="shared" si="564"/>
        <v>2023</v>
      </c>
    </row>
    <row r="8967" spans="1:26">
      <c r="A8967" s="18">
        <v>44392</v>
      </c>
      <c r="B8967" s="8">
        <f t="shared" si="561"/>
        <v>44935.583333325732</v>
      </c>
      <c r="C8967" s="135">
        <v>14</v>
      </c>
      <c r="D8967">
        <v>2982</v>
      </c>
      <c r="E8967">
        <v>137</v>
      </c>
      <c r="F8967">
        <v>454</v>
      </c>
      <c r="G8967">
        <v>122</v>
      </c>
      <c r="H8967">
        <v>140</v>
      </c>
      <c r="I8967">
        <v>246</v>
      </c>
      <c r="X8967" s="135">
        <f t="shared" si="562"/>
        <v>9</v>
      </c>
      <c r="Y8967" s="135">
        <f t="shared" si="563"/>
        <v>1</v>
      </c>
      <c r="Z8967" s="135">
        <f t="shared" si="564"/>
        <v>2023</v>
      </c>
    </row>
    <row r="8968" spans="1:26">
      <c r="A8968" s="18">
        <v>44393</v>
      </c>
      <c r="B8968" s="8">
        <f t="shared" si="561"/>
        <v>44935.624999992397</v>
      </c>
      <c r="C8968" s="135">
        <v>15</v>
      </c>
      <c r="D8968">
        <v>2983</v>
      </c>
      <c r="E8968">
        <v>138</v>
      </c>
      <c r="F8968">
        <v>455</v>
      </c>
      <c r="G8968">
        <v>123</v>
      </c>
      <c r="H8968">
        <v>141</v>
      </c>
      <c r="I8968">
        <v>256</v>
      </c>
      <c r="X8968" s="135">
        <f t="shared" si="562"/>
        <v>9</v>
      </c>
      <c r="Y8968" s="135">
        <f t="shared" si="563"/>
        <v>1</v>
      </c>
      <c r="Z8968" s="135">
        <f t="shared" si="564"/>
        <v>2023</v>
      </c>
    </row>
    <row r="8969" spans="1:26">
      <c r="A8969" s="18">
        <v>44394</v>
      </c>
      <c r="B8969" s="8">
        <f t="shared" si="561"/>
        <v>44935.666666659061</v>
      </c>
      <c r="C8969" s="135">
        <v>16</v>
      </c>
      <c r="D8969">
        <v>2985</v>
      </c>
      <c r="E8969">
        <v>139</v>
      </c>
      <c r="F8969">
        <v>455</v>
      </c>
      <c r="G8969">
        <v>124</v>
      </c>
      <c r="H8969">
        <v>143</v>
      </c>
      <c r="I8969">
        <v>263</v>
      </c>
      <c r="X8969" s="135">
        <f t="shared" si="562"/>
        <v>9</v>
      </c>
      <c r="Y8969" s="135">
        <f t="shared" si="563"/>
        <v>1</v>
      </c>
      <c r="Z8969" s="135">
        <f t="shared" si="564"/>
        <v>2023</v>
      </c>
    </row>
    <row r="8970" spans="1:26">
      <c r="A8970" s="18">
        <v>44395</v>
      </c>
      <c r="B8970" s="8">
        <f t="shared" ref="B8970:B9033" si="565">B8969+1/24</f>
        <v>44935.708333325725</v>
      </c>
      <c r="C8970" s="135">
        <v>17</v>
      </c>
      <c r="D8970">
        <v>2985</v>
      </c>
      <c r="E8970">
        <v>138</v>
      </c>
      <c r="F8970">
        <v>455.99999999999989</v>
      </c>
      <c r="G8970">
        <v>126</v>
      </c>
      <c r="H8970">
        <v>145</v>
      </c>
      <c r="I8970">
        <v>267</v>
      </c>
      <c r="X8970" s="135">
        <f t="shared" si="562"/>
        <v>9</v>
      </c>
      <c r="Y8970" s="135">
        <f t="shared" si="563"/>
        <v>1</v>
      </c>
      <c r="Z8970" s="135">
        <f t="shared" si="564"/>
        <v>2023</v>
      </c>
    </row>
    <row r="8971" spans="1:26">
      <c r="A8971" s="18">
        <v>44396</v>
      </c>
      <c r="B8971" s="8">
        <f t="shared" si="565"/>
        <v>44935.749999992389</v>
      </c>
      <c r="C8971" s="135">
        <v>18</v>
      </c>
      <c r="D8971">
        <v>2985</v>
      </c>
      <c r="E8971">
        <v>139</v>
      </c>
      <c r="F8971">
        <v>457</v>
      </c>
      <c r="G8971">
        <v>128</v>
      </c>
      <c r="H8971">
        <v>146</v>
      </c>
      <c r="I8971">
        <v>266</v>
      </c>
      <c r="X8971" s="135">
        <f t="shared" si="562"/>
        <v>9</v>
      </c>
      <c r="Y8971" s="135">
        <f t="shared" si="563"/>
        <v>1</v>
      </c>
      <c r="Z8971" s="135">
        <f t="shared" si="564"/>
        <v>2023</v>
      </c>
    </row>
    <row r="8972" spans="1:26">
      <c r="A8972" s="18">
        <v>44397</v>
      </c>
      <c r="B8972" s="8">
        <f t="shared" si="565"/>
        <v>44935.791666659054</v>
      </c>
      <c r="C8972" s="135">
        <v>19</v>
      </c>
      <c r="D8972">
        <v>2983</v>
      </c>
      <c r="E8972">
        <v>140</v>
      </c>
      <c r="F8972">
        <v>455.99999999999989</v>
      </c>
      <c r="G8972">
        <v>131</v>
      </c>
      <c r="H8972">
        <v>149</v>
      </c>
      <c r="I8972">
        <v>263</v>
      </c>
      <c r="X8972" s="135">
        <f t="shared" si="562"/>
        <v>9</v>
      </c>
      <c r="Y8972" s="135">
        <f t="shared" si="563"/>
        <v>1</v>
      </c>
      <c r="Z8972" s="135">
        <f t="shared" si="564"/>
        <v>2023</v>
      </c>
    </row>
    <row r="8973" spans="1:26">
      <c r="A8973" s="18">
        <v>44398</v>
      </c>
      <c r="B8973" s="8">
        <f t="shared" si="565"/>
        <v>44935.833333325718</v>
      </c>
      <c r="C8973" s="135">
        <v>20</v>
      </c>
      <c r="D8973">
        <v>2982</v>
      </c>
      <c r="E8973">
        <v>142</v>
      </c>
      <c r="F8973">
        <v>455</v>
      </c>
      <c r="G8973">
        <v>135</v>
      </c>
      <c r="H8973">
        <v>152</v>
      </c>
      <c r="I8973">
        <v>259</v>
      </c>
      <c r="X8973" s="135">
        <f t="shared" si="562"/>
        <v>9</v>
      </c>
      <c r="Y8973" s="135">
        <f t="shared" si="563"/>
        <v>1</v>
      </c>
      <c r="Z8973" s="135">
        <f t="shared" si="564"/>
        <v>2023</v>
      </c>
    </row>
    <row r="8974" spans="1:26">
      <c r="A8974" s="18">
        <v>44399</v>
      </c>
      <c r="B8974" s="8">
        <f t="shared" si="565"/>
        <v>44935.874999992382</v>
      </c>
      <c r="C8974" s="135">
        <v>21</v>
      </c>
      <c r="D8974">
        <v>2981</v>
      </c>
      <c r="E8974">
        <v>144</v>
      </c>
      <c r="F8974">
        <v>455</v>
      </c>
      <c r="G8974">
        <v>140</v>
      </c>
      <c r="H8974">
        <v>156</v>
      </c>
      <c r="I8974">
        <v>254</v>
      </c>
      <c r="X8974" s="135">
        <f t="shared" si="562"/>
        <v>9</v>
      </c>
      <c r="Y8974" s="135">
        <f t="shared" si="563"/>
        <v>1</v>
      </c>
      <c r="Z8974" s="135">
        <f t="shared" si="564"/>
        <v>2023</v>
      </c>
    </row>
    <row r="8975" spans="1:26">
      <c r="A8975" s="18">
        <v>44400</v>
      </c>
      <c r="B8975" s="8">
        <f t="shared" si="565"/>
        <v>44935.916666659046</v>
      </c>
      <c r="C8975" s="135">
        <v>22</v>
      </c>
      <c r="D8975">
        <v>2982</v>
      </c>
      <c r="E8975">
        <v>147</v>
      </c>
      <c r="F8975">
        <v>453</v>
      </c>
      <c r="G8975">
        <v>144</v>
      </c>
      <c r="H8975">
        <v>160</v>
      </c>
      <c r="I8975">
        <v>245</v>
      </c>
      <c r="X8975" s="135">
        <f t="shared" si="562"/>
        <v>9</v>
      </c>
      <c r="Y8975" s="135">
        <f t="shared" si="563"/>
        <v>1</v>
      </c>
      <c r="Z8975" s="135">
        <f t="shared" si="564"/>
        <v>2023</v>
      </c>
    </row>
    <row r="8976" spans="1:26">
      <c r="A8976" s="18">
        <v>44401</v>
      </c>
      <c r="B8976" s="8">
        <f t="shared" si="565"/>
        <v>44935.958333325711</v>
      </c>
      <c r="C8976" s="135">
        <v>23</v>
      </c>
      <c r="D8976">
        <v>2984</v>
      </c>
      <c r="E8976">
        <v>148</v>
      </c>
      <c r="F8976">
        <v>451</v>
      </c>
      <c r="G8976">
        <v>145</v>
      </c>
      <c r="H8976">
        <v>163</v>
      </c>
      <c r="I8976">
        <v>234</v>
      </c>
      <c r="X8976" s="135">
        <f t="shared" si="562"/>
        <v>9</v>
      </c>
      <c r="Y8976" s="135">
        <f t="shared" si="563"/>
        <v>1</v>
      </c>
      <c r="Z8976" s="135">
        <f t="shared" si="564"/>
        <v>2023</v>
      </c>
    </row>
    <row r="8977" spans="1:26">
      <c r="A8977" s="18">
        <v>44402</v>
      </c>
      <c r="B8977" s="8">
        <f t="shared" si="565"/>
        <v>44935.999999992375</v>
      </c>
      <c r="C8977" s="135">
        <v>0</v>
      </c>
      <c r="D8977">
        <v>2986</v>
      </c>
      <c r="E8977">
        <v>147</v>
      </c>
      <c r="G8977">
        <v>143</v>
      </c>
      <c r="H8977">
        <v>165</v>
      </c>
      <c r="I8977">
        <v>223</v>
      </c>
      <c r="X8977" s="135">
        <f t="shared" si="562"/>
        <v>10</v>
      </c>
      <c r="Y8977" s="135">
        <f t="shared" si="563"/>
        <v>1</v>
      </c>
      <c r="Z8977" s="135">
        <f t="shared" si="564"/>
        <v>2023</v>
      </c>
    </row>
    <row r="8978" spans="1:26">
      <c r="A8978" s="18">
        <v>44403</v>
      </c>
      <c r="B8978" s="8">
        <f t="shared" si="565"/>
        <v>44936.041666659039</v>
      </c>
      <c r="C8978" s="135">
        <v>1</v>
      </c>
      <c r="D8978">
        <v>2987</v>
      </c>
      <c r="E8978">
        <v>145</v>
      </c>
      <c r="F8978">
        <v>447</v>
      </c>
      <c r="G8978">
        <v>138</v>
      </c>
      <c r="H8978">
        <v>165</v>
      </c>
      <c r="I8978">
        <v>214</v>
      </c>
      <c r="X8978" s="135">
        <f t="shared" si="562"/>
        <v>10</v>
      </c>
      <c r="Y8978" s="135">
        <f t="shared" si="563"/>
        <v>1</v>
      </c>
      <c r="Z8978" s="135">
        <f t="shared" si="564"/>
        <v>2023</v>
      </c>
    </row>
    <row r="8979" spans="1:26">
      <c r="A8979" s="18">
        <v>44404</v>
      </c>
      <c r="B8979" s="8">
        <f t="shared" si="565"/>
        <v>44936.083333325703</v>
      </c>
      <c r="C8979" s="135">
        <v>2</v>
      </c>
      <c r="D8979">
        <v>2987</v>
      </c>
      <c r="E8979">
        <v>141</v>
      </c>
      <c r="F8979">
        <v>445</v>
      </c>
      <c r="G8979">
        <v>132</v>
      </c>
      <c r="H8979">
        <v>163</v>
      </c>
      <c r="I8979">
        <v>207</v>
      </c>
      <c r="X8979" s="135">
        <f t="shared" si="562"/>
        <v>10</v>
      </c>
      <c r="Y8979" s="135">
        <f t="shared" si="563"/>
        <v>1</v>
      </c>
      <c r="Z8979" s="135">
        <f t="shared" si="564"/>
        <v>2023</v>
      </c>
    </row>
    <row r="8980" spans="1:26">
      <c r="A8980" s="18">
        <v>44405</v>
      </c>
      <c r="B8980" s="8">
        <f t="shared" si="565"/>
        <v>44936.124999992368</v>
      </c>
      <c r="C8980" s="135">
        <v>3</v>
      </c>
      <c r="D8980">
        <v>2985</v>
      </c>
      <c r="E8980">
        <v>138</v>
      </c>
      <c r="F8980">
        <v>443</v>
      </c>
      <c r="G8980">
        <v>126</v>
      </c>
      <c r="H8980">
        <v>160</v>
      </c>
      <c r="I8980">
        <v>201</v>
      </c>
      <c r="X8980" s="135">
        <f t="shared" si="562"/>
        <v>10</v>
      </c>
      <c r="Y8980" s="135">
        <f t="shared" si="563"/>
        <v>1</v>
      </c>
      <c r="Z8980" s="135">
        <f t="shared" si="564"/>
        <v>2023</v>
      </c>
    </row>
    <row r="8981" spans="1:26">
      <c r="A8981" s="18">
        <v>44406</v>
      </c>
      <c r="B8981" s="8">
        <f t="shared" si="565"/>
        <v>44936.166666659032</v>
      </c>
      <c r="C8981" s="135">
        <v>4</v>
      </c>
      <c r="D8981">
        <v>2983</v>
      </c>
      <c r="E8981">
        <v>135</v>
      </c>
      <c r="F8981">
        <v>441</v>
      </c>
      <c r="G8981">
        <v>121</v>
      </c>
      <c r="H8981">
        <v>156</v>
      </c>
      <c r="I8981">
        <v>196</v>
      </c>
      <c r="X8981" s="135">
        <f t="shared" si="562"/>
        <v>10</v>
      </c>
      <c r="Y8981" s="135">
        <f t="shared" si="563"/>
        <v>1</v>
      </c>
      <c r="Z8981" s="135">
        <f t="shared" si="564"/>
        <v>2023</v>
      </c>
    </row>
    <row r="8982" spans="1:26">
      <c r="A8982" s="18">
        <v>44407</v>
      </c>
      <c r="B8982" s="8">
        <f t="shared" si="565"/>
        <v>44936.208333325696</v>
      </c>
      <c r="C8982" s="135">
        <v>5</v>
      </c>
      <c r="D8982">
        <v>2980</v>
      </c>
      <c r="E8982">
        <v>133</v>
      </c>
      <c r="F8982">
        <v>438.99999999999989</v>
      </c>
      <c r="G8982">
        <v>117</v>
      </c>
      <c r="H8982">
        <v>152</v>
      </c>
      <c r="I8982">
        <v>193</v>
      </c>
      <c r="X8982" s="135">
        <f t="shared" si="562"/>
        <v>10</v>
      </c>
      <c r="Y8982" s="135">
        <f t="shared" si="563"/>
        <v>1</v>
      </c>
      <c r="Z8982" s="135">
        <f t="shared" si="564"/>
        <v>2023</v>
      </c>
    </row>
    <row r="8983" spans="1:26">
      <c r="A8983" s="18">
        <v>44408</v>
      </c>
      <c r="B8983" s="8">
        <f t="shared" si="565"/>
        <v>44936.24999999236</v>
      </c>
      <c r="C8983" s="135">
        <v>6</v>
      </c>
      <c r="D8983">
        <v>2978</v>
      </c>
      <c r="E8983">
        <v>132</v>
      </c>
      <c r="F8983">
        <v>437</v>
      </c>
      <c r="G8983">
        <v>114</v>
      </c>
      <c r="H8983">
        <v>149</v>
      </c>
      <c r="I8983">
        <v>190</v>
      </c>
      <c r="X8983" s="135">
        <f t="shared" si="562"/>
        <v>10</v>
      </c>
      <c r="Y8983" s="135">
        <f t="shared" si="563"/>
        <v>1</v>
      </c>
      <c r="Z8983" s="135">
        <f t="shared" si="564"/>
        <v>2023</v>
      </c>
    </row>
    <row r="8984" spans="1:26">
      <c r="A8984" s="18">
        <v>44409</v>
      </c>
      <c r="B8984" s="8">
        <f t="shared" si="565"/>
        <v>44936.291666659024</v>
      </c>
      <c r="C8984" s="135">
        <v>7</v>
      </c>
      <c r="D8984">
        <v>2975</v>
      </c>
      <c r="E8984">
        <v>132</v>
      </c>
      <c r="F8984">
        <v>434.99999999999989</v>
      </c>
      <c r="G8984">
        <v>112</v>
      </c>
      <c r="H8984">
        <v>145</v>
      </c>
      <c r="I8984">
        <v>188</v>
      </c>
      <c r="X8984" s="135">
        <f t="shared" si="562"/>
        <v>10</v>
      </c>
      <c r="Y8984" s="135">
        <f t="shared" si="563"/>
        <v>1</v>
      </c>
      <c r="Z8984" s="135">
        <f t="shared" si="564"/>
        <v>2023</v>
      </c>
    </row>
    <row r="8985" spans="1:26">
      <c r="A8985" s="18">
        <v>44410</v>
      </c>
      <c r="B8985" s="8">
        <f t="shared" si="565"/>
        <v>44936.333333325689</v>
      </c>
      <c r="C8985" s="135">
        <v>8</v>
      </c>
      <c r="D8985">
        <v>2972</v>
      </c>
      <c r="E8985">
        <v>131</v>
      </c>
      <c r="F8985">
        <v>434</v>
      </c>
      <c r="G8985">
        <v>110</v>
      </c>
      <c r="H8985">
        <v>143</v>
      </c>
      <c r="I8985">
        <v>187</v>
      </c>
      <c r="X8985" s="135">
        <f t="shared" si="562"/>
        <v>10</v>
      </c>
      <c r="Y8985" s="135">
        <f t="shared" si="563"/>
        <v>1</v>
      </c>
      <c r="Z8985" s="135">
        <f t="shared" si="564"/>
        <v>2023</v>
      </c>
    </row>
    <row r="8986" spans="1:26">
      <c r="A8986" s="18">
        <v>44411</v>
      </c>
      <c r="B8986" s="8">
        <f t="shared" si="565"/>
        <v>44936.374999992353</v>
      </c>
      <c r="C8986" s="135">
        <v>9</v>
      </c>
      <c r="D8986">
        <v>2969</v>
      </c>
      <c r="E8986">
        <v>131</v>
      </c>
      <c r="F8986">
        <v>432</v>
      </c>
      <c r="G8986">
        <v>109</v>
      </c>
      <c r="H8986">
        <v>140</v>
      </c>
      <c r="I8986">
        <v>185</v>
      </c>
      <c r="X8986" s="135">
        <f t="shared" si="562"/>
        <v>10</v>
      </c>
      <c r="Y8986" s="135">
        <f t="shared" si="563"/>
        <v>1</v>
      </c>
      <c r="Z8986" s="135">
        <f t="shared" si="564"/>
        <v>2023</v>
      </c>
    </row>
    <row r="8987" spans="1:26">
      <c r="A8987" s="18">
        <v>44412</v>
      </c>
      <c r="B8987" s="8">
        <f t="shared" si="565"/>
        <v>44936.416666659017</v>
      </c>
      <c r="C8987" s="135">
        <v>10</v>
      </c>
      <c r="D8987">
        <v>2967</v>
      </c>
      <c r="E8987">
        <v>130</v>
      </c>
      <c r="F8987">
        <v>430.99999999999989</v>
      </c>
      <c r="G8987">
        <v>108</v>
      </c>
      <c r="H8987">
        <v>138</v>
      </c>
      <c r="I8987">
        <v>184</v>
      </c>
      <c r="X8987" s="135">
        <f t="shared" si="562"/>
        <v>10</v>
      </c>
      <c r="Y8987" s="135">
        <f t="shared" si="563"/>
        <v>1</v>
      </c>
      <c r="Z8987" s="135">
        <f t="shared" si="564"/>
        <v>2023</v>
      </c>
    </row>
    <row r="8988" spans="1:26">
      <c r="A8988" s="18">
        <v>44413</v>
      </c>
      <c r="B8988" s="8">
        <f t="shared" si="565"/>
        <v>44936.458333325681</v>
      </c>
      <c r="C8988" s="135">
        <v>11</v>
      </c>
      <c r="D8988">
        <v>2964</v>
      </c>
      <c r="E8988">
        <v>130</v>
      </c>
      <c r="F8988">
        <v>430</v>
      </c>
      <c r="G8988">
        <v>107</v>
      </c>
      <c r="H8988">
        <v>137</v>
      </c>
      <c r="I8988">
        <v>183</v>
      </c>
      <c r="X8988" s="135">
        <f t="shared" si="562"/>
        <v>10</v>
      </c>
      <c r="Y8988" s="135">
        <f t="shared" si="563"/>
        <v>1</v>
      </c>
      <c r="Z8988" s="135">
        <f t="shared" si="564"/>
        <v>2023</v>
      </c>
    </row>
    <row r="8989" spans="1:26">
      <c r="A8989" s="18">
        <v>44414</v>
      </c>
      <c r="B8989" s="8">
        <f t="shared" si="565"/>
        <v>44936.499999992346</v>
      </c>
      <c r="C8989" s="135">
        <v>12</v>
      </c>
      <c r="D8989">
        <v>2962</v>
      </c>
      <c r="E8989">
        <v>129</v>
      </c>
      <c r="F8989">
        <v>428</v>
      </c>
      <c r="G8989">
        <v>106</v>
      </c>
      <c r="H8989">
        <v>135</v>
      </c>
      <c r="I8989">
        <v>183</v>
      </c>
      <c r="X8989" s="135">
        <f t="shared" si="562"/>
        <v>10</v>
      </c>
      <c r="Y8989" s="135">
        <f t="shared" si="563"/>
        <v>1</v>
      </c>
      <c r="Z8989" s="135">
        <f t="shared" si="564"/>
        <v>2023</v>
      </c>
    </row>
    <row r="8990" spans="1:26">
      <c r="A8990" s="18">
        <v>44415</v>
      </c>
      <c r="B8990" s="8">
        <f t="shared" si="565"/>
        <v>44936.54166665901</v>
      </c>
      <c r="C8990" s="135">
        <v>13</v>
      </c>
      <c r="D8990">
        <v>2962</v>
      </c>
      <c r="E8990">
        <v>128</v>
      </c>
      <c r="F8990">
        <v>426.99999999999989</v>
      </c>
      <c r="G8990">
        <v>107</v>
      </c>
      <c r="H8990">
        <v>135</v>
      </c>
      <c r="I8990">
        <v>182</v>
      </c>
      <c r="X8990" s="135">
        <f t="shared" si="562"/>
        <v>10</v>
      </c>
      <c r="Y8990" s="135">
        <f t="shared" si="563"/>
        <v>1</v>
      </c>
      <c r="Z8990" s="135">
        <f t="shared" si="564"/>
        <v>2023</v>
      </c>
    </row>
    <row r="8991" spans="1:26">
      <c r="A8991" s="18">
        <v>44416</v>
      </c>
      <c r="B8991" s="8">
        <f t="shared" si="565"/>
        <v>44936.583333325674</v>
      </c>
      <c r="C8991" s="135">
        <v>14</v>
      </c>
      <c r="D8991">
        <v>2961</v>
      </c>
      <c r="E8991">
        <v>126</v>
      </c>
      <c r="F8991">
        <v>426</v>
      </c>
      <c r="G8991">
        <v>107</v>
      </c>
      <c r="H8991">
        <v>135</v>
      </c>
      <c r="I8991">
        <v>182</v>
      </c>
      <c r="X8991" s="135">
        <f t="shared" si="562"/>
        <v>10</v>
      </c>
      <c r="Y8991" s="135">
        <f t="shared" si="563"/>
        <v>1</v>
      </c>
      <c r="Z8991" s="135">
        <f t="shared" si="564"/>
        <v>2023</v>
      </c>
    </row>
    <row r="8992" spans="1:26">
      <c r="A8992" s="18">
        <v>44417</v>
      </c>
      <c r="B8992" s="8">
        <f t="shared" si="565"/>
        <v>44936.624999992338</v>
      </c>
      <c r="C8992" s="135">
        <v>15</v>
      </c>
      <c r="D8992">
        <v>2962</v>
      </c>
      <c r="E8992">
        <v>125</v>
      </c>
      <c r="F8992">
        <v>425</v>
      </c>
      <c r="G8992">
        <v>107</v>
      </c>
      <c r="H8992">
        <v>135</v>
      </c>
      <c r="I8992">
        <v>181</v>
      </c>
      <c r="X8992" s="135">
        <f t="shared" si="562"/>
        <v>10</v>
      </c>
      <c r="Y8992" s="135">
        <f t="shared" si="563"/>
        <v>1</v>
      </c>
      <c r="Z8992" s="135">
        <f t="shared" si="564"/>
        <v>2023</v>
      </c>
    </row>
    <row r="8993" spans="1:26">
      <c r="A8993" s="18">
        <v>44418</v>
      </c>
      <c r="B8993" s="8">
        <f t="shared" si="565"/>
        <v>44936.666666659003</v>
      </c>
      <c r="C8993" s="135">
        <v>16</v>
      </c>
      <c r="D8993">
        <v>2962</v>
      </c>
      <c r="E8993">
        <v>124</v>
      </c>
      <c r="F8993">
        <v>424</v>
      </c>
      <c r="G8993">
        <v>107</v>
      </c>
      <c r="H8993">
        <v>135</v>
      </c>
      <c r="I8993">
        <v>181</v>
      </c>
      <c r="X8993" s="135">
        <f t="shared" si="562"/>
        <v>10</v>
      </c>
      <c r="Y8993" s="135">
        <f t="shared" si="563"/>
        <v>1</v>
      </c>
      <c r="Z8993" s="135">
        <f t="shared" si="564"/>
        <v>2023</v>
      </c>
    </row>
    <row r="8994" spans="1:26">
      <c r="A8994" s="18">
        <v>44419</v>
      </c>
      <c r="B8994" s="8">
        <f t="shared" si="565"/>
        <v>44936.708333325667</v>
      </c>
      <c r="C8994" s="135">
        <v>17</v>
      </c>
      <c r="D8994">
        <v>2963</v>
      </c>
      <c r="E8994">
        <v>122</v>
      </c>
      <c r="F8994">
        <v>423.00000000000011</v>
      </c>
      <c r="G8994">
        <v>107</v>
      </c>
      <c r="H8994">
        <v>136</v>
      </c>
      <c r="I8994">
        <v>180</v>
      </c>
      <c r="X8994" s="135">
        <f t="shared" si="562"/>
        <v>10</v>
      </c>
      <c r="Y8994" s="135">
        <f t="shared" si="563"/>
        <v>1</v>
      </c>
      <c r="Z8994" s="135">
        <f t="shared" si="564"/>
        <v>2023</v>
      </c>
    </row>
    <row r="8995" spans="1:26">
      <c r="A8995" s="18">
        <v>44420</v>
      </c>
      <c r="B8995" s="8">
        <f t="shared" si="565"/>
        <v>44936.749999992331</v>
      </c>
      <c r="C8995" s="135">
        <v>18</v>
      </c>
      <c r="D8995">
        <v>2963</v>
      </c>
      <c r="E8995">
        <v>122</v>
      </c>
      <c r="F8995">
        <v>422</v>
      </c>
      <c r="G8995">
        <v>108</v>
      </c>
      <c r="H8995">
        <v>140</v>
      </c>
      <c r="I8995">
        <v>179</v>
      </c>
      <c r="X8995" s="135">
        <f t="shared" si="562"/>
        <v>10</v>
      </c>
      <c r="Y8995" s="135">
        <f t="shared" si="563"/>
        <v>1</v>
      </c>
      <c r="Z8995" s="135">
        <f t="shared" si="564"/>
        <v>2023</v>
      </c>
    </row>
    <row r="8996" spans="1:26">
      <c r="A8996" s="18">
        <v>44421</v>
      </c>
      <c r="B8996" s="8">
        <f t="shared" si="565"/>
        <v>44936.791666658995</v>
      </c>
      <c r="C8996" s="135">
        <v>19</v>
      </c>
      <c r="D8996">
        <v>2964</v>
      </c>
      <c r="E8996">
        <v>121</v>
      </c>
      <c r="F8996">
        <v>421</v>
      </c>
      <c r="G8996">
        <v>109</v>
      </c>
      <c r="H8996">
        <v>143</v>
      </c>
      <c r="I8996">
        <v>179</v>
      </c>
      <c r="X8996" s="135">
        <f t="shared" si="562"/>
        <v>10</v>
      </c>
      <c r="Y8996" s="135">
        <f t="shared" si="563"/>
        <v>1</v>
      </c>
      <c r="Z8996" s="135">
        <f t="shared" si="564"/>
        <v>2023</v>
      </c>
    </row>
    <row r="8997" spans="1:26">
      <c r="A8997" s="18">
        <v>44422</v>
      </c>
      <c r="B8997" s="8">
        <f t="shared" si="565"/>
        <v>44936.83333332566</v>
      </c>
      <c r="C8997" s="135">
        <v>20</v>
      </c>
      <c r="D8997">
        <v>2963</v>
      </c>
      <c r="E8997">
        <v>121</v>
      </c>
      <c r="F8997">
        <v>421</v>
      </c>
      <c r="G8997">
        <v>112</v>
      </c>
      <c r="H8997">
        <v>146</v>
      </c>
      <c r="I8997">
        <v>178</v>
      </c>
      <c r="X8997" s="135">
        <f t="shared" si="562"/>
        <v>10</v>
      </c>
      <c r="Y8997" s="135">
        <f t="shared" si="563"/>
        <v>1</v>
      </c>
      <c r="Z8997" s="135">
        <f t="shared" si="564"/>
        <v>2023</v>
      </c>
    </row>
    <row r="8998" spans="1:26">
      <c r="A8998" s="18">
        <v>44423</v>
      </c>
      <c r="B8998" s="8">
        <f t="shared" si="565"/>
        <v>44936.874999992324</v>
      </c>
      <c r="C8998" s="135">
        <v>21</v>
      </c>
      <c r="D8998">
        <v>2958</v>
      </c>
      <c r="E8998">
        <v>123</v>
      </c>
      <c r="F8998">
        <v>420</v>
      </c>
      <c r="G8998">
        <v>117</v>
      </c>
      <c r="H8998">
        <v>149</v>
      </c>
      <c r="I8998">
        <v>178</v>
      </c>
      <c r="X8998" s="135">
        <f t="shared" si="562"/>
        <v>10</v>
      </c>
      <c r="Y8998" s="135">
        <f t="shared" si="563"/>
        <v>1</v>
      </c>
      <c r="Z8998" s="135">
        <f t="shared" si="564"/>
        <v>2023</v>
      </c>
    </row>
    <row r="8999" spans="1:26">
      <c r="A8999" s="18">
        <v>44424</v>
      </c>
      <c r="B8999" s="8">
        <f t="shared" si="565"/>
        <v>44936.916666658988</v>
      </c>
      <c r="C8999" s="135">
        <v>22</v>
      </c>
      <c r="D8999">
        <v>2952</v>
      </c>
      <c r="E8999">
        <v>125</v>
      </c>
      <c r="F8999">
        <v>419.00000000000011</v>
      </c>
      <c r="G8999">
        <v>121</v>
      </c>
      <c r="H8999">
        <v>153</v>
      </c>
      <c r="I8999">
        <v>178</v>
      </c>
      <c r="X8999" s="135">
        <f t="shared" si="562"/>
        <v>10</v>
      </c>
      <c r="Y8999" s="135">
        <f t="shared" si="563"/>
        <v>1</v>
      </c>
      <c r="Z8999" s="135">
        <f t="shared" si="564"/>
        <v>2023</v>
      </c>
    </row>
    <row r="9000" spans="1:26">
      <c r="A9000" s="18">
        <v>44425</v>
      </c>
      <c r="B9000" s="8">
        <f t="shared" si="565"/>
        <v>44936.958333325652</v>
      </c>
      <c r="C9000" s="135">
        <v>23</v>
      </c>
      <c r="D9000">
        <v>2947</v>
      </c>
      <c r="E9000">
        <v>127</v>
      </c>
      <c r="F9000">
        <v>418</v>
      </c>
      <c r="G9000">
        <v>123</v>
      </c>
      <c r="H9000">
        <v>156</v>
      </c>
      <c r="I9000">
        <v>178</v>
      </c>
      <c r="X9000" s="135">
        <f t="shared" si="562"/>
        <v>10</v>
      </c>
      <c r="Y9000" s="135">
        <f t="shared" si="563"/>
        <v>1</v>
      </c>
      <c r="Z9000" s="135">
        <f t="shared" si="564"/>
        <v>2023</v>
      </c>
    </row>
    <row r="9001" spans="1:26">
      <c r="A9001" s="18">
        <v>44426</v>
      </c>
      <c r="B9001" s="8">
        <f t="shared" si="565"/>
        <v>44936.999999992317</v>
      </c>
      <c r="C9001" s="135">
        <v>0</v>
      </c>
      <c r="D9001">
        <v>2943</v>
      </c>
      <c r="E9001">
        <v>128</v>
      </c>
      <c r="G9001">
        <v>122</v>
      </c>
      <c r="H9001">
        <v>158</v>
      </c>
      <c r="I9001">
        <v>177</v>
      </c>
      <c r="X9001" s="135">
        <f t="shared" si="562"/>
        <v>11</v>
      </c>
      <c r="Y9001" s="135">
        <f t="shared" si="563"/>
        <v>1</v>
      </c>
      <c r="Z9001" s="135">
        <f t="shared" si="564"/>
        <v>2023</v>
      </c>
    </row>
    <row r="9002" spans="1:26">
      <c r="A9002" s="18">
        <v>44427</v>
      </c>
      <c r="B9002" s="8">
        <f t="shared" si="565"/>
        <v>44937.041666658981</v>
      </c>
      <c r="C9002" s="135">
        <v>1</v>
      </c>
      <c r="D9002">
        <v>2940</v>
      </c>
      <c r="E9002">
        <v>126</v>
      </c>
      <c r="F9002">
        <v>416</v>
      </c>
      <c r="G9002">
        <v>119</v>
      </c>
      <c r="H9002">
        <v>160</v>
      </c>
      <c r="I9002">
        <v>176</v>
      </c>
      <c r="X9002" s="135">
        <f t="shared" si="562"/>
        <v>11</v>
      </c>
      <c r="Y9002" s="135">
        <f t="shared" si="563"/>
        <v>1</v>
      </c>
      <c r="Z9002" s="135">
        <f t="shared" si="564"/>
        <v>2023</v>
      </c>
    </row>
    <row r="9003" spans="1:26">
      <c r="A9003" s="18">
        <v>44428</v>
      </c>
      <c r="B9003" s="8">
        <f t="shared" si="565"/>
        <v>44937.083333325645</v>
      </c>
      <c r="C9003" s="135">
        <v>2</v>
      </c>
      <c r="D9003">
        <v>2938</v>
      </c>
      <c r="E9003">
        <v>124</v>
      </c>
      <c r="F9003">
        <v>415.00000000000011</v>
      </c>
      <c r="G9003">
        <v>113</v>
      </c>
      <c r="H9003">
        <v>161</v>
      </c>
      <c r="I9003">
        <v>175</v>
      </c>
      <c r="X9003" s="135">
        <f t="shared" si="562"/>
        <v>11</v>
      </c>
      <c r="Y9003" s="135">
        <f t="shared" si="563"/>
        <v>1</v>
      </c>
      <c r="Z9003" s="135">
        <f t="shared" si="564"/>
        <v>2023</v>
      </c>
    </row>
    <row r="9004" spans="1:26">
      <c r="A9004" s="18">
        <v>44429</v>
      </c>
      <c r="B9004" s="8">
        <f t="shared" si="565"/>
        <v>44937.124999992309</v>
      </c>
      <c r="C9004" s="135">
        <v>3</v>
      </c>
      <c r="D9004">
        <v>2938</v>
      </c>
      <c r="E9004">
        <v>120</v>
      </c>
      <c r="F9004">
        <v>413.99999999999989</v>
      </c>
      <c r="G9004">
        <v>107</v>
      </c>
      <c r="H9004">
        <v>162</v>
      </c>
      <c r="I9004">
        <v>174</v>
      </c>
      <c r="X9004" s="135">
        <f t="shared" si="562"/>
        <v>11</v>
      </c>
      <c r="Y9004" s="135">
        <f t="shared" si="563"/>
        <v>1</v>
      </c>
      <c r="Z9004" s="135">
        <f t="shared" si="564"/>
        <v>2023</v>
      </c>
    </row>
    <row r="9005" spans="1:26">
      <c r="A9005" s="18">
        <v>44430</v>
      </c>
      <c r="B9005" s="8">
        <f t="shared" si="565"/>
        <v>44937.166666658974</v>
      </c>
      <c r="C9005" s="135">
        <v>4</v>
      </c>
      <c r="D9005">
        <v>2948</v>
      </c>
      <c r="E9005">
        <v>116</v>
      </c>
      <c r="F9005">
        <v>413</v>
      </c>
      <c r="G9005">
        <v>102</v>
      </c>
      <c r="H9005">
        <v>162</v>
      </c>
      <c r="I9005">
        <v>172</v>
      </c>
      <c r="X9005" s="135">
        <f t="shared" si="562"/>
        <v>11</v>
      </c>
      <c r="Y9005" s="135">
        <f t="shared" si="563"/>
        <v>1</v>
      </c>
      <c r="Z9005" s="135">
        <f t="shared" si="564"/>
        <v>2023</v>
      </c>
    </row>
    <row r="9006" spans="1:26">
      <c r="A9006" s="18">
        <v>44431</v>
      </c>
      <c r="B9006" s="8">
        <f t="shared" si="565"/>
        <v>44937.208333325638</v>
      </c>
      <c r="C9006" s="135">
        <v>5</v>
      </c>
      <c r="D9006">
        <v>2960</v>
      </c>
      <c r="E9006">
        <v>113</v>
      </c>
      <c r="F9006">
        <v>413</v>
      </c>
      <c r="G9006">
        <v>98</v>
      </c>
      <c r="H9006">
        <v>161</v>
      </c>
      <c r="I9006">
        <v>171</v>
      </c>
      <c r="X9006" s="135">
        <f t="shared" si="562"/>
        <v>11</v>
      </c>
      <c r="Y9006" s="135">
        <f t="shared" si="563"/>
        <v>1</v>
      </c>
      <c r="Z9006" s="135">
        <f t="shared" si="564"/>
        <v>2023</v>
      </c>
    </row>
    <row r="9007" spans="1:26">
      <c r="A9007" s="18">
        <v>44432</v>
      </c>
      <c r="B9007" s="8">
        <f t="shared" si="565"/>
        <v>44937.249999992302</v>
      </c>
      <c r="C9007" s="135">
        <v>6</v>
      </c>
      <c r="D9007">
        <v>2966</v>
      </c>
      <c r="E9007">
        <v>109</v>
      </c>
      <c r="F9007">
        <v>411.00000000000011</v>
      </c>
      <c r="G9007">
        <v>95</v>
      </c>
      <c r="H9007">
        <v>160</v>
      </c>
      <c r="I9007">
        <v>171</v>
      </c>
      <c r="X9007" s="135">
        <f t="shared" si="562"/>
        <v>11</v>
      </c>
      <c r="Y9007" s="135">
        <f t="shared" si="563"/>
        <v>1</v>
      </c>
      <c r="Z9007" s="135">
        <f t="shared" si="564"/>
        <v>2023</v>
      </c>
    </row>
    <row r="9008" spans="1:26">
      <c r="A9008" s="18">
        <v>44433</v>
      </c>
      <c r="B9008" s="8">
        <f t="shared" si="565"/>
        <v>44937.291666658966</v>
      </c>
      <c r="C9008" s="135">
        <v>7</v>
      </c>
      <c r="D9008">
        <v>2967</v>
      </c>
      <c r="E9008">
        <v>106</v>
      </c>
      <c r="F9008">
        <v>411.00000000000011</v>
      </c>
      <c r="G9008">
        <v>93</v>
      </c>
      <c r="H9008">
        <v>160</v>
      </c>
      <c r="I9008">
        <v>170</v>
      </c>
      <c r="X9008" s="135">
        <f t="shared" si="562"/>
        <v>11</v>
      </c>
      <c r="Y9008" s="135">
        <f t="shared" si="563"/>
        <v>1</v>
      </c>
      <c r="Z9008" s="135">
        <f t="shared" si="564"/>
        <v>2023</v>
      </c>
    </row>
    <row r="9009" spans="1:26">
      <c r="A9009" s="18">
        <v>44434</v>
      </c>
      <c r="B9009" s="8">
        <f t="shared" si="565"/>
        <v>44937.333333325631</v>
      </c>
      <c r="C9009" s="135">
        <v>8</v>
      </c>
      <c r="D9009">
        <v>2966</v>
      </c>
      <c r="E9009">
        <v>104</v>
      </c>
      <c r="F9009">
        <v>410</v>
      </c>
      <c r="G9009">
        <v>91</v>
      </c>
      <c r="H9009">
        <v>159</v>
      </c>
      <c r="I9009">
        <v>169</v>
      </c>
      <c r="X9009" s="135">
        <f t="shared" si="562"/>
        <v>11</v>
      </c>
      <c r="Y9009" s="135">
        <f t="shared" si="563"/>
        <v>1</v>
      </c>
      <c r="Z9009" s="135">
        <f t="shared" si="564"/>
        <v>2023</v>
      </c>
    </row>
    <row r="9010" spans="1:26">
      <c r="A9010" s="18">
        <v>44435</v>
      </c>
      <c r="B9010" s="8">
        <f t="shared" si="565"/>
        <v>44937.374999992295</v>
      </c>
      <c r="C9010" s="135">
        <v>9</v>
      </c>
      <c r="D9010">
        <v>2964</v>
      </c>
      <c r="E9010">
        <v>101</v>
      </c>
      <c r="F9010">
        <v>409</v>
      </c>
      <c r="G9010">
        <v>90</v>
      </c>
      <c r="H9010">
        <v>158</v>
      </c>
      <c r="I9010">
        <v>169</v>
      </c>
      <c r="X9010" s="135">
        <f t="shared" si="562"/>
        <v>11</v>
      </c>
      <c r="Y9010" s="135">
        <f t="shared" si="563"/>
        <v>1</v>
      </c>
      <c r="Z9010" s="135">
        <f t="shared" si="564"/>
        <v>2023</v>
      </c>
    </row>
    <row r="9011" spans="1:26">
      <c r="A9011" s="18">
        <v>44436</v>
      </c>
      <c r="B9011" s="8">
        <f t="shared" si="565"/>
        <v>44937.416666658959</v>
      </c>
      <c r="C9011" s="135">
        <v>10</v>
      </c>
      <c r="D9011">
        <v>2963</v>
      </c>
      <c r="E9011">
        <v>100</v>
      </c>
      <c r="F9011">
        <v>408</v>
      </c>
      <c r="G9011">
        <v>90</v>
      </c>
      <c r="H9011">
        <v>157</v>
      </c>
      <c r="I9011">
        <v>167</v>
      </c>
      <c r="X9011" s="135">
        <f t="shared" si="562"/>
        <v>11</v>
      </c>
      <c r="Y9011" s="135">
        <f t="shared" si="563"/>
        <v>1</v>
      </c>
      <c r="Z9011" s="135">
        <f t="shared" si="564"/>
        <v>2023</v>
      </c>
    </row>
    <row r="9012" spans="1:26">
      <c r="A9012" s="18">
        <v>44437</v>
      </c>
      <c r="B9012" s="8">
        <f t="shared" si="565"/>
        <v>44937.458333325623</v>
      </c>
      <c r="C9012" s="135">
        <v>11</v>
      </c>
      <c r="D9012">
        <v>2961</v>
      </c>
      <c r="E9012">
        <v>100</v>
      </c>
      <c r="F9012">
        <v>408</v>
      </c>
      <c r="G9012">
        <v>89</v>
      </c>
      <c r="H9012">
        <v>156</v>
      </c>
      <c r="I9012">
        <v>165</v>
      </c>
      <c r="X9012" s="135">
        <f t="shared" si="562"/>
        <v>11</v>
      </c>
      <c r="Y9012" s="135">
        <f t="shared" si="563"/>
        <v>1</v>
      </c>
      <c r="Z9012" s="135">
        <f t="shared" si="564"/>
        <v>2023</v>
      </c>
    </row>
    <row r="9013" spans="1:26">
      <c r="A9013" s="18">
        <v>44438</v>
      </c>
      <c r="B9013" s="8">
        <f t="shared" si="565"/>
        <v>44937.499999992287</v>
      </c>
      <c r="C9013" s="135">
        <v>12</v>
      </c>
      <c r="D9013">
        <v>2959</v>
      </c>
      <c r="E9013">
        <v>99</v>
      </c>
      <c r="F9013">
        <v>406</v>
      </c>
      <c r="G9013">
        <v>90</v>
      </c>
      <c r="H9013">
        <v>156</v>
      </c>
      <c r="I9013">
        <v>164</v>
      </c>
      <c r="X9013" s="135">
        <f t="shared" si="562"/>
        <v>11</v>
      </c>
      <c r="Y9013" s="135">
        <f t="shared" si="563"/>
        <v>1</v>
      </c>
      <c r="Z9013" s="135">
        <f t="shared" si="564"/>
        <v>2023</v>
      </c>
    </row>
    <row r="9014" spans="1:26">
      <c r="A9014" s="18">
        <v>44439</v>
      </c>
      <c r="B9014" s="8">
        <f t="shared" si="565"/>
        <v>44937.541666658952</v>
      </c>
      <c r="C9014" s="135">
        <v>13</v>
      </c>
      <c r="D9014">
        <v>2956</v>
      </c>
      <c r="E9014">
        <v>102</v>
      </c>
      <c r="F9014">
        <v>406</v>
      </c>
      <c r="G9014">
        <v>90</v>
      </c>
      <c r="H9014">
        <v>155</v>
      </c>
      <c r="I9014">
        <v>162</v>
      </c>
      <c r="X9014" s="135">
        <f t="shared" si="562"/>
        <v>11</v>
      </c>
      <c r="Y9014" s="135">
        <f t="shared" si="563"/>
        <v>1</v>
      </c>
      <c r="Z9014" s="135">
        <f t="shared" si="564"/>
        <v>2023</v>
      </c>
    </row>
    <row r="9015" spans="1:26">
      <c r="A9015" s="18">
        <v>44440</v>
      </c>
      <c r="B9015" s="8">
        <f t="shared" si="565"/>
        <v>44937.583333325616</v>
      </c>
      <c r="C9015" s="135">
        <v>14</v>
      </c>
      <c r="D9015">
        <v>2953</v>
      </c>
      <c r="E9015">
        <v>104</v>
      </c>
      <c r="F9015">
        <v>405</v>
      </c>
      <c r="G9015">
        <v>91</v>
      </c>
      <c r="H9015">
        <v>152</v>
      </c>
      <c r="I9015">
        <v>160</v>
      </c>
      <c r="X9015" s="135">
        <f t="shared" si="562"/>
        <v>11</v>
      </c>
      <c r="Y9015" s="135">
        <f t="shared" si="563"/>
        <v>1</v>
      </c>
      <c r="Z9015" s="135">
        <f t="shared" si="564"/>
        <v>2023</v>
      </c>
    </row>
    <row r="9016" spans="1:26">
      <c r="A9016" s="18">
        <v>44441</v>
      </c>
      <c r="B9016" s="8">
        <f t="shared" si="565"/>
        <v>44937.62499999228</v>
      </c>
      <c r="C9016" s="135">
        <v>15</v>
      </c>
      <c r="D9016">
        <v>2951</v>
      </c>
      <c r="E9016">
        <v>107</v>
      </c>
      <c r="F9016">
        <v>403</v>
      </c>
      <c r="G9016">
        <v>92</v>
      </c>
      <c r="H9016">
        <v>147</v>
      </c>
      <c r="I9016">
        <v>160</v>
      </c>
      <c r="X9016" s="135">
        <f t="shared" si="562"/>
        <v>11</v>
      </c>
      <c r="Y9016" s="135">
        <f t="shared" si="563"/>
        <v>1</v>
      </c>
      <c r="Z9016" s="135">
        <f t="shared" si="564"/>
        <v>2023</v>
      </c>
    </row>
    <row r="9017" spans="1:26">
      <c r="A9017" s="18">
        <v>44442</v>
      </c>
      <c r="B9017" s="8">
        <f t="shared" si="565"/>
        <v>44937.666666658944</v>
      </c>
      <c r="C9017" s="135">
        <v>16</v>
      </c>
      <c r="D9017">
        <v>2948</v>
      </c>
      <c r="E9017">
        <v>109</v>
      </c>
      <c r="F9017">
        <v>402</v>
      </c>
      <c r="G9017">
        <v>93</v>
      </c>
      <c r="H9017">
        <v>144</v>
      </c>
      <c r="I9017">
        <v>159</v>
      </c>
      <c r="X9017" s="135">
        <f t="shared" si="562"/>
        <v>11</v>
      </c>
      <c r="Y9017" s="135">
        <f t="shared" si="563"/>
        <v>1</v>
      </c>
      <c r="Z9017" s="135">
        <f t="shared" si="564"/>
        <v>2023</v>
      </c>
    </row>
    <row r="9018" spans="1:26">
      <c r="A9018" s="18">
        <v>44443</v>
      </c>
      <c r="B9018" s="8">
        <f t="shared" si="565"/>
        <v>44937.708333325609</v>
      </c>
      <c r="C9018" s="135">
        <v>17</v>
      </c>
      <c r="D9018">
        <v>2945</v>
      </c>
      <c r="E9018">
        <v>111</v>
      </c>
      <c r="F9018">
        <v>400</v>
      </c>
      <c r="G9018">
        <v>93</v>
      </c>
      <c r="H9018">
        <v>141</v>
      </c>
      <c r="I9018">
        <v>159</v>
      </c>
      <c r="X9018" s="135">
        <f t="shared" si="562"/>
        <v>11</v>
      </c>
      <c r="Y9018" s="135">
        <f t="shared" si="563"/>
        <v>1</v>
      </c>
      <c r="Z9018" s="135">
        <f t="shared" si="564"/>
        <v>2023</v>
      </c>
    </row>
    <row r="9019" spans="1:26">
      <c r="A9019" s="18">
        <v>44444</v>
      </c>
      <c r="B9019" s="8">
        <f t="shared" si="565"/>
        <v>44937.749999992273</v>
      </c>
      <c r="C9019" s="135">
        <v>18</v>
      </c>
      <c r="D9019">
        <v>2943</v>
      </c>
      <c r="E9019">
        <v>112</v>
      </c>
      <c r="F9019">
        <v>400</v>
      </c>
      <c r="G9019">
        <v>93</v>
      </c>
      <c r="H9019">
        <v>139</v>
      </c>
      <c r="I9019">
        <v>158</v>
      </c>
      <c r="X9019" s="135">
        <f t="shared" si="562"/>
        <v>11</v>
      </c>
      <c r="Y9019" s="135">
        <f t="shared" si="563"/>
        <v>1</v>
      </c>
      <c r="Z9019" s="135">
        <f t="shared" si="564"/>
        <v>2023</v>
      </c>
    </row>
    <row r="9020" spans="1:26">
      <c r="A9020" s="18">
        <v>44445</v>
      </c>
      <c r="B9020" s="8">
        <f t="shared" si="565"/>
        <v>44937.791666658937</v>
      </c>
      <c r="C9020" s="135">
        <v>19</v>
      </c>
      <c r="D9020">
        <v>2941</v>
      </c>
      <c r="E9020">
        <v>113</v>
      </c>
      <c r="F9020">
        <v>399</v>
      </c>
      <c r="G9020">
        <v>93</v>
      </c>
      <c r="H9020">
        <v>138</v>
      </c>
      <c r="I9020">
        <v>157</v>
      </c>
      <c r="X9020" s="135">
        <f t="shared" si="562"/>
        <v>11</v>
      </c>
      <c r="Y9020" s="135">
        <f t="shared" si="563"/>
        <v>1</v>
      </c>
      <c r="Z9020" s="135">
        <f t="shared" si="564"/>
        <v>2023</v>
      </c>
    </row>
    <row r="9021" spans="1:26">
      <c r="A9021" s="18">
        <v>44446</v>
      </c>
      <c r="B9021" s="8">
        <f t="shared" si="565"/>
        <v>44937.833333325601</v>
      </c>
      <c r="C9021" s="135">
        <v>20</v>
      </c>
      <c r="D9021">
        <v>2938</v>
      </c>
      <c r="E9021">
        <v>112</v>
      </c>
      <c r="F9021">
        <v>398</v>
      </c>
      <c r="G9021">
        <v>95</v>
      </c>
      <c r="H9021">
        <v>138</v>
      </c>
      <c r="I9021">
        <v>157</v>
      </c>
      <c r="X9021" s="135">
        <f t="shared" si="562"/>
        <v>11</v>
      </c>
      <c r="Y9021" s="135">
        <f t="shared" si="563"/>
        <v>1</v>
      </c>
      <c r="Z9021" s="135">
        <f t="shared" si="564"/>
        <v>2023</v>
      </c>
    </row>
    <row r="9022" spans="1:26">
      <c r="A9022" s="18">
        <v>44447</v>
      </c>
      <c r="B9022" s="8">
        <f t="shared" si="565"/>
        <v>44937.874999992266</v>
      </c>
      <c r="C9022" s="135">
        <v>21</v>
      </c>
      <c r="D9022">
        <v>2934</v>
      </c>
      <c r="E9022">
        <v>114</v>
      </c>
      <c r="F9022">
        <v>397</v>
      </c>
      <c r="G9022">
        <v>100</v>
      </c>
      <c r="H9022">
        <v>139</v>
      </c>
      <c r="I9022">
        <v>157</v>
      </c>
      <c r="X9022" s="135">
        <f t="shared" si="562"/>
        <v>11</v>
      </c>
      <c r="Y9022" s="135">
        <f t="shared" si="563"/>
        <v>1</v>
      </c>
      <c r="Z9022" s="135">
        <f t="shared" si="564"/>
        <v>2023</v>
      </c>
    </row>
    <row r="9023" spans="1:26">
      <c r="A9023" s="18">
        <v>44448</v>
      </c>
      <c r="B9023" s="8">
        <f t="shared" si="565"/>
        <v>44937.91666665893</v>
      </c>
      <c r="C9023" s="135">
        <v>22</v>
      </c>
      <c r="D9023">
        <v>2935</v>
      </c>
      <c r="E9023">
        <v>116</v>
      </c>
      <c r="F9023">
        <v>396</v>
      </c>
      <c r="G9023">
        <v>105</v>
      </c>
      <c r="H9023">
        <v>142</v>
      </c>
      <c r="I9023">
        <v>157</v>
      </c>
      <c r="X9023" s="135">
        <f t="shared" si="562"/>
        <v>11</v>
      </c>
      <c r="Y9023" s="135">
        <f t="shared" si="563"/>
        <v>1</v>
      </c>
      <c r="Z9023" s="135">
        <f t="shared" si="564"/>
        <v>2023</v>
      </c>
    </row>
    <row r="9024" spans="1:26">
      <c r="A9024" s="18">
        <v>44449</v>
      </c>
      <c r="B9024" s="8">
        <f t="shared" si="565"/>
        <v>44937.958333325594</v>
      </c>
      <c r="C9024" s="135">
        <v>23</v>
      </c>
      <c r="D9024">
        <v>2947</v>
      </c>
      <c r="E9024">
        <v>118</v>
      </c>
      <c r="F9024">
        <v>395</v>
      </c>
      <c r="G9024">
        <v>109</v>
      </c>
      <c r="H9024">
        <v>146</v>
      </c>
      <c r="I9024">
        <v>157</v>
      </c>
      <c r="X9024" s="135">
        <f t="shared" si="562"/>
        <v>11</v>
      </c>
      <c r="Y9024" s="135">
        <f t="shared" si="563"/>
        <v>1</v>
      </c>
      <c r="Z9024" s="135">
        <f t="shared" si="564"/>
        <v>2023</v>
      </c>
    </row>
    <row r="9025" spans="1:26">
      <c r="A9025" s="18">
        <v>44450</v>
      </c>
      <c r="B9025" s="8">
        <f t="shared" si="565"/>
        <v>44937.999999992258</v>
      </c>
      <c r="C9025" s="135">
        <v>0</v>
      </c>
      <c r="D9025">
        <v>2960</v>
      </c>
      <c r="E9025">
        <v>118</v>
      </c>
      <c r="G9025">
        <v>110</v>
      </c>
      <c r="H9025">
        <v>149</v>
      </c>
      <c r="I9025">
        <v>158</v>
      </c>
      <c r="X9025" s="135">
        <f t="shared" si="562"/>
        <v>12</v>
      </c>
      <c r="Y9025" s="135">
        <f t="shared" si="563"/>
        <v>1</v>
      </c>
      <c r="Z9025" s="135">
        <f t="shared" si="564"/>
        <v>2023</v>
      </c>
    </row>
    <row r="9026" spans="1:26">
      <c r="A9026" s="18">
        <v>44451</v>
      </c>
      <c r="B9026" s="8">
        <f t="shared" si="565"/>
        <v>44938.041666658923</v>
      </c>
      <c r="C9026" s="135">
        <v>1</v>
      </c>
      <c r="D9026">
        <v>2962</v>
      </c>
      <c r="E9026">
        <v>116</v>
      </c>
      <c r="F9026">
        <v>394</v>
      </c>
      <c r="G9026">
        <v>108</v>
      </c>
      <c r="H9026">
        <v>150</v>
      </c>
      <c r="I9026">
        <v>157</v>
      </c>
      <c r="X9026" s="135">
        <f t="shared" ref="X9026:X9089" si="566">DAY(B9026)</f>
        <v>12</v>
      </c>
      <c r="Y9026" s="135">
        <f t="shared" ref="Y9026:Y9089" si="567">MONTH(B9026)</f>
        <v>1</v>
      </c>
      <c r="Z9026" s="135">
        <f t="shared" ref="Z9026:Z9089" si="568">YEAR(B9026)</f>
        <v>2023</v>
      </c>
    </row>
    <row r="9027" spans="1:26">
      <c r="A9027" s="18">
        <v>44452</v>
      </c>
      <c r="B9027" s="8">
        <f t="shared" si="565"/>
        <v>44938.083333325587</v>
      </c>
      <c r="C9027" s="135">
        <v>2</v>
      </c>
      <c r="D9027">
        <v>2958</v>
      </c>
      <c r="E9027">
        <v>114</v>
      </c>
      <c r="F9027">
        <v>394</v>
      </c>
      <c r="G9027">
        <v>104</v>
      </c>
      <c r="H9027">
        <v>149</v>
      </c>
      <c r="I9027">
        <v>157</v>
      </c>
      <c r="X9027" s="135">
        <f t="shared" si="566"/>
        <v>12</v>
      </c>
      <c r="Y9027" s="135">
        <f t="shared" si="567"/>
        <v>1</v>
      </c>
      <c r="Z9027" s="135">
        <f t="shared" si="568"/>
        <v>2023</v>
      </c>
    </row>
    <row r="9028" spans="1:26">
      <c r="A9028" s="18">
        <v>44453</v>
      </c>
      <c r="B9028" s="8">
        <f t="shared" si="565"/>
        <v>44938.124999992251</v>
      </c>
      <c r="C9028" s="135">
        <v>3</v>
      </c>
      <c r="D9028">
        <v>2954</v>
      </c>
      <c r="E9028">
        <v>110</v>
      </c>
      <c r="F9028">
        <v>393</v>
      </c>
      <c r="G9028">
        <v>98</v>
      </c>
      <c r="H9028">
        <v>147</v>
      </c>
      <c r="I9028">
        <v>156</v>
      </c>
      <c r="X9028" s="135">
        <f t="shared" si="566"/>
        <v>12</v>
      </c>
      <c r="Y9028" s="135">
        <f t="shared" si="567"/>
        <v>1</v>
      </c>
      <c r="Z9028" s="135">
        <f t="shared" si="568"/>
        <v>2023</v>
      </c>
    </row>
    <row r="9029" spans="1:26">
      <c r="A9029" s="18">
        <v>44454</v>
      </c>
      <c r="B9029" s="8">
        <f t="shared" si="565"/>
        <v>44938.166666658915</v>
      </c>
      <c r="C9029" s="135">
        <v>4</v>
      </c>
      <c r="D9029">
        <v>2949</v>
      </c>
      <c r="E9029">
        <v>105</v>
      </c>
      <c r="F9029">
        <v>392</v>
      </c>
      <c r="G9029">
        <v>91</v>
      </c>
      <c r="H9029">
        <v>144</v>
      </c>
      <c r="I9029">
        <v>156</v>
      </c>
      <c r="X9029" s="135">
        <f t="shared" si="566"/>
        <v>12</v>
      </c>
      <c r="Y9029" s="135">
        <f t="shared" si="567"/>
        <v>1</v>
      </c>
      <c r="Z9029" s="135">
        <f t="shared" si="568"/>
        <v>2023</v>
      </c>
    </row>
    <row r="9030" spans="1:26">
      <c r="A9030" s="18">
        <v>44455</v>
      </c>
      <c r="B9030" s="8">
        <f t="shared" si="565"/>
        <v>44938.20833332558</v>
      </c>
      <c r="C9030" s="135">
        <v>5</v>
      </c>
      <c r="D9030">
        <v>2946</v>
      </c>
      <c r="E9030">
        <v>101</v>
      </c>
      <c r="F9030">
        <v>392</v>
      </c>
      <c r="G9030">
        <v>86</v>
      </c>
      <c r="H9030">
        <v>140</v>
      </c>
      <c r="I9030">
        <v>155</v>
      </c>
      <c r="X9030" s="135">
        <f t="shared" si="566"/>
        <v>12</v>
      </c>
      <c r="Y9030" s="135">
        <f t="shared" si="567"/>
        <v>1</v>
      </c>
      <c r="Z9030" s="135">
        <f t="shared" si="568"/>
        <v>2023</v>
      </c>
    </row>
    <row r="9031" spans="1:26">
      <c r="A9031" s="18">
        <v>44456</v>
      </c>
      <c r="B9031" s="8">
        <f t="shared" si="565"/>
        <v>44938.249999992244</v>
      </c>
      <c r="C9031" s="135">
        <v>6</v>
      </c>
      <c r="D9031">
        <v>2945</v>
      </c>
      <c r="E9031">
        <v>99</v>
      </c>
      <c r="F9031">
        <v>392</v>
      </c>
      <c r="G9031">
        <v>82</v>
      </c>
      <c r="H9031">
        <v>136</v>
      </c>
      <c r="I9031">
        <v>155</v>
      </c>
      <c r="X9031" s="135">
        <f t="shared" si="566"/>
        <v>12</v>
      </c>
      <c r="Y9031" s="135">
        <f t="shared" si="567"/>
        <v>1</v>
      </c>
      <c r="Z9031" s="135">
        <f t="shared" si="568"/>
        <v>2023</v>
      </c>
    </row>
    <row r="9032" spans="1:26">
      <c r="A9032" s="18">
        <v>44457</v>
      </c>
      <c r="B9032" s="8">
        <f t="shared" si="565"/>
        <v>44938.291666658908</v>
      </c>
      <c r="C9032" s="135">
        <v>7</v>
      </c>
      <c r="D9032">
        <v>2945</v>
      </c>
      <c r="E9032">
        <v>99</v>
      </c>
      <c r="F9032">
        <v>389</v>
      </c>
      <c r="G9032">
        <v>80</v>
      </c>
      <c r="H9032">
        <v>133</v>
      </c>
      <c r="I9032">
        <v>154</v>
      </c>
      <c r="X9032" s="135">
        <f t="shared" si="566"/>
        <v>12</v>
      </c>
      <c r="Y9032" s="135">
        <f t="shared" si="567"/>
        <v>1</v>
      </c>
      <c r="Z9032" s="135">
        <f t="shared" si="568"/>
        <v>2023</v>
      </c>
    </row>
    <row r="9033" spans="1:26">
      <c r="A9033" s="18">
        <v>44458</v>
      </c>
      <c r="B9033" s="8">
        <f t="shared" si="565"/>
        <v>44938.333333325572</v>
      </c>
      <c r="C9033" s="135">
        <v>8</v>
      </c>
      <c r="D9033">
        <v>2943</v>
      </c>
      <c r="E9033">
        <v>100</v>
      </c>
      <c r="F9033">
        <v>388</v>
      </c>
      <c r="G9033">
        <v>79</v>
      </c>
      <c r="H9033">
        <v>130</v>
      </c>
      <c r="I9033">
        <v>154</v>
      </c>
      <c r="X9033" s="135">
        <f t="shared" si="566"/>
        <v>12</v>
      </c>
      <c r="Y9033" s="135">
        <f t="shared" si="567"/>
        <v>1</v>
      </c>
      <c r="Z9033" s="135">
        <f t="shared" si="568"/>
        <v>2023</v>
      </c>
    </row>
    <row r="9034" spans="1:26">
      <c r="A9034" s="18">
        <v>44459</v>
      </c>
      <c r="B9034" s="8">
        <f t="shared" ref="B9034:B9097" si="569">B9033+1/24</f>
        <v>44938.374999992237</v>
      </c>
      <c r="C9034" s="135">
        <v>9</v>
      </c>
      <c r="D9034">
        <v>2942</v>
      </c>
      <c r="E9034">
        <v>102</v>
      </c>
      <c r="F9034">
        <v>387</v>
      </c>
      <c r="G9034">
        <v>77</v>
      </c>
      <c r="H9034">
        <v>127</v>
      </c>
      <c r="I9034">
        <v>154</v>
      </c>
      <c r="X9034" s="135">
        <f t="shared" si="566"/>
        <v>12</v>
      </c>
      <c r="Y9034" s="135">
        <f t="shared" si="567"/>
        <v>1</v>
      </c>
      <c r="Z9034" s="135">
        <f t="shared" si="568"/>
        <v>2023</v>
      </c>
    </row>
    <row r="9035" spans="1:26">
      <c r="A9035" s="18">
        <v>44460</v>
      </c>
      <c r="B9035" s="8">
        <f t="shared" si="569"/>
        <v>44938.416666658901</v>
      </c>
      <c r="C9035" s="135">
        <v>10</v>
      </c>
      <c r="D9035">
        <v>2271</v>
      </c>
      <c r="E9035">
        <v>101</v>
      </c>
      <c r="F9035">
        <v>386</v>
      </c>
      <c r="G9035">
        <v>76</v>
      </c>
      <c r="H9035">
        <v>125</v>
      </c>
      <c r="I9035">
        <v>154</v>
      </c>
      <c r="X9035" s="135">
        <f t="shared" si="566"/>
        <v>12</v>
      </c>
      <c r="Y9035" s="135">
        <f t="shared" si="567"/>
        <v>1</v>
      </c>
      <c r="Z9035" s="135">
        <f t="shared" si="568"/>
        <v>2023</v>
      </c>
    </row>
    <row r="9036" spans="1:26">
      <c r="A9036" s="18">
        <v>44461</v>
      </c>
      <c r="B9036" s="8">
        <f t="shared" si="569"/>
        <v>44938.458333325565</v>
      </c>
      <c r="C9036" s="135">
        <v>11</v>
      </c>
      <c r="D9036">
        <v>2271</v>
      </c>
      <c r="E9036">
        <v>101</v>
      </c>
      <c r="F9036">
        <v>386</v>
      </c>
      <c r="G9036">
        <v>76</v>
      </c>
      <c r="H9036">
        <v>123</v>
      </c>
      <c r="I9036">
        <v>154</v>
      </c>
      <c r="X9036" s="135">
        <f t="shared" si="566"/>
        <v>12</v>
      </c>
      <c r="Y9036" s="135">
        <f t="shared" si="567"/>
        <v>1</v>
      </c>
      <c r="Z9036" s="135">
        <f t="shared" si="568"/>
        <v>2023</v>
      </c>
    </row>
    <row r="9037" spans="1:26">
      <c r="A9037" s="18">
        <v>44462</v>
      </c>
      <c r="B9037" s="8">
        <f t="shared" si="569"/>
        <v>44938.499999992229</v>
      </c>
      <c r="C9037" s="135">
        <v>12</v>
      </c>
      <c r="D9037">
        <v>2271</v>
      </c>
      <c r="E9037">
        <v>99</v>
      </c>
      <c r="F9037">
        <v>385</v>
      </c>
      <c r="G9037">
        <v>76</v>
      </c>
      <c r="H9037">
        <v>121</v>
      </c>
      <c r="I9037">
        <v>153</v>
      </c>
      <c r="X9037" s="135">
        <f t="shared" si="566"/>
        <v>12</v>
      </c>
      <c r="Y9037" s="135">
        <f t="shared" si="567"/>
        <v>1</v>
      </c>
      <c r="Z9037" s="135">
        <f t="shared" si="568"/>
        <v>2023</v>
      </c>
    </row>
    <row r="9038" spans="1:26">
      <c r="A9038" s="18">
        <v>44463</v>
      </c>
      <c r="B9038" s="8">
        <f t="shared" si="569"/>
        <v>44938.541666658894</v>
      </c>
      <c r="C9038" s="135">
        <v>13</v>
      </c>
      <c r="D9038">
        <v>2271</v>
      </c>
      <c r="E9038">
        <v>96</v>
      </c>
      <c r="F9038">
        <v>384</v>
      </c>
      <c r="G9038">
        <v>77</v>
      </c>
      <c r="H9038">
        <v>120</v>
      </c>
      <c r="I9038">
        <v>153</v>
      </c>
      <c r="X9038" s="135">
        <f t="shared" si="566"/>
        <v>12</v>
      </c>
      <c r="Y9038" s="135">
        <f t="shared" si="567"/>
        <v>1</v>
      </c>
      <c r="Z9038" s="135">
        <f t="shared" si="568"/>
        <v>2023</v>
      </c>
    </row>
    <row r="9039" spans="1:26">
      <c r="A9039" s="18">
        <v>44464</v>
      </c>
      <c r="B9039" s="8">
        <f t="shared" si="569"/>
        <v>44938.583333325558</v>
      </c>
      <c r="C9039" s="135">
        <v>14</v>
      </c>
      <c r="D9039">
        <v>2271</v>
      </c>
      <c r="E9039">
        <v>98</v>
      </c>
      <c r="F9039">
        <v>384</v>
      </c>
      <c r="G9039">
        <v>79</v>
      </c>
      <c r="H9039">
        <v>123</v>
      </c>
      <c r="I9039">
        <v>153</v>
      </c>
      <c r="X9039" s="135">
        <f t="shared" si="566"/>
        <v>12</v>
      </c>
      <c r="Y9039" s="135">
        <f t="shared" si="567"/>
        <v>1</v>
      </c>
      <c r="Z9039" s="135">
        <f t="shared" si="568"/>
        <v>2023</v>
      </c>
    </row>
    <row r="9040" spans="1:26">
      <c r="A9040" s="18">
        <v>44465</v>
      </c>
      <c r="B9040" s="8">
        <f t="shared" si="569"/>
        <v>44938.624999992222</v>
      </c>
      <c r="C9040" s="135">
        <v>15</v>
      </c>
      <c r="D9040">
        <v>2944</v>
      </c>
      <c r="E9040">
        <v>96</v>
      </c>
      <c r="F9040">
        <v>384</v>
      </c>
      <c r="G9040">
        <v>81</v>
      </c>
      <c r="H9040">
        <v>126</v>
      </c>
      <c r="I9040">
        <v>152</v>
      </c>
      <c r="X9040" s="135">
        <f t="shared" si="566"/>
        <v>12</v>
      </c>
      <c r="Y9040" s="135">
        <f t="shared" si="567"/>
        <v>1</v>
      </c>
      <c r="Z9040" s="135">
        <f t="shared" si="568"/>
        <v>2023</v>
      </c>
    </row>
    <row r="9041" spans="1:26">
      <c r="A9041" s="18">
        <v>44466</v>
      </c>
      <c r="B9041" s="8">
        <f t="shared" si="569"/>
        <v>44938.666666658886</v>
      </c>
      <c r="C9041" s="135">
        <v>16</v>
      </c>
      <c r="D9041">
        <v>2944</v>
      </c>
      <c r="E9041">
        <v>96</v>
      </c>
      <c r="F9041">
        <v>383</v>
      </c>
      <c r="G9041">
        <v>81</v>
      </c>
      <c r="H9041">
        <v>129</v>
      </c>
      <c r="I9041">
        <v>152</v>
      </c>
      <c r="X9041" s="135">
        <f t="shared" si="566"/>
        <v>12</v>
      </c>
      <c r="Y9041" s="135">
        <f t="shared" si="567"/>
        <v>1</v>
      </c>
      <c r="Z9041" s="135">
        <f t="shared" si="568"/>
        <v>2023</v>
      </c>
    </row>
    <row r="9042" spans="1:26">
      <c r="A9042" s="18">
        <v>44467</v>
      </c>
      <c r="B9042" s="8">
        <f t="shared" si="569"/>
        <v>44938.70833332555</v>
      </c>
      <c r="C9042" s="135">
        <v>17</v>
      </c>
      <c r="D9042">
        <v>2945</v>
      </c>
      <c r="E9042">
        <v>98</v>
      </c>
      <c r="F9042">
        <v>383</v>
      </c>
      <c r="G9042">
        <v>82</v>
      </c>
      <c r="H9042">
        <v>131</v>
      </c>
      <c r="I9042">
        <v>151</v>
      </c>
      <c r="X9042" s="135">
        <f t="shared" si="566"/>
        <v>12</v>
      </c>
      <c r="Y9042" s="135">
        <f t="shared" si="567"/>
        <v>1</v>
      </c>
      <c r="Z9042" s="135">
        <f t="shared" si="568"/>
        <v>2023</v>
      </c>
    </row>
    <row r="9043" spans="1:26">
      <c r="A9043" s="18">
        <v>44468</v>
      </c>
      <c r="B9043" s="8">
        <f t="shared" si="569"/>
        <v>44938.749999992215</v>
      </c>
      <c r="C9043" s="135">
        <v>18</v>
      </c>
      <c r="D9043">
        <v>2945</v>
      </c>
      <c r="E9043">
        <v>98</v>
      </c>
      <c r="F9043">
        <v>382</v>
      </c>
      <c r="G9043">
        <v>82</v>
      </c>
      <c r="H9043">
        <v>133</v>
      </c>
      <c r="I9043">
        <v>151</v>
      </c>
      <c r="X9043" s="135">
        <f t="shared" si="566"/>
        <v>12</v>
      </c>
      <c r="Y9043" s="135">
        <f t="shared" si="567"/>
        <v>1</v>
      </c>
      <c r="Z9043" s="135">
        <f t="shared" si="568"/>
        <v>2023</v>
      </c>
    </row>
    <row r="9044" spans="1:26">
      <c r="A9044" s="18">
        <v>44469</v>
      </c>
      <c r="B9044" s="8">
        <f t="shared" si="569"/>
        <v>44938.791666658879</v>
      </c>
      <c r="C9044" s="135">
        <v>19</v>
      </c>
      <c r="D9044">
        <v>2944</v>
      </c>
      <c r="E9044">
        <v>98</v>
      </c>
      <c r="F9044">
        <v>381</v>
      </c>
      <c r="G9044">
        <v>83</v>
      </c>
      <c r="H9044">
        <v>135</v>
      </c>
      <c r="I9044">
        <v>150</v>
      </c>
      <c r="X9044" s="135">
        <f t="shared" si="566"/>
        <v>12</v>
      </c>
      <c r="Y9044" s="135">
        <f t="shared" si="567"/>
        <v>1</v>
      </c>
      <c r="Z9044" s="135">
        <f t="shared" si="568"/>
        <v>2023</v>
      </c>
    </row>
    <row r="9045" spans="1:26">
      <c r="A9045" s="18">
        <v>44470</v>
      </c>
      <c r="B9045" s="8">
        <f t="shared" si="569"/>
        <v>44938.833333325543</v>
      </c>
      <c r="C9045" s="135">
        <v>20</v>
      </c>
      <c r="D9045">
        <v>2943</v>
      </c>
      <c r="E9045">
        <v>99</v>
      </c>
      <c r="F9045">
        <v>381</v>
      </c>
      <c r="G9045">
        <v>84</v>
      </c>
      <c r="H9045">
        <v>136</v>
      </c>
      <c r="I9045">
        <v>150</v>
      </c>
      <c r="X9045" s="135">
        <f t="shared" si="566"/>
        <v>12</v>
      </c>
      <c r="Y9045" s="135">
        <f t="shared" si="567"/>
        <v>1</v>
      </c>
      <c r="Z9045" s="135">
        <f t="shared" si="568"/>
        <v>2023</v>
      </c>
    </row>
    <row r="9046" spans="1:26">
      <c r="A9046" s="18">
        <v>44471</v>
      </c>
      <c r="B9046" s="8">
        <f t="shared" si="569"/>
        <v>44938.874999992207</v>
      </c>
      <c r="C9046" s="135">
        <v>21</v>
      </c>
      <c r="D9046">
        <v>2941</v>
      </c>
      <c r="E9046">
        <v>100</v>
      </c>
      <c r="F9046">
        <v>380</v>
      </c>
      <c r="G9046">
        <v>86</v>
      </c>
      <c r="H9046">
        <v>137</v>
      </c>
      <c r="I9046">
        <v>150</v>
      </c>
      <c r="X9046" s="135">
        <f t="shared" si="566"/>
        <v>12</v>
      </c>
      <c r="Y9046" s="135">
        <f t="shared" si="567"/>
        <v>1</v>
      </c>
      <c r="Z9046" s="135">
        <f t="shared" si="568"/>
        <v>2023</v>
      </c>
    </row>
    <row r="9047" spans="1:26">
      <c r="A9047" s="18">
        <v>44472</v>
      </c>
      <c r="B9047" s="8">
        <f t="shared" si="569"/>
        <v>44938.916666658872</v>
      </c>
      <c r="C9047" s="135">
        <v>22</v>
      </c>
      <c r="D9047">
        <v>2271</v>
      </c>
      <c r="E9047">
        <v>103</v>
      </c>
      <c r="F9047">
        <v>381</v>
      </c>
      <c r="G9047">
        <v>91</v>
      </c>
      <c r="H9047">
        <v>138</v>
      </c>
      <c r="I9047">
        <v>150</v>
      </c>
      <c r="X9047" s="135">
        <f t="shared" si="566"/>
        <v>12</v>
      </c>
      <c r="Y9047" s="135">
        <f t="shared" si="567"/>
        <v>1</v>
      </c>
      <c r="Z9047" s="135">
        <f t="shared" si="568"/>
        <v>2023</v>
      </c>
    </row>
    <row r="9048" spans="1:26">
      <c r="A9048" s="18">
        <v>44473</v>
      </c>
      <c r="B9048" s="8">
        <f t="shared" si="569"/>
        <v>44938.958333325536</v>
      </c>
      <c r="C9048" s="135">
        <v>23</v>
      </c>
      <c r="D9048">
        <v>2944</v>
      </c>
      <c r="E9048">
        <v>106</v>
      </c>
      <c r="F9048">
        <v>382</v>
      </c>
      <c r="G9048">
        <v>95</v>
      </c>
      <c r="H9048">
        <v>140</v>
      </c>
      <c r="I9048">
        <v>150</v>
      </c>
      <c r="X9048" s="135">
        <f t="shared" si="566"/>
        <v>12</v>
      </c>
      <c r="Y9048" s="135">
        <f t="shared" si="567"/>
        <v>1</v>
      </c>
      <c r="Z9048" s="135">
        <f t="shared" si="568"/>
        <v>2023</v>
      </c>
    </row>
    <row r="9049" spans="1:26">
      <c r="A9049" s="18">
        <v>44474</v>
      </c>
      <c r="B9049" s="8">
        <f t="shared" si="569"/>
        <v>44938.9999999922</v>
      </c>
      <c r="C9049" s="135">
        <v>0</v>
      </c>
      <c r="D9049">
        <v>2271</v>
      </c>
      <c r="E9049">
        <v>107</v>
      </c>
      <c r="G9049">
        <v>97</v>
      </c>
      <c r="H9049">
        <v>142</v>
      </c>
      <c r="I9049">
        <v>150</v>
      </c>
      <c r="X9049" s="135">
        <f t="shared" si="566"/>
        <v>13</v>
      </c>
      <c r="Y9049" s="135">
        <f t="shared" si="567"/>
        <v>1</v>
      </c>
      <c r="Z9049" s="135">
        <f t="shared" si="568"/>
        <v>2023</v>
      </c>
    </row>
    <row r="9050" spans="1:26">
      <c r="A9050" s="18">
        <v>44475</v>
      </c>
      <c r="B9050" s="8">
        <f t="shared" si="569"/>
        <v>44939.041666658864</v>
      </c>
      <c r="C9050" s="135">
        <v>1</v>
      </c>
      <c r="D9050">
        <v>2271</v>
      </c>
      <c r="E9050">
        <v>109</v>
      </c>
      <c r="F9050">
        <v>383</v>
      </c>
      <c r="G9050">
        <v>98</v>
      </c>
      <c r="H9050">
        <v>144</v>
      </c>
      <c r="I9050">
        <v>150</v>
      </c>
      <c r="X9050" s="135">
        <f t="shared" si="566"/>
        <v>13</v>
      </c>
      <c r="Y9050" s="135">
        <f t="shared" si="567"/>
        <v>1</v>
      </c>
      <c r="Z9050" s="135">
        <f t="shared" si="568"/>
        <v>2023</v>
      </c>
    </row>
    <row r="9051" spans="1:26">
      <c r="A9051" s="18">
        <v>44476</v>
      </c>
      <c r="B9051" s="8">
        <f t="shared" si="569"/>
        <v>44939.083333325529</v>
      </c>
      <c r="C9051" s="135">
        <v>2</v>
      </c>
      <c r="D9051">
        <v>2271</v>
      </c>
      <c r="E9051">
        <v>108</v>
      </c>
      <c r="F9051">
        <v>382</v>
      </c>
      <c r="G9051">
        <v>97</v>
      </c>
      <c r="H9051">
        <v>146</v>
      </c>
      <c r="I9051">
        <v>150</v>
      </c>
      <c r="X9051" s="135">
        <f t="shared" si="566"/>
        <v>13</v>
      </c>
      <c r="Y9051" s="135">
        <f t="shared" si="567"/>
        <v>1</v>
      </c>
      <c r="Z9051" s="135">
        <f t="shared" si="568"/>
        <v>2023</v>
      </c>
    </row>
    <row r="9052" spans="1:26">
      <c r="A9052" s="18">
        <v>44477</v>
      </c>
      <c r="B9052" s="8">
        <f t="shared" si="569"/>
        <v>44939.124999992193</v>
      </c>
      <c r="C9052" s="135">
        <v>3</v>
      </c>
      <c r="D9052">
        <v>2271</v>
      </c>
      <c r="E9052">
        <v>106</v>
      </c>
      <c r="F9052">
        <v>382</v>
      </c>
      <c r="G9052">
        <v>92</v>
      </c>
      <c r="H9052">
        <v>146</v>
      </c>
      <c r="I9052">
        <v>150</v>
      </c>
      <c r="X9052" s="135">
        <f t="shared" si="566"/>
        <v>13</v>
      </c>
      <c r="Y9052" s="135">
        <f t="shared" si="567"/>
        <v>1</v>
      </c>
      <c r="Z9052" s="135">
        <f t="shared" si="568"/>
        <v>2023</v>
      </c>
    </row>
    <row r="9053" spans="1:26">
      <c r="A9053" s="18">
        <v>44478</v>
      </c>
      <c r="B9053" s="8">
        <f t="shared" si="569"/>
        <v>44939.166666658857</v>
      </c>
      <c r="C9053" s="135">
        <v>4</v>
      </c>
      <c r="D9053">
        <v>2271</v>
      </c>
      <c r="E9053">
        <v>104</v>
      </c>
      <c r="F9053">
        <v>382</v>
      </c>
      <c r="G9053">
        <v>87</v>
      </c>
      <c r="H9053">
        <v>147</v>
      </c>
      <c r="I9053">
        <v>150</v>
      </c>
      <c r="X9053" s="135">
        <f t="shared" si="566"/>
        <v>13</v>
      </c>
      <c r="Y9053" s="135">
        <f t="shared" si="567"/>
        <v>1</v>
      </c>
      <c r="Z9053" s="135">
        <f t="shared" si="568"/>
        <v>2023</v>
      </c>
    </row>
    <row r="9054" spans="1:26">
      <c r="A9054" s="18">
        <v>44479</v>
      </c>
      <c r="B9054" s="8">
        <f t="shared" si="569"/>
        <v>44939.208333325521</v>
      </c>
      <c r="C9054" s="135">
        <v>5</v>
      </c>
      <c r="D9054">
        <v>2271</v>
      </c>
      <c r="E9054">
        <v>101</v>
      </c>
      <c r="F9054">
        <v>381</v>
      </c>
      <c r="G9054">
        <v>81</v>
      </c>
      <c r="H9054">
        <v>147</v>
      </c>
      <c r="I9054">
        <v>149</v>
      </c>
      <c r="X9054" s="135">
        <f t="shared" si="566"/>
        <v>13</v>
      </c>
      <c r="Y9054" s="135">
        <f t="shared" si="567"/>
        <v>1</v>
      </c>
      <c r="Z9054" s="135">
        <f t="shared" si="568"/>
        <v>2023</v>
      </c>
    </row>
    <row r="9055" spans="1:26">
      <c r="A9055" s="18">
        <v>44480</v>
      </c>
      <c r="B9055" s="8">
        <f t="shared" si="569"/>
        <v>44939.249999992186</v>
      </c>
      <c r="C9055" s="135">
        <v>6</v>
      </c>
      <c r="D9055">
        <v>2271</v>
      </c>
      <c r="E9055">
        <v>99</v>
      </c>
      <c r="F9055">
        <v>381</v>
      </c>
      <c r="G9055">
        <v>77</v>
      </c>
      <c r="H9055">
        <v>146</v>
      </c>
      <c r="I9055">
        <v>149</v>
      </c>
      <c r="X9055" s="135">
        <f t="shared" si="566"/>
        <v>13</v>
      </c>
      <c r="Y9055" s="135">
        <f t="shared" si="567"/>
        <v>1</v>
      </c>
      <c r="Z9055" s="135">
        <f t="shared" si="568"/>
        <v>2023</v>
      </c>
    </row>
    <row r="9056" spans="1:26">
      <c r="A9056" s="18">
        <v>44481</v>
      </c>
      <c r="B9056" s="8">
        <f t="shared" si="569"/>
        <v>44939.29166665885</v>
      </c>
      <c r="C9056" s="135">
        <v>7</v>
      </c>
      <c r="D9056">
        <v>2940</v>
      </c>
      <c r="E9056">
        <v>97</v>
      </c>
      <c r="F9056">
        <v>381</v>
      </c>
      <c r="G9056">
        <v>74</v>
      </c>
      <c r="H9056">
        <v>145</v>
      </c>
      <c r="I9056">
        <v>148</v>
      </c>
      <c r="X9056" s="135">
        <f t="shared" si="566"/>
        <v>13</v>
      </c>
      <c r="Y9056" s="135">
        <f t="shared" si="567"/>
        <v>1</v>
      </c>
      <c r="Z9056" s="135">
        <f t="shared" si="568"/>
        <v>2023</v>
      </c>
    </row>
    <row r="9057" spans="1:26">
      <c r="A9057" s="18">
        <v>44482</v>
      </c>
      <c r="B9057" s="8">
        <f t="shared" si="569"/>
        <v>44939.333333325514</v>
      </c>
      <c r="C9057" s="135">
        <v>8</v>
      </c>
      <c r="D9057">
        <v>2936</v>
      </c>
      <c r="E9057">
        <v>95</v>
      </c>
      <c r="F9057">
        <v>381</v>
      </c>
      <c r="G9057">
        <v>72</v>
      </c>
      <c r="H9057">
        <v>144</v>
      </c>
      <c r="I9057">
        <v>148</v>
      </c>
      <c r="X9057" s="135">
        <f t="shared" si="566"/>
        <v>13</v>
      </c>
      <c r="Y9057" s="135">
        <f t="shared" si="567"/>
        <v>1</v>
      </c>
      <c r="Z9057" s="135">
        <f t="shared" si="568"/>
        <v>2023</v>
      </c>
    </row>
    <row r="9058" spans="1:26">
      <c r="A9058" s="18">
        <v>44483</v>
      </c>
      <c r="B9058" s="8">
        <f t="shared" si="569"/>
        <v>44939.374999992178</v>
      </c>
      <c r="C9058" s="135">
        <v>9</v>
      </c>
      <c r="D9058">
        <v>2934</v>
      </c>
      <c r="E9058">
        <v>94</v>
      </c>
      <c r="F9058">
        <v>380</v>
      </c>
      <c r="G9058">
        <v>71</v>
      </c>
      <c r="H9058">
        <v>143</v>
      </c>
      <c r="I9058">
        <v>148</v>
      </c>
      <c r="X9058" s="135">
        <f t="shared" si="566"/>
        <v>13</v>
      </c>
      <c r="Y9058" s="135">
        <f t="shared" si="567"/>
        <v>1</v>
      </c>
      <c r="Z9058" s="135">
        <f t="shared" si="568"/>
        <v>2023</v>
      </c>
    </row>
    <row r="9059" spans="1:26">
      <c r="A9059" s="18">
        <v>44484</v>
      </c>
      <c r="B9059" s="8">
        <f t="shared" si="569"/>
        <v>44939.416666658843</v>
      </c>
      <c r="C9059" s="135">
        <v>10</v>
      </c>
      <c r="D9059">
        <v>2934</v>
      </c>
      <c r="E9059">
        <v>94</v>
      </c>
      <c r="F9059">
        <v>380</v>
      </c>
      <c r="G9059">
        <v>71</v>
      </c>
      <c r="H9059">
        <v>141</v>
      </c>
      <c r="I9059">
        <v>147</v>
      </c>
      <c r="X9059" s="135">
        <f t="shared" si="566"/>
        <v>13</v>
      </c>
      <c r="Y9059" s="135">
        <f t="shared" si="567"/>
        <v>1</v>
      </c>
      <c r="Z9059" s="135">
        <f t="shared" si="568"/>
        <v>2023</v>
      </c>
    </row>
    <row r="9060" spans="1:26">
      <c r="A9060" s="18">
        <v>44485</v>
      </c>
      <c r="B9060" s="8">
        <f t="shared" si="569"/>
        <v>44939.458333325507</v>
      </c>
      <c r="C9060" s="135">
        <v>11</v>
      </c>
      <c r="D9060">
        <v>2937</v>
      </c>
      <c r="E9060">
        <v>93</v>
      </c>
      <c r="F9060">
        <v>380</v>
      </c>
      <c r="G9060">
        <v>70</v>
      </c>
      <c r="H9060">
        <v>140</v>
      </c>
      <c r="I9060">
        <v>147</v>
      </c>
      <c r="X9060" s="135">
        <f t="shared" si="566"/>
        <v>13</v>
      </c>
      <c r="Y9060" s="135">
        <f t="shared" si="567"/>
        <v>1</v>
      </c>
      <c r="Z9060" s="135">
        <f t="shared" si="568"/>
        <v>2023</v>
      </c>
    </row>
    <row r="9061" spans="1:26">
      <c r="A9061" s="18">
        <v>44486</v>
      </c>
      <c r="B9061" s="8">
        <f t="shared" si="569"/>
        <v>44939.499999992171</v>
      </c>
      <c r="C9061" s="135">
        <v>12</v>
      </c>
      <c r="D9061">
        <v>2940</v>
      </c>
      <c r="E9061">
        <v>92</v>
      </c>
      <c r="F9061">
        <v>379</v>
      </c>
      <c r="G9061">
        <v>71</v>
      </c>
      <c r="H9061">
        <v>139</v>
      </c>
      <c r="I9061">
        <v>147</v>
      </c>
      <c r="X9061" s="135">
        <f t="shared" si="566"/>
        <v>13</v>
      </c>
      <c r="Y9061" s="135">
        <f t="shared" si="567"/>
        <v>1</v>
      </c>
      <c r="Z9061" s="135">
        <f t="shared" si="568"/>
        <v>2023</v>
      </c>
    </row>
    <row r="9062" spans="1:26">
      <c r="A9062" s="18">
        <v>44487</v>
      </c>
      <c r="B9062" s="8">
        <f t="shared" si="569"/>
        <v>44939.541666658835</v>
      </c>
      <c r="C9062" s="135">
        <v>13</v>
      </c>
      <c r="D9062">
        <v>2941</v>
      </c>
      <c r="E9062">
        <v>90</v>
      </c>
      <c r="F9062">
        <v>379</v>
      </c>
      <c r="G9062">
        <v>72</v>
      </c>
      <c r="H9062">
        <v>138</v>
      </c>
      <c r="I9062">
        <v>146</v>
      </c>
      <c r="X9062" s="135">
        <f t="shared" si="566"/>
        <v>13</v>
      </c>
      <c r="Y9062" s="135">
        <f t="shared" si="567"/>
        <v>1</v>
      </c>
      <c r="Z9062" s="135">
        <f t="shared" si="568"/>
        <v>2023</v>
      </c>
    </row>
    <row r="9063" spans="1:26">
      <c r="A9063" s="18">
        <v>44488</v>
      </c>
      <c r="B9063" s="8">
        <f t="shared" si="569"/>
        <v>44939.5833333255</v>
      </c>
      <c r="C9063" s="135">
        <v>14</v>
      </c>
      <c r="D9063">
        <v>2271</v>
      </c>
      <c r="E9063">
        <v>90</v>
      </c>
      <c r="F9063">
        <v>378</v>
      </c>
      <c r="G9063">
        <v>75</v>
      </c>
      <c r="H9063">
        <v>137</v>
      </c>
      <c r="I9063">
        <v>146</v>
      </c>
      <c r="X9063" s="135">
        <f t="shared" si="566"/>
        <v>13</v>
      </c>
      <c r="Y9063" s="135">
        <f t="shared" si="567"/>
        <v>1</v>
      </c>
      <c r="Z9063" s="135">
        <f t="shared" si="568"/>
        <v>2023</v>
      </c>
    </row>
    <row r="9064" spans="1:26">
      <c r="A9064" s="18">
        <v>44489</v>
      </c>
      <c r="B9064" s="8">
        <f t="shared" si="569"/>
        <v>44939.624999992164</v>
      </c>
      <c r="C9064" s="135">
        <v>15</v>
      </c>
      <c r="D9064">
        <v>2271</v>
      </c>
      <c r="E9064">
        <v>91</v>
      </c>
      <c r="F9064">
        <v>377</v>
      </c>
      <c r="G9064">
        <v>77</v>
      </c>
      <c r="H9064">
        <v>137</v>
      </c>
      <c r="I9064">
        <v>146</v>
      </c>
      <c r="X9064" s="135">
        <f t="shared" si="566"/>
        <v>13</v>
      </c>
      <c r="Y9064" s="135">
        <f t="shared" si="567"/>
        <v>1</v>
      </c>
      <c r="Z9064" s="135">
        <f t="shared" si="568"/>
        <v>2023</v>
      </c>
    </row>
    <row r="9065" spans="1:26">
      <c r="A9065" s="18">
        <v>44490</v>
      </c>
      <c r="B9065" s="8">
        <f t="shared" si="569"/>
        <v>44939.666666658828</v>
      </c>
      <c r="C9065" s="135">
        <v>16</v>
      </c>
      <c r="D9065">
        <v>2271</v>
      </c>
      <c r="E9065">
        <v>91</v>
      </c>
      <c r="F9065">
        <v>376</v>
      </c>
      <c r="G9065">
        <v>78</v>
      </c>
      <c r="H9065">
        <v>137</v>
      </c>
      <c r="I9065">
        <v>146</v>
      </c>
      <c r="X9065" s="135">
        <f t="shared" si="566"/>
        <v>13</v>
      </c>
      <c r="Y9065" s="135">
        <f t="shared" si="567"/>
        <v>1</v>
      </c>
      <c r="Z9065" s="135">
        <f t="shared" si="568"/>
        <v>2023</v>
      </c>
    </row>
    <row r="9066" spans="1:26">
      <c r="A9066" s="18">
        <v>44491</v>
      </c>
      <c r="B9066" s="8">
        <f t="shared" si="569"/>
        <v>44939.708333325492</v>
      </c>
      <c r="C9066" s="135">
        <v>17</v>
      </c>
      <c r="D9066">
        <v>2271</v>
      </c>
      <c r="E9066">
        <v>90</v>
      </c>
      <c r="F9066">
        <v>375</v>
      </c>
      <c r="G9066">
        <v>78</v>
      </c>
      <c r="H9066">
        <v>137</v>
      </c>
      <c r="I9066">
        <v>146</v>
      </c>
      <c r="X9066" s="135">
        <f t="shared" si="566"/>
        <v>13</v>
      </c>
      <c r="Y9066" s="135">
        <f t="shared" si="567"/>
        <v>1</v>
      </c>
      <c r="Z9066" s="135">
        <f t="shared" si="568"/>
        <v>2023</v>
      </c>
    </row>
    <row r="9067" spans="1:26">
      <c r="A9067" s="18">
        <v>44492</v>
      </c>
      <c r="B9067" s="8">
        <f t="shared" si="569"/>
        <v>44939.749999992157</v>
      </c>
      <c r="C9067" s="135">
        <v>18</v>
      </c>
      <c r="D9067">
        <v>2271</v>
      </c>
      <c r="E9067">
        <v>91</v>
      </c>
      <c r="F9067">
        <v>375</v>
      </c>
      <c r="G9067">
        <v>77</v>
      </c>
      <c r="H9067">
        <v>138</v>
      </c>
      <c r="I9067">
        <v>145</v>
      </c>
      <c r="X9067" s="135">
        <f t="shared" si="566"/>
        <v>13</v>
      </c>
      <c r="Y9067" s="135">
        <f t="shared" si="567"/>
        <v>1</v>
      </c>
      <c r="Z9067" s="135">
        <f t="shared" si="568"/>
        <v>2023</v>
      </c>
    </row>
    <row r="9068" spans="1:26">
      <c r="A9068" s="18">
        <v>44493</v>
      </c>
      <c r="B9068" s="8">
        <f t="shared" si="569"/>
        <v>44939.791666658821</v>
      </c>
      <c r="C9068" s="135">
        <v>19</v>
      </c>
      <c r="D9068">
        <v>2271</v>
      </c>
      <c r="E9068">
        <v>89</v>
      </c>
      <c r="F9068">
        <v>375</v>
      </c>
      <c r="G9068">
        <v>77</v>
      </c>
      <c r="H9068">
        <v>138</v>
      </c>
      <c r="I9068">
        <v>145</v>
      </c>
      <c r="X9068" s="135">
        <f t="shared" si="566"/>
        <v>13</v>
      </c>
      <c r="Y9068" s="135">
        <f t="shared" si="567"/>
        <v>1</v>
      </c>
      <c r="Z9068" s="135">
        <f t="shared" si="568"/>
        <v>2023</v>
      </c>
    </row>
    <row r="9069" spans="1:26">
      <c r="A9069" s="18">
        <v>44494</v>
      </c>
      <c r="B9069" s="8">
        <f t="shared" si="569"/>
        <v>44939.833333325485</v>
      </c>
      <c r="C9069" s="135">
        <v>20</v>
      </c>
      <c r="D9069">
        <v>2271</v>
      </c>
      <c r="E9069">
        <v>90</v>
      </c>
      <c r="F9069">
        <v>374</v>
      </c>
      <c r="G9069">
        <v>76</v>
      </c>
      <c r="H9069">
        <v>137</v>
      </c>
      <c r="I9069">
        <v>145</v>
      </c>
      <c r="X9069" s="135">
        <f t="shared" si="566"/>
        <v>13</v>
      </c>
      <c r="Y9069" s="135">
        <f t="shared" si="567"/>
        <v>1</v>
      </c>
      <c r="Z9069" s="135">
        <f t="shared" si="568"/>
        <v>2023</v>
      </c>
    </row>
    <row r="9070" spans="1:26">
      <c r="A9070" s="18">
        <v>44495</v>
      </c>
      <c r="B9070" s="8">
        <f t="shared" si="569"/>
        <v>44939.874999992149</v>
      </c>
      <c r="C9070" s="135">
        <v>21</v>
      </c>
      <c r="D9070">
        <v>2271</v>
      </c>
      <c r="E9070">
        <v>92</v>
      </c>
      <c r="F9070">
        <v>373</v>
      </c>
      <c r="G9070">
        <v>77</v>
      </c>
      <c r="H9070">
        <v>137</v>
      </c>
      <c r="I9070">
        <v>145</v>
      </c>
      <c r="X9070" s="135">
        <f t="shared" si="566"/>
        <v>13</v>
      </c>
      <c r="Y9070" s="135">
        <f t="shared" si="567"/>
        <v>1</v>
      </c>
      <c r="Z9070" s="135">
        <f t="shared" si="568"/>
        <v>2023</v>
      </c>
    </row>
    <row r="9071" spans="1:26">
      <c r="A9071" s="18">
        <v>44496</v>
      </c>
      <c r="B9071" s="8">
        <f t="shared" si="569"/>
        <v>44939.916666658813</v>
      </c>
      <c r="C9071" s="135">
        <v>22</v>
      </c>
      <c r="D9071">
        <v>2271</v>
      </c>
      <c r="E9071">
        <v>93</v>
      </c>
      <c r="F9071">
        <v>373</v>
      </c>
      <c r="G9071">
        <v>78</v>
      </c>
      <c r="H9071">
        <v>137</v>
      </c>
      <c r="I9071">
        <v>144</v>
      </c>
      <c r="X9071" s="135">
        <f t="shared" si="566"/>
        <v>13</v>
      </c>
      <c r="Y9071" s="135">
        <f t="shared" si="567"/>
        <v>1</v>
      </c>
      <c r="Z9071" s="135">
        <f t="shared" si="568"/>
        <v>2023</v>
      </c>
    </row>
    <row r="9072" spans="1:26">
      <c r="A9072" s="18">
        <v>44497</v>
      </c>
      <c r="B9072" s="8">
        <f t="shared" si="569"/>
        <v>44939.958333325478</v>
      </c>
      <c r="C9072" s="135">
        <v>23</v>
      </c>
      <c r="D9072">
        <v>2271</v>
      </c>
      <c r="E9072">
        <v>94</v>
      </c>
      <c r="F9072">
        <v>373</v>
      </c>
      <c r="G9072">
        <v>81</v>
      </c>
      <c r="H9072">
        <v>137</v>
      </c>
      <c r="I9072">
        <v>145</v>
      </c>
      <c r="X9072" s="135">
        <f t="shared" si="566"/>
        <v>13</v>
      </c>
      <c r="Y9072" s="135">
        <f t="shared" si="567"/>
        <v>1</v>
      </c>
      <c r="Z9072" s="135">
        <f t="shared" si="568"/>
        <v>2023</v>
      </c>
    </row>
    <row r="9073" spans="1:26">
      <c r="A9073" s="18">
        <v>44498</v>
      </c>
      <c r="B9073" s="8">
        <f t="shared" si="569"/>
        <v>44939.999999992142</v>
      </c>
      <c r="C9073" s="135">
        <v>0</v>
      </c>
      <c r="D9073">
        <v>2271</v>
      </c>
      <c r="E9073">
        <v>94</v>
      </c>
      <c r="G9073">
        <v>83</v>
      </c>
      <c r="H9073">
        <v>137</v>
      </c>
      <c r="I9073">
        <v>144</v>
      </c>
      <c r="X9073" s="135">
        <f t="shared" si="566"/>
        <v>14</v>
      </c>
      <c r="Y9073" s="135">
        <f t="shared" si="567"/>
        <v>1</v>
      </c>
      <c r="Z9073" s="135">
        <f t="shared" si="568"/>
        <v>2023</v>
      </c>
    </row>
    <row r="9074" spans="1:26">
      <c r="A9074" s="18">
        <v>44499</v>
      </c>
      <c r="B9074" s="8">
        <f t="shared" si="569"/>
        <v>44940.041666658806</v>
      </c>
      <c r="C9074" s="135">
        <v>1</v>
      </c>
      <c r="D9074">
        <v>2271</v>
      </c>
      <c r="E9074">
        <v>95</v>
      </c>
      <c r="F9074">
        <v>372</v>
      </c>
      <c r="G9074">
        <v>84</v>
      </c>
      <c r="H9074">
        <v>138</v>
      </c>
      <c r="I9074">
        <v>145</v>
      </c>
      <c r="X9074" s="135">
        <f t="shared" si="566"/>
        <v>14</v>
      </c>
      <c r="Y9074" s="135">
        <f t="shared" si="567"/>
        <v>1</v>
      </c>
      <c r="Z9074" s="135">
        <f t="shared" si="568"/>
        <v>2023</v>
      </c>
    </row>
    <row r="9075" spans="1:26">
      <c r="A9075" s="18">
        <v>44500</v>
      </c>
      <c r="B9075" s="8">
        <f t="shared" si="569"/>
        <v>44940.08333332547</v>
      </c>
      <c r="C9075" s="135">
        <v>2</v>
      </c>
      <c r="D9075">
        <v>2271</v>
      </c>
      <c r="E9075">
        <v>95</v>
      </c>
      <c r="F9075">
        <v>373</v>
      </c>
      <c r="G9075">
        <v>84</v>
      </c>
      <c r="H9075">
        <v>139</v>
      </c>
      <c r="I9075">
        <v>145</v>
      </c>
      <c r="X9075" s="135">
        <f t="shared" si="566"/>
        <v>14</v>
      </c>
      <c r="Y9075" s="135">
        <f t="shared" si="567"/>
        <v>1</v>
      </c>
      <c r="Z9075" s="135">
        <f t="shared" si="568"/>
        <v>2023</v>
      </c>
    </row>
    <row r="9076" spans="1:26">
      <c r="A9076" s="18">
        <v>44501</v>
      </c>
      <c r="B9076" s="8">
        <f t="shared" si="569"/>
        <v>44940.124999992135</v>
      </c>
      <c r="C9076" s="135">
        <v>3</v>
      </c>
      <c r="D9076">
        <v>2271</v>
      </c>
      <c r="E9076">
        <v>94</v>
      </c>
      <c r="F9076">
        <v>375</v>
      </c>
      <c r="G9076">
        <v>82</v>
      </c>
      <c r="H9076">
        <v>139</v>
      </c>
      <c r="I9076">
        <v>144</v>
      </c>
      <c r="X9076" s="135">
        <f t="shared" si="566"/>
        <v>14</v>
      </c>
      <c r="Y9076" s="135">
        <f t="shared" si="567"/>
        <v>1</v>
      </c>
      <c r="Z9076" s="135">
        <f t="shared" si="568"/>
        <v>2023</v>
      </c>
    </row>
    <row r="9077" spans="1:26">
      <c r="A9077" s="18">
        <v>44502</v>
      </c>
      <c r="B9077" s="8">
        <f t="shared" si="569"/>
        <v>44940.166666658799</v>
      </c>
      <c r="C9077" s="135">
        <v>4</v>
      </c>
      <c r="D9077">
        <v>2271</v>
      </c>
      <c r="E9077">
        <v>93</v>
      </c>
      <c r="F9077">
        <v>377</v>
      </c>
      <c r="G9077">
        <v>78</v>
      </c>
      <c r="H9077">
        <v>140</v>
      </c>
      <c r="I9077">
        <v>144</v>
      </c>
      <c r="X9077" s="135">
        <f t="shared" si="566"/>
        <v>14</v>
      </c>
      <c r="Y9077" s="135">
        <f t="shared" si="567"/>
        <v>1</v>
      </c>
      <c r="Z9077" s="135">
        <f t="shared" si="568"/>
        <v>2023</v>
      </c>
    </row>
    <row r="9078" spans="1:26">
      <c r="A9078" s="18">
        <v>44503</v>
      </c>
      <c r="B9078" s="8">
        <f t="shared" si="569"/>
        <v>44940.208333325463</v>
      </c>
      <c r="C9078" s="135">
        <v>5</v>
      </c>
      <c r="D9078">
        <v>2271</v>
      </c>
      <c r="E9078">
        <v>91</v>
      </c>
      <c r="F9078">
        <v>378</v>
      </c>
      <c r="G9078">
        <v>74</v>
      </c>
      <c r="H9078">
        <v>140</v>
      </c>
      <c r="I9078">
        <v>144</v>
      </c>
      <c r="X9078" s="135">
        <f t="shared" si="566"/>
        <v>14</v>
      </c>
      <c r="Y9078" s="135">
        <f t="shared" si="567"/>
        <v>1</v>
      </c>
      <c r="Z9078" s="135">
        <f t="shared" si="568"/>
        <v>2023</v>
      </c>
    </row>
    <row r="9079" spans="1:26">
      <c r="A9079" s="18">
        <v>44504</v>
      </c>
      <c r="B9079" s="8">
        <f t="shared" si="569"/>
        <v>44940.249999992127</v>
      </c>
      <c r="C9079" s="135">
        <v>6</v>
      </c>
      <c r="D9079">
        <v>2271</v>
      </c>
      <c r="E9079">
        <v>88</v>
      </c>
      <c r="F9079">
        <v>378</v>
      </c>
      <c r="G9079">
        <v>71</v>
      </c>
      <c r="H9079">
        <v>140</v>
      </c>
      <c r="I9079">
        <v>143</v>
      </c>
      <c r="X9079" s="135">
        <f t="shared" si="566"/>
        <v>14</v>
      </c>
      <c r="Y9079" s="135">
        <f t="shared" si="567"/>
        <v>1</v>
      </c>
      <c r="Z9079" s="135">
        <f t="shared" si="568"/>
        <v>2023</v>
      </c>
    </row>
    <row r="9080" spans="1:26">
      <c r="A9080" s="18">
        <v>44505</v>
      </c>
      <c r="B9080" s="8">
        <f t="shared" si="569"/>
        <v>44940.291666658792</v>
      </c>
      <c r="C9080" s="135">
        <v>7</v>
      </c>
      <c r="D9080">
        <v>2936</v>
      </c>
      <c r="E9080">
        <v>87</v>
      </c>
      <c r="F9080">
        <v>377</v>
      </c>
      <c r="G9080">
        <v>69</v>
      </c>
      <c r="H9080">
        <v>139</v>
      </c>
      <c r="I9080">
        <v>143</v>
      </c>
      <c r="X9080" s="135">
        <f t="shared" si="566"/>
        <v>14</v>
      </c>
      <c r="Y9080" s="135">
        <f t="shared" si="567"/>
        <v>1</v>
      </c>
      <c r="Z9080" s="135">
        <f t="shared" si="568"/>
        <v>2023</v>
      </c>
    </row>
    <row r="9081" spans="1:26">
      <c r="A9081" s="18">
        <v>44506</v>
      </c>
      <c r="B9081" s="8">
        <f t="shared" si="569"/>
        <v>44940.333333325456</v>
      </c>
      <c r="C9081" s="135">
        <v>8</v>
      </c>
      <c r="D9081">
        <v>2932</v>
      </c>
      <c r="E9081">
        <v>85</v>
      </c>
      <c r="F9081">
        <v>375</v>
      </c>
      <c r="G9081">
        <v>68</v>
      </c>
      <c r="H9081">
        <v>138</v>
      </c>
      <c r="I9081">
        <v>143</v>
      </c>
      <c r="X9081" s="135">
        <f t="shared" si="566"/>
        <v>14</v>
      </c>
      <c r="Y9081" s="135">
        <f t="shared" si="567"/>
        <v>1</v>
      </c>
      <c r="Z9081" s="135">
        <f t="shared" si="568"/>
        <v>2023</v>
      </c>
    </row>
    <row r="9082" spans="1:26">
      <c r="A9082" s="18">
        <v>44507</v>
      </c>
      <c r="B9082" s="8">
        <f t="shared" si="569"/>
        <v>44940.37499999212</v>
      </c>
      <c r="C9082" s="135">
        <v>9</v>
      </c>
      <c r="D9082">
        <v>2928</v>
      </c>
      <c r="E9082">
        <v>86</v>
      </c>
      <c r="F9082">
        <v>373</v>
      </c>
      <c r="G9082">
        <v>67</v>
      </c>
      <c r="H9082">
        <v>137</v>
      </c>
      <c r="I9082">
        <v>143</v>
      </c>
      <c r="X9082" s="135">
        <f t="shared" si="566"/>
        <v>14</v>
      </c>
      <c r="Y9082" s="135">
        <f t="shared" si="567"/>
        <v>1</v>
      </c>
      <c r="Z9082" s="135">
        <f t="shared" si="568"/>
        <v>2023</v>
      </c>
    </row>
    <row r="9083" spans="1:26">
      <c r="A9083" s="18">
        <v>44508</v>
      </c>
      <c r="B9083" s="8">
        <f t="shared" si="569"/>
        <v>44940.416666658784</v>
      </c>
      <c r="C9083" s="135">
        <v>10</v>
      </c>
      <c r="D9083">
        <v>2925</v>
      </c>
      <c r="E9083">
        <v>87</v>
      </c>
      <c r="F9083">
        <v>371</v>
      </c>
      <c r="G9083">
        <v>66</v>
      </c>
      <c r="H9083">
        <v>136</v>
      </c>
      <c r="I9083">
        <v>143</v>
      </c>
      <c r="X9083" s="135">
        <f t="shared" si="566"/>
        <v>14</v>
      </c>
      <c r="Y9083" s="135">
        <f t="shared" si="567"/>
        <v>1</v>
      </c>
      <c r="Z9083" s="135">
        <f t="shared" si="568"/>
        <v>2023</v>
      </c>
    </row>
    <row r="9084" spans="1:26">
      <c r="A9084" s="18">
        <v>44509</v>
      </c>
      <c r="B9084" s="8">
        <f t="shared" si="569"/>
        <v>44940.458333325449</v>
      </c>
      <c r="C9084" s="135">
        <v>11</v>
      </c>
      <c r="D9084">
        <v>2928</v>
      </c>
      <c r="E9084">
        <v>88</v>
      </c>
      <c r="F9084">
        <v>370</v>
      </c>
      <c r="G9084">
        <v>66</v>
      </c>
      <c r="H9084">
        <v>135</v>
      </c>
      <c r="I9084">
        <v>142</v>
      </c>
      <c r="X9084" s="135">
        <f t="shared" si="566"/>
        <v>14</v>
      </c>
      <c r="Y9084" s="135">
        <f t="shared" si="567"/>
        <v>1</v>
      </c>
      <c r="Z9084" s="135">
        <f t="shared" si="568"/>
        <v>2023</v>
      </c>
    </row>
    <row r="9085" spans="1:26">
      <c r="A9085" s="18">
        <v>44510</v>
      </c>
      <c r="B9085" s="8">
        <f t="shared" si="569"/>
        <v>44940.499999992113</v>
      </c>
      <c r="C9085" s="135">
        <v>12</v>
      </c>
      <c r="D9085">
        <v>2934</v>
      </c>
      <c r="E9085">
        <v>81</v>
      </c>
      <c r="F9085">
        <v>369</v>
      </c>
      <c r="G9085">
        <v>66</v>
      </c>
      <c r="H9085">
        <v>135</v>
      </c>
      <c r="I9085">
        <v>142</v>
      </c>
      <c r="X9085" s="135">
        <f t="shared" si="566"/>
        <v>14</v>
      </c>
      <c r="Y9085" s="135">
        <f t="shared" si="567"/>
        <v>1</v>
      </c>
      <c r="Z9085" s="135">
        <f t="shared" si="568"/>
        <v>2023</v>
      </c>
    </row>
    <row r="9086" spans="1:26">
      <c r="A9086" s="18">
        <v>44511</v>
      </c>
      <c r="B9086" s="8">
        <f t="shared" si="569"/>
        <v>44940.541666658777</v>
      </c>
      <c r="C9086" s="135">
        <v>13</v>
      </c>
      <c r="D9086">
        <v>2936</v>
      </c>
      <c r="E9086">
        <v>83</v>
      </c>
      <c r="F9086">
        <v>369</v>
      </c>
      <c r="G9086">
        <v>67</v>
      </c>
      <c r="H9086">
        <v>135</v>
      </c>
      <c r="I9086">
        <v>141</v>
      </c>
      <c r="X9086" s="135">
        <f t="shared" si="566"/>
        <v>14</v>
      </c>
      <c r="Y9086" s="135">
        <f t="shared" si="567"/>
        <v>1</v>
      </c>
      <c r="Z9086" s="135">
        <f t="shared" si="568"/>
        <v>2023</v>
      </c>
    </row>
    <row r="9087" spans="1:26">
      <c r="A9087" s="18">
        <v>44512</v>
      </c>
      <c r="B9087" s="8">
        <f t="shared" si="569"/>
        <v>44940.583333325441</v>
      </c>
      <c r="C9087" s="135">
        <v>14</v>
      </c>
      <c r="D9087">
        <v>2934</v>
      </c>
      <c r="E9087">
        <v>83</v>
      </c>
      <c r="F9087">
        <v>367</v>
      </c>
      <c r="G9087">
        <v>69</v>
      </c>
      <c r="H9087">
        <v>134</v>
      </c>
      <c r="I9087">
        <v>141</v>
      </c>
      <c r="X9087" s="135">
        <f t="shared" si="566"/>
        <v>14</v>
      </c>
      <c r="Y9087" s="135">
        <f t="shared" si="567"/>
        <v>1</v>
      </c>
      <c r="Z9087" s="135">
        <f t="shared" si="568"/>
        <v>2023</v>
      </c>
    </row>
    <row r="9088" spans="1:26">
      <c r="A9088" s="18">
        <v>44513</v>
      </c>
      <c r="B9088" s="8">
        <f t="shared" si="569"/>
        <v>44940.624999992106</v>
      </c>
      <c r="C9088" s="135">
        <v>15</v>
      </c>
      <c r="D9088">
        <v>2271</v>
      </c>
      <c r="E9088">
        <v>83</v>
      </c>
      <c r="F9088">
        <v>367</v>
      </c>
      <c r="G9088">
        <v>71</v>
      </c>
      <c r="H9088">
        <v>135</v>
      </c>
      <c r="I9088">
        <v>140</v>
      </c>
      <c r="X9088" s="135">
        <f t="shared" si="566"/>
        <v>14</v>
      </c>
      <c r="Y9088" s="135">
        <f t="shared" si="567"/>
        <v>1</v>
      </c>
      <c r="Z9088" s="135">
        <f t="shared" si="568"/>
        <v>2023</v>
      </c>
    </row>
    <row r="9089" spans="1:26">
      <c r="A9089" s="18">
        <v>44514</v>
      </c>
      <c r="B9089" s="8">
        <f t="shared" si="569"/>
        <v>44940.66666665877</v>
      </c>
      <c r="C9089" s="135">
        <v>16</v>
      </c>
      <c r="D9089">
        <v>2271</v>
      </c>
      <c r="E9089">
        <v>84</v>
      </c>
      <c r="F9089">
        <v>366</v>
      </c>
      <c r="G9089">
        <v>73</v>
      </c>
      <c r="H9089">
        <v>135</v>
      </c>
      <c r="I9089">
        <v>140</v>
      </c>
      <c r="X9089" s="135">
        <f t="shared" si="566"/>
        <v>14</v>
      </c>
      <c r="Y9089" s="135">
        <f t="shared" si="567"/>
        <v>1</v>
      </c>
      <c r="Z9089" s="135">
        <f t="shared" si="568"/>
        <v>2023</v>
      </c>
    </row>
    <row r="9090" spans="1:26">
      <c r="A9090" s="18">
        <v>44515</v>
      </c>
      <c r="B9090" s="8">
        <f t="shared" si="569"/>
        <v>44940.708333325434</v>
      </c>
      <c r="C9090" s="135">
        <v>17</v>
      </c>
      <c r="D9090">
        <v>2271</v>
      </c>
      <c r="E9090">
        <v>84</v>
      </c>
      <c r="F9090">
        <v>366</v>
      </c>
      <c r="G9090">
        <v>73</v>
      </c>
      <c r="H9090">
        <v>135</v>
      </c>
      <c r="I9090">
        <v>139</v>
      </c>
      <c r="X9090" s="135">
        <f t="shared" ref="X9090:X9151" si="570">DAY(B9090)</f>
        <v>14</v>
      </c>
      <c r="Y9090" s="135">
        <f t="shared" ref="Y9090:Y9151" si="571">MONTH(B9090)</f>
        <v>1</v>
      </c>
      <c r="Z9090" s="135">
        <f t="shared" ref="Z9090:Z9151" si="572">YEAR(B9090)</f>
        <v>2023</v>
      </c>
    </row>
    <row r="9091" spans="1:26">
      <c r="A9091" s="18">
        <v>44516</v>
      </c>
      <c r="B9091" s="8">
        <f t="shared" si="569"/>
        <v>44940.749999992098</v>
      </c>
      <c r="C9091" s="135">
        <v>18</v>
      </c>
      <c r="D9091">
        <v>2271</v>
      </c>
      <c r="E9091">
        <v>85</v>
      </c>
      <c r="F9091">
        <v>365</v>
      </c>
      <c r="G9091">
        <v>72</v>
      </c>
      <c r="H9091">
        <v>136</v>
      </c>
      <c r="I9091">
        <v>139</v>
      </c>
      <c r="X9091" s="135">
        <f t="shared" si="570"/>
        <v>14</v>
      </c>
      <c r="Y9091" s="135">
        <f t="shared" si="571"/>
        <v>1</v>
      </c>
      <c r="Z9091" s="135">
        <f t="shared" si="572"/>
        <v>2023</v>
      </c>
    </row>
    <row r="9092" spans="1:26">
      <c r="A9092" s="18">
        <v>44517</v>
      </c>
      <c r="B9092" s="8">
        <f t="shared" si="569"/>
        <v>44940.791666658763</v>
      </c>
      <c r="C9092" s="135">
        <v>19</v>
      </c>
      <c r="D9092">
        <v>2271</v>
      </c>
      <c r="E9092">
        <v>84</v>
      </c>
      <c r="F9092">
        <v>364</v>
      </c>
      <c r="G9092">
        <v>70</v>
      </c>
      <c r="H9092">
        <v>136</v>
      </c>
      <c r="I9092">
        <v>139</v>
      </c>
      <c r="X9092" s="135">
        <f t="shared" si="570"/>
        <v>14</v>
      </c>
      <c r="Y9092" s="135">
        <f t="shared" si="571"/>
        <v>1</v>
      </c>
      <c r="Z9092" s="135">
        <f t="shared" si="572"/>
        <v>2023</v>
      </c>
    </row>
    <row r="9093" spans="1:26">
      <c r="A9093" s="18">
        <v>44518</v>
      </c>
      <c r="B9093" s="8">
        <f t="shared" si="569"/>
        <v>44940.833333325427</v>
      </c>
      <c r="C9093" s="135">
        <v>20</v>
      </c>
      <c r="D9093">
        <v>2271</v>
      </c>
      <c r="E9093">
        <v>84</v>
      </c>
      <c r="F9093">
        <v>364</v>
      </c>
      <c r="G9093">
        <v>69</v>
      </c>
      <c r="H9093">
        <v>136</v>
      </c>
      <c r="I9093">
        <v>138</v>
      </c>
      <c r="X9093" s="135">
        <f t="shared" si="570"/>
        <v>14</v>
      </c>
      <c r="Y9093" s="135">
        <f t="shared" si="571"/>
        <v>1</v>
      </c>
      <c r="Z9093" s="135">
        <f t="shared" si="572"/>
        <v>2023</v>
      </c>
    </row>
    <row r="9094" spans="1:26">
      <c r="A9094" s="18">
        <v>44519</v>
      </c>
      <c r="B9094" s="8">
        <f t="shared" si="569"/>
        <v>44940.874999992091</v>
      </c>
      <c r="C9094" s="135">
        <v>21</v>
      </c>
      <c r="D9094">
        <v>2271</v>
      </c>
      <c r="E9094">
        <v>83</v>
      </c>
      <c r="F9094">
        <v>364</v>
      </c>
      <c r="G9094">
        <v>68</v>
      </c>
      <c r="H9094">
        <v>135</v>
      </c>
      <c r="I9094">
        <v>138</v>
      </c>
      <c r="X9094" s="135">
        <f t="shared" si="570"/>
        <v>14</v>
      </c>
      <c r="Y9094" s="135">
        <f t="shared" si="571"/>
        <v>1</v>
      </c>
      <c r="Z9094" s="135">
        <f t="shared" si="572"/>
        <v>2023</v>
      </c>
    </row>
    <row r="9095" spans="1:26">
      <c r="A9095" s="18">
        <v>44520</v>
      </c>
      <c r="B9095" s="8">
        <f t="shared" si="569"/>
        <v>44940.916666658755</v>
      </c>
      <c r="C9095" s="135">
        <v>22</v>
      </c>
      <c r="D9095">
        <v>2271</v>
      </c>
      <c r="E9095">
        <v>85</v>
      </c>
      <c r="F9095">
        <v>363</v>
      </c>
      <c r="G9095">
        <v>67</v>
      </c>
      <c r="H9095">
        <v>134</v>
      </c>
      <c r="I9095">
        <v>138</v>
      </c>
      <c r="X9095" s="135">
        <f t="shared" si="570"/>
        <v>14</v>
      </c>
      <c r="Y9095" s="135">
        <f t="shared" si="571"/>
        <v>1</v>
      </c>
      <c r="Z9095" s="135">
        <f t="shared" si="572"/>
        <v>2023</v>
      </c>
    </row>
    <row r="9096" spans="1:26">
      <c r="A9096" s="18">
        <v>44521</v>
      </c>
      <c r="B9096" s="8">
        <f t="shared" si="569"/>
        <v>44940.95833332542</v>
      </c>
      <c r="C9096" s="135">
        <v>23</v>
      </c>
      <c r="D9096">
        <v>2271</v>
      </c>
      <c r="E9096">
        <v>84</v>
      </c>
      <c r="F9096">
        <v>362</v>
      </c>
      <c r="G9096">
        <v>66</v>
      </c>
      <c r="H9096">
        <v>134</v>
      </c>
      <c r="I9096">
        <v>138</v>
      </c>
      <c r="X9096" s="135">
        <f t="shared" si="570"/>
        <v>14</v>
      </c>
      <c r="Y9096" s="135">
        <f t="shared" si="571"/>
        <v>1</v>
      </c>
      <c r="Z9096" s="135">
        <f t="shared" si="572"/>
        <v>2023</v>
      </c>
    </row>
    <row r="9097" spans="1:26">
      <c r="A9097" s="18">
        <v>44522</v>
      </c>
      <c r="B9097" s="8">
        <f t="shared" si="569"/>
        <v>44940.999999992084</v>
      </c>
      <c r="C9097" s="135">
        <v>0</v>
      </c>
      <c r="D9097">
        <v>2271</v>
      </c>
      <c r="E9097">
        <v>84</v>
      </c>
      <c r="G9097">
        <v>67</v>
      </c>
      <c r="H9097">
        <v>133</v>
      </c>
      <c r="I9097">
        <v>138</v>
      </c>
      <c r="X9097" s="135">
        <f t="shared" si="570"/>
        <v>15</v>
      </c>
      <c r="Y9097" s="135">
        <f t="shared" si="571"/>
        <v>1</v>
      </c>
      <c r="Z9097" s="135">
        <f t="shared" si="572"/>
        <v>2023</v>
      </c>
    </row>
    <row r="9098" spans="1:26">
      <c r="A9098" s="18">
        <v>44523</v>
      </c>
      <c r="B9098" s="8">
        <f t="shared" ref="B9098:B9161" si="573">B9097+1/24</f>
        <v>44941.041666658748</v>
      </c>
      <c r="C9098" s="135">
        <v>1</v>
      </c>
      <c r="D9098">
        <v>2271</v>
      </c>
      <c r="E9098">
        <v>83</v>
      </c>
      <c r="F9098">
        <v>361</v>
      </c>
      <c r="G9098">
        <v>68</v>
      </c>
      <c r="H9098">
        <v>133</v>
      </c>
      <c r="I9098">
        <v>138</v>
      </c>
      <c r="X9098" s="135">
        <f t="shared" si="570"/>
        <v>15</v>
      </c>
      <c r="Y9098" s="135">
        <f t="shared" si="571"/>
        <v>1</v>
      </c>
      <c r="Z9098" s="135">
        <f t="shared" si="572"/>
        <v>2023</v>
      </c>
    </row>
    <row r="9099" spans="1:26">
      <c r="A9099" s="18">
        <v>44524</v>
      </c>
      <c r="B9099" s="8">
        <f t="shared" si="573"/>
        <v>44941.083333325412</v>
      </c>
      <c r="C9099" s="135">
        <v>2</v>
      </c>
      <c r="D9099">
        <v>2271</v>
      </c>
      <c r="E9099">
        <v>83</v>
      </c>
      <c r="F9099">
        <v>361</v>
      </c>
      <c r="G9099">
        <v>68</v>
      </c>
      <c r="H9099">
        <v>133</v>
      </c>
      <c r="I9099">
        <v>138</v>
      </c>
      <c r="X9099" s="135">
        <f t="shared" si="570"/>
        <v>15</v>
      </c>
      <c r="Y9099" s="135">
        <f t="shared" si="571"/>
        <v>1</v>
      </c>
      <c r="Z9099" s="135">
        <f t="shared" si="572"/>
        <v>2023</v>
      </c>
    </row>
    <row r="9100" spans="1:26">
      <c r="A9100" s="18">
        <v>44525</v>
      </c>
      <c r="B9100" s="8">
        <f t="shared" si="573"/>
        <v>44941.124999992076</v>
      </c>
      <c r="C9100" s="135">
        <v>3</v>
      </c>
      <c r="D9100">
        <v>2271</v>
      </c>
      <c r="E9100">
        <v>83</v>
      </c>
      <c r="F9100">
        <v>361</v>
      </c>
      <c r="G9100">
        <v>68</v>
      </c>
      <c r="H9100">
        <v>133</v>
      </c>
      <c r="I9100">
        <v>138</v>
      </c>
      <c r="X9100" s="135">
        <f t="shared" si="570"/>
        <v>15</v>
      </c>
      <c r="Y9100" s="135">
        <f t="shared" si="571"/>
        <v>1</v>
      </c>
      <c r="Z9100" s="135">
        <f t="shared" si="572"/>
        <v>2023</v>
      </c>
    </row>
    <row r="9101" spans="1:26">
      <c r="A9101" s="18">
        <v>44526</v>
      </c>
      <c r="B9101" s="8">
        <f t="shared" si="573"/>
        <v>44941.166666658741</v>
      </c>
      <c r="C9101" s="135">
        <v>4</v>
      </c>
      <c r="D9101">
        <v>2271</v>
      </c>
      <c r="E9101">
        <v>82</v>
      </c>
      <c r="F9101">
        <v>361</v>
      </c>
      <c r="G9101">
        <v>67</v>
      </c>
      <c r="H9101">
        <v>133</v>
      </c>
      <c r="I9101">
        <v>138</v>
      </c>
      <c r="X9101" s="135">
        <f t="shared" si="570"/>
        <v>15</v>
      </c>
      <c r="Y9101" s="135">
        <f t="shared" si="571"/>
        <v>1</v>
      </c>
      <c r="Z9101" s="135">
        <f t="shared" si="572"/>
        <v>2023</v>
      </c>
    </row>
    <row r="9102" spans="1:26">
      <c r="A9102" s="18">
        <v>44527</v>
      </c>
      <c r="B9102" s="8">
        <f t="shared" si="573"/>
        <v>44941.208333325405</v>
      </c>
      <c r="C9102" s="135">
        <v>5</v>
      </c>
      <c r="D9102">
        <v>2271</v>
      </c>
      <c r="E9102">
        <v>81</v>
      </c>
      <c r="F9102">
        <v>360</v>
      </c>
      <c r="G9102">
        <v>64</v>
      </c>
      <c r="H9102">
        <v>133</v>
      </c>
      <c r="I9102">
        <v>138</v>
      </c>
      <c r="X9102" s="135">
        <f t="shared" si="570"/>
        <v>15</v>
      </c>
      <c r="Y9102" s="135">
        <f t="shared" si="571"/>
        <v>1</v>
      </c>
      <c r="Z9102" s="135">
        <f t="shared" si="572"/>
        <v>2023</v>
      </c>
    </row>
    <row r="9103" spans="1:26">
      <c r="A9103" s="18">
        <v>44528</v>
      </c>
      <c r="B9103" s="8">
        <f t="shared" si="573"/>
        <v>44941.249999992069</v>
      </c>
      <c r="C9103" s="135">
        <v>6</v>
      </c>
      <c r="D9103">
        <v>2271</v>
      </c>
      <c r="E9103">
        <v>82</v>
      </c>
      <c r="F9103">
        <v>360</v>
      </c>
      <c r="G9103">
        <v>62</v>
      </c>
      <c r="H9103">
        <v>133</v>
      </c>
      <c r="I9103">
        <v>138</v>
      </c>
      <c r="X9103" s="135">
        <f t="shared" si="570"/>
        <v>15</v>
      </c>
      <c r="Y9103" s="135">
        <f t="shared" si="571"/>
        <v>1</v>
      </c>
      <c r="Z9103" s="135">
        <f t="shared" si="572"/>
        <v>2023</v>
      </c>
    </row>
    <row r="9104" spans="1:26">
      <c r="A9104" s="18">
        <v>44529</v>
      </c>
      <c r="B9104" s="8">
        <f t="shared" si="573"/>
        <v>44941.291666658733</v>
      </c>
      <c r="C9104" s="135">
        <v>7</v>
      </c>
      <c r="D9104">
        <v>2941</v>
      </c>
      <c r="E9104">
        <v>81</v>
      </c>
      <c r="F9104">
        <v>359</v>
      </c>
      <c r="G9104">
        <v>60</v>
      </c>
      <c r="H9104">
        <v>132</v>
      </c>
      <c r="I9104">
        <v>138</v>
      </c>
      <c r="X9104" s="135">
        <f t="shared" si="570"/>
        <v>15</v>
      </c>
      <c r="Y9104" s="135">
        <f t="shared" si="571"/>
        <v>1</v>
      </c>
      <c r="Z9104" s="135">
        <f t="shared" si="572"/>
        <v>2023</v>
      </c>
    </row>
    <row r="9105" spans="1:26">
      <c r="A9105" s="18">
        <v>44530</v>
      </c>
      <c r="B9105" s="8">
        <f t="shared" si="573"/>
        <v>44941.333333325398</v>
      </c>
      <c r="C9105" s="135">
        <v>8</v>
      </c>
      <c r="D9105">
        <v>2939</v>
      </c>
      <c r="E9105">
        <v>81</v>
      </c>
      <c r="F9105">
        <v>359</v>
      </c>
      <c r="G9105">
        <v>58</v>
      </c>
      <c r="H9105">
        <v>132</v>
      </c>
      <c r="I9105">
        <v>138</v>
      </c>
      <c r="X9105" s="135">
        <f t="shared" si="570"/>
        <v>15</v>
      </c>
      <c r="Y9105" s="135">
        <f t="shared" si="571"/>
        <v>1</v>
      </c>
      <c r="Z9105" s="135">
        <f t="shared" si="572"/>
        <v>2023</v>
      </c>
    </row>
    <row r="9106" spans="1:26">
      <c r="A9106" s="18">
        <v>44531</v>
      </c>
      <c r="B9106" s="8">
        <f t="shared" si="573"/>
        <v>44941.374999992062</v>
      </c>
      <c r="C9106" s="135">
        <v>9</v>
      </c>
      <c r="D9106">
        <v>2938</v>
      </c>
      <c r="E9106">
        <v>81</v>
      </c>
      <c r="F9106">
        <v>359</v>
      </c>
      <c r="G9106">
        <v>57</v>
      </c>
      <c r="H9106">
        <v>132</v>
      </c>
      <c r="I9106">
        <v>137</v>
      </c>
      <c r="X9106" s="135">
        <f t="shared" si="570"/>
        <v>15</v>
      </c>
      <c r="Y9106" s="135">
        <f t="shared" si="571"/>
        <v>1</v>
      </c>
      <c r="Z9106" s="135">
        <f t="shared" si="572"/>
        <v>2023</v>
      </c>
    </row>
    <row r="9107" spans="1:26">
      <c r="A9107" s="18">
        <v>44532</v>
      </c>
      <c r="B9107" s="8">
        <f t="shared" si="573"/>
        <v>44941.416666658726</v>
      </c>
      <c r="C9107" s="135">
        <v>10</v>
      </c>
      <c r="D9107">
        <v>2936</v>
      </c>
      <c r="E9107">
        <v>83</v>
      </c>
      <c r="F9107">
        <v>359</v>
      </c>
      <c r="G9107">
        <v>56</v>
      </c>
      <c r="H9107">
        <v>131</v>
      </c>
      <c r="I9107">
        <v>137</v>
      </c>
      <c r="X9107" s="135">
        <f t="shared" si="570"/>
        <v>15</v>
      </c>
      <c r="Y9107" s="135">
        <f t="shared" si="571"/>
        <v>1</v>
      </c>
      <c r="Z9107" s="135">
        <f t="shared" si="572"/>
        <v>2023</v>
      </c>
    </row>
    <row r="9108" spans="1:26">
      <c r="A9108" s="18">
        <v>44533</v>
      </c>
      <c r="B9108" s="8">
        <f t="shared" si="573"/>
        <v>44941.45833332539</v>
      </c>
      <c r="C9108" s="135">
        <v>11</v>
      </c>
      <c r="D9108">
        <v>2935</v>
      </c>
      <c r="E9108">
        <v>83</v>
      </c>
      <c r="F9108">
        <v>358</v>
      </c>
      <c r="G9108">
        <v>56</v>
      </c>
      <c r="H9108">
        <v>130</v>
      </c>
      <c r="I9108">
        <v>137</v>
      </c>
      <c r="X9108" s="135">
        <f t="shared" si="570"/>
        <v>15</v>
      </c>
      <c r="Y9108" s="135">
        <f t="shared" si="571"/>
        <v>1</v>
      </c>
      <c r="Z9108" s="135">
        <f t="shared" si="572"/>
        <v>2023</v>
      </c>
    </row>
    <row r="9109" spans="1:26">
      <c r="A9109" s="18">
        <v>44534</v>
      </c>
      <c r="B9109" s="8">
        <f t="shared" si="573"/>
        <v>44941.499999992055</v>
      </c>
      <c r="C9109" s="135">
        <v>12</v>
      </c>
      <c r="D9109">
        <v>2934</v>
      </c>
      <c r="E9109">
        <v>80</v>
      </c>
      <c r="F9109">
        <v>358</v>
      </c>
      <c r="G9109">
        <v>57</v>
      </c>
      <c r="H9109">
        <v>129</v>
      </c>
      <c r="I9109">
        <v>137</v>
      </c>
      <c r="X9109" s="135">
        <f t="shared" si="570"/>
        <v>15</v>
      </c>
      <c r="Y9109" s="135">
        <f t="shared" si="571"/>
        <v>1</v>
      </c>
      <c r="Z9109" s="135">
        <f t="shared" si="572"/>
        <v>2023</v>
      </c>
    </row>
    <row r="9110" spans="1:26">
      <c r="A9110" s="18">
        <v>44535</v>
      </c>
      <c r="B9110" s="8">
        <f t="shared" si="573"/>
        <v>44941.541666658719</v>
      </c>
      <c r="C9110" s="135">
        <v>13</v>
      </c>
      <c r="D9110">
        <v>2933</v>
      </c>
      <c r="E9110">
        <v>81</v>
      </c>
      <c r="F9110">
        <v>358</v>
      </c>
      <c r="G9110">
        <v>59</v>
      </c>
      <c r="H9110">
        <v>129</v>
      </c>
      <c r="I9110">
        <v>137</v>
      </c>
      <c r="X9110" s="135">
        <f t="shared" si="570"/>
        <v>15</v>
      </c>
      <c r="Y9110" s="135">
        <f t="shared" si="571"/>
        <v>1</v>
      </c>
      <c r="Z9110" s="135">
        <f t="shared" si="572"/>
        <v>2023</v>
      </c>
    </row>
    <row r="9111" spans="1:26">
      <c r="A9111" s="18">
        <v>44536</v>
      </c>
      <c r="B9111" s="8">
        <f t="shared" si="573"/>
        <v>44941.583333325383</v>
      </c>
      <c r="C9111" s="135">
        <v>14</v>
      </c>
      <c r="D9111">
        <v>2931</v>
      </c>
      <c r="E9111">
        <v>83</v>
      </c>
      <c r="F9111">
        <v>358</v>
      </c>
      <c r="G9111">
        <v>62</v>
      </c>
      <c r="H9111">
        <v>128</v>
      </c>
      <c r="I9111">
        <v>137</v>
      </c>
      <c r="X9111" s="135">
        <f t="shared" si="570"/>
        <v>15</v>
      </c>
      <c r="Y9111" s="135">
        <f t="shared" si="571"/>
        <v>1</v>
      </c>
      <c r="Z9111" s="135">
        <f t="shared" si="572"/>
        <v>2023</v>
      </c>
    </row>
    <row r="9112" spans="1:26">
      <c r="A9112" s="18">
        <v>44537</v>
      </c>
      <c r="B9112" s="8">
        <f t="shared" si="573"/>
        <v>44941.624999992047</v>
      </c>
      <c r="C9112" s="135">
        <v>15</v>
      </c>
      <c r="D9112">
        <v>2271</v>
      </c>
      <c r="E9112">
        <v>84</v>
      </c>
      <c r="F9112">
        <v>357</v>
      </c>
      <c r="G9112">
        <v>66</v>
      </c>
      <c r="H9112">
        <v>127</v>
      </c>
      <c r="I9112">
        <v>137</v>
      </c>
      <c r="X9112" s="135">
        <f t="shared" si="570"/>
        <v>15</v>
      </c>
      <c r="Y9112" s="135">
        <f t="shared" si="571"/>
        <v>1</v>
      </c>
      <c r="Z9112" s="135">
        <f t="shared" si="572"/>
        <v>2023</v>
      </c>
    </row>
    <row r="9113" spans="1:26">
      <c r="A9113" s="18">
        <v>44538</v>
      </c>
      <c r="B9113" s="8">
        <f t="shared" si="573"/>
        <v>44941.666666658712</v>
      </c>
      <c r="C9113" s="135">
        <v>16</v>
      </c>
      <c r="D9113">
        <v>2271</v>
      </c>
      <c r="E9113">
        <v>84</v>
      </c>
      <c r="F9113">
        <v>356</v>
      </c>
      <c r="G9113">
        <v>70</v>
      </c>
      <c r="H9113">
        <v>127</v>
      </c>
      <c r="I9113">
        <v>137</v>
      </c>
      <c r="X9113" s="135">
        <f t="shared" si="570"/>
        <v>15</v>
      </c>
      <c r="Y9113" s="135">
        <f t="shared" si="571"/>
        <v>1</v>
      </c>
      <c r="Z9113" s="135">
        <f t="shared" si="572"/>
        <v>2023</v>
      </c>
    </row>
    <row r="9114" spans="1:26">
      <c r="A9114" s="18">
        <v>44539</v>
      </c>
      <c r="B9114" s="8">
        <f t="shared" si="573"/>
        <v>44941.708333325376</v>
      </c>
      <c r="C9114" s="135">
        <v>17</v>
      </c>
      <c r="D9114">
        <v>2271</v>
      </c>
      <c r="E9114">
        <v>88</v>
      </c>
      <c r="F9114">
        <v>356</v>
      </c>
      <c r="G9114">
        <v>72</v>
      </c>
      <c r="H9114">
        <v>127</v>
      </c>
      <c r="I9114">
        <v>136</v>
      </c>
      <c r="X9114" s="135">
        <f t="shared" si="570"/>
        <v>15</v>
      </c>
      <c r="Y9114" s="135">
        <f t="shared" si="571"/>
        <v>1</v>
      </c>
      <c r="Z9114" s="135">
        <f t="shared" si="572"/>
        <v>2023</v>
      </c>
    </row>
    <row r="9115" spans="1:26">
      <c r="A9115" s="18">
        <v>44540</v>
      </c>
      <c r="B9115" s="8">
        <f t="shared" si="573"/>
        <v>44941.74999999204</v>
      </c>
      <c r="C9115" s="135">
        <v>18</v>
      </c>
      <c r="D9115">
        <v>2271</v>
      </c>
      <c r="E9115">
        <v>90</v>
      </c>
      <c r="F9115">
        <v>356</v>
      </c>
      <c r="G9115">
        <v>71</v>
      </c>
      <c r="H9115">
        <v>128</v>
      </c>
      <c r="I9115">
        <v>136</v>
      </c>
      <c r="X9115" s="135">
        <f t="shared" si="570"/>
        <v>15</v>
      </c>
      <c r="Y9115" s="135">
        <f t="shared" si="571"/>
        <v>1</v>
      </c>
      <c r="Z9115" s="135">
        <f t="shared" si="572"/>
        <v>2023</v>
      </c>
    </row>
    <row r="9116" spans="1:26">
      <c r="A9116" s="18">
        <v>44541</v>
      </c>
      <c r="B9116" s="8">
        <f t="shared" si="573"/>
        <v>44941.791666658704</v>
      </c>
      <c r="C9116" s="135">
        <v>19</v>
      </c>
      <c r="D9116">
        <v>2271</v>
      </c>
      <c r="E9116">
        <v>90</v>
      </c>
      <c r="F9116">
        <v>356</v>
      </c>
      <c r="G9116">
        <v>70</v>
      </c>
      <c r="H9116">
        <v>128</v>
      </c>
      <c r="I9116">
        <v>136</v>
      </c>
      <c r="X9116" s="135">
        <f t="shared" si="570"/>
        <v>15</v>
      </c>
      <c r="Y9116" s="135">
        <f t="shared" si="571"/>
        <v>1</v>
      </c>
      <c r="Z9116" s="135">
        <f t="shared" si="572"/>
        <v>2023</v>
      </c>
    </row>
    <row r="9117" spans="1:26">
      <c r="A9117" s="18">
        <v>44542</v>
      </c>
      <c r="B9117" s="8">
        <f t="shared" si="573"/>
        <v>44941.833333325369</v>
      </c>
      <c r="C9117" s="135">
        <v>20</v>
      </c>
      <c r="D9117">
        <v>2271</v>
      </c>
      <c r="E9117">
        <v>88</v>
      </c>
      <c r="F9117">
        <v>355</v>
      </c>
      <c r="G9117">
        <v>67</v>
      </c>
      <c r="H9117">
        <v>128</v>
      </c>
      <c r="I9117">
        <v>135</v>
      </c>
      <c r="X9117" s="135">
        <f t="shared" si="570"/>
        <v>15</v>
      </c>
      <c r="Y9117" s="135">
        <f t="shared" si="571"/>
        <v>1</v>
      </c>
      <c r="Z9117" s="135">
        <f t="shared" si="572"/>
        <v>2023</v>
      </c>
    </row>
    <row r="9118" spans="1:26">
      <c r="A9118" s="18">
        <v>44543</v>
      </c>
      <c r="B9118" s="8">
        <f t="shared" si="573"/>
        <v>44941.874999992033</v>
      </c>
      <c r="C9118" s="135">
        <v>21</v>
      </c>
      <c r="D9118">
        <v>2271</v>
      </c>
      <c r="E9118">
        <v>86</v>
      </c>
      <c r="F9118">
        <v>355</v>
      </c>
      <c r="G9118">
        <v>64</v>
      </c>
      <c r="H9118">
        <v>127</v>
      </c>
      <c r="I9118">
        <v>135</v>
      </c>
      <c r="X9118" s="135">
        <f t="shared" si="570"/>
        <v>15</v>
      </c>
      <c r="Y9118" s="135">
        <f t="shared" si="571"/>
        <v>1</v>
      </c>
      <c r="Z9118" s="135">
        <f t="shared" si="572"/>
        <v>2023</v>
      </c>
    </row>
    <row r="9119" spans="1:26">
      <c r="A9119" s="18">
        <v>44544</v>
      </c>
      <c r="B9119" s="8">
        <f t="shared" si="573"/>
        <v>44941.916666658697</v>
      </c>
      <c r="C9119" s="135">
        <v>22</v>
      </c>
      <c r="D9119">
        <v>2271</v>
      </c>
      <c r="E9119">
        <v>85</v>
      </c>
      <c r="F9119">
        <v>355</v>
      </c>
      <c r="G9119">
        <v>61</v>
      </c>
      <c r="H9119">
        <v>127</v>
      </c>
      <c r="I9119">
        <v>135</v>
      </c>
      <c r="X9119" s="135">
        <f t="shared" si="570"/>
        <v>15</v>
      </c>
      <c r="Y9119" s="135">
        <f t="shared" si="571"/>
        <v>1</v>
      </c>
      <c r="Z9119" s="135">
        <f t="shared" si="572"/>
        <v>2023</v>
      </c>
    </row>
    <row r="9120" spans="1:26">
      <c r="A9120" s="18">
        <v>44545</v>
      </c>
      <c r="B9120" s="8">
        <f t="shared" si="573"/>
        <v>44941.958333325361</v>
      </c>
      <c r="C9120" s="135">
        <v>23</v>
      </c>
      <c r="D9120">
        <v>2271</v>
      </c>
      <c r="E9120">
        <v>83</v>
      </c>
      <c r="F9120">
        <v>355</v>
      </c>
      <c r="G9120">
        <v>59</v>
      </c>
      <c r="H9120">
        <v>127</v>
      </c>
      <c r="I9120">
        <v>135</v>
      </c>
      <c r="X9120" s="135">
        <f t="shared" si="570"/>
        <v>15</v>
      </c>
      <c r="Y9120" s="135">
        <f t="shared" si="571"/>
        <v>1</v>
      </c>
      <c r="Z9120" s="135">
        <f t="shared" si="572"/>
        <v>2023</v>
      </c>
    </row>
    <row r="9121" spans="1:26">
      <c r="A9121" s="18">
        <v>44546</v>
      </c>
      <c r="B9121" s="8">
        <f t="shared" si="573"/>
        <v>44941.999999992026</v>
      </c>
      <c r="C9121" s="135">
        <v>0</v>
      </c>
      <c r="D9121">
        <v>2271</v>
      </c>
      <c r="E9121">
        <v>81</v>
      </c>
      <c r="G9121">
        <v>58</v>
      </c>
      <c r="H9121">
        <v>127</v>
      </c>
      <c r="I9121">
        <v>135</v>
      </c>
      <c r="X9121" s="135">
        <f t="shared" si="570"/>
        <v>16</v>
      </c>
      <c r="Y9121" s="135">
        <f t="shared" si="571"/>
        <v>1</v>
      </c>
      <c r="Z9121" s="135">
        <f t="shared" si="572"/>
        <v>2023</v>
      </c>
    </row>
    <row r="9122" spans="1:26">
      <c r="A9122" s="18">
        <v>44547</v>
      </c>
      <c r="B9122" s="8">
        <f t="shared" si="573"/>
        <v>44942.04166665869</v>
      </c>
      <c r="C9122" s="135">
        <v>1</v>
      </c>
      <c r="D9122">
        <v>2271</v>
      </c>
      <c r="E9122">
        <v>79</v>
      </c>
      <c r="F9122">
        <v>353</v>
      </c>
      <c r="G9122">
        <v>58</v>
      </c>
      <c r="H9122">
        <v>127</v>
      </c>
      <c r="I9122">
        <v>135</v>
      </c>
      <c r="X9122" s="135">
        <f t="shared" si="570"/>
        <v>16</v>
      </c>
      <c r="Y9122" s="135">
        <f t="shared" si="571"/>
        <v>1</v>
      </c>
      <c r="Z9122" s="135">
        <f t="shared" si="572"/>
        <v>2023</v>
      </c>
    </row>
    <row r="9123" spans="1:26">
      <c r="A9123" s="18">
        <v>44548</v>
      </c>
      <c r="B9123" s="8">
        <f t="shared" si="573"/>
        <v>44942.083333325354</v>
      </c>
      <c r="C9123" s="135">
        <v>2</v>
      </c>
      <c r="D9123">
        <v>2271</v>
      </c>
      <c r="E9123">
        <v>77</v>
      </c>
      <c r="F9123">
        <v>353</v>
      </c>
      <c r="G9123">
        <v>58</v>
      </c>
      <c r="H9123">
        <v>127</v>
      </c>
      <c r="I9123">
        <v>135</v>
      </c>
      <c r="X9123" s="135">
        <f t="shared" si="570"/>
        <v>16</v>
      </c>
      <c r="Y9123" s="135">
        <f t="shared" si="571"/>
        <v>1</v>
      </c>
      <c r="Z9123" s="135">
        <f t="shared" si="572"/>
        <v>2023</v>
      </c>
    </row>
    <row r="9124" spans="1:26">
      <c r="A9124" s="18">
        <v>44549</v>
      </c>
      <c r="B9124" s="8">
        <f t="shared" si="573"/>
        <v>44942.124999992018</v>
      </c>
      <c r="C9124" s="135">
        <v>3</v>
      </c>
      <c r="D9124">
        <v>2271</v>
      </c>
      <c r="E9124">
        <v>75</v>
      </c>
      <c r="F9124">
        <v>353</v>
      </c>
      <c r="G9124">
        <v>58</v>
      </c>
      <c r="H9124">
        <v>127</v>
      </c>
      <c r="I9124">
        <v>135</v>
      </c>
      <c r="X9124" s="135">
        <f t="shared" si="570"/>
        <v>16</v>
      </c>
      <c r="Y9124" s="135">
        <f t="shared" si="571"/>
        <v>1</v>
      </c>
      <c r="Z9124" s="135">
        <f t="shared" si="572"/>
        <v>2023</v>
      </c>
    </row>
    <row r="9125" spans="1:26">
      <c r="A9125" s="18">
        <v>44550</v>
      </c>
      <c r="B9125" s="8">
        <f t="shared" si="573"/>
        <v>44942.166666658683</v>
      </c>
      <c r="C9125" s="135">
        <v>4</v>
      </c>
      <c r="D9125">
        <v>2271</v>
      </c>
      <c r="E9125">
        <v>74</v>
      </c>
      <c r="F9125">
        <v>352</v>
      </c>
      <c r="G9125">
        <v>58</v>
      </c>
      <c r="H9125">
        <v>127</v>
      </c>
      <c r="I9125">
        <v>135</v>
      </c>
      <c r="X9125" s="135">
        <f t="shared" si="570"/>
        <v>16</v>
      </c>
      <c r="Y9125" s="135">
        <f t="shared" si="571"/>
        <v>1</v>
      </c>
      <c r="Z9125" s="135">
        <f t="shared" si="572"/>
        <v>2023</v>
      </c>
    </row>
    <row r="9126" spans="1:26">
      <c r="A9126" s="18">
        <v>44551</v>
      </c>
      <c r="B9126" s="8">
        <f t="shared" si="573"/>
        <v>44942.208333325347</v>
      </c>
      <c r="C9126" s="135">
        <v>5</v>
      </c>
      <c r="D9126">
        <v>2926</v>
      </c>
      <c r="E9126">
        <v>73</v>
      </c>
      <c r="F9126">
        <v>352</v>
      </c>
      <c r="G9126">
        <v>58</v>
      </c>
      <c r="H9126">
        <v>127</v>
      </c>
      <c r="I9126">
        <v>135</v>
      </c>
      <c r="X9126" s="135">
        <f t="shared" si="570"/>
        <v>16</v>
      </c>
      <c r="Y9126" s="135">
        <f t="shared" si="571"/>
        <v>1</v>
      </c>
      <c r="Z9126" s="135">
        <f t="shared" si="572"/>
        <v>2023</v>
      </c>
    </row>
    <row r="9127" spans="1:26">
      <c r="A9127" s="18">
        <v>44552</v>
      </c>
      <c r="B9127" s="8">
        <f t="shared" si="573"/>
        <v>44942.249999992011</v>
      </c>
      <c r="C9127" s="135">
        <v>6</v>
      </c>
      <c r="D9127">
        <v>2927</v>
      </c>
      <c r="E9127">
        <v>72</v>
      </c>
      <c r="F9127">
        <v>352</v>
      </c>
      <c r="G9127">
        <v>57</v>
      </c>
      <c r="H9127">
        <v>127</v>
      </c>
      <c r="I9127">
        <v>135</v>
      </c>
      <c r="X9127" s="135">
        <f t="shared" si="570"/>
        <v>16</v>
      </c>
      <c r="Y9127" s="135">
        <f t="shared" si="571"/>
        <v>1</v>
      </c>
      <c r="Z9127" s="135">
        <f t="shared" si="572"/>
        <v>2023</v>
      </c>
    </row>
    <row r="9128" spans="1:26">
      <c r="A9128" s="18">
        <v>44553</v>
      </c>
      <c r="B9128" s="8">
        <f t="shared" si="573"/>
        <v>44942.291666658675</v>
      </c>
      <c r="C9128" s="135">
        <v>7</v>
      </c>
      <c r="D9128">
        <v>2271</v>
      </c>
      <c r="E9128">
        <v>72</v>
      </c>
      <c r="F9128">
        <v>352</v>
      </c>
      <c r="G9128">
        <v>56.000000000000007</v>
      </c>
      <c r="H9128">
        <v>126</v>
      </c>
      <c r="I9128">
        <v>135</v>
      </c>
      <c r="X9128" s="135">
        <f t="shared" si="570"/>
        <v>16</v>
      </c>
      <c r="Y9128" s="135">
        <f t="shared" si="571"/>
        <v>1</v>
      </c>
      <c r="Z9128" s="135">
        <f t="shared" si="572"/>
        <v>2023</v>
      </c>
    </row>
    <row r="9129" spans="1:26">
      <c r="A9129" s="18">
        <v>44554</v>
      </c>
      <c r="B9129" s="8">
        <f t="shared" si="573"/>
        <v>44942.333333325339</v>
      </c>
      <c r="C9129" s="135">
        <v>8</v>
      </c>
      <c r="D9129">
        <v>2924</v>
      </c>
      <c r="E9129">
        <v>71</v>
      </c>
      <c r="F9129">
        <v>351</v>
      </c>
      <c r="G9129">
        <v>55.000000000000007</v>
      </c>
      <c r="H9129">
        <v>126</v>
      </c>
      <c r="I9129">
        <v>135</v>
      </c>
      <c r="X9129" s="135">
        <f t="shared" si="570"/>
        <v>16</v>
      </c>
      <c r="Y9129" s="135">
        <f t="shared" si="571"/>
        <v>1</v>
      </c>
      <c r="Z9129" s="135">
        <f t="shared" si="572"/>
        <v>2023</v>
      </c>
    </row>
    <row r="9130" spans="1:26">
      <c r="A9130" s="18">
        <v>44555</v>
      </c>
      <c r="B9130" s="8">
        <f t="shared" si="573"/>
        <v>44942.374999992004</v>
      </c>
      <c r="C9130" s="135">
        <v>9</v>
      </c>
      <c r="D9130">
        <v>2921</v>
      </c>
      <c r="E9130">
        <v>70</v>
      </c>
      <c r="F9130">
        <v>350</v>
      </c>
      <c r="G9130">
        <v>54</v>
      </c>
      <c r="H9130">
        <v>125</v>
      </c>
      <c r="I9130">
        <v>135</v>
      </c>
      <c r="X9130" s="135">
        <f t="shared" si="570"/>
        <v>16</v>
      </c>
      <c r="Y9130" s="135">
        <f t="shared" si="571"/>
        <v>1</v>
      </c>
      <c r="Z9130" s="135">
        <f t="shared" si="572"/>
        <v>2023</v>
      </c>
    </row>
    <row r="9131" spans="1:26">
      <c r="A9131" s="18">
        <v>44556</v>
      </c>
      <c r="B9131" s="8">
        <f t="shared" si="573"/>
        <v>44942.416666658668</v>
      </c>
      <c r="C9131" s="135">
        <v>10</v>
      </c>
      <c r="D9131">
        <v>2271</v>
      </c>
      <c r="E9131">
        <v>71</v>
      </c>
      <c r="F9131">
        <v>350</v>
      </c>
      <c r="G9131">
        <v>53</v>
      </c>
      <c r="H9131">
        <v>125</v>
      </c>
      <c r="I9131">
        <v>135</v>
      </c>
      <c r="X9131" s="135">
        <f t="shared" si="570"/>
        <v>16</v>
      </c>
      <c r="Y9131" s="135">
        <f t="shared" si="571"/>
        <v>1</v>
      </c>
      <c r="Z9131" s="135">
        <f t="shared" si="572"/>
        <v>2023</v>
      </c>
    </row>
    <row r="9132" spans="1:26">
      <c r="A9132" s="18">
        <v>44557</v>
      </c>
      <c r="B9132" s="8">
        <f t="shared" si="573"/>
        <v>44942.458333325332</v>
      </c>
      <c r="C9132" s="135">
        <v>11</v>
      </c>
      <c r="D9132">
        <v>2271</v>
      </c>
      <c r="E9132">
        <v>73</v>
      </c>
      <c r="F9132">
        <v>350</v>
      </c>
      <c r="G9132">
        <v>53</v>
      </c>
      <c r="H9132">
        <v>124</v>
      </c>
      <c r="I9132">
        <v>134</v>
      </c>
      <c r="X9132" s="135">
        <f t="shared" si="570"/>
        <v>16</v>
      </c>
      <c r="Y9132" s="135">
        <f t="shared" si="571"/>
        <v>1</v>
      </c>
      <c r="Z9132" s="135">
        <f t="shared" si="572"/>
        <v>2023</v>
      </c>
    </row>
    <row r="9133" spans="1:26">
      <c r="A9133" s="18">
        <v>44558</v>
      </c>
      <c r="B9133" s="8">
        <f t="shared" si="573"/>
        <v>44942.499999991996</v>
      </c>
      <c r="C9133" s="135">
        <v>12</v>
      </c>
      <c r="D9133">
        <v>2271</v>
      </c>
      <c r="E9133">
        <v>71</v>
      </c>
      <c r="F9133">
        <v>350</v>
      </c>
      <c r="G9133">
        <v>55.000000000000007</v>
      </c>
      <c r="H9133">
        <v>124</v>
      </c>
      <c r="I9133">
        <v>134</v>
      </c>
      <c r="X9133" s="135">
        <f t="shared" si="570"/>
        <v>16</v>
      </c>
      <c r="Y9133" s="135">
        <f t="shared" si="571"/>
        <v>1</v>
      </c>
      <c r="Z9133" s="135">
        <f t="shared" si="572"/>
        <v>2023</v>
      </c>
    </row>
    <row r="9134" spans="1:26">
      <c r="A9134" s="18">
        <v>44559</v>
      </c>
      <c r="B9134" s="8">
        <f t="shared" si="573"/>
        <v>44942.541666658661</v>
      </c>
      <c r="C9134" s="135">
        <v>13</v>
      </c>
      <c r="D9134">
        <v>2933</v>
      </c>
      <c r="E9134">
        <v>71</v>
      </c>
      <c r="F9134">
        <v>350</v>
      </c>
      <c r="G9134">
        <v>57.999999999999993</v>
      </c>
      <c r="H9134">
        <v>124</v>
      </c>
      <c r="I9134">
        <v>134</v>
      </c>
      <c r="X9134" s="135">
        <f t="shared" si="570"/>
        <v>16</v>
      </c>
      <c r="Y9134" s="135">
        <f t="shared" si="571"/>
        <v>1</v>
      </c>
      <c r="Z9134" s="135">
        <f t="shared" si="572"/>
        <v>2023</v>
      </c>
    </row>
    <row r="9135" spans="1:26">
      <c r="A9135" s="18">
        <v>44560</v>
      </c>
      <c r="B9135" s="8">
        <f t="shared" si="573"/>
        <v>44942.583333325325</v>
      </c>
      <c r="C9135" s="135">
        <v>14</v>
      </c>
      <c r="D9135">
        <v>2933</v>
      </c>
      <c r="E9135">
        <v>74</v>
      </c>
      <c r="F9135">
        <v>350</v>
      </c>
      <c r="G9135">
        <v>62</v>
      </c>
      <c r="H9135">
        <v>124</v>
      </c>
      <c r="I9135">
        <v>134</v>
      </c>
      <c r="X9135" s="135">
        <f t="shared" si="570"/>
        <v>16</v>
      </c>
      <c r="Y9135" s="135">
        <f t="shared" si="571"/>
        <v>1</v>
      </c>
      <c r="Z9135" s="135">
        <f t="shared" si="572"/>
        <v>2023</v>
      </c>
    </row>
    <row r="9136" spans="1:26">
      <c r="A9136" s="18">
        <v>44561</v>
      </c>
      <c r="B9136" s="8">
        <f t="shared" si="573"/>
        <v>44942.624999991989</v>
      </c>
      <c r="C9136" s="135">
        <v>15</v>
      </c>
      <c r="D9136">
        <v>2271</v>
      </c>
      <c r="E9136">
        <v>77</v>
      </c>
      <c r="F9136">
        <v>350</v>
      </c>
      <c r="G9136">
        <v>70</v>
      </c>
      <c r="H9136">
        <v>126</v>
      </c>
      <c r="I9136">
        <v>134</v>
      </c>
      <c r="X9136" s="135">
        <f t="shared" si="570"/>
        <v>16</v>
      </c>
      <c r="Y9136" s="135">
        <f t="shared" si="571"/>
        <v>1</v>
      </c>
      <c r="Z9136" s="135">
        <f t="shared" si="572"/>
        <v>2023</v>
      </c>
    </row>
    <row r="9137" spans="1:26">
      <c r="A9137" s="18">
        <v>44562</v>
      </c>
      <c r="B9137" s="8">
        <f t="shared" si="573"/>
        <v>44942.666666658653</v>
      </c>
      <c r="C9137" s="135">
        <v>16</v>
      </c>
      <c r="D9137">
        <v>2271</v>
      </c>
      <c r="E9137">
        <v>80</v>
      </c>
      <c r="F9137">
        <v>350</v>
      </c>
      <c r="G9137">
        <v>74</v>
      </c>
      <c r="H9137">
        <v>128</v>
      </c>
      <c r="I9137">
        <v>134</v>
      </c>
      <c r="X9137" s="135">
        <f t="shared" si="570"/>
        <v>16</v>
      </c>
      <c r="Y9137" s="135">
        <f t="shared" si="571"/>
        <v>1</v>
      </c>
      <c r="Z9137" s="135">
        <f t="shared" si="572"/>
        <v>2023</v>
      </c>
    </row>
    <row r="9138" spans="1:26">
      <c r="A9138" s="18">
        <v>44563</v>
      </c>
      <c r="B9138" s="8">
        <f t="shared" si="573"/>
        <v>44942.708333325318</v>
      </c>
      <c r="C9138" s="135">
        <v>17</v>
      </c>
      <c r="D9138">
        <v>2271</v>
      </c>
      <c r="E9138">
        <v>83</v>
      </c>
      <c r="F9138">
        <v>349</v>
      </c>
      <c r="G9138">
        <v>77</v>
      </c>
      <c r="H9138">
        <v>132</v>
      </c>
      <c r="I9138">
        <v>134</v>
      </c>
      <c r="X9138" s="135">
        <f t="shared" si="570"/>
        <v>16</v>
      </c>
      <c r="Y9138" s="135">
        <f t="shared" si="571"/>
        <v>1</v>
      </c>
      <c r="Z9138" s="135">
        <f t="shared" si="572"/>
        <v>2023</v>
      </c>
    </row>
    <row r="9139" spans="1:26">
      <c r="A9139" s="18">
        <v>44564</v>
      </c>
      <c r="B9139" s="8">
        <f t="shared" si="573"/>
        <v>44942.749999991982</v>
      </c>
      <c r="C9139" s="135">
        <v>18</v>
      </c>
      <c r="D9139">
        <v>2271</v>
      </c>
      <c r="E9139">
        <v>83</v>
      </c>
      <c r="F9139">
        <v>349</v>
      </c>
      <c r="G9139">
        <v>79</v>
      </c>
      <c r="H9139">
        <v>134</v>
      </c>
      <c r="I9139">
        <v>134</v>
      </c>
      <c r="X9139" s="135">
        <f t="shared" si="570"/>
        <v>16</v>
      </c>
      <c r="Y9139" s="135">
        <f t="shared" si="571"/>
        <v>1</v>
      </c>
      <c r="Z9139" s="135">
        <f t="shared" si="572"/>
        <v>2023</v>
      </c>
    </row>
    <row r="9140" spans="1:26">
      <c r="A9140" s="18">
        <v>44565</v>
      </c>
      <c r="B9140" s="8">
        <f t="shared" si="573"/>
        <v>44942.791666658646</v>
      </c>
      <c r="C9140" s="135">
        <v>19</v>
      </c>
      <c r="D9140">
        <v>2271</v>
      </c>
      <c r="E9140">
        <v>85</v>
      </c>
      <c r="F9140">
        <v>348</v>
      </c>
      <c r="G9140">
        <v>77</v>
      </c>
      <c r="H9140">
        <v>136</v>
      </c>
      <c r="I9140">
        <v>134</v>
      </c>
      <c r="X9140" s="135">
        <f t="shared" si="570"/>
        <v>16</v>
      </c>
      <c r="Y9140" s="135">
        <f t="shared" si="571"/>
        <v>1</v>
      </c>
      <c r="Z9140" s="135">
        <f t="shared" si="572"/>
        <v>2023</v>
      </c>
    </row>
    <row r="9141" spans="1:26">
      <c r="A9141" s="18">
        <v>44566</v>
      </c>
      <c r="B9141" s="8">
        <f t="shared" si="573"/>
        <v>44942.83333332531</v>
      </c>
      <c r="C9141" s="135">
        <v>20</v>
      </c>
      <c r="D9141">
        <v>2271</v>
      </c>
      <c r="E9141">
        <v>85</v>
      </c>
      <c r="F9141">
        <v>348</v>
      </c>
      <c r="G9141">
        <v>74</v>
      </c>
      <c r="H9141">
        <v>137</v>
      </c>
      <c r="I9141">
        <v>134</v>
      </c>
      <c r="X9141" s="135">
        <f t="shared" si="570"/>
        <v>16</v>
      </c>
      <c r="Y9141" s="135">
        <f t="shared" si="571"/>
        <v>1</v>
      </c>
      <c r="Z9141" s="135">
        <f t="shared" si="572"/>
        <v>2023</v>
      </c>
    </row>
    <row r="9142" spans="1:26">
      <c r="A9142" s="18">
        <v>44567</v>
      </c>
      <c r="B9142" s="8">
        <f t="shared" si="573"/>
        <v>44942.874999991975</v>
      </c>
      <c r="C9142" s="135">
        <v>21</v>
      </c>
      <c r="D9142">
        <v>2271</v>
      </c>
      <c r="E9142">
        <v>82</v>
      </c>
      <c r="F9142">
        <v>348</v>
      </c>
      <c r="G9142">
        <v>68</v>
      </c>
      <c r="H9142">
        <v>137</v>
      </c>
      <c r="I9142">
        <v>134</v>
      </c>
      <c r="X9142" s="135">
        <f t="shared" si="570"/>
        <v>16</v>
      </c>
      <c r="Y9142" s="135">
        <f t="shared" si="571"/>
        <v>1</v>
      </c>
      <c r="Z9142" s="135">
        <f t="shared" si="572"/>
        <v>2023</v>
      </c>
    </row>
    <row r="9143" spans="1:26">
      <c r="A9143" s="18">
        <v>44568</v>
      </c>
      <c r="B9143" s="8">
        <f t="shared" si="573"/>
        <v>44942.916666658639</v>
      </c>
      <c r="C9143" s="135">
        <v>22</v>
      </c>
      <c r="D9143">
        <v>2271</v>
      </c>
      <c r="E9143">
        <v>82</v>
      </c>
      <c r="F9143">
        <v>348</v>
      </c>
      <c r="G9143">
        <v>64</v>
      </c>
      <c r="H9143">
        <v>136</v>
      </c>
      <c r="I9143">
        <v>134</v>
      </c>
      <c r="X9143" s="135">
        <f t="shared" si="570"/>
        <v>16</v>
      </c>
      <c r="Y9143" s="135">
        <f t="shared" si="571"/>
        <v>1</v>
      </c>
      <c r="Z9143" s="135">
        <f t="shared" si="572"/>
        <v>2023</v>
      </c>
    </row>
    <row r="9144" spans="1:26">
      <c r="A9144" s="18">
        <v>44569</v>
      </c>
      <c r="B9144" s="8">
        <f t="shared" si="573"/>
        <v>44942.958333325303</v>
      </c>
      <c r="C9144" s="135">
        <v>23</v>
      </c>
      <c r="D9144">
        <v>2271</v>
      </c>
      <c r="E9144">
        <v>81</v>
      </c>
      <c r="F9144">
        <v>348</v>
      </c>
      <c r="G9144">
        <v>59</v>
      </c>
      <c r="H9144">
        <v>135</v>
      </c>
      <c r="I9144">
        <v>134</v>
      </c>
      <c r="X9144" s="135">
        <f t="shared" si="570"/>
        <v>16</v>
      </c>
      <c r="Y9144" s="135">
        <f t="shared" si="571"/>
        <v>1</v>
      </c>
      <c r="Z9144" s="135">
        <f t="shared" si="572"/>
        <v>2023</v>
      </c>
    </row>
    <row r="9145" spans="1:26">
      <c r="A9145" s="18">
        <v>44570</v>
      </c>
      <c r="B9145" s="8">
        <f t="shared" si="573"/>
        <v>44942.999999991967</v>
      </c>
      <c r="C9145" s="135">
        <v>0</v>
      </c>
      <c r="D9145">
        <v>2271</v>
      </c>
      <c r="E9145">
        <v>78</v>
      </c>
      <c r="G9145">
        <v>56.000000000000007</v>
      </c>
      <c r="H9145">
        <v>134</v>
      </c>
      <c r="I9145">
        <v>134</v>
      </c>
      <c r="X9145" s="135">
        <f t="shared" si="570"/>
        <v>17</v>
      </c>
      <c r="Y9145" s="135">
        <f t="shared" si="571"/>
        <v>1</v>
      </c>
      <c r="Z9145" s="135">
        <f t="shared" si="572"/>
        <v>2023</v>
      </c>
    </row>
    <row r="9146" spans="1:26">
      <c r="A9146" s="18">
        <v>44571</v>
      </c>
      <c r="B9146" s="8">
        <f t="shared" si="573"/>
        <v>44943.041666658632</v>
      </c>
      <c r="C9146" s="135">
        <v>1</v>
      </c>
      <c r="D9146">
        <v>2271</v>
      </c>
      <c r="E9146">
        <v>78</v>
      </c>
      <c r="F9146">
        <v>348</v>
      </c>
      <c r="G9146">
        <v>55.000000000000007</v>
      </c>
      <c r="H9146">
        <v>134</v>
      </c>
      <c r="I9146">
        <v>134</v>
      </c>
      <c r="X9146" s="135">
        <f t="shared" si="570"/>
        <v>17</v>
      </c>
      <c r="Y9146" s="135">
        <f t="shared" si="571"/>
        <v>1</v>
      </c>
      <c r="Z9146" s="135">
        <f t="shared" si="572"/>
        <v>2023</v>
      </c>
    </row>
    <row r="9147" spans="1:26">
      <c r="A9147" s="18">
        <v>44572</v>
      </c>
      <c r="B9147" s="8">
        <f t="shared" si="573"/>
        <v>44943.083333325296</v>
      </c>
      <c r="C9147" s="135">
        <v>2</v>
      </c>
      <c r="D9147">
        <v>2271</v>
      </c>
      <c r="E9147">
        <v>77</v>
      </c>
      <c r="F9147">
        <v>348</v>
      </c>
      <c r="G9147">
        <v>54</v>
      </c>
      <c r="H9147">
        <v>133</v>
      </c>
      <c r="I9147">
        <v>135</v>
      </c>
      <c r="X9147" s="135">
        <f t="shared" si="570"/>
        <v>17</v>
      </c>
      <c r="Y9147" s="135">
        <f t="shared" si="571"/>
        <v>1</v>
      </c>
      <c r="Z9147" s="135">
        <f t="shared" si="572"/>
        <v>2023</v>
      </c>
    </row>
    <row r="9148" spans="1:26">
      <c r="A9148" s="18">
        <v>44573</v>
      </c>
      <c r="B9148" s="8">
        <f t="shared" si="573"/>
        <v>44943.12499999196</v>
      </c>
      <c r="C9148" s="135">
        <v>3</v>
      </c>
      <c r="D9148">
        <v>2271</v>
      </c>
      <c r="E9148">
        <v>76</v>
      </c>
      <c r="F9148">
        <v>348</v>
      </c>
      <c r="G9148">
        <v>54</v>
      </c>
      <c r="H9148">
        <v>132</v>
      </c>
      <c r="I9148">
        <v>135</v>
      </c>
      <c r="X9148" s="135">
        <f t="shared" si="570"/>
        <v>17</v>
      </c>
      <c r="Y9148" s="135">
        <f t="shared" si="571"/>
        <v>1</v>
      </c>
      <c r="Z9148" s="135">
        <f t="shared" si="572"/>
        <v>2023</v>
      </c>
    </row>
    <row r="9149" spans="1:26">
      <c r="A9149" s="18">
        <v>44574</v>
      </c>
      <c r="B9149" s="8">
        <f t="shared" si="573"/>
        <v>44943.166666658624</v>
      </c>
      <c r="C9149" s="135">
        <v>4</v>
      </c>
      <c r="D9149">
        <v>2271</v>
      </c>
      <c r="E9149">
        <v>75</v>
      </c>
      <c r="F9149">
        <v>348</v>
      </c>
      <c r="G9149">
        <v>55.000000000000007</v>
      </c>
      <c r="H9149">
        <v>132</v>
      </c>
      <c r="I9149">
        <v>135</v>
      </c>
      <c r="X9149" s="135">
        <f t="shared" si="570"/>
        <v>17</v>
      </c>
      <c r="Y9149" s="135">
        <f t="shared" si="571"/>
        <v>1</v>
      </c>
      <c r="Z9149" s="135">
        <f t="shared" si="572"/>
        <v>2023</v>
      </c>
    </row>
    <row r="9150" spans="1:26">
      <c r="A9150" s="18">
        <v>44575</v>
      </c>
      <c r="B9150" s="8">
        <f t="shared" si="573"/>
        <v>44943.208333325289</v>
      </c>
      <c r="C9150" s="135">
        <v>5</v>
      </c>
      <c r="D9150">
        <v>2271</v>
      </c>
      <c r="E9150">
        <v>73</v>
      </c>
      <c r="F9150">
        <v>348</v>
      </c>
      <c r="G9150">
        <v>56.000000000000007</v>
      </c>
      <c r="H9150">
        <v>131</v>
      </c>
      <c r="I9150">
        <v>135</v>
      </c>
      <c r="X9150" s="135">
        <f t="shared" si="570"/>
        <v>17</v>
      </c>
      <c r="Y9150" s="135">
        <f t="shared" si="571"/>
        <v>1</v>
      </c>
      <c r="Z9150" s="135">
        <f t="shared" si="572"/>
        <v>2023</v>
      </c>
    </row>
    <row r="9151" spans="1:26">
      <c r="A9151" s="18">
        <v>44576</v>
      </c>
      <c r="B9151" s="8">
        <f t="shared" si="573"/>
        <v>44943.249999991953</v>
      </c>
      <c r="C9151" s="135">
        <v>6</v>
      </c>
      <c r="D9151">
        <v>2271</v>
      </c>
      <c r="E9151">
        <v>75</v>
      </c>
      <c r="F9151">
        <v>349</v>
      </c>
      <c r="G9151">
        <v>57.999999999999993</v>
      </c>
      <c r="H9151">
        <v>131</v>
      </c>
      <c r="I9151">
        <v>136</v>
      </c>
      <c r="X9151" s="135">
        <f t="shared" si="570"/>
        <v>17</v>
      </c>
      <c r="Y9151" s="135">
        <f t="shared" si="571"/>
        <v>1</v>
      </c>
      <c r="Z9151" s="135">
        <f t="shared" si="572"/>
        <v>2023</v>
      </c>
    </row>
    <row r="9152" spans="1:26">
      <c r="A9152" s="18">
        <v>44577</v>
      </c>
      <c r="B9152" s="8">
        <f t="shared" si="573"/>
        <v>44943.291666658617</v>
      </c>
      <c r="C9152" s="135">
        <v>7</v>
      </c>
      <c r="D9152">
        <v>2271</v>
      </c>
      <c r="E9152">
        <v>75</v>
      </c>
      <c r="F9152">
        <v>350</v>
      </c>
      <c r="G9152">
        <v>59</v>
      </c>
      <c r="H9152">
        <v>131</v>
      </c>
      <c r="I9152">
        <v>136</v>
      </c>
    </row>
    <row r="9153" spans="1:9">
      <c r="A9153" s="18">
        <v>44578</v>
      </c>
      <c r="B9153" s="8">
        <f t="shared" si="573"/>
        <v>44943.333333325281</v>
      </c>
      <c r="C9153" s="135">
        <v>8</v>
      </c>
      <c r="D9153">
        <v>2925</v>
      </c>
      <c r="E9153">
        <v>74</v>
      </c>
      <c r="F9153">
        <v>350</v>
      </c>
      <c r="G9153">
        <v>59</v>
      </c>
      <c r="H9153">
        <v>130</v>
      </c>
      <c r="I9153">
        <v>136</v>
      </c>
    </row>
    <row r="9154" spans="1:9">
      <c r="A9154" s="18">
        <v>44579</v>
      </c>
      <c r="B9154" s="8">
        <f t="shared" si="573"/>
        <v>44943.374999991946</v>
      </c>
      <c r="C9154" s="135">
        <v>9</v>
      </c>
      <c r="D9154">
        <v>2923</v>
      </c>
      <c r="E9154">
        <v>76</v>
      </c>
      <c r="F9154">
        <v>350</v>
      </c>
      <c r="G9154">
        <v>60</v>
      </c>
      <c r="H9154">
        <v>130</v>
      </c>
      <c r="I9154">
        <v>136</v>
      </c>
    </row>
    <row r="9155" spans="1:9">
      <c r="A9155" s="18">
        <v>44580</v>
      </c>
      <c r="B9155" s="8">
        <f t="shared" si="573"/>
        <v>44943.41666665861</v>
      </c>
      <c r="C9155" s="135">
        <v>10</v>
      </c>
      <c r="D9155">
        <v>2924</v>
      </c>
      <c r="E9155">
        <v>78</v>
      </c>
      <c r="F9155">
        <v>352</v>
      </c>
      <c r="G9155">
        <v>61</v>
      </c>
      <c r="H9155">
        <v>130</v>
      </c>
      <c r="I9155">
        <v>137</v>
      </c>
    </row>
    <row r="9156" spans="1:9">
      <c r="A9156" s="18">
        <v>44581</v>
      </c>
      <c r="B9156" s="8">
        <f t="shared" si="573"/>
        <v>44943.458333325274</v>
      </c>
      <c r="C9156" s="135">
        <v>11</v>
      </c>
      <c r="D9156">
        <v>2929</v>
      </c>
      <c r="F9156">
        <v>353</v>
      </c>
      <c r="G9156">
        <v>63</v>
      </c>
      <c r="H9156">
        <v>130</v>
      </c>
      <c r="I9156">
        <v>137</v>
      </c>
    </row>
    <row r="9157" spans="1:9">
      <c r="A9157" s="18">
        <v>44582</v>
      </c>
      <c r="B9157" s="8">
        <f t="shared" si="573"/>
        <v>44943.499999991938</v>
      </c>
      <c r="C9157" s="135">
        <v>12</v>
      </c>
      <c r="D9157">
        <v>2933</v>
      </c>
      <c r="E9157">
        <v>80</v>
      </c>
      <c r="F9157">
        <v>354</v>
      </c>
      <c r="G9157">
        <v>67</v>
      </c>
      <c r="H9157">
        <v>130</v>
      </c>
      <c r="I9157">
        <v>137</v>
      </c>
    </row>
    <row r="9158" spans="1:9">
      <c r="A9158" s="18">
        <v>44583</v>
      </c>
      <c r="B9158" s="8">
        <f t="shared" si="573"/>
        <v>44943.541666658602</v>
      </c>
      <c r="C9158" s="135">
        <v>13</v>
      </c>
      <c r="D9158">
        <v>2934</v>
      </c>
      <c r="E9158">
        <v>81</v>
      </c>
      <c r="F9158">
        <v>355</v>
      </c>
      <c r="G9158">
        <v>72</v>
      </c>
      <c r="H9158">
        <v>130</v>
      </c>
      <c r="I9158">
        <v>137</v>
      </c>
    </row>
    <row r="9159" spans="1:9">
      <c r="A9159" s="18">
        <v>44584</v>
      </c>
      <c r="B9159" s="8">
        <f t="shared" si="573"/>
        <v>44943.583333325267</v>
      </c>
      <c r="C9159" s="135">
        <v>14</v>
      </c>
      <c r="D9159">
        <v>2933</v>
      </c>
      <c r="E9159">
        <v>84</v>
      </c>
      <c r="F9159">
        <v>355</v>
      </c>
      <c r="G9159">
        <v>79</v>
      </c>
      <c r="H9159">
        <v>131</v>
      </c>
      <c r="I9159">
        <v>138</v>
      </c>
    </row>
    <row r="9160" spans="1:9">
      <c r="A9160" s="18">
        <v>44585</v>
      </c>
      <c r="B9160" s="8">
        <f t="shared" si="573"/>
        <v>44943.624999991931</v>
      </c>
      <c r="C9160" s="135">
        <v>15</v>
      </c>
      <c r="D9160">
        <v>2932</v>
      </c>
      <c r="E9160">
        <v>91</v>
      </c>
      <c r="F9160">
        <v>356</v>
      </c>
      <c r="G9160">
        <v>85</v>
      </c>
      <c r="H9160">
        <v>134</v>
      </c>
      <c r="I9160">
        <v>138</v>
      </c>
    </row>
    <row r="9161" spans="1:9">
      <c r="A9161" s="18">
        <v>44586</v>
      </c>
      <c r="B9161" s="8">
        <f t="shared" si="573"/>
        <v>44943.666666658595</v>
      </c>
      <c r="C9161" s="135">
        <v>16</v>
      </c>
      <c r="D9161">
        <v>2931</v>
      </c>
      <c r="E9161">
        <v>97</v>
      </c>
      <c r="F9161">
        <v>356</v>
      </c>
      <c r="G9161">
        <v>93</v>
      </c>
      <c r="H9161">
        <v>138</v>
      </c>
      <c r="I9161">
        <v>139</v>
      </c>
    </row>
    <row r="9162" spans="1:9">
      <c r="A9162" s="18">
        <v>44587</v>
      </c>
      <c r="B9162" s="8">
        <f t="shared" ref="B9162:B9225" si="574">B9161+1/24</f>
        <v>44943.708333325259</v>
      </c>
      <c r="C9162" s="135">
        <v>17</v>
      </c>
      <c r="D9162">
        <v>2931</v>
      </c>
      <c r="E9162">
        <v>101</v>
      </c>
      <c r="F9162">
        <v>358</v>
      </c>
      <c r="G9162">
        <v>100</v>
      </c>
      <c r="H9162">
        <v>142</v>
      </c>
      <c r="I9162">
        <v>139</v>
      </c>
    </row>
    <row r="9163" spans="1:9">
      <c r="A9163" s="18">
        <v>44588</v>
      </c>
      <c r="B9163" s="8">
        <f t="shared" si="574"/>
        <v>44943.749999991924</v>
      </c>
      <c r="C9163" s="135">
        <v>18</v>
      </c>
      <c r="D9163">
        <v>2928</v>
      </c>
      <c r="E9163">
        <v>105</v>
      </c>
      <c r="F9163">
        <v>360</v>
      </c>
      <c r="G9163">
        <v>103</v>
      </c>
      <c r="H9163">
        <v>145</v>
      </c>
      <c r="I9163">
        <v>139</v>
      </c>
    </row>
    <row r="9164" spans="1:9">
      <c r="A9164" s="18">
        <v>44589</v>
      </c>
      <c r="B9164" s="8">
        <f t="shared" si="574"/>
        <v>44943.791666658588</v>
      </c>
      <c r="C9164" s="135">
        <v>19</v>
      </c>
      <c r="D9164">
        <v>2922</v>
      </c>
      <c r="E9164">
        <v>102</v>
      </c>
      <c r="F9164">
        <v>361</v>
      </c>
      <c r="G9164">
        <v>102</v>
      </c>
      <c r="H9164">
        <v>148</v>
      </c>
      <c r="I9164">
        <v>140</v>
      </c>
    </row>
    <row r="9165" spans="1:9">
      <c r="A9165" s="18">
        <v>44590</v>
      </c>
      <c r="B9165" s="8">
        <f t="shared" si="574"/>
        <v>44943.833333325252</v>
      </c>
      <c r="C9165" s="135">
        <v>20</v>
      </c>
      <c r="D9165">
        <v>2918</v>
      </c>
      <c r="E9165">
        <v>102</v>
      </c>
      <c r="F9165">
        <v>363</v>
      </c>
      <c r="G9165">
        <v>98</v>
      </c>
      <c r="H9165">
        <v>148</v>
      </c>
      <c r="I9165">
        <v>139</v>
      </c>
    </row>
    <row r="9166" spans="1:9">
      <c r="A9166" s="18">
        <v>44591</v>
      </c>
      <c r="B9166" s="8">
        <f t="shared" si="574"/>
        <v>44943.874999991916</v>
      </c>
      <c r="C9166" s="135">
        <v>21</v>
      </c>
      <c r="D9166">
        <v>2920</v>
      </c>
      <c r="E9166">
        <v>96</v>
      </c>
      <c r="F9166">
        <v>364</v>
      </c>
      <c r="G9166">
        <v>91</v>
      </c>
      <c r="H9166">
        <v>148</v>
      </c>
      <c r="I9166">
        <v>139</v>
      </c>
    </row>
    <row r="9167" spans="1:9">
      <c r="A9167" s="18">
        <v>44592</v>
      </c>
      <c r="B9167" s="8">
        <f t="shared" si="574"/>
        <v>44943.916666658581</v>
      </c>
      <c r="C9167" s="135">
        <v>22</v>
      </c>
      <c r="D9167">
        <v>2928</v>
      </c>
      <c r="E9167">
        <v>94</v>
      </c>
      <c r="F9167">
        <v>364</v>
      </c>
      <c r="G9167">
        <v>83</v>
      </c>
      <c r="H9167">
        <v>147</v>
      </c>
      <c r="I9167">
        <v>138</v>
      </c>
    </row>
    <row r="9168" spans="1:9">
      <c r="A9168" s="18">
        <v>44593</v>
      </c>
      <c r="B9168" s="8">
        <f t="shared" si="574"/>
        <v>44943.958333325245</v>
      </c>
      <c r="C9168" s="135">
        <v>23</v>
      </c>
      <c r="D9168">
        <v>2934</v>
      </c>
      <c r="E9168">
        <v>87</v>
      </c>
      <c r="F9168">
        <v>366</v>
      </c>
      <c r="G9168">
        <v>75</v>
      </c>
      <c r="H9168">
        <v>146</v>
      </c>
      <c r="I9168">
        <v>137</v>
      </c>
    </row>
    <row r="9169" spans="1:9">
      <c r="A9169" s="18">
        <v>44594</v>
      </c>
      <c r="B9169" s="8">
        <f t="shared" si="574"/>
        <v>44943.999999991909</v>
      </c>
      <c r="C9169" s="135">
        <v>0</v>
      </c>
      <c r="D9169">
        <v>2937</v>
      </c>
      <c r="E9169">
        <v>86</v>
      </c>
      <c r="G9169">
        <v>69</v>
      </c>
      <c r="H9169">
        <v>145</v>
      </c>
      <c r="I9169">
        <v>137</v>
      </c>
    </row>
    <row r="9170" spans="1:9">
      <c r="A9170" s="18">
        <v>44595</v>
      </c>
      <c r="B9170" s="8">
        <f t="shared" si="574"/>
        <v>44944.041666658573</v>
      </c>
      <c r="C9170" s="135">
        <v>1</v>
      </c>
      <c r="D9170">
        <v>2937</v>
      </c>
      <c r="E9170">
        <v>81</v>
      </c>
      <c r="F9170">
        <v>367</v>
      </c>
      <c r="G9170">
        <v>65</v>
      </c>
      <c r="H9170">
        <v>143</v>
      </c>
      <c r="I9170">
        <v>136</v>
      </c>
    </row>
    <row r="9171" spans="1:9">
      <c r="A9171" s="18">
        <v>44596</v>
      </c>
      <c r="B9171" s="8">
        <f t="shared" si="574"/>
        <v>44944.083333325238</v>
      </c>
      <c r="C9171" s="135">
        <v>2</v>
      </c>
      <c r="D9171">
        <v>2936</v>
      </c>
      <c r="E9171">
        <v>81</v>
      </c>
      <c r="F9171">
        <v>368</v>
      </c>
      <c r="G9171">
        <v>63</v>
      </c>
      <c r="H9171">
        <v>142</v>
      </c>
      <c r="I9171">
        <v>136</v>
      </c>
    </row>
    <row r="9172" spans="1:9">
      <c r="A9172" s="18">
        <v>44597</v>
      </c>
      <c r="B9172" s="8">
        <f t="shared" si="574"/>
        <v>44944.124999991902</v>
      </c>
      <c r="C9172" s="135">
        <v>3</v>
      </c>
      <c r="D9172">
        <v>2937</v>
      </c>
      <c r="E9172">
        <v>79</v>
      </c>
      <c r="F9172">
        <v>368</v>
      </c>
      <c r="G9172">
        <v>62</v>
      </c>
      <c r="H9172">
        <v>141</v>
      </c>
      <c r="I9172">
        <v>135</v>
      </c>
    </row>
    <row r="9173" spans="1:9">
      <c r="A9173" s="18">
        <v>44598</v>
      </c>
      <c r="B9173" s="8">
        <f t="shared" si="574"/>
        <v>44944.166666658566</v>
      </c>
      <c r="C9173" s="135">
        <v>4</v>
      </c>
      <c r="D9173">
        <v>2939</v>
      </c>
      <c r="E9173">
        <v>77</v>
      </c>
      <c r="F9173">
        <v>369</v>
      </c>
      <c r="G9173">
        <v>62</v>
      </c>
      <c r="H9173">
        <v>140</v>
      </c>
      <c r="I9173">
        <v>135</v>
      </c>
    </row>
    <row r="9174" spans="1:9">
      <c r="A9174" s="18">
        <v>44599</v>
      </c>
      <c r="B9174" s="8">
        <f t="shared" si="574"/>
        <v>44944.20833332523</v>
      </c>
      <c r="C9174" s="135">
        <v>5</v>
      </c>
      <c r="D9174">
        <v>2941</v>
      </c>
      <c r="E9174">
        <v>77</v>
      </c>
      <c r="F9174">
        <v>369</v>
      </c>
      <c r="G9174">
        <v>63</v>
      </c>
      <c r="H9174">
        <v>139</v>
      </c>
      <c r="I9174">
        <v>135</v>
      </c>
    </row>
    <row r="9175" spans="1:9">
      <c r="A9175" s="18">
        <v>44600</v>
      </c>
      <c r="B9175" s="8">
        <f t="shared" si="574"/>
        <v>44944.249999991895</v>
      </c>
      <c r="C9175" s="135">
        <v>6</v>
      </c>
      <c r="D9175">
        <v>2942</v>
      </c>
      <c r="E9175">
        <v>77</v>
      </c>
      <c r="F9175">
        <v>368</v>
      </c>
      <c r="G9175">
        <v>65</v>
      </c>
      <c r="H9175">
        <v>139</v>
      </c>
      <c r="I9175">
        <v>135</v>
      </c>
    </row>
    <row r="9176" spans="1:9">
      <c r="A9176" s="18">
        <v>44601</v>
      </c>
      <c r="B9176" s="8">
        <f t="shared" si="574"/>
        <v>44944.291666658559</v>
      </c>
      <c r="C9176" s="135">
        <v>7</v>
      </c>
      <c r="D9176">
        <v>2941</v>
      </c>
      <c r="E9176">
        <v>79</v>
      </c>
      <c r="F9176">
        <v>367</v>
      </c>
      <c r="G9176">
        <v>67</v>
      </c>
      <c r="H9176">
        <v>138</v>
      </c>
      <c r="I9176">
        <v>135</v>
      </c>
    </row>
    <row r="9177" spans="1:9">
      <c r="A9177" s="18">
        <v>44602</v>
      </c>
      <c r="B9177" s="8">
        <f t="shared" si="574"/>
        <v>44944.333333325223</v>
      </c>
      <c r="C9177" s="135">
        <v>8</v>
      </c>
      <c r="D9177">
        <v>2939</v>
      </c>
      <c r="E9177">
        <v>82</v>
      </c>
      <c r="F9177">
        <v>367</v>
      </c>
      <c r="G9177">
        <v>70</v>
      </c>
      <c r="H9177">
        <v>138</v>
      </c>
      <c r="I9177">
        <v>135</v>
      </c>
    </row>
    <row r="9178" spans="1:9">
      <c r="A9178" s="18">
        <v>44603</v>
      </c>
      <c r="B9178" s="8">
        <f t="shared" si="574"/>
        <v>44944.374999991887</v>
      </c>
      <c r="C9178" s="135">
        <v>9</v>
      </c>
      <c r="D9178">
        <v>2937</v>
      </c>
      <c r="E9178">
        <v>84</v>
      </c>
      <c r="F9178">
        <v>364</v>
      </c>
      <c r="G9178">
        <v>72</v>
      </c>
      <c r="H9178">
        <v>138</v>
      </c>
      <c r="I9178">
        <v>134</v>
      </c>
    </row>
    <row r="9179" spans="1:9">
      <c r="A9179" s="18">
        <v>44604</v>
      </c>
      <c r="B9179" s="8">
        <f t="shared" si="574"/>
        <v>44944.416666658552</v>
      </c>
      <c r="C9179" s="135">
        <v>10</v>
      </c>
      <c r="D9179">
        <v>2936</v>
      </c>
      <c r="E9179">
        <v>87</v>
      </c>
      <c r="F9179">
        <v>363</v>
      </c>
      <c r="G9179">
        <v>74</v>
      </c>
      <c r="H9179">
        <v>138</v>
      </c>
      <c r="I9179">
        <v>134</v>
      </c>
    </row>
    <row r="9180" spans="1:9">
      <c r="A9180" s="18">
        <v>44605</v>
      </c>
      <c r="B9180" s="8">
        <f t="shared" si="574"/>
        <v>44944.458333325216</v>
      </c>
      <c r="C9180" s="135">
        <v>11</v>
      </c>
      <c r="D9180">
        <v>2938</v>
      </c>
      <c r="E9180">
        <v>87</v>
      </c>
      <c r="F9180">
        <v>362</v>
      </c>
      <c r="G9180">
        <v>76</v>
      </c>
      <c r="H9180">
        <v>138</v>
      </c>
      <c r="I9180">
        <v>134</v>
      </c>
    </row>
    <row r="9181" spans="1:9">
      <c r="A9181" s="18">
        <v>44606</v>
      </c>
      <c r="B9181" s="8">
        <f t="shared" si="574"/>
        <v>44944.49999999188</v>
      </c>
      <c r="C9181" s="135">
        <v>12</v>
      </c>
      <c r="D9181">
        <v>2941</v>
      </c>
      <c r="E9181">
        <v>91</v>
      </c>
      <c r="F9181">
        <v>361</v>
      </c>
      <c r="G9181">
        <v>79</v>
      </c>
      <c r="H9181">
        <v>140</v>
      </c>
      <c r="I9181">
        <v>134</v>
      </c>
    </row>
    <row r="9182" spans="1:9">
      <c r="A9182" s="18">
        <v>44607</v>
      </c>
      <c r="B9182" s="8">
        <f t="shared" si="574"/>
        <v>44944.541666658544</v>
      </c>
      <c r="C9182" s="135">
        <v>13</v>
      </c>
      <c r="D9182">
        <v>2941</v>
      </c>
      <c r="E9182">
        <v>96</v>
      </c>
      <c r="F9182">
        <v>360</v>
      </c>
      <c r="G9182">
        <v>84</v>
      </c>
      <c r="H9182">
        <v>141</v>
      </c>
      <c r="I9182">
        <v>134</v>
      </c>
    </row>
    <row r="9183" spans="1:9">
      <c r="A9183" s="18">
        <v>44608</v>
      </c>
      <c r="B9183" s="8">
        <f t="shared" si="574"/>
        <v>44944.583333325209</v>
      </c>
      <c r="C9183" s="135">
        <v>14</v>
      </c>
      <c r="D9183">
        <v>2939</v>
      </c>
      <c r="E9183">
        <v>100</v>
      </c>
      <c r="F9183">
        <v>359</v>
      </c>
      <c r="G9183">
        <v>90</v>
      </c>
      <c r="H9183">
        <v>143</v>
      </c>
      <c r="I9183">
        <v>134</v>
      </c>
    </row>
    <row r="9184" spans="1:9">
      <c r="A9184" s="18">
        <v>44609</v>
      </c>
      <c r="B9184" s="8">
        <f t="shared" si="574"/>
        <v>44944.624999991873</v>
      </c>
      <c r="C9184" s="135">
        <v>15</v>
      </c>
      <c r="D9184">
        <v>2935</v>
      </c>
      <c r="E9184">
        <v>105</v>
      </c>
      <c r="F9184">
        <v>358</v>
      </c>
      <c r="G9184">
        <v>98</v>
      </c>
      <c r="H9184">
        <v>145</v>
      </c>
      <c r="I9184">
        <v>134</v>
      </c>
    </row>
    <row r="9185" spans="1:9">
      <c r="A9185" s="18">
        <v>44610</v>
      </c>
      <c r="B9185" s="8">
        <f t="shared" si="574"/>
        <v>44944.666666658537</v>
      </c>
      <c r="C9185" s="135">
        <v>16</v>
      </c>
      <c r="D9185">
        <v>2932</v>
      </c>
      <c r="E9185">
        <v>112</v>
      </c>
      <c r="F9185">
        <v>358</v>
      </c>
      <c r="G9185">
        <v>106</v>
      </c>
      <c r="H9185">
        <v>148</v>
      </c>
      <c r="I9185">
        <v>134</v>
      </c>
    </row>
    <row r="9186" spans="1:9">
      <c r="A9186" s="18">
        <v>44611</v>
      </c>
      <c r="B9186" s="8">
        <f t="shared" si="574"/>
        <v>44944.708333325201</v>
      </c>
      <c r="C9186" s="135">
        <v>17</v>
      </c>
      <c r="D9186">
        <v>2927</v>
      </c>
      <c r="E9186">
        <v>117</v>
      </c>
      <c r="F9186">
        <v>358</v>
      </c>
      <c r="G9186">
        <v>113</v>
      </c>
      <c r="H9186">
        <v>150</v>
      </c>
      <c r="I9186">
        <v>135</v>
      </c>
    </row>
    <row r="9187" spans="1:9">
      <c r="A9187" s="18">
        <v>44612</v>
      </c>
      <c r="B9187" s="8">
        <f t="shared" si="574"/>
        <v>44944.749999991865</v>
      </c>
      <c r="C9187" s="135">
        <v>18</v>
      </c>
      <c r="D9187">
        <v>2921</v>
      </c>
      <c r="E9187">
        <v>119</v>
      </c>
      <c r="F9187">
        <v>357</v>
      </c>
      <c r="G9187">
        <v>114</v>
      </c>
      <c r="H9187">
        <v>153</v>
      </c>
      <c r="I9187">
        <v>136</v>
      </c>
    </row>
    <row r="9188" spans="1:9">
      <c r="A9188" s="18">
        <v>44613</v>
      </c>
      <c r="B9188" s="8">
        <f t="shared" si="574"/>
        <v>44944.79166665853</v>
      </c>
      <c r="C9188" s="135">
        <v>19</v>
      </c>
      <c r="D9188">
        <v>2917</v>
      </c>
      <c r="E9188">
        <v>121</v>
      </c>
      <c r="F9188">
        <v>357</v>
      </c>
      <c r="G9188">
        <v>116</v>
      </c>
      <c r="H9188">
        <v>156</v>
      </c>
      <c r="I9188">
        <v>137</v>
      </c>
    </row>
    <row r="9189" spans="1:9">
      <c r="A9189" s="18">
        <v>44614</v>
      </c>
      <c r="B9189" s="8">
        <f t="shared" si="574"/>
        <v>44944.833333325194</v>
      </c>
      <c r="C9189" s="135">
        <v>20</v>
      </c>
      <c r="D9189">
        <v>2916</v>
      </c>
      <c r="E9189">
        <v>119</v>
      </c>
      <c r="F9189">
        <v>357</v>
      </c>
      <c r="G9189">
        <v>110</v>
      </c>
      <c r="H9189">
        <v>158</v>
      </c>
      <c r="I9189">
        <v>137</v>
      </c>
    </row>
    <row r="9190" spans="1:9">
      <c r="A9190" s="18">
        <v>44615</v>
      </c>
      <c r="B9190" s="8">
        <f t="shared" si="574"/>
        <v>44944.874999991858</v>
      </c>
      <c r="C9190" s="135">
        <v>21</v>
      </c>
      <c r="D9190">
        <v>2923</v>
      </c>
      <c r="E9190">
        <v>114</v>
      </c>
      <c r="F9190">
        <v>357</v>
      </c>
      <c r="G9190">
        <v>102</v>
      </c>
      <c r="H9190">
        <v>159</v>
      </c>
      <c r="I9190">
        <v>137</v>
      </c>
    </row>
    <row r="9191" spans="1:9">
      <c r="A9191" s="18">
        <v>44616</v>
      </c>
      <c r="B9191" s="8">
        <f t="shared" si="574"/>
        <v>44944.916666658522</v>
      </c>
      <c r="C9191" s="135">
        <v>22</v>
      </c>
      <c r="D9191">
        <v>2933</v>
      </c>
      <c r="E9191">
        <v>109</v>
      </c>
      <c r="F9191">
        <v>356</v>
      </c>
      <c r="G9191">
        <v>92</v>
      </c>
      <c r="H9191">
        <v>160</v>
      </c>
      <c r="I9191">
        <v>137</v>
      </c>
    </row>
    <row r="9192" spans="1:9">
      <c r="A9192" s="18">
        <v>44617</v>
      </c>
      <c r="B9192" s="8">
        <f t="shared" si="574"/>
        <v>44944.958333325187</v>
      </c>
      <c r="C9192" s="135">
        <v>23</v>
      </c>
      <c r="D9192">
        <v>2939</v>
      </c>
      <c r="F9192">
        <v>357</v>
      </c>
      <c r="G9192">
        <v>81</v>
      </c>
      <c r="H9192">
        <v>160</v>
      </c>
      <c r="I9192">
        <v>136</v>
      </c>
    </row>
    <row r="9193" spans="1:9">
      <c r="A9193" s="18">
        <v>44618</v>
      </c>
      <c r="B9193" s="8">
        <f t="shared" si="574"/>
        <v>44944.999999991851</v>
      </c>
      <c r="C9193" s="135">
        <v>0</v>
      </c>
      <c r="D9193">
        <v>2941</v>
      </c>
      <c r="E9193">
        <v>96</v>
      </c>
      <c r="H9193">
        <v>160</v>
      </c>
      <c r="I9193">
        <v>136</v>
      </c>
    </row>
    <row r="9194" spans="1:9">
      <c r="A9194" s="18">
        <v>44619</v>
      </c>
      <c r="B9194" s="8">
        <f t="shared" si="574"/>
        <v>44945.041666658515</v>
      </c>
      <c r="C9194" s="135">
        <v>1</v>
      </c>
      <c r="D9194">
        <v>2941</v>
      </c>
      <c r="E9194">
        <v>91</v>
      </c>
      <c r="F9194">
        <v>358</v>
      </c>
      <c r="G9194">
        <v>65</v>
      </c>
      <c r="H9194">
        <v>159</v>
      </c>
      <c r="I9194">
        <v>136</v>
      </c>
    </row>
    <row r="9195" spans="1:9">
      <c r="A9195" s="18">
        <v>44620</v>
      </c>
      <c r="B9195" s="8">
        <f t="shared" si="574"/>
        <v>44945.083333325179</v>
      </c>
      <c r="C9195" s="135">
        <v>2</v>
      </c>
      <c r="D9195">
        <v>2942</v>
      </c>
      <c r="E9195">
        <v>87</v>
      </c>
      <c r="F9195">
        <v>358</v>
      </c>
      <c r="G9195">
        <v>61</v>
      </c>
      <c r="H9195">
        <v>159</v>
      </c>
      <c r="I9195">
        <v>136</v>
      </c>
    </row>
    <row r="9196" spans="1:9">
      <c r="A9196" s="18">
        <v>44621</v>
      </c>
      <c r="B9196" s="8">
        <f t="shared" si="574"/>
        <v>44945.124999991844</v>
      </c>
      <c r="C9196" s="135">
        <v>3</v>
      </c>
      <c r="D9196">
        <v>2943</v>
      </c>
      <c r="E9196">
        <v>84</v>
      </c>
      <c r="F9196">
        <v>358</v>
      </c>
      <c r="G9196">
        <v>57.999999999999993</v>
      </c>
      <c r="H9196">
        <v>158</v>
      </c>
      <c r="I9196">
        <v>136</v>
      </c>
    </row>
    <row r="9197" spans="1:9">
      <c r="A9197" s="18">
        <v>44622</v>
      </c>
      <c r="B9197" s="8">
        <f t="shared" si="574"/>
        <v>44945.166666658508</v>
      </c>
      <c r="C9197" s="135">
        <v>4</v>
      </c>
      <c r="D9197">
        <v>2943</v>
      </c>
      <c r="E9197">
        <v>81</v>
      </c>
      <c r="F9197">
        <v>358</v>
      </c>
      <c r="G9197">
        <v>56.999999999999993</v>
      </c>
      <c r="H9197">
        <v>157</v>
      </c>
      <c r="I9197">
        <v>136</v>
      </c>
    </row>
    <row r="9198" spans="1:9">
      <c r="A9198" s="18">
        <v>44623</v>
      </c>
      <c r="B9198" s="8">
        <f t="shared" si="574"/>
        <v>44945.208333325172</v>
      </c>
      <c r="C9198" s="135">
        <v>5</v>
      </c>
      <c r="D9198">
        <v>2942</v>
      </c>
      <c r="E9198">
        <v>80</v>
      </c>
      <c r="F9198">
        <v>359</v>
      </c>
      <c r="G9198">
        <v>56.000000000000007</v>
      </c>
      <c r="H9198">
        <v>156</v>
      </c>
      <c r="I9198">
        <v>136</v>
      </c>
    </row>
    <row r="9199" spans="1:9">
      <c r="A9199" s="18">
        <v>44624</v>
      </c>
      <c r="B9199" s="8">
        <f t="shared" si="574"/>
        <v>44945.249999991836</v>
      </c>
      <c r="C9199" s="135">
        <v>6</v>
      </c>
      <c r="D9199">
        <v>2940</v>
      </c>
      <c r="E9199">
        <v>80</v>
      </c>
      <c r="F9199">
        <v>359</v>
      </c>
      <c r="G9199">
        <v>56.999999999999993</v>
      </c>
      <c r="H9199">
        <v>155</v>
      </c>
      <c r="I9199">
        <v>135</v>
      </c>
    </row>
    <row r="9200" spans="1:9">
      <c r="A9200" s="18">
        <v>44625</v>
      </c>
      <c r="B9200" s="8">
        <f t="shared" si="574"/>
        <v>44945.291666658501</v>
      </c>
      <c r="C9200" s="135">
        <v>7</v>
      </c>
      <c r="D9200">
        <v>2939</v>
      </c>
      <c r="E9200">
        <v>81</v>
      </c>
      <c r="F9200">
        <v>359</v>
      </c>
      <c r="G9200">
        <v>57.999999999999993</v>
      </c>
      <c r="H9200">
        <v>154</v>
      </c>
      <c r="I9200">
        <v>135</v>
      </c>
    </row>
    <row r="9201" spans="1:9">
      <c r="A9201" s="18">
        <v>44626</v>
      </c>
      <c r="B9201" s="8">
        <f t="shared" si="574"/>
        <v>44945.333333325165</v>
      </c>
      <c r="C9201" s="135">
        <v>8</v>
      </c>
      <c r="D9201">
        <v>2939</v>
      </c>
      <c r="E9201">
        <v>84</v>
      </c>
      <c r="F9201">
        <v>359</v>
      </c>
      <c r="G9201">
        <v>62</v>
      </c>
      <c r="H9201">
        <v>153</v>
      </c>
      <c r="I9201">
        <v>135</v>
      </c>
    </row>
    <row r="9202" spans="1:9">
      <c r="A9202" s="18">
        <v>44627</v>
      </c>
      <c r="B9202" s="8">
        <f t="shared" si="574"/>
        <v>44945.374999991829</v>
      </c>
      <c r="C9202" s="135">
        <v>9</v>
      </c>
      <c r="D9202">
        <v>2938</v>
      </c>
      <c r="E9202">
        <v>85</v>
      </c>
      <c r="F9202">
        <v>359</v>
      </c>
      <c r="G9202">
        <v>65</v>
      </c>
      <c r="H9202">
        <v>152</v>
      </c>
      <c r="I9202">
        <v>135</v>
      </c>
    </row>
    <row r="9203" spans="1:9">
      <c r="A9203" s="18">
        <v>44628</v>
      </c>
      <c r="B9203" s="8">
        <f t="shared" si="574"/>
        <v>44945.416666658493</v>
      </c>
      <c r="C9203" s="135">
        <v>10</v>
      </c>
      <c r="D9203">
        <v>2936</v>
      </c>
      <c r="E9203">
        <v>87</v>
      </c>
      <c r="F9203">
        <v>359</v>
      </c>
      <c r="G9203">
        <v>70</v>
      </c>
      <c r="H9203">
        <v>151</v>
      </c>
      <c r="I9203">
        <v>135</v>
      </c>
    </row>
    <row r="9204" spans="1:9">
      <c r="A9204" s="18">
        <v>44629</v>
      </c>
      <c r="B9204" s="8">
        <f t="shared" si="574"/>
        <v>44945.458333325158</v>
      </c>
      <c r="C9204" s="135">
        <v>11</v>
      </c>
      <c r="D9204">
        <v>2937</v>
      </c>
      <c r="E9204">
        <v>89</v>
      </c>
      <c r="F9204">
        <v>359</v>
      </c>
      <c r="G9204">
        <v>73</v>
      </c>
      <c r="H9204">
        <v>150</v>
      </c>
      <c r="I9204">
        <v>135</v>
      </c>
    </row>
    <row r="9205" spans="1:9">
      <c r="A9205" s="18">
        <v>44630</v>
      </c>
      <c r="B9205" s="8">
        <f t="shared" si="574"/>
        <v>44945.499999991822</v>
      </c>
      <c r="C9205" s="135">
        <v>12</v>
      </c>
      <c r="D9205">
        <v>2938</v>
      </c>
      <c r="E9205">
        <v>92</v>
      </c>
      <c r="F9205">
        <v>359</v>
      </c>
      <c r="G9205">
        <v>77</v>
      </c>
      <c r="H9205">
        <v>149</v>
      </c>
      <c r="I9205">
        <v>134</v>
      </c>
    </row>
    <row r="9206" spans="1:9">
      <c r="A9206" s="18">
        <v>44631</v>
      </c>
      <c r="B9206" s="8">
        <f t="shared" si="574"/>
        <v>44945.541666658486</v>
      </c>
      <c r="C9206" s="135">
        <v>13</v>
      </c>
      <c r="D9206">
        <v>2937</v>
      </c>
      <c r="E9206">
        <v>95</v>
      </c>
      <c r="F9206">
        <v>359</v>
      </c>
      <c r="G9206">
        <v>82</v>
      </c>
      <c r="H9206">
        <v>149</v>
      </c>
      <c r="I9206">
        <v>134</v>
      </c>
    </row>
    <row r="9207" spans="1:9">
      <c r="A9207" s="18">
        <v>44632</v>
      </c>
      <c r="B9207" s="8">
        <f t="shared" si="574"/>
        <v>44945.58333332515</v>
      </c>
      <c r="C9207" s="135">
        <v>14</v>
      </c>
      <c r="D9207">
        <v>2933</v>
      </c>
      <c r="E9207">
        <v>98</v>
      </c>
      <c r="F9207">
        <v>358</v>
      </c>
      <c r="G9207">
        <v>87</v>
      </c>
      <c r="H9207">
        <v>149</v>
      </c>
      <c r="I9207">
        <v>134</v>
      </c>
    </row>
    <row r="9208" spans="1:9">
      <c r="A9208" s="18">
        <v>44633</v>
      </c>
      <c r="B9208" s="8">
        <f t="shared" si="574"/>
        <v>44945.624999991815</v>
      </c>
      <c r="C9208" s="135">
        <v>15</v>
      </c>
      <c r="D9208">
        <v>2928</v>
      </c>
      <c r="E9208">
        <v>101</v>
      </c>
      <c r="F9208">
        <v>358</v>
      </c>
      <c r="G9208">
        <v>94</v>
      </c>
      <c r="H9208">
        <v>150</v>
      </c>
      <c r="I9208">
        <v>135</v>
      </c>
    </row>
    <row r="9209" spans="1:9">
      <c r="A9209" s="18">
        <v>44634</v>
      </c>
      <c r="B9209" s="8">
        <f t="shared" si="574"/>
        <v>44945.666666658479</v>
      </c>
      <c r="C9209" s="135">
        <v>16</v>
      </c>
      <c r="D9209">
        <v>2920</v>
      </c>
      <c r="E9209">
        <v>108</v>
      </c>
      <c r="F9209">
        <v>358</v>
      </c>
      <c r="G9209">
        <v>105</v>
      </c>
      <c r="H9209">
        <v>151</v>
      </c>
      <c r="I9209">
        <v>135</v>
      </c>
    </row>
    <row r="9210" spans="1:9">
      <c r="A9210" s="18">
        <v>44635</v>
      </c>
      <c r="B9210" s="8">
        <f t="shared" si="574"/>
        <v>44945.708333325143</v>
      </c>
      <c r="C9210" s="135">
        <v>17</v>
      </c>
      <c r="D9210">
        <v>2914</v>
      </c>
      <c r="E9210">
        <v>113</v>
      </c>
      <c r="F9210">
        <v>357</v>
      </c>
      <c r="G9210">
        <v>111</v>
      </c>
      <c r="H9210">
        <v>154</v>
      </c>
      <c r="I9210">
        <v>136</v>
      </c>
    </row>
    <row r="9211" spans="1:9">
      <c r="A9211" s="18">
        <v>44636</v>
      </c>
      <c r="B9211" s="8">
        <f t="shared" si="574"/>
        <v>44945.749999991807</v>
      </c>
      <c r="C9211" s="135">
        <v>18</v>
      </c>
      <c r="D9211">
        <v>2909</v>
      </c>
      <c r="E9211">
        <v>120</v>
      </c>
      <c r="F9211">
        <v>357</v>
      </c>
      <c r="G9211">
        <v>119</v>
      </c>
      <c r="H9211">
        <v>156</v>
      </c>
      <c r="I9211">
        <v>136</v>
      </c>
    </row>
    <row r="9212" spans="1:9">
      <c r="A9212" s="18">
        <v>44637</v>
      </c>
      <c r="B9212" s="8">
        <f t="shared" si="574"/>
        <v>44945.791666658472</v>
      </c>
      <c r="C9212" s="135">
        <v>19</v>
      </c>
      <c r="D9212">
        <v>2905</v>
      </c>
      <c r="E9212">
        <v>122</v>
      </c>
      <c r="F9212">
        <v>356</v>
      </c>
      <c r="G9212">
        <v>119</v>
      </c>
      <c r="H9212">
        <v>159</v>
      </c>
      <c r="I9212">
        <v>137</v>
      </c>
    </row>
    <row r="9213" spans="1:9">
      <c r="A9213" s="18">
        <v>44638</v>
      </c>
      <c r="B9213" s="8">
        <f t="shared" si="574"/>
        <v>44945.833333325136</v>
      </c>
      <c r="C9213" s="135">
        <v>20</v>
      </c>
      <c r="D9213">
        <v>2902</v>
      </c>
      <c r="E9213">
        <v>120</v>
      </c>
      <c r="F9213">
        <v>356</v>
      </c>
      <c r="G9213">
        <v>117</v>
      </c>
      <c r="H9213">
        <v>160</v>
      </c>
      <c r="I9213">
        <v>136</v>
      </c>
    </row>
    <row r="9214" spans="1:9">
      <c r="A9214" s="18">
        <v>44639</v>
      </c>
      <c r="B9214" s="8">
        <f t="shared" si="574"/>
        <v>44945.8749999918</v>
      </c>
      <c r="C9214" s="135">
        <v>21</v>
      </c>
      <c r="D9214">
        <v>2899</v>
      </c>
      <c r="E9214">
        <v>116</v>
      </c>
      <c r="F9214">
        <v>355</v>
      </c>
      <c r="G9214">
        <v>111</v>
      </c>
      <c r="H9214">
        <v>160</v>
      </c>
      <c r="I9214">
        <v>136</v>
      </c>
    </row>
    <row r="9215" spans="1:9">
      <c r="A9215" s="18">
        <v>44640</v>
      </c>
      <c r="B9215" s="8">
        <f t="shared" si="574"/>
        <v>44945.916666658464</v>
      </c>
      <c r="C9215" s="135">
        <v>22</v>
      </c>
      <c r="D9215">
        <v>2902</v>
      </c>
      <c r="E9215">
        <v>109</v>
      </c>
      <c r="F9215">
        <v>355</v>
      </c>
      <c r="H9215">
        <v>160</v>
      </c>
      <c r="I9215">
        <v>135</v>
      </c>
    </row>
    <row r="9216" spans="1:9">
      <c r="A9216" s="18">
        <v>44641</v>
      </c>
      <c r="B9216" s="8">
        <f t="shared" si="574"/>
        <v>44945.958333325128</v>
      </c>
      <c r="C9216" s="135">
        <v>23</v>
      </c>
      <c r="D9216">
        <v>2914</v>
      </c>
      <c r="E9216">
        <v>101</v>
      </c>
      <c r="F9216">
        <v>354</v>
      </c>
      <c r="H9216">
        <v>159</v>
      </c>
      <c r="I9216">
        <v>134</v>
      </c>
    </row>
    <row r="9217" spans="1:9">
      <c r="A9217" s="18">
        <v>44642</v>
      </c>
      <c r="B9217" s="8">
        <f t="shared" si="574"/>
        <v>44945.999999991793</v>
      </c>
      <c r="C9217" s="135">
        <v>0</v>
      </c>
      <c r="D9217">
        <v>2925</v>
      </c>
      <c r="E9217">
        <v>93</v>
      </c>
      <c r="H9217">
        <v>157</v>
      </c>
      <c r="I9217">
        <v>133</v>
      </c>
    </row>
    <row r="9218" spans="1:9">
      <c r="A9218" s="18">
        <v>44643</v>
      </c>
      <c r="B9218" s="8">
        <f t="shared" si="574"/>
        <v>44946.041666658457</v>
      </c>
      <c r="C9218" s="135">
        <v>1</v>
      </c>
      <c r="D9218">
        <v>2929</v>
      </c>
      <c r="E9218">
        <v>85</v>
      </c>
      <c r="F9218">
        <v>353</v>
      </c>
      <c r="G9218">
        <v>66</v>
      </c>
      <c r="H9218">
        <v>156</v>
      </c>
      <c r="I9218">
        <v>133</v>
      </c>
    </row>
    <row r="9219" spans="1:9">
      <c r="A9219" s="18">
        <v>44644</v>
      </c>
      <c r="B9219" s="8">
        <f t="shared" si="574"/>
        <v>44946.083333325121</v>
      </c>
      <c r="C9219" s="135">
        <v>2</v>
      </c>
      <c r="D9219">
        <v>2928</v>
      </c>
      <c r="E9219">
        <v>79</v>
      </c>
      <c r="F9219">
        <v>353</v>
      </c>
      <c r="G9219">
        <v>60</v>
      </c>
      <c r="H9219">
        <v>154</v>
      </c>
      <c r="I9219">
        <v>132</v>
      </c>
    </row>
    <row r="9220" spans="1:9">
      <c r="A9220" s="18">
        <v>44645</v>
      </c>
      <c r="B9220" s="8">
        <f t="shared" si="574"/>
        <v>44946.124999991785</v>
      </c>
      <c r="C9220" s="135">
        <v>3</v>
      </c>
      <c r="D9220">
        <v>2928</v>
      </c>
      <c r="E9220">
        <v>74</v>
      </c>
      <c r="F9220">
        <v>352</v>
      </c>
      <c r="G9220">
        <v>56.000000000000007</v>
      </c>
      <c r="H9220">
        <v>152</v>
      </c>
      <c r="I9220">
        <v>132</v>
      </c>
    </row>
    <row r="9221" spans="1:9">
      <c r="A9221" s="18">
        <v>44646</v>
      </c>
      <c r="B9221" s="8">
        <f t="shared" si="574"/>
        <v>44946.16666665845</v>
      </c>
      <c r="C9221" s="135">
        <v>4</v>
      </c>
      <c r="D9221">
        <v>2931</v>
      </c>
      <c r="E9221">
        <v>70</v>
      </c>
      <c r="F9221">
        <v>352</v>
      </c>
      <c r="G9221">
        <v>54</v>
      </c>
      <c r="H9221">
        <v>151</v>
      </c>
      <c r="I9221">
        <v>132</v>
      </c>
    </row>
    <row r="9222" spans="1:9">
      <c r="A9222" s="18">
        <v>44647</v>
      </c>
      <c r="B9222" s="8">
        <f t="shared" si="574"/>
        <v>44946.208333325114</v>
      </c>
      <c r="C9222" s="135">
        <v>5</v>
      </c>
      <c r="D9222">
        <v>2935</v>
      </c>
      <c r="E9222">
        <v>66</v>
      </c>
      <c r="F9222">
        <v>351</v>
      </c>
      <c r="G9222">
        <v>53</v>
      </c>
      <c r="H9222">
        <v>149</v>
      </c>
      <c r="I9222">
        <v>132</v>
      </c>
    </row>
    <row r="9223" spans="1:9">
      <c r="A9223" s="18">
        <v>44648</v>
      </c>
      <c r="B9223" s="8">
        <f t="shared" si="574"/>
        <v>44946.249999991778</v>
      </c>
      <c r="C9223" s="135">
        <v>6</v>
      </c>
      <c r="D9223">
        <v>2936</v>
      </c>
      <c r="E9223">
        <v>65</v>
      </c>
      <c r="F9223">
        <v>350</v>
      </c>
      <c r="G9223">
        <v>52</v>
      </c>
      <c r="H9223">
        <v>148</v>
      </c>
      <c r="I9223">
        <v>132</v>
      </c>
    </row>
    <row r="9224" spans="1:9">
      <c r="A9224" s="18">
        <v>44649</v>
      </c>
      <c r="B9224" s="8">
        <f t="shared" si="574"/>
        <v>44946.291666658442</v>
      </c>
      <c r="C9224" s="135">
        <v>7</v>
      </c>
      <c r="D9224">
        <v>2935</v>
      </c>
      <c r="E9224">
        <v>65</v>
      </c>
      <c r="F9224">
        <v>350</v>
      </c>
      <c r="G9224">
        <v>52</v>
      </c>
      <c r="H9224">
        <v>146</v>
      </c>
      <c r="I9224">
        <v>132</v>
      </c>
    </row>
    <row r="9225" spans="1:9">
      <c r="A9225" s="18">
        <v>44650</v>
      </c>
      <c r="B9225" s="8">
        <f t="shared" si="574"/>
        <v>44946.333333325107</v>
      </c>
      <c r="C9225" s="135">
        <v>8</v>
      </c>
      <c r="D9225">
        <v>2929</v>
      </c>
      <c r="E9225">
        <v>66</v>
      </c>
      <c r="F9225">
        <v>350</v>
      </c>
      <c r="G9225">
        <v>53</v>
      </c>
      <c r="H9225">
        <v>145</v>
      </c>
      <c r="I9225">
        <v>132</v>
      </c>
    </row>
    <row r="9226" spans="1:9">
      <c r="A9226" s="18">
        <v>44651</v>
      </c>
      <c r="B9226" s="8">
        <f t="shared" ref="B9226:B9289" si="575">B9225+1/24</f>
        <v>44946.374999991771</v>
      </c>
      <c r="C9226" s="135">
        <v>9</v>
      </c>
      <c r="D9226">
        <v>2924</v>
      </c>
      <c r="E9226">
        <v>66</v>
      </c>
      <c r="F9226">
        <v>348</v>
      </c>
      <c r="G9226">
        <v>56.000000000000007</v>
      </c>
      <c r="H9226">
        <v>144</v>
      </c>
      <c r="I9226">
        <v>132</v>
      </c>
    </row>
    <row r="9227" spans="1:9">
      <c r="A9227" s="18">
        <v>44652</v>
      </c>
      <c r="B9227" s="8">
        <f t="shared" si="575"/>
        <v>44946.416666658435</v>
      </c>
      <c r="C9227" s="135">
        <v>10</v>
      </c>
      <c r="D9227">
        <v>2920</v>
      </c>
      <c r="E9227">
        <v>71</v>
      </c>
      <c r="F9227">
        <v>347</v>
      </c>
      <c r="G9227">
        <v>61</v>
      </c>
      <c r="H9227">
        <v>143</v>
      </c>
      <c r="I9227">
        <v>132</v>
      </c>
    </row>
    <row r="9228" spans="1:9">
      <c r="A9228" s="18">
        <v>44653</v>
      </c>
      <c r="B9228" s="8">
        <f t="shared" si="575"/>
        <v>44946.458333325099</v>
      </c>
      <c r="C9228" s="135">
        <v>11</v>
      </c>
      <c r="D9228">
        <v>2922</v>
      </c>
      <c r="E9228">
        <v>75</v>
      </c>
      <c r="F9228">
        <v>347</v>
      </c>
      <c r="G9228">
        <v>65</v>
      </c>
      <c r="H9228">
        <v>142</v>
      </c>
      <c r="I9228">
        <v>132</v>
      </c>
    </row>
    <row r="9229" spans="1:9">
      <c r="A9229" s="18">
        <v>44654</v>
      </c>
      <c r="B9229" s="8">
        <f t="shared" si="575"/>
        <v>44946.499999991764</v>
      </c>
      <c r="C9229" s="135">
        <v>12</v>
      </c>
      <c r="D9229">
        <v>2928</v>
      </c>
      <c r="F9229">
        <v>347</v>
      </c>
      <c r="G9229">
        <v>70</v>
      </c>
      <c r="H9229">
        <v>141</v>
      </c>
      <c r="I9229">
        <v>132</v>
      </c>
    </row>
    <row r="9230" spans="1:9">
      <c r="A9230" s="18">
        <v>44655</v>
      </c>
      <c r="B9230" s="8">
        <f t="shared" si="575"/>
        <v>44946.541666658428</v>
      </c>
      <c r="C9230" s="135">
        <v>13</v>
      </c>
      <c r="D9230">
        <v>2931</v>
      </c>
      <c r="E9230">
        <v>84</v>
      </c>
      <c r="F9230">
        <v>346</v>
      </c>
      <c r="G9230">
        <v>75</v>
      </c>
      <c r="H9230">
        <v>141</v>
      </c>
      <c r="I9230">
        <v>131</v>
      </c>
    </row>
    <row r="9231" spans="1:9">
      <c r="A9231" s="18">
        <v>44656</v>
      </c>
      <c r="B9231" s="8">
        <f t="shared" si="575"/>
        <v>44946.583333325092</v>
      </c>
      <c r="C9231" s="135">
        <v>14</v>
      </c>
      <c r="D9231">
        <v>2926</v>
      </c>
      <c r="E9231">
        <v>90</v>
      </c>
      <c r="F9231">
        <v>345</v>
      </c>
      <c r="G9231">
        <v>81</v>
      </c>
      <c r="H9231">
        <v>141</v>
      </c>
      <c r="I9231">
        <v>131</v>
      </c>
    </row>
    <row r="9232" spans="1:9">
      <c r="A9232" s="18">
        <v>44657</v>
      </c>
      <c r="B9232" s="8">
        <f t="shared" si="575"/>
        <v>44946.624999991756</v>
      </c>
      <c r="C9232" s="135">
        <v>15</v>
      </c>
      <c r="D9232">
        <v>2917</v>
      </c>
      <c r="E9232">
        <v>94</v>
      </c>
      <c r="F9232">
        <v>345</v>
      </c>
      <c r="G9232">
        <v>90</v>
      </c>
      <c r="H9232">
        <v>141</v>
      </c>
      <c r="I9232">
        <v>131</v>
      </c>
    </row>
    <row r="9233" spans="1:9">
      <c r="A9233" s="18">
        <v>44658</v>
      </c>
      <c r="B9233" s="8">
        <f t="shared" si="575"/>
        <v>44946.666666658421</v>
      </c>
      <c r="C9233" s="135">
        <v>16</v>
      </c>
      <c r="D9233">
        <v>2909</v>
      </c>
      <c r="E9233">
        <v>98</v>
      </c>
      <c r="F9233">
        <v>345</v>
      </c>
      <c r="G9233">
        <v>97</v>
      </c>
      <c r="H9233">
        <v>143</v>
      </c>
      <c r="I9233">
        <v>131</v>
      </c>
    </row>
    <row r="9234" spans="1:9">
      <c r="A9234" s="18">
        <v>44659</v>
      </c>
      <c r="B9234" s="8">
        <f t="shared" si="575"/>
        <v>44946.708333325085</v>
      </c>
      <c r="C9234" s="135">
        <v>17</v>
      </c>
      <c r="D9234">
        <v>2902</v>
      </c>
      <c r="E9234">
        <v>107</v>
      </c>
      <c r="F9234">
        <v>345</v>
      </c>
      <c r="G9234">
        <v>109</v>
      </c>
      <c r="H9234">
        <v>146</v>
      </c>
      <c r="I9234">
        <v>132</v>
      </c>
    </row>
    <row r="9235" spans="1:9">
      <c r="A9235" s="18">
        <v>44660</v>
      </c>
      <c r="B9235" s="8">
        <f t="shared" si="575"/>
        <v>44946.749999991749</v>
      </c>
      <c r="C9235" s="135">
        <v>18</v>
      </c>
      <c r="D9235">
        <v>2897</v>
      </c>
      <c r="E9235">
        <v>117</v>
      </c>
      <c r="F9235">
        <v>345</v>
      </c>
      <c r="G9235">
        <v>120</v>
      </c>
      <c r="H9235">
        <v>151</v>
      </c>
      <c r="I9235">
        <v>133</v>
      </c>
    </row>
    <row r="9236" spans="1:9">
      <c r="A9236" s="18">
        <v>44661</v>
      </c>
      <c r="B9236" s="8">
        <f t="shared" si="575"/>
        <v>44946.791666658413</v>
      </c>
      <c r="C9236" s="135">
        <v>19</v>
      </c>
      <c r="D9236">
        <v>2893</v>
      </c>
      <c r="E9236">
        <v>124</v>
      </c>
      <c r="F9236">
        <v>345</v>
      </c>
      <c r="G9236">
        <v>126</v>
      </c>
      <c r="H9236">
        <v>156</v>
      </c>
      <c r="I9236">
        <v>134</v>
      </c>
    </row>
    <row r="9237" spans="1:9">
      <c r="A9237" s="18">
        <v>44662</v>
      </c>
      <c r="B9237" s="8">
        <f t="shared" si="575"/>
        <v>44946.833333325078</v>
      </c>
      <c r="C9237" s="135">
        <v>20</v>
      </c>
      <c r="D9237">
        <v>2889</v>
      </c>
      <c r="E9237">
        <v>124</v>
      </c>
      <c r="F9237">
        <v>345</v>
      </c>
      <c r="G9237">
        <v>128</v>
      </c>
      <c r="H9237">
        <v>160</v>
      </c>
      <c r="I9237">
        <v>135</v>
      </c>
    </row>
    <row r="9238" spans="1:9">
      <c r="A9238" s="18">
        <v>44663</v>
      </c>
      <c r="B9238" s="8">
        <f t="shared" si="575"/>
        <v>44946.874999991742</v>
      </c>
      <c r="C9238" s="135">
        <v>21</v>
      </c>
      <c r="D9238">
        <v>2885</v>
      </c>
      <c r="E9238">
        <v>124</v>
      </c>
      <c r="F9238">
        <v>345</v>
      </c>
      <c r="G9238">
        <v>125</v>
      </c>
      <c r="H9238">
        <v>162</v>
      </c>
      <c r="I9238">
        <v>135</v>
      </c>
    </row>
    <row r="9239" spans="1:9">
      <c r="A9239" s="18">
        <v>44664</v>
      </c>
      <c r="B9239" s="8">
        <f t="shared" si="575"/>
        <v>44946.916666658406</v>
      </c>
      <c r="C9239" s="135">
        <v>22</v>
      </c>
      <c r="D9239">
        <v>2883</v>
      </c>
      <c r="E9239">
        <v>117</v>
      </c>
      <c r="F9239">
        <v>344</v>
      </c>
      <c r="G9239">
        <v>117</v>
      </c>
      <c r="H9239">
        <v>163</v>
      </c>
      <c r="I9239">
        <v>134</v>
      </c>
    </row>
    <row r="9240" spans="1:9">
      <c r="A9240" s="18">
        <v>44665</v>
      </c>
      <c r="B9240" s="8">
        <f t="shared" si="575"/>
        <v>44946.95833332507</v>
      </c>
      <c r="C9240" s="135">
        <v>23</v>
      </c>
      <c r="D9240">
        <v>2884</v>
      </c>
      <c r="E9240">
        <v>107</v>
      </c>
      <c r="F9240">
        <v>344</v>
      </c>
      <c r="G9240">
        <v>103</v>
      </c>
      <c r="H9240">
        <v>162</v>
      </c>
      <c r="I9240">
        <v>133</v>
      </c>
    </row>
    <row r="9241" spans="1:9">
      <c r="A9241" s="18">
        <v>44666</v>
      </c>
      <c r="B9241" s="8">
        <f t="shared" si="575"/>
        <v>44946.999999991735</v>
      </c>
      <c r="C9241" s="135">
        <v>0</v>
      </c>
      <c r="D9241">
        <v>2896</v>
      </c>
      <c r="E9241">
        <v>96</v>
      </c>
      <c r="G9241">
        <v>87</v>
      </c>
      <c r="H9241">
        <v>160</v>
      </c>
      <c r="I9241">
        <v>132</v>
      </c>
    </row>
    <row r="9242" spans="1:9">
      <c r="A9242" s="18">
        <v>44667</v>
      </c>
      <c r="B9242" s="8">
        <f t="shared" si="575"/>
        <v>44947.041666658399</v>
      </c>
      <c r="C9242" s="135">
        <v>1</v>
      </c>
      <c r="D9242">
        <v>2914</v>
      </c>
      <c r="E9242">
        <v>84</v>
      </c>
      <c r="F9242">
        <v>344</v>
      </c>
      <c r="G9242">
        <v>74</v>
      </c>
      <c r="H9242">
        <v>158</v>
      </c>
      <c r="I9242">
        <v>131</v>
      </c>
    </row>
    <row r="9243" spans="1:9">
      <c r="A9243" s="18">
        <v>44668</v>
      </c>
      <c r="B9243" s="8">
        <f t="shared" si="575"/>
        <v>44947.083333325063</v>
      </c>
      <c r="C9243" s="135">
        <v>2</v>
      </c>
      <c r="D9243">
        <v>2925</v>
      </c>
      <c r="E9243">
        <v>75</v>
      </c>
      <c r="F9243">
        <v>344</v>
      </c>
      <c r="G9243">
        <v>63</v>
      </c>
      <c r="H9243">
        <v>156</v>
      </c>
      <c r="I9243">
        <v>131</v>
      </c>
    </row>
    <row r="9244" spans="1:9">
      <c r="A9244" s="18">
        <v>44669</v>
      </c>
      <c r="B9244" s="8">
        <f t="shared" si="575"/>
        <v>44947.124999991727</v>
      </c>
      <c r="C9244" s="135">
        <v>3</v>
      </c>
      <c r="D9244">
        <v>2929</v>
      </c>
      <c r="E9244">
        <v>68</v>
      </c>
      <c r="F9244">
        <v>344</v>
      </c>
      <c r="G9244">
        <v>56.000000000000007</v>
      </c>
      <c r="H9244">
        <v>153</v>
      </c>
      <c r="I9244">
        <v>131</v>
      </c>
    </row>
    <row r="9245" spans="1:9">
      <c r="A9245" s="18">
        <v>44670</v>
      </c>
      <c r="B9245" s="8">
        <f t="shared" si="575"/>
        <v>44947.166666658391</v>
      </c>
      <c r="C9245" s="135">
        <v>4</v>
      </c>
      <c r="D9245">
        <v>2933</v>
      </c>
      <c r="E9245">
        <v>63</v>
      </c>
      <c r="F9245">
        <v>343</v>
      </c>
      <c r="G9245">
        <v>52</v>
      </c>
      <c r="H9245">
        <v>151</v>
      </c>
      <c r="I9245">
        <v>131</v>
      </c>
    </row>
    <row r="9246" spans="1:9">
      <c r="A9246" s="18">
        <v>44671</v>
      </c>
      <c r="B9246" s="8">
        <f t="shared" si="575"/>
        <v>44947.208333325056</v>
      </c>
      <c r="C9246" s="135">
        <v>5</v>
      </c>
      <c r="D9246">
        <v>2936</v>
      </c>
      <c r="E9246">
        <v>57.999999999999993</v>
      </c>
      <c r="F9246">
        <v>343</v>
      </c>
      <c r="G9246">
        <v>50</v>
      </c>
      <c r="H9246">
        <v>149</v>
      </c>
      <c r="I9246">
        <v>131</v>
      </c>
    </row>
    <row r="9247" spans="1:9">
      <c r="A9247" s="18">
        <v>44672</v>
      </c>
      <c r="B9247" s="8">
        <f t="shared" si="575"/>
        <v>44947.24999999172</v>
      </c>
      <c r="C9247" s="135">
        <v>6</v>
      </c>
      <c r="D9247">
        <v>2936</v>
      </c>
      <c r="E9247">
        <v>55.000000000000007</v>
      </c>
      <c r="F9247">
        <v>343</v>
      </c>
      <c r="G9247">
        <v>49</v>
      </c>
      <c r="H9247">
        <v>147</v>
      </c>
      <c r="I9247">
        <v>131</v>
      </c>
    </row>
    <row r="9248" spans="1:9">
      <c r="A9248" s="18">
        <v>44673</v>
      </c>
      <c r="B9248" s="8">
        <f t="shared" si="575"/>
        <v>44947.291666658384</v>
      </c>
      <c r="C9248" s="135">
        <v>7</v>
      </c>
      <c r="D9248">
        <v>2931</v>
      </c>
      <c r="E9248">
        <v>52</v>
      </c>
      <c r="F9248">
        <v>343</v>
      </c>
      <c r="G9248">
        <v>48</v>
      </c>
      <c r="H9248">
        <v>145</v>
      </c>
      <c r="I9248">
        <v>131</v>
      </c>
    </row>
    <row r="9249" spans="1:9">
      <c r="A9249" s="18">
        <v>44674</v>
      </c>
      <c r="B9249" s="8">
        <f t="shared" si="575"/>
        <v>44947.333333325048</v>
      </c>
      <c r="C9249" s="135">
        <v>8</v>
      </c>
      <c r="D9249">
        <v>2924</v>
      </c>
      <c r="E9249">
        <v>51</v>
      </c>
      <c r="F9249">
        <v>342</v>
      </c>
      <c r="G9249">
        <v>48</v>
      </c>
      <c r="H9249">
        <v>143</v>
      </c>
      <c r="I9249">
        <v>131</v>
      </c>
    </row>
    <row r="9250" spans="1:9">
      <c r="A9250" s="18">
        <v>44675</v>
      </c>
      <c r="B9250" s="8">
        <f t="shared" si="575"/>
        <v>44947.374999991713</v>
      </c>
      <c r="C9250" s="135">
        <v>9</v>
      </c>
      <c r="D9250">
        <v>2917</v>
      </c>
      <c r="E9250">
        <v>51</v>
      </c>
      <c r="F9250">
        <v>342</v>
      </c>
      <c r="G9250">
        <v>49</v>
      </c>
      <c r="H9250">
        <v>141</v>
      </c>
      <c r="I9250">
        <v>131</v>
      </c>
    </row>
    <row r="9251" spans="1:9">
      <c r="A9251" s="18">
        <v>44676</v>
      </c>
      <c r="B9251" s="8">
        <f t="shared" si="575"/>
        <v>44947.416666658377</v>
      </c>
      <c r="C9251" s="135">
        <v>10</v>
      </c>
      <c r="D9251">
        <v>2913</v>
      </c>
      <c r="E9251">
        <v>56.000000000000007</v>
      </c>
      <c r="F9251">
        <v>342</v>
      </c>
      <c r="G9251">
        <v>53</v>
      </c>
      <c r="H9251">
        <v>140</v>
      </c>
      <c r="I9251">
        <v>131</v>
      </c>
    </row>
    <row r="9252" spans="1:9">
      <c r="A9252" s="18">
        <v>44677</v>
      </c>
      <c r="B9252" s="8">
        <f t="shared" si="575"/>
        <v>44947.458333325041</v>
      </c>
      <c r="C9252" s="135">
        <v>11</v>
      </c>
      <c r="D9252">
        <v>2912</v>
      </c>
      <c r="E9252">
        <v>62</v>
      </c>
      <c r="F9252">
        <v>342</v>
      </c>
      <c r="G9252">
        <v>57.999999999999993</v>
      </c>
      <c r="H9252">
        <v>138</v>
      </c>
      <c r="I9252">
        <v>131</v>
      </c>
    </row>
    <row r="9253" spans="1:9">
      <c r="A9253" s="18">
        <v>44678</v>
      </c>
      <c r="B9253" s="8">
        <f t="shared" si="575"/>
        <v>44947.499999991705</v>
      </c>
      <c r="C9253" s="135">
        <v>12</v>
      </c>
      <c r="D9253">
        <v>2920</v>
      </c>
      <c r="E9253">
        <v>69</v>
      </c>
      <c r="F9253">
        <v>342</v>
      </c>
      <c r="G9253">
        <v>65</v>
      </c>
      <c r="H9253">
        <v>137</v>
      </c>
      <c r="I9253">
        <v>130</v>
      </c>
    </row>
    <row r="9254" spans="1:9">
      <c r="A9254" s="18">
        <v>44679</v>
      </c>
      <c r="B9254" s="8">
        <f t="shared" si="575"/>
        <v>44947.54166665837</v>
      </c>
      <c r="C9254" s="135">
        <v>13</v>
      </c>
      <c r="D9254">
        <v>2927</v>
      </c>
      <c r="E9254">
        <v>75</v>
      </c>
      <c r="F9254">
        <v>342</v>
      </c>
      <c r="G9254">
        <v>69</v>
      </c>
      <c r="H9254">
        <v>137</v>
      </c>
      <c r="I9254">
        <v>130</v>
      </c>
    </row>
    <row r="9255" spans="1:9">
      <c r="A9255" s="18">
        <v>44680</v>
      </c>
      <c r="B9255" s="8">
        <f t="shared" si="575"/>
        <v>44947.583333325034</v>
      </c>
      <c r="C9255" s="135">
        <v>14</v>
      </c>
      <c r="D9255">
        <v>2930</v>
      </c>
      <c r="E9255">
        <v>82</v>
      </c>
      <c r="F9255">
        <v>341</v>
      </c>
      <c r="G9255">
        <v>75</v>
      </c>
      <c r="H9255">
        <v>137</v>
      </c>
      <c r="I9255">
        <v>130</v>
      </c>
    </row>
    <row r="9256" spans="1:9">
      <c r="A9256" s="18">
        <v>44681</v>
      </c>
      <c r="B9256" s="8">
        <f t="shared" si="575"/>
        <v>44947.624999991698</v>
      </c>
      <c r="C9256" s="135">
        <v>15</v>
      </c>
      <c r="D9256">
        <v>2926</v>
      </c>
      <c r="E9256">
        <v>87</v>
      </c>
      <c r="F9256">
        <v>341</v>
      </c>
      <c r="G9256">
        <v>81</v>
      </c>
      <c r="H9256">
        <v>137</v>
      </c>
      <c r="I9256">
        <v>130</v>
      </c>
    </row>
    <row r="9257" spans="1:9">
      <c r="A9257" s="18">
        <v>44682</v>
      </c>
      <c r="B9257" s="8">
        <f t="shared" si="575"/>
        <v>44947.666666658362</v>
      </c>
      <c r="C9257" s="135">
        <v>16</v>
      </c>
      <c r="D9257">
        <v>2916</v>
      </c>
      <c r="E9257">
        <v>91</v>
      </c>
      <c r="F9257">
        <v>341</v>
      </c>
      <c r="G9257">
        <v>87</v>
      </c>
      <c r="H9257">
        <v>139</v>
      </c>
      <c r="I9257">
        <v>130</v>
      </c>
    </row>
    <row r="9258" spans="1:9">
      <c r="A9258" s="18">
        <v>44683</v>
      </c>
      <c r="B9258" s="8">
        <f t="shared" si="575"/>
        <v>44947.708333325027</v>
      </c>
      <c r="C9258" s="135">
        <v>17</v>
      </c>
      <c r="D9258">
        <v>2905</v>
      </c>
      <c r="E9258">
        <v>99</v>
      </c>
      <c r="F9258">
        <v>341</v>
      </c>
      <c r="G9258">
        <v>99</v>
      </c>
      <c r="H9258">
        <v>141</v>
      </c>
      <c r="I9258">
        <v>130</v>
      </c>
    </row>
    <row r="9259" spans="1:9">
      <c r="A9259" s="18">
        <v>44684</v>
      </c>
      <c r="B9259" s="8">
        <f t="shared" si="575"/>
        <v>44947.749999991691</v>
      </c>
      <c r="C9259" s="135">
        <v>18</v>
      </c>
      <c r="D9259">
        <v>2897</v>
      </c>
      <c r="E9259">
        <v>109</v>
      </c>
      <c r="F9259">
        <v>340</v>
      </c>
      <c r="G9259">
        <v>113</v>
      </c>
      <c r="H9259">
        <v>146</v>
      </c>
      <c r="I9259">
        <v>131</v>
      </c>
    </row>
    <row r="9260" spans="1:9">
      <c r="A9260" s="18">
        <v>44685</v>
      </c>
      <c r="B9260" s="8">
        <f t="shared" si="575"/>
        <v>44947.791666658355</v>
      </c>
      <c r="C9260" s="135">
        <v>19</v>
      </c>
      <c r="D9260">
        <v>2890</v>
      </c>
      <c r="E9260">
        <v>119</v>
      </c>
      <c r="F9260">
        <v>340</v>
      </c>
      <c r="G9260">
        <v>121</v>
      </c>
      <c r="H9260">
        <v>152</v>
      </c>
      <c r="I9260">
        <v>133</v>
      </c>
    </row>
    <row r="9261" spans="1:9">
      <c r="A9261" s="18">
        <v>44686</v>
      </c>
      <c r="B9261" s="8">
        <f t="shared" si="575"/>
        <v>44947.833333325019</v>
      </c>
      <c r="C9261" s="135">
        <v>20</v>
      </c>
      <c r="D9261">
        <v>2884</v>
      </c>
      <c r="E9261">
        <v>128</v>
      </c>
      <c r="F9261">
        <v>340</v>
      </c>
      <c r="G9261">
        <v>130</v>
      </c>
      <c r="H9261">
        <v>157</v>
      </c>
      <c r="I9261">
        <v>134</v>
      </c>
    </row>
    <row r="9262" spans="1:9">
      <c r="A9262" s="18">
        <v>44687</v>
      </c>
      <c r="B9262" s="8">
        <f t="shared" si="575"/>
        <v>44947.874999991684</v>
      </c>
      <c r="C9262" s="135">
        <v>21</v>
      </c>
      <c r="D9262">
        <v>2879</v>
      </c>
      <c r="E9262">
        <v>130</v>
      </c>
      <c r="F9262">
        <v>339</v>
      </c>
      <c r="G9262">
        <v>130</v>
      </c>
      <c r="H9262">
        <v>162</v>
      </c>
      <c r="I9262">
        <v>135</v>
      </c>
    </row>
    <row r="9263" spans="1:9">
      <c r="A9263" s="18">
        <v>44688</v>
      </c>
      <c r="B9263" s="8">
        <f t="shared" si="575"/>
        <v>44947.916666658348</v>
      </c>
      <c r="C9263" s="135">
        <v>22</v>
      </c>
      <c r="D9263">
        <v>2876</v>
      </c>
      <c r="E9263">
        <v>125</v>
      </c>
      <c r="F9263">
        <v>339</v>
      </c>
      <c r="G9263">
        <v>127</v>
      </c>
      <c r="H9263">
        <v>164</v>
      </c>
      <c r="I9263">
        <v>135</v>
      </c>
    </row>
    <row r="9264" spans="1:9">
      <c r="A9264" s="18">
        <v>44689</v>
      </c>
      <c r="B9264" s="8">
        <f t="shared" si="575"/>
        <v>44947.958333325012</v>
      </c>
      <c r="C9264" s="135">
        <v>23</v>
      </c>
      <c r="D9264">
        <v>2890</v>
      </c>
      <c r="E9264">
        <v>118</v>
      </c>
      <c r="F9264">
        <v>339</v>
      </c>
      <c r="G9264">
        <v>117</v>
      </c>
      <c r="H9264">
        <v>164</v>
      </c>
      <c r="I9264">
        <v>134</v>
      </c>
    </row>
    <row r="9265" spans="1:9">
      <c r="A9265" s="18">
        <v>44690</v>
      </c>
      <c r="B9265" s="8">
        <f t="shared" si="575"/>
        <v>44947.999999991676</v>
      </c>
      <c r="C9265" s="135">
        <v>0</v>
      </c>
      <c r="D9265">
        <v>2910</v>
      </c>
      <c r="E9265">
        <v>106</v>
      </c>
      <c r="G9265">
        <v>102</v>
      </c>
      <c r="H9265">
        <v>163</v>
      </c>
      <c r="I9265">
        <v>132</v>
      </c>
    </row>
    <row r="9266" spans="1:9">
      <c r="A9266" s="18">
        <v>44691</v>
      </c>
      <c r="B9266" s="8">
        <f t="shared" si="575"/>
        <v>44948.041666658341</v>
      </c>
      <c r="C9266" s="135">
        <v>1</v>
      </c>
      <c r="D9266">
        <v>2919</v>
      </c>
      <c r="E9266">
        <v>94</v>
      </c>
      <c r="F9266">
        <v>339</v>
      </c>
      <c r="G9266">
        <v>85</v>
      </c>
      <c r="H9266">
        <v>161</v>
      </c>
      <c r="I9266">
        <v>130</v>
      </c>
    </row>
    <row r="9267" spans="1:9">
      <c r="A9267" s="18">
        <v>44692</v>
      </c>
      <c r="B9267" s="8">
        <f t="shared" si="575"/>
        <v>44948.083333325005</v>
      </c>
      <c r="C9267" s="135">
        <v>2</v>
      </c>
      <c r="D9267">
        <v>2920</v>
      </c>
      <c r="E9267">
        <v>83</v>
      </c>
      <c r="F9267">
        <v>339</v>
      </c>
      <c r="G9267">
        <v>70</v>
      </c>
      <c r="H9267">
        <v>159</v>
      </c>
      <c r="I9267">
        <v>129</v>
      </c>
    </row>
    <row r="9268" spans="1:9">
      <c r="A9268" s="18">
        <v>44693</v>
      </c>
      <c r="B9268" s="8">
        <f t="shared" si="575"/>
        <v>44948.124999991669</v>
      </c>
      <c r="C9268" s="135">
        <v>3</v>
      </c>
      <c r="D9268">
        <v>2919</v>
      </c>
      <c r="E9268">
        <v>73</v>
      </c>
      <c r="F9268">
        <v>338</v>
      </c>
      <c r="G9268">
        <v>59</v>
      </c>
      <c r="H9268">
        <v>156</v>
      </c>
      <c r="I9268">
        <v>129</v>
      </c>
    </row>
    <row r="9269" spans="1:9">
      <c r="A9269" s="18">
        <v>44694</v>
      </c>
      <c r="B9269" s="8">
        <f t="shared" si="575"/>
        <v>44948.166666658333</v>
      </c>
      <c r="C9269" s="135">
        <v>4</v>
      </c>
      <c r="D9269">
        <v>2921</v>
      </c>
      <c r="E9269">
        <v>66</v>
      </c>
      <c r="F9269">
        <v>338</v>
      </c>
      <c r="G9269">
        <v>53</v>
      </c>
      <c r="H9269">
        <v>153</v>
      </c>
      <c r="I9269">
        <v>127</v>
      </c>
    </row>
    <row r="9270" spans="1:9">
      <c r="A9270" s="18">
        <v>44695</v>
      </c>
      <c r="B9270" s="8">
        <f t="shared" si="575"/>
        <v>44948.208333324998</v>
      </c>
      <c r="C9270" s="135">
        <v>5</v>
      </c>
      <c r="D9270">
        <v>2925</v>
      </c>
      <c r="E9270">
        <v>60</v>
      </c>
      <c r="F9270">
        <v>338</v>
      </c>
      <c r="G9270">
        <v>49</v>
      </c>
      <c r="H9270">
        <v>151</v>
      </c>
      <c r="I9270">
        <v>126</v>
      </c>
    </row>
    <row r="9271" spans="1:9">
      <c r="A9271" s="18">
        <v>44696</v>
      </c>
      <c r="B9271" s="8">
        <f t="shared" si="575"/>
        <v>44948.249999991662</v>
      </c>
      <c r="C9271" s="135">
        <v>6</v>
      </c>
      <c r="D9271">
        <v>2926</v>
      </c>
      <c r="E9271">
        <v>55.000000000000007</v>
      </c>
      <c r="F9271">
        <v>338</v>
      </c>
      <c r="G9271">
        <v>48</v>
      </c>
      <c r="H9271">
        <v>148</v>
      </c>
      <c r="I9271">
        <v>124</v>
      </c>
    </row>
    <row r="9272" spans="1:9">
      <c r="A9272" s="18">
        <v>44697</v>
      </c>
      <c r="B9272" s="8">
        <f t="shared" si="575"/>
        <v>44948.291666658326</v>
      </c>
      <c r="C9272" s="135">
        <v>7</v>
      </c>
      <c r="D9272">
        <v>2923</v>
      </c>
      <c r="E9272">
        <v>53</v>
      </c>
      <c r="F9272">
        <v>337</v>
      </c>
      <c r="G9272">
        <v>47</v>
      </c>
      <c r="H9272">
        <v>146</v>
      </c>
      <c r="I9272">
        <v>122</v>
      </c>
    </row>
    <row r="9273" spans="1:9">
      <c r="A9273" s="18">
        <v>44698</v>
      </c>
      <c r="B9273" s="8">
        <f t="shared" si="575"/>
        <v>44948.33333332499</v>
      </c>
      <c r="C9273" s="135">
        <v>8</v>
      </c>
      <c r="D9273">
        <v>2918</v>
      </c>
      <c r="E9273">
        <v>52</v>
      </c>
      <c r="F9273">
        <v>337</v>
      </c>
      <c r="G9273">
        <v>46</v>
      </c>
      <c r="H9273">
        <v>144</v>
      </c>
      <c r="I9273">
        <v>120</v>
      </c>
    </row>
    <row r="9274" spans="1:9">
      <c r="A9274" s="18">
        <v>44699</v>
      </c>
      <c r="B9274" s="8">
        <f t="shared" si="575"/>
        <v>44948.374999991654</v>
      </c>
      <c r="C9274" s="135">
        <v>9</v>
      </c>
      <c r="D9274">
        <v>2913</v>
      </c>
      <c r="E9274">
        <v>54</v>
      </c>
      <c r="F9274">
        <v>337</v>
      </c>
      <c r="G9274">
        <v>46</v>
      </c>
      <c r="H9274">
        <v>142</v>
      </c>
      <c r="I9274">
        <v>117</v>
      </c>
    </row>
    <row r="9275" spans="1:9">
      <c r="A9275" s="18">
        <v>44700</v>
      </c>
      <c r="B9275" s="8">
        <f t="shared" si="575"/>
        <v>44948.416666658319</v>
      </c>
      <c r="C9275" s="135">
        <v>10</v>
      </c>
      <c r="D9275">
        <v>2910</v>
      </c>
      <c r="E9275">
        <v>55.000000000000007</v>
      </c>
      <c r="F9275">
        <v>337</v>
      </c>
      <c r="G9275">
        <v>46</v>
      </c>
      <c r="H9275">
        <v>140</v>
      </c>
      <c r="I9275">
        <v>116</v>
      </c>
    </row>
    <row r="9276" spans="1:9">
      <c r="A9276" s="18">
        <v>44701</v>
      </c>
      <c r="B9276" s="8">
        <f t="shared" si="575"/>
        <v>44948.458333324983</v>
      </c>
      <c r="C9276" s="135">
        <v>11</v>
      </c>
      <c r="D9276">
        <v>2909</v>
      </c>
      <c r="E9276">
        <v>60</v>
      </c>
      <c r="F9276">
        <v>337</v>
      </c>
      <c r="G9276">
        <v>52</v>
      </c>
      <c r="H9276">
        <v>138</v>
      </c>
      <c r="I9276">
        <v>114</v>
      </c>
    </row>
    <row r="9277" spans="1:9">
      <c r="A9277" s="18">
        <v>44702</v>
      </c>
      <c r="B9277" s="8">
        <f t="shared" si="575"/>
        <v>44948.499999991647</v>
      </c>
      <c r="C9277" s="135">
        <v>12</v>
      </c>
      <c r="D9277">
        <v>2910</v>
      </c>
      <c r="E9277">
        <v>64</v>
      </c>
      <c r="F9277">
        <v>337</v>
      </c>
      <c r="G9277">
        <v>57.999999999999993</v>
      </c>
      <c r="H9277">
        <v>137</v>
      </c>
      <c r="I9277">
        <v>113</v>
      </c>
    </row>
    <row r="9278" spans="1:9">
      <c r="A9278" s="18">
        <v>44703</v>
      </c>
      <c r="B9278" s="8">
        <f t="shared" si="575"/>
        <v>44948.541666658311</v>
      </c>
      <c r="C9278" s="135">
        <v>13</v>
      </c>
      <c r="D9278">
        <v>2914</v>
      </c>
      <c r="E9278">
        <v>69</v>
      </c>
      <c r="F9278">
        <v>337</v>
      </c>
      <c r="G9278">
        <v>63</v>
      </c>
      <c r="H9278">
        <v>135</v>
      </c>
      <c r="I9278">
        <v>112</v>
      </c>
    </row>
    <row r="9279" spans="1:9">
      <c r="A9279" s="18">
        <v>44704</v>
      </c>
      <c r="B9279" s="8">
        <f t="shared" si="575"/>
        <v>44948.583333324976</v>
      </c>
      <c r="C9279" s="135">
        <v>14</v>
      </c>
      <c r="D9279">
        <v>2917</v>
      </c>
      <c r="E9279">
        <v>74</v>
      </c>
      <c r="F9279">
        <v>337</v>
      </c>
      <c r="G9279">
        <v>68</v>
      </c>
      <c r="H9279">
        <v>135</v>
      </c>
      <c r="I9279">
        <v>111</v>
      </c>
    </row>
    <row r="9280" spans="1:9">
      <c r="A9280" s="18">
        <v>44705</v>
      </c>
      <c r="B9280" s="8">
        <f t="shared" si="575"/>
        <v>44948.62499999164</v>
      </c>
      <c r="C9280" s="135">
        <v>15</v>
      </c>
      <c r="D9280">
        <v>2914</v>
      </c>
      <c r="E9280">
        <v>76</v>
      </c>
      <c r="F9280">
        <v>337</v>
      </c>
      <c r="G9280">
        <v>73</v>
      </c>
      <c r="H9280">
        <v>134</v>
      </c>
      <c r="I9280">
        <v>110</v>
      </c>
    </row>
    <row r="9281" spans="1:9">
      <c r="A9281" s="18">
        <v>44706</v>
      </c>
      <c r="B9281" s="8">
        <f t="shared" si="575"/>
        <v>44948.666666658304</v>
      </c>
      <c r="C9281" s="135">
        <v>16</v>
      </c>
      <c r="D9281">
        <v>2906</v>
      </c>
      <c r="E9281">
        <v>82</v>
      </c>
      <c r="F9281">
        <v>337</v>
      </c>
      <c r="G9281">
        <v>79</v>
      </c>
      <c r="H9281">
        <v>135</v>
      </c>
      <c r="I9281">
        <v>110</v>
      </c>
    </row>
    <row r="9282" spans="1:9">
      <c r="A9282" s="18">
        <v>44707</v>
      </c>
      <c r="B9282" s="8">
        <f t="shared" si="575"/>
        <v>44948.708333324968</v>
      </c>
      <c r="C9282" s="135">
        <v>17</v>
      </c>
      <c r="D9282">
        <v>2897</v>
      </c>
      <c r="E9282">
        <v>87</v>
      </c>
      <c r="F9282">
        <v>336</v>
      </c>
      <c r="G9282">
        <v>87</v>
      </c>
      <c r="H9282">
        <v>136</v>
      </c>
      <c r="I9282">
        <v>109</v>
      </c>
    </row>
    <row r="9283" spans="1:9">
      <c r="A9283" s="18">
        <v>44708</v>
      </c>
      <c r="B9283" s="8">
        <f t="shared" si="575"/>
        <v>44948.749999991633</v>
      </c>
      <c r="C9283" s="135">
        <v>18</v>
      </c>
      <c r="D9283">
        <v>2890</v>
      </c>
      <c r="E9283">
        <v>98</v>
      </c>
      <c r="F9283">
        <v>336</v>
      </c>
      <c r="H9283">
        <v>139</v>
      </c>
      <c r="I9283">
        <v>109</v>
      </c>
    </row>
    <row r="9284" spans="1:9">
      <c r="A9284" s="18">
        <v>44709</v>
      </c>
      <c r="B9284" s="8">
        <f t="shared" si="575"/>
        <v>44948.791666658297</v>
      </c>
      <c r="C9284" s="135">
        <v>19</v>
      </c>
      <c r="D9284">
        <v>2884</v>
      </c>
      <c r="E9284">
        <v>109</v>
      </c>
      <c r="F9284">
        <v>336</v>
      </c>
      <c r="H9284">
        <v>145</v>
      </c>
      <c r="I9284">
        <v>110</v>
      </c>
    </row>
    <row r="9285" spans="1:9">
      <c r="A9285" s="18">
        <v>44710</v>
      </c>
      <c r="B9285" s="8">
        <f t="shared" si="575"/>
        <v>44948.833333324961</v>
      </c>
      <c r="C9285" s="135">
        <v>20</v>
      </c>
      <c r="D9285">
        <v>2881</v>
      </c>
      <c r="E9285">
        <v>120</v>
      </c>
      <c r="F9285">
        <v>335</v>
      </c>
      <c r="H9285">
        <v>150</v>
      </c>
      <c r="I9285">
        <v>111</v>
      </c>
    </row>
    <row r="9286" spans="1:9">
      <c r="A9286" s="18">
        <v>44711</v>
      </c>
      <c r="B9286" s="8">
        <f t="shared" si="575"/>
        <v>44948.874999991625</v>
      </c>
      <c r="C9286" s="135">
        <v>21</v>
      </c>
      <c r="D9286">
        <v>2879</v>
      </c>
      <c r="E9286">
        <v>126</v>
      </c>
      <c r="F9286">
        <v>335</v>
      </c>
      <c r="H9286">
        <v>156</v>
      </c>
      <c r="I9286">
        <v>113</v>
      </c>
    </row>
    <row r="9287" spans="1:9">
      <c r="A9287" s="18">
        <v>44712</v>
      </c>
      <c r="B9287" s="8">
        <f t="shared" si="575"/>
        <v>44948.91666665829</v>
      </c>
      <c r="C9287" s="135">
        <v>22</v>
      </c>
      <c r="D9287">
        <v>2877</v>
      </c>
      <c r="E9287">
        <v>128</v>
      </c>
      <c r="F9287">
        <v>335</v>
      </c>
      <c r="H9287">
        <v>161</v>
      </c>
      <c r="I9287">
        <v>113</v>
      </c>
    </row>
    <row r="9288" spans="1:9">
      <c r="A9288" s="18">
        <v>44713</v>
      </c>
      <c r="B9288" s="8">
        <f t="shared" si="575"/>
        <v>44948.958333324954</v>
      </c>
      <c r="C9288" s="135">
        <v>23</v>
      </c>
      <c r="D9288">
        <v>2878</v>
      </c>
      <c r="E9288">
        <v>123</v>
      </c>
      <c r="F9288">
        <v>334</v>
      </c>
      <c r="H9288">
        <v>164</v>
      </c>
      <c r="I9288">
        <v>113</v>
      </c>
    </row>
    <row r="9289" spans="1:9">
      <c r="A9289" s="18">
        <v>44714</v>
      </c>
      <c r="B9289" s="8">
        <f t="shared" si="575"/>
        <v>44948.999999991618</v>
      </c>
      <c r="C9289" s="135">
        <v>0</v>
      </c>
      <c r="D9289">
        <v>2888</v>
      </c>
      <c r="E9289">
        <v>114</v>
      </c>
      <c r="H9289">
        <v>164</v>
      </c>
      <c r="I9289">
        <v>111</v>
      </c>
    </row>
    <row r="9290" spans="1:9">
      <c r="A9290" s="18">
        <v>44715</v>
      </c>
      <c r="B9290" s="8">
        <f t="shared" ref="B9290:B9353" si="576">B9289+1/24</f>
        <v>44949.041666658282</v>
      </c>
      <c r="C9290" s="135">
        <v>1</v>
      </c>
      <c r="D9290">
        <v>2903</v>
      </c>
      <c r="E9290">
        <v>101</v>
      </c>
      <c r="F9290">
        <v>334</v>
      </c>
      <c r="G9290">
        <v>98</v>
      </c>
      <c r="H9290">
        <v>163</v>
      </c>
      <c r="I9290">
        <v>109</v>
      </c>
    </row>
    <row r="9291" spans="1:9">
      <c r="A9291" s="18">
        <v>44716</v>
      </c>
      <c r="B9291" s="8">
        <f t="shared" si="576"/>
        <v>44949.083333324947</v>
      </c>
      <c r="C9291" s="135">
        <v>2</v>
      </c>
      <c r="D9291">
        <v>2913</v>
      </c>
      <c r="E9291">
        <v>87</v>
      </c>
      <c r="F9291">
        <v>334</v>
      </c>
      <c r="G9291">
        <v>81</v>
      </c>
      <c r="H9291">
        <v>160</v>
      </c>
      <c r="I9291">
        <v>107</v>
      </c>
    </row>
    <row r="9292" spans="1:9">
      <c r="A9292" s="18">
        <v>44717</v>
      </c>
      <c r="B9292" s="8">
        <f t="shared" si="576"/>
        <v>44949.124999991611</v>
      </c>
      <c r="C9292" s="135">
        <v>3</v>
      </c>
      <c r="D9292">
        <v>2918</v>
      </c>
      <c r="E9292">
        <v>75</v>
      </c>
      <c r="F9292">
        <v>333</v>
      </c>
      <c r="G9292">
        <v>67</v>
      </c>
      <c r="H9292">
        <v>158</v>
      </c>
      <c r="I9292">
        <v>107</v>
      </c>
    </row>
    <row r="9293" spans="1:9">
      <c r="A9293" s="18">
        <v>44718</v>
      </c>
      <c r="B9293" s="8">
        <f t="shared" si="576"/>
        <v>44949.166666658275</v>
      </c>
      <c r="C9293" s="135">
        <v>4</v>
      </c>
      <c r="D9293">
        <v>2920</v>
      </c>
      <c r="E9293">
        <v>66</v>
      </c>
      <c r="F9293">
        <v>333</v>
      </c>
      <c r="G9293">
        <v>56.000000000000007</v>
      </c>
      <c r="H9293">
        <v>155</v>
      </c>
      <c r="I9293">
        <v>106</v>
      </c>
    </row>
    <row r="9294" spans="1:9">
      <c r="A9294" s="18">
        <v>44719</v>
      </c>
      <c r="B9294" s="8">
        <f t="shared" si="576"/>
        <v>44949.208333324939</v>
      </c>
      <c r="C9294" s="135">
        <v>5</v>
      </c>
      <c r="D9294">
        <v>2922</v>
      </c>
      <c r="E9294">
        <v>57.999999999999993</v>
      </c>
      <c r="F9294">
        <v>333</v>
      </c>
      <c r="G9294">
        <v>50</v>
      </c>
      <c r="H9294">
        <v>152</v>
      </c>
      <c r="I9294">
        <v>106</v>
      </c>
    </row>
    <row r="9295" spans="1:9">
      <c r="A9295" s="18">
        <v>44720</v>
      </c>
      <c r="B9295" s="8">
        <f t="shared" si="576"/>
        <v>44949.249999991604</v>
      </c>
      <c r="C9295" s="135">
        <v>6</v>
      </c>
      <c r="D9295">
        <v>2921</v>
      </c>
      <c r="E9295">
        <v>53</v>
      </c>
      <c r="F9295">
        <v>333</v>
      </c>
      <c r="G9295">
        <v>47</v>
      </c>
      <c r="H9295">
        <v>149</v>
      </c>
      <c r="I9295">
        <v>106</v>
      </c>
    </row>
    <row r="9296" spans="1:9">
      <c r="A9296" s="18">
        <v>44721</v>
      </c>
      <c r="B9296" s="8">
        <f t="shared" si="576"/>
        <v>44949.291666658268</v>
      </c>
      <c r="C9296" s="135">
        <v>7</v>
      </c>
      <c r="D9296">
        <v>2917</v>
      </c>
      <c r="E9296">
        <v>49</v>
      </c>
      <c r="F9296">
        <v>332</v>
      </c>
      <c r="G9296">
        <v>45</v>
      </c>
      <c r="H9296">
        <v>146</v>
      </c>
      <c r="I9296">
        <v>106</v>
      </c>
    </row>
    <row r="9297" spans="1:9">
      <c r="A9297" s="18">
        <v>44722</v>
      </c>
      <c r="B9297" s="8">
        <f t="shared" si="576"/>
        <v>44949.333333324932</v>
      </c>
      <c r="C9297" s="135">
        <v>8</v>
      </c>
      <c r="D9297">
        <v>2912</v>
      </c>
      <c r="E9297">
        <v>48</v>
      </c>
      <c r="F9297">
        <v>332</v>
      </c>
      <c r="G9297">
        <v>44</v>
      </c>
      <c r="H9297">
        <v>144</v>
      </c>
      <c r="I9297">
        <v>106</v>
      </c>
    </row>
    <row r="9298" spans="1:9">
      <c r="A9298" s="18">
        <v>44723</v>
      </c>
      <c r="B9298" s="8">
        <f t="shared" si="576"/>
        <v>44949.374999991596</v>
      </c>
      <c r="C9298" s="135">
        <v>9</v>
      </c>
      <c r="D9298">
        <v>2908</v>
      </c>
      <c r="E9298">
        <v>47</v>
      </c>
      <c r="F9298">
        <v>332</v>
      </c>
      <c r="G9298">
        <v>43</v>
      </c>
      <c r="H9298">
        <v>142</v>
      </c>
      <c r="I9298">
        <v>105</v>
      </c>
    </row>
    <row r="9299" spans="1:9">
      <c r="A9299" s="18">
        <v>44724</v>
      </c>
      <c r="B9299" s="8">
        <f t="shared" si="576"/>
        <v>44949.416666658261</v>
      </c>
      <c r="C9299" s="135">
        <v>10</v>
      </c>
      <c r="D9299">
        <v>2906</v>
      </c>
      <c r="E9299">
        <v>49</v>
      </c>
      <c r="F9299">
        <v>332</v>
      </c>
      <c r="G9299">
        <v>43</v>
      </c>
      <c r="H9299">
        <v>139</v>
      </c>
      <c r="I9299">
        <v>105</v>
      </c>
    </row>
    <row r="9300" spans="1:9">
      <c r="A9300" s="18">
        <v>44725</v>
      </c>
      <c r="B9300" s="8">
        <f t="shared" si="576"/>
        <v>44949.458333324925</v>
      </c>
      <c r="C9300" s="135">
        <v>11</v>
      </c>
      <c r="D9300">
        <v>2909</v>
      </c>
      <c r="E9300">
        <v>52</v>
      </c>
      <c r="F9300">
        <v>331</v>
      </c>
      <c r="G9300">
        <v>45</v>
      </c>
      <c r="H9300">
        <v>137</v>
      </c>
      <c r="I9300">
        <v>105</v>
      </c>
    </row>
    <row r="9301" spans="1:9">
      <c r="A9301" s="18">
        <v>44726</v>
      </c>
      <c r="B9301" s="8">
        <f t="shared" si="576"/>
        <v>44949.499999991589</v>
      </c>
      <c r="C9301" s="135">
        <v>12</v>
      </c>
      <c r="D9301">
        <v>2271</v>
      </c>
      <c r="E9301">
        <v>56.999999999999993</v>
      </c>
      <c r="F9301">
        <v>331</v>
      </c>
      <c r="G9301">
        <v>51</v>
      </c>
      <c r="H9301">
        <v>135</v>
      </c>
      <c r="I9301">
        <v>104</v>
      </c>
    </row>
    <row r="9302" spans="1:9">
      <c r="A9302" s="18">
        <v>44727</v>
      </c>
      <c r="B9302" s="8">
        <f t="shared" si="576"/>
        <v>44949.541666658253</v>
      </c>
      <c r="C9302" s="135">
        <v>13</v>
      </c>
      <c r="D9302">
        <v>2271</v>
      </c>
      <c r="E9302">
        <v>63</v>
      </c>
      <c r="F9302">
        <v>331</v>
      </c>
      <c r="G9302">
        <v>56.000000000000007</v>
      </c>
      <c r="H9302">
        <v>134</v>
      </c>
      <c r="I9302">
        <v>105</v>
      </c>
    </row>
    <row r="9303" spans="1:9">
      <c r="A9303" s="18">
        <v>44728</v>
      </c>
      <c r="B9303" s="8">
        <f t="shared" si="576"/>
        <v>44949.583333324917</v>
      </c>
      <c r="C9303" s="135">
        <v>14</v>
      </c>
      <c r="D9303">
        <v>2271</v>
      </c>
      <c r="E9303">
        <v>66</v>
      </c>
      <c r="F9303">
        <v>331</v>
      </c>
      <c r="G9303">
        <v>59</v>
      </c>
      <c r="H9303">
        <v>133</v>
      </c>
      <c r="I9303">
        <v>107</v>
      </c>
    </row>
    <row r="9304" spans="1:9">
      <c r="A9304" s="18">
        <v>44729</v>
      </c>
      <c r="B9304" s="8">
        <f t="shared" si="576"/>
        <v>44949.624999991582</v>
      </c>
      <c r="C9304" s="135">
        <v>15</v>
      </c>
      <c r="D9304">
        <v>2271</v>
      </c>
      <c r="E9304">
        <v>69</v>
      </c>
      <c r="F9304">
        <v>331</v>
      </c>
      <c r="G9304">
        <v>62</v>
      </c>
      <c r="H9304">
        <v>132</v>
      </c>
      <c r="I9304">
        <v>111</v>
      </c>
    </row>
    <row r="9305" spans="1:9">
      <c r="A9305" s="18">
        <v>44730</v>
      </c>
      <c r="B9305" s="8">
        <f t="shared" si="576"/>
        <v>44949.666666658246</v>
      </c>
      <c r="C9305" s="135">
        <v>16</v>
      </c>
      <c r="D9305">
        <v>2271</v>
      </c>
      <c r="E9305">
        <v>73</v>
      </c>
      <c r="F9305">
        <v>331</v>
      </c>
      <c r="G9305">
        <v>66</v>
      </c>
      <c r="H9305">
        <v>132</v>
      </c>
      <c r="I9305">
        <v>114</v>
      </c>
    </row>
    <row r="9306" spans="1:9">
      <c r="A9306" s="18">
        <v>44731</v>
      </c>
      <c r="B9306" s="8">
        <f t="shared" si="576"/>
        <v>44949.70833332491</v>
      </c>
      <c r="C9306" s="135">
        <v>17</v>
      </c>
      <c r="D9306">
        <v>2271</v>
      </c>
      <c r="E9306">
        <v>75</v>
      </c>
      <c r="F9306">
        <v>331</v>
      </c>
      <c r="G9306">
        <v>70</v>
      </c>
      <c r="H9306">
        <v>132</v>
      </c>
      <c r="I9306">
        <v>117</v>
      </c>
    </row>
    <row r="9307" spans="1:9">
      <c r="A9307" s="18">
        <v>44732</v>
      </c>
      <c r="B9307" s="8">
        <f t="shared" si="576"/>
        <v>44949.749999991574</v>
      </c>
      <c r="C9307" s="135">
        <v>18</v>
      </c>
      <c r="D9307">
        <v>2893</v>
      </c>
      <c r="E9307">
        <v>79</v>
      </c>
      <c r="F9307">
        <v>331</v>
      </c>
      <c r="G9307">
        <v>75</v>
      </c>
      <c r="H9307">
        <v>132</v>
      </c>
      <c r="I9307">
        <v>119</v>
      </c>
    </row>
    <row r="9308" spans="1:9">
      <c r="A9308" s="18">
        <v>44733</v>
      </c>
      <c r="B9308" s="8">
        <f t="shared" si="576"/>
        <v>44949.791666658239</v>
      </c>
      <c r="C9308" s="135">
        <v>19</v>
      </c>
      <c r="D9308">
        <v>2887</v>
      </c>
      <c r="E9308">
        <v>88</v>
      </c>
      <c r="F9308">
        <v>330</v>
      </c>
      <c r="G9308">
        <v>88</v>
      </c>
      <c r="H9308">
        <v>134</v>
      </c>
      <c r="I9308">
        <v>121</v>
      </c>
    </row>
    <row r="9309" spans="1:9">
      <c r="A9309" s="18">
        <v>44734</v>
      </c>
      <c r="B9309" s="8">
        <f t="shared" si="576"/>
        <v>44949.833333324903</v>
      </c>
      <c r="C9309" s="135">
        <v>20</v>
      </c>
      <c r="D9309">
        <v>2879</v>
      </c>
      <c r="E9309">
        <v>102</v>
      </c>
      <c r="F9309">
        <v>330</v>
      </c>
      <c r="G9309">
        <v>101</v>
      </c>
      <c r="H9309">
        <v>138</v>
      </c>
      <c r="I9309">
        <v>122</v>
      </c>
    </row>
    <row r="9310" spans="1:9">
      <c r="A9310" s="18">
        <v>44735</v>
      </c>
      <c r="B9310" s="8">
        <f t="shared" si="576"/>
        <v>44949.874999991567</v>
      </c>
      <c r="C9310" s="135">
        <v>21</v>
      </c>
      <c r="D9310">
        <v>2871</v>
      </c>
      <c r="E9310">
        <v>113</v>
      </c>
      <c r="F9310">
        <v>330</v>
      </c>
      <c r="G9310">
        <v>112</v>
      </c>
      <c r="H9310">
        <v>144</v>
      </c>
      <c r="I9310">
        <v>124</v>
      </c>
    </row>
    <row r="9311" spans="1:9">
      <c r="A9311" s="18">
        <v>44736</v>
      </c>
      <c r="B9311" s="8">
        <f t="shared" si="576"/>
        <v>44949.916666658231</v>
      </c>
      <c r="C9311" s="135">
        <v>22</v>
      </c>
      <c r="D9311">
        <v>2864</v>
      </c>
      <c r="E9311">
        <v>119</v>
      </c>
      <c r="F9311">
        <v>330</v>
      </c>
      <c r="G9311">
        <v>118</v>
      </c>
      <c r="H9311">
        <v>149</v>
      </c>
      <c r="I9311">
        <v>126</v>
      </c>
    </row>
    <row r="9312" spans="1:9">
      <c r="A9312" s="18">
        <v>44737</v>
      </c>
      <c r="B9312" s="8">
        <f t="shared" si="576"/>
        <v>44949.958333324896</v>
      </c>
      <c r="C9312" s="135">
        <v>23</v>
      </c>
      <c r="D9312">
        <v>2859</v>
      </c>
      <c r="E9312">
        <v>121</v>
      </c>
      <c r="F9312">
        <v>330</v>
      </c>
      <c r="G9312">
        <v>120</v>
      </c>
      <c r="H9312">
        <v>154</v>
      </c>
      <c r="I9312">
        <v>126</v>
      </c>
    </row>
    <row r="9313" spans="1:9">
      <c r="A9313" s="18">
        <v>44738</v>
      </c>
      <c r="B9313" s="8">
        <f t="shared" si="576"/>
        <v>44949.99999999156</v>
      </c>
      <c r="C9313" s="135">
        <v>0</v>
      </c>
      <c r="D9313">
        <v>2873</v>
      </c>
      <c r="E9313">
        <v>116</v>
      </c>
      <c r="G9313">
        <v>114</v>
      </c>
      <c r="H9313">
        <v>157</v>
      </c>
      <c r="I9313">
        <v>126</v>
      </c>
    </row>
    <row r="9314" spans="1:9">
      <c r="A9314" s="18">
        <v>44739</v>
      </c>
      <c r="B9314" s="8">
        <f t="shared" si="576"/>
        <v>44950.041666658224</v>
      </c>
      <c r="C9314" s="135">
        <v>1</v>
      </c>
      <c r="D9314">
        <v>2901</v>
      </c>
      <c r="E9314">
        <v>106</v>
      </c>
      <c r="F9314">
        <v>329</v>
      </c>
      <c r="G9314">
        <v>104</v>
      </c>
      <c r="H9314">
        <v>157</v>
      </c>
      <c r="I9314">
        <v>126</v>
      </c>
    </row>
    <row r="9315" spans="1:9">
      <c r="A9315" s="18">
        <v>44740</v>
      </c>
      <c r="B9315" s="8">
        <f t="shared" si="576"/>
        <v>44950.083333324888</v>
      </c>
      <c r="C9315" s="135">
        <v>2</v>
      </c>
      <c r="D9315">
        <v>2915</v>
      </c>
      <c r="E9315">
        <v>94</v>
      </c>
      <c r="F9315">
        <v>328</v>
      </c>
      <c r="G9315">
        <v>89</v>
      </c>
      <c r="H9315">
        <v>156</v>
      </c>
      <c r="I9315">
        <v>125</v>
      </c>
    </row>
    <row r="9316" spans="1:9">
      <c r="A9316" s="18">
        <v>44741</v>
      </c>
      <c r="B9316" s="8">
        <f t="shared" si="576"/>
        <v>44950.124999991553</v>
      </c>
      <c r="C9316" s="135">
        <v>3</v>
      </c>
      <c r="D9316">
        <v>2917</v>
      </c>
      <c r="E9316">
        <v>81</v>
      </c>
      <c r="F9316">
        <v>328</v>
      </c>
      <c r="G9316">
        <v>73</v>
      </c>
      <c r="H9316">
        <v>154</v>
      </c>
      <c r="I9316">
        <v>124</v>
      </c>
    </row>
    <row r="9317" spans="1:9">
      <c r="A9317" s="18">
        <v>44742</v>
      </c>
      <c r="B9317" s="8">
        <f t="shared" si="576"/>
        <v>44950.166666658217</v>
      </c>
      <c r="C9317" s="135">
        <v>4</v>
      </c>
      <c r="D9317">
        <v>2917</v>
      </c>
      <c r="E9317">
        <v>70</v>
      </c>
      <c r="F9317">
        <v>328</v>
      </c>
      <c r="G9317">
        <v>61</v>
      </c>
      <c r="H9317">
        <v>152</v>
      </c>
      <c r="I9317">
        <v>123</v>
      </c>
    </row>
    <row r="9318" spans="1:9">
      <c r="A9318" s="18">
        <v>44743</v>
      </c>
      <c r="B9318" s="8">
        <f t="shared" si="576"/>
        <v>44950.208333324881</v>
      </c>
      <c r="C9318" s="135">
        <v>5</v>
      </c>
      <c r="D9318">
        <v>2918</v>
      </c>
      <c r="E9318">
        <v>60</v>
      </c>
      <c r="F9318">
        <v>328</v>
      </c>
      <c r="G9318">
        <v>51</v>
      </c>
      <c r="H9318">
        <v>149</v>
      </c>
      <c r="I9318">
        <v>121</v>
      </c>
    </row>
    <row r="9319" spans="1:9">
      <c r="A9319" s="18">
        <v>44744</v>
      </c>
      <c r="B9319" s="8">
        <f t="shared" si="576"/>
        <v>44950.249999991545</v>
      </c>
      <c r="C9319" s="135">
        <v>6</v>
      </c>
      <c r="D9319">
        <v>2918</v>
      </c>
      <c r="E9319">
        <v>53</v>
      </c>
      <c r="F9319">
        <v>328</v>
      </c>
      <c r="G9319">
        <v>46</v>
      </c>
      <c r="H9319">
        <v>146</v>
      </c>
      <c r="I9319">
        <v>119</v>
      </c>
    </row>
    <row r="9320" spans="1:9">
      <c r="A9320" s="18">
        <v>44745</v>
      </c>
      <c r="B9320" s="8">
        <f t="shared" si="576"/>
        <v>44950.29166665821</v>
      </c>
      <c r="C9320" s="135">
        <v>7</v>
      </c>
      <c r="D9320">
        <v>2918</v>
      </c>
      <c r="E9320">
        <v>47</v>
      </c>
      <c r="F9320">
        <v>329</v>
      </c>
      <c r="G9320">
        <v>44</v>
      </c>
      <c r="H9320">
        <v>144</v>
      </c>
      <c r="I9320">
        <v>117</v>
      </c>
    </row>
    <row r="9321" spans="1:9">
      <c r="A9321" s="18">
        <v>44746</v>
      </c>
      <c r="B9321" s="8">
        <f t="shared" si="576"/>
        <v>44950.333333324874</v>
      </c>
      <c r="C9321" s="135">
        <v>8</v>
      </c>
      <c r="D9321">
        <v>2271</v>
      </c>
      <c r="E9321">
        <v>41</v>
      </c>
      <c r="F9321">
        <v>329</v>
      </c>
      <c r="G9321">
        <v>42</v>
      </c>
      <c r="H9321">
        <v>142</v>
      </c>
      <c r="I9321">
        <v>115</v>
      </c>
    </row>
    <row r="9322" spans="1:9">
      <c r="A9322" s="18">
        <v>44747</v>
      </c>
      <c r="B9322" s="8">
        <f t="shared" si="576"/>
        <v>44950.374999991538</v>
      </c>
      <c r="C9322" s="135">
        <v>9</v>
      </c>
      <c r="D9322">
        <v>2271</v>
      </c>
      <c r="E9322">
        <v>38</v>
      </c>
      <c r="F9322">
        <v>329</v>
      </c>
      <c r="G9322">
        <v>42</v>
      </c>
      <c r="H9322">
        <v>140</v>
      </c>
      <c r="I9322">
        <v>113</v>
      </c>
    </row>
    <row r="9323" spans="1:9">
      <c r="A9323" s="18">
        <v>44748</v>
      </c>
      <c r="B9323" s="8">
        <f t="shared" si="576"/>
        <v>44950.416666658202</v>
      </c>
      <c r="C9323" s="135">
        <v>10</v>
      </c>
      <c r="D9323">
        <v>2271</v>
      </c>
      <c r="E9323">
        <v>42</v>
      </c>
      <c r="F9323">
        <v>330</v>
      </c>
      <c r="G9323">
        <v>42</v>
      </c>
      <c r="H9323">
        <v>138</v>
      </c>
      <c r="I9323">
        <v>112</v>
      </c>
    </row>
    <row r="9324" spans="1:9">
      <c r="A9324" s="18">
        <v>44749</v>
      </c>
      <c r="B9324" s="8">
        <f t="shared" si="576"/>
        <v>44950.458333324867</v>
      </c>
      <c r="C9324" s="135">
        <v>11</v>
      </c>
      <c r="D9324">
        <v>2271</v>
      </c>
      <c r="E9324">
        <v>47</v>
      </c>
      <c r="F9324">
        <v>331</v>
      </c>
      <c r="G9324">
        <v>44</v>
      </c>
      <c r="H9324">
        <v>136</v>
      </c>
      <c r="I9324">
        <v>111</v>
      </c>
    </row>
    <row r="9325" spans="1:9">
      <c r="A9325" s="18">
        <v>44750</v>
      </c>
      <c r="B9325" s="8">
        <f t="shared" si="576"/>
        <v>44950.499999991531</v>
      </c>
      <c r="C9325" s="135">
        <v>12</v>
      </c>
      <c r="D9325">
        <v>2271</v>
      </c>
      <c r="E9325">
        <v>52</v>
      </c>
      <c r="F9325">
        <v>333</v>
      </c>
      <c r="G9325">
        <v>52</v>
      </c>
      <c r="H9325">
        <v>135</v>
      </c>
      <c r="I9325">
        <v>112</v>
      </c>
    </row>
    <row r="9326" spans="1:9">
      <c r="A9326" s="18">
        <v>44751</v>
      </c>
      <c r="B9326" s="8">
        <f t="shared" si="576"/>
        <v>44950.541666658195</v>
      </c>
      <c r="C9326" s="135">
        <v>13</v>
      </c>
      <c r="D9326">
        <v>2271</v>
      </c>
      <c r="E9326">
        <v>64</v>
      </c>
      <c r="F9326">
        <v>334</v>
      </c>
      <c r="G9326">
        <v>62</v>
      </c>
      <c r="H9326">
        <v>134</v>
      </c>
      <c r="I9326">
        <v>114</v>
      </c>
    </row>
    <row r="9327" spans="1:9">
      <c r="A9327" s="18">
        <v>44752</v>
      </c>
      <c r="B9327" s="8">
        <f t="shared" si="576"/>
        <v>44950.583333324859</v>
      </c>
      <c r="C9327" s="135">
        <v>14</v>
      </c>
      <c r="D9327">
        <v>2271</v>
      </c>
      <c r="E9327">
        <v>69</v>
      </c>
      <c r="F9327">
        <v>336</v>
      </c>
      <c r="G9327">
        <v>67</v>
      </c>
      <c r="H9327">
        <v>135</v>
      </c>
      <c r="I9327">
        <v>118</v>
      </c>
    </row>
    <row r="9328" spans="1:9">
      <c r="A9328" s="18">
        <v>44753</v>
      </c>
      <c r="B9328" s="8">
        <f t="shared" si="576"/>
        <v>44950.624999991524</v>
      </c>
      <c r="C9328" s="135">
        <v>15</v>
      </c>
      <c r="D9328">
        <v>2271</v>
      </c>
      <c r="E9328">
        <v>74</v>
      </c>
      <c r="F9328">
        <v>338</v>
      </c>
      <c r="G9328">
        <v>72</v>
      </c>
      <c r="H9328">
        <v>136</v>
      </c>
      <c r="I9328">
        <v>124</v>
      </c>
    </row>
    <row r="9329" spans="1:9">
      <c r="A9329" s="18">
        <v>44754</v>
      </c>
      <c r="B9329" s="8">
        <f t="shared" si="576"/>
        <v>44950.666666658188</v>
      </c>
      <c r="C9329" s="135">
        <v>16</v>
      </c>
      <c r="D9329">
        <v>2271</v>
      </c>
      <c r="E9329">
        <v>78</v>
      </c>
      <c r="F9329">
        <v>341</v>
      </c>
      <c r="G9329">
        <v>74</v>
      </c>
      <c r="H9329">
        <v>139</v>
      </c>
      <c r="I9329">
        <v>129</v>
      </c>
    </row>
    <row r="9330" spans="1:9">
      <c r="A9330" s="18">
        <v>44755</v>
      </c>
      <c r="B9330" s="8">
        <f t="shared" si="576"/>
        <v>44950.708333324852</v>
      </c>
      <c r="C9330" s="135">
        <v>17</v>
      </c>
      <c r="D9330">
        <v>2271</v>
      </c>
      <c r="E9330">
        <v>81</v>
      </c>
      <c r="F9330">
        <v>344</v>
      </c>
      <c r="G9330">
        <v>78</v>
      </c>
      <c r="H9330">
        <v>141</v>
      </c>
      <c r="I9330">
        <v>133</v>
      </c>
    </row>
    <row r="9331" spans="1:9">
      <c r="A9331" s="18">
        <v>44756</v>
      </c>
      <c r="B9331" s="8">
        <f t="shared" si="576"/>
        <v>44950.749999991516</v>
      </c>
      <c r="C9331" s="135">
        <v>18</v>
      </c>
      <c r="D9331">
        <v>2271</v>
      </c>
      <c r="E9331">
        <v>85</v>
      </c>
      <c r="F9331">
        <v>348</v>
      </c>
      <c r="G9331">
        <v>82</v>
      </c>
      <c r="H9331">
        <v>144</v>
      </c>
      <c r="I9331">
        <v>137</v>
      </c>
    </row>
    <row r="9332" spans="1:9">
      <c r="A9332" s="18">
        <v>44757</v>
      </c>
      <c r="B9332" s="8">
        <f t="shared" si="576"/>
        <v>44950.79166665818</v>
      </c>
      <c r="C9332" s="135">
        <v>19</v>
      </c>
      <c r="D9332">
        <v>2271</v>
      </c>
      <c r="E9332">
        <v>88</v>
      </c>
      <c r="F9332">
        <v>356</v>
      </c>
      <c r="G9332">
        <v>88</v>
      </c>
      <c r="H9332">
        <v>148</v>
      </c>
      <c r="I9332">
        <v>140</v>
      </c>
    </row>
    <row r="9333" spans="1:9">
      <c r="A9333" s="18">
        <v>44758</v>
      </c>
      <c r="B9333" s="8">
        <f t="shared" si="576"/>
        <v>44950.833333324845</v>
      </c>
      <c r="C9333" s="135">
        <v>20</v>
      </c>
      <c r="D9333">
        <v>2271</v>
      </c>
      <c r="E9333">
        <v>100</v>
      </c>
      <c r="F9333">
        <v>368</v>
      </c>
      <c r="G9333">
        <v>102</v>
      </c>
      <c r="H9333">
        <v>152</v>
      </c>
      <c r="I9333">
        <v>145</v>
      </c>
    </row>
    <row r="9334" spans="1:9">
      <c r="A9334" s="18">
        <v>44759</v>
      </c>
      <c r="B9334" s="8">
        <f t="shared" si="576"/>
        <v>44950.874999991509</v>
      </c>
      <c r="C9334" s="135">
        <v>21</v>
      </c>
      <c r="D9334">
        <v>2271</v>
      </c>
      <c r="E9334">
        <v>110</v>
      </c>
      <c r="F9334">
        <v>386</v>
      </c>
      <c r="G9334">
        <v>113</v>
      </c>
      <c r="H9334">
        <v>158</v>
      </c>
      <c r="I9334">
        <v>149</v>
      </c>
    </row>
    <row r="9335" spans="1:9">
      <c r="A9335" s="18">
        <v>44760</v>
      </c>
      <c r="B9335" s="8">
        <f t="shared" si="576"/>
        <v>44950.916666658173</v>
      </c>
      <c r="C9335" s="135">
        <v>22</v>
      </c>
      <c r="D9335">
        <v>2271</v>
      </c>
      <c r="E9335">
        <v>121</v>
      </c>
      <c r="F9335">
        <v>405.99999999999989</v>
      </c>
      <c r="G9335">
        <v>126</v>
      </c>
      <c r="H9335">
        <v>165</v>
      </c>
      <c r="I9335">
        <v>155</v>
      </c>
    </row>
    <row r="9336" spans="1:9">
      <c r="A9336" s="18">
        <v>44761</v>
      </c>
      <c r="B9336" s="8">
        <f t="shared" si="576"/>
        <v>44950.958333324837</v>
      </c>
      <c r="C9336" s="135">
        <v>23</v>
      </c>
      <c r="D9336">
        <v>2271</v>
      </c>
      <c r="E9336">
        <v>130</v>
      </c>
      <c r="F9336">
        <v>425</v>
      </c>
      <c r="G9336">
        <v>135</v>
      </c>
      <c r="H9336">
        <v>171</v>
      </c>
      <c r="I9336">
        <v>161</v>
      </c>
    </row>
    <row r="9337" spans="1:9">
      <c r="A9337" s="18">
        <v>44762</v>
      </c>
      <c r="B9337" s="8">
        <f t="shared" si="576"/>
        <v>44950.999999991502</v>
      </c>
      <c r="C9337" s="135">
        <v>0</v>
      </c>
      <c r="D9337">
        <v>2271</v>
      </c>
      <c r="E9337">
        <v>134</v>
      </c>
      <c r="G9337">
        <v>140</v>
      </c>
      <c r="H9337">
        <v>177</v>
      </c>
      <c r="I9337">
        <v>167</v>
      </c>
    </row>
    <row r="9338" spans="1:9">
      <c r="A9338" s="18">
        <v>44763</v>
      </c>
      <c r="B9338" s="8">
        <f t="shared" si="576"/>
        <v>44951.041666658166</v>
      </c>
      <c r="C9338" s="135">
        <v>1</v>
      </c>
      <c r="D9338">
        <v>2271</v>
      </c>
      <c r="E9338">
        <v>131</v>
      </c>
      <c r="F9338">
        <v>451.99999999999989</v>
      </c>
      <c r="G9338">
        <v>139</v>
      </c>
      <c r="H9338">
        <v>181</v>
      </c>
      <c r="I9338">
        <v>170</v>
      </c>
    </row>
    <row r="9339" spans="1:9">
      <c r="A9339" s="18">
        <v>44764</v>
      </c>
      <c r="B9339" s="8">
        <f t="shared" si="576"/>
        <v>44951.08333332483</v>
      </c>
      <c r="C9339" s="135">
        <v>2</v>
      </c>
      <c r="D9339">
        <v>2271</v>
      </c>
      <c r="E9339">
        <v>125</v>
      </c>
      <c r="F9339">
        <v>459</v>
      </c>
      <c r="G9339">
        <v>135</v>
      </c>
      <c r="H9339">
        <v>184</v>
      </c>
      <c r="I9339">
        <v>171</v>
      </c>
    </row>
    <row r="9340" spans="1:9">
      <c r="A9340" s="18">
        <v>44765</v>
      </c>
      <c r="B9340" s="8">
        <f t="shared" si="576"/>
        <v>44951.124999991494</v>
      </c>
      <c r="C9340" s="135">
        <v>3</v>
      </c>
      <c r="D9340">
        <v>2271</v>
      </c>
      <c r="E9340">
        <v>115</v>
      </c>
      <c r="F9340">
        <v>463</v>
      </c>
      <c r="G9340">
        <v>130</v>
      </c>
      <c r="H9340">
        <v>186</v>
      </c>
      <c r="I9340">
        <v>170</v>
      </c>
    </row>
    <row r="9341" spans="1:9">
      <c r="A9341" s="18">
        <v>44766</v>
      </c>
      <c r="B9341" s="8">
        <f t="shared" si="576"/>
        <v>44951.166666658159</v>
      </c>
      <c r="C9341" s="135">
        <v>4</v>
      </c>
      <c r="D9341">
        <v>2271</v>
      </c>
      <c r="E9341">
        <v>108</v>
      </c>
      <c r="F9341">
        <v>463.99999999999989</v>
      </c>
      <c r="G9341">
        <v>126</v>
      </c>
      <c r="H9341">
        <v>187</v>
      </c>
      <c r="I9341">
        <v>168</v>
      </c>
    </row>
    <row r="9342" spans="1:9">
      <c r="A9342" s="18">
        <v>44767</v>
      </c>
      <c r="B9342" s="8">
        <f t="shared" si="576"/>
        <v>44951.208333324823</v>
      </c>
      <c r="C9342" s="135">
        <v>5</v>
      </c>
      <c r="D9342">
        <v>2271</v>
      </c>
      <c r="E9342">
        <v>102</v>
      </c>
      <c r="F9342">
        <v>463.99999999999989</v>
      </c>
      <c r="G9342">
        <v>123</v>
      </c>
      <c r="H9342">
        <v>188</v>
      </c>
      <c r="I9342">
        <v>166</v>
      </c>
    </row>
    <row r="9343" spans="1:9">
      <c r="A9343" s="18">
        <v>44768</v>
      </c>
      <c r="B9343" s="8">
        <f t="shared" si="576"/>
        <v>44951.249999991487</v>
      </c>
      <c r="C9343" s="135">
        <v>6</v>
      </c>
      <c r="D9343">
        <v>2271</v>
      </c>
      <c r="E9343">
        <v>101</v>
      </c>
      <c r="F9343">
        <v>463</v>
      </c>
      <c r="G9343">
        <v>122</v>
      </c>
      <c r="H9343">
        <v>188</v>
      </c>
      <c r="I9343">
        <v>164</v>
      </c>
    </row>
    <row r="9344" spans="1:9">
      <c r="A9344" s="18">
        <v>44769</v>
      </c>
      <c r="B9344" s="8">
        <f t="shared" si="576"/>
        <v>44951.291666658151</v>
      </c>
      <c r="C9344" s="135">
        <v>7</v>
      </c>
      <c r="D9344">
        <v>2271</v>
      </c>
      <c r="E9344">
        <v>103</v>
      </c>
      <c r="F9344">
        <v>461.00000000000011</v>
      </c>
      <c r="G9344">
        <v>122</v>
      </c>
      <c r="H9344">
        <v>188</v>
      </c>
      <c r="I9344">
        <v>161</v>
      </c>
    </row>
    <row r="9345" spans="1:9">
      <c r="A9345" s="18">
        <v>44770</v>
      </c>
      <c r="B9345" s="8">
        <f t="shared" si="576"/>
        <v>44951.333333324816</v>
      </c>
      <c r="C9345" s="135">
        <v>8</v>
      </c>
      <c r="D9345">
        <v>2994</v>
      </c>
      <c r="E9345">
        <v>108</v>
      </c>
      <c r="F9345">
        <v>457</v>
      </c>
      <c r="G9345">
        <v>121</v>
      </c>
      <c r="H9345">
        <v>187</v>
      </c>
      <c r="I9345">
        <v>159</v>
      </c>
    </row>
    <row r="9346" spans="1:9">
      <c r="A9346" s="18">
        <v>44771</v>
      </c>
      <c r="B9346" s="8">
        <f t="shared" si="576"/>
        <v>44951.37499999148</v>
      </c>
      <c r="C9346" s="135">
        <v>9</v>
      </c>
      <c r="D9346">
        <v>2993</v>
      </c>
      <c r="E9346">
        <v>112</v>
      </c>
      <c r="F9346">
        <v>451.99999999999989</v>
      </c>
      <c r="G9346">
        <v>121</v>
      </c>
      <c r="H9346">
        <v>186</v>
      </c>
      <c r="I9346">
        <v>157</v>
      </c>
    </row>
    <row r="9347" spans="1:9">
      <c r="A9347" s="18">
        <v>44772</v>
      </c>
      <c r="B9347" s="8">
        <f t="shared" si="576"/>
        <v>44951.416666658144</v>
      </c>
      <c r="C9347" s="135">
        <v>10</v>
      </c>
      <c r="D9347">
        <v>2990</v>
      </c>
      <c r="E9347">
        <v>118</v>
      </c>
      <c r="F9347">
        <v>447</v>
      </c>
      <c r="G9347">
        <v>120</v>
      </c>
      <c r="H9347">
        <v>185</v>
      </c>
      <c r="I9347">
        <v>155</v>
      </c>
    </row>
    <row r="9348" spans="1:9">
      <c r="A9348" s="18">
        <v>44773</v>
      </c>
      <c r="B9348" s="8">
        <f t="shared" si="576"/>
        <v>44951.458333324808</v>
      </c>
      <c r="C9348" s="135">
        <v>11</v>
      </c>
      <c r="D9348">
        <v>2986</v>
      </c>
      <c r="E9348">
        <v>121</v>
      </c>
      <c r="F9348">
        <v>442</v>
      </c>
      <c r="G9348">
        <v>119</v>
      </c>
      <c r="H9348">
        <v>176</v>
      </c>
      <c r="I9348">
        <v>154</v>
      </c>
    </row>
    <row r="9349" spans="1:9">
      <c r="A9349" s="18">
        <v>44774</v>
      </c>
      <c r="B9349" s="8">
        <f t="shared" si="576"/>
        <v>44951.499999991473</v>
      </c>
      <c r="C9349" s="135">
        <v>12</v>
      </c>
      <c r="D9349">
        <v>2983</v>
      </c>
      <c r="E9349">
        <v>125</v>
      </c>
      <c r="F9349">
        <v>436.00000000000011</v>
      </c>
      <c r="G9349">
        <v>118</v>
      </c>
      <c r="H9349">
        <v>167</v>
      </c>
      <c r="I9349">
        <v>153</v>
      </c>
    </row>
    <row r="9350" spans="1:9">
      <c r="A9350" s="18">
        <v>44775</v>
      </c>
      <c r="B9350" s="8">
        <f t="shared" si="576"/>
        <v>44951.541666658137</v>
      </c>
      <c r="C9350" s="135">
        <v>13</v>
      </c>
      <c r="D9350">
        <v>2271</v>
      </c>
      <c r="E9350">
        <v>129</v>
      </c>
      <c r="F9350">
        <v>430.99999999999989</v>
      </c>
      <c r="G9350">
        <v>118</v>
      </c>
      <c r="H9350">
        <v>160</v>
      </c>
      <c r="I9350">
        <v>152</v>
      </c>
    </row>
    <row r="9351" spans="1:9">
      <c r="A9351" s="18">
        <v>44776</v>
      </c>
      <c r="B9351" s="8">
        <f t="shared" si="576"/>
        <v>44951.583333324801</v>
      </c>
      <c r="C9351" s="135">
        <v>14</v>
      </c>
      <c r="D9351">
        <v>2271</v>
      </c>
      <c r="E9351">
        <v>132</v>
      </c>
      <c r="F9351">
        <v>426.99999999999989</v>
      </c>
      <c r="G9351">
        <v>118</v>
      </c>
      <c r="H9351">
        <v>156</v>
      </c>
      <c r="I9351">
        <v>151</v>
      </c>
    </row>
    <row r="9352" spans="1:9">
      <c r="A9352" s="18">
        <v>44777</v>
      </c>
      <c r="B9352" s="8">
        <f t="shared" si="576"/>
        <v>44951.624999991465</v>
      </c>
      <c r="C9352" s="135">
        <v>15</v>
      </c>
      <c r="D9352">
        <v>2271</v>
      </c>
      <c r="E9352">
        <v>134</v>
      </c>
      <c r="F9352">
        <v>422</v>
      </c>
      <c r="G9352">
        <v>117</v>
      </c>
      <c r="H9352">
        <v>154</v>
      </c>
      <c r="I9352">
        <v>151</v>
      </c>
    </row>
    <row r="9353" spans="1:9">
      <c r="A9353" s="18">
        <v>44778</v>
      </c>
      <c r="B9353" s="8">
        <f t="shared" si="576"/>
        <v>44951.66666665813</v>
      </c>
      <c r="C9353" s="135">
        <v>16</v>
      </c>
      <c r="D9353">
        <v>2271</v>
      </c>
      <c r="E9353">
        <v>135</v>
      </c>
      <c r="F9353">
        <v>419.00000000000011</v>
      </c>
      <c r="G9353">
        <v>115</v>
      </c>
      <c r="H9353">
        <v>153</v>
      </c>
      <c r="I9353">
        <v>150</v>
      </c>
    </row>
    <row r="9354" spans="1:9">
      <c r="A9354" s="18">
        <v>44779</v>
      </c>
      <c r="B9354" s="8">
        <f t="shared" ref="B9354:B9417" si="577">B9353+1/24</f>
        <v>44951.708333324794</v>
      </c>
      <c r="C9354" s="135">
        <v>17</v>
      </c>
      <c r="D9354">
        <v>2271</v>
      </c>
      <c r="E9354">
        <v>134</v>
      </c>
      <c r="F9354">
        <v>416</v>
      </c>
      <c r="G9354">
        <v>113</v>
      </c>
      <c r="H9354">
        <v>152</v>
      </c>
      <c r="I9354">
        <v>150</v>
      </c>
    </row>
    <row r="9355" spans="1:9">
      <c r="A9355" s="18">
        <v>44780</v>
      </c>
      <c r="B9355" s="8">
        <f t="shared" si="577"/>
        <v>44951.749999991458</v>
      </c>
      <c r="C9355" s="135">
        <v>18</v>
      </c>
      <c r="D9355">
        <v>2271</v>
      </c>
      <c r="E9355">
        <v>133</v>
      </c>
      <c r="F9355">
        <v>413</v>
      </c>
      <c r="G9355">
        <v>111</v>
      </c>
      <c r="H9355">
        <v>151</v>
      </c>
      <c r="I9355">
        <v>149</v>
      </c>
    </row>
    <row r="9356" spans="1:9">
      <c r="A9356" s="18">
        <v>44781</v>
      </c>
      <c r="B9356" s="8">
        <f t="shared" si="577"/>
        <v>44951.791666658122</v>
      </c>
      <c r="C9356" s="135">
        <v>19</v>
      </c>
      <c r="E9356">
        <v>133</v>
      </c>
      <c r="F9356">
        <v>409.99999999999989</v>
      </c>
      <c r="G9356">
        <v>109</v>
      </c>
      <c r="H9356">
        <v>149</v>
      </c>
      <c r="I9356">
        <v>149</v>
      </c>
    </row>
    <row r="9357" spans="1:9">
      <c r="A9357" s="18">
        <v>44782</v>
      </c>
      <c r="B9357" s="8">
        <f t="shared" si="577"/>
        <v>44951.833333324787</v>
      </c>
      <c r="C9357" s="135">
        <v>20</v>
      </c>
      <c r="E9357">
        <v>132</v>
      </c>
      <c r="F9357">
        <v>408</v>
      </c>
      <c r="G9357">
        <v>109</v>
      </c>
      <c r="H9357">
        <v>149</v>
      </c>
      <c r="I9357">
        <v>149</v>
      </c>
    </row>
    <row r="9358" spans="1:9">
      <c r="A9358" s="18">
        <v>44783</v>
      </c>
      <c r="B9358" s="8">
        <f t="shared" si="577"/>
        <v>44951.874999991451</v>
      </c>
      <c r="C9358" s="135">
        <v>21</v>
      </c>
      <c r="E9358">
        <v>132</v>
      </c>
      <c r="F9358">
        <v>405</v>
      </c>
      <c r="G9358">
        <v>114</v>
      </c>
      <c r="H9358">
        <v>149</v>
      </c>
      <c r="I9358">
        <v>150</v>
      </c>
    </row>
    <row r="9359" spans="1:9">
      <c r="A9359" s="18">
        <v>44784</v>
      </c>
      <c r="B9359" s="8">
        <f t="shared" si="577"/>
        <v>44951.916666658115</v>
      </c>
      <c r="C9359" s="135">
        <v>22</v>
      </c>
      <c r="E9359">
        <v>135</v>
      </c>
      <c r="F9359">
        <v>403</v>
      </c>
      <c r="G9359">
        <v>120</v>
      </c>
      <c r="H9359">
        <v>152</v>
      </c>
      <c r="I9359">
        <v>151</v>
      </c>
    </row>
    <row r="9360" spans="1:9">
      <c r="A9360" s="18">
        <v>44785</v>
      </c>
      <c r="B9360" s="8">
        <f t="shared" si="577"/>
        <v>44951.958333324779</v>
      </c>
      <c r="C9360" s="135">
        <v>23</v>
      </c>
      <c r="E9360">
        <v>137</v>
      </c>
      <c r="F9360">
        <v>401.99999999999989</v>
      </c>
      <c r="G9360">
        <v>125</v>
      </c>
      <c r="H9360">
        <v>156</v>
      </c>
      <c r="I9360">
        <v>153</v>
      </c>
    </row>
    <row r="9361" spans="1:9">
      <c r="A9361" s="18">
        <v>44786</v>
      </c>
      <c r="B9361" s="8">
        <f t="shared" si="577"/>
        <v>44951.999999991443</v>
      </c>
      <c r="C9361" s="135">
        <v>0</v>
      </c>
      <c r="E9361">
        <v>138</v>
      </c>
      <c r="G9361">
        <v>129</v>
      </c>
      <c r="H9361">
        <v>159</v>
      </c>
      <c r="I9361">
        <v>154</v>
      </c>
    </row>
    <row r="9362" spans="1:9">
      <c r="A9362" s="18">
        <v>44787</v>
      </c>
      <c r="B9362" s="8">
        <f t="shared" si="577"/>
        <v>44952.041666658108</v>
      </c>
      <c r="C9362" s="135">
        <v>1</v>
      </c>
      <c r="E9362">
        <v>137</v>
      </c>
      <c r="F9362">
        <v>398</v>
      </c>
      <c r="G9362">
        <v>130</v>
      </c>
      <c r="H9362">
        <v>162</v>
      </c>
      <c r="I9362">
        <v>154</v>
      </c>
    </row>
    <row r="9363" spans="1:9">
      <c r="A9363" s="18">
        <v>44788</v>
      </c>
      <c r="B9363" s="8">
        <f t="shared" si="577"/>
        <v>44952.083333324772</v>
      </c>
      <c r="C9363" s="135">
        <v>2</v>
      </c>
      <c r="E9363">
        <v>134</v>
      </c>
      <c r="F9363">
        <v>397</v>
      </c>
      <c r="G9363">
        <v>126</v>
      </c>
      <c r="H9363">
        <v>162</v>
      </c>
      <c r="I9363">
        <v>154</v>
      </c>
    </row>
    <row r="9364" spans="1:9">
      <c r="A9364" s="18">
        <v>44789</v>
      </c>
      <c r="B9364" s="8">
        <f t="shared" si="577"/>
        <v>44952.124999991436</v>
      </c>
      <c r="C9364" s="135">
        <v>3</v>
      </c>
      <c r="E9364">
        <v>128</v>
      </c>
      <c r="F9364">
        <v>395</v>
      </c>
      <c r="G9364">
        <v>119</v>
      </c>
      <c r="H9364">
        <v>161</v>
      </c>
      <c r="I9364">
        <v>153</v>
      </c>
    </row>
    <row r="9365" spans="1:9">
      <c r="A9365" s="18">
        <v>44790</v>
      </c>
      <c r="B9365" s="8">
        <f t="shared" si="577"/>
        <v>44952.1666666581</v>
      </c>
      <c r="C9365" s="135">
        <v>4</v>
      </c>
      <c r="E9365">
        <v>121</v>
      </c>
      <c r="F9365">
        <v>395</v>
      </c>
      <c r="G9365">
        <v>109</v>
      </c>
      <c r="H9365">
        <v>158</v>
      </c>
      <c r="I9365">
        <v>151</v>
      </c>
    </row>
    <row r="9366" spans="1:9">
      <c r="A9366" s="18">
        <v>44791</v>
      </c>
      <c r="B9366" s="8">
        <f t="shared" si="577"/>
        <v>44952.208333324765</v>
      </c>
      <c r="C9366" s="135">
        <v>5</v>
      </c>
      <c r="E9366">
        <v>114</v>
      </c>
      <c r="F9366">
        <v>394</v>
      </c>
      <c r="G9366">
        <v>99</v>
      </c>
      <c r="H9366">
        <v>152</v>
      </c>
      <c r="I9366">
        <v>149</v>
      </c>
    </row>
    <row r="9367" spans="1:9">
      <c r="A9367" s="18">
        <v>44792</v>
      </c>
      <c r="B9367" s="8">
        <f t="shared" si="577"/>
        <v>44952.249999991429</v>
      </c>
      <c r="C9367" s="135">
        <v>6</v>
      </c>
      <c r="E9367">
        <v>109</v>
      </c>
      <c r="F9367">
        <v>392</v>
      </c>
      <c r="G9367">
        <v>92</v>
      </c>
      <c r="H9367">
        <v>147</v>
      </c>
      <c r="I9367">
        <v>148</v>
      </c>
    </row>
    <row r="9368" spans="1:9">
      <c r="A9368" s="18">
        <v>44793</v>
      </c>
      <c r="B9368" s="8">
        <f t="shared" si="577"/>
        <v>44952.291666658093</v>
      </c>
      <c r="C9368" s="135">
        <v>7</v>
      </c>
      <c r="E9368">
        <v>105</v>
      </c>
      <c r="F9368">
        <v>391</v>
      </c>
      <c r="G9368">
        <v>86</v>
      </c>
      <c r="H9368">
        <v>142</v>
      </c>
      <c r="I9368">
        <v>146</v>
      </c>
    </row>
    <row r="9369" spans="1:9">
      <c r="A9369" s="18">
        <v>44794</v>
      </c>
      <c r="B9369" s="8">
        <f t="shared" si="577"/>
        <v>44952.333333324757</v>
      </c>
      <c r="C9369" s="135">
        <v>8</v>
      </c>
      <c r="E9369">
        <v>102</v>
      </c>
      <c r="F9369">
        <v>390</v>
      </c>
      <c r="G9369">
        <v>83</v>
      </c>
      <c r="H9369">
        <v>137</v>
      </c>
      <c r="I9369">
        <v>146</v>
      </c>
    </row>
    <row r="9370" spans="1:9">
      <c r="A9370" s="18">
        <v>44795</v>
      </c>
      <c r="B9370" s="8">
        <f t="shared" si="577"/>
        <v>44952.374999991422</v>
      </c>
      <c r="C9370" s="135">
        <v>9</v>
      </c>
      <c r="E9370">
        <v>101</v>
      </c>
      <c r="F9370">
        <v>389</v>
      </c>
      <c r="G9370">
        <v>80</v>
      </c>
      <c r="H9370">
        <v>133</v>
      </c>
      <c r="I9370">
        <v>145</v>
      </c>
    </row>
    <row r="9371" spans="1:9">
      <c r="A9371" s="18">
        <v>44796</v>
      </c>
      <c r="B9371" s="8">
        <f t="shared" si="577"/>
        <v>44952.416666658086</v>
      </c>
      <c r="C9371" s="135">
        <v>10</v>
      </c>
      <c r="E9371">
        <v>99</v>
      </c>
      <c r="F9371">
        <v>386</v>
      </c>
      <c r="G9371">
        <v>79</v>
      </c>
      <c r="H9371">
        <v>130</v>
      </c>
      <c r="I9371">
        <v>144</v>
      </c>
    </row>
    <row r="9372" spans="1:9">
      <c r="A9372" s="18">
        <v>44797</v>
      </c>
      <c r="B9372" s="8">
        <f t="shared" si="577"/>
        <v>44952.45833332475</v>
      </c>
      <c r="C9372" s="135">
        <v>11</v>
      </c>
      <c r="D9372">
        <v>2947</v>
      </c>
      <c r="E9372">
        <v>99</v>
      </c>
      <c r="F9372">
        <v>385</v>
      </c>
      <c r="G9372">
        <v>79</v>
      </c>
      <c r="H9372">
        <v>127</v>
      </c>
      <c r="I9372">
        <v>144</v>
      </c>
    </row>
    <row r="9373" spans="1:9">
      <c r="A9373" s="18">
        <v>44798</v>
      </c>
      <c r="B9373" s="8">
        <f t="shared" si="577"/>
        <v>44952.499999991414</v>
      </c>
      <c r="C9373" s="135">
        <v>12</v>
      </c>
      <c r="D9373">
        <v>2947</v>
      </c>
      <c r="E9373">
        <v>99</v>
      </c>
      <c r="F9373">
        <v>383</v>
      </c>
      <c r="G9373">
        <v>81</v>
      </c>
      <c r="H9373">
        <v>126</v>
      </c>
      <c r="I9373">
        <v>143</v>
      </c>
    </row>
    <row r="9374" spans="1:9">
      <c r="A9374" s="18">
        <v>44799</v>
      </c>
      <c r="B9374" s="8">
        <f t="shared" si="577"/>
        <v>44952.541666658079</v>
      </c>
      <c r="C9374" s="135">
        <v>13</v>
      </c>
      <c r="D9374">
        <v>2945</v>
      </c>
      <c r="E9374">
        <v>103</v>
      </c>
      <c r="F9374">
        <v>382</v>
      </c>
      <c r="G9374">
        <v>86</v>
      </c>
      <c r="H9374">
        <v>128</v>
      </c>
      <c r="I9374">
        <v>143</v>
      </c>
    </row>
    <row r="9375" spans="1:9">
      <c r="A9375" s="18">
        <v>44800</v>
      </c>
      <c r="B9375" s="8">
        <f t="shared" si="577"/>
        <v>44952.583333324743</v>
      </c>
      <c r="C9375" s="135">
        <v>14</v>
      </c>
      <c r="D9375">
        <v>2942</v>
      </c>
      <c r="E9375">
        <v>106</v>
      </c>
      <c r="F9375">
        <v>380</v>
      </c>
      <c r="G9375">
        <v>91</v>
      </c>
      <c r="H9375">
        <v>133</v>
      </c>
      <c r="I9375">
        <v>143</v>
      </c>
    </row>
    <row r="9376" spans="1:9">
      <c r="A9376" s="18">
        <v>44801</v>
      </c>
      <c r="B9376" s="8">
        <f t="shared" si="577"/>
        <v>44952.624999991407</v>
      </c>
      <c r="C9376" s="135">
        <v>15</v>
      </c>
      <c r="D9376">
        <v>2271</v>
      </c>
      <c r="E9376">
        <v>108</v>
      </c>
      <c r="F9376">
        <v>378</v>
      </c>
      <c r="G9376">
        <v>94</v>
      </c>
      <c r="H9376">
        <v>137</v>
      </c>
      <c r="I9376">
        <v>142</v>
      </c>
    </row>
    <row r="9377" spans="1:9">
      <c r="A9377" s="18">
        <v>44802</v>
      </c>
      <c r="B9377" s="8">
        <f t="shared" si="577"/>
        <v>44952.666666658071</v>
      </c>
      <c r="C9377" s="135">
        <v>16</v>
      </c>
      <c r="D9377">
        <v>2271</v>
      </c>
      <c r="E9377">
        <v>107</v>
      </c>
      <c r="F9377">
        <v>377</v>
      </c>
      <c r="G9377">
        <v>93</v>
      </c>
      <c r="H9377">
        <v>141</v>
      </c>
      <c r="I9377">
        <v>142</v>
      </c>
    </row>
    <row r="9378" spans="1:9">
      <c r="A9378" s="18">
        <v>44803</v>
      </c>
      <c r="B9378" s="8">
        <f t="shared" si="577"/>
        <v>44952.708333324736</v>
      </c>
      <c r="C9378" s="135">
        <v>17</v>
      </c>
      <c r="D9378">
        <v>2271</v>
      </c>
      <c r="E9378">
        <v>107</v>
      </c>
      <c r="F9378">
        <v>376</v>
      </c>
      <c r="G9378">
        <v>91</v>
      </c>
      <c r="H9378">
        <v>143</v>
      </c>
      <c r="I9378">
        <v>141</v>
      </c>
    </row>
    <row r="9379" spans="1:9">
      <c r="A9379" s="18">
        <v>44804</v>
      </c>
      <c r="B9379" s="8">
        <f t="shared" si="577"/>
        <v>44952.7499999914</v>
      </c>
      <c r="C9379" s="135">
        <v>18</v>
      </c>
      <c r="D9379">
        <v>2271</v>
      </c>
      <c r="E9379">
        <v>105</v>
      </c>
      <c r="F9379">
        <v>374</v>
      </c>
      <c r="G9379">
        <v>89</v>
      </c>
      <c r="H9379">
        <v>145</v>
      </c>
      <c r="I9379">
        <v>141</v>
      </c>
    </row>
    <row r="9380" spans="1:9">
      <c r="A9380" s="18">
        <v>44805</v>
      </c>
      <c r="B9380" s="8">
        <f t="shared" si="577"/>
        <v>44952.791666658064</v>
      </c>
      <c r="C9380" s="135">
        <v>19</v>
      </c>
      <c r="D9380">
        <v>2271</v>
      </c>
      <c r="E9380">
        <v>104</v>
      </c>
      <c r="F9380">
        <v>373</v>
      </c>
      <c r="G9380">
        <v>86</v>
      </c>
      <c r="H9380">
        <v>146</v>
      </c>
      <c r="I9380">
        <v>140</v>
      </c>
    </row>
    <row r="9381" spans="1:9">
      <c r="A9381" s="18">
        <v>44806</v>
      </c>
      <c r="B9381" s="8">
        <f t="shared" si="577"/>
        <v>44952.833333324728</v>
      </c>
      <c r="C9381" s="135">
        <v>20</v>
      </c>
      <c r="D9381">
        <v>2271</v>
      </c>
      <c r="E9381">
        <v>103</v>
      </c>
      <c r="F9381">
        <v>372</v>
      </c>
      <c r="G9381">
        <v>85</v>
      </c>
      <c r="H9381">
        <v>147</v>
      </c>
      <c r="I9381">
        <v>140</v>
      </c>
    </row>
    <row r="9382" spans="1:9">
      <c r="A9382" s="18">
        <v>44807</v>
      </c>
      <c r="B9382" s="8">
        <f t="shared" si="577"/>
        <v>44952.874999991393</v>
      </c>
      <c r="C9382" s="135">
        <v>21</v>
      </c>
      <c r="D9382">
        <v>2271</v>
      </c>
      <c r="E9382">
        <v>102</v>
      </c>
      <c r="F9382">
        <v>370</v>
      </c>
      <c r="G9382">
        <v>86</v>
      </c>
      <c r="H9382">
        <v>148</v>
      </c>
      <c r="I9382">
        <v>139</v>
      </c>
    </row>
    <row r="9383" spans="1:9">
      <c r="A9383" s="18">
        <v>44808</v>
      </c>
      <c r="B9383" s="8">
        <f t="shared" si="577"/>
        <v>44952.916666658057</v>
      </c>
      <c r="C9383" s="135">
        <v>22</v>
      </c>
      <c r="D9383">
        <v>2271</v>
      </c>
      <c r="E9383">
        <v>101</v>
      </c>
      <c r="F9383">
        <v>369</v>
      </c>
      <c r="G9383">
        <v>90</v>
      </c>
      <c r="H9383">
        <v>148</v>
      </c>
      <c r="I9383">
        <v>139</v>
      </c>
    </row>
    <row r="9384" spans="1:9">
      <c r="A9384" s="18">
        <v>44809</v>
      </c>
      <c r="B9384" s="8">
        <f t="shared" si="577"/>
        <v>44952.958333324721</v>
      </c>
      <c r="C9384" s="135">
        <v>23</v>
      </c>
      <c r="D9384">
        <v>2271</v>
      </c>
      <c r="E9384">
        <v>103</v>
      </c>
      <c r="F9384">
        <v>368</v>
      </c>
      <c r="G9384">
        <v>96</v>
      </c>
      <c r="H9384">
        <v>149</v>
      </c>
      <c r="I9384">
        <v>139</v>
      </c>
    </row>
    <row r="9385" spans="1:9">
      <c r="A9385" s="18">
        <v>44810</v>
      </c>
      <c r="B9385" s="8">
        <f t="shared" si="577"/>
        <v>44952.999999991385</v>
      </c>
      <c r="C9385" s="135">
        <v>0</v>
      </c>
      <c r="D9385">
        <v>2271</v>
      </c>
      <c r="E9385">
        <v>105</v>
      </c>
      <c r="G9385">
        <v>101</v>
      </c>
      <c r="H9385">
        <v>150</v>
      </c>
      <c r="I9385">
        <v>139</v>
      </c>
    </row>
    <row r="9386" spans="1:9">
      <c r="A9386" s="18">
        <v>44811</v>
      </c>
      <c r="B9386" s="8">
        <f t="shared" si="577"/>
        <v>44953.04166665805</v>
      </c>
      <c r="C9386" s="135">
        <v>1</v>
      </c>
      <c r="D9386">
        <v>2271</v>
      </c>
      <c r="E9386">
        <v>106</v>
      </c>
      <c r="F9386">
        <v>366</v>
      </c>
      <c r="G9386">
        <v>102</v>
      </c>
      <c r="H9386">
        <v>151</v>
      </c>
      <c r="I9386">
        <v>139</v>
      </c>
    </row>
    <row r="9387" spans="1:9">
      <c r="A9387" s="18">
        <v>44812</v>
      </c>
      <c r="B9387" s="8">
        <f t="shared" si="577"/>
        <v>44953.083333324714</v>
      </c>
      <c r="C9387" s="135">
        <v>2</v>
      </c>
      <c r="D9387">
        <v>2271</v>
      </c>
      <c r="E9387">
        <v>106</v>
      </c>
      <c r="F9387">
        <v>366</v>
      </c>
      <c r="G9387">
        <v>104</v>
      </c>
      <c r="H9387">
        <v>153</v>
      </c>
      <c r="I9387">
        <v>139</v>
      </c>
    </row>
    <row r="9388" spans="1:9">
      <c r="A9388" s="18">
        <v>44813</v>
      </c>
      <c r="B9388" s="8">
        <f t="shared" si="577"/>
        <v>44953.124999991378</v>
      </c>
      <c r="C9388" s="135">
        <v>3</v>
      </c>
      <c r="D9388">
        <v>2271</v>
      </c>
      <c r="E9388">
        <v>104</v>
      </c>
      <c r="F9388">
        <v>365</v>
      </c>
      <c r="G9388">
        <v>100</v>
      </c>
      <c r="H9388">
        <v>154</v>
      </c>
      <c r="I9388">
        <v>139</v>
      </c>
    </row>
    <row r="9389" spans="1:9">
      <c r="A9389" s="18">
        <v>44814</v>
      </c>
      <c r="B9389" s="8">
        <f t="shared" si="577"/>
        <v>44953.166666658042</v>
      </c>
      <c r="C9389" s="135">
        <v>4</v>
      </c>
      <c r="D9389">
        <v>2271</v>
      </c>
      <c r="E9389">
        <v>98</v>
      </c>
      <c r="F9389">
        <v>364</v>
      </c>
      <c r="G9389">
        <v>92</v>
      </c>
      <c r="H9389">
        <v>154</v>
      </c>
      <c r="I9389">
        <v>138</v>
      </c>
    </row>
    <row r="9390" spans="1:9">
      <c r="A9390" s="18">
        <v>44815</v>
      </c>
      <c r="B9390" s="8">
        <f t="shared" si="577"/>
        <v>44953.208333324706</v>
      </c>
      <c r="C9390" s="135">
        <v>5</v>
      </c>
      <c r="D9390">
        <v>2271</v>
      </c>
      <c r="E9390">
        <v>91</v>
      </c>
      <c r="F9390">
        <v>363</v>
      </c>
      <c r="G9390">
        <v>84</v>
      </c>
      <c r="H9390">
        <v>154</v>
      </c>
      <c r="I9390">
        <v>138</v>
      </c>
    </row>
    <row r="9391" spans="1:9">
      <c r="A9391" s="18">
        <v>44816</v>
      </c>
      <c r="B9391" s="8">
        <f t="shared" si="577"/>
        <v>44953.249999991371</v>
      </c>
      <c r="C9391" s="135">
        <v>6</v>
      </c>
      <c r="D9391">
        <v>2271</v>
      </c>
      <c r="E9391">
        <v>86</v>
      </c>
      <c r="F9391">
        <v>363</v>
      </c>
      <c r="G9391">
        <v>76</v>
      </c>
      <c r="H9391">
        <v>154</v>
      </c>
      <c r="I9391">
        <v>137</v>
      </c>
    </row>
    <row r="9392" spans="1:9">
      <c r="A9392" s="18">
        <v>44817</v>
      </c>
      <c r="B9392" s="8">
        <f t="shared" si="577"/>
        <v>44953.291666658035</v>
      </c>
      <c r="C9392" s="135">
        <v>7</v>
      </c>
      <c r="D9392">
        <v>2271</v>
      </c>
      <c r="E9392">
        <v>82</v>
      </c>
      <c r="F9392">
        <v>362</v>
      </c>
      <c r="G9392">
        <v>70</v>
      </c>
      <c r="H9392">
        <v>152</v>
      </c>
      <c r="I9392">
        <v>137</v>
      </c>
    </row>
    <row r="9393" spans="1:9">
      <c r="A9393" s="18">
        <v>44818</v>
      </c>
      <c r="B9393" s="8">
        <f t="shared" si="577"/>
        <v>44953.333333324699</v>
      </c>
      <c r="C9393" s="135">
        <v>8</v>
      </c>
      <c r="D9393">
        <v>2940</v>
      </c>
      <c r="E9393">
        <v>78</v>
      </c>
      <c r="F9393">
        <v>361</v>
      </c>
      <c r="G9393">
        <v>66</v>
      </c>
      <c r="H9393">
        <v>151</v>
      </c>
      <c r="I9393">
        <v>137</v>
      </c>
    </row>
    <row r="9394" spans="1:9">
      <c r="A9394" s="18">
        <v>44819</v>
      </c>
      <c r="B9394" s="8">
        <f t="shared" si="577"/>
        <v>44953.374999991363</v>
      </c>
      <c r="C9394" s="135">
        <v>9</v>
      </c>
      <c r="D9394">
        <v>2937</v>
      </c>
      <c r="E9394">
        <v>78</v>
      </c>
      <c r="F9394">
        <v>361</v>
      </c>
      <c r="G9394">
        <v>63</v>
      </c>
      <c r="H9394">
        <v>149</v>
      </c>
      <c r="I9394">
        <v>137</v>
      </c>
    </row>
    <row r="9395" spans="1:9">
      <c r="A9395" s="18">
        <v>44820</v>
      </c>
      <c r="B9395" s="8">
        <f t="shared" si="577"/>
        <v>44953.416666658028</v>
      </c>
      <c r="C9395" s="135">
        <v>10</v>
      </c>
      <c r="D9395">
        <v>2271</v>
      </c>
      <c r="E9395">
        <v>78</v>
      </c>
      <c r="F9395">
        <v>359</v>
      </c>
      <c r="G9395">
        <v>62</v>
      </c>
      <c r="H9395">
        <v>148</v>
      </c>
      <c r="I9395">
        <v>137</v>
      </c>
    </row>
    <row r="9396" spans="1:9">
      <c r="A9396" s="18">
        <v>44821</v>
      </c>
      <c r="B9396" s="8">
        <f t="shared" si="577"/>
        <v>44953.458333324692</v>
      </c>
      <c r="C9396" s="135">
        <v>11</v>
      </c>
      <c r="D9396">
        <v>2271</v>
      </c>
      <c r="E9396">
        <v>81</v>
      </c>
      <c r="F9396">
        <v>359</v>
      </c>
      <c r="G9396">
        <v>63</v>
      </c>
      <c r="H9396">
        <v>147</v>
      </c>
      <c r="I9396">
        <v>137</v>
      </c>
    </row>
    <row r="9397" spans="1:9">
      <c r="A9397" s="18">
        <v>44822</v>
      </c>
      <c r="B9397" s="8">
        <f t="shared" si="577"/>
        <v>44953.499999991356</v>
      </c>
      <c r="C9397" s="135">
        <v>12</v>
      </c>
      <c r="D9397">
        <v>2271</v>
      </c>
      <c r="E9397">
        <v>82</v>
      </c>
      <c r="F9397">
        <v>359</v>
      </c>
      <c r="G9397">
        <v>67</v>
      </c>
      <c r="H9397">
        <v>146</v>
      </c>
      <c r="I9397">
        <v>137</v>
      </c>
    </row>
    <row r="9398" spans="1:9">
      <c r="A9398" s="18">
        <v>44823</v>
      </c>
      <c r="B9398" s="8">
        <f t="shared" si="577"/>
        <v>44953.54166665802</v>
      </c>
      <c r="C9398" s="135">
        <v>13</v>
      </c>
      <c r="D9398">
        <v>2271</v>
      </c>
      <c r="E9398">
        <v>88</v>
      </c>
      <c r="F9398">
        <v>359</v>
      </c>
      <c r="G9398">
        <v>74</v>
      </c>
      <c r="H9398">
        <v>145</v>
      </c>
      <c r="I9398">
        <v>138</v>
      </c>
    </row>
    <row r="9399" spans="1:9">
      <c r="A9399" s="18">
        <v>44824</v>
      </c>
      <c r="B9399" s="8">
        <f t="shared" si="577"/>
        <v>44953.583333324685</v>
      </c>
      <c r="C9399" s="135">
        <v>14</v>
      </c>
      <c r="D9399">
        <v>2271</v>
      </c>
      <c r="E9399">
        <v>91</v>
      </c>
      <c r="F9399">
        <v>359</v>
      </c>
      <c r="G9399">
        <v>80</v>
      </c>
      <c r="H9399">
        <v>145</v>
      </c>
      <c r="I9399">
        <v>138</v>
      </c>
    </row>
    <row r="9400" spans="1:9">
      <c r="A9400" s="18">
        <v>44825</v>
      </c>
      <c r="B9400" s="8">
        <f t="shared" si="577"/>
        <v>44953.624999991349</v>
      </c>
      <c r="C9400" s="135">
        <v>15</v>
      </c>
      <c r="D9400">
        <v>2271</v>
      </c>
      <c r="E9400">
        <v>95</v>
      </c>
      <c r="F9400">
        <v>359</v>
      </c>
      <c r="G9400">
        <v>86</v>
      </c>
      <c r="H9400">
        <v>146</v>
      </c>
      <c r="I9400">
        <v>139</v>
      </c>
    </row>
    <row r="9401" spans="1:9">
      <c r="A9401" s="18">
        <v>44826</v>
      </c>
      <c r="B9401" s="8">
        <f t="shared" si="577"/>
        <v>44953.666666658013</v>
      </c>
      <c r="C9401" s="135">
        <v>16</v>
      </c>
      <c r="D9401">
        <v>2271</v>
      </c>
      <c r="E9401">
        <v>96</v>
      </c>
      <c r="F9401">
        <v>359</v>
      </c>
      <c r="G9401">
        <v>88</v>
      </c>
      <c r="H9401">
        <v>148</v>
      </c>
      <c r="I9401">
        <v>139</v>
      </c>
    </row>
    <row r="9402" spans="1:9">
      <c r="A9402" s="18">
        <v>44827</v>
      </c>
      <c r="B9402" s="8">
        <f t="shared" si="577"/>
        <v>44953.708333324677</v>
      </c>
      <c r="C9402" s="135">
        <v>17</v>
      </c>
      <c r="D9402">
        <v>2271</v>
      </c>
      <c r="E9402">
        <v>98</v>
      </c>
      <c r="F9402">
        <v>359</v>
      </c>
      <c r="G9402">
        <v>87</v>
      </c>
      <c r="H9402">
        <v>149</v>
      </c>
      <c r="I9402">
        <v>139</v>
      </c>
    </row>
    <row r="9403" spans="1:9">
      <c r="A9403" s="18">
        <v>44828</v>
      </c>
      <c r="B9403" s="8">
        <f t="shared" si="577"/>
        <v>44953.749999991342</v>
      </c>
      <c r="C9403" s="135">
        <v>18</v>
      </c>
      <c r="D9403">
        <v>2271</v>
      </c>
      <c r="E9403">
        <v>95</v>
      </c>
      <c r="F9403">
        <v>360</v>
      </c>
      <c r="G9403">
        <v>85</v>
      </c>
      <c r="H9403">
        <v>150</v>
      </c>
      <c r="I9403">
        <v>139</v>
      </c>
    </row>
    <row r="9404" spans="1:9">
      <c r="A9404" s="18">
        <v>44829</v>
      </c>
      <c r="B9404" s="8">
        <f t="shared" si="577"/>
        <v>44953.791666658006</v>
      </c>
      <c r="C9404" s="135">
        <v>19</v>
      </c>
      <c r="D9404">
        <v>2271</v>
      </c>
      <c r="E9404">
        <v>92</v>
      </c>
      <c r="F9404">
        <v>360</v>
      </c>
      <c r="G9404">
        <v>81</v>
      </c>
      <c r="H9404">
        <v>151</v>
      </c>
      <c r="I9404">
        <v>140</v>
      </c>
    </row>
    <row r="9405" spans="1:9">
      <c r="A9405" s="18">
        <v>44830</v>
      </c>
      <c r="B9405" s="8">
        <f t="shared" si="577"/>
        <v>44953.83333332467</v>
      </c>
      <c r="C9405" s="135">
        <v>20</v>
      </c>
      <c r="D9405">
        <v>2271</v>
      </c>
      <c r="E9405">
        <v>91</v>
      </c>
      <c r="F9405">
        <v>361</v>
      </c>
      <c r="G9405">
        <v>77</v>
      </c>
      <c r="H9405">
        <v>151</v>
      </c>
      <c r="I9405">
        <v>140</v>
      </c>
    </row>
    <row r="9406" spans="1:9">
      <c r="A9406" s="18">
        <v>44831</v>
      </c>
      <c r="B9406" s="8">
        <f t="shared" si="577"/>
        <v>44953.874999991334</v>
      </c>
      <c r="C9406" s="135">
        <v>21</v>
      </c>
      <c r="D9406">
        <v>2271</v>
      </c>
      <c r="E9406">
        <v>91</v>
      </c>
      <c r="F9406">
        <v>362</v>
      </c>
      <c r="G9406">
        <v>76</v>
      </c>
      <c r="H9406">
        <v>151</v>
      </c>
      <c r="I9406">
        <v>140</v>
      </c>
    </row>
    <row r="9407" spans="1:9">
      <c r="A9407" s="18">
        <v>44832</v>
      </c>
      <c r="B9407" s="8">
        <f t="shared" si="577"/>
        <v>44953.916666657999</v>
      </c>
      <c r="C9407" s="135">
        <v>22</v>
      </c>
      <c r="D9407">
        <v>2271</v>
      </c>
      <c r="E9407">
        <v>91</v>
      </c>
      <c r="F9407">
        <v>363</v>
      </c>
      <c r="G9407">
        <v>78</v>
      </c>
      <c r="H9407">
        <v>152</v>
      </c>
      <c r="I9407">
        <v>140</v>
      </c>
    </row>
    <row r="9408" spans="1:9">
      <c r="A9408" s="18">
        <v>44833</v>
      </c>
      <c r="B9408" s="8">
        <f t="shared" si="577"/>
        <v>44953.958333324663</v>
      </c>
      <c r="C9408" s="135">
        <v>23</v>
      </c>
      <c r="D9408">
        <v>2271</v>
      </c>
      <c r="E9408">
        <v>92</v>
      </c>
      <c r="F9408">
        <v>365</v>
      </c>
      <c r="G9408">
        <v>81</v>
      </c>
      <c r="H9408">
        <v>153</v>
      </c>
      <c r="I9408">
        <v>141</v>
      </c>
    </row>
    <row r="9409" spans="1:9">
      <c r="A9409" s="18">
        <v>44834</v>
      </c>
      <c r="B9409" s="8">
        <f t="shared" si="577"/>
        <v>44953.999999991327</v>
      </c>
      <c r="C9409" s="135">
        <v>0</v>
      </c>
      <c r="D9409">
        <v>2271</v>
      </c>
      <c r="E9409">
        <v>93</v>
      </c>
      <c r="G9409">
        <v>85</v>
      </c>
      <c r="H9409">
        <v>154</v>
      </c>
      <c r="I9409">
        <v>142</v>
      </c>
    </row>
    <row r="9410" spans="1:9">
      <c r="A9410" s="18">
        <v>44835</v>
      </c>
      <c r="B9410" s="8">
        <f t="shared" si="577"/>
        <v>44954.041666657991</v>
      </c>
      <c r="C9410" s="135">
        <v>1</v>
      </c>
      <c r="D9410">
        <v>2271</v>
      </c>
      <c r="E9410">
        <v>95</v>
      </c>
      <c r="F9410">
        <v>369</v>
      </c>
      <c r="G9410">
        <v>87</v>
      </c>
      <c r="H9410">
        <v>156</v>
      </c>
      <c r="I9410">
        <v>143</v>
      </c>
    </row>
    <row r="9411" spans="1:9">
      <c r="A9411" s="18">
        <v>44836</v>
      </c>
      <c r="B9411" s="8">
        <f t="shared" si="577"/>
        <v>44954.083333324656</v>
      </c>
      <c r="C9411" s="135">
        <v>2</v>
      </c>
      <c r="D9411">
        <v>2271</v>
      </c>
      <c r="E9411">
        <v>98</v>
      </c>
      <c r="F9411">
        <v>371</v>
      </c>
      <c r="G9411">
        <v>94</v>
      </c>
      <c r="H9411">
        <v>158</v>
      </c>
      <c r="I9411">
        <v>144</v>
      </c>
    </row>
    <row r="9412" spans="1:9">
      <c r="A9412" s="18">
        <v>44837</v>
      </c>
      <c r="B9412" s="8">
        <f t="shared" si="577"/>
        <v>44954.12499999132</v>
      </c>
      <c r="C9412" s="135">
        <v>3</v>
      </c>
      <c r="D9412">
        <v>2271</v>
      </c>
      <c r="E9412">
        <v>100</v>
      </c>
      <c r="F9412">
        <v>374</v>
      </c>
      <c r="G9412">
        <v>96</v>
      </c>
      <c r="H9412">
        <v>160</v>
      </c>
      <c r="I9412">
        <v>145</v>
      </c>
    </row>
    <row r="9413" spans="1:9">
      <c r="A9413" s="18">
        <v>44838</v>
      </c>
      <c r="B9413" s="8">
        <f t="shared" si="577"/>
        <v>44954.166666657984</v>
      </c>
      <c r="C9413" s="135">
        <v>4</v>
      </c>
      <c r="D9413">
        <v>2271</v>
      </c>
      <c r="E9413">
        <v>100</v>
      </c>
      <c r="F9413">
        <v>377</v>
      </c>
      <c r="G9413">
        <v>96</v>
      </c>
      <c r="H9413">
        <v>162</v>
      </c>
      <c r="I9413">
        <v>147</v>
      </c>
    </row>
    <row r="9414" spans="1:9">
      <c r="A9414" s="18">
        <v>44839</v>
      </c>
      <c r="B9414" s="8">
        <f t="shared" si="577"/>
        <v>44954.208333324648</v>
      </c>
      <c r="C9414" s="135">
        <v>5</v>
      </c>
      <c r="D9414">
        <v>2271</v>
      </c>
      <c r="E9414">
        <v>101</v>
      </c>
      <c r="F9414">
        <v>380</v>
      </c>
      <c r="G9414">
        <v>94</v>
      </c>
      <c r="H9414">
        <v>164</v>
      </c>
      <c r="I9414">
        <v>148</v>
      </c>
    </row>
    <row r="9415" spans="1:9">
      <c r="A9415" s="18">
        <v>44840</v>
      </c>
      <c r="B9415" s="8">
        <f t="shared" si="577"/>
        <v>44954.249999991313</v>
      </c>
      <c r="C9415" s="135">
        <v>6</v>
      </c>
      <c r="D9415">
        <v>2271</v>
      </c>
      <c r="E9415">
        <v>96</v>
      </c>
      <c r="F9415">
        <v>384</v>
      </c>
      <c r="G9415">
        <v>89</v>
      </c>
      <c r="H9415">
        <v>166</v>
      </c>
      <c r="I9415">
        <v>150</v>
      </c>
    </row>
    <row r="9416" spans="1:9">
      <c r="A9416" s="18">
        <v>44841</v>
      </c>
      <c r="B9416" s="8">
        <f t="shared" si="577"/>
        <v>44954.291666657977</v>
      </c>
      <c r="C9416" s="135">
        <v>7</v>
      </c>
      <c r="D9416">
        <v>2271</v>
      </c>
      <c r="E9416">
        <v>97</v>
      </c>
      <c r="F9416">
        <v>387</v>
      </c>
      <c r="G9416">
        <v>86</v>
      </c>
      <c r="H9416">
        <v>168</v>
      </c>
      <c r="I9416">
        <v>153</v>
      </c>
    </row>
    <row r="9417" spans="1:9">
      <c r="A9417" s="18">
        <v>44842</v>
      </c>
      <c r="B9417" s="8">
        <f t="shared" si="577"/>
        <v>44954.333333324641</v>
      </c>
      <c r="C9417" s="135">
        <v>8</v>
      </c>
      <c r="D9417">
        <v>2271</v>
      </c>
      <c r="E9417">
        <v>96</v>
      </c>
      <c r="F9417">
        <v>390</v>
      </c>
      <c r="G9417">
        <v>84</v>
      </c>
      <c r="H9417">
        <v>170</v>
      </c>
      <c r="I9417">
        <v>157</v>
      </c>
    </row>
    <row r="9418" spans="1:9">
      <c r="A9418" s="18">
        <v>44843</v>
      </c>
      <c r="B9418" s="8">
        <f t="shared" ref="B9418:B9481" si="578">B9417+1/24</f>
        <v>44954.374999991305</v>
      </c>
      <c r="C9418" s="135">
        <v>9</v>
      </c>
      <c r="D9418">
        <v>2271</v>
      </c>
      <c r="E9418">
        <v>99</v>
      </c>
      <c r="F9418">
        <v>393</v>
      </c>
      <c r="G9418">
        <v>83</v>
      </c>
      <c r="H9418">
        <v>173</v>
      </c>
      <c r="I9418">
        <v>161</v>
      </c>
    </row>
    <row r="9419" spans="1:9">
      <c r="A9419" s="18">
        <v>44844</v>
      </c>
      <c r="B9419" s="8">
        <f t="shared" si="578"/>
        <v>44954.416666657969</v>
      </c>
      <c r="C9419" s="135">
        <v>10</v>
      </c>
      <c r="D9419">
        <v>2964</v>
      </c>
      <c r="E9419">
        <v>100</v>
      </c>
      <c r="F9419">
        <v>399</v>
      </c>
      <c r="G9419">
        <v>85</v>
      </c>
      <c r="H9419">
        <v>175</v>
      </c>
      <c r="I9419">
        <v>165</v>
      </c>
    </row>
    <row r="9420" spans="1:9">
      <c r="A9420" s="18">
        <v>44845</v>
      </c>
      <c r="B9420" s="8">
        <f t="shared" si="578"/>
        <v>44954.458333324634</v>
      </c>
      <c r="C9420" s="135">
        <v>11</v>
      </c>
      <c r="D9420">
        <v>2966</v>
      </c>
      <c r="E9420">
        <v>105</v>
      </c>
      <c r="F9420">
        <v>403</v>
      </c>
      <c r="G9420">
        <v>88</v>
      </c>
      <c r="H9420">
        <v>176</v>
      </c>
      <c r="I9420">
        <v>171</v>
      </c>
    </row>
    <row r="9421" spans="1:9">
      <c r="A9421" s="18">
        <v>44846</v>
      </c>
      <c r="B9421" s="8">
        <f t="shared" si="578"/>
        <v>44954.499999991298</v>
      </c>
      <c r="C9421" s="135">
        <v>12</v>
      </c>
      <c r="D9421">
        <v>2969</v>
      </c>
      <c r="E9421">
        <v>108</v>
      </c>
      <c r="F9421">
        <v>407</v>
      </c>
      <c r="G9421">
        <v>94</v>
      </c>
      <c r="H9421">
        <v>174</v>
      </c>
      <c r="I9421">
        <v>178</v>
      </c>
    </row>
    <row r="9422" spans="1:9">
      <c r="A9422" s="18">
        <v>44847</v>
      </c>
      <c r="B9422" s="8">
        <f t="shared" si="578"/>
        <v>44954.541666657962</v>
      </c>
      <c r="C9422" s="135">
        <v>13</v>
      </c>
      <c r="D9422">
        <v>2973</v>
      </c>
      <c r="E9422">
        <v>112</v>
      </c>
      <c r="F9422">
        <v>411.00000000000011</v>
      </c>
      <c r="G9422">
        <v>100</v>
      </c>
      <c r="H9422">
        <v>172</v>
      </c>
      <c r="I9422">
        <v>187</v>
      </c>
    </row>
    <row r="9423" spans="1:9">
      <c r="A9423" s="18">
        <v>44848</v>
      </c>
      <c r="B9423" s="8">
        <f t="shared" si="578"/>
        <v>44954.583333324626</v>
      </c>
      <c r="C9423" s="135">
        <v>14</v>
      </c>
      <c r="D9423">
        <v>2975</v>
      </c>
      <c r="E9423">
        <v>118</v>
      </c>
      <c r="F9423">
        <v>415.00000000000011</v>
      </c>
      <c r="G9423">
        <v>108</v>
      </c>
      <c r="H9423">
        <v>172</v>
      </c>
      <c r="I9423">
        <v>194</v>
      </c>
    </row>
    <row r="9424" spans="1:9">
      <c r="A9424" s="18">
        <v>44849</v>
      </c>
      <c r="B9424" s="8">
        <f t="shared" si="578"/>
        <v>44954.624999991291</v>
      </c>
      <c r="C9424" s="135">
        <v>15</v>
      </c>
      <c r="D9424">
        <v>2271</v>
      </c>
      <c r="E9424">
        <v>123</v>
      </c>
      <c r="F9424">
        <v>420</v>
      </c>
      <c r="G9424">
        <v>112</v>
      </c>
      <c r="H9424">
        <v>174</v>
      </c>
      <c r="I9424">
        <v>200</v>
      </c>
    </row>
    <row r="9425" spans="1:9">
      <c r="A9425" s="18">
        <v>44850</v>
      </c>
      <c r="B9425" s="8">
        <f t="shared" si="578"/>
        <v>44954.666666657955</v>
      </c>
      <c r="C9425" s="135">
        <v>16</v>
      </c>
      <c r="D9425">
        <v>2271</v>
      </c>
      <c r="E9425">
        <v>126</v>
      </c>
      <c r="F9425">
        <v>424</v>
      </c>
      <c r="G9425">
        <v>116</v>
      </c>
      <c r="H9425">
        <v>176</v>
      </c>
      <c r="I9425">
        <v>205</v>
      </c>
    </row>
    <row r="9426" spans="1:9">
      <c r="A9426" s="18">
        <v>44851</v>
      </c>
      <c r="B9426" s="8">
        <f t="shared" si="578"/>
        <v>44954.708333324619</v>
      </c>
      <c r="C9426" s="135">
        <v>17</v>
      </c>
      <c r="D9426">
        <v>2271</v>
      </c>
      <c r="E9426">
        <v>127</v>
      </c>
      <c r="F9426">
        <v>426.99999999999989</v>
      </c>
      <c r="G9426">
        <v>117</v>
      </c>
      <c r="H9426">
        <v>177</v>
      </c>
      <c r="I9426">
        <v>209</v>
      </c>
    </row>
    <row r="9427" spans="1:9">
      <c r="A9427" s="18">
        <v>44852</v>
      </c>
      <c r="B9427" s="8">
        <f t="shared" si="578"/>
        <v>44954.749999991283</v>
      </c>
      <c r="C9427" s="135">
        <v>18</v>
      </c>
      <c r="D9427">
        <v>2271</v>
      </c>
      <c r="E9427">
        <v>127</v>
      </c>
      <c r="F9427">
        <v>428</v>
      </c>
      <c r="G9427">
        <v>116</v>
      </c>
      <c r="H9427">
        <v>179</v>
      </c>
      <c r="I9427">
        <v>212</v>
      </c>
    </row>
    <row r="9428" spans="1:9">
      <c r="A9428" s="18">
        <v>44853</v>
      </c>
      <c r="B9428" s="8">
        <f t="shared" si="578"/>
        <v>44954.791666657948</v>
      </c>
      <c r="C9428" s="135">
        <v>19</v>
      </c>
      <c r="D9428">
        <v>2271</v>
      </c>
      <c r="E9428">
        <v>127</v>
      </c>
      <c r="F9428">
        <v>429</v>
      </c>
      <c r="G9428">
        <v>114</v>
      </c>
      <c r="H9428">
        <v>180</v>
      </c>
      <c r="I9428">
        <v>214</v>
      </c>
    </row>
    <row r="9429" spans="1:9">
      <c r="A9429" s="18">
        <v>44854</v>
      </c>
      <c r="B9429" s="8">
        <f t="shared" si="578"/>
        <v>44954.833333324612</v>
      </c>
      <c r="C9429" s="135">
        <v>20</v>
      </c>
      <c r="D9429">
        <v>2271</v>
      </c>
      <c r="E9429">
        <v>127</v>
      </c>
      <c r="F9429">
        <v>430</v>
      </c>
      <c r="G9429">
        <v>112</v>
      </c>
      <c r="H9429">
        <v>180</v>
      </c>
      <c r="I9429">
        <v>215</v>
      </c>
    </row>
    <row r="9430" spans="1:9">
      <c r="A9430" s="18">
        <v>44855</v>
      </c>
      <c r="B9430" s="8">
        <f t="shared" si="578"/>
        <v>44954.874999991276</v>
      </c>
      <c r="C9430" s="135">
        <v>21</v>
      </c>
      <c r="D9430">
        <v>2271</v>
      </c>
      <c r="E9430">
        <v>126</v>
      </c>
      <c r="F9430">
        <v>429</v>
      </c>
      <c r="G9430">
        <v>110</v>
      </c>
      <c r="H9430">
        <v>180</v>
      </c>
      <c r="I9430">
        <v>215</v>
      </c>
    </row>
    <row r="9431" spans="1:9">
      <c r="A9431" s="18">
        <v>44856</v>
      </c>
      <c r="B9431" s="8">
        <f t="shared" si="578"/>
        <v>44954.91666665794</v>
      </c>
      <c r="C9431" s="135">
        <v>22</v>
      </c>
      <c r="D9431">
        <v>2271</v>
      </c>
      <c r="E9431">
        <v>126</v>
      </c>
      <c r="F9431">
        <v>430</v>
      </c>
      <c r="G9431">
        <v>109</v>
      </c>
      <c r="H9431">
        <v>179</v>
      </c>
      <c r="I9431">
        <v>215</v>
      </c>
    </row>
    <row r="9432" spans="1:9">
      <c r="A9432" s="18">
        <v>44857</v>
      </c>
      <c r="B9432" s="8">
        <f t="shared" si="578"/>
        <v>44954.958333324605</v>
      </c>
      <c r="C9432" s="135">
        <v>23</v>
      </c>
      <c r="D9432">
        <v>2271</v>
      </c>
      <c r="E9432">
        <v>126</v>
      </c>
      <c r="F9432">
        <v>430</v>
      </c>
      <c r="G9432">
        <v>108</v>
      </c>
      <c r="H9432">
        <v>177</v>
      </c>
      <c r="I9432">
        <v>214</v>
      </c>
    </row>
    <row r="9433" spans="1:9">
      <c r="A9433" s="18">
        <v>44858</v>
      </c>
      <c r="B9433" s="8">
        <f t="shared" si="578"/>
        <v>44954.999999991269</v>
      </c>
      <c r="C9433" s="135">
        <v>0</v>
      </c>
      <c r="D9433">
        <v>2271</v>
      </c>
      <c r="E9433">
        <v>125</v>
      </c>
      <c r="G9433">
        <v>107</v>
      </c>
      <c r="H9433">
        <v>172</v>
      </c>
      <c r="I9433">
        <v>213</v>
      </c>
    </row>
    <row r="9434" spans="1:9">
      <c r="A9434" s="18">
        <v>44859</v>
      </c>
      <c r="B9434" s="8">
        <f t="shared" si="578"/>
        <v>44955.041666657933</v>
      </c>
      <c r="C9434" s="135">
        <v>1</v>
      </c>
      <c r="D9434">
        <v>2271</v>
      </c>
      <c r="E9434">
        <v>124</v>
      </c>
      <c r="F9434">
        <v>429</v>
      </c>
      <c r="G9434">
        <v>108</v>
      </c>
      <c r="H9434">
        <v>168</v>
      </c>
      <c r="I9434">
        <v>212</v>
      </c>
    </row>
    <row r="9435" spans="1:9">
      <c r="A9435" s="18">
        <v>44860</v>
      </c>
      <c r="B9435" s="8">
        <f t="shared" si="578"/>
        <v>44955.083333324597</v>
      </c>
      <c r="C9435" s="135">
        <v>2</v>
      </c>
      <c r="D9435">
        <v>2271</v>
      </c>
      <c r="E9435">
        <v>124</v>
      </c>
      <c r="F9435">
        <v>428</v>
      </c>
      <c r="G9435">
        <v>109</v>
      </c>
      <c r="H9435">
        <v>166</v>
      </c>
      <c r="I9435">
        <v>210</v>
      </c>
    </row>
    <row r="9436" spans="1:9">
      <c r="A9436" s="18">
        <v>44861</v>
      </c>
      <c r="B9436" s="8">
        <f t="shared" si="578"/>
        <v>44955.124999991262</v>
      </c>
      <c r="C9436" s="135">
        <v>3</v>
      </c>
      <c r="D9436">
        <v>2271</v>
      </c>
      <c r="E9436">
        <v>124</v>
      </c>
      <c r="F9436">
        <v>426.99999999999989</v>
      </c>
      <c r="G9436">
        <v>109</v>
      </c>
      <c r="H9436">
        <v>164</v>
      </c>
      <c r="I9436">
        <v>208</v>
      </c>
    </row>
    <row r="9437" spans="1:9">
      <c r="A9437" s="18">
        <v>44862</v>
      </c>
      <c r="B9437" s="8">
        <f t="shared" si="578"/>
        <v>44955.166666657926</v>
      </c>
      <c r="C9437" s="135">
        <v>4</v>
      </c>
      <c r="D9437">
        <v>2271</v>
      </c>
      <c r="E9437">
        <v>122</v>
      </c>
      <c r="F9437">
        <v>425</v>
      </c>
      <c r="G9437">
        <v>109</v>
      </c>
      <c r="H9437">
        <v>162</v>
      </c>
      <c r="I9437">
        <v>206</v>
      </c>
    </row>
    <row r="9438" spans="1:9">
      <c r="A9438" s="18">
        <v>44863</v>
      </c>
      <c r="B9438" s="8">
        <f t="shared" si="578"/>
        <v>44955.20833332459</v>
      </c>
      <c r="C9438" s="135">
        <v>5</v>
      </c>
      <c r="D9438">
        <v>2271</v>
      </c>
      <c r="E9438">
        <v>122</v>
      </c>
      <c r="F9438">
        <v>424</v>
      </c>
      <c r="G9438">
        <v>108</v>
      </c>
      <c r="H9438">
        <v>160</v>
      </c>
      <c r="I9438">
        <v>205</v>
      </c>
    </row>
    <row r="9439" spans="1:9">
      <c r="A9439" s="18">
        <v>44864</v>
      </c>
      <c r="B9439" s="8">
        <f t="shared" si="578"/>
        <v>44955.249999991254</v>
      </c>
      <c r="C9439" s="135">
        <v>6</v>
      </c>
      <c r="D9439">
        <v>2271</v>
      </c>
      <c r="E9439">
        <v>122</v>
      </c>
      <c r="F9439">
        <v>422</v>
      </c>
      <c r="G9439">
        <v>107</v>
      </c>
      <c r="H9439">
        <v>159</v>
      </c>
      <c r="I9439">
        <v>203</v>
      </c>
    </row>
    <row r="9440" spans="1:9">
      <c r="A9440" s="18">
        <v>44865</v>
      </c>
      <c r="B9440" s="8">
        <f t="shared" si="578"/>
        <v>44955.291666657919</v>
      </c>
      <c r="C9440" s="135">
        <v>7</v>
      </c>
      <c r="D9440">
        <v>2271</v>
      </c>
      <c r="E9440">
        <v>122</v>
      </c>
      <c r="F9440">
        <v>420</v>
      </c>
      <c r="G9440">
        <v>105</v>
      </c>
      <c r="H9440">
        <v>157</v>
      </c>
      <c r="I9440">
        <v>201</v>
      </c>
    </row>
    <row r="9441" spans="1:9">
      <c r="A9441" s="18">
        <v>44866</v>
      </c>
      <c r="B9441" s="8">
        <f t="shared" si="578"/>
        <v>44955.333333324583</v>
      </c>
      <c r="C9441" s="135">
        <v>8</v>
      </c>
      <c r="D9441">
        <v>2271</v>
      </c>
      <c r="E9441">
        <v>122</v>
      </c>
      <c r="F9441">
        <v>419.00000000000011</v>
      </c>
      <c r="G9441">
        <v>104</v>
      </c>
      <c r="H9441">
        <v>154</v>
      </c>
      <c r="I9441">
        <v>199</v>
      </c>
    </row>
    <row r="9442" spans="1:9">
      <c r="A9442" s="18">
        <v>44867</v>
      </c>
      <c r="B9442" s="8">
        <f t="shared" si="578"/>
        <v>44955.374999991247</v>
      </c>
      <c r="C9442" s="135">
        <v>9</v>
      </c>
      <c r="D9442">
        <v>2966</v>
      </c>
      <c r="E9442">
        <v>122</v>
      </c>
      <c r="F9442">
        <v>417</v>
      </c>
      <c r="G9442">
        <v>103</v>
      </c>
      <c r="H9442">
        <v>152</v>
      </c>
      <c r="I9442">
        <v>198</v>
      </c>
    </row>
    <row r="9443" spans="1:9">
      <c r="A9443" s="18">
        <v>44868</v>
      </c>
      <c r="B9443" s="8">
        <f t="shared" si="578"/>
        <v>44955.416666657911</v>
      </c>
      <c r="C9443" s="135">
        <v>10</v>
      </c>
      <c r="D9443">
        <v>2964</v>
      </c>
      <c r="E9443">
        <v>123</v>
      </c>
      <c r="F9443">
        <v>413.99999999999989</v>
      </c>
      <c r="G9443">
        <v>102</v>
      </c>
      <c r="H9443">
        <v>150</v>
      </c>
      <c r="I9443">
        <v>196</v>
      </c>
    </row>
    <row r="9444" spans="1:9">
      <c r="A9444" s="18">
        <v>44869</v>
      </c>
      <c r="B9444" s="8">
        <f t="shared" si="578"/>
        <v>44955.458333324576</v>
      </c>
      <c r="C9444" s="135">
        <v>11</v>
      </c>
      <c r="D9444">
        <v>2963</v>
      </c>
      <c r="E9444">
        <v>123</v>
      </c>
      <c r="F9444">
        <v>412</v>
      </c>
      <c r="G9444">
        <v>102</v>
      </c>
      <c r="H9444">
        <v>149</v>
      </c>
      <c r="I9444">
        <v>195</v>
      </c>
    </row>
    <row r="9445" spans="1:9">
      <c r="A9445" s="18">
        <v>44870</v>
      </c>
      <c r="B9445" s="8">
        <f t="shared" si="578"/>
        <v>44955.49999999124</v>
      </c>
      <c r="C9445" s="135">
        <v>12</v>
      </c>
      <c r="D9445">
        <v>2962</v>
      </c>
      <c r="E9445">
        <v>122</v>
      </c>
      <c r="F9445">
        <v>409.99999999999989</v>
      </c>
      <c r="G9445">
        <v>103</v>
      </c>
      <c r="H9445">
        <v>148</v>
      </c>
      <c r="I9445">
        <v>194</v>
      </c>
    </row>
    <row r="9446" spans="1:9">
      <c r="A9446" s="18">
        <v>44871</v>
      </c>
      <c r="B9446" s="8">
        <f t="shared" si="578"/>
        <v>44955.541666657904</v>
      </c>
      <c r="C9446" s="135">
        <v>13</v>
      </c>
      <c r="D9446">
        <v>2962</v>
      </c>
      <c r="E9446">
        <v>123</v>
      </c>
      <c r="F9446">
        <v>408</v>
      </c>
      <c r="G9446">
        <v>107</v>
      </c>
      <c r="H9446">
        <v>148</v>
      </c>
      <c r="I9446">
        <v>193</v>
      </c>
    </row>
    <row r="9447" spans="1:9">
      <c r="A9447" s="18">
        <v>44872</v>
      </c>
      <c r="B9447" s="8">
        <f t="shared" si="578"/>
        <v>44955.583333324568</v>
      </c>
      <c r="C9447" s="135">
        <v>14</v>
      </c>
      <c r="D9447">
        <v>2961</v>
      </c>
      <c r="E9447">
        <v>124</v>
      </c>
      <c r="F9447">
        <v>407</v>
      </c>
      <c r="G9447">
        <v>112</v>
      </c>
      <c r="H9447">
        <v>148</v>
      </c>
      <c r="I9447">
        <v>192</v>
      </c>
    </row>
    <row r="9448" spans="1:9">
      <c r="A9448" s="18">
        <v>44873</v>
      </c>
      <c r="B9448" s="8">
        <f t="shared" si="578"/>
        <v>44955.624999991232</v>
      </c>
      <c r="C9448" s="135">
        <v>15</v>
      </c>
      <c r="D9448">
        <v>2960</v>
      </c>
      <c r="E9448">
        <v>128</v>
      </c>
      <c r="F9448">
        <v>405</v>
      </c>
      <c r="G9448">
        <v>115</v>
      </c>
      <c r="H9448">
        <v>150</v>
      </c>
      <c r="I9448">
        <v>191</v>
      </c>
    </row>
    <row r="9449" spans="1:9">
      <c r="A9449" s="18">
        <v>44874</v>
      </c>
      <c r="B9449" s="8">
        <f t="shared" si="578"/>
        <v>44955.666666657897</v>
      </c>
      <c r="C9449" s="135">
        <v>16</v>
      </c>
      <c r="D9449">
        <v>2958</v>
      </c>
      <c r="E9449">
        <v>129</v>
      </c>
      <c r="F9449">
        <v>403</v>
      </c>
      <c r="G9449">
        <v>118</v>
      </c>
      <c r="H9449">
        <v>152</v>
      </c>
      <c r="I9449">
        <v>191</v>
      </c>
    </row>
    <row r="9450" spans="1:9">
      <c r="A9450" s="18">
        <v>44875</v>
      </c>
      <c r="B9450" s="8">
        <f t="shared" si="578"/>
        <v>44955.708333324561</v>
      </c>
      <c r="C9450" s="135">
        <v>17</v>
      </c>
      <c r="D9450">
        <v>2955</v>
      </c>
      <c r="E9450">
        <v>130</v>
      </c>
      <c r="F9450">
        <v>401.99999999999989</v>
      </c>
      <c r="G9450">
        <v>119</v>
      </c>
      <c r="H9450">
        <v>155</v>
      </c>
      <c r="I9450">
        <v>190</v>
      </c>
    </row>
    <row r="9451" spans="1:9">
      <c r="A9451" s="18">
        <v>44876</v>
      </c>
      <c r="B9451" s="8">
        <f t="shared" si="578"/>
        <v>44955.749999991225</v>
      </c>
      <c r="C9451" s="135">
        <v>18</v>
      </c>
      <c r="D9451">
        <v>2951</v>
      </c>
      <c r="E9451">
        <v>128</v>
      </c>
      <c r="F9451">
        <v>400</v>
      </c>
      <c r="G9451">
        <v>117</v>
      </c>
      <c r="H9451">
        <v>156</v>
      </c>
      <c r="I9451">
        <v>189</v>
      </c>
    </row>
    <row r="9452" spans="1:9">
      <c r="A9452" s="18">
        <v>44877</v>
      </c>
      <c r="B9452" s="8">
        <f t="shared" si="578"/>
        <v>44955.791666657889</v>
      </c>
      <c r="C9452" s="135">
        <v>19</v>
      </c>
      <c r="D9452">
        <v>2949</v>
      </c>
      <c r="E9452">
        <v>125</v>
      </c>
      <c r="F9452">
        <v>399</v>
      </c>
      <c r="G9452">
        <v>112</v>
      </c>
      <c r="H9452">
        <v>155</v>
      </c>
      <c r="I9452">
        <v>187</v>
      </c>
    </row>
    <row r="9453" spans="1:9">
      <c r="A9453" s="18">
        <v>44878</v>
      </c>
      <c r="B9453" s="8">
        <f t="shared" si="578"/>
        <v>44955.833333324554</v>
      </c>
      <c r="C9453" s="135">
        <v>20</v>
      </c>
      <c r="D9453">
        <v>2948</v>
      </c>
      <c r="E9453">
        <v>122</v>
      </c>
      <c r="F9453">
        <v>397</v>
      </c>
      <c r="G9453">
        <v>107</v>
      </c>
      <c r="H9453">
        <v>153</v>
      </c>
      <c r="I9453">
        <v>186</v>
      </c>
    </row>
    <row r="9454" spans="1:9">
      <c r="A9454" s="18">
        <v>44879</v>
      </c>
      <c r="B9454" s="8">
        <f t="shared" si="578"/>
        <v>44955.874999991218</v>
      </c>
      <c r="C9454" s="135">
        <v>21</v>
      </c>
      <c r="D9454">
        <v>2271</v>
      </c>
      <c r="E9454">
        <v>118</v>
      </c>
      <c r="F9454">
        <v>395</v>
      </c>
      <c r="G9454">
        <v>101</v>
      </c>
      <c r="H9454">
        <v>150</v>
      </c>
      <c r="I9454">
        <v>184</v>
      </c>
    </row>
    <row r="9455" spans="1:9">
      <c r="A9455" s="18">
        <v>44880</v>
      </c>
      <c r="B9455" s="8">
        <f t="shared" si="578"/>
        <v>44955.916666657882</v>
      </c>
      <c r="C9455" s="135">
        <v>22</v>
      </c>
      <c r="D9455">
        <v>2271</v>
      </c>
      <c r="E9455">
        <v>115</v>
      </c>
      <c r="F9455">
        <v>394</v>
      </c>
      <c r="G9455">
        <v>96</v>
      </c>
      <c r="H9455">
        <v>147</v>
      </c>
      <c r="I9455">
        <v>183</v>
      </c>
    </row>
    <row r="9456" spans="1:9">
      <c r="A9456" s="18">
        <v>44881</v>
      </c>
      <c r="B9456" s="8">
        <f t="shared" si="578"/>
        <v>44955.958333324546</v>
      </c>
      <c r="C9456" s="135">
        <v>23</v>
      </c>
      <c r="D9456">
        <v>2271</v>
      </c>
      <c r="E9456">
        <v>112</v>
      </c>
      <c r="F9456">
        <v>393</v>
      </c>
      <c r="G9456">
        <v>92</v>
      </c>
      <c r="H9456">
        <v>144</v>
      </c>
      <c r="I9456">
        <v>181</v>
      </c>
    </row>
    <row r="9457" spans="1:9">
      <c r="A9457" s="18">
        <v>44882</v>
      </c>
      <c r="B9457" s="8">
        <f t="shared" si="578"/>
        <v>44955.999999991211</v>
      </c>
      <c r="C9457" s="135">
        <v>0</v>
      </c>
      <c r="D9457">
        <v>2271</v>
      </c>
      <c r="E9457">
        <v>110</v>
      </c>
      <c r="G9457">
        <v>88</v>
      </c>
      <c r="H9457">
        <v>141</v>
      </c>
      <c r="I9457">
        <v>180</v>
      </c>
    </row>
    <row r="9458" spans="1:9">
      <c r="A9458" s="18">
        <v>44883</v>
      </c>
      <c r="B9458" s="8">
        <f t="shared" si="578"/>
        <v>44956.041666657875</v>
      </c>
      <c r="C9458" s="135">
        <v>1</v>
      </c>
      <c r="D9458">
        <v>2271</v>
      </c>
      <c r="E9458">
        <v>107</v>
      </c>
      <c r="F9458">
        <v>391</v>
      </c>
      <c r="G9458">
        <v>86</v>
      </c>
      <c r="H9458">
        <v>139</v>
      </c>
      <c r="I9458">
        <v>179</v>
      </c>
    </row>
    <row r="9459" spans="1:9">
      <c r="A9459" s="18">
        <v>44884</v>
      </c>
      <c r="B9459" s="8">
        <f t="shared" si="578"/>
        <v>44956.083333324539</v>
      </c>
      <c r="C9459" s="135">
        <v>2</v>
      </c>
      <c r="D9459">
        <v>2271</v>
      </c>
      <c r="E9459">
        <v>105</v>
      </c>
      <c r="F9459">
        <v>391</v>
      </c>
      <c r="G9459">
        <v>84</v>
      </c>
      <c r="H9459">
        <v>137</v>
      </c>
      <c r="I9459">
        <v>178</v>
      </c>
    </row>
    <row r="9460" spans="1:9">
      <c r="A9460" s="18">
        <v>44885</v>
      </c>
      <c r="B9460" s="8">
        <f t="shared" si="578"/>
        <v>44956.124999991203</v>
      </c>
      <c r="C9460" s="135">
        <v>3</v>
      </c>
      <c r="D9460">
        <v>2271</v>
      </c>
      <c r="E9460">
        <v>104</v>
      </c>
      <c r="F9460">
        <v>389</v>
      </c>
      <c r="G9460">
        <v>83</v>
      </c>
      <c r="H9460">
        <v>135</v>
      </c>
      <c r="I9460">
        <v>178</v>
      </c>
    </row>
    <row r="9461" spans="1:9">
      <c r="A9461" s="18">
        <v>44886</v>
      </c>
      <c r="B9461" s="8">
        <f t="shared" si="578"/>
        <v>44956.166666657868</v>
      </c>
      <c r="C9461" s="135">
        <v>4</v>
      </c>
      <c r="D9461">
        <v>2271</v>
      </c>
      <c r="E9461">
        <v>102</v>
      </c>
      <c r="F9461">
        <v>388</v>
      </c>
      <c r="G9461">
        <v>82</v>
      </c>
      <c r="H9461">
        <v>133</v>
      </c>
      <c r="I9461">
        <v>177</v>
      </c>
    </row>
    <row r="9462" spans="1:9">
      <c r="A9462" s="18">
        <v>44887</v>
      </c>
      <c r="B9462" s="8">
        <f t="shared" si="578"/>
        <v>44956.208333324532</v>
      </c>
      <c r="C9462" s="135">
        <v>5</v>
      </c>
      <c r="D9462">
        <v>2271</v>
      </c>
      <c r="E9462">
        <v>101</v>
      </c>
      <c r="F9462">
        <v>388</v>
      </c>
      <c r="G9462">
        <v>82</v>
      </c>
      <c r="H9462">
        <v>132</v>
      </c>
      <c r="I9462">
        <v>177</v>
      </c>
    </row>
    <row r="9463" spans="1:9">
      <c r="A9463" s="18">
        <v>44888</v>
      </c>
      <c r="B9463" s="8">
        <f t="shared" si="578"/>
        <v>44956.249999991196</v>
      </c>
      <c r="C9463" s="135">
        <v>6</v>
      </c>
      <c r="D9463">
        <v>2271</v>
      </c>
      <c r="E9463">
        <v>100</v>
      </c>
      <c r="F9463">
        <v>386</v>
      </c>
      <c r="G9463">
        <v>81</v>
      </c>
      <c r="H9463">
        <v>131</v>
      </c>
      <c r="I9463">
        <v>176</v>
      </c>
    </row>
    <row r="9464" spans="1:9">
      <c r="A9464" s="18">
        <v>44889</v>
      </c>
      <c r="B9464" s="8">
        <f t="shared" si="578"/>
        <v>44956.29166665786</v>
      </c>
      <c r="C9464" s="135">
        <v>7</v>
      </c>
      <c r="D9464">
        <v>2271</v>
      </c>
      <c r="E9464">
        <v>99</v>
      </c>
      <c r="F9464">
        <v>386</v>
      </c>
      <c r="G9464">
        <v>81</v>
      </c>
      <c r="H9464">
        <v>131</v>
      </c>
      <c r="I9464">
        <v>176</v>
      </c>
    </row>
    <row r="9465" spans="1:9">
      <c r="A9465" s="18">
        <v>44890</v>
      </c>
      <c r="B9465" s="8">
        <f t="shared" si="578"/>
        <v>44956.333333324525</v>
      </c>
      <c r="C9465" s="135">
        <v>8</v>
      </c>
      <c r="D9465">
        <v>2945</v>
      </c>
      <c r="E9465">
        <v>99</v>
      </c>
      <c r="F9465">
        <v>384</v>
      </c>
      <c r="G9465">
        <v>81</v>
      </c>
      <c r="H9465">
        <v>131</v>
      </c>
      <c r="I9465">
        <v>175</v>
      </c>
    </row>
    <row r="9466" spans="1:9">
      <c r="A9466" s="18">
        <v>44891</v>
      </c>
      <c r="B9466" s="8">
        <f t="shared" si="578"/>
        <v>44956.374999991189</v>
      </c>
      <c r="C9466" s="135">
        <v>9</v>
      </c>
      <c r="D9466">
        <v>2941</v>
      </c>
      <c r="E9466">
        <v>99</v>
      </c>
      <c r="F9466">
        <v>384</v>
      </c>
      <c r="G9466">
        <v>81</v>
      </c>
      <c r="H9466">
        <v>131</v>
      </c>
      <c r="I9466">
        <v>175</v>
      </c>
    </row>
    <row r="9467" spans="1:9">
      <c r="A9467" s="18">
        <v>44892</v>
      </c>
      <c r="B9467" s="8">
        <f t="shared" si="578"/>
        <v>44956.416666657853</v>
      </c>
      <c r="C9467" s="135">
        <v>10</v>
      </c>
      <c r="D9467">
        <v>2937</v>
      </c>
      <c r="E9467">
        <v>100</v>
      </c>
      <c r="F9467">
        <v>383</v>
      </c>
      <c r="G9467">
        <v>82</v>
      </c>
      <c r="H9467">
        <v>132</v>
      </c>
      <c r="I9467">
        <v>173</v>
      </c>
    </row>
    <row r="9468" spans="1:9">
      <c r="A9468" s="18">
        <v>44893</v>
      </c>
      <c r="B9468" s="8">
        <f t="shared" si="578"/>
        <v>44956.458333324517</v>
      </c>
      <c r="C9468" s="135">
        <v>11</v>
      </c>
      <c r="D9468">
        <v>2936</v>
      </c>
      <c r="E9468">
        <v>98</v>
      </c>
      <c r="F9468">
        <v>382</v>
      </c>
      <c r="G9468">
        <v>83</v>
      </c>
      <c r="H9468">
        <v>133</v>
      </c>
      <c r="I9468">
        <v>171</v>
      </c>
    </row>
    <row r="9469" spans="1:9">
      <c r="A9469" s="18">
        <v>44894</v>
      </c>
      <c r="B9469" s="8">
        <f t="shared" si="578"/>
        <v>44956.499999991182</v>
      </c>
      <c r="C9469" s="135">
        <v>12</v>
      </c>
      <c r="D9469">
        <v>2939</v>
      </c>
      <c r="E9469">
        <v>102</v>
      </c>
      <c r="F9469">
        <v>381</v>
      </c>
      <c r="G9469">
        <v>86</v>
      </c>
      <c r="H9469">
        <v>133</v>
      </c>
      <c r="I9469">
        <v>168</v>
      </c>
    </row>
    <row r="9470" spans="1:9">
      <c r="A9470" s="18">
        <v>44895</v>
      </c>
      <c r="B9470" s="8">
        <f t="shared" si="578"/>
        <v>44956.541666657846</v>
      </c>
      <c r="C9470" s="135">
        <v>13</v>
      </c>
      <c r="D9470">
        <v>2942</v>
      </c>
      <c r="E9470">
        <v>102</v>
      </c>
      <c r="F9470">
        <v>380</v>
      </c>
      <c r="G9470">
        <v>90</v>
      </c>
      <c r="H9470">
        <v>135</v>
      </c>
      <c r="I9470">
        <v>166</v>
      </c>
    </row>
    <row r="9471" spans="1:9">
      <c r="A9471" s="18">
        <v>44896</v>
      </c>
      <c r="B9471" s="8">
        <f t="shared" si="578"/>
        <v>44956.58333332451</v>
      </c>
      <c r="C9471" s="135">
        <v>14</v>
      </c>
      <c r="D9471">
        <v>2941</v>
      </c>
      <c r="E9471">
        <v>104</v>
      </c>
      <c r="F9471">
        <v>380</v>
      </c>
      <c r="G9471">
        <v>96</v>
      </c>
      <c r="H9471">
        <v>138</v>
      </c>
      <c r="I9471">
        <v>163</v>
      </c>
    </row>
    <row r="9472" spans="1:9">
      <c r="A9472" s="18">
        <v>44897</v>
      </c>
      <c r="B9472" s="8">
        <f t="shared" si="578"/>
        <v>44956.624999991174</v>
      </c>
      <c r="C9472" s="135">
        <v>15</v>
      </c>
      <c r="D9472">
        <v>2940</v>
      </c>
      <c r="E9472">
        <v>104</v>
      </c>
      <c r="F9472">
        <v>379</v>
      </c>
      <c r="G9472">
        <v>101</v>
      </c>
      <c r="H9472">
        <v>142</v>
      </c>
      <c r="I9472">
        <v>160</v>
      </c>
    </row>
    <row r="9473" spans="1:9">
      <c r="A9473" s="18">
        <v>44898</v>
      </c>
      <c r="B9473" s="8">
        <f t="shared" si="578"/>
        <v>44956.666666657839</v>
      </c>
      <c r="C9473" s="135">
        <v>16</v>
      </c>
      <c r="D9473">
        <v>2937</v>
      </c>
      <c r="E9473">
        <v>107</v>
      </c>
      <c r="F9473">
        <v>378</v>
      </c>
      <c r="G9473">
        <v>105</v>
      </c>
      <c r="H9473">
        <v>146</v>
      </c>
      <c r="I9473">
        <v>157</v>
      </c>
    </row>
    <row r="9474" spans="1:9">
      <c r="A9474" s="18">
        <v>44899</v>
      </c>
      <c r="B9474" s="8">
        <f t="shared" si="578"/>
        <v>44956.708333324503</v>
      </c>
      <c r="C9474" s="135">
        <v>17</v>
      </c>
      <c r="D9474">
        <v>2934</v>
      </c>
      <c r="E9474">
        <v>108</v>
      </c>
      <c r="F9474">
        <v>377</v>
      </c>
      <c r="G9474">
        <v>106</v>
      </c>
      <c r="H9474">
        <v>149</v>
      </c>
      <c r="I9474">
        <v>154</v>
      </c>
    </row>
    <row r="9475" spans="1:9">
      <c r="A9475" s="18">
        <v>44900</v>
      </c>
      <c r="B9475" s="8">
        <f t="shared" si="578"/>
        <v>44956.749999991167</v>
      </c>
      <c r="C9475" s="135">
        <v>18</v>
      </c>
      <c r="D9475">
        <v>2271</v>
      </c>
      <c r="E9475">
        <v>109</v>
      </c>
      <c r="F9475">
        <v>377</v>
      </c>
      <c r="G9475">
        <v>105</v>
      </c>
      <c r="H9475">
        <v>151</v>
      </c>
      <c r="I9475">
        <v>152</v>
      </c>
    </row>
    <row r="9476" spans="1:9">
      <c r="A9476" s="18">
        <v>44901</v>
      </c>
      <c r="B9476" s="8">
        <f t="shared" si="578"/>
        <v>44956.791666657831</v>
      </c>
      <c r="C9476" s="135">
        <v>19</v>
      </c>
      <c r="D9476">
        <v>2271</v>
      </c>
      <c r="E9476">
        <v>106</v>
      </c>
      <c r="F9476">
        <v>375</v>
      </c>
      <c r="G9476">
        <v>101</v>
      </c>
      <c r="H9476">
        <v>153</v>
      </c>
      <c r="I9476">
        <v>150</v>
      </c>
    </row>
    <row r="9477" spans="1:9">
      <c r="A9477" s="18">
        <v>44902</v>
      </c>
      <c r="B9477" s="8">
        <f t="shared" si="578"/>
        <v>44956.833333324495</v>
      </c>
      <c r="C9477" s="135">
        <v>20</v>
      </c>
      <c r="D9477">
        <v>2271</v>
      </c>
      <c r="E9477">
        <v>103</v>
      </c>
      <c r="F9477">
        <v>375</v>
      </c>
      <c r="G9477">
        <v>95</v>
      </c>
      <c r="H9477">
        <v>154</v>
      </c>
      <c r="I9477">
        <v>149</v>
      </c>
    </row>
    <row r="9478" spans="1:9">
      <c r="A9478" s="18">
        <v>44903</v>
      </c>
      <c r="B9478" s="8">
        <f t="shared" si="578"/>
        <v>44956.87499999116</v>
      </c>
      <c r="C9478" s="135">
        <v>21</v>
      </c>
      <c r="D9478">
        <v>2271</v>
      </c>
      <c r="E9478">
        <v>100</v>
      </c>
      <c r="F9478">
        <v>374</v>
      </c>
      <c r="G9478">
        <v>90</v>
      </c>
      <c r="H9478">
        <v>154</v>
      </c>
      <c r="I9478">
        <v>148</v>
      </c>
    </row>
    <row r="9479" spans="1:9">
      <c r="A9479" s="18">
        <v>44904</v>
      </c>
      <c r="B9479" s="8">
        <f t="shared" si="578"/>
        <v>44956.916666657824</v>
      </c>
      <c r="C9479" s="135">
        <v>22</v>
      </c>
      <c r="D9479">
        <v>2271</v>
      </c>
      <c r="E9479">
        <v>96</v>
      </c>
      <c r="F9479">
        <v>373</v>
      </c>
      <c r="G9479">
        <v>84</v>
      </c>
      <c r="H9479">
        <v>154</v>
      </c>
      <c r="I9479">
        <v>147</v>
      </c>
    </row>
    <row r="9480" spans="1:9">
      <c r="A9480" s="18">
        <v>44905</v>
      </c>
      <c r="B9480" s="8">
        <f t="shared" si="578"/>
        <v>44956.958333324488</v>
      </c>
      <c r="C9480" s="135">
        <v>23</v>
      </c>
      <c r="D9480">
        <v>2271</v>
      </c>
      <c r="E9480">
        <v>93</v>
      </c>
      <c r="F9480">
        <v>373</v>
      </c>
      <c r="G9480">
        <v>79</v>
      </c>
      <c r="H9480">
        <v>153</v>
      </c>
      <c r="I9480">
        <v>146</v>
      </c>
    </row>
    <row r="9481" spans="1:9">
      <c r="A9481" s="18">
        <v>44906</v>
      </c>
      <c r="B9481" s="8">
        <f t="shared" si="578"/>
        <v>44956.999999991152</v>
      </c>
      <c r="C9481" s="135">
        <v>0</v>
      </c>
      <c r="D9481">
        <v>2271</v>
      </c>
      <c r="E9481">
        <v>90</v>
      </c>
      <c r="G9481">
        <v>74</v>
      </c>
      <c r="H9481">
        <v>153</v>
      </c>
      <c r="I9481">
        <v>146</v>
      </c>
    </row>
    <row r="9482" spans="1:9">
      <c r="A9482" s="18">
        <v>44907</v>
      </c>
      <c r="B9482" s="8">
        <f t="shared" ref="B9482:B9545" si="579">B9481+1/24</f>
        <v>44957.041666657817</v>
      </c>
      <c r="C9482" s="135">
        <v>1</v>
      </c>
      <c r="D9482">
        <v>2271</v>
      </c>
      <c r="E9482">
        <v>87</v>
      </c>
      <c r="F9482">
        <v>372</v>
      </c>
      <c r="G9482">
        <v>71</v>
      </c>
      <c r="H9482">
        <v>153</v>
      </c>
      <c r="I9482">
        <v>145</v>
      </c>
    </row>
    <row r="9483" spans="1:9">
      <c r="A9483" s="18">
        <v>44908</v>
      </c>
      <c r="B9483" s="8">
        <f t="shared" si="579"/>
        <v>44957.083333324481</v>
      </c>
      <c r="C9483" s="135">
        <v>2</v>
      </c>
      <c r="D9483">
        <v>2271</v>
      </c>
      <c r="E9483">
        <v>83</v>
      </c>
      <c r="F9483">
        <v>370</v>
      </c>
      <c r="G9483">
        <v>69</v>
      </c>
      <c r="H9483">
        <v>152</v>
      </c>
      <c r="I9483">
        <v>145</v>
      </c>
    </row>
    <row r="9484" spans="1:9">
      <c r="A9484" s="18">
        <v>44909</v>
      </c>
      <c r="B9484" s="8">
        <f t="shared" si="579"/>
        <v>44957.124999991145</v>
      </c>
      <c r="C9484" s="135">
        <v>3</v>
      </c>
      <c r="D9484">
        <v>2271</v>
      </c>
      <c r="E9484">
        <v>82</v>
      </c>
      <c r="F9484">
        <v>370</v>
      </c>
      <c r="G9484">
        <v>67</v>
      </c>
      <c r="H9484">
        <v>152</v>
      </c>
      <c r="I9484">
        <v>145</v>
      </c>
    </row>
    <row r="9485" spans="1:9">
      <c r="A9485" s="18">
        <v>44910</v>
      </c>
      <c r="B9485" s="8">
        <f t="shared" si="579"/>
        <v>44957.166666657809</v>
      </c>
      <c r="C9485" s="135">
        <v>4</v>
      </c>
      <c r="D9485">
        <v>2271</v>
      </c>
      <c r="E9485">
        <v>80</v>
      </c>
      <c r="F9485">
        <v>370</v>
      </c>
      <c r="G9485">
        <v>67</v>
      </c>
      <c r="H9485">
        <v>152</v>
      </c>
      <c r="I9485">
        <v>144</v>
      </c>
    </row>
    <row r="9486" spans="1:9">
      <c r="A9486" s="18">
        <v>44911</v>
      </c>
      <c r="B9486" s="8">
        <f t="shared" si="579"/>
        <v>44957.208333324474</v>
      </c>
      <c r="C9486" s="135">
        <v>5</v>
      </c>
      <c r="D9486">
        <v>2271</v>
      </c>
      <c r="E9486">
        <v>79</v>
      </c>
      <c r="F9486">
        <v>369</v>
      </c>
      <c r="G9486">
        <v>66</v>
      </c>
      <c r="H9486">
        <v>152</v>
      </c>
      <c r="I9486">
        <v>144</v>
      </c>
    </row>
    <row r="9487" spans="1:9">
      <c r="A9487" s="18">
        <v>44912</v>
      </c>
      <c r="B9487" s="8">
        <f t="shared" si="579"/>
        <v>44957.249999991138</v>
      </c>
      <c r="C9487" s="135">
        <v>6</v>
      </c>
      <c r="D9487">
        <v>2271</v>
      </c>
      <c r="E9487">
        <v>79</v>
      </c>
      <c r="F9487">
        <v>369</v>
      </c>
      <c r="G9487">
        <v>66</v>
      </c>
      <c r="H9487">
        <v>151</v>
      </c>
      <c r="I9487">
        <v>144</v>
      </c>
    </row>
    <row r="9488" spans="1:9">
      <c r="A9488" s="18">
        <v>44913</v>
      </c>
      <c r="B9488" s="8">
        <f t="shared" si="579"/>
        <v>44957.291666657802</v>
      </c>
      <c r="C9488" s="135">
        <v>7</v>
      </c>
      <c r="D9488">
        <v>2271</v>
      </c>
      <c r="E9488">
        <v>79</v>
      </c>
      <c r="F9488">
        <v>368</v>
      </c>
      <c r="G9488">
        <v>67</v>
      </c>
      <c r="H9488">
        <v>151</v>
      </c>
      <c r="I9488">
        <v>144</v>
      </c>
    </row>
    <row r="9489" spans="1:9">
      <c r="A9489" s="18">
        <v>44914</v>
      </c>
      <c r="B9489" s="8">
        <f t="shared" si="579"/>
        <v>44957.333333324466</v>
      </c>
      <c r="C9489" s="135">
        <v>8</v>
      </c>
      <c r="D9489">
        <v>2937</v>
      </c>
      <c r="E9489">
        <v>80</v>
      </c>
      <c r="F9489">
        <v>367</v>
      </c>
      <c r="G9489">
        <v>68</v>
      </c>
      <c r="H9489">
        <v>150</v>
      </c>
      <c r="I9489">
        <v>144</v>
      </c>
    </row>
    <row r="9490" spans="1:9">
      <c r="A9490" s="18">
        <v>44915</v>
      </c>
      <c r="B9490" s="8">
        <f t="shared" si="579"/>
        <v>44957.374999991131</v>
      </c>
      <c r="C9490" s="135">
        <v>9</v>
      </c>
      <c r="D9490">
        <v>2934</v>
      </c>
      <c r="E9490">
        <v>80</v>
      </c>
      <c r="F9490">
        <v>365</v>
      </c>
      <c r="G9490">
        <v>70</v>
      </c>
      <c r="H9490">
        <v>149</v>
      </c>
      <c r="I9490">
        <v>144</v>
      </c>
    </row>
    <row r="9491" spans="1:9">
      <c r="A9491" s="18">
        <v>44916</v>
      </c>
      <c r="B9491" s="8">
        <f t="shared" si="579"/>
        <v>44957.416666657795</v>
      </c>
      <c r="C9491" s="135">
        <v>10</v>
      </c>
      <c r="D9491">
        <v>2931</v>
      </c>
      <c r="E9491">
        <v>85</v>
      </c>
      <c r="F9491">
        <v>364</v>
      </c>
      <c r="G9491">
        <v>73</v>
      </c>
      <c r="H9491">
        <v>149</v>
      </c>
      <c r="I9491">
        <v>143</v>
      </c>
    </row>
    <row r="9492" spans="1:9">
      <c r="A9492" s="18">
        <v>44917</v>
      </c>
      <c r="B9492" s="8">
        <f t="shared" si="579"/>
        <v>44957.458333324459</v>
      </c>
      <c r="C9492" s="135">
        <v>11</v>
      </c>
      <c r="D9492">
        <v>2930</v>
      </c>
      <c r="E9492">
        <v>85</v>
      </c>
      <c r="F9492">
        <v>363</v>
      </c>
      <c r="G9492">
        <v>75</v>
      </c>
      <c r="H9492">
        <v>148</v>
      </c>
      <c r="I9492">
        <v>143</v>
      </c>
    </row>
    <row r="9493" spans="1:9">
      <c r="A9493" s="18">
        <v>44918</v>
      </c>
      <c r="B9493" s="8">
        <f t="shared" si="579"/>
        <v>44957.499999991123</v>
      </c>
      <c r="C9493" s="135">
        <v>12</v>
      </c>
      <c r="D9493">
        <v>2934</v>
      </c>
      <c r="E9493">
        <v>89</v>
      </c>
      <c r="F9493">
        <v>363</v>
      </c>
      <c r="G9493">
        <v>79</v>
      </c>
      <c r="H9493">
        <v>148</v>
      </c>
      <c r="I9493">
        <v>143</v>
      </c>
    </row>
    <row r="9494" spans="1:9">
      <c r="A9494" s="18">
        <v>44919</v>
      </c>
      <c r="B9494" s="8">
        <f t="shared" si="579"/>
        <v>44957.541666657788</v>
      </c>
      <c r="C9494" s="135">
        <v>13</v>
      </c>
      <c r="D9494">
        <v>2935</v>
      </c>
      <c r="E9494">
        <v>92</v>
      </c>
      <c r="F9494">
        <v>362</v>
      </c>
      <c r="G9494">
        <v>83</v>
      </c>
      <c r="H9494">
        <v>148</v>
      </c>
      <c r="I9494">
        <v>143</v>
      </c>
    </row>
    <row r="9495" spans="1:9">
      <c r="A9495" s="18">
        <v>44920</v>
      </c>
      <c r="B9495" s="8">
        <f t="shared" si="579"/>
        <v>44957.583333324452</v>
      </c>
      <c r="C9495" s="135">
        <v>14</v>
      </c>
      <c r="D9495">
        <v>2933</v>
      </c>
      <c r="E9495">
        <v>94</v>
      </c>
      <c r="F9495">
        <v>362</v>
      </c>
      <c r="G9495">
        <v>89</v>
      </c>
      <c r="H9495">
        <v>149</v>
      </c>
      <c r="I9495">
        <v>143</v>
      </c>
    </row>
    <row r="9496" spans="1:9">
      <c r="A9496" s="18">
        <v>44921</v>
      </c>
      <c r="B9496" s="8">
        <f t="shared" si="579"/>
        <v>44957.624999991116</v>
      </c>
      <c r="C9496" s="135">
        <v>15</v>
      </c>
      <c r="D9496">
        <v>2929</v>
      </c>
      <c r="E9496">
        <v>98</v>
      </c>
      <c r="F9496">
        <v>363</v>
      </c>
      <c r="G9496">
        <v>94</v>
      </c>
      <c r="H9496">
        <v>149</v>
      </c>
      <c r="I9496">
        <v>143</v>
      </c>
    </row>
    <row r="9497" spans="1:9">
      <c r="A9497" s="18">
        <v>44922</v>
      </c>
      <c r="B9497" s="8">
        <f t="shared" si="579"/>
        <v>44957.66666665778</v>
      </c>
      <c r="C9497" s="135">
        <v>16</v>
      </c>
      <c r="D9497">
        <v>2925</v>
      </c>
      <c r="E9497">
        <v>102</v>
      </c>
      <c r="F9497">
        <v>363</v>
      </c>
      <c r="G9497">
        <v>100</v>
      </c>
      <c r="H9497">
        <v>149</v>
      </c>
      <c r="I9497">
        <v>143</v>
      </c>
    </row>
    <row r="9498" spans="1:9">
      <c r="A9498" s="18">
        <v>44923</v>
      </c>
      <c r="B9498" s="8">
        <f t="shared" si="579"/>
        <v>44957.708333324445</v>
      </c>
      <c r="C9498" s="135">
        <v>17</v>
      </c>
      <c r="D9498">
        <v>2271</v>
      </c>
      <c r="E9498">
        <v>104</v>
      </c>
      <c r="F9498">
        <v>363</v>
      </c>
      <c r="G9498">
        <v>103</v>
      </c>
      <c r="H9498">
        <v>151</v>
      </c>
      <c r="I9498">
        <v>143</v>
      </c>
    </row>
    <row r="9499" spans="1:9">
      <c r="A9499" s="18">
        <v>44924</v>
      </c>
      <c r="B9499" s="8">
        <f t="shared" si="579"/>
        <v>44957.749999991109</v>
      </c>
      <c r="C9499" s="135">
        <v>18</v>
      </c>
      <c r="D9499">
        <v>2271</v>
      </c>
      <c r="E9499">
        <v>104</v>
      </c>
      <c r="F9499">
        <v>363</v>
      </c>
      <c r="G9499">
        <v>103</v>
      </c>
      <c r="H9499">
        <v>153</v>
      </c>
      <c r="I9499">
        <v>143</v>
      </c>
    </row>
    <row r="9500" spans="1:9">
      <c r="A9500" s="18">
        <v>44925</v>
      </c>
      <c r="B9500" s="8">
        <f t="shared" si="579"/>
        <v>44957.791666657773</v>
      </c>
      <c r="C9500" s="135">
        <v>19</v>
      </c>
      <c r="D9500">
        <v>2271</v>
      </c>
      <c r="E9500">
        <v>103</v>
      </c>
      <c r="F9500">
        <v>363</v>
      </c>
      <c r="G9500">
        <v>101</v>
      </c>
      <c r="H9500">
        <v>153</v>
      </c>
      <c r="I9500">
        <v>143</v>
      </c>
    </row>
    <row r="9501" spans="1:9">
      <c r="A9501" s="18">
        <v>44926</v>
      </c>
      <c r="B9501" s="8">
        <f t="shared" si="579"/>
        <v>44957.833333324437</v>
      </c>
      <c r="C9501" s="135">
        <v>20</v>
      </c>
      <c r="D9501">
        <v>2271</v>
      </c>
      <c r="E9501">
        <v>101</v>
      </c>
      <c r="F9501">
        <v>363</v>
      </c>
      <c r="G9501">
        <v>96</v>
      </c>
      <c r="H9501">
        <v>153</v>
      </c>
      <c r="I9501">
        <v>142</v>
      </c>
    </row>
    <row r="9502" spans="1:9">
      <c r="A9502" s="18">
        <v>44927</v>
      </c>
      <c r="B9502" s="8">
        <f t="shared" si="579"/>
        <v>44957.874999991102</v>
      </c>
      <c r="C9502" s="135">
        <v>21</v>
      </c>
      <c r="D9502">
        <v>2271</v>
      </c>
      <c r="E9502">
        <v>97</v>
      </c>
      <c r="F9502">
        <v>362</v>
      </c>
      <c r="G9502">
        <v>89</v>
      </c>
      <c r="H9502">
        <v>152</v>
      </c>
      <c r="I9502">
        <v>141</v>
      </c>
    </row>
    <row r="9503" spans="1:9">
      <c r="A9503" s="18">
        <v>44928</v>
      </c>
      <c r="B9503" s="8">
        <f t="shared" si="579"/>
        <v>44957.916666657766</v>
      </c>
      <c r="C9503" s="135">
        <v>22</v>
      </c>
      <c r="D9503">
        <v>2271</v>
      </c>
      <c r="E9503">
        <v>92</v>
      </c>
      <c r="F9503">
        <v>361</v>
      </c>
      <c r="G9503">
        <v>82</v>
      </c>
      <c r="H9503">
        <v>151</v>
      </c>
      <c r="I9503">
        <v>141</v>
      </c>
    </row>
    <row r="9504" spans="1:9">
      <c r="A9504" s="18">
        <v>44929</v>
      </c>
      <c r="B9504" s="8">
        <f t="shared" si="579"/>
        <v>44957.95833332443</v>
      </c>
      <c r="C9504" s="135">
        <v>23</v>
      </c>
      <c r="D9504">
        <v>2271</v>
      </c>
      <c r="E9504">
        <v>87</v>
      </c>
      <c r="F9504">
        <v>361</v>
      </c>
      <c r="G9504">
        <v>75</v>
      </c>
      <c r="H9504">
        <v>150</v>
      </c>
      <c r="I9504">
        <v>140</v>
      </c>
    </row>
    <row r="9505" spans="1:9">
      <c r="A9505" s="18">
        <v>44930</v>
      </c>
      <c r="B9505" s="8">
        <f t="shared" si="579"/>
        <v>44957.999999991094</v>
      </c>
      <c r="C9505" s="135">
        <v>0</v>
      </c>
      <c r="D9505">
        <v>2271</v>
      </c>
      <c r="E9505">
        <v>83</v>
      </c>
      <c r="G9505">
        <v>69</v>
      </c>
      <c r="H9505">
        <v>149</v>
      </c>
      <c r="I9505">
        <v>140</v>
      </c>
    </row>
    <row r="9506" spans="1:9">
      <c r="A9506" s="18">
        <v>44931</v>
      </c>
      <c r="B9506" s="8">
        <f t="shared" si="579"/>
        <v>44958.041666657758</v>
      </c>
      <c r="C9506" s="135">
        <v>1</v>
      </c>
      <c r="D9506">
        <v>2271</v>
      </c>
      <c r="E9506">
        <v>79</v>
      </c>
      <c r="F9506">
        <v>360</v>
      </c>
      <c r="G9506">
        <v>65</v>
      </c>
      <c r="H9506">
        <v>148</v>
      </c>
      <c r="I9506">
        <v>140</v>
      </c>
    </row>
    <row r="9507" spans="1:9">
      <c r="A9507" s="18">
        <v>44932</v>
      </c>
      <c r="B9507" s="8">
        <f t="shared" si="579"/>
        <v>44958.083333324423</v>
      </c>
      <c r="C9507" s="135">
        <v>2</v>
      </c>
      <c r="D9507">
        <v>2271</v>
      </c>
      <c r="E9507">
        <v>76</v>
      </c>
      <c r="F9507">
        <v>360</v>
      </c>
      <c r="G9507">
        <v>62</v>
      </c>
      <c r="H9507">
        <v>147</v>
      </c>
      <c r="I9507">
        <v>140</v>
      </c>
    </row>
    <row r="9508" spans="1:9">
      <c r="A9508" s="18">
        <v>44933</v>
      </c>
      <c r="B9508" s="8">
        <f t="shared" si="579"/>
        <v>44958.124999991087</v>
      </c>
      <c r="C9508" s="135">
        <v>3</v>
      </c>
      <c r="D9508">
        <v>2271</v>
      </c>
      <c r="E9508">
        <v>74</v>
      </c>
      <c r="F9508">
        <v>359</v>
      </c>
      <c r="G9508">
        <v>60</v>
      </c>
      <c r="H9508">
        <v>146</v>
      </c>
      <c r="I9508">
        <v>140</v>
      </c>
    </row>
    <row r="9509" spans="1:9">
      <c r="A9509" s="18">
        <v>44934</v>
      </c>
      <c r="B9509" s="8">
        <f t="shared" si="579"/>
        <v>44958.166666657751</v>
      </c>
      <c r="C9509" s="135">
        <v>4</v>
      </c>
      <c r="D9509">
        <v>2271</v>
      </c>
      <c r="E9509">
        <v>72</v>
      </c>
      <c r="F9509">
        <v>359</v>
      </c>
      <c r="G9509">
        <v>57.999999999999993</v>
      </c>
      <c r="H9509">
        <v>145</v>
      </c>
      <c r="I9509">
        <v>139</v>
      </c>
    </row>
    <row r="9510" spans="1:9">
      <c r="A9510" s="18">
        <v>44935</v>
      </c>
      <c r="B9510" s="8">
        <f t="shared" si="579"/>
        <v>44958.208333324415</v>
      </c>
      <c r="C9510" s="135">
        <v>5</v>
      </c>
      <c r="D9510">
        <v>2271</v>
      </c>
      <c r="E9510">
        <v>71</v>
      </c>
      <c r="F9510">
        <v>359</v>
      </c>
      <c r="G9510">
        <v>57.999999999999993</v>
      </c>
      <c r="H9510">
        <v>144</v>
      </c>
      <c r="I9510">
        <v>139</v>
      </c>
    </row>
    <row r="9511" spans="1:9">
      <c r="A9511" s="18">
        <v>44936</v>
      </c>
      <c r="B9511" s="8">
        <f t="shared" si="579"/>
        <v>44958.24999999108</v>
      </c>
      <c r="C9511" s="135">
        <v>6</v>
      </c>
      <c r="D9511">
        <v>2271</v>
      </c>
      <c r="E9511">
        <v>71</v>
      </c>
      <c r="F9511">
        <v>358</v>
      </c>
      <c r="G9511">
        <v>57.999999999999993</v>
      </c>
      <c r="H9511">
        <v>143</v>
      </c>
      <c r="I9511">
        <v>139</v>
      </c>
    </row>
    <row r="9512" spans="1:9">
      <c r="A9512" s="18">
        <v>44937</v>
      </c>
      <c r="B9512" s="8">
        <f t="shared" si="579"/>
        <v>44958.291666657744</v>
      </c>
      <c r="C9512" s="135">
        <v>7</v>
      </c>
      <c r="D9512">
        <v>2271</v>
      </c>
      <c r="E9512">
        <v>72</v>
      </c>
      <c r="F9512">
        <v>357</v>
      </c>
      <c r="G9512">
        <v>57.999999999999993</v>
      </c>
      <c r="H9512">
        <v>142</v>
      </c>
      <c r="I9512">
        <v>139</v>
      </c>
    </row>
    <row r="9513" spans="1:9">
      <c r="A9513" s="18">
        <v>44938</v>
      </c>
      <c r="B9513" s="8">
        <f t="shared" si="579"/>
        <v>44958.333333324408</v>
      </c>
      <c r="C9513" s="135">
        <v>8</v>
      </c>
      <c r="D9513">
        <v>2931</v>
      </c>
      <c r="E9513">
        <v>73</v>
      </c>
      <c r="F9513">
        <v>356</v>
      </c>
      <c r="G9513">
        <v>59</v>
      </c>
      <c r="H9513">
        <v>141</v>
      </c>
      <c r="I9513">
        <v>139</v>
      </c>
    </row>
    <row r="9514" spans="1:9">
      <c r="A9514" s="18">
        <v>44939</v>
      </c>
      <c r="B9514" s="8">
        <f t="shared" si="579"/>
        <v>44958.374999991072</v>
      </c>
      <c r="C9514" s="135">
        <v>9</v>
      </c>
      <c r="D9514">
        <v>2929</v>
      </c>
      <c r="E9514">
        <v>76</v>
      </c>
      <c r="F9514">
        <v>355</v>
      </c>
      <c r="G9514">
        <v>61</v>
      </c>
      <c r="H9514">
        <v>140</v>
      </c>
      <c r="I9514">
        <v>139</v>
      </c>
    </row>
    <row r="9515" spans="1:9">
      <c r="A9515" s="18">
        <v>44940</v>
      </c>
      <c r="B9515" s="8">
        <f t="shared" si="579"/>
        <v>44958.416666657737</v>
      </c>
      <c r="C9515" s="135">
        <v>10</v>
      </c>
      <c r="E9515">
        <v>79</v>
      </c>
      <c r="F9515">
        <v>355</v>
      </c>
      <c r="G9515">
        <v>64</v>
      </c>
      <c r="H9515">
        <v>140</v>
      </c>
      <c r="I9515">
        <v>139</v>
      </c>
    </row>
    <row r="9516" spans="1:9">
      <c r="A9516" s="18">
        <v>44941</v>
      </c>
      <c r="B9516" s="8">
        <f t="shared" si="579"/>
        <v>44958.458333324401</v>
      </c>
      <c r="C9516" s="135">
        <v>11</v>
      </c>
      <c r="D9516">
        <v>2926</v>
      </c>
      <c r="E9516">
        <v>76</v>
      </c>
      <c r="F9516">
        <v>354</v>
      </c>
      <c r="G9516">
        <v>68</v>
      </c>
      <c r="H9516">
        <v>139</v>
      </c>
      <c r="I9516">
        <v>139</v>
      </c>
    </row>
    <row r="9517" spans="1:9">
      <c r="A9517" s="18">
        <v>44942</v>
      </c>
      <c r="B9517" s="8">
        <f t="shared" si="579"/>
        <v>44958.499999991065</v>
      </c>
      <c r="C9517" s="135">
        <v>12</v>
      </c>
      <c r="D9517">
        <v>2929</v>
      </c>
      <c r="E9517">
        <v>80</v>
      </c>
      <c r="F9517">
        <v>354</v>
      </c>
      <c r="G9517">
        <v>73</v>
      </c>
      <c r="H9517">
        <v>139</v>
      </c>
      <c r="I9517">
        <v>139</v>
      </c>
    </row>
    <row r="9518" spans="1:9">
      <c r="A9518" s="18">
        <v>44943</v>
      </c>
      <c r="B9518" s="8">
        <f t="shared" si="579"/>
        <v>44958.541666657729</v>
      </c>
      <c r="C9518" s="135">
        <v>13</v>
      </c>
      <c r="D9518">
        <v>2931</v>
      </c>
      <c r="E9518">
        <v>81</v>
      </c>
      <c r="F9518">
        <v>353</v>
      </c>
      <c r="G9518">
        <v>77</v>
      </c>
      <c r="H9518">
        <v>139</v>
      </c>
      <c r="I9518">
        <v>139</v>
      </c>
    </row>
    <row r="9519" spans="1:9">
      <c r="A9519" s="18">
        <v>44944</v>
      </c>
      <c r="B9519" s="8">
        <f t="shared" si="579"/>
        <v>44958.583333324394</v>
      </c>
      <c r="C9519" s="135">
        <v>14</v>
      </c>
      <c r="D9519">
        <v>2929</v>
      </c>
      <c r="E9519">
        <v>84</v>
      </c>
      <c r="F9519">
        <v>353</v>
      </c>
      <c r="G9519">
        <v>81</v>
      </c>
      <c r="H9519">
        <v>139</v>
      </c>
      <c r="I9519">
        <v>138</v>
      </c>
    </row>
    <row r="9520" spans="1:9">
      <c r="A9520" s="18">
        <v>44945</v>
      </c>
      <c r="B9520" s="8">
        <f t="shared" si="579"/>
        <v>44958.624999991058</v>
      </c>
      <c r="C9520" s="135">
        <v>15</v>
      </c>
      <c r="D9520">
        <v>2927</v>
      </c>
      <c r="E9520">
        <v>89</v>
      </c>
      <c r="F9520">
        <v>353</v>
      </c>
      <c r="G9520">
        <v>87</v>
      </c>
      <c r="H9520">
        <v>140</v>
      </c>
      <c r="I9520">
        <v>138</v>
      </c>
    </row>
    <row r="9521" spans="1:9">
      <c r="A9521" s="18">
        <v>44946</v>
      </c>
      <c r="B9521" s="8">
        <f t="shared" si="579"/>
        <v>44958.666666657722</v>
      </c>
      <c r="C9521" s="135">
        <v>16</v>
      </c>
      <c r="D9521">
        <v>2927</v>
      </c>
      <c r="E9521">
        <v>93</v>
      </c>
      <c r="F9521">
        <v>352</v>
      </c>
      <c r="G9521">
        <v>93</v>
      </c>
      <c r="H9521">
        <v>142</v>
      </c>
      <c r="I9521">
        <v>138</v>
      </c>
    </row>
    <row r="9522" spans="1:9">
      <c r="A9522" s="18">
        <v>44947</v>
      </c>
      <c r="B9522" s="8">
        <f t="shared" si="579"/>
        <v>44958.708333324386</v>
      </c>
      <c r="C9522" s="135">
        <v>17</v>
      </c>
      <c r="D9522">
        <v>2929</v>
      </c>
      <c r="E9522">
        <v>96</v>
      </c>
      <c r="F9522">
        <v>352</v>
      </c>
      <c r="G9522">
        <v>96</v>
      </c>
      <c r="H9522">
        <v>143</v>
      </c>
      <c r="I9522">
        <v>138</v>
      </c>
    </row>
    <row r="9523" spans="1:9">
      <c r="A9523" s="18">
        <v>44948</v>
      </c>
      <c r="B9523" s="8">
        <f t="shared" si="579"/>
        <v>44958.749999991051</v>
      </c>
      <c r="C9523" s="135">
        <v>18</v>
      </c>
      <c r="D9523">
        <v>2932</v>
      </c>
      <c r="E9523">
        <v>102</v>
      </c>
      <c r="F9523">
        <v>352</v>
      </c>
      <c r="G9523">
        <v>99</v>
      </c>
      <c r="H9523">
        <v>145</v>
      </c>
      <c r="I9523">
        <v>138</v>
      </c>
    </row>
    <row r="9524" spans="1:9">
      <c r="A9524" s="18">
        <v>44949</v>
      </c>
      <c r="B9524" s="8">
        <f t="shared" si="579"/>
        <v>44958.791666657715</v>
      </c>
      <c r="C9524" s="135">
        <v>19</v>
      </c>
      <c r="D9524">
        <v>2930</v>
      </c>
      <c r="E9524">
        <v>101</v>
      </c>
      <c r="F9524">
        <v>351</v>
      </c>
      <c r="G9524">
        <v>98</v>
      </c>
      <c r="H9524">
        <v>146</v>
      </c>
      <c r="I9524">
        <v>138</v>
      </c>
    </row>
    <row r="9525" spans="1:9">
      <c r="A9525" s="18">
        <v>44950</v>
      </c>
      <c r="B9525" s="8">
        <f t="shared" si="579"/>
        <v>44958.833333324379</v>
      </c>
      <c r="C9525" s="135">
        <v>20</v>
      </c>
      <c r="D9525">
        <v>2926</v>
      </c>
      <c r="E9525">
        <v>100</v>
      </c>
      <c r="F9525">
        <v>351</v>
      </c>
      <c r="G9525">
        <v>95</v>
      </c>
      <c r="H9525">
        <v>147</v>
      </c>
      <c r="I9525">
        <v>138</v>
      </c>
    </row>
    <row r="9526" spans="1:9">
      <c r="A9526" s="18">
        <v>44951</v>
      </c>
      <c r="B9526" s="8">
        <f t="shared" si="579"/>
        <v>44958.874999991043</v>
      </c>
      <c r="C9526" s="135">
        <v>21</v>
      </c>
      <c r="D9526">
        <v>2923</v>
      </c>
      <c r="E9526">
        <v>95</v>
      </c>
      <c r="F9526">
        <v>350</v>
      </c>
      <c r="G9526">
        <v>89</v>
      </c>
      <c r="H9526">
        <v>147</v>
      </c>
      <c r="I9526">
        <v>137</v>
      </c>
    </row>
    <row r="9527" spans="1:9">
      <c r="A9527" s="18">
        <v>44952</v>
      </c>
      <c r="B9527" s="8">
        <f t="shared" si="579"/>
        <v>44958.916666657708</v>
      </c>
      <c r="C9527" s="135">
        <v>22</v>
      </c>
      <c r="D9527">
        <v>2926</v>
      </c>
      <c r="E9527">
        <v>91</v>
      </c>
      <c r="F9527">
        <v>350</v>
      </c>
      <c r="G9527">
        <v>81</v>
      </c>
      <c r="H9527">
        <v>146</v>
      </c>
      <c r="I9527">
        <v>137</v>
      </c>
    </row>
    <row r="9528" spans="1:9">
      <c r="A9528" s="18">
        <v>44953</v>
      </c>
      <c r="B9528" s="8">
        <f t="shared" si="579"/>
        <v>44958.958333324372</v>
      </c>
      <c r="C9528" s="135">
        <v>23</v>
      </c>
      <c r="D9528">
        <v>2931</v>
      </c>
      <c r="E9528">
        <v>87</v>
      </c>
      <c r="F9528">
        <v>350</v>
      </c>
      <c r="G9528">
        <v>73</v>
      </c>
      <c r="H9528">
        <v>145</v>
      </c>
      <c r="I9528">
        <v>137</v>
      </c>
    </row>
    <row r="9529" spans="1:9">
      <c r="A9529" s="18">
        <v>44954</v>
      </c>
      <c r="B9529" s="8">
        <f t="shared" si="579"/>
        <v>44958.999999991036</v>
      </c>
      <c r="C9529" s="135">
        <v>0</v>
      </c>
      <c r="D9529">
        <v>2934</v>
      </c>
      <c r="E9529">
        <v>82</v>
      </c>
      <c r="G9529">
        <v>66</v>
      </c>
      <c r="H9529">
        <v>144</v>
      </c>
      <c r="I9529">
        <v>136</v>
      </c>
    </row>
    <row r="9530" spans="1:9">
      <c r="A9530" s="18">
        <v>44955</v>
      </c>
      <c r="B9530" s="8">
        <f t="shared" si="579"/>
        <v>44959.0416666577</v>
      </c>
      <c r="C9530" s="135">
        <v>1</v>
      </c>
      <c r="D9530">
        <v>2935</v>
      </c>
      <c r="E9530">
        <v>80</v>
      </c>
      <c r="F9530">
        <v>349</v>
      </c>
      <c r="G9530">
        <v>60</v>
      </c>
      <c r="H9530">
        <v>143</v>
      </c>
      <c r="I9530">
        <v>136</v>
      </c>
    </row>
    <row r="9531" spans="1:9">
      <c r="A9531" s="18">
        <v>44956</v>
      </c>
      <c r="B9531" s="8">
        <f t="shared" si="579"/>
        <v>44959.083333324365</v>
      </c>
      <c r="C9531" s="135">
        <v>2</v>
      </c>
      <c r="D9531">
        <v>2932</v>
      </c>
      <c r="E9531">
        <v>78</v>
      </c>
      <c r="F9531">
        <v>348</v>
      </c>
      <c r="G9531">
        <v>56.000000000000007</v>
      </c>
      <c r="H9531">
        <v>142</v>
      </c>
      <c r="I9531">
        <v>136</v>
      </c>
    </row>
    <row r="9532" spans="1:9">
      <c r="A9532" s="18">
        <v>44957</v>
      </c>
      <c r="B9532" s="8">
        <f t="shared" si="579"/>
        <v>44959.124999991029</v>
      </c>
      <c r="C9532" s="135">
        <v>3</v>
      </c>
      <c r="D9532">
        <v>2931</v>
      </c>
      <c r="E9532">
        <v>76</v>
      </c>
      <c r="F9532">
        <v>348</v>
      </c>
      <c r="G9532">
        <v>53</v>
      </c>
      <c r="H9532">
        <v>141</v>
      </c>
      <c r="I9532">
        <v>135</v>
      </c>
    </row>
    <row r="9533" spans="1:9">
      <c r="A9533" s="18">
        <v>44958</v>
      </c>
      <c r="B9533" s="8">
        <f t="shared" si="579"/>
        <v>44959.166666657693</v>
      </c>
      <c r="C9533" s="135">
        <v>4</v>
      </c>
      <c r="D9533">
        <v>2932</v>
      </c>
      <c r="E9533">
        <v>75</v>
      </c>
      <c r="F9533">
        <v>348</v>
      </c>
      <c r="G9533">
        <v>52</v>
      </c>
      <c r="H9533">
        <v>140</v>
      </c>
      <c r="I9533">
        <v>135</v>
      </c>
    </row>
    <row r="9534" spans="1:9">
      <c r="A9534" s="18">
        <v>44959</v>
      </c>
      <c r="B9534" s="8">
        <f t="shared" si="579"/>
        <v>44959.208333324357</v>
      </c>
      <c r="C9534" s="135">
        <v>5</v>
      </c>
      <c r="D9534">
        <v>2933</v>
      </c>
      <c r="E9534">
        <v>74</v>
      </c>
      <c r="F9534">
        <v>348</v>
      </c>
      <c r="G9534">
        <v>51</v>
      </c>
      <c r="H9534">
        <v>139</v>
      </c>
      <c r="I9534">
        <v>135</v>
      </c>
    </row>
    <row r="9535" spans="1:9">
      <c r="A9535" s="18">
        <v>44960</v>
      </c>
      <c r="B9535" s="8">
        <f t="shared" si="579"/>
        <v>44959.249999991021</v>
      </c>
      <c r="C9535" s="135">
        <v>6</v>
      </c>
      <c r="D9535">
        <v>2931</v>
      </c>
      <c r="E9535">
        <v>74</v>
      </c>
      <c r="F9535">
        <v>347</v>
      </c>
      <c r="G9535">
        <v>50</v>
      </c>
      <c r="H9535">
        <v>138</v>
      </c>
      <c r="I9535">
        <v>135</v>
      </c>
    </row>
    <row r="9536" spans="1:9">
      <c r="A9536" s="18">
        <v>44961</v>
      </c>
      <c r="B9536" s="8">
        <f t="shared" si="579"/>
        <v>44959.291666657686</v>
      </c>
      <c r="C9536" s="135">
        <v>7</v>
      </c>
      <c r="D9536">
        <v>2927</v>
      </c>
      <c r="E9536">
        <v>74</v>
      </c>
      <c r="F9536">
        <v>347</v>
      </c>
      <c r="G9536">
        <v>50</v>
      </c>
      <c r="H9536">
        <v>138</v>
      </c>
      <c r="I9536">
        <v>135</v>
      </c>
    </row>
    <row r="9537" spans="1:9">
      <c r="A9537" s="18">
        <v>44962</v>
      </c>
      <c r="B9537" s="8">
        <f t="shared" si="579"/>
        <v>44959.33333332435</v>
      </c>
      <c r="C9537" s="135">
        <v>8</v>
      </c>
      <c r="D9537">
        <v>2923</v>
      </c>
      <c r="E9537">
        <v>74</v>
      </c>
      <c r="F9537">
        <v>347</v>
      </c>
      <c r="G9537">
        <v>51</v>
      </c>
      <c r="H9537">
        <v>137</v>
      </c>
      <c r="I9537">
        <v>135</v>
      </c>
    </row>
    <row r="9538" spans="1:9">
      <c r="A9538" s="18">
        <v>44963</v>
      </c>
      <c r="B9538" s="8">
        <f t="shared" si="579"/>
        <v>44959.374999991014</v>
      </c>
      <c r="C9538" s="135">
        <v>9</v>
      </c>
      <c r="D9538">
        <v>2918</v>
      </c>
      <c r="E9538">
        <v>76</v>
      </c>
      <c r="F9538">
        <v>347</v>
      </c>
      <c r="G9538">
        <v>52</v>
      </c>
      <c r="H9538">
        <v>136</v>
      </c>
      <c r="I9538">
        <v>135</v>
      </c>
    </row>
    <row r="9539" spans="1:9">
      <c r="A9539" s="18">
        <v>44964</v>
      </c>
      <c r="B9539" s="8">
        <f t="shared" si="579"/>
        <v>44959.416666657678</v>
      </c>
      <c r="C9539" s="135">
        <v>10</v>
      </c>
      <c r="D9539">
        <v>2915</v>
      </c>
      <c r="E9539">
        <v>77</v>
      </c>
      <c r="F9539">
        <v>346</v>
      </c>
      <c r="G9539">
        <v>55</v>
      </c>
      <c r="H9539">
        <v>135</v>
      </c>
      <c r="I9539">
        <v>135</v>
      </c>
    </row>
    <row r="9540" spans="1:9">
      <c r="A9540" s="18">
        <v>44965</v>
      </c>
      <c r="B9540" s="8">
        <f t="shared" si="579"/>
        <v>44959.458333324343</v>
      </c>
      <c r="C9540" s="135">
        <v>11</v>
      </c>
      <c r="D9540">
        <v>2917</v>
      </c>
      <c r="E9540">
        <v>78</v>
      </c>
      <c r="F9540">
        <v>346</v>
      </c>
      <c r="G9540">
        <v>58</v>
      </c>
      <c r="H9540">
        <v>135</v>
      </c>
      <c r="I9540">
        <v>135</v>
      </c>
    </row>
    <row r="9541" spans="1:9">
      <c r="A9541" s="18">
        <v>44966</v>
      </c>
      <c r="B9541" s="8">
        <f t="shared" si="579"/>
        <v>44959.499999991007</v>
      </c>
      <c r="C9541" s="135">
        <v>12</v>
      </c>
      <c r="D9541">
        <v>2924</v>
      </c>
      <c r="E9541">
        <v>81</v>
      </c>
      <c r="F9541">
        <v>346</v>
      </c>
      <c r="G9541">
        <v>62</v>
      </c>
      <c r="H9541">
        <v>134</v>
      </c>
      <c r="I9541">
        <v>135</v>
      </c>
    </row>
    <row r="9542" spans="1:9">
      <c r="A9542" s="18">
        <v>44967</v>
      </c>
      <c r="B9542" s="8">
        <f t="shared" si="579"/>
        <v>44959.541666657671</v>
      </c>
      <c r="C9542" s="135">
        <v>13</v>
      </c>
      <c r="D9542">
        <v>2929</v>
      </c>
      <c r="E9542">
        <v>82</v>
      </c>
      <c r="F9542">
        <v>346</v>
      </c>
      <c r="G9542">
        <v>66</v>
      </c>
      <c r="H9542">
        <v>134</v>
      </c>
      <c r="I9542">
        <v>135</v>
      </c>
    </row>
    <row r="9543" spans="1:9">
      <c r="A9543" s="18">
        <v>44968</v>
      </c>
      <c r="B9543" s="8">
        <f t="shared" si="579"/>
        <v>44959.583333324335</v>
      </c>
      <c r="C9543" s="135">
        <v>14</v>
      </c>
      <c r="D9543">
        <v>2930</v>
      </c>
      <c r="E9543">
        <v>84</v>
      </c>
      <c r="F9543">
        <v>346</v>
      </c>
      <c r="G9543">
        <v>70</v>
      </c>
      <c r="H9543">
        <v>134</v>
      </c>
      <c r="I9543">
        <v>135</v>
      </c>
    </row>
    <row r="9544" spans="1:9">
      <c r="A9544" s="18">
        <v>44969</v>
      </c>
      <c r="B9544" s="8">
        <f t="shared" si="579"/>
        <v>44959.624999991</v>
      </c>
      <c r="C9544" s="135">
        <v>15</v>
      </c>
      <c r="D9544">
        <v>2929</v>
      </c>
      <c r="E9544">
        <v>83</v>
      </c>
      <c r="F9544">
        <v>346</v>
      </c>
      <c r="G9544">
        <v>75</v>
      </c>
      <c r="H9544">
        <v>135</v>
      </c>
      <c r="I9544">
        <v>135</v>
      </c>
    </row>
    <row r="9545" spans="1:9">
      <c r="A9545" s="18">
        <v>44970</v>
      </c>
      <c r="B9545" s="8">
        <f t="shared" si="579"/>
        <v>44959.666666657664</v>
      </c>
      <c r="C9545" s="135">
        <v>16</v>
      </c>
      <c r="D9545">
        <v>2930</v>
      </c>
      <c r="E9545">
        <v>86</v>
      </c>
      <c r="F9545">
        <v>347</v>
      </c>
      <c r="G9545">
        <v>81</v>
      </c>
      <c r="H9545">
        <v>136</v>
      </c>
      <c r="I9545">
        <v>136</v>
      </c>
    </row>
    <row r="9546" spans="1:9">
      <c r="A9546" s="18">
        <v>44971</v>
      </c>
      <c r="B9546" s="8">
        <f t="shared" ref="B9546:B9609" si="580">B9545+1/24</f>
        <v>44959.708333324328</v>
      </c>
      <c r="C9546" s="135">
        <v>17</v>
      </c>
      <c r="D9546">
        <v>2931</v>
      </c>
      <c r="E9546">
        <v>92</v>
      </c>
      <c r="F9546">
        <v>347</v>
      </c>
      <c r="G9546">
        <v>86</v>
      </c>
      <c r="H9546">
        <v>137</v>
      </c>
      <c r="I9546">
        <v>136</v>
      </c>
    </row>
    <row r="9547" spans="1:9">
      <c r="A9547" s="18">
        <v>44972</v>
      </c>
      <c r="B9547" s="8">
        <f t="shared" si="580"/>
        <v>44959.749999990992</v>
      </c>
      <c r="C9547" s="135">
        <v>18</v>
      </c>
      <c r="D9547">
        <v>2931</v>
      </c>
      <c r="E9547">
        <v>94</v>
      </c>
      <c r="F9547">
        <v>348</v>
      </c>
      <c r="G9547">
        <v>89</v>
      </c>
      <c r="H9547">
        <v>139</v>
      </c>
      <c r="I9547">
        <v>136</v>
      </c>
    </row>
    <row r="9548" spans="1:9">
      <c r="A9548" s="18">
        <v>44973</v>
      </c>
      <c r="B9548" s="8">
        <f t="shared" si="580"/>
        <v>44959.791666657657</v>
      </c>
      <c r="C9548" s="135">
        <v>19</v>
      </c>
      <c r="D9548">
        <v>2929</v>
      </c>
      <c r="E9548">
        <v>97</v>
      </c>
      <c r="F9548">
        <v>348</v>
      </c>
      <c r="G9548">
        <v>93</v>
      </c>
      <c r="H9548">
        <v>141</v>
      </c>
      <c r="I9548">
        <v>136</v>
      </c>
    </row>
    <row r="9549" spans="1:9">
      <c r="A9549" s="18">
        <v>44974</v>
      </c>
      <c r="B9549" s="8">
        <f t="shared" si="580"/>
        <v>44959.833333324321</v>
      </c>
      <c r="C9549" s="135">
        <v>20</v>
      </c>
      <c r="D9549">
        <v>2926</v>
      </c>
      <c r="E9549">
        <v>96</v>
      </c>
      <c r="F9549">
        <v>350</v>
      </c>
      <c r="G9549">
        <v>92</v>
      </c>
      <c r="H9549">
        <v>142</v>
      </c>
      <c r="I9549">
        <v>136</v>
      </c>
    </row>
    <row r="9550" spans="1:9">
      <c r="A9550" s="18">
        <v>44975</v>
      </c>
      <c r="B9550" s="8">
        <f t="shared" si="580"/>
        <v>44959.874999990985</v>
      </c>
      <c r="C9550" s="135">
        <v>21</v>
      </c>
      <c r="D9550">
        <v>2923</v>
      </c>
      <c r="E9550">
        <v>95</v>
      </c>
      <c r="F9550">
        <v>352</v>
      </c>
      <c r="G9550">
        <v>90</v>
      </c>
      <c r="H9550">
        <v>143</v>
      </c>
      <c r="I9550">
        <v>136</v>
      </c>
    </row>
    <row r="9551" spans="1:9">
      <c r="A9551" s="18">
        <v>44976</v>
      </c>
      <c r="B9551" s="8">
        <f t="shared" si="580"/>
        <v>44959.916666657649</v>
      </c>
      <c r="C9551" s="135">
        <v>22</v>
      </c>
      <c r="D9551">
        <v>2925</v>
      </c>
      <c r="E9551">
        <v>92</v>
      </c>
      <c r="F9551">
        <v>353</v>
      </c>
      <c r="G9551">
        <v>83</v>
      </c>
      <c r="H9551">
        <v>142</v>
      </c>
      <c r="I9551">
        <v>136</v>
      </c>
    </row>
    <row r="9552" spans="1:9">
      <c r="A9552" s="18">
        <v>44977</v>
      </c>
      <c r="B9552" s="8">
        <f t="shared" si="580"/>
        <v>44959.958333324314</v>
      </c>
      <c r="C9552" s="135">
        <v>23</v>
      </c>
      <c r="D9552">
        <v>2931</v>
      </c>
      <c r="E9552">
        <v>88</v>
      </c>
      <c r="F9552">
        <v>353</v>
      </c>
      <c r="G9552">
        <v>75</v>
      </c>
      <c r="H9552">
        <v>142</v>
      </c>
      <c r="I9552">
        <v>135</v>
      </c>
    </row>
    <row r="9553" spans="1:9">
      <c r="A9553" s="18">
        <v>44978</v>
      </c>
      <c r="B9553" s="8">
        <f t="shared" si="580"/>
        <v>44959.999999990978</v>
      </c>
      <c r="C9553" s="135">
        <v>0</v>
      </c>
      <c r="D9553">
        <v>2935</v>
      </c>
      <c r="E9553">
        <v>84</v>
      </c>
      <c r="G9553">
        <v>68</v>
      </c>
      <c r="H9553">
        <v>141</v>
      </c>
      <c r="I9553">
        <v>135</v>
      </c>
    </row>
    <row r="9554" spans="1:9">
      <c r="A9554" s="18">
        <v>44979</v>
      </c>
      <c r="B9554" s="8">
        <f t="shared" si="580"/>
        <v>44960.041666657642</v>
      </c>
      <c r="C9554" s="135">
        <v>1</v>
      </c>
      <c r="D9554">
        <v>2936</v>
      </c>
      <c r="E9554">
        <v>81</v>
      </c>
      <c r="F9554">
        <v>353</v>
      </c>
      <c r="G9554">
        <v>62</v>
      </c>
      <c r="H9554">
        <v>140</v>
      </c>
      <c r="I9554">
        <v>135</v>
      </c>
    </row>
    <row r="9555" spans="1:9">
      <c r="A9555" s="18">
        <v>44980</v>
      </c>
      <c r="B9555" s="8">
        <f t="shared" si="580"/>
        <v>44960.083333324306</v>
      </c>
      <c r="C9555" s="135">
        <v>2</v>
      </c>
      <c r="D9555">
        <v>2934</v>
      </c>
      <c r="E9555">
        <v>79</v>
      </c>
      <c r="F9555">
        <v>353</v>
      </c>
      <c r="G9555">
        <v>57</v>
      </c>
      <c r="H9555">
        <v>139</v>
      </c>
      <c r="I9555">
        <v>135</v>
      </c>
    </row>
    <row r="9556" spans="1:9">
      <c r="A9556" s="18">
        <v>44981</v>
      </c>
      <c r="B9556" s="8">
        <f t="shared" si="580"/>
        <v>44960.124999990971</v>
      </c>
      <c r="C9556" s="135">
        <v>3</v>
      </c>
      <c r="D9556">
        <v>2934</v>
      </c>
      <c r="E9556">
        <v>77</v>
      </c>
      <c r="F9556">
        <v>353</v>
      </c>
      <c r="G9556">
        <v>55</v>
      </c>
      <c r="H9556">
        <v>138</v>
      </c>
      <c r="I9556">
        <v>135</v>
      </c>
    </row>
    <row r="9557" spans="1:9">
      <c r="A9557" s="18">
        <v>44982</v>
      </c>
      <c r="B9557" s="8">
        <f t="shared" si="580"/>
        <v>44960.166666657635</v>
      </c>
      <c r="C9557" s="135">
        <v>4</v>
      </c>
      <c r="D9557">
        <v>2934</v>
      </c>
      <c r="E9557">
        <v>75</v>
      </c>
      <c r="F9557">
        <v>352</v>
      </c>
      <c r="G9557">
        <v>53</v>
      </c>
      <c r="H9557">
        <v>137</v>
      </c>
      <c r="I9557">
        <v>135</v>
      </c>
    </row>
    <row r="9558" spans="1:9">
      <c r="A9558" s="18">
        <v>44983</v>
      </c>
      <c r="B9558" s="8">
        <f t="shared" si="580"/>
        <v>44960.208333324299</v>
      </c>
      <c r="C9558" s="135">
        <v>5</v>
      </c>
      <c r="D9558">
        <v>2936</v>
      </c>
      <c r="E9558">
        <v>75</v>
      </c>
      <c r="F9558">
        <v>352</v>
      </c>
      <c r="G9558">
        <v>52</v>
      </c>
      <c r="H9558">
        <v>137</v>
      </c>
      <c r="I9558">
        <v>135</v>
      </c>
    </row>
    <row r="9559" spans="1:9">
      <c r="A9559" s="18">
        <v>44984</v>
      </c>
      <c r="B9559" s="8">
        <f t="shared" si="580"/>
        <v>44960.249999990963</v>
      </c>
      <c r="C9559" s="135">
        <v>6</v>
      </c>
      <c r="D9559">
        <v>2937</v>
      </c>
      <c r="E9559">
        <v>75</v>
      </c>
      <c r="F9559">
        <v>352</v>
      </c>
      <c r="G9559">
        <v>51</v>
      </c>
      <c r="H9559">
        <v>135</v>
      </c>
      <c r="I9559">
        <v>135</v>
      </c>
    </row>
    <row r="9560" spans="1:9">
      <c r="A9560" s="18">
        <v>44985</v>
      </c>
      <c r="B9560" s="8">
        <f t="shared" si="580"/>
        <v>44960.291666657628</v>
      </c>
      <c r="C9560" s="135">
        <v>7</v>
      </c>
      <c r="D9560">
        <v>2934</v>
      </c>
      <c r="E9560">
        <v>74</v>
      </c>
      <c r="F9560">
        <v>352</v>
      </c>
      <c r="G9560">
        <v>51</v>
      </c>
      <c r="H9560">
        <v>135</v>
      </c>
      <c r="I9560">
        <v>134</v>
      </c>
    </row>
    <row r="9561" spans="1:9">
      <c r="A9561" s="18">
        <v>44986</v>
      </c>
      <c r="B9561" s="8">
        <f t="shared" si="580"/>
        <v>44960.333333324292</v>
      </c>
      <c r="C9561" s="135">
        <v>8</v>
      </c>
      <c r="D9561">
        <v>2929</v>
      </c>
      <c r="E9561">
        <v>76</v>
      </c>
      <c r="F9561">
        <v>351</v>
      </c>
      <c r="G9561">
        <v>51</v>
      </c>
      <c r="H9561">
        <v>134</v>
      </c>
      <c r="I9561">
        <v>134</v>
      </c>
    </row>
    <row r="9562" spans="1:9">
      <c r="A9562" s="18">
        <v>44987</v>
      </c>
      <c r="B9562" s="8">
        <f t="shared" si="580"/>
        <v>44960.374999990956</v>
      </c>
      <c r="C9562" s="135">
        <v>9</v>
      </c>
      <c r="D9562">
        <v>2924</v>
      </c>
      <c r="E9562">
        <v>78</v>
      </c>
      <c r="F9562">
        <v>350</v>
      </c>
      <c r="G9562">
        <v>52</v>
      </c>
      <c r="H9562">
        <v>133</v>
      </c>
      <c r="I9562">
        <v>134</v>
      </c>
    </row>
    <row r="9563" spans="1:9">
      <c r="A9563" s="18">
        <v>44988</v>
      </c>
      <c r="B9563" s="8">
        <f t="shared" si="580"/>
        <v>44960.41666665762</v>
      </c>
      <c r="C9563" s="135">
        <v>10</v>
      </c>
      <c r="D9563">
        <v>2920</v>
      </c>
      <c r="E9563">
        <v>77</v>
      </c>
      <c r="F9563">
        <v>350</v>
      </c>
      <c r="G9563">
        <v>54</v>
      </c>
      <c r="H9563">
        <v>132</v>
      </c>
      <c r="I9563">
        <v>134</v>
      </c>
    </row>
    <row r="9564" spans="1:9">
      <c r="A9564" s="18">
        <v>44989</v>
      </c>
      <c r="B9564" s="8">
        <f t="shared" si="580"/>
        <v>44960.458333324284</v>
      </c>
      <c r="C9564" s="135">
        <v>11</v>
      </c>
      <c r="D9564">
        <v>2919</v>
      </c>
      <c r="E9564">
        <v>75</v>
      </c>
      <c r="F9564">
        <v>349</v>
      </c>
      <c r="G9564">
        <v>56</v>
      </c>
      <c r="H9564">
        <v>132</v>
      </c>
      <c r="I9564">
        <v>134</v>
      </c>
    </row>
    <row r="9565" spans="1:9">
      <c r="A9565" s="18">
        <v>44990</v>
      </c>
      <c r="B9565" s="8">
        <f t="shared" si="580"/>
        <v>44960.499999990949</v>
      </c>
      <c r="C9565" s="135">
        <v>12</v>
      </c>
      <c r="D9565">
        <v>2922</v>
      </c>
      <c r="E9565">
        <v>77</v>
      </c>
      <c r="F9565">
        <v>349</v>
      </c>
      <c r="G9565">
        <v>59</v>
      </c>
      <c r="H9565">
        <v>131</v>
      </c>
      <c r="I9565">
        <v>134</v>
      </c>
    </row>
    <row r="9566" spans="1:9">
      <c r="A9566" s="18">
        <v>44991</v>
      </c>
      <c r="B9566" s="8">
        <f t="shared" si="580"/>
        <v>44960.541666657613</v>
      </c>
      <c r="C9566" s="135">
        <v>13</v>
      </c>
      <c r="D9566">
        <v>2923</v>
      </c>
      <c r="E9566">
        <v>77</v>
      </c>
      <c r="F9566">
        <v>348</v>
      </c>
      <c r="G9566">
        <v>63</v>
      </c>
      <c r="H9566">
        <v>131</v>
      </c>
      <c r="I9566">
        <v>133</v>
      </c>
    </row>
    <row r="9567" spans="1:9">
      <c r="A9567" s="18">
        <v>44992</v>
      </c>
      <c r="B9567" s="8">
        <f t="shared" si="580"/>
        <v>44960.583333324277</v>
      </c>
      <c r="C9567" s="135">
        <v>14</v>
      </c>
      <c r="D9567">
        <v>2922</v>
      </c>
      <c r="E9567">
        <v>79</v>
      </c>
      <c r="F9567">
        <v>348</v>
      </c>
      <c r="G9567">
        <v>66</v>
      </c>
      <c r="H9567">
        <v>131</v>
      </c>
      <c r="I9567">
        <v>133</v>
      </c>
    </row>
    <row r="9568" spans="1:9">
      <c r="A9568" s="18">
        <v>44993</v>
      </c>
      <c r="B9568" s="8">
        <f t="shared" si="580"/>
        <v>44960.624999990941</v>
      </c>
      <c r="C9568" s="135">
        <v>15</v>
      </c>
      <c r="D9568">
        <v>2920</v>
      </c>
      <c r="E9568">
        <v>83</v>
      </c>
      <c r="F9568">
        <v>348</v>
      </c>
      <c r="G9568">
        <v>71</v>
      </c>
      <c r="H9568">
        <v>131</v>
      </c>
      <c r="I9568">
        <v>133</v>
      </c>
    </row>
    <row r="9569" spans="1:9">
      <c r="A9569" s="18">
        <v>44994</v>
      </c>
      <c r="B9569" s="8">
        <f t="shared" si="580"/>
        <v>44960.666666657606</v>
      </c>
      <c r="C9569" s="135">
        <v>16</v>
      </c>
      <c r="D9569">
        <v>2918</v>
      </c>
      <c r="E9569">
        <v>85</v>
      </c>
      <c r="F9569">
        <v>347</v>
      </c>
      <c r="G9569">
        <v>76</v>
      </c>
      <c r="H9569">
        <v>132</v>
      </c>
      <c r="I9569">
        <v>133</v>
      </c>
    </row>
    <row r="9570" spans="1:9">
      <c r="A9570" s="18">
        <v>44995</v>
      </c>
      <c r="B9570" s="8">
        <f t="shared" si="580"/>
        <v>44960.70833332427</v>
      </c>
      <c r="C9570" s="135">
        <v>17</v>
      </c>
      <c r="D9570">
        <v>2917</v>
      </c>
      <c r="E9570">
        <v>88</v>
      </c>
      <c r="F9570">
        <v>347</v>
      </c>
      <c r="G9570">
        <v>81</v>
      </c>
      <c r="H9570">
        <v>133</v>
      </c>
      <c r="I9570">
        <v>133</v>
      </c>
    </row>
    <row r="9571" spans="1:9">
      <c r="A9571" s="18">
        <v>44996</v>
      </c>
      <c r="B9571" s="8">
        <f t="shared" si="580"/>
        <v>44960.749999990934</v>
      </c>
      <c r="C9571" s="135">
        <v>18</v>
      </c>
      <c r="D9571">
        <v>2915</v>
      </c>
      <c r="E9571">
        <v>96</v>
      </c>
      <c r="F9571">
        <v>346</v>
      </c>
      <c r="G9571">
        <v>89</v>
      </c>
      <c r="H9571">
        <v>135</v>
      </c>
      <c r="I9571">
        <v>133</v>
      </c>
    </row>
    <row r="9572" spans="1:9">
      <c r="A9572" s="18">
        <v>44997</v>
      </c>
      <c r="B9572" s="8">
        <f t="shared" si="580"/>
        <v>44960.791666657598</v>
      </c>
      <c r="C9572" s="135">
        <v>19</v>
      </c>
      <c r="D9572">
        <v>2913</v>
      </c>
      <c r="E9572">
        <v>98</v>
      </c>
      <c r="F9572">
        <v>345</v>
      </c>
      <c r="G9572">
        <v>93</v>
      </c>
      <c r="H9572">
        <v>138</v>
      </c>
      <c r="I9572">
        <v>134</v>
      </c>
    </row>
    <row r="9573" spans="1:9">
      <c r="A9573" s="18">
        <v>44998</v>
      </c>
      <c r="B9573" s="8">
        <f t="shared" si="580"/>
        <v>44960.833333324263</v>
      </c>
      <c r="C9573" s="135">
        <v>20</v>
      </c>
      <c r="D9573">
        <v>2911</v>
      </c>
      <c r="E9573">
        <v>100</v>
      </c>
      <c r="F9573">
        <v>344</v>
      </c>
      <c r="G9573">
        <v>95</v>
      </c>
      <c r="H9573">
        <v>140</v>
      </c>
      <c r="I9573">
        <v>134</v>
      </c>
    </row>
    <row r="9574" spans="1:9">
      <c r="A9574" s="18">
        <v>44999</v>
      </c>
      <c r="B9574" s="8">
        <f t="shared" si="580"/>
        <v>44960.874999990927</v>
      </c>
      <c r="C9574" s="135">
        <v>21</v>
      </c>
      <c r="D9574">
        <v>2913</v>
      </c>
      <c r="E9574">
        <v>100</v>
      </c>
      <c r="F9574">
        <v>344</v>
      </c>
      <c r="G9574">
        <v>95</v>
      </c>
      <c r="H9574">
        <v>142</v>
      </c>
      <c r="I9574">
        <v>133</v>
      </c>
    </row>
    <row r="9575" spans="1:9">
      <c r="A9575" s="18">
        <v>45000</v>
      </c>
      <c r="B9575" s="8">
        <f t="shared" si="580"/>
        <v>44960.916666657591</v>
      </c>
      <c r="C9575" s="135">
        <v>22</v>
      </c>
      <c r="D9575">
        <v>2917</v>
      </c>
      <c r="E9575">
        <v>96</v>
      </c>
      <c r="F9575">
        <v>343</v>
      </c>
      <c r="G9575">
        <v>91</v>
      </c>
      <c r="H9575">
        <v>143</v>
      </c>
      <c r="I9575">
        <v>133</v>
      </c>
    </row>
    <row r="9576" spans="1:9">
      <c r="A9576" s="18">
        <v>45001</v>
      </c>
      <c r="B9576" s="8">
        <f t="shared" si="580"/>
        <v>44960.958333324255</v>
      </c>
      <c r="C9576" s="135">
        <v>23</v>
      </c>
      <c r="D9576">
        <v>2923</v>
      </c>
      <c r="E9576">
        <v>90</v>
      </c>
      <c r="F9576">
        <v>343</v>
      </c>
      <c r="G9576">
        <v>83</v>
      </c>
      <c r="H9576">
        <v>143</v>
      </c>
      <c r="I9576">
        <v>132</v>
      </c>
    </row>
    <row r="9577" spans="1:9">
      <c r="A9577" s="18">
        <v>45002</v>
      </c>
      <c r="B9577" s="8">
        <f t="shared" si="580"/>
        <v>44960.99999999092</v>
      </c>
      <c r="C9577" s="135">
        <v>0</v>
      </c>
      <c r="D9577">
        <v>2928</v>
      </c>
      <c r="E9577">
        <v>84</v>
      </c>
      <c r="G9577">
        <v>74</v>
      </c>
      <c r="H9577">
        <v>142</v>
      </c>
      <c r="I9577">
        <v>132</v>
      </c>
    </row>
    <row r="9578" spans="1:9">
      <c r="A9578" s="18">
        <v>45003</v>
      </c>
      <c r="B9578" s="8">
        <f t="shared" si="580"/>
        <v>44961.041666657584</v>
      </c>
      <c r="C9578" s="135">
        <v>1</v>
      </c>
      <c r="D9578">
        <v>2928</v>
      </c>
      <c r="E9578">
        <v>79</v>
      </c>
      <c r="F9578">
        <v>342</v>
      </c>
      <c r="G9578">
        <v>65</v>
      </c>
      <c r="H9578">
        <v>141</v>
      </c>
      <c r="I9578">
        <v>132</v>
      </c>
    </row>
    <row r="9579" spans="1:9">
      <c r="A9579" s="18">
        <v>45004</v>
      </c>
      <c r="B9579" s="8">
        <f t="shared" si="580"/>
        <v>44961.083333324248</v>
      </c>
      <c r="C9579" s="135">
        <v>2</v>
      </c>
      <c r="D9579">
        <v>2925</v>
      </c>
      <c r="E9579">
        <v>74</v>
      </c>
      <c r="F9579">
        <v>341</v>
      </c>
      <c r="G9579">
        <v>57</v>
      </c>
      <c r="H9579">
        <v>139</v>
      </c>
      <c r="I9579">
        <v>131</v>
      </c>
    </row>
    <row r="9580" spans="1:9">
      <c r="A9580" s="18">
        <v>45005</v>
      </c>
      <c r="B9580" s="8">
        <f t="shared" si="580"/>
        <v>44961.124999990912</v>
      </c>
      <c r="C9580" s="135">
        <v>3</v>
      </c>
      <c r="D9580">
        <v>2923</v>
      </c>
      <c r="E9580">
        <v>70</v>
      </c>
      <c r="F9580">
        <v>341</v>
      </c>
      <c r="G9580">
        <v>52</v>
      </c>
      <c r="H9580">
        <v>138</v>
      </c>
      <c r="I9580">
        <v>131</v>
      </c>
    </row>
    <row r="9581" spans="1:9">
      <c r="A9581" s="18">
        <v>45006</v>
      </c>
      <c r="B9581" s="8">
        <f t="shared" si="580"/>
        <v>44961.166666657577</v>
      </c>
      <c r="C9581" s="135">
        <v>4</v>
      </c>
      <c r="D9581">
        <v>2923</v>
      </c>
      <c r="E9581">
        <v>67</v>
      </c>
      <c r="F9581">
        <v>341</v>
      </c>
      <c r="G9581">
        <v>49</v>
      </c>
      <c r="H9581">
        <v>137</v>
      </c>
      <c r="I9581">
        <v>132</v>
      </c>
    </row>
    <row r="9582" spans="1:9">
      <c r="A9582" s="18">
        <v>45007</v>
      </c>
      <c r="B9582" s="8">
        <f t="shared" si="580"/>
        <v>44961.208333324241</v>
      </c>
      <c r="C9582" s="135">
        <v>5</v>
      </c>
      <c r="D9582">
        <v>2924</v>
      </c>
      <c r="E9582">
        <v>66</v>
      </c>
      <c r="F9582">
        <v>340</v>
      </c>
      <c r="G9582">
        <v>47</v>
      </c>
      <c r="H9582">
        <v>135</v>
      </c>
      <c r="I9582">
        <v>131</v>
      </c>
    </row>
    <row r="9583" spans="1:9">
      <c r="A9583" s="18">
        <v>45008</v>
      </c>
      <c r="B9583" s="8">
        <f t="shared" si="580"/>
        <v>44961.249999990905</v>
      </c>
      <c r="C9583" s="135">
        <v>6</v>
      </c>
      <c r="D9583">
        <v>2925</v>
      </c>
      <c r="E9583">
        <v>66</v>
      </c>
      <c r="F9583">
        <v>339</v>
      </c>
      <c r="G9583">
        <v>47</v>
      </c>
      <c r="H9583">
        <v>134</v>
      </c>
      <c r="I9583">
        <v>131</v>
      </c>
    </row>
    <row r="9584" spans="1:9">
      <c r="A9584" s="18">
        <v>45009</v>
      </c>
      <c r="B9584" s="8">
        <f t="shared" si="580"/>
        <v>44961.291666657569</v>
      </c>
      <c r="C9584" s="135">
        <v>7</v>
      </c>
      <c r="D9584">
        <v>2925</v>
      </c>
      <c r="E9584">
        <v>66</v>
      </c>
      <c r="F9584">
        <v>339</v>
      </c>
      <c r="G9584">
        <v>46</v>
      </c>
      <c r="H9584">
        <v>133</v>
      </c>
      <c r="I9584">
        <v>131</v>
      </c>
    </row>
    <row r="9585" spans="1:9">
      <c r="A9585" s="18">
        <v>45010</v>
      </c>
      <c r="B9585" s="8">
        <f t="shared" si="580"/>
        <v>44961.333333324234</v>
      </c>
      <c r="C9585" s="135">
        <v>8</v>
      </c>
      <c r="D9585">
        <v>2923</v>
      </c>
      <c r="E9585">
        <v>67</v>
      </c>
      <c r="F9585">
        <v>339</v>
      </c>
      <c r="G9585">
        <v>46</v>
      </c>
      <c r="H9585">
        <v>132</v>
      </c>
      <c r="I9585">
        <v>131</v>
      </c>
    </row>
    <row r="9586" spans="1:9">
      <c r="A9586" s="18">
        <v>45011</v>
      </c>
      <c r="B9586" s="8">
        <f t="shared" si="580"/>
        <v>44961.374999990898</v>
      </c>
      <c r="C9586" s="135">
        <v>9</v>
      </c>
      <c r="D9586">
        <v>2920</v>
      </c>
      <c r="E9586">
        <v>68</v>
      </c>
      <c r="F9586">
        <v>339</v>
      </c>
      <c r="G9586">
        <v>46</v>
      </c>
      <c r="H9586">
        <v>131</v>
      </c>
      <c r="I9586">
        <v>131</v>
      </c>
    </row>
    <row r="9587" spans="1:9">
      <c r="A9587" s="18">
        <v>45012</v>
      </c>
      <c r="B9587" s="8">
        <f t="shared" si="580"/>
        <v>44961.416666657562</v>
      </c>
      <c r="C9587" s="135">
        <v>10</v>
      </c>
      <c r="D9587">
        <v>2916</v>
      </c>
      <c r="E9587">
        <v>70</v>
      </c>
      <c r="F9587">
        <v>339</v>
      </c>
      <c r="G9587">
        <v>48</v>
      </c>
      <c r="H9587">
        <v>130</v>
      </c>
      <c r="I9587">
        <v>131</v>
      </c>
    </row>
    <row r="9588" spans="1:9">
      <c r="A9588" s="18">
        <v>45013</v>
      </c>
      <c r="B9588" s="8">
        <f t="shared" si="580"/>
        <v>44961.458333324226</v>
      </c>
      <c r="C9588" s="135">
        <v>11</v>
      </c>
      <c r="D9588">
        <v>2916</v>
      </c>
      <c r="E9588">
        <v>71</v>
      </c>
      <c r="F9588">
        <v>338</v>
      </c>
      <c r="G9588">
        <v>52</v>
      </c>
      <c r="H9588">
        <v>129</v>
      </c>
      <c r="I9588">
        <v>131</v>
      </c>
    </row>
    <row r="9589" spans="1:9">
      <c r="A9589" s="18">
        <v>45014</v>
      </c>
      <c r="B9589" s="8">
        <f t="shared" si="580"/>
        <v>44961.499999990891</v>
      </c>
      <c r="C9589" s="135">
        <v>12</v>
      </c>
      <c r="D9589">
        <v>2922</v>
      </c>
      <c r="E9589">
        <v>69</v>
      </c>
      <c r="F9589">
        <v>338</v>
      </c>
      <c r="G9589">
        <v>55</v>
      </c>
      <c r="H9589">
        <v>128</v>
      </c>
      <c r="I9589">
        <v>131</v>
      </c>
    </row>
    <row r="9590" spans="1:9">
      <c r="A9590" s="18">
        <v>45015</v>
      </c>
      <c r="B9590" s="8">
        <f t="shared" si="580"/>
        <v>44961.541666657555</v>
      </c>
      <c r="C9590" s="135">
        <v>13</v>
      </c>
      <c r="D9590">
        <v>2926</v>
      </c>
      <c r="E9590">
        <v>71</v>
      </c>
      <c r="F9590">
        <v>338</v>
      </c>
      <c r="G9590">
        <v>60</v>
      </c>
      <c r="H9590">
        <v>128</v>
      </c>
      <c r="I9590">
        <v>131</v>
      </c>
    </row>
    <row r="9591" spans="1:9">
      <c r="A9591" s="18">
        <v>45016</v>
      </c>
      <c r="B9591" s="8">
        <f t="shared" si="580"/>
        <v>44961.583333324219</v>
      </c>
      <c r="C9591" s="135">
        <v>14</v>
      </c>
      <c r="D9591">
        <v>2925</v>
      </c>
      <c r="E9591">
        <v>74</v>
      </c>
      <c r="F9591">
        <v>337</v>
      </c>
      <c r="G9591">
        <v>63</v>
      </c>
      <c r="H9591">
        <v>128</v>
      </c>
      <c r="I9591">
        <v>131</v>
      </c>
    </row>
    <row r="9592" spans="1:9">
      <c r="A9592" s="18">
        <v>45017</v>
      </c>
      <c r="B9592" s="8">
        <f t="shared" si="580"/>
        <v>44961.624999990883</v>
      </c>
      <c r="C9592" s="135">
        <v>15</v>
      </c>
      <c r="D9592">
        <v>2922</v>
      </c>
      <c r="E9592">
        <v>77</v>
      </c>
      <c r="F9592">
        <v>337</v>
      </c>
      <c r="G9592">
        <v>68</v>
      </c>
      <c r="H9592">
        <v>128</v>
      </c>
      <c r="I9592">
        <v>131</v>
      </c>
    </row>
    <row r="9593" spans="1:9">
      <c r="A9593" s="18">
        <v>45018</v>
      </c>
      <c r="B9593" s="8">
        <f t="shared" si="580"/>
        <v>44961.666666657547</v>
      </c>
      <c r="C9593" s="135">
        <v>16</v>
      </c>
      <c r="D9593">
        <v>2917</v>
      </c>
      <c r="E9593">
        <v>78</v>
      </c>
      <c r="F9593">
        <v>337</v>
      </c>
      <c r="G9593">
        <v>73</v>
      </c>
      <c r="H9593">
        <v>129</v>
      </c>
      <c r="I9593">
        <v>130</v>
      </c>
    </row>
    <row r="9594" spans="1:9">
      <c r="A9594" s="18">
        <v>45019</v>
      </c>
      <c r="B9594" s="8">
        <f t="shared" si="580"/>
        <v>44961.708333324212</v>
      </c>
      <c r="C9594" s="135">
        <v>17</v>
      </c>
      <c r="D9594">
        <v>2911</v>
      </c>
      <c r="E9594">
        <v>82</v>
      </c>
      <c r="F9594">
        <v>337</v>
      </c>
      <c r="G9594">
        <v>79</v>
      </c>
      <c r="H9594">
        <v>131</v>
      </c>
      <c r="I9594">
        <v>130</v>
      </c>
    </row>
    <row r="9595" spans="1:9">
      <c r="A9595" s="18">
        <v>45020</v>
      </c>
      <c r="B9595" s="8">
        <f t="shared" si="580"/>
        <v>44961.749999990876</v>
      </c>
      <c r="C9595" s="135">
        <v>18</v>
      </c>
      <c r="D9595">
        <v>2904</v>
      </c>
      <c r="E9595">
        <v>91</v>
      </c>
      <c r="F9595">
        <v>336</v>
      </c>
      <c r="G9595">
        <v>88</v>
      </c>
      <c r="H9595">
        <v>133</v>
      </c>
      <c r="I9595">
        <v>131</v>
      </c>
    </row>
    <row r="9596" spans="1:9">
      <c r="A9596" s="18">
        <v>45021</v>
      </c>
      <c r="B9596" s="8">
        <f t="shared" si="580"/>
        <v>44961.79166665754</v>
      </c>
      <c r="C9596" s="135">
        <v>19</v>
      </c>
      <c r="D9596">
        <v>2898</v>
      </c>
      <c r="E9596">
        <v>98</v>
      </c>
      <c r="F9596">
        <v>336</v>
      </c>
      <c r="G9596">
        <v>95</v>
      </c>
      <c r="H9596">
        <v>137</v>
      </c>
      <c r="I9596">
        <v>131</v>
      </c>
    </row>
    <row r="9597" spans="1:9">
      <c r="A9597" s="18">
        <v>45022</v>
      </c>
      <c r="B9597" s="8">
        <f t="shared" si="580"/>
        <v>44961.833333324204</v>
      </c>
      <c r="C9597" s="135">
        <v>20</v>
      </c>
      <c r="D9597">
        <v>2892</v>
      </c>
      <c r="E9597">
        <v>105</v>
      </c>
      <c r="F9597">
        <v>336</v>
      </c>
      <c r="G9597">
        <v>102</v>
      </c>
      <c r="H9597">
        <v>141</v>
      </c>
      <c r="I9597">
        <v>132</v>
      </c>
    </row>
    <row r="9598" spans="1:9">
      <c r="A9598" s="18">
        <v>45023</v>
      </c>
      <c r="B9598" s="8">
        <f t="shared" si="580"/>
        <v>44961.874999990869</v>
      </c>
      <c r="C9598" s="135">
        <v>21</v>
      </c>
      <c r="D9598">
        <v>2888</v>
      </c>
      <c r="E9598">
        <v>107</v>
      </c>
      <c r="F9598">
        <v>336</v>
      </c>
      <c r="G9598">
        <v>104</v>
      </c>
      <c r="H9598">
        <v>145</v>
      </c>
      <c r="I9598">
        <v>132</v>
      </c>
    </row>
    <row r="9599" spans="1:9">
      <c r="A9599" s="18">
        <v>45024</v>
      </c>
      <c r="B9599" s="8">
        <f t="shared" si="580"/>
        <v>44961.916666657533</v>
      </c>
      <c r="C9599" s="135">
        <v>22</v>
      </c>
      <c r="D9599">
        <v>2892</v>
      </c>
      <c r="E9599">
        <v>106</v>
      </c>
      <c r="F9599">
        <v>336</v>
      </c>
      <c r="G9599">
        <v>101</v>
      </c>
      <c r="H9599">
        <v>147</v>
      </c>
      <c r="I9599">
        <v>132</v>
      </c>
    </row>
    <row r="9600" spans="1:9">
      <c r="A9600" s="18">
        <v>45025</v>
      </c>
      <c r="B9600" s="8">
        <f t="shared" si="580"/>
        <v>44961.958333324197</v>
      </c>
      <c r="C9600" s="135">
        <v>23</v>
      </c>
      <c r="D9600">
        <v>2904</v>
      </c>
      <c r="E9600">
        <v>101</v>
      </c>
      <c r="F9600">
        <v>335</v>
      </c>
      <c r="G9600">
        <v>96</v>
      </c>
      <c r="H9600">
        <v>147</v>
      </c>
      <c r="I9600">
        <v>131</v>
      </c>
    </row>
    <row r="9601" spans="1:9">
      <c r="A9601" s="18">
        <v>45026</v>
      </c>
      <c r="B9601" s="8">
        <f t="shared" si="580"/>
        <v>44961.999999990861</v>
      </c>
      <c r="C9601" s="135">
        <v>0</v>
      </c>
      <c r="D9601">
        <v>2917</v>
      </c>
      <c r="E9601">
        <v>94</v>
      </c>
      <c r="G9601">
        <v>87</v>
      </c>
      <c r="H9601">
        <v>146</v>
      </c>
      <c r="I9601">
        <v>131</v>
      </c>
    </row>
    <row r="9602" spans="1:9">
      <c r="A9602" s="18">
        <v>45027</v>
      </c>
      <c r="B9602" s="8">
        <f t="shared" si="580"/>
        <v>44962.041666657526</v>
      </c>
      <c r="C9602" s="135">
        <v>1</v>
      </c>
      <c r="D9602">
        <v>2921</v>
      </c>
      <c r="E9602">
        <v>85</v>
      </c>
      <c r="F9602">
        <v>334</v>
      </c>
      <c r="G9602">
        <v>76</v>
      </c>
      <c r="H9602">
        <v>145</v>
      </c>
      <c r="I9602">
        <v>130</v>
      </c>
    </row>
    <row r="9603" spans="1:9">
      <c r="A9603" s="18">
        <v>45028</v>
      </c>
      <c r="B9603" s="8">
        <f t="shared" si="580"/>
        <v>44962.08333332419</v>
      </c>
      <c r="C9603" s="135">
        <v>2</v>
      </c>
      <c r="D9603">
        <v>2921</v>
      </c>
      <c r="E9603">
        <v>78</v>
      </c>
      <c r="F9603">
        <v>334</v>
      </c>
      <c r="G9603">
        <v>66</v>
      </c>
      <c r="H9603">
        <v>143</v>
      </c>
      <c r="I9603">
        <v>130</v>
      </c>
    </row>
    <row r="9604" spans="1:9">
      <c r="A9604" s="18">
        <v>45029</v>
      </c>
      <c r="B9604" s="8">
        <f t="shared" si="580"/>
        <v>44962.124999990854</v>
      </c>
      <c r="C9604" s="135">
        <v>3</v>
      </c>
      <c r="D9604">
        <v>2920</v>
      </c>
      <c r="E9604">
        <v>71</v>
      </c>
      <c r="F9604">
        <v>334</v>
      </c>
      <c r="G9604">
        <v>57</v>
      </c>
      <c r="H9604">
        <v>141</v>
      </c>
      <c r="I9604">
        <v>129</v>
      </c>
    </row>
    <row r="9605" spans="1:9">
      <c r="A9605" s="18">
        <v>45030</v>
      </c>
      <c r="B9605" s="8">
        <f t="shared" si="580"/>
        <v>44962.166666657518</v>
      </c>
      <c r="C9605" s="135">
        <v>4</v>
      </c>
      <c r="D9605">
        <v>2922</v>
      </c>
      <c r="E9605">
        <v>65</v>
      </c>
      <c r="F9605">
        <v>334</v>
      </c>
      <c r="G9605">
        <v>51</v>
      </c>
      <c r="H9605">
        <v>139</v>
      </c>
      <c r="I9605">
        <v>129</v>
      </c>
    </row>
    <row r="9606" spans="1:9">
      <c r="A9606" s="18">
        <v>45031</v>
      </c>
      <c r="B9606" s="8">
        <f t="shared" si="580"/>
        <v>44962.208333324183</v>
      </c>
      <c r="C9606" s="135">
        <v>5</v>
      </c>
      <c r="D9606">
        <v>2924</v>
      </c>
      <c r="E9606">
        <v>61</v>
      </c>
      <c r="F9606">
        <v>334</v>
      </c>
      <c r="G9606">
        <v>48</v>
      </c>
      <c r="H9606">
        <v>137</v>
      </c>
      <c r="I9606">
        <v>129</v>
      </c>
    </row>
    <row r="9607" spans="1:9">
      <c r="A9607" s="18">
        <v>45032</v>
      </c>
      <c r="B9607" s="8">
        <f t="shared" si="580"/>
        <v>44962.249999990847</v>
      </c>
      <c r="C9607" s="135">
        <v>6</v>
      </c>
      <c r="D9607">
        <v>2925</v>
      </c>
      <c r="E9607">
        <v>57</v>
      </c>
      <c r="F9607">
        <v>333</v>
      </c>
      <c r="G9607">
        <v>45</v>
      </c>
      <c r="H9607">
        <v>136</v>
      </c>
      <c r="I9607">
        <v>129</v>
      </c>
    </row>
    <row r="9608" spans="1:9">
      <c r="A9608" s="18">
        <v>45033</v>
      </c>
      <c r="B9608" s="8">
        <f t="shared" si="580"/>
        <v>44962.291666657511</v>
      </c>
      <c r="C9608" s="135">
        <v>7</v>
      </c>
      <c r="D9608">
        <v>2923</v>
      </c>
      <c r="E9608">
        <v>56.000000000000007</v>
      </c>
      <c r="F9608">
        <v>333</v>
      </c>
      <c r="G9608">
        <v>44</v>
      </c>
      <c r="H9608">
        <v>134</v>
      </c>
      <c r="I9608">
        <v>129</v>
      </c>
    </row>
    <row r="9609" spans="1:9">
      <c r="A9609" s="18">
        <v>45034</v>
      </c>
      <c r="B9609" s="8">
        <f t="shared" si="580"/>
        <v>44962.333333324175</v>
      </c>
      <c r="C9609" s="135">
        <v>8</v>
      </c>
      <c r="D9609">
        <v>2919</v>
      </c>
      <c r="E9609">
        <v>56</v>
      </c>
      <c r="F9609">
        <v>333</v>
      </c>
      <c r="G9609">
        <v>44</v>
      </c>
      <c r="H9609">
        <v>133</v>
      </c>
      <c r="I9609">
        <v>129</v>
      </c>
    </row>
    <row r="9610" spans="1:9">
      <c r="A9610" s="18">
        <v>45035</v>
      </c>
      <c r="B9610" s="8">
        <f t="shared" ref="B9610:B9673" si="581">B9609+1/24</f>
        <v>44962.37499999084</v>
      </c>
      <c r="C9610" s="135">
        <v>9</v>
      </c>
      <c r="D9610">
        <v>2916</v>
      </c>
      <c r="E9610">
        <v>56</v>
      </c>
      <c r="F9610">
        <v>333</v>
      </c>
      <c r="G9610">
        <v>44</v>
      </c>
      <c r="H9610">
        <v>132</v>
      </c>
      <c r="I9610">
        <v>129</v>
      </c>
    </row>
    <row r="9611" spans="1:9">
      <c r="A9611" s="18">
        <v>45036</v>
      </c>
      <c r="B9611" s="8">
        <f t="shared" si="581"/>
        <v>44962.416666657504</v>
      </c>
      <c r="C9611" s="135">
        <v>10</v>
      </c>
      <c r="D9611">
        <v>2912</v>
      </c>
      <c r="E9611">
        <v>57</v>
      </c>
      <c r="F9611">
        <v>333</v>
      </c>
      <c r="G9611">
        <v>46</v>
      </c>
      <c r="H9611">
        <v>131</v>
      </c>
      <c r="I9611">
        <v>129</v>
      </c>
    </row>
    <row r="9612" spans="1:9">
      <c r="A9612" s="18">
        <v>45037</v>
      </c>
      <c r="B9612" s="8">
        <f t="shared" si="581"/>
        <v>44962.458333324168</v>
      </c>
      <c r="C9612" s="135">
        <v>11</v>
      </c>
      <c r="D9612">
        <v>2909</v>
      </c>
      <c r="E9612">
        <v>60</v>
      </c>
      <c r="F9612">
        <v>333</v>
      </c>
      <c r="G9612">
        <v>50</v>
      </c>
      <c r="H9612">
        <v>129</v>
      </c>
      <c r="I9612">
        <v>129</v>
      </c>
    </row>
    <row r="9613" spans="1:9">
      <c r="A9613" s="18">
        <v>45038</v>
      </c>
      <c r="B9613" s="8">
        <f t="shared" si="581"/>
        <v>44962.499999990832</v>
      </c>
      <c r="C9613" s="135">
        <v>12</v>
      </c>
      <c r="D9613">
        <v>2907</v>
      </c>
      <c r="E9613">
        <v>63</v>
      </c>
      <c r="F9613">
        <v>332</v>
      </c>
      <c r="G9613">
        <v>55</v>
      </c>
      <c r="H9613">
        <v>129</v>
      </c>
      <c r="I9613">
        <v>128</v>
      </c>
    </row>
    <row r="9614" spans="1:9">
      <c r="A9614" s="18">
        <v>45039</v>
      </c>
      <c r="B9614" s="8">
        <f t="shared" si="581"/>
        <v>44962.541666657497</v>
      </c>
      <c r="C9614" s="135">
        <v>13</v>
      </c>
      <c r="D9614">
        <v>2907</v>
      </c>
      <c r="E9614">
        <v>68</v>
      </c>
      <c r="F9614">
        <v>332</v>
      </c>
      <c r="G9614">
        <v>58</v>
      </c>
      <c r="H9614">
        <v>128</v>
      </c>
      <c r="I9614">
        <v>128</v>
      </c>
    </row>
    <row r="9615" spans="1:9">
      <c r="A9615" s="18">
        <v>45040</v>
      </c>
      <c r="B9615" s="8">
        <f t="shared" si="581"/>
        <v>44962.583333324161</v>
      </c>
      <c r="C9615" s="135">
        <v>14</v>
      </c>
      <c r="D9615">
        <v>2907</v>
      </c>
      <c r="E9615">
        <v>71</v>
      </c>
      <c r="F9615">
        <v>332</v>
      </c>
      <c r="G9615">
        <v>61</v>
      </c>
      <c r="H9615">
        <v>127</v>
      </c>
      <c r="I9615">
        <v>128</v>
      </c>
    </row>
    <row r="9616" spans="1:9">
      <c r="A9616" s="18">
        <v>45041</v>
      </c>
      <c r="B9616" s="8">
        <f t="shared" si="581"/>
        <v>44962.624999990825</v>
      </c>
      <c r="C9616" s="135">
        <v>15</v>
      </c>
      <c r="D9616">
        <v>2905</v>
      </c>
      <c r="E9616">
        <v>70</v>
      </c>
      <c r="F9616">
        <v>332</v>
      </c>
      <c r="G9616">
        <v>64</v>
      </c>
      <c r="H9616">
        <v>127</v>
      </c>
      <c r="I9616">
        <v>127</v>
      </c>
    </row>
    <row r="9617" spans="1:9">
      <c r="A9617" s="18">
        <v>45042</v>
      </c>
      <c r="B9617" s="8">
        <f t="shared" si="581"/>
        <v>44962.666666657489</v>
      </c>
      <c r="C9617" s="135">
        <v>16</v>
      </c>
      <c r="D9617">
        <v>2899</v>
      </c>
      <c r="E9617">
        <v>76</v>
      </c>
      <c r="F9617">
        <v>332</v>
      </c>
      <c r="G9617">
        <v>68</v>
      </c>
      <c r="H9617">
        <v>127</v>
      </c>
      <c r="I9617">
        <v>127</v>
      </c>
    </row>
    <row r="9618" spans="1:9">
      <c r="A9618" s="18">
        <v>45043</v>
      </c>
      <c r="B9618" s="8">
        <f t="shared" si="581"/>
        <v>44962.708333324154</v>
      </c>
      <c r="C9618" s="135">
        <v>17</v>
      </c>
      <c r="D9618">
        <v>2892</v>
      </c>
      <c r="E9618">
        <v>76</v>
      </c>
      <c r="F9618">
        <v>332</v>
      </c>
      <c r="G9618">
        <v>72</v>
      </c>
      <c r="H9618">
        <v>127</v>
      </c>
      <c r="I9618">
        <v>126</v>
      </c>
    </row>
    <row r="9619" spans="1:9">
      <c r="A9619" s="18">
        <v>45044</v>
      </c>
      <c r="B9619" s="8">
        <f t="shared" si="581"/>
        <v>44962.749999990818</v>
      </c>
      <c r="C9619" s="135">
        <v>18</v>
      </c>
      <c r="D9619">
        <v>2887</v>
      </c>
      <c r="E9619">
        <v>82</v>
      </c>
      <c r="F9619">
        <v>331</v>
      </c>
      <c r="G9619">
        <v>79</v>
      </c>
      <c r="H9619">
        <v>128</v>
      </c>
      <c r="I9619">
        <v>126</v>
      </c>
    </row>
    <row r="9620" spans="1:9">
      <c r="A9620" s="18">
        <v>45045</v>
      </c>
      <c r="B9620" s="8">
        <f t="shared" si="581"/>
        <v>44962.791666657482</v>
      </c>
      <c r="C9620" s="135">
        <v>19</v>
      </c>
      <c r="D9620">
        <v>2882</v>
      </c>
      <c r="E9620">
        <v>90</v>
      </c>
      <c r="F9620">
        <v>331</v>
      </c>
      <c r="G9620">
        <v>87</v>
      </c>
      <c r="H9620">
        <v>131</v>
      </c>
      <c r="I9620">
        <v>125</v>
      </c>
    </row>
    <row r="9621" spans="1:9">
      <c r="A9621" s="18">
        <v>45046</v>
      </c>
      <c r="B9621" s="8">
        <f t="shared" si="581"/>
        <v>44962.833333324146</v>
      </c>
      <c r="C9621" s="135">
        <v>20</v>
      </c>
      <c r="D9621">
        <v>2879</v>
      </c>
      <c r="E9621">
        <v>96</v>
      </c>
      <c r="F9621">
        <v>331</v>
      </c>
      <c r="G9621">
        <v>97</v>
      </c>
      <c r="H9621">
        <v>135</v>
      </c>
      <c r="I9621">
        <v>124</v>
      </c>
    </row>
    <row r="9622" spans="1:9">
      <c r="A9622" s="18">
        <v>45047</v>
      </c>
      <c r="B9622" s="8">
        <f t="shared" si="581"/>
        <v>44962.87499999081</v>
      </c>
      <c r="C9622" s="135">
        <v>21</v>
      </c>
      <c r="D9622">
        <v>2878</v>
      </c>
      <c r="E9622">
        <v>101</v>
      </c>
      <c r="F9622">
        <v>330</v>
      </c>
      <c r="G9622">
        <v>99</v>
      </c>
      <c r="H9622">
        <v>139</v>
      </c>
      <c r="I9622">
        <v>122</v>
      </c>
    </row>
    <row r="9623" spans="1:9">
      <c r="A9623" s="18">
        <v>45048</v>
      </c>
      <c r="B9623" s="8">
        <f t="shared" si="581"/>
        <v>44962.916666657475</v>
      </c>
      <c r="C9623" s="135">
        <v>22</v>
      </c>
      <c r="D9623">
        <v>2878</v>
      </c>
      <c r="E9623">
        <v>102</v>
      </c>
      <c r="F9623">
        <v>330</v>
      </c>
      <c r="G9623">
        <v>100</v>
      </c>
      <c r="H9623">
        <v>142</v>
      </c>
      <c r="I9623">
        <v>120</v>
      </c>
    </row>
    <row r="9624" spans="1:9">
      <c r="A9624" s="18">
        <v>45049</v>
      </c>
      <c r="B9624" s="8">
        <f t="shared" si="581"/>
        <v>44962.958333324139</v>
      </c>
      <c r="C9624" s="135">
        <v>23</v>
      </c>
      <c r="D9624">
        <v>2878</v>
      </c>
      <c r="E9624">
        <v>98</v>
      </c>
      <c r="F9624">
        <v>330</v>
      </c>
      <c r="G9624">
        <v>97</v>
      </c>
      <c r="H9624">
        <v>143</v>
      </c>
      <c r="I9624">
        <v>118</v>
      </c>
    </row>
    <row r="9625" spans="1:9">
      <c r="A9625" s="18">
        <v>45050</v>
      </c>
      <c r="B9625" s="8">
        <f t="shared" si="581"/>
        <v>44962.999999990803</v>
      </c>
      <c r="C9625" s="135">
        <v>0</v>
      </c>
      <c r="D9625">
        <v>2883</v>
      </c>
      <c r="E9625">
        <v>91</v>
      </c>
      <c r="G9625">
        <v>90</v>
      </c>
      <c r="H9625">
        <v>144</v>
      </c>
      <c r="I9625">
        <v>116</v>
      </c>
    </row>
    <row r="9626" spans="1:9">
      <c r="A9626" s="18">
        <v>45051</v>
      </c>
      <c r="B9626" s="8">
        <f t="shared" si="581"/>
        <v>44963.041666657467</v>
      </c>
      <c r="C9626" s="135">
        <v>1</v>
      </c>
      <c r="D9626">
        <v>2891</v>
      </c>
      <c r="E9626">
        <v>82</v>
      </c>
      <c r="F9626">
        <v>330</v>
      </c>
      <c r="G9626">
        <v>81</v>
      </c>
      <c r="H9626">
        <v>143</v>
      </c>
      <c r="I9626">
        <v>114</v>
      </c>
    </row>
    <row r="9627" spans="1:9">
      <c r="A9627" s="18">
        <v>45052</v>
      </c>
      <c r="B9627" s="8">
        <f t="shared" si="581"/>
        <v>44963.083333324132</v>
      </c>
      <c r="C9627" s="135">
        <v>2</v>
      </c>
      <c r="D9627">
        <v>2897</v>
      </c>
      <c r="E9627">
        <v>72</v>
      </c>
      <c r="F9627">
        <v>329</v>
      </c>
      <c r="G9627">
        <v>69</v>
      </c>
      <c r="H9627">
        <v>142</v>
      </c>
      <c r="I9627">
        <v>112</v>
      </c>
    </row>
    <row r="9628" spans="1:9">
      <c r="A9628" s="18">
        <v>45053</v>
      </c>
      <c r="B9628" s="8">
        <f t="shared" si="581"/>
        <v>44963.124999990796</v>
      </c>
      <c r="C9628" s="135">
        <v>3</v>
      </c>
      <c r="D9628">
        <v>2901</v>
      </c>
      <c r="E9628">
        <v>64</v>
      </c>
      <c r="F9628">
        <v>329</v>
      </c>
      <c r="G9628">
        <v>59</v>
      </c>
      <c r="H9628">
        <v>140</v>
      </c>
      <c r="I9628">
        <v>111</v>
      </c>
    </row>
    <row r="9629" spans="1:9">
      <c r="A9629" s="18">
        <v>45054</v>
      </c>
      <c r="B9629" s="8">
        <f t="shared" si="581"/>
        <v>44963.16666665746</v>
      </c>
      <c r="C9629" s="135">
        <v>4</v>
      </c>
      <c r="D9629">
        <v>2905</v>
      </c>
      <c r="E9629">
        <v>57</v>
      </c>
      <c r="F9629">
        <v>329</v>
      </c>
      <c r="G9629">
        <v>51</v>
      </c>
      <c r="H9629">
        <v>138</v>
      </c>
      <c r="I9629">
        <v>110</v>
      </c>
    </row>
    <row r="9630" spans="1:9">
      <c r="A9630" s="18">
        <v>45055</v>
      </c>
      <c r="B9630" s="8">
        <f t="shared" si="581"/>
        <v>44963.208333324124</v>
      </c>
      <c r="C9630" s="135">
        <v>5</v>
      </c>
      <c r="D9630">
        <v>2907</v>
      </c>
      <c r="E9630">
        <v>52</v>
      </c>
      <c r="F9630">
        <v>328</v>
      </c>
      <c r="G9630">
        <v>47</v>
      </c>
      <c r="H9630">
        <v>135</v>
      </c>
      <c r="I9630">
        <v>109</v>
      </c>
    </row>
    <row r="9631" spans="1:9">
      <c r="A9631" s="18">
        <v>45056</v>
      </c>
      <c r="B9631" s="8">
        <f t="shared" si="581"/>
        <v>44963.249999990789</v>
      </c>
      <c r="C9631" s="135">
        <v>6</v>
      </c>
      <c r="D9631">
        <v>2909</v>
      </c>
      <c r="E9631">
        <v>47</v>
      </c>
      <c r="F9631">
        <v>328</v>
      </c>
      <c r="G9631">
        <v>44</v>
      </c>
      <c r="H9631">
        <v>133</v>
      </c>
      <c r="I9631">
        <v>108</v>
      </c>
    </row>
    <row r="9632" spans="1:9">
      <c r="A9632" s="18">
        <v>45057</v>
      </c>
      <c r="B9632" s="8">
        <f t="shared" si="581"/>
        <v>44963.291666657453</v>
      </c>
      <c r="C9632" s="135">
        <v>7</v>
      </c>
      <c r="D9632">
        <v>2909</v>
      </c>
      <c r="E9632">
        <v>44</v>
      </c>
      <c r="F9632">
        <v>328</v>
      </c>
      <c r="G9632">
        <v>43</v>
      </c>
      <c r="H9632">
        <v>131</v>
      </c>
      <c r="I9632">
        <v>108</v>
      </c>
    </row>
    <row r="9633" spans="1:9">
      <c r="A9633" s="18">
        <v>45058</v>
      </c>
      <c r="B9633" s="8">
        <f t="shared" si="581"/>
        <v>44963.333333324117</v>
      </c>
      <c r="C9633" s="135">
        <v>8</v>
      </c>
      <c r="D9633">
        <v>2909</v>
      </c>
      <c r="E9633">
        <v>41</v>
      </c>
      <c r="F9633">
        <v>327</v>
      </c>
      <c r="G9633">
        <v>42</v>
      </c>
      <c r="H9633">
        <v>130</v>
      </c>
      <c r="I9633">
        <v>107</v>
      </c>
    </row>
    <row r="9634" spans="1:9">
      <c r="A9634" s="18">
        <v>45059</v>
      </c>
      <c r="B9634" s="8">
        <f t="shared" si="581"/>
        <v>44963.374999990781</v>
      </c>
      <c r="C9634" s="135">
        <v>9</v>
      </c>
      <c r="D9634">
        <v>2909</v>
      </c>
      <c r="E9634">
        <v>43</v>
      </c>
      <c r="F9634">
        <v>326</v>
      </c>
      <c r="G9634">
        <v>42</v>
      </c>
      <c r="H9634">
        <v>128</v>
      </c>
      <c r="I9634">
        <v>107</v>
      </c>
    </row>
    <row r="9635" spans="1:9">
      <c r="A9635" s="18">
        <v>45060</v>
      </c>
      <c r="B9635" s="8">
        <f t="shared" si="581"/>
        <v>44963.416666657446</v>
      </c>
      <c r="C9635" s="135">
        <v>10</v>
      </c>
      <c r="D9635">
        <v>2911</v>
      </c>
      <c r="E9635">
        <v>39</v>
      </c>
      <c r="F9635">
        <v>326</v>
      </c>
      <c r="G9635">
        <v>43</v>
      </c>
      <c r="H9635">
        <v>126</v>
      </c>
      <c r="I9635">
        <v>106</v>
      </c>
    </row>
    <row r="9636" spans="1:9">
      <c r="A9636" s="18">
        <v>45061</v>
      </c>
      <c r="B9636" s="8">
        <f t="shared" si="581"/>
        <v>44963.45833332411</v>
      </c>
      <c r="C9636" s="135">
        <v>11</v>
      </c>
      <c r="D9636">
        <v>2915</v>
      </c>
      <c r="E9636">
        <v>42</v>
      </c>
      <c r="F9636">
        <v>326</v>
      </c>
      <c r="G9636">
        <v>46</v>
      </c>
      <c r="H9636">
        <v>125</v>
      </c>
      <c r="I9636">
        <v>106</v>
      </c>
    </row>
    <row r="9637" spans="1:9">
      <c r="A9637" s="18">
        <v>45062</v>
      </c>
      <c r="B9637" s="8">
        <f t="shared" si="581"/>
        <v>44963.499999990774</v>
      </c>
      <c r="C9637" s="135">
        <v>12</v>
      </c>
      <c r="D9637">
        <v>2923</v>
      </c>
      <c r="E9637">
        <v>47</v>
      </c>
      <c r="F9637">
        <v>326</v>
      </c>
      <c r="G9637">
        <v>52</v>
      </c>
      <c r="H9637">
        <v>124</v>
      </c>
      <c r="I9637">
        <v>106</v>
      </c>
    </row>
    <row r="9638" spans="1:9">
      <c r="A9638" s="18">
        <v>45063</v>
      </c>
      <c r="B9638" s="8">
        <f t="shared" si="581"/>
        <v>44963.541666657438</v>
      </c>
      <c r="C9638" s="135">
        <v>13</v>
      </c>
      <c r="D9638">
        <v>2926</v>
      </c>
      <c r="E9638">
        <v>52</v>
      </c>
      <c r="F9638">
        <v>326</v>
      </c>
      <c r="G9638">
        <v>55.000000000000007</v>
      </c>
      <c r="H9638">
        <v>123</v>
      </c>
      <c r="I9638">
        <v>108</v>
      </c>
    </row>
    <row r="9639" spans="1:9">
      <c r="A9639" s="18">
        <v>45064</v>
      </c>
      <c r="B9639" s="8">
        <f t="shared" si="581"/>
        <v>44963.583333324103</v>
      </c>
      <c r="C9639" s="135">
        <v>14</v>
      </c>
      <c r="D9639">
        <v>2923</v>
      </c>
      <c r="E9639">
        <v>57.999999999999993</v>
      </c>
      <c r="F9639">
        <v>325</v>
      </c>
      <c r="G9639">
        <v>56.999999999999993</v>
      </c>
      <c r="H9639">
        <v>123</v>
      </c>
      <c r="I9639">
        <v>112</v>
      </c>
    </row>
    <row r="9640" spans="1:9">
      <c r="A9640" s="18">
        <v>45065</v>
      </c>
      <c r="B9640" s="8">
        <f t="shared" si="581"/>
        <v>44963.624999990767</v>
      </c>
      <c r="C9640" s="135">
        <v>15</v>
      </c>
      <c r="D9640">
        <v>2917</v>
      </c>
      <c r="E9640">
        <v>61</v>
      </c>
      <c r="F9640">
        <v>325</v>
      </c>
      <c r="G9640">
        <v>59</v>
      </c>
      <c r="H9640">
        <v>123</v>
      </c>
      <c r="I9640">
        <v>114</v>
      </c>
    </row>
    <row r="9641" spans="1:9">
      <c r="A9641" s="18">
        <v>45066</v>
      </c>
      <c r="B9641" s="8">
        <f t="shared" si="581"/>
        <v>44963.666666657431</v>
      </c>
      <c r="C9641" s="135">
        <v>16</v>
      </c>
      <c r="D9641">
        <v>2911</v>
      </c>
      <c r="E9641">
        <v>63</v>
      </c>
      <c r="F9641">
        <v>325</v>
      </c>
      <c r="G9641">
        <v>62</v>
      </c>
      <c r="H9641">
        <v>123</v>
      </c>
      <c r="I9641">
        <v>116</v>
      </c>
    </row>
    <row r="9642" spans="1:9">
      <c r="A9642" s="18">
        <v>45067</v>
      </c>
      <c r="B9642" s="8">
        <f t="shared" si="581"/>
        <v>44963.708333324095</v>
      </c>
      <c r="C9642" s="135">
        <v>17</v>
      </c>
      <c r="D9642">
        <v>2904</v>
      </c>
      <c r="E9642">
        <v>67</v>
      </c>
      <c r="F9642">
        <v>325</v>
      </c>
      <c r="G9642">
        <v>65</v>
      </c>
      <c r="H9642">
        <v>124</v>
      </c>
      <c r="I9642">
        <v>118</v>
      </c>
    </row>
    <row r="9643" spans="1:9">
      <c r="A9643" s="18">
        <v>45068</v>
      </c>
      <c r="B9643" s="8">
        <f t="shared" si="581"/>
        <v>44963.74999999076</v>
      </c>
      <c r="C9643" s="135">
        <v>18</v>
      </c>
      <c r="D9643">
        <v>2899</v>
      </c>
      <c r="E9643">
        <v>70</v>
      </c>
      <c r="F9643">
        <v>325</v>
      </c>
      <c r="G9643">
        <v>70</v>
      </c>
      <c r="H9643">
        <v>124</v>
      </c>
      <c r="I9643">
        <v>119</v>
      </c>
    </row>
    <row r="9644" spans="1:9">
      <c r="A9644" s="18">
        <v>45069</v>
      </c>
      <c r="B9644" s="8">
        <f t="shared" si="581"/>
        <v>44963.791666657424</v>
      </c>
      <c r="C9644" s="135">
        <v>19</v>
      </c>
      <c r="D9644">
        <v>2896</v>
      </c>
      <c r="E9644">
        <v>78</v>
      </c>
      <c r="F9644">
        <v>325</v>
      </c>
      <c r="G9644">
        <v>77</v>
      </c>
      <c r="H9644">
        <v>126</v>
      </c>
      <c r="I9644">
        <v>120</v>
      </c>
    </row>
    <row r="9645" spans="1:9">
      <c r="A9645" s="18">
        <v>45070</v>
      </c>
      <c r="B9645" s="8">
        <f t="shared" si="581"/>
        <v>44963.833333324088</v>
      </c>
      <c r="C9645" s="135">
        <v>20</v>
      </c>
      <c r="D9645">
        <v>2893</v>
      </c>
      <c r="E9645">
        <v>92</v>
      </c>
      <c r="F9645">
        <v>325</v>
      </c>
      <c r="G9645">
        <v>86</v>
      </c>
      <c r="H9645">
        <v>130</v>
      </c>
      <c r="I9645">
        <v>121</v>
      </c>
    </row>
    <row r="9646" spans="1:9">
      <c r="A9646" s="18">
        <v>45071</v>
      </c>
      <c r="B9646" s="8">
        <f t="shared" si="581"/>
        <v>44963.874999990752</v>
      </c>
      <c r="C9646" s="135">
        <v>21</v>
      </c>
      <c r="D9646">
        <v>2892</v>
      </c>
      <c r="E9646">
        <v>97</v>
      </c>
      <c r="F9646">
        <v>325</v>
      </c>
      <c r="G9646">
        <v>93</v>
      </c>
      <c r="H9646">
        <v>135</v>
      </c>
      <c r="I9646">
        <v>122</v>
      </c>
    </row>
    <row r="9647" spans="1:9">
      <c r="A9647" s="18">
        <v>45072</v>
      </c>
      <c r="B9647" s="8">
        <f t="shared" si="581"/>
        <v>44963.916666657416</v>
      </c>
      <c r="C9647" s="135">
        <v>22</v>
      </c>
      <c r="D9647">
        <v>2895</v>
      </c>
      <c r="E9647">
        <v>103</v>
      </c>
      <c r="F9647">
        <v>325</v>
      </c>
      <c r="G9647">
        <v>99</v>
      </c>
      <c r="H9647">
        <v>139</v>
      </c>
      <c r="I9647">
        <v>122</v>
      </c>
    </row>
    <row r="9648" spans="1:9">
      <c r="A9648" s="18">
        <v>45073</v>
      </c>
      <c r="B9648" s="8">
        <f t="shared" si="581"/>
        <v>44963.958333324081</v>
      </c>
      <c r="C9648" s="135">
        <v>23</v>
      </c>
      <c r="D9648">
        <v>2907</v>
      </c>
      <c r="E9648">
        <v>104</v>
      </c>
      <c r="F9648">
        <v>324</v>
      </c>
      <c r="G9648">
        <v>99</v>
      </c>
      <c r="H9648">
        <v>142</v>
      </c>
      <c r="I9648">
        <v>123</v>
      </c>
    </row>
    <row r="9649" spans="1:9">
      <c r="A9649" s="18">
        <v>45074</v>
      </c>
      <c r="B9649" s="8">
        <f t="shared" si="581"/>
        <v>44963.999999990745</v>
      </c>
      <c r="C9649" s="135">
        <v>0</v>
      </c>
      <c r="D9649">
        <v>2917</v>
      </c>
      <c r="E9649">
        <v>99</v>
      </c>
      <c r="G9649">
        <v>96</v>
      </c>
      <c r="H9649">
        <v>143</v>
      </c>
      <c r="I9649">
        <v>123</v>
      </c>
    </row>
    <row r="9650" spans="1:9">
      <c r="A9650" s="18">
        <v>45075</v>
      </c>
      <c r="B9650" s="8">
        <f t="shared" si="581"/>
        <v>44964.041666657409</v>
      </c>
      <c r="C9650" s="135">
        <v>1</v>
      </c>
      <c r="D9650">
        <v>2920</v>
      </c>
      <c r="E9650">
        <v>91</v>
      </c>
      <c r="F9650">
        <v>324</v>
      </c>
      <c r="G9650">
        <v>88</v>
      </c>
      <c r="H9650">
        <v>143</v>
      </c>
      <c r="I9650">
        <v>123</v>
      </c>
    </row>
    <row r="9651" spans="1:9">
      <c r="A9651" s="18">
        <v>45076</v>
      </c>
      <c r="B9651" s="8">
        <f t="shared" si="581"/>
        <v>44964.083333324073</v>
      </c>
      <c r="C9651" s="135">
        <v>2</v>
      </c>
      <c r="D9651">
        <v>2916</v>
      </c>
      <c r="E9651">
        <v>82</v>
      </c>
      <c r="F9651">
        <v>324</v>
      </c>
      <c r="G9651">
        <v>75</v>
      </c>
      <c r="H9651">
        <v>142</v>
      </c>
      <c r="I9651">
        <v>122</v>
      </c>
    </row>
    <row r="9652" spans="1:9">
      <c r="A9652" s="18">
        <v>45077</v>
      </c>
      <c r="B9652" s="8">
        <f t="shared" si="581"/>
        <v>44964.124999990738</v>
      </c>
      <c r="C9652" s="135">
        <v>3</v>
      </c>
      <c r="D9652">
        <v>2913</v>
      </c>
      <c r="E9652">
        <v>72</v>
      </c>
      <c r="F9652">
        <v>323</v>
      </c>
      <c r="G9652">
        <v>64</v>
      </c>
      <c r="H9652">
        <v>140</v>
      </c>
      <c r="I9652">
        <v>122</v>
      </c>
    </row>
    <row r="9653" spans="1:9">
      <c r="A9653" s="18">
        <v>45078</v>
      </c>
      <c r="B9653" s="8">
        <f t="shared" si="581"/>
        <v>44964.166666657402</v>
      </c>
      <c r="C9653" s="135">
        <v>4</v>
      </c>
      <c r="D9653">
        <v>2912</v>
      </c>
      <c r="E9653">
        <v>64</v>
      </c>
      <c r="F9653">
        <v>323</v>
      </c>
      <c r="G9653">
        <v>55.000000000000007</v>
      </c>
      <c r="H9653">
        <v>137</v>
      </c>
      <c r="I9653">
        <v>122</v>
      </c>
    </row>
    <row r="9654" spans="1:9">
      <c r="A9654" s="18">
        <v>45079</v>
      </c>
      <c r="B9654" s="8">
        <f t="shared" si="581"/>
        <v>44964.208333324066</v>
      </c>
      <c r="C9654" s="135">
        <v>5</v>
      </c>
      <c r="D9654">
        <v>2913</v>
      </c>
      <c r="E9654">
        <v>60</v>
      </c>
      <c r="F9654">
        <v>323</v>
      </c>
      <c r="G9654">
        <v>48</v>
      </c>
      <c r="H9654">
        <v>135</v>
      </c>
      <c r="I9654">
        <v>121</v>
      </c>
    </row>
    <row r="9655" spans="1:9">
      <c r="A9655" s="18">
        <v>45080</v>
      </c>
      <c r="B9655" s="8">
        <f t="shared" si="581"/>
        <v>44964.24999999073</v>
      </c>
      <c r="C9655" s="135">
        <v>6</v>
      </c>
      <c r="D9655">
        <v>2912</v>
      </c>
      <c r="E9655">
        <v>55.000000000000007</v>
      </c>
      <c r="F9655">
        <v>323</v>
      </c>
      <c r="G9655">
        <v>44</v>
      </c>
      <c r="H9655">
        <v>133</v>
      </c>
      <c r="I9655">
        <v>119</v>
      </c>
    </row>
    <row r="9656" spans="1:9">
      <c r="A9656" s="18">
        <v>45081</v>
      </c>
      <c r="B9656" s="8">
        <f t="shared" si="581"/>
        <v>44964.291666657395</v>
      </c>
      <c r="C9656" s="135">
        <v>7</v>
      </c>
      <c r="D9656">
        <v>2911</v>
      </c>
      <c r="E9656">
        <v>54</v>
      </c>
      <c r="F9656">
        <v>323</v>
      </c>
      <c r="G9656">
        <v>41</v>
      </c>
      <c r="H9656">
        <v>131</v>
      </c>
      <c r="I9656">
        <v>117</v>
      </c>
    </row>
    <row r="9657" spans="1:9">
      <c r="A9657" s="18">
        <v>45082</v>
      </c>
      <c r="B9657" s="8">
        <f t="shared" si="581"/>
        <v>44964.333333324059</v>
      </c>
      <c r="C9657" s="135">
        <v>8</v>
      </c>
      <c r="D9657">
        <v>2909</v>
      </c>
      <c r="E9657">
        <v>54</v>
      </c>
      <c r="F9657">
        <v>322</v>
      </c>
      <c r="G9657">
        <v>40</v>
      </c>
      <c r="H9657">
        <v>129</v>
      </c>
      <c r="I9657">
        <v>115</v>
      </c>
    </row>
    <row r="9658" spans="1:9">
      <c r="A9658" s="18">
        <v>45083</v>
      </c>
      <c r="B9658" s="8">
        <f t="shared" si="581"/>
        <v>44964.374999990723</v>
      </c>
      <c r="C9658" s="135">
        <v>9</v>
      </c>
      <c r="D9658">
        <v>2907</v>
      </c>
      <c r="E9658">
        <v>52</v>
      </c>
      <c r="F9658">
        <v>322</v>
      </c>
      <c r="G9658">
        <v>40</v>
      </c>
      <c r="H9658">
        <v>127</v>
      </c>
      <c r="I9658">
        <v>113</v>
      </c>
    </row>
    <row r="9659" spans="1:9">
      <c r="A9659" s="18">
        <v>45084</v>
      </c>
      <c r="B9659" s="8">
        <f t="shared" si="581"/>
        <v>44964.416666657387</v>
      </c>
      <c r="C9659" s="135">
        <v>10</v>
      </c>
      <c r="D9659">
        <v>2905</v>
      </c>
      <c r="E9659">
        <v>55.000000000000007</v>
      </c>
      <c r="F9659">
        <v>321</v>
      </c>
      <c r="G9659">
        <v>41</v>
      </c>
      <c r="H9659">
        <v>125</v>
      </c>
      <c r="I9659">
        <v>111</v>
      </c>
    </row>
    <row r="9660" spans="1:9">
      <c r="A9660" s="18">
        <v>45085</v>
      </c>
      <c r="B9660" s="8">
        <f t="shared" si="581"/>
        <v>44964.458333324052</v>
      </c>
      <c r="C9660" s="135">
        <v>11</v>
      </c>
      <c r="D9660">
        <v>2907</v>
      </c>
      <c r="E9660">
        <v>56.000000000000007</v>
      </c>
      <c r="F9660">
        <v>321</v>
      </c>
      <c r="G9660">
        <v>44</v>
      </c>
      <c r="H9660">
        <v>124</v>
      </c>
      <c r="I9660">
        <v>110</v>
      </c>
    </row>
    <row r="9661" spans="1:9">
      <c r="A9661" s="18">
        <v>45086</v>
      </c>
      <c r="B9661" s="8">
        <f t="shared" si="581"/>
        <v>44964.499999990716</v>
      </c>
      <c r="C9661" s="135">
        <v>12</v>
      </c>
      <c r="D9661">
        <v>2915</v>
      </c>
      <c r="E9661">
        <v>57.999999999999993</v>
      </c>
      <c r="F9661">
        <v>321</v>
      </c>
      <c r="G9661">
        <v>50</v>
      </c>
      <c r="H9661">
        <v>123</v>
      </c>
      <c r="I9661">
        <v>109</v>
      </c>
    </row>
    <row r="9662" spans="1:9">
      <c r="A9662" s="18">
        <v>45087</v>
      </c>
      <c r="B9662" s="8">
        <f t="shared" si="581"/>
        <v>44964.54166665738</v>
      </c>
      <c r="C9662" s="135">
        <v>13</v>
      </c>
      <c r="D9662">
        <v>2919</v>
      </c>
      <c r="E9662">
        <v>61</v>
      </c>
      <c r="F9662">
        <v>321</v>
      </c>
      <c r="G9662">
        <v>54</v>
      </c>
      <c r="H9662">
        <v>122</v>
      </c>
      <c r="I9662">
        <v>110</v>
      </c>
    </row>
    <row r="9663" spans="1:9">
      <c r="A9663" s="18">
        <v>45088</v>
      </c>
      <c r="B9663" s="8">
        <f t="shared" si="581"/>
        <v>44964.583333324044</v>
      </c>
      <c r="C9663" s="135">
        <v>14</v>
      </c>
      <c r="D9663">
        <v>2917</v>
      </c>
      <c r="E9663">
        <v>63</v>
      </c>
      <c r="F9663">
        <v>320</v>
      </c>
      <c r="G9663">
        <v>55.000000000000007</v>
      </c>
      <c r="H9663">
        <v>121</v>
      </c>
      <c r="I9663">
        <v>112</v>
      </c>
    </row>
    <row r="9664" spans="1:9">
      <c r="A9664" s="18">
        <v>45089</v>
      </c>
      <c r="B9664" s="8">
        <f t="shared" si="581"/>
        <v>44964.624999990709</v>
      </c>
      <c r="C9664" s="135">
        <v>15</v>
      </c>
      <c r="D9664">
        <v>2911</v>
      </c>
      <c r="E9664">
        <v>63</v>
      </c>
      <c r="F9664">
        <v>320</v>
      </c>
      <c r="G9664">
        <v>56.000000000000007</v>
      </c>
      <c r="H9664">
        <v>121</v>
      </c>
      <c r="I9664">
        <v>115</v>
      </c>
    </row>
    <row r="9665" spans="1:9">
      <c r="A9665" s="18">
        <v>45090</v>
      </c>
      <c r="B9665" s="8">
        <f t="shared" si="581"/>
        <v>44964.666666657373</v>
      </c>
      <c r="C9665" s="135">
        <v>16</v>
      </c>
      <c r="D9665">
        <v>2907</v>
      </c>
      <c r="E9665">
        <v>65</v>
      </c>
      <c r="F9665">
        <v>320</v>
      </c>
      <c r="G9665">
        <v>57.999999999999993</v>
      </c>
      <c r="H9665">
        <v>121</v>
      </c>
      <c r="I9665">
        <v>117</v>
      </c>
    </row>
    <row r="9666" spans="1:9">
      <c r="A9666" s="18">
        <v>45091</v>
      </c>
      <c r="B9666" s="8">
        <f t="shared" si="581"/>
        <v>44964.708333324037</v>
      </c>
      <c r="C9666" s="135">
        <v>17</v>
      </c>
      <c r="D9666">
        <v>2903</v>
      </c>
      <c r="E9666">
        <v>66</v>
      </c>
      <c r="F9666">
        <v>320</v>
      </c>
      <c r="G9666">
        <v>60</v>
      </c>
      <c r="H9666">
        <v>121</v>
      </c>
      <c r="I9666">
        <v>118</v>
      </c>
    </row>
    <row r="9667" spans="1:9">
      <c r="A9667" s="18">
        <v>45092</v>
      </c>
      <c r="B9667" s="8">
        <f t="shared" si="581"/>
        <v>44964.749999990701</v>
      </c>
      <c r="C9667" s="135">
        <v>18</v>
      </c>
      <c r="D9667">
        <v>2900</v>
      </c>
      <c r="E9667">
        <v>66</v>
      </c>
      <c r="F9667">
        <v>320</v>
      </c>
      <c r="G9667">
        <v>62</v>
      </c>
      <c r="H9667">
        <v>121</v>
      </c>
      <c r="I9667">
        <v>119</v>
      </c>
    </row>
    <row r="9668" spans="1:9">
      <c r="A9668" s="18">
        <v>45093</v>
      </c>
      <c r="B9668" s="8">
        <f t="shared" si="581"/>
        <v>44964.791666657366</v>
      </c>
      <c r="C9668" s="135">
        <v>19</v>
      </c>
      <c r="D9668">
        <v>2897</v>
      </c>
      <c r="E9668">
        <v>70</v>
      </c>
      <c r="F9668">
        <v>320</v>
      </c>
      <c r="G9668">
        <v>68</v>
      </c>
      <c r="H9668">
        <v>121</v>
      </c>
      <c r="I9668">
        <v>119</v>
      </c>
    </row>
    <row r="9669" spans="1:9">
      <c r="A9669" s="18">
        <v>45094</v>
      </c>
      <c r="B9669" s="8">
        <f t="shared" si="581"/>
        <v>44964.83333332403</v>
      </c>
      <c r="C9669" s="135">
        <v>20</v>
      </c>
      <c r="D9669">
        <v>2895</v>
      </c>
      <c r="E9669">
        <v>79</v>
      </c>
      <c r="F9669">
        <v>320</v>
      </c>
      <c r="G9669">
        <v>77</v>
      </c>
      <c r="H9669">
        <v>123</v>
      </c>
      <c r="I9669">
        <v>120</v>
      </c>
    </row>
    <row r="9670" spans="1:9">
      <c r="A9670" s="18">
        <v>45095</v>
      </c>
      <c r="B9670" s="8">
        <f t="shared" si="581"/>
        <v>44964.874999990694</v>
      </c>
      <c r="C9670" s="135">
        <v>21</v>
      </c>
      <c r="D9670">
        <v>2896</v>
      </c>
      <c r="E9670">
        <v>89</v>
      </c>
      <c r="F9670">
        <v>320</v>
      </c>
      <c r="G9670">
        <v>85</v>
      </c>
      <c r="H9670">
        <v>126</v>
      </c>
      <c r="I9670">
        <v>120</v>
      </c>
    </row>
    <row r="9671" spans="1:9">
      <c r="A9671" s="18">
        <v>45096</v>
      </c>
      <c r="B9671" s="8">
        <f t="shared" si="581"/>
        <v>44964.916666657358</v>
      </c>
      <c r="C9671" s="135">
        <v>22</v>
      </c>
      <c r="D9671">
        <v>2900</v>
      </c>
      <c r="E9671">
        <v>93</v>
      </c>
      <c r="F9671">
        <v>319</v>
      </c>
      <c r="G9671">
        <v>91</v>
      </c>
      <c r="H9671">
        <v>131</v>
      </c>
      <c r="I9671">
        <v>121</v>
      </c>
    </row>
    <row r="9672" spans="1:9">
      <c r="A9672" s="18">
        <v>45097</v>
      </c>
      <c r="B9672" s="8">
        <f t="shared" si="581"/>
        <v>44964.958333324023</v>
      </c>
      <c r="C9672" s="135">
        <v>23</v>
      </c>
      <c r="D9672">
        <v>2908</v>
      </c>
      <c r="E9672">
        <v>96</v>
      </c>
      <c r="F9672">
        <v>319</v>
      </c>
      <c r="G9672">
        <v>93</v>
      </c>
      <c r="H9672">
        <v>135</v>
      </c>
      <c r="I9672">
        <v>121</v>
      </c>
    </row>
    <row r="9673" spans="1:9">
      <c r="A9673" s="18">
        <v>45098</v>
      </c>
      <c r="B9673" s="8">
        <f t="shared" si="581"/>
        <v>44964.999999990687</v>
      </c>
      <c r="C9673" s="135">
        <v>0</v>
      </c>
      <c r="D9673">
        <v>2916</v>
      </c>
      <c r="E9673">
        <v>96</v>
      </c>
      <c r="G9673">
        <v>92</v>
      </c>
      <c r="H9673">
        <v>137</v>
      </c>
      <c r="I9673">
        <v>121</v>
      </c>
    </row>
    <row r="9674" spans="1:9">
      <c r="A9674" s="18">
        <v>45099</v>
      </c>
      <c r="B9674" s="8">
        <f t="shared" ref="B9674:B9737" si="582">B9673+1/24</f>
        <v>44965.041666657351</v>
      </c>
      <c r="C9674" s="135">
        <v>1</v>
      </c>
      <c r="D9674">
        <v>2918</v>
      </c>
      <c r="E9674">
        <v>90</v>
      </c>
      <c r="F9674">
        <v>319</v>
      </c>
      <c r="G9674">
        <v>88</v>
      </c>
      <c r="H9674">
        <v>138</v>
      </c>
      <c r="I9674">
        <v>121</v>
      </c>
    </row>
    <row r="9675" spans="1:9">
      <c r="A9675" s="18">
        <v>45100</v>
      </c>
      <c r="B9675" s="8">
        <f t="shared" si="582"/>
        <v>44965.083333324015</v>
      </c>
      <c r="C9675" s="135">
        <v>2</v>
      </c>
      <c r="D9675">
        <v>2914</v>
      </c>
      <c r="E9675">
        <v>83</v>
      </c>
      <c r="F9675">
        <v>319</v>
      </c>
      <c r="G9675">
        <v>78</v>
      </c>
      <c r="H9675">
        <v>137</v>
      </c>
      <c r="I9675">
        <v>121</v>
      </c>
    </row>
    <row r="9676" spans="1:9">
      <c r="A9676" s="18">
        <v>45101</v>
      </c>
      <c r="B9676" s="8">
        <f t="shared" si="582"/>
        <v>44965.124999990679</v>
      </c>
      <c r="C9676" s="135">
        <v>3</v>
      </c>
      <c r="D9676">
        <v>2909</v>
      </c>
      <c r="E9676">
        <v>74</v>
      </c>
      <c r="F9676">
        <v>319</v>
      </c>
      <c r="G9676">
        <v>66</v>
      </c>
      <c r="H9676">
        <v>136</v>
      </c>
      <c r="I9676">
        <v>121</v>
      </c>
    </row>
    <row r="9677" spans="1:9">
      <c r="A9677" s="18">
        <v>45102</v>
      </c>
      <c r="B9677" s="8">
        <f t="shared" si="582"/>
        <v>44965.166666657344</v>
      </c>
      <c r="C9677" s="135">
        <v>4</v>
      </c>
      <c r="D9677">
        <v>2905</v>
      </c>
      <c r="E9677">
        <v>66</v>
      </c>
      <c r="F9677">
        <v>318</v>
      </c>
      <c r="G9677">
        <v>56.000000000000007</v>
      </c>
      <c r="H9677">
        <v>134</v>
      </c>
      <c r="I9677">
        <v>120</v>
      </c>
    </row>
    <row r="9678" spans="1:9">
      <c r="A9678" s="18">
        <v>45103</v>
      </c>
      <c r="B9678" s="8">
        <f t="shared" si="582"/>
        <v>44965.208333324008</v>
      </c>
      <c r="C9678" s="135">
        <v>5</v>
      </c>
      <c r="D9678">
        <v>2904</v>
      </c>
      <c r="E9678">
        <v>61</v>
      </c>
      <c r="F9678">
        <v>318</v>
      </c>
      <c r="G9678">
        <v>48</v>
      </c>
      <c r="H9678">
        <v>132</v>
      </c>
      <c r="I9678">
        <v>120</v>
      </c>
    </row>
    <row r="9679" spans="1:9">
      <c r="A9679" s="18">
        <v>45104</v>
      </c>
      <c r="B9679" s="8">
        <f t="shared" si="582"/>
        <v>44965.249999990672</v>
      </c>
      <c r="C9679" s="135">
        <v>6</v>
      </c>
      <c r="D9679">
        <v>2904</v>
      </c>
      <c r="E9679">
        <v>56.999999999999993</v>
      </c>
      <c r="F9679">
        <v>318</v>
      </c>
      <c r="G9679">
        <v>43</v>
      </c>
      <c r="H9679">
        <v>129</v>
      </c>
      <c r="I9679">
        <v>118</v>
      </c>
    </row>
    <row r="9680" spans="1:9">
      <c r="A9680" s="18">
        <v>45105</v>
      </c>
      <c r="B9680" s="8">
        <f t="shared" si="582"/>
        <v>44965.291666657336</v>
      </c>
      <c r="C9680" s="135">
        <v>7</v>
      </c>
      <c r="D9680">
        <v>2903</v>
      </c>
      <c r="E9680">
        <v>56.000000000000007</v>
      </c>
      <c r="F9680">
        <v>317</v>
      </c>
      <c r="G9680">
        <v>40</v>
      </c>
      <c r="H9680">
        <v>127</v>
      </c>
      <c r="I9680">
        <v>116</v>
      </c>
    </row>
    <row r="9681" spans="1:9">
      <c r="A9681" s="18">
        <v>45106</v>
      </c>
      <c r="B9681" s="8">
        <f t="shared" si="582"/>
        <v>44965.333333324001</v>
      </c>
      <c r="C9681" s="135">
        <v>8</v>
      </c>
      <c r="D9681">
        <v>2901</v>
      </c>
      <c r="E9681">
        <v>56.000000000000007</v>
      </c>
      <c r="F9681">
        <v>317</v>
      </c>
      <c r="G9681">
        <v>38</v>
      </c>
      <c r="H9681">
        <v>126</v>
      </c>
      <c r="I9681">
        <v>114</v>
      </c>
    </row>
    <row r="9682" spans="1:9">
      <c r="A9682" s="18">
        <v>45107</v>
      </c>
      <c r="B9682" s="8">
        <f t="shared" si="582"/>
        <v>44965.374999990665</v>
      </c>
      <c r="C9682" s="135">
        <v>9</v>
      </c>
      <c r="D9682">
        <v>2899</v>
      </c>
      <c r="E9682">
        <v>56.999999999999993</v>
      </c>
      <c r="F9682">
        <v>317</v>
      </c>
      <c r="G9682">
        <v>38</v>
      </c>
      <c r="H9682">
        <v>124</v>
      </c>
      <c r="I9682">
        <v>112</v>
      </c>
    </row>
    <row r="9683" spans="1:9">
      <c r="A9683" s="18">
        <v>45108</v>
      </c>
      <c r="B9683" s="8">
        <f t="shared" si="582"/>
        <v>44965.416666657329</v>
      </c>
      <c r="C9683" s="135">
        <v>10</v>
      </c>
      <c r="D9683">
        <v>2897</v>
      </c>
      <c r="E9683">
        <v>55.000000000000007</v>
      </c>
      <c r="F9683">
        <v>317</v>
      </c>
      <c r="G9683">
        <v>39</v>
      </c>
      <c r="H9683">
        <v>122</v>
      </c>
      <c r="I9683">
        <v>110</v>
      </c>
    </row>
    <row r="9684" spans="1:9">
      <c r="A9684" s="18">
        <v>45109</v>
      </c>
      <c r="B9684" s="8">
        <f t="shared" si="582"/>
        <v>44965.458333323993</v>
      </c>
      <c r="C9684" s="135">
        <v>11</v>
      </c>
      <c r="D9684">
        <v>2898</v>
      </c>
      <c r="E9684">
        <v>56.999999999999993</v>
      </c>
      <c r="F9684">
        <v>317</v>
      </c>
      <c r="G9684">
        <v>41</v>
      </c>
      <c r="H9684">
        <v>121</v>
      </c>
      <c r="I9684">
        <v>108</v>
      </c>
    </row>
    <row r="9685" spans="1:9">
      <c r="A9685" s="18">
        <v>45110</v>
      </c>
      <c r="B9685" s="8">
        <f t="shared" si="582"/>
        <v>44965.499999990658</v>
      </c>
      <c r="C9685" s="135">
        <v>12</v>
      </c>
      <c r="D9685">
        <v>2907</v>
      </c>
      <c r="E9685">
        <v>56.000000000000007</v>
      </c>
      <c r="F9685">
        <v>317</v>
      </c>
      <c r="G9685">
        <v>47</v>
      </c>
      <c r="H9685">
        <v>119</v>
      </c>
      <c r="I9685">
        <v>107</v>
      </c>
    </row>
    <row r="9686" spans="1:9">
      <c r="A9686" s="18">
        <v>45111</v>
      </c>
      <c r="B9686" s="8">
        <f t="shared" si="582"/>
        <v>44965.541666657322</v>
      </c>
      <c r="C9686" s="135">
        <v>13</v>
      </c>
      <c r="D9686">
        <v>2914</v>
      </c>
      <c r="E9686">
        <v>57.999999999999993</v>
      </c>
      <c r="F9686">
        <v>317</v>
      </c>
      <c r="G9686">
        <v>52</v>
      </c>
      <c r="H9686">
        <v>118</v>
      </c>
      <c r="I9686">
        <v>108</v>
      </c>
    </row>
    <row r="9687" spans="1:9">
      <c r="A9687" s="18">
        <v>45112</v>
      </c>
      <c r="B9687" s="8">
        <f t="shared" si="582"/>
        <v>44965.583333323986</v>
      </c>
      <c r="C9687" s="135">
        <v>14</v>
      </c>
      <c r="D9687">
        <v>2914</v>
      </c>
      <c r="E9687">
        <v>61</v>
      </c>
      <c r="F9687">
        <v>317</v>
      </c>
      <c r="G9687">
        <v>53</v>
      </c>
      <c r="H9687">
        <v>118</v>
      </c>
      <c r="I9687">
        <v>110</v>
      </c>
    </row>
    <row r="9688" spans="1:9">
      <c r="A9688" s="18">
        <v>45113</v>
      </c>
      <c r="B9688" s="8">
        <f t="shared" si="582"/>
        <v>44965.62499999065</v>
      </c>
      <c r="C9688" s="135">
        <v>15</v>
      </c>
      <c r="D9688">
        <v>2909</v>
      </c>
      <c r="E9688">
        <v>59</v>
      </c>
      <c r="F9688">
        <v>317</v>
      </c>
      <c r="G9688">
        <v>53</v>
      </c>
      <c r="H9688">
        <v>118</v>
      </c>
      <c r="I9688">
        <v>113</v>
      </c>
    </row>
    <row r="9689" spans="1:9">
      <c r="A9689" s="18">
        <v>45114</v>
      </c>
      <c r="B9689" s="8">
        <f t="shared" si="582"/>
        <v>44965.666666657315</v>
      </c>
      <c r="C9689" s="135">
        <v>16</v>
      </c>
      <c r="D9689">
        <v>2903</v>
      </c>
      <c r="E9689">
        <v>57.999999999999993</v>
      </c>
      <c r="F9689">
        <v>317</v>
      </c>
      <c r="G9689">
        <v>53</v>
      </c>
      <c r="H9689">
        <v>118</v>
      </c>
      <c r="I9689">
        <v>115</v>
      </c>
    </row>
    <row r="9690" spans="1:9">
      <c r="A9690" s="18">
        <v>45115</v>
      </c>
      <c r="B9690" s="8">
        <f t="shared" si="582"/>
        <v>44965.708333323979</v>
      </c>
      <c r="C9690" s="135">
        <v>17</v>
      </c>
      <c r="D9690">
        <v>2897</v>
      </c>
      <c r="E9690">
        <v>59</v>
      </c>
      <c r="F9690">
        <v>316</v>
      </c>
      <c r="G9690">
        <v>54</v>
      </c>
      <c r="H9690">
        <v>117</v>
      </c>
      <c r="I9690">
        <v>116</v>
      </c>
    </row>
    <row r="9691" spans="1:9">
      <c r="A9691" s="18">
        <v>45116</v>
      </c>
      <c r="B9691" s="8">
        <f t="shared" si="582"/>
        <v>44965.749999990643</v>
      </c>
      <c r="C9691" s="135">
        <v>18</v>
      </c>
      <c r="D9691">
        <v>2893</v>
      </c>
      <c r="E9691">
        <v>60</v>
      </c>
      <c r="F9691">
        <v>316</v>
      </c>
      <c r="G9691">
        <v>55.000000000000007</v>
      </c>
      <c r="H9691">
        <v>118</v>
      </c>
      <c r="I9691">
        <v>117</v>
      </c>
    </row>
    <row r="9692" spans="1:9">
      <c r="A9692" s="18">
        <v>45117</v>
      </c>
      <c r="B9692" s="8">
        <f t="shared" si="582"/>
        <v>44965.791666657307</v>
      </c>
      <c r="C9692" s="135">
        <v>19</v>
      </c>
      <c r="D9692">
        <v>2889</v>
      </c>
      <c r="E9692">
        <v>60</v>
      </c>
      <c r="F9692">
        <v>316</v>
      </c>
      <c r="G9692">
        <v>57.999999999999993</v>
      </c>
      <c r="H9692">
        <v>118</v>
      </c>
      <c r="I9692">
        <v>118</v>
      </c>
    </row>
    <row r="9693" spans="1:9">
      <c r="A9693" s="18">
        <v>45118</v>
      </c>
      <c r="B9693" s="8">
        <f t="shared" si="582"/>
        <v>44965.833333323972</v>
      </c>
      <c r="C9693" s="135">
        <v>20</v>
      </c>
      <c r="D9693">
        <v>2886</v>
      </c>
      <c r="E9693">
        <v>67</v>
      </c>
      <c r="F9693">
        <v>316</v>
      </c>
      <c r="G9693">
        <v>65</v>
      </c>
      <c r="H9693">
        <v>118</v>
      </c>
      <c r="I9693">
        <v>118</v>
      </c>
    </row>
    <row r="9694" spans="1:9">
      <c r="A9694" s="18">
        <v>45119</v>
      </c>
      <c r="B9694" s="8">
        <f t="shared" si="582"/>
        <v>44965.874999990636</v>
      </c>
      <c r="C9694" s="135">
        <v>21</v>
      </c>
      <c r="D9694">
        <v>2884</v>
      </c>
      <c r="E9694">
        <v>74</v>
      </c>
      <c r="F9694">
        <v>316</v>
      </c>
      <c r="G9694">
        <v>74</v>
      </c>
      <c r="H9694">
        <v>120</v>
      </c>
      <c r="I9694">
        <v>119</v>
      </c>
    </row>
    <row r="9695" spans="1:9">
      <c r="A9695" s="18">
        <v>45120</v>
      </c>
      <c r="B9695" s="8">
        <f t="shared" si="582"/>
        <v>44965.9166666573</v>
      </c>
      <c r="C9695" s="135">
        <v>22</v>
      </c>
      <c r="D9695">
        <v>2885</v>
      </c>
      <c r="E9695">
        <v>83</v>
      </c>
      <c r="F9695">
        <v>316</v>
      </c>
      <c r="G9695">
        <v>80</v>
      </c>
      <c r="H9695">
        <v>123</v>
      </c>
      <c r="I9695">
        <v>119</v>
      </c>
    </row>
    <row r="9696" spans="1:9">
      <c r="A9696" s="18">
        <v>45121</v>
      </c>
      <c r="B9696" s="8">
        <f t="shared" si="582"/>
        <v>44965.958333323964</v>
      </c>
      <c r="C9696" s="135">
        <v>23</v>
      </c>
      <c r="D9696">
        <v>2897</v>
      </c>
      <c r="E9696">
        <v>87</v>
      </c>
      <c r="F9696">
        <v>315</v>
      </c>
      <c r="G9696">
        <v>84</v>
      </c>
      <c r="H9696">
        <v>127</v>
      </c>
      <c r="I9696">
        <v>120</v>
      </c>
    </row>
    <row r="9697" spans="1:9">
      <c r="A9697" s="18">
        <v>45122</v>
      </c>
      <c r="B9697" s="8">
        <f t="shared" si="582"/>
        <v>44965.999999990629</v>
      </c>
      <c r="C9697" s="135">
        <v>0</v>
      </c>
      <c r="D9697">
        <v>2910</v>
      </c>
      <c r="E9697">
        <v>88</v>
      </c>
      <c r="G9697">
        <v>85</v>
      </c>
      <c r="H9697">
        <v>130</v>
      </c>
      <c r="I9697">
        <v>120</v>
      </c>
    </row>
    <row r="9698" spans="1:9">
      <c r="A9698" s="18">
        <v>45123</v>
      </c>
      <c r="B9698" s="8">
        <f t="shared" si="582"/>
        <v>44966.041666657293</v>
      </c>
      <c r="C9698" s="135">
        <v>1</v>
      </c>
      <c r="D9698">
        <v>2913</v>
      </c>
      <c r="E9698">
        <v>87</v>
      </c>
      <c r="F9698">
        <v>315</v>
      </c>
      <c r="G9698">
        <v>84</v>
      </c>
      <c r="H9698">
        <v>132</v>
      </c>
      <c r="I9698">
        <v>120</v>
      </c>
    </row>
    <row r="9699" spans="1:9">
      <c r="A9699" s="18">
        <v>45124</v>
      </c>
      <c r="B9699" s="8">
        <f t="shared" si="582"/>
        <v>44966.083333323957</v>
      </c>
      <c r="C9699" s="135">
        <v>2</v>
      </c>
      <c r="D9699">
        <v>2908</v>
      </c>
      <c r="E9699">
        <v>81</v>
      </c>
      <c r="F9699">
        <v>315</v>
      </c>
      <c r="G9699">
        <v>77</v>
      </c>
      <c r="H9699">
        <v>132</v>
      </c>
      <c r="I9699">
        <v>120</v>
      </c>
    </row>
    <row r="9700" spans="1:9">
      <c r="A9700" s="18">
        <v>45125</v>
      </c>
      <c r="B9700" s="8">
        <f t="shared" si="582"/>
        <v>44966.124999990621</v>
      </c>
      <c r="C9700" s="135">
        <v>3</v>
      </c>
      <c r="D9700">
        <v>2902</v>
      </c>
      <c r="E9700">
        <v>73</v>
      </c>
      <c r="F9700">
        <v>314</v>
      </c>
      <c r="G9700">
        <v>67</v>
      </c>
      <c r="H9700">
        <v>131</v>
      </c>
      <c r="I9700">
        <v>119</v>
      </c>
    </row>
    <row r="9701" spans="1:9">
      <c r="A9701" s="18">
        <v>45126</v>
      </c>
      <c r="B9701" s="8">
        <f t="shared" si="582"/>
        <v>44966.166666657286</v>
      </c>
      <c r="C9701" s="135">
        <v>4</v>
      </c>
      <c r="D9701">
        <v>2898</v>
      </c>
      <c r="E9701">
        <v>65</v>
      </c>
      <c r="F9701">
        <v>314</v>
      </c>
      <c r="G9701">
        <v>56.999999999999993</v>
      </c>
      <c r="H9701">
        <v>130</v>
      </c>
      <c r="I9701">
        <v>118</v>
      </c>
    </row>
    <row r="9702" spans="1:9">
      <c r="A9702" s="18">
        <v>45127</v>
      </c>
      <c r="B9702" s="8">
        <f t="shared" si="582"/>
        <v>44966.20833332395</v>
      </c>
      <c r="C9702" s="135">
        <v>5</v>
      </c>
      <c r="D9702">
        <v>2897</v>
      </c>
      <c r="E9702">
        <v>57.999999999999993</v>
      </c>
      <c r="F9702">
        <v>314</v>
      </c>
      <c r="G9702">
        <v>48</v>
      </c>
      <c r="H9702">
        <v>128</v>
      </c>
      <c r="I9702">
        <v>117</v>
      </c>
    </row>
    <row r="9703" spans="1:9">
      <c r="A9703" s="18">
        <v>45128</v>
      </c>
      <c r="B9703" s="8">
        <f t="shared" si="582"/>
        <v>44966.249999990614</v>
      </c>
      <c r="C9703" s="135">
        <v>6</v>
      </c>
      <c r="D9703">
        <v>2899</v>
      </c>
      <c r="E9703">
        <v>53</v>
      </c>
      <c r="F9703">
        <v>314</v>
      </c>
      <c r="G9703">
        <v>42</v>
      </c>
      <c r="H9703">
        <v>126</v>
      </c>
      <c r="I9703">
        <v>114</v>
      </c>
    </row>
    <row r="9704" spans="1:9">
      <c r="A9704" s="18">
        <v>45129</v>
      </c>
      <c r="B9704" s="8">
        <f t="shared" si="582"/>
        <v>44966.291666657278</v>
      </c>
      <c r="C9704" s="135">
        <v>7</v>
      </c>
      <c r="D9704">
        <v>2900</v>
      </c>
      <c r="E9704">
        <v>50</v>
      </c>
      <c r="F9704">
        <v>314</v>
      </c>
      <c r="G9704">
        <v>39</v>
      </c>
      <c r="H9704">
        <v>125</v>
      </c>
      <c r="I9704">
        <v>112</v>
      </c>
    </row>
    <row r="9705" spans="1:9">
      <c r="A9705" s="18">
        <v>45130</v>
      </c>
      <c r="B9705" s="8">
        <f t="shared" si="582"/>
        <v>44966.333333323942</v>
      </c>
      <c r="C9705" s="135">
        <v>8</v>
      </c>
      <c r="D9705">
        <v>2899</v>
      </c>
      <c r="E9705">
        <v>49</v>
      </c>
      <c r="F9705">
        <v>314</v>
      </c>
      <c r="G9705">
        <v>37</v>
      </c>
      <c r="H9705">
        <v>123</v>
      </c>
      <c r="I9705">
        <v>110</v>
      </c>
    </row>
    <row r="9706" spans="1:9">
      <c r="A9706" s="18">
        <v>45131</v>
      </c>
      <c r="B9706" s="8">
        <f t="shared" si="582"/>
        <v>44966.374999990607</v>
      </c>
      <c r="C9706" s="135">
        <v>9</v>
      </c>
      <c r="D9706">
        <v>2897</v>
      </c>
      <c r="E9706">
        <v>49</v>
      </c>
      <c r="F9706">
        <v>313</v>
      </c>
      <c r="G9706">
        <v>36</v>
      </c>
      <c r="H9706">
        <v>121</v>
      </c>
      <c r="I9706">
        <v>108</v>
      </c>
    </row>
    <row r="9707" spans="1:9">
      <c r="A9707" s="18">
        <v>45132</v>
      </c>
      <c r="B9707" s="8">
        <f t="shared" si="582"/>
        <v>44966.416666657271</v>
      </c>
      <c r="C9707" s="135">
        <v>10</v>
      </c>
      <c r="D9707">
        <v>2895</v>
      </c>
      <c r="E9707">
        <v>48</v>
      </c>
      <c r="F9707">
        <v>313</v>
      </c>
      <c r="G9707">
        <v>37</v>
      </c>
      <c r="H9707">
        <v>120</v>
      </c>
      <c r="I9707">
        <v>106</v>
      </c>
    </row>
    <row r="9708" spans="1:9">
      <c r="A9708" s="18">
        <v>45133</v>
      </c>
      <c r="B9708" s="8">
        <f t="shared" si="582"/>
        <v>44966.458333323935</v>
      </c>
      <c r="C9708" s="135">
        <v>11</v>
      </c>
      <c r="D9708">
        <v>2896</v>
      </c>
      <c r="E9708">
        <v>47</v>
      </c>
      <c r="F9708">
        <v>313</v>
      </c>
      <c r="G9708">
        <v>40</v>
      </c>
      <c r="H9708">
        <v>118</v>
      </c>
      <c r="I9708">
        <v>105</v>
      </c>
    </row>
    <row r="9709" spans="1:9">
      <c r="A9709" s="18">
        <v>45134</v>
      </c>
      <c r="B9709" s="8">
        <f t="shared" si="582"/>
        <v>44966.499999990599</v>
      </c>
      <c r="C9709" s="135">
        <v>12</v>
      </c>
      <c r="D9709">
        <v>2904</v>
      </c>
      <c r="E9709">
        <v>49</v>
      </c>
      <c r="F9709">
        <v>313</v>
      </c>
      <c r="G9709">
        <v>46</v>
      </c>
      <c r="H9709">
        <v>117</v>
      </c>
      <c r="I9709">
        <v>104</v>
      </c>
    </row>
    <row r="9710" spans="1:9">
      <c r="A9710" s="18">
        <v>45135</v>
      </c>
      <c r="B9710" s="8">
        <f t="shared" si="582"/>
        <v>44966.541666657264</v>
      </c>
      <c r="C9710" s="135">
        <v>13</v>
      </c>
      <c r="D9710">
        <v>2912</v>
      </c>
      <c r="E9710">
        <v>52</v>
      </c>
      <c r="F9710">
        <v>313</v>
      </c>
      <c r="G9710">
        <v>51</v>
      </c>
      <c r="H9710">
        <v>116</v>
      </c>
      <c r="I9710">
        <v>104</v>
      </c>
    </row>
    <row r="9711" spans="1:9">
      <c r="A9711" s="18">
        <v>45136</v>
      </c>
      <c r="B9711" s="8">
        <f t="shared" si="582"/>
        <v>44966.583333323928</v>
      </c>
      <c r="C9711" s="135">
        <v>14</v>
      </c>
      <c r="D9711">
        <v>2912</v>
      </c>
      <c r="E9711">
        <v>54</v>
      </c>
      <c r="F9711">
        <v>313</v>
      </c>
      <c r="G9711">
        <v>53</v>
      </c>
      <c r="H9711">
        <v>116</v>
      </c>
      <c r="I9711">
        <v>106</v>
      </c>
    </row>
    <row r="9712" spans="1:9">
      <c r="A9712" s="18">
        <v>45137</v>
      </c>
      <c r="B9712" s="8">
        <f t="shared" si="582"/>
        <v>44966.624999990592</v>
      </c>
      <c r="C9712" s="135">
        <v>15</v>
      </c>
      <c r="D9712">
        <v>2907</v>
      </c>
      <c r="E9712">
        <v>56.000000000000007</v>
      </c>
      <c r="F9712">
        <v>313</v>
      </c>
      <c r="G9712">
        <v>53</v>
      </c>
      <c r="H9712">
        <v>116</v>
      </c>
      <c r="I9712">
        <v>109</v>
      </c>
    </row>
    <row r="9713" spans="1:9">
      <c r="A9713" s="18">
        <v>45138</v>
      </c>
      <c r="B9713" s="8">
        <f t="shared" si="582"/>
        <v>44966.666666657256</v>
      </c>
      <c r="C9713" s="135">
        <v>16</v>
      </c>
      <c r="D9713">
        <v>2900</v>
      </c>
      <c r="E9713">
        <v>54</v>
      </c>
      <c r="F9713">
        <v>313</v>
      </c>
      <c r="G9713">
        <v>51</v>
      </c>
      <c r="H9713">
        <v>116</v>
      </c>
      <c r="I9713">
        <v>112</v>
      </c>
    </row>
    <row r="9714" spans="1:9">
      <c r="A9714" s="18">
        <v>45139</v>
      </c>
      <c r="B9714" s="8">
        <f t="shared" si="582"/>
        <v>44966.708333323921</v>
      </c>
      <c r="C9714" s="135">
        <v>17</v>
      </c>
      <c r="D9714">
        <v>2894</v>
      </c>
      <c r="E9714">
        <v>56.000000000000007</v>
      </c>
      <c r="F9714">
        <v>313</v>
      </c>
      <c r="G9714">
        <v>51</v>
      </c>
      <c r="H9714">
        <v>116</v>
      </c>
      <c r="I9714">
        <v>114</v>
      </c>
    </row>
    <row r="9715" spans="1:9">
      <c r="A9715" s="18">
        <v>45140</v>
      </c>
      <c r="B9715" s="8">
        <f t="shared" si="582"/>
        <v>44966.749999990585</v>
      </c>
      <c r="C9715" s="135">
        <v>18</v>
      </c>
      <c r="D9715">
        <v>2888</v>
      </c>
      <c r="E9715">
        <v>55.000000000000007</v>
      </c>
      <c r="F9715">
        <v>312</v>
      </c>
      <c r="G9715">
        <v>51</v>
      </c>
      <c r="H9715">
        <v>116</v>
      </c>
      <c r="I9715">
        <v>115</v>
      </c>
    </row>
    <row r="9716" spans="1:9">
      <c r="A9716" s="18">
        <v>45141</v>
      </c>
      <c r="B9716" s="8">
        <f t="shared" si="582"/>
        <v>44966.791666657249</v>
      </c>
      <c r="C9716" s="135">
        <v>19</v>
      </c>
      <c r="D9716">
        <v>2883</v>
      </c>
      <c r="E9716">
        <v>55.000000000000007</v>
      </c>
      <c r="F9716">
        <v>312</v>
      </c>
      <c r="G9716">
        <v>52</v>
      </c>
      <c r="H9716">
        <v>115</v>
      </c>
      <c r="I9716">
        <v>116</v>
      </c>
    </row>
    <row r="9717" spans="1:9">
      <c r="A9717" s="18">
        <v>45142</v>
      </c>
      <c r="B9717" s="8">
        <f t="shared" si="582"/>
        <v>44966.833333323913</v>
      </c>
      <c r="C9717" s="135">
        <v>20</v>
      </c>
      <c r="D9717">
        <v>2877</v>
      </c>
      <c r="E9717">
        <v>55.000000000000007</v>
      </c>
      <c r="F9717">
        <v>312</v>
      </c>
      <c r="G9717">
        <v>55.000000000000007</v>
      </c>
      <c r="H9717">
        <v>115</v>
      </c>
      <c r="I9717">
        <v>117</v>
      </c>
    </row>
    <row r="9718" spans="1:9">
      <c r="A9718" s="18">
        <v>45143</v>
      </c>
      <c r="B9718" s="8">
        <f t="shared" si="582"/>
        <v>44966.874999990578</v>
      </c>
      <c r="C9718" s="135">
        <v>21</v>
      </c>
      <c r="D9718">
        <v>2871</v>
      </c>
      <c r="E9718">
        <v>63</v>
      </c>
      <c r="F9718">
        <v>312</v>
      </c>
      <c r="G9718">
        <v>64</v>
      </c>
      <c r="H9718">
        <v>116</v>
      </c>
      <c r="I9718">
        <v>117</v>
      </c>
    </row>
    <row r="9719" spans="1:9">
      <c r="A9719" s="18">
        <v>45144</v>
      </c>
      <c r="B9719" s="8">
        <f t="shared" si="582"/>
        <v>44966.916666657242</v>
      </c>
      <c r="C9719" s="135">
        <v>22</v>
      </c>
      <c r="D9719">
        <v>2870</v>
      </c>
      <c r="E9719">
        <v>70</v>
      </c>
      <c r="F9719">
        <v>312</v>
      </c>
      <c r="G9719">
        <v>70</v>
      </c>
      <c r="H9719">
        <v>118</v>
      </c>
      <c r="I9719">
        <v>118</v>
      </c>
    </row>
    <row r="9720" spans="1:9">
      <c r="A9720" s="18">
        <v>45145</v>
      </c>
      <c r="B9720" s="8">
        <f t="shared" si="582"/>
        <v>44966.958333323906</v>
      </c>
      <c r="C9720" s="135">
        <v>23</v>
      </c>
      <c r="D9720">
        <v>2886</v>
      </c>
      <c r="E9720">
        <v>73</v>
      </c>
      <c r="F9720">
        <v>312</v>
      </c>
      <c r="G9720">
        <v>74</v>
      </c>
      <c r="H9720">
        <v>121</v>
      </c>
      <c r="I9720">
        <v>118</v>
      </c>
    </row>
    <row r="9721" spans="1:9">
      <c r="A9721" s="18">
        <v>45146</v>
      </c>
      <c r="B9721" s="8">
        <f t="shared" si="582"/>
        <v>44966.99999999057</v>
      </c>
      <c r="C9721" s="135">
        <v>0</v>
      </c>
      <c r="D9721">
        <v>2905</v>
      </c>
      <c r="E9721">
        <v>79</v>
      </c>
      <c r="G9721">
        <v>78</v>
      </c>
      <c r="H9721">
        <v>124</v>
      </c>
      <c r="I9721">
        <v>118</v>
      </c>
    </row>
    <row r="9722" spans="1:9">
      <c r="A9722" s="18">
        <v>45147</v>
      </c>
      <c r="B9722" s="8">
        <f t="shared" si="582"/>
        <v>44967.041666657235</v>
      </c>
      <c r="C9722" s="135">
        <v>1</v>
      </c>
      <c r="D9722">
        <v>2912</v>
      </c>
      <c r="E9722">
        <v>81</v>
      </c>
      <c r="F9722">
        <v>311</v>
      </c>
      <c r="G9722">
        <v>79</v>
      </c>
      <c r="H9722">
        <v>127</v>
      </c>
      <c r="I9722">
        <v>119</v>
      </c>
    </row>
    <row r="9723" spans="1:9">
      <c r="A9723" s="18">
        <v>45148</v>
      </c>
      <c r="B9723" s="8">
        <f t="shared" si="582"/>
        <v>44967.083333323899</v>
      </c>
      <c r="C9723" s="135">
        <v>2</v>
      </c>
      <c r="D9723">
        <v>2909</v>
      </c>
      <c r="E9723">
        <v>78</v>
      </c>
      <c r="F9723">
        <v>311</v>
      </c>
      <c r="G9723">
        <v>76</v>
      </c>
      <c r="H9723">
        <v>128</v>
      </c>
      <c r="I9723">
        <v>119</v>
      </c>
    </row>
    <row r="9724" spans="1:9">
      <c r="A9724" s="18">
        <v>45149</v>
      </c>
      <c r="B9724" s="8">
        <f t="shared" si="582"/>
        <v>44967.124999990563</v>
      </c>
      <c r="C9724" s="135">
        <v>3</v>
      </c>
      <c r="D9724">
        <v>2904</v>
      </c>
      <c r="E9724">
        <v>72</v>
      </c>
      <c r="F9724">
        <v>311</v>
      </c>
      <c r="G9724">
        <v>69</v>
      </c>
      <c r="H9724">
        <v>128</v>
      </c>
      <c r="I9724">
        <v>118</v>
      </c>
    </row>
    <row r="9725" spans="1:9">
      <c r="A9725" s="18">
        <v>45150</v>
      </c>
      <c r="B9725" s="8">
        <f t="shared" si="582"/>
        <v>44967.166666657227</v>
      </c>
      <c r="C9725" s="135">
        <v>4</v>
      </c>
      <c r="D9725">
        <v>2901</v>
      </c>
      <c r="E9725">
        <v>63</v>
      </c>
      <c r="F9725">
        <v>311</v>
      </c>
      <c r="G9725">
        <v>60</v>
      </c>
      <c r="H9725">
        <v>128</v>
      </c>
      <c r="I9725">
        <v>117</v>
      </c>
    </row>
    <row r="9726" spans="1:9">
      <c r="A9726" s="18">
        <v>45151</v>
      </c>
      <c r="B9726" s="8">
        <f t="shared" si="582"/>
        <v>44967.208333323892</v>
      </c>
      <c r="C9726" s="135">
        <v>5</v>
      </c>
      <c r="D9726">
        <v>2901</v>
      </c>
      <c r="E9726">
        <v>56.000000000000007</v>
      </c>
      <c r="F9726">
        <v>311</v>
      </c>
      <c r="G9726">
        <v>51</v>
      </c>
      <c r="H9726">
        <v>126</v>
      </c>
      <c r="I9726">
        <v>115</v>
      </c>
    </row>
    <row r="9727" spans="1:9">
      <c r="A9727" s="18">
        <v>45152</v>
      </c>
      <c r="B9727" s="8">
        <f t="shared" si="582"/>
        <v>44967.249999990556</v>
      </c>
      <c r="C9727" s="135">
        <v>6</v>
      </c>
      <c r="D9727">
        <v>2901</v>
      </c>
      <c r="E9727">
        <v>50</v>
      </c>
      <c r="F9727">
        <v>311</v>
      </c>
      <c r="G9727">
        <v>44</v>
      </c>
      <c r="H9727">
        <v>124</v>
      </c>
      <c r="I9727">
        <v>113</v>
      </c>
    </row>
    <row r="9728" spans="1:9">
      <c r="A9728" s="18">
        <v>45153</v>
      </c>
      <c r="B9728" s="8">
        <f t="shared" si="582"/>
        <v>44967.29166665722</v>
      </c>
      <c r="C9728" s="135">
        <v>7</v>
      </c>
      <c r="D9728">
        <v>2901</v>
      </c>
      <c r="E9728">
        <v>45</v>
      </c>
      <c r="F9728">
        <v>311</v>
      </c>
      <c r="G9728">
        <v>40</v>
      </c>
      <c r="H9728">
        <v>123</v>
      </c>
      <c r="I9728">
        <v>111</v>
      </c>
    </row>
    <row r="9729" spans="1:9">
      <c r="A9729" s="18">
        <v>45154</v>
      </c>
      <c r="B9729" s="8">
        <f t="shared" si="582"/>
        <v>44967.333333323884</v>
      </c>
      <c r="C9729" s="135">
        <v>8</v>
      </c>
      <c r="D9729">
        <v>2899</v>
      </c>
      <c r="F9729">
        <v>310</v>
      </c>
      <c r="G9729">
        <v>37</v>
      </c>
      <c r="H9729">
        <v>121</v>
      </c>
      <c r="I9729">
        <v>109</v>
      </c>
    </row>
    <row r="9730" spans="1:9">
      <c r="A9730" s="18">
        <v>45155</v>
      </c>
      <c r="B9730" s="8">
        <f t="shared" si="582"/>
        <v>44967.374999990549</v>
      </c>
      <c r="C9730" s="135">
        <v>9</v>
      </c>
      <c r="D9730">
        <v>2897</v>
      </c>
      <c r="F9730">
        <v>309</v>
      </c>
      <c r="G9730">
        <v>36</v>
      </c>
      <c r="H9730">
        <v>119</v>
      </c>
      <c r="I9730">
        <v>107</v>
      </c>
    </row>
    <row r="9731" spans="1:9">
      <c r="A9731" s="18">
        <v>45156</v>
      </c>
      <c r="B9731" s="8">
        <f t="shared" si="582"/>
        <v>44967.416666657213</v>
      </c>
      <c r="C9731" s="135">
        <v>10</v>
      </c>
      <c r="D9731">
        <v>2895</v>
      </c>
      <c r="F9731">
        <v>309</v>
      </c>
      <c r="G9731">
        <v>38</v>
      </c>
      <c r="H9731">
        <v>118</v>
      </c>
      <c r="I9731">
        <v>105</v>
      </c>
    </row>
    <row r="9732" spans="1:9">
      <c r="A9732" s="18">
        <v>45157</v>
      </c>
      <c r="B9732" s="8">
        <f t="shared" si="582"/>
        <v>44967.458333323877</v>
      </c>
      <c r="C9732" s="135">
        <v>11</v>
      </c>
      <c r="D9732">
        <v>2896</v>
      </c>
      <c r="F9732">
        <v>309</v>
      </c>
      <c r="G9732">
        <v>42</v>
      </c>
      <c r="H9732">
        <v>116</v>
      </c>
      <c r="I9732">
        <v>104</v>
      </c>
    </row>
    <row r="9733" spans="1:9">
      <c r="A9733" s="18">
        <v>45158</v>
      </c>
      <c r="B9733" s="8">
        <f t="shared" si="582"/>
        <v>44967.499999990541</v>
      </c>
      <c r="C9733" s="135">
        <v>12</v>
      </c>
      <c r="D9733">
        <v>2904</v>
      </c>
      <c r="F9733">
        <v>309</v>
      </c>
      <c r="G9733">
        <v>47</v>
      </c>
      <c r="H9733">
        <v>115</v>
      </c>
      <c r="I9733">
        <v>103</v>
      </c>
    </row>
    <row r="9734" spans="1:9">
      <c r="A9734" s="18">
        <v>45159</v>
      </c>
      <c r="B9734" s="8">
        <f t="shared" si="582"/>
        <v>44967.541666657205</v>
      </c>
      <c r="C9734" s="135">
        <v>13</v>
      </c>
      <c r="D9734">
        <v>2911</v>
      </c>
      <c r="F9734">
        <v>309</v>
      </c>
      <c r="G9734">
        <v>54</v>
      </c>
      <c r="H9734">
        <v>115</v>
      </c>
      <c r="I9734">
        <v>103</v>
      </c>
    </row>
    <row r="9735" spans="1:9">
      <c r="A9735" s="18">
        <v>45160</v>
      </c>
      <c r="B9735" s="8">
        <f t="shared" si="582"/>
        <v>44967.58333332387</v>
      </c>
      <c r="C9735" s="135">
        <v>14</v>
      </c>
      <c r="D9735">
        <v>2911</v>
      </c>
      <c r="F9735">
        <v>309</v>
      </c>
      <c r="G9735">
        <v>56.999999999999993</v>
      </c>
      <c r="H9735">
        <v>115</v>
      </c>
      <c r="I9735">
        <v>105</v>
      </c>
    </row>
    <row r="9736" spans="1:9">
      <c r="A9736" s="18">
        <v>45161</v>
      </c>
      <c r="B9736" s="8">
        <f t="shared" si="582"/>
        <v>44967.624999990534</v>
      </c>
      <c r="C9736" s="135">
        <v>15</v>
      </c>
      <c r="D9736">
        <v>2906</v>
      </c>
      <c r="F9736">
        <v>309</v>
      </c>
      <c r="G9736">
        <v>56.000000000000007</v>
      </c>
      <c r="H9736">
        <v>115</v>
      </c>
      <c r="I9736">
        <v>108</v>
      </c>
    </row>
    <row r="9737" spans="1:9">
      <c r="A9737" s="18">
        <v>45162</v>
      </c>
      <c r="B9737" s="8">
        <f t="shared" si="582"/>
        <v>44967.666666657198</v>
      </c>
      <c r="C9737" s="135">
        <v>16</v>
      </c>
      <c r="D9737">
        <v>2898</v>
      </c>
      <c r="F9737">
        <v>309</v>
      </c>
      <c r="G9737">
        <v>54</v>
      </c>
      <c r="H9737">
        <v>115</v>
      </c>
      <c r="I9737">
        <v>111</v>
      </c>
    </row>
    <row r="9738" spans="1:9">
      <c r="A9738" s="18">
        <v>45163</v>
      </c>
      <c r="B9738" s="8">
        <f t="shared" ref="B9738:B9801" si="583">B9737+1/24</f>
        <v>44967.708333323862</v>
      </c>
      <c r="C9738" s="135">
        <v>17</v>
      </c>
      <c r="D9738">
        <v>2890</v>
      </c>
      <c r="F9738">
        <v>309</v>
      </c>
      <c r="G9738">
        <v>52</v>
      </c>
      <c r="H9738">
        <v>115</v>
      </c>
      <c r="I9738">
        <v>113</v>
      </c>
    </row>
    <row r="9739" spans="1:9">
      <c r="A9739" s="18">
        <v>45164</v>
      </c>
      <c r="B9739" s="8">
        <f t="shared" si="583"/>
        <v>44967.749999990527</v>
      </c>
      <c r="C9739" s="135">
        <v>18</v>
      </c>
      <c r="D9739">
        <v>2884</v>
      </c>
      <c r="F9739">
        <v>309</v>
      </c>
      <c r="G9739">
        <v>50</v>
      </c>
      <c r="H9739">
        <v>115</v>
      </c>
      <c r="I9739">
        <v>114</v>
      </c>
    </row>
    <row r="9740" spans="1:9">
      <c r="A9740" s="18">
        <v>45165</v>
      </c>
      <c r="B9740" s="8">
        <f t="shared" si="583"/>
        <v>44967.791666657191</v>
      </c>
      <c r="C9740" s="135">
        <v>19</v>
      </c>
      <c r="D9740">
        <v>2880</v>
      </c>
      <c r="F9740">
        <v>309</v>
      </c>
      <c r="G9740">
        <v>49</v>
      </c>
      <c r="H9740">
        <v>114</v>
      </c>
      <c r="I9740">
        <v>115</v>
      </c>
    </row>
    <row r="9741" spans="1:9">
      <c r="A9741" s="18">
        <v>45166</v>
      </c>
      <c r="B9741" s="8">
        <f t="shared" si="583"/>
        <v>44967.833333323855</v>
      </c>
      <c r="C9741" s="135">
        <v>20</v>
      </c>
      <c r="D9741">
        <v>2875</v>
      </c>
      <c r="F9741">
        <v>309</v>
      </c>
      <c r="G9741">
        <v>49</v>
      </c>
      <c r="H9741">
        <v>114</v>
      </c>
      <c r="I9741">
        <v>115</v>
      </c>
    </row>
    <row r="9742" spans="1:9">
      <c r="A9742" s="18">
        <v>45167</v>
      </c>
      <c r="B9742" s="8">
        <f t="shared" si="583"/>
        <v>44967.874999990519</v>
      </c>
      <c r="C9742" s="135">
        <v>21</v>
      </c>
      <c r="D9742">
        <v>2868</v>
      </c>
      <c r="F9742">
        <v>309</v>
      </c>
      <c r="G9742">
        <v>52</v>
      </c>
      <c r="H9742">
        <v>113</v>
      </c>
      <c r="I9742">
        <v>116</v>
      </c>
    </row>
    <row r="9743" spans="1:9">
      <c r="A9743" s="18">
        <v>45168</v>
      </c>
      <c r="B9743" s="8">
        <f t="shared" si="583"/>
        <v>44967.916666657184</v>
      </c>
      <c r="C9743" s="135">
        <v>22</v>
      </c>
      <c r="D9743">
        <v>2863</v>
      </c>
      <c r="F9743">
        <v>309</v>
      </c>
      <c r="G9743">
        <v>60</v>
      </c>
      <c r="H9743">
        <v>113</v>
      </c>
      <c r="I9743">
        <v>116</v>
      </c>
    </row>
    <row r="9744" spans="1:9">
      <c r="A9744" s="18">
        <v>45169</v>
      </c>
      <c r="B9744" s="8">
        <f t="shared" si="583"/>
        <v>44967.958333323848</v>
      </c>
      <c r="C9744" s="135">
        <v>23</v>
      </c>
      <c r="D9744">
        <v>2873</v>
      </c>
      <c r="F9744">
        <v>308</v>
      </c>
      <c r="G9744">
        <v>65</v>
      </c>
      <c r="H9744">
        <v>114</v>
      </c>
      <c r="I9744">
        <v>117</v>
      </c>
    </row>
    <row r="9745" spans="1:9">
      <c r="A9745" s="18">
        <v>45170</v>
      </c>
      <c r="B9745" s="8">
        <f t="shared" si="583"/>
        <v>44967.999999990512</v>
      </c>
      <c r="C9745" s="135">
        <v>0</v>
      </c>
      <c r="D9745">
        <v>2895</v>
      </c>
      <c r="G9745">
        <v>70</v>
      </c>
      <c r="H9745">
        <v>116</v>
      </c>
      <c r="I9745">
        <v>117</v>
      </c>
    </row>
    <row r="9746" spans="1:9">
      <c r="A9746" s="18">
        <v>45171</v>
      </c>
      <c r="B9746" s="8">
        <f t="shared" si="583"/>
        <v>44968.041666657176</v>
      </c>
      <c r="C9746" s="135">
        <v>1</v>
      </c>
      <c r="D9746">
        <v>2908</v>
      </c>
      <c r="F9746">
        <v>308</v>
      </c>
      <c r="G9746">
        <v>72</v>
      </c>
      <c r="H9746">
        <v>119</v>
      </c>
      <c r="I9746">
        <v>117</v>
      </c>
    </row>
    <row r="9747" spans="1:9">
      <c r="A9747" s="18">
        <v>45172</v>
      </c>
      <c r="B9747" s="8">
        <f t="shared" si="583"/>
        <v>44968.083333323841</v>
      </c>
      <c r="C9747" s="135">
        <v>2</v>
      </c>
      <c r="D9747">
        <v>2908</v>
      </c>
      <c r="F9747">
        <v>308</v>
      </c>
      <c r="G9747">
        <v>71</v>
      </c>
      <c r="H9747">
        <v>121</v>
      </c>
      <c r="I9747">
        <v>117</v>
      </c>
    </row>
    <row r="9748" spans="1:9">
      <c r="A9748" s="18">
        <v>45173</v>
      </c>
      <c r="B9748" s="8">
        <f t="shared" si="583"/>
        <v>44968.124999990505</v>
      </c>
      <c r="C9748" s="135">
        <v>3</v>
      </c>
      <c r="D9748">
        <v>2903</v>
      </c>
      <c r="F9748">
        <v>308</v>
      </c>
      <c r="G9748">
        <v>68</v>
      </c>
      <c r="H9748">
        <v>122</v>
      </c>
      <c r="I9748">
        <v>117</v>
      </c>
    </row>
    <row r="9749" spans="1:9">
      <c r="A9749" s="18">
        <v>45174</v>
      </c>
      <c r="B9749" s="8">
        <f t="shared" si="583"/>
        <v>44968.166666657169</v>
      </c>
      <c r="C9749" s="135">
        <v>4</v>
      </c>
      <c r="D9749">
        <v>2899</v>
      </c>
      <c r="F9749">
        <v>308</v>
      </c>
      <c r="G9749">
        <v>62</v>
      </c>
      <c r="H9749">
        <v>122</v>
      </c>
      <c r="I9749">
        <v>116</v>
      </c>
    </row>
    <row r="9750" spans="1:9">
      <c r="A9750" s="18">
        <v>45175</v>
      </c>
      <c r="B9750" s="8">
        <f t="shared" si="583"/>
        <v>44968.208333323833</v>
      </c>
      <c r="C9750" s="135">
        <v>5</v>
      </c>
      <c r="D9750">
        <v>2898</v>
      </c>
      <c r="F9750">
        <v>308</v>
      </c>
      <c r="G9750">
        <v>54</v>
      </c>
      <c r="H9750">
        <v>121</v>
      </c>
      <c r="I9750">
        <v>114</v>
      </c>
    </row>
    <row r="9751" spans="1:9">
      <c r="A9751" s="18">
        <v>45176</v>
      </c>
      <c r="B9751" s="8">
        <f t="shared" si="583"/>
        <v>44968.249999990498</v>
      </c>
      <c r="C9751" s="135">
        <v>6</v>
      </c>
      <c r="D9751">
        <v>2900</v>
      </c>
      <c r="F9751">
        <v>308</v>
      </c>
      <c r="G9751">
        <v>48</v>
      </c>
      <c r="H9751">
        <v>120</v>
      </c>
      <c r="I9751">
        <v>112</v>
      </c>
    </row>
    <row r="9752" spans="1:9">
      <c r="A9752" s="18">
        <v>45177</v>
      </c>
      <c r="B9752" s="8">
        <f t="shared" si="583"/>
        <v>44968.291666657162</v>
      </c>
      <c r="C9752" s="135">
        <v>7</v>
      </c>
      <c r="D9752">
        <v>2901</v>
      </c>
      <c r="F9752">
        <v>307</v>
      </c>
      <c r="G9752">
        <v>42</v>
      </c>
      <c r="H9752">
        <v>118</v>
      </c>
      <c r="I9752">
        <v>110</v>
      </c>
    </row>
    <row r="9753" spans="1:9">
      <c r="A9753" s="18">
        <v>45178</v>
      </c>
      <c r="B9753" s="8">
        <f t="shared" si="583"/>
        <v>44968.333333323826</v>
      </c>
      <c r="C9753" s="135">
        <v>8</v>
      </c>
    </row>
    <row r="9754" spans="1:9">
      <c r="A9754" s="18">
        <v>45179</v>
      </c>
      <c r="B9754" s="8">
        <f t="shared" si="583"/>
        <v>44968.37499999049</v>
      </c>
      <c r="C9754" s="135">
        <v>9</v>
      </c>
    </row>
    <row r="9755" spans="1:9">
      <c r="A9755" s="18">
        <v>45180</v>
      </c>
      <c r="B9755" s="8">
        <f t="shared" si="583"/>
        <v>44968.416666657155</v>
      </c>
      <c r="C9755" s="135">
        <v>10</v>
      </c>
    </row>
    <row r="9756" spans="1:9">
      <c r="A9756" s="18">
        <v>45181</v>
      </c>
      <c r="B9756" s="8">
        <f t="shared" si="583"/>
        <v>44968.458333323819</v>
      </c>
      <c r="C9756" s="135">
        <v>11</v>
      </c>
    </row>
    <row r="9757" spans="1:9">
      <c r="A9757" s="18">
        <v>45182</v>
      </c>
      <c r="B9757" s="8">
        <f t="shared" si="583"/>
        <v>44968.499999990483</v>
      </c>
      <c r="C9757" s="135">
        <v>12</v>
      </c>
    </row>
    <row r="9758" spans="1:9">
      <c r="A9758" s="18">
        <v>45183</v>
      </c>
      <c r="B9758" s="8">
        <f t="shared" si="583"/>
        <v>44968.541666657147</v>
      </c>
      <c r="C9758" s="135">
        <v>13</v>
      </c>
    </row>
    <row r="9759" spans="1:9">
      <c r="A9759" s="18">
        <v>45184</v>
      </c>
      <c r="B9759" s="8">
        <f t="shared" si="583"/>
        <v>44968.583333323812</v>
      </c>
      <c r="C9759" s="135">
        <v>14</v>
      </c>
    </row>
    <row r="9760" spans="1:9">
      <c r="A9760" s="18">
        <v>45185</v>
      </c>
      <c r="B9760" s="8">
        <f t="shared" si="583"/>
        <v>44968.624999990476</v>
      </c>
      <c r="C9760" s="135">
        <v>15</v>
      </c>
    </row>
    <row r="9761" spans="1:3">
      <c r="A9761" s="18">
        <v>45186</v>
      </c>
      <c r="B9761" s="8">
        <f t="shared" si="583"/>
        <v>44968.66666665714</v>
      </c>
      <c r="C9761" s="135">
        <v>16</v>
      </c>
    </row>
    <row r="9762" spans="1:3">
      <c r="A9762" s="18">
        <v>45187</v>
      </c>
      <c r="B9762" s="8">
        <f t="shared" si="583"/>
        <v>44968.708333323804</v>
      </c>
      <c r="C9762" s="135">
        <v>17</v>
      </c>
    </row>
    <row r="9763" spans="1:3">
      <c r="A9763" s="18">
        <v>45188</v>
      </c>
      <c r="B9763" s="8">
        <f t="shared" si="583"/>
        <v>44968.749999990468</v>
      </c>
      <c r="C9763" s="135">
        <v>18</v>
      </c>
    </row>
    <row r="9764" spans="1:3">
      <c r="A9764" s="18">
        <v>45189</v>
      </c>
      <c r="B9764" s="8">
        <f t="shared" si="583"/>
        <v>44968.791666657133</v>
      </c>
      <c r="C9764" s="135">
        <v>19</v>
      </c>
    </row>
    <row r="9765" spans="1:3">
      <c r="A9765" s="18">
        <v>45190</v>
      </c>
      <c r="B9765" s="8">
        <f t="shared" si="583"/>
        <v>44968.833333323797</v>
      </c>
      <c r="C9765" s="135">
        <v>20</v>
      </c>
    </row>
    <row r="9766" spans="1:3">
      <c r="A9766" s="18">
        <v>45191</v>
      </c>
      <c r="B9766" s="8">
        <f t="shared" si="583"/>
        <v>44968.874999990461</v>
      </c>
      <c r="C9766" s="135">
        <v>21</v>
      </c>
    </row>
    <row r="9767" spans="1:3">
      <c r="A9767" s="18">
        <v>45192</v>
      </c>
      <c r="B9767" s="8">
        <f t="shared" si="583"/>
        <v>44968.916666657125</v>
      </c>
      <c r="C9767" s="135">
        <v>22</v>
      </c>
    </row>
    <row r="9768" spans="1:3">
      <c r="A9768" s="18">
        <v>45193</v>
      </c>
      <c r="B9768" s="8">
        <f t="shared" si="583"/>
        <v>44968.95833332379</v>
      </c>
      <c r="C9768" s="135">
        <v>23</v>
      </c>
    </row>
    <row r="9769" spans="1:3">
      <c r="A9769" s="18">
        <v>45194</v>
      </c>
      <c r="B9769" s="8">
        <f t="shared" si="583"/>
        <v>44968.999999990454</v>
      </c>
      <c r="C9769" s="135">
        <v>0</v>
      </c>
    </row>
    <row r="9770" spans="1:3">
      <c r="A9770" s="18">
        <v>45195</v>
      </c>
      <c r="B9770" s="8">
        <f t="shared" si="583"/>
        <v>44969.041666657118</v>
      </c>
      <c r="C9770" s="135">
        <v>1</v>
      </c>
    </row>
    <row r="9771" spans="1:3">
      <c r="A9771" s="18">
        <v>45196</v>
      </c>
      <c r="B9771" s="8">
        <f t="shared" si="583"/>
        <v>44969.083333323782</v>
      </c>
      <c r="C9771" s="135">
        <v>2</v>
      </c>
    </row>
    <row r="9772" spans="1:3">
      <c r="A9772" s="18">
        <v>45197</v>
      </c>
      <c r="B9772" s="8">
        <f t="shared" si="583"/>
        <v>44969.124999990447</v>
      </c>
      <c r="C9772" s="135">
        <v>3</v>
      </c>
    </row>
    <row r="9773" spans="1:3">
      <c r="A9773" s="18">
        <v>45198</v>
      </c>
      <c r="B9773" s="8">
        <f t="shared" si="583"/>
        <v>44969.166666657111</v>
      </c>
      <c r="C9773" s="135">
        <v>4</v>
      </c>
    </row>
    <row r="9774" spans="1:3">
      <c r="A9774" s="18">
        <v>45199</v>
      </c>
      <c r="B9774" s="8">
        <f t="shared" si="583"/>
        <v>44969.208333323775</v>
      </c>
      <c r="C9774" s="135">
        <v>5</v>
      </c>
    </row>
    <row r="9775" spans="1:3">
      <c r="A9775" s="18">
        <v>45200</v>
      </c>
      <c r="B9775" s="8">
        <f t="shared" si="583"/>
        <v>44969.249999990439</v>
      </c>
      <c r="C9775" s="135">
        <v>6</v>
      </c>
    </row>
    <row r="9776" spans="1:3">
      <c r="A9776" s="18">
        <v>45201</v>
      </c>
      <c r="B9776" s="8">
        <f t="shared" si="583"/>
        <v>44969.291666657104</v>
      </c>
      <c r="C9776" s="135">
        <v>7</v>
      </c>
    </row>
    <row r="9777" spans="1:3">
      <c r="A9777" s="18">
        <v>45202</v>
      </c>
      <c r="B9777" s="8">
        <f t="shared" si="583"/>
        <v>44969.333333323768</v>
      </c>
      <c r="C9777" s="135">
        <v>8</v>
      </c>
    </row>
    <row r="9778" spans="1:3">
      <c r="A9778" s="18">
        <v>45203</v>
      </c>
      <c r="B9778" s="8">
        <f t="shared" si="583"/>
        <v>44969.374999990432</v>
      </c>
      <c r="C9778" s="135">
        <v>9</v>
      </c>
    </row>
    <row r="9779" spans="1:3">
      <c r="A9779" s="18">
        <v>45204</v>
      </c>
      <c r="B9779" s="8">
        <f t="shared" si="583"/>
        <v>44969.416666657096</v>
      </c>
      <c r="C9779" s="135">
        <v>10</v>
      </c>
    </row>
    <row r="9780" spans="1:3">
      <c r="A9780" s="18">
        <v>45205</v>
      </c>
      <c r="B9780" s="8">
        <f t="shared" si="583"/>
        <v>44969.458333323761</v>
      </c>
      <c r="C9780" s="135">
        <v>11</v>
      </c>
    </row>
    <row r="9781" spans="1:3">
      <c r="A9781" s="18">
        <v>45206</v>
      </c>
      <c r="B9781" s="8">
        <f t="shared" si="583"/>
        <v>44969.499999990425</v>
      </c>
      <c r="C9781" s="135">
        <v>12</v>
      </c>
    </row>
    <row r="9782" spans="1:3">
      <c r="A9782" s="18">
        <v>45207</v>
      </c>
      <c r="B9782" s="8">
        <f t="shared" si="583"/>
        <v>44969.541666657089</v>
      </c>
      <c r="C9782" s="135">
        <v>13</v>
      </c>
    </row>
    <row r="9783" spans="1:3">
      <c r="A9783" s="18">
        <v>45208</v>
      </c>
      <c r="B9783" s="8">
        <f t="shared" si="583"/>
        <v>44969.583333323753</v>
      </c>
      <c r="C9783" s="135">
        <v>14</v>
      </c>
    </row>
    <row r="9784" spans="1:3">
      <c r="A9784" s="18">
        <v>45209</v>
      </c>
      <c r="B9784" s="8">
        <f t="shared" si="583"/>
        <v>44969.624999990418</v>
      </c>
      <c r="C9784" s="135">
        <v>15</v>
      </c>
    </row>
    <row r="9785" spans="1:3">
      <c r="A9785" s="18">
        <v>45210</v>
      </c>
      <c r="B9785" s="8">
        <f t="shared" si="583"/>
        <v>44969.666666657082</v>
      </c>
      <c r="C9785" s="135">
        <v>16</v>
      </c>
    </row>
    <row r="9786" spans="1:3">
      <c r="A9786" s="18">
        <v>45211</v>
      </c>
      <c r="B9786" s="8">
        <f t="shared" si="583"/>
        <v>44969.708333323746</v>
      </c>
      <c r="C9786" s="135">
        <v>17</v>
      </c>
    </row>
    <row r="9787" spans="1:3">
      <c r="A9787" s="18">
        <v>45212</v>
      </c>
      <c r="B9787" s="8">
        <f t="shared" si="583"/>
        <v>44969.74999999041</v>
      </c>
      <c r="C9787" s="135">
        <v>18</v>
      </c>
    </row>
    <row r="9788" spans="1:3">
      <c r="A9788" s="18">
        <v>45213</v>
      </c>
      <c r="B9788" s="8">
        <f t="shared" si="583"/>
        <v>44969.791666657075</v>
      </c>
      <c r="C9788" s="135">
        <v>19</v>
      </c>
    </row>
    <row r="9789" spans="1:3">
      <c r="A9789" s="18">
        <v>45214</v>
      </c>
      <c r="B9789" s="8">
        <f t="shared" si="583"/>
        <v>44969.833333323739</v>
      </c>
      <c r="C9789" s="135">
        <v>20</v>
      </c>
    </row>
    <row r="9790" spans="1:3">
      <c r="A9790" s="18">
        <v>45215</v>
      </c>
      <c r="B9790" s="8">
        <f t="shared" si="583"/>
        <v>44969.874999990403</v>
      </c>
      <c r="C9790" s="135">
        <v>21</v>
      </c>
    </row>
    <row r="9791" spans="1:3">
      <c r="A9791" s="18">
        <v>45216</v>
      </c>
      <c r="B9791" s="8">
        <f t="shared" si="583"/>
        <v>44969.916666657067</v>
      </c>
      <c r="C9791" s="135">
        <v>22</v>
      </c>
    </row>
    <row r="9792" spans="1:3">
      <c r="A9792" s="18">
        <v>45217</v>
      </c>
      <c r="B9792" s="8">
        <f t="shared" si="583"/>
        <v>44969.958333323731</v>
      </c>
      <c r="C9792" s="135">
        <v>23</v>
      </c>
    </row>
    <row r="9793" spans="1:3">
      <c r="A9793" s="18">
        <v>45218</v>
      </c>
      <c r="B9793" s="8">
        <f t="shared" si="583"/>
        <v>44969.999999990396</v>
      </c>
      <c r="C9793" s="135">
        <v>0</v>
      </c>
    </row>
    <row r="9794" spans="1:3">
      <c r="A9794" s="18">
        <v>45219</v>
      </c>
      <c r="B9794" s="8">
        <f t="shared" si="583"/>
        <v>44970.04166665706</v>
      </c>
      <c r="C9794" s="135">
        <v>1</v>
      </c>
    </row>
    <row r="9795" spans="1:3">
      <c r="A9795" s="18">
        <v>45220</v>
      </c>
      <c r="B9795" s="8">
        <f t="shared" si="583"/>
        <v>44970.083333323724</v>
      </c>
      <c r="C9795" s="135">
        <v>2</v>
      </c>
    </row>
    <row r="9796" spans="1:3">
      <c r="A9796" s="18">
        <v>45221</v>
      </c>
      <c r="B9796" s="8">
        <f t="shared" si="583"/>
        <v>44970.124999990388</v>
      </c>
      <c r="C9796" s="135">
        <v>3</v>
      </c>
    </row>
    <row r="9797" spans="1:3">
      <c r="A9797" s="18">
        <v>45222</v>
      </c>
      <c r="B9797" s="8">
        <f t="shared" si="583"/>
        <v>44970.166666657053</v>
      </c>
      <c r="C9797" s="135">
        <v>4</v>
      </c>
    </row>
    <row r="9798" spans="1:3">
      <c r="A9798" s="18">
        <v>45223</v>
      </c>
      <c r="B9798" s="8">
        <f t="shared" si="583"/>
        <v>44970.208333323717</v>
      </c>
      <c r="C9798" s="135">
        <v>5</v>
      </c>
    </row>
    <row r="9799" spans="1:3">
      <c r="A9799" s="18">
        <v>45224</v>
      </c>
      <c r="B9799" s="8">
        <f t="shared" si="583"/>
        <v>44970.249999990381</v>
      </c>
      <c r="C9799" s="135">
        <v>6</v>
      </c>
    </row>
    <row r="9800" spans="1:3">
      <c r="A9800" s="18">
        <v>45225</v>
      </c>
      <c r="B9800" s="8">
        <f t="shared" si="583"/>
        <v>44970.291666657045</v>
      </c>
      <c r="C9800" s="135">
        <v>7</v>
      </c>
    </row>
    <row r="9801" spans="1:3">
      <c r="A9801" s="18">
        <v>45226</v>
      </c>
      <c r="B9801" s="8">
        <f t="shared" si="583"/>
        <v>44970.33333332371</v>
      </c>
      <c r="C9801" s="135">
        <v>8</v>
      </c>
    </row>
    <row r="9802" spans="1:3">
      <c r="A9802" s="18">
        <v>45227</v>
      </c>
      <c r="B9802" s="8">
        <f t="shared" ref="B9802:B9865" si="584">B9801+1/24</f>
        <v>44970.374999990374</v>
      </c>
      <c r="C9802" s="135">
        <v>9</v>
      </c>
    </row>
    <row r="9803" spans="1:3">
      <c r="A9803" s="18">
        <v>45228</v>
      </c>
      <c r="B9803" s="8">
        <f t="shared" si="584"/>
        <v>44970.416666657038</v>
      </c>
      <c r="C9803" s="135">
        <v>10</v>
      </c>
    </row>
    <row r="9804" spans="1:3">
      <c r="A9804" s="18">
        <v>45229</v>
      </c>
      <c r="B9804" s="8">
        <f t="shared" si="584"/>
        <v>44970.458333323702</v>
      </c>
      <c r="C9804" s="135">
        <v>11</v>
      </c>
    </row>
    <row r="9805" spans="1:3">
      <c r="A9805" s="18">
        <v>45230</v>
      </c>
      <c r="B9805" s="8">
        <f t="shared" si="584"/>
        <v>44970.499999990367</v>
      </c>
      <c r="C9805" s="135">
        <v>12</v>
      </c>
    </row>
    <row r="9806" spans="1:3">
      <c r="A9806" s="18">
        <v>45231</v>
      </c>
      <c r="B9806" s="8">
        <f t="shared" si="584"/>
        <v>44970.541666657031</v>
      </c>
      <c r="C9806" s="135">
        <v>13</v>
      </c>
    </row>
    <row r="9807" spans="1:3">
      <c r="A9807" s="18">
        <v>45232</v>
      </c>
      <c r="B9807" s="8">
        <f t="shared" si="584"/>
        <v>44970.583333323695</v>
      </c>
      <c r="C9807" s="135">
        <v>14</v>
      </c>
    </row>
    <row r="9808" spans="1:3">
      <c r="A9808" s="18">
        <v>45233</v>
      </c>
      <c r="B9808" s="8">
        <f t="shared" si="584"/>
        <v>44970.624999990359</v>
      </c>
      <c r="C9808" s="135">
        <v>15</v>
      </c>
    </row>
    <row r="9809" spans="1:3">
      <c r="A9809" s="18">
        <v>45234</v>
      </c>
      <c r="B9809" s="8">
        <f t="shared" si="584"/>
        <v>44970.666666657024</v>
      </c>
      <c r="C9809" s="135">
        <v>16</v>
      </c>
    </row>
    <row r="9810" spans="1:3">
      <c r="A9810" s="18">
        <v>45235</v>
      </c>
      <c r="B9810" s="8">
        <f t="shared" si="584"/>
        <v>44970.708333323688</v>
      </c>
      <c r="C9810" s="135">
        <v>17</v>
      </c>
    </row>
    <row r="9811" spans="1:3">
      <c r="A9811" s="18">
        <v>45236</v>
      </c>
      <c r="B9811" s="8">
        <f t="shared" si="584"/>
        <v>44970.749999990352</v>
      </c>
      <c r="C9811" s="135">
        <v>18</v>
      </c>
    </row>
    <row r="9812" spans="1:3">
      <c r="A9812" s="18">
        <v>45237</v>
      </c>
      <c r="B9812" s="8">
        <f t="shared" si="584"/>
        <v>44970.791666657016</v>
      </c>
      <c r="C9812" s="135">
        <v>19</v>
      </c>
    </row>
    <row r="9813" spans="1:3">
      <c r="A9813" s="18">
        <v>45238</v>
      </c>
      <c r="B9813" s="8">
        <f t="shared" si="584"/>
        <v>44970.833333323681</v>
      </c>
      <c r="C9813" s="135">
        <v>20</v>
      </c>
    </row>
    <row r="9814" spans="1:3">
      <c r="A9814" s="18">
        <v>45239</v>
      </c>
      <c r="B9814" s="8">
        <f t="shared" si="584"/>
        <v>44970.874999990345</v>
      </c>
      <c r="C9814" s="135">
        <v>21</v>
      </c>
    </row>
    <row r="9815" spans="1:3">
      <c r="A9815" s="18">
        <v>45240</v>
      </c>
      <c r="B9815" s="8">
        <f t="shared" si="584"/>
        <v>44970.916666657009</v>
      </c>
      <c r="C9815" s="135">
        <v>22</v>
      </c>
    </row>
    <row r="9816" spans="1:3">
      <c r="A9816" s="18">
        <v>45241</v>
      </c>
      <c r="B9816" s="8">
        <f t="shared" si="584"/>
        <v>44970.958333323673</v>
      </c>
      <c r="C9816" s="135">
        <v>23</v>
      </c>
    </row>
    <row r="9817" spans="1:3">
      <c r="A9817" s="18">
        <v>45242</v>
      </c>
      <c r="B9817" s="8">
        <f t="shared" si="584"/>
        <v>44970.999999990338</v>
      </c>
      <c r="C9817" s="135">
        <v>0</v>
      </c>
    </row>
    <row r="9818" spans="1:3">
      <c r="A9818" s="18">
        <v>45243</v>
      </c>
      <c r="B9818" s="8">
        <f t="shared" si="584"/>
        <v>44971.041666657002</v>
      </c>
      <c r="C9818" s="135">
        <v>1</v>
      </c>
    </row>
    <row r="9819" spans="1:3">
      <c r="A9819" s="18">
        <v>45244</v>
      </c>
      <c r="B9819" s="8">
        <f t="shared" si="584"/>
        <v>44971.083333323666</v>
      </c>
      <c r="C9819" s="135">
        <v>2</v>
      </c>
    </row>
    <row r="9820" spans="1:3">
      <c r="A9820" s="18">
        <v>45245</v>
      </c>
      <c r="B9820" s="8">
        <f t="shared" si="584"/>
        <v>44971.12499999033</v>
      </c>
      <c r="C9820" s="135">
        <v>3</v>
      </c>
    </row>
    <row r="9821" spans="1:3">
      <c r="A9821" s="18">
        <v>45246</v>
      </c>
      <c r="B9821" s="8">
        <f t="shared" si="584"/>
        <v>44971.166666656994</v>
      </c>
      <c r="C9821" s="135">
        <v>4</v>
      </c>
    </row>
    <row r="9822" spans="1:3">
      <c r="A9822" s="18">
        <v>45247</v>
      </c>
      <c r="B9822" s="8">
        <f t="shared" si="584"/>
        <v>44971.208333323659</v>
      </c>
      <c r="C9822" s="135">
        <v>5</v>
      </c>
    </row>
    <row r="9823" spans="1:3">
      <c r="A9823" s="18">
        <v>45248</v>
      </c>
      <c r="B9823" s="8">
        <f t="shared" si="584"/>
        <v>44971.249999990323</v>
      </c>
      <c r="C9823" s="135">
        <v>6</v>
      </c>
    </row>
    <row r="9824" spans="1:3">
      <c r="A9824" s="18">
        <v>45249</v>
      </c>
      <c r="B9824" s="8">
        <f t="shared" si="584"/>
        <v>44971.291666656987</v>
      </c>
      <c r="C9824" s="135">
        <v>7</v>
      </c>
    </row>
    <row r="9825" spans="1:3">
      <c r="A9825" s="18">
        <v>45250</v>
      </c>
      <c r="B9825" s="8">
        <f t="shared" si="584"/>
        <v>44971.333333323651</v>
      </c>
      <c r="C9825" s="135">
        <v>8</v>
      </c>
    </row>
    <row r="9826" spans="1:3">
      <c r="A9826" s="18">
        <v>45251</v>
      </c>
      <c r="B9826" s="8">
        <f t="shared" si="584"/>
        <v>44971.374999990316</v>
      </c>
      <c r="C9826" s="135">
        <v>9</v>
      </c>
    </row>
    <row r="9827" spans="1:3">
      <c r="A9827" s="18">
        <v>45252</v>
      </c>
      <c r="B9827" s="8">
        <f t="shared" si="584"/>
        <v>44971.41666665698</v>
      </c>
      <c r="C9827" s="135">
        <v>10</v>
      </c>
    </row>
    <row r="9828" spans="1:3">
      <c r="A9828" s="18">
        <v>45253</v>
      </c>
      <c r="B9828" s="8">
        <f t="shared" si="584"/>
        <v>44971.458333323644</v>
      </c>
      <c r="C9828" s="135">
        <v>11</v>
      </c>
    </row>
    <row r="9829" spans="1:3">
      <c r="A9829" s="18">
        <v>45254</v>
      </c>
      <c r="B9829" s="8">
        <f t="shared" si="584"/>
        <v>44971.499999990308</v>
      </c>
      <c r="C9829" s="135">
        <v>12</v>
      </c>
    </row>
    <row r="9830" spans="1:3">
      <c r="A9830" s="18">
        <v>45255</v>
      </c>
      <c r="B9830" s="8">
        <f t="shared" si="584"/>
        <v>44971.541666656973</v>
      </c>
      <c r="C9830" s="135">
        <v>13</v>
      </c>
    </row>
    <row r="9831" spans="1:3">
      <c r="A9831" s="18">
        <v>45256</v>
      </c>
      <c r="B9831" s="8">
        <f t="shared" si="584"/>
        <v>44971.583333323637</v>
      </c>
      <c r="C9831" s="135">
        <v>14</v>
      </c>
    </row>
    <row r="9832" spans="1:3">
      <c r="A9832" s="18">
        <v>45257</v>
      </c>
      <c r="B9832" s="8">
        <f t="shared" si="584"/>
        <v>44971.624999990301</v>
      </c>
      <c r="C9832" s="135">
        <v>15</v>
      </c>
    </row>
    <row r="9833" spans="1:3">
      <c r="A9833" s="18">
        <v>45258</v>
      </c>
      <c r="B9833" s="8">
        <f t="shared" si="584"/>
        <v>44971.666666656965</v>
      </c>
      <c r="C9833" s="135">
        <v>16</v>
      </c>
    </row>
    <row r="9834" spans="1:3">
      <c r="A9834" s="18">
        <v>45259</v>
      </c>
      <c r="B9834" s="8">
        <f t="shared" si="584"/>
        <v>44971.70833332363</v>
      </c>
      <c r="C9834" s="135">
        <v>17</v>
      </c>
    </row>
    <row r="9835" spans="1:3">
      <c r="A9835" s="18">
        <v>45260</v>
      </c>
      <c r="B9835" s="8">
        <f t="shared" si="584"/>
        <v>44971.749999990294</v>
      </c>
      <c r="C9835" s="135">
        <v>18</v>
      </c>
    </row>
    <row r="9836" spans="1:3">
      <c r="A9836" s="18">
        <v>45261</v>
      </c>
      <c r="B9836" s="8">
        <f t="shared" si="584"/>
        <v>44971.791666656958</v>
      </c>
      <c r="C9836" s="135">
        <v>19</v>
      </c>
    </row>
    <row r="9837" spans="1:3">
      <c r="A9837" s="18">
        <v>45262</v>
      </c>
      <c r="B9837" s="8">
        <f t="shared" si="584"/>
        <v>44971.833333323622</v>
      </c>
      <c r="C9837" s="135">
        <v>20</v>
      </c>
    </row>
    <row r="9838" spans="1:3">
      <c r="A9838" s="18">
        <v>45263</v>
      </c>
      <c r="B9838" s="8">
        <f t="shared" si="584"/>
        <v>44971.874999990287</v>
      </c>
      <c r="C9838" s="135">
        <v>21</v>
      </c>
    </row>
    <row r="9839" spans="1:3">
      <c r="A9839" s="18">
        <v>45264</v>
      </c>
      <c r="B9839" s="8">
        <f t="shared" si="584"/>
        <v>44971.916666656951</v>
      </c>
      <c r="C9839" s="135">
        <v>22</v>
      </c>
    </row>
    <row r="9840" spans="1:3">
      <c r="A9840" s="18">
        <v>45265</v>
      </c>
      <c r="B9840" s="8">
        <f t="shared" si="584"/>
        <v>44971.958333323615</v>
      </c>
      <c r="C9840" s="135">
        <v>23</v>
      </c>
    </row>
    <row r="9841" spans="1:3">
      <c r="A9841" s="18">
        <v>45266</v>
      </c>
      <c r="B9841" s="8">
        <f t="shared" si="584"/>
        <v>44971.999999990279</v>
      </c>
      <c r="C9841" s="135">
        <v>0</v>
      </c>
    </row>
    <row r="9842" spans="1:3">
      <c r="A9842" s="18">
        <v>45267</v>
      </c>
      <c r="B9842" s="8">
        <f t="shared" si="584"/>
        <v>44972.041666656944</v>
      </c>
      <c r="C9842" s="135">
        <v>1</v>
      </c>
    </row>
    <row r="9843" spans="1:3">
      <c r="A9843" s="18">
        <v>45268</v>
      </c>
      <c r="B9843" s="8">
        <f t="shared" si="584"/>
        <v>44972.083333323608</v>
      </c>
      <c r="C9843" s="135">
        <v>2</v>
      </c>
    </row>
    <row r="9844" spans="1:3">
      <c r="A9844" s="18">
        <v>45269</v>
      </c>
      <c r="B9844" s="8">
        <f t="shared" si="584"/>
        <v>44972.124999990272</v>
      </c>
      <c r="C9844" s="135">
        <v>3</v>
      </c>
    </row>
    <row r="9845" spans="1:3">
      <c r="A9845" s="18">
        <v>45270</v>
      </c>
      <c r="B9845" s="8">
        <f t="shared" si="584"/>
        <v>44972.166666656936</v>
      </c>
      <c r="C9845" s="135">
        <v>4</v>
      </c>
    </row>
    <row r="9846" spans="1:3">
      <c r="A9846" s="18">
        <v>45271</v>
      </c>
      <c r="B9846" s="8">
        <f t="shared" si="584"/>
        <v>44972.208333323601</v>
      </c>
      <c r="C9846" s="135">
        <v>5</v>
      </c>
    </row>
    <row r="9847" spans="1:3">
      <c r="A9847" s="18">
        <v>45272</v>
      </c>
      <c r="B9847" s="8">
        <f t="shared" si="584"/>
        <v>44972.249999990265</v>
      </c>
      <c r="C9847" s="135">
        <v>6</v>
      </c>
    </row>
    <row r="9848" spans="1:3">
      <c r="A9848" s="18">
        <v>45273</v>
      </c>
      <c r="B9848" s="8">
        <f t="shared" si="584"/>
        <v>44972.291666656929</v>
      </c>
      <c r="C9848" s="135">
        <v>7</v>
      </c>
    </row>
    <row r="9849" spans="1:3">
      <c r="A9849" s="18">
        <v>45274</v>
      </c>
      <c r="B9849" s="8">
        <f t="shared" si="584"/>
        <v>44972.333333323593</v>
      </c>
      <c r="C9849" s="135">
        <v>8</v>
      </c>
    </row>
    <row r="9850" spans="1:3">
      <c r="A9850" s="18">
        <v>45275</v>
      </c>
      <c r="B9850" s="8">
        <f t="shared" si="584"/>
        <v>44972.374999990257</v>
      </c>
      <c r="C9850" s="135">
        <v>9</v>
      </c>
    </row>
    <row r="9851" spans="1:3">
      <c r="A9851" s="18">
        <v>45276</v>
      </c>
      <c r="B9851" s="8">
        <f t="shared" si="584"/>
        <v>44972.416666656922</v>
      </c>
      <c r="C9851" s="135">
        <v>10</v>
      </c>
    </row>
    <row r="9852" spans="1:3">
      <c r="A9852" s="18">
        <v>45277</v>
      </c>
      <c r="B9852" s="8">
        <f t="shared" si="584"/>
        <v>44972.458333323586</v>
      </c>
      <c r="C9852" s="135">
        <v>11</v>
      </c>
    </row>
    <row r="9853" spans="1:3">
      <c r="A9853" s="18">
        <v>45278</v>
      </c>
      <c r="B9853" s="8">
        <f t="shared" si="584"/>
        <v>44972.49999999025</v>
      </c>
      <c r="C9853" s="135">
        <v>12</v>
      </c>
    </row>
    <row r="9854" spans="1:3">
      <c r="A9854" s="18">
        <v>45279</v>
      </c>
      <c r="B9854" s="8">
        <f t="shared" si="584"/>
        <v>44972.541666656914</v>
      </c>
      <c r="C9854" s="135">
        <v>13</v>
      </c>
    </row>
    <row r="9855" spans="1:3">
      <c r="A9855" s="18">
        <v>45280</v>
      </c>
      <c r="B9855" s="8">
        <f t="shared" si="584"/>
        <v>44972.583333323579</v>
      </c>
      <c r="C9855" s="135">
        <v>14</v>
      </c>
    </row>
    <row r="9856" spans="1:3">
      <c r="A9856" s="18">
        <v>45281</v>
      </c>
      <c r="B9856" s="8">
        <f t="shared" si="584"/>
        <v>44972.624999990243</v>
      </c>
      <c r="C9856" s="135">
        <v>15</v>
      </c>
    </row>
    <row r="9857" spans="1:3">
      <c r="A9857" s="18">
        <v>45282</v>
      </c>
      <c r="B9857" s="8">
        <f t="shared" si="584"/>
        <v>44972.666666656907</v>
      </c>
      <c r="C9857" s="135">
        <v>16</v>
      </c>
    </row>
    <row r="9858" spans="1:3">
      <c r="A9858" s="18">
        <v>45283</v>
      </c>
      <c r="B9858" s="8">
        <f t="shared" si="584"/>
        <v>44972.708333323571</v>
      </c>
      <c r="C9858" s="135">
        <v>17</v>
      </c>
    </row>
    <row r="9859" spans="1:3">
      <c r="A9859" s="18">
        <v>45284</v>
      </c>
      <c r="B9859" s="8">
        <f t="shared" si="584"/>
        <v>44972.749999990236</v>
      </c>
      <c r="C9859" s="135">
        <v>18</v>
      </c>
    </row>
    <row r="9860" spans="1:3">
      <c r="A9860" s="18">
        <v>45285</v>
      </c>
      <c r="B9860" s="8">
        <f t="shared" si="584"/>
        <v>44972.7916666569</v>
      </c>
      <c r="C9860" s="135">
        <v>19</v>
      </c>
    </row>
    <row r="9861" spans="1:3">
      <c r="A9861" s="18">
        <v>45286</v>
      </c>
      <c r="B9861" s="8">
        <f t="shared" si="584"/>
        <v>44972.833333323564</v>
      </c>
      <c r="C9861" s="135">
        <v>20</v>
      </c>
    </row>
    <row r="9862" spans="1:3">
      <c r="A9862" s="18">
        <v>45287</v>
      </c>
      <c r="B9862" s="8">
        <f t="shared" si="584"/>
        <v>44972.874999990228</v>
      </c>
      <c r="C9862" s="135">
        <v>21</v>
      </c>
    </row>
    <row r="9863" spans="1:3">
      <c r="A9863" s="18">
        <v>45288</v>
      </c>
      <c r="B9863" s="8">
        <f t="shared" si="584"/>
        <v>44972.916666656893</v>
      </c>
      <c r="C9863" s="135">
        <v>22</v>
      </c>
    </row>
    <row r="9864" spans="1:3">
      <c r="A9864" s="18">
        <v>45289</v>
      </c>
      <c r="B9864" s="8">
        <f t="shared" si="584"/>
        <v>44972.958333323557</v>
      </c>
      <c r="C9864" s="135">
        <v>23</v>
      </c>
    </row>
    <row r="9865" spans="1:3">
      <c r="A9865" s="18">
        <v>45290</v>
      </c>
      <c r="B9865" s="8">
        <f t="shared" si="584"/>
        <v>44972.999999990221</v>
      </c>
      <c r="C9865" s="135">
        <v>0</v>
      </c>
    </row>
    <row r="9866" spans="1:3">
      <c r="A9866" s="18">
        <v>45291</v>
      </c>
      <c r="B9866" s="8">
        <f t="shared" ref="B9866:B9929" si="585">B9865+1/24</f>
        <v>44973.041666656885</v>
      </c>
      <c r="C9866" s="135">
        <v>1</v>
      </c>
    </row>
    <row r="9867" spans="1:3">
      <c r="A9867" s="18">
        <v>45292</v>
      </c>
      <c r="B9867" s="8">
        <f t="shared" si="585"/>
        <v>44973.08333332355</v>
      </c>
      <c r="C9867" s="135">
        <v>2</v>
      </c>
    </row>
    <row r="9868" spans="1:3">
      <c r="A9868" s="18">
        <v>45293</v>
      </c>
      <c r="B9868" s="8">
        <f t="shared" si="585"/>
        <v>44973.124999990214</v>
      </c>
      <c r="C9868" s="135">
        <v>3</v>
      </c>
    </row>
    <row r="9869" spans="1:3">
      <c r="A9869" s="18">
        <v>45294</v>
      </c>
      <c r="B9869" s="8">
        <f t="shared" si="585"/>
        <v>44973.166666656878</v>
      </c>
      <c r="C9869" s="135">
        <v>4</v>
      </c>
    </row>
    <row r="9870" spans="1:3">
      <c r="A9870" s="18">
        <v>45295</v>
      </c>
      <c r="B9870" s="8">
        <f t="shared" si="585"/>
        <v>44973.208333323542</v>
      </c>
      <c r="C9870" s="135">
        <v>5</v>
      </c>
    </row>
    <row r="9871" spans="1:3">
      <c r="A9871" s="18">
        <v>45296</v>
      </c>
      <c r="B9871" s="8">
        <f t="shared" si="585"/>
        <v>44973.249999990207</v>
      </c>
      <c r="C9871" s="135">
        <v>6</v>
      </c>
    </row>
    <row r="9872" spans="1:3">
      <c r="A9872" s="18">
        <v>45297</v>
      </c>
      <c r="B9872" s="8">
        <f t="shared" si="585"/>
        <v>44973.291666656871</v>
      </c>
      <c r="C9872" s="135">
        <v>7</v>
      </c>
    </row>
    <row r="9873" spans="1:3">
      <c r="A9873" s="18">
        <v>45298</v>
      </c>
      <c r="B9873" s="8">
        <f t="shared" si="585"/>
        <v>44973.333333323535</v>
      </c>
      <c r="C9873" s="135">
        <v>8</v>
      </c>
    </row>
    <row r="9874" spans="1:3">
      <c r="A9874" s="18">
        <v>45299</v>
      </c>
      <c r="B9874" s="8">
        <f t="shared" si="585"/>
        <v>44973.374999990199</v>
      </c>
      <c r="C9874" s="135">
        <v>9</v>
      </c>
    </row>
    <row r="9875" spans="1:3">
      <c r="A9875" s="18">
        <v>45300</v>
      </c>
      <c r="B9875" s="8">
        <f t="shared" si="585"/>
        <v>44973.416666656864</v>
      </c>
      <c r="C9875" s="135">
        <v>10</v>
      </c>
    </row>
    <row r="9876" spans="1:3">
      <c r="A9876" s="18">
        <v>45301</v>
      </c>
      <c r="B9876" s="8">
        <f t="shared" si="585"/>
        <v>44973.458333323528</v>
      </c>
      <c r="C9876" s="135">
        <v>11</v>
      </c>
    </row>
    <row r="9877" spans="1:3">
      <c r="A9877" s="18">
        <v>45302</v>
      </c>
      <c r="B9877" s="8">
        <f t="shared" si="585"/>
        <v>44973.499999990192</v>
      </c>
      <c r="C9877" s="135">
        <v>12</v>
      </c>
    </row>
    <row r="9878" spans="1:3">
      <c r="A9878" s="18">
        <v>45303</v>
      </c>
      <c r="B9878" s="8">
        <f t="shared" si="585"/>
        <v>44973.541666656856</v>
      </c>
      <c r="C9878" s="135">
        <v>13</v>
      </c>
    </row>
    <row r="9879" spans="1:3">
      <c r="A9879" s="18">
        <v>45304</v>
      </c>
      <c r="B9879" s="8">
        <f t="shared" si="585"/>
        <v>44973.58333332352</v>
      </c>
      <c r="C9879" s="135">
        <v>14</v>
      </c>
    </row>
    <row r="9880" spans="1:3">
      <c r="A9880" s="18">
        <v>45305</v>
      </c>
      <c r="B9880" s="8">
        <f t="shared" si="585"/>
        <v>44973.624999990185</v>
      </c>
      <c r="C9880" s="135">
        <v>15</v>
      </c>
    </row>
    <row r="9881" spans="1:3">
      <c r="A9881" s="18">
        <v>45306</v>
      </c>
      <c r="B9881" s="8">
        <f t="shared" si="585"/>
        <v>44973.666666656849</v>
      </c>
      <c r="C9881" s="135">
        <v>16</v>
      </c>
    </row>
    <row r="9882" spans="1:3">
      <c r="A9882" s="18">
        <v>45307</v>
      </c>
      <c r="B9882" s="8">
        <f t="shared" si="585"/>
        <v>44973.708333323513</v>
      </c>
      <c r="C9882" s="135">
        <v>17</v>
      </c>
    </row>
    <row r="9883" spans="1:3">
      <c r="A9883" s="18">
        <v>45308</v>
      </c>
      <c r="B9883" s="8">
        <f t="shared" si="585"/>
        <v>44973.749999990177</v>
      </c>
      <c r="C9883" s="135">
        <v>18</v>
      </c>
    </row>
    <row r="9884" spans="1:3">
      <c r="A9884" s="18">
        <v>45309</v>
      </c>
      <c r="B9884" s="8">
        <f t="shared" si="585"/>
        <v>44973.791666656842</v>
      </c>
      <c r="C9884" s="135">
        <v>19</v>
      </c>
    </row>
    <row r="9885" spans="1:3">
      <c r="A9885" s="18">
        <v>45310</v>
      </c>
      <c r="B9885" s="8">
        <f t="shared" si="585"/>
        <v>44973.833333323506</v>
      </c>
      <c r="C9885" s="135">
        <v>20</v>
      </c>
    </row>
    <row r="9886" spans="1:3">
      <c r="A9886" s="18">
        <v>45311</v>
      </c>
      <c r="B9886" s="8">
        <f t="shared" si="585"/>
        <v>44973.87499999017</v>
      </c>
      <c r="C9886" s="135">
        <v>21</v>
      </c>
    </row>
    <row r="9887" spans="1:3">
      <c r="A9887" s="18">
        <v>45312</v>
      </c>
      <c r="B9887" s="8">
        <f t="shared" si="585"/>
        <v>44973.916666656834</v>
      </c>
      <c r="C9887" s="135">
        <v>22</v>
      </c>
    </row>
    <row r="9888" spans="1:3">
      <c r="A9888" s="18">
        <v>45313</v>
      </c>
      <c r="B9888" s="8">
        <f t="shared" si="585"/>
        <v>44973.958333323499</v>
      </c>
      <c r="C9888" s="135">
        <v>23</v>
      </c>
    </row>
    <row r="9889" spans="1:3">
      <c r="A9889" s="18">
        <v>45314</v>
      </c>
      <c r="B9889" s="8">
        <f t="shared" si="585"/>
        <v>44973.999999990163</v>
      </c>
      <c r="C9889" s="135">
        <v>0</v>
      </c>
    </row>
    <row r="9890" spans="1:3">
      <c r="A9890" s="18">
        <v>45315</v>
      </c>
      <c r="B9890" s="8">
        <f t="shared" si="585"/>
        <v>44974.041666656827</v>
      </c>
      <c r="C9890" s="135">
        <v>1</v>
      </c>
    </row>
    <row r="9891" spans="1:3">
      <c r="A9891" s="18">
        <v>45316</v>
      </c>
      <c r="B9891" s="8">
        <f t="shared" si="585"/>
        <v>44974.083333323491</v>
      </c>
      <c r="C9891" s="135">
        <v>2</v>
      </c>
    </row>
    <row r="9892" spans="1:3">
      <c r="A9892" s="18">
        <v>45317</v>
      </c>
      <c r="B9892" s="8">
        <f t="shared" si="585"/>
        <v>44974.124999990156</v>
      </c>
      <c r="C9892" s="135">
        <v>3</v>
      </c>
    </row>
    <row r="9893" spans="1:3">
      <c r="A9893" s="18">
        <v>45318</v>
      </c>
      <c r="B9893" s="8">
        <f t="shared" si="585"/>
        <v>44974.16666665682</v>
      </c>
      <c r="C9893" s="135">
        <v>4</v>
      </c>
    </row>
    <row r="9894" spans="1:3">
      <c r="A9894" s="18">
        <v>45319</v>
      </c>
      <c r="B9894" s="8">
        <f t="shared" si="585"/>
        <v>44974.208333323484</v>
      </c>
      <c r="C9894" s="135">
        <v>5</v>
      </c>
    </row>
    <row r="9895" spans="1:3">
      <c r="A9895" s="18">
        <v>45320</v>
      </c>
      <c r="B9895" s="8">
        <f t="shared" si="585"/>
        <v>44974.249999990148</v>
      </c>
      <c r="C9895" s="135">
        <v>6</v>
      </c>
    </row>
    <row r="9896" spans="1:3">
      <c r="A9896" s="18">
        <v>45321</v>
      </c>
      <c r="B9896" s="8">
        <f t="shared" si="585"/>
        <v>44974.291666656813</v>
      </c>
      <c r="C9896" s="135">
        <v>7</v>
      </c>
    </row>
    <row r="9897" spans="1:3">
      <c r="A9897" s="18">
        <v>45322</v>
      </c>
      <c r="B9897" s="8">
        <f t="shared" si="585"/>
        <v>44974.333333323477</v>
      </c>
      <c r="C9897" s="135">
        <v>8</v>
      </c>
    </row>
    <row r="9898" spans="1:3">
      <c r="A9898" s="18">
        <v>45323</v>
      </c>
      <c r="B9898" s="8">
        <f t="shared" si="585"/>
        <v>44974.374999990141</v>
      </c>
      <c r="C9898" s="135">
        <v>9</v>
      </c>
    </row>
    <row r="9899" spans="1:3">
      <c r="A9899" s="18">
        <v>45324</v>
      </c>
      <c r="B9899" s="8">
        <f t="shared" si="585"/>
        <v>44974.416666656805</v>
      </c>
      <c r="C9899" s="135">
        <v>10</v>
      </c>
    </row>
    <row r="9900" spans="1:3">
      <c r="A9900" s="18">
        <v>45325</v>
      </c>
      <c r="B9900" s="8">
        <f t="shared" si="585"/>
        <v>44974.45833332347</v>
      </c>
      <c r="C9900" s="135">
        <v>11</v>
      </c>
    </row>
    <row r="9901" spans="1:3">
      <c r="A9901" s="18">
        <v>45326</v>
      </c>
      <c r="B9901" s="8">
        <f t="shared" si="585"/>
        <v>44974.499999990134</v>
      </c>
      <c r="C9901" s="135">
        <v>12</v>
      </c>
    </row>
    <row r="9902" spans="1:3">
      <c r="A9902" s="18">
        <v>45327</v>
      </c>
      <c r="B9902" s="8">
        <f t="shared" si="585"/>
        <v>44974.541666656798</v>
      </c>
      <c r="C9902" s="135">
        <v>13</v>
      </c>
    </row>
    <row r="9903" spans="1:3">
      <c r="A9903" s="18">
        <v>45328</v>
      </c>
      <c r="B9903" s="8">
        <f t="shared" si="585"/>
        <v>44974.583333323462</v>
      </c>
      <c r="C9903" s="135">
        <v>14</v>
      </c>
    </row>
    <row r="9904" spans="1:3">
      <c r="A9904" s="18">
        <v>45329</v>
      </c>
      <c r="B9904" s="8">
        <f t="shared" si="585"/>
        <v>44974.624999990127</v>
      </c>
      <c r="C9904" s="135">
        <v>15</v>
      </c>
    </row>
    <row r="9905" spans="1:3">
      <c r="A9905" s="18">
        <v>45330</v>
      </c>
      <c r="B9905" s="8">
        <f t="shared" si="585"/>
        <v>44974.666666656791</v>
      </c>
      <c r="C9905" s="135">
        <v>16</v>
      </c>
    </row>
    <row r="9906" spans="1:3">
      <c r="A9906" s="18">
        <v>45331</v>
      </c>
      <c r="B9906" s="8">
        <f t="shared" si="585"/>
        <v>44974.708333323455</v>
      </c>
      <c r="C9906" s="135">
        <v>17</v>
      </c>
    </row>
    <row r="9907" spans="1:3">
      <c r="A9907" s="18">
        <v>45332</v>
      </c>
      <c r="B9907" s="8">
        <f t="shared" si="585"/>
        <v>44974.749999990119</v>
      </c>
      <c r="C9907" s="135">
        <v>18</v>
      </c>
    </row>
    <row r="9908" spans="1:3">
      <c r="A9908" s="18">
        <v>45333</v>
      </c>
      <c r="B9908" s="8">
        <f t="shared" si="585"/>
        <v>44974.791666656783</v>
      </c>
      <c r="C9908" s="135">
        <v>19</v>
      </c>
    </row>
    <row r="9909" spans="1:3">
      <c r="A9909" s="18">
        <v>45334</v>
      </c>
      <c r="B9909" s="8">
        <f t="shared" si="585"/>
        <v>44974.833333323448</v>
      </c>
      <c r="C9909" s="135">
        <v>20</v>
      </c>
    </row>
    <row r="9910" spans="1:3">
      <c r="A9910" s="18">
        <v>45335</v>
      </c>
      <c r="B9910" s="8">
        <f t="shared" si="585"/>
        <v>44974.874999990112</v>
      </c>
      <c r="C9910" s="135">
        <v>21</v>
      </c>
    </row>
    <row r="9911" spans="1:3">
      <c r="A9911" s="18">
        <v>45336</v>
      </c>
      <c r="B9911" s="8">
        <f t="shared" si="585"/>
        <v>44974.916666656776</v>
      </c>
      <c r="C9911" s="135">
        <v>22</v>
      </c>
    </row>
    <row r="9912" spans="1:3">
      <c r="A9912" s="18">
        <v>45337</v>
      </c>
      <c r="B9912" s="8">
        <f t="shared" si="585"/>
        <v>44974.95833332344</v>
      </c>
      <c r="C9912" s="135">
        <v>23</v>
      </c>
    </row>
    <row r="9913" spans="1:3">
      <c r="A9913" s="18">
        <v>45338</v>
      </c>
      <c r="B9913" s="8">
        <f t="shared" si="585"/>
        <v>44974.999999990105</v>
      </c>
      <c r="C9913" s="135">
        <v>0</v>
      </c>
    </row>
    <row r="9914" spans="1:3">
      <c r="A9914" s="18">
        <v>45339</v>
      </c>
      <c r="B9914" s="8">
        <f t="shared" si="585"/>
        <v>44975.041666656769</v>
      </c>
      <c r="C9914" s="135">
        <v>1</v>
      </c>
    </row>
    <row r="9915" spans="1:3">
      <c r="A9915" s="18">
        <v>45340</v>
      </c>
      <c r="B9915" s="8">
        <f t="shared" si="585"/>
        <v>44975.083333323433</v>
      </c>
      <c r="C9915" s="135">
        <v>2</v>
      </c>
    </row>
    <row r="9916" spans="1:3">
      <c r="A9916" s="18">
        <v>45341</v>
      </c>
      <c r="B9916" s="8">
        <f t="shared" si="585"/>
        <v>44975.124999990097</v>
      </c>
      <c r="C9916" s="135">
        <v>3</v>
      </c>
    </row>
    <row r="9917" spans="1:3">
      <c r="A9917" s="18">
        <v>45342</v>
      </c>
      <c r="B9917" s="8">
        <f t="shared" si="585"/>
        <v>44975.166666656762</v>
      </c>
      <c r="C9917" s="135">
        <v>4</v>
      </c>
    </row>
    <row r="9918" spans="1:3">
      <c r="A9918" s="18">
        <v>45343</v>
      </c>
      <c r="B9918" s="8">
        <f t="shared" si="585"/>
        <v>44975.208333323426</v>
      </c>
      <c r="C9918" s="135">
        <v>5</v>
      </c>
    </row>
    <row r="9919" spans="1:3">
      <c r="A9919" s="18">
        <v>45344</v>
      </c>
      <c r="B9919" s="8">
        <f t="shared" si="585"/>
        <v>44975.24999999009</v>
      </c>
      <c r="C9919" s="135">
        <v>6</v>
      </c>
    </row>
    <row r="9920" spans="1:3">
      <c r="A9920" s="18">
        <v>45345</v>
      </c>
      <c r="B9920" s="8">
        <f t="shared" si="585"/>
        <v>44975.291666656754</v>
      </c>
      <c r="C9920" s="135">
        <v>7</v>
      </c>
    </row>
    <row r="9921" spans="1:3">
      <c r="A9921" s="18">
        <v>45346</v>
      </c>
      <c r="B9921" s="8">
        <f t="shared" si="585"/>
        <v>44975.333333323419</v>
      </c>
      <c r="C9921" s="135">
        <v>8</v>
      </c>
    </row>
    <row r="9922" spans="1:3">
      <c r="A9922" s="18">
        <v>45347</v>
      </c>
      <c r="B9922" s="8">
        <f t="shared" si="585"/>
        <v>44975.374999990083</v>
      </c>
      <c r="C9922" s="135">
        <v>9</v>
      </c>
    </row>
    <row r="9923" spans="1:3">
      <c r="A9923" s="18">
        <v>45348</v>
      </c>
      <c r="B9923" s="8">
        <f t="shared" si="585"/>
        <v>44975.416666656747</v>
      </c>
      <c r="C9923" s="135">
        <v>10</v>
      </c>
    </row>
    <row r="9924" spans="1:3">
      <c r="A9924" s="18">
        <v>45349</v>
      </c>
      <c r="B9924" s="8">
        <f t="shared" si="585"/>
        <v>44975.458333323411</v>
      </c>
      <c r="C9924" s="135">
        <v>11</v>
      </c>
    </row>
    <row r="9925" spans="1:3">
      <c r="A9925" s="18">
        <v>45350</v>
      </c>
      <c r="B9925" s="8">
        <f t="shared" si="585"/>
        <v>44975.499999990076</v>
      </c>
      <c r="C9925" s="135">
        <v>12</v>
      </c>
    </row>
    <row r="9926" spans="1:3">
      <c r="A9926" s="18">
        <v>45351</v>
      </c>
      <c r="B9926" s="8">
        <f t="shared" si="585"/>
        <v>44975.54166665674</v>
      </c>
      <c r="C9926" s="135">
        <v>13</v>
      </c>
    </row>
    <row r="9927" spans="1:3">
      <c r="A9927" s="18">
        <v>45352</v>
      </c>
      <c r="B9927" s="8">
        <f t="shared" si="585"/>
        <v>44975.583333323404</v>
      </c>
      <c r="C9927" s="135">
        <v>14</v>
      </c>
    </row>
    <row r="9928" spans="1:3">
      <c r="A9928" s="18">
        <v>45353</v>
      </c>
      <c r="B9928" s="8">
        <f t="shared" si="585"/>
        <v>44975.624999990068</v>
      </c>
      <c r="C9928" s="135">
        <v>15</v>
      </c>
    </row>
    <row r="9929" spans="1:3">
      <c r="A9929" s="18">
        <v>45354</v>
      </c>
      <c r="B9929" s="8">
        <f t="shared" si="585"/>
        <v>44975.666666656733</v>
      </c>
      <c r="C9929" s="135">
        <v>16</v>
      </c>
    </row>
    <row r="9930" spans="1:3">
      <c r="A9930" s="18">
        <v>45355</v>
      </c>
      <c r="B9930" s="8">
        <f t="shared" ref="B9930:B9993" si="586">B9929+1/24</f>
        <v>44975.708333323397</v>
      </c>
      <c r="C9930" s="135">
        <v>17</v>
      </c>
    </row>
    <row r="9931" spans="1:3">
      <c r="A9931" s="18">
        <v>45356</v>
      </c>
      <c r="B9931" s="8">
        <f t="shared" si="586"/>
        <v>44975.749999990061</v>
      </c>
      <c r="C9931" s="135">
        <v>18</v>
      </c>
    </row>
    <row r="9932" spans="1:3">
      <c r="A9932" s="18">
        <v>45357</v>
      </c>
      <c r="B9932" s="8">
        <f t="shared" si="586"/>
        <v>44975.791666656725</v>
      </c>
      <c r="C9932" s="135">
        <v>19</v>
      </c>
    </row>
    <row r="9933" spans="1:3">
      <c r="A9933" s="18">
        <v>45358</v>
      </c>
      <c r="B9933" s="8">
        <f t="shared" si="586"/>
        <v>44975.83333332339</v>
      </c>
      <c r="C9933" s="135">
        <v>20</v>
      </c>
    </row>
    <row r="9934" spans="1:3">
      <c r="A9934" s="18">
        <v>45359</v>
      </c>
      <c r="B9934" s="8">
        <f t="shared" si="586"/>
        <v>44975.874999990054</v>
      </c>
      <c r="C9934" s="135">
        <v>21</v>
      </c>
    </row>
    <row r="9935" spans="1:3">
      <c r="A9935" s="18">
        <v>45360</v>
      </c>
      <c r="B9935" s="8">
        <f t="shared" si="586"/>
        <v>44975.916666656718</v>
      </c>
      <c r="C9935" s="135">
        <v>22</v>
      </c>
    </row>
    <row r="9936" spans="1:3">
      <c r="A9936" s="18">
        <v>45361</v>
      </c>
      <c r="B9936" s="8">
        <f t="shared" si="586"/>
        <v>44975.958333323382</v>
      </c>
      <c r="C9936" s="135">
        <v>23</v>
      </c>
    </row>
    <row r="9937" spans="1:3">
      <c r="A9937" s="18">
        <v>45362</v>
      </c>
      <c r="B9937" s="8">
        <f t="shared" si="586"/>
        <v>44975.999999990046</v>
      </c>
      <c r="C9937" s="135">
        <v>0</v>
      </c>
    </row>
    <row r="9938" spans="1:3">
      <c r="A9938" s="18">
        <v>45363</v>
      </c>
      <c r="B9938" s="8">
        <f t="shared" si="586"/>
        <v>44976.041666656711</v>
      </c>
      <c r="C9938" s="135">
        <v>1</v>
      </c>
    </row>
    <row r="9939" spans="1:3">
      <c r="A9939" s="18">
        <v>45364</v>
      </c>
      <c r="B9939" s="8">
        <f t="shared" si="586"/>
        <v>44976.083333323375</v>
      </c>
      <c r="C9939" s="135">
        <v>2</v>
      </c>
    </row>
    <row r="9940" spans="1:3">
      <c r="A9940" s="18">
        <v>45365</v>
      </c>
      <c r="B9940" s="8">
        <f t="shared" si="586"/>
        <v>44976.124999990039</v>
      </c>
      <c r="C9940" s="135">
        <v>3</v>
      </c>
    </row>
    <row r="9941" spans="1:3">
      <c r="A9941" s="18">
        <v>45366</v>
      </c>
      <c r="B9941" s="8">
        <f t="shared" si="586"/>
        <v>44976.166666656703</v>
      </c>
      <c r="C9941" s="135">
        <v>4</v>
      </c>
    </row>
    <row r="9942" spans="1:3">
      <c r="A9942" s="18">
        <v>45367</v>
      </c>
      <c r="B9942" s="8">
        <f t="shared" si="586"/>
        <v>44976.208333323368</v>
      </c>
      <c r="C9942" s="135">
        <v>5</v>
      </c>
    </row>
    <row r="9943" spans="1:3">
      <c r="A9943" s="18">
        <v>45368</v>
      </c>
      <c r="B9943" s="8">
        <f t="shared" si="586"/>
        <v>44976.249999990032</v>
      </c>
      <c r="C9943" s="135">
        <v>6</v>
      </c>
    </row>
    <row r="9944" spans="1:3">
      <c r="A9944" s="18">
        <v>45369</v>
      </c>
      <c r="B9944" s="8">
        <f t="shared" si="586"/>
        <v>44976.291666656696</v>
      </c>
      <c r="C9944" s="135">
        <v>7</v>
      </c>
    </row>
    <row r="9945" spans="1:3">
      <c r="A9945" s="18">
        <v>45370</v>
      </c>
      <c r="B9945" s="8">
        <f t="shared" si="586"/>
        <v>44976.33333332336</v>
      </c>
      <c r="C9945" s="135">
        <v>8</v>
      </c>
    </row>
    <row r="9946" spans="1:3">
      <c r="A9946" s="18">
        <v>45371</v>
      </c>
      <c r="B9946" s="8">
        <f t="shared" si="586"/>
        <v>44976.374999990025</v>
      </c>
      <c r="C9946" s="135">
        <v>9</v>
      </c>
    </row>
    <row r="9947" spans="1:3">
      <c r="A9947" s="18">
        <v>45372</v>
      </c>
      <c r="B9947" s="8">
        <f t="shared" si="586"/>
        <v>44976.416666656689</v>
      </c>
      <c r="C9947" s="135">
        <v>10</v>
      </c>
    </row>
    <row r="9948" spans="1:3">
      <c r="A9948" s="18">
        <v>45373</v>
      </c>
      <c r="B9948" s="8">
        <f t="shared" si="586"/>
        <v>44976.458333323353</v>
      </c>
      <c r="C9948" s="135">
        <v>11</v>
      </c>
    </row>
    <row r="9949" spans="1:3">
      <c r="A9949" s="18">
        <v>45374</v>
      </c>
      <c r="B9949" s="8">
        <f t="shared" si="586"/>
        <v>44976.499999990017</v>
      </c>
      <c r="C9949" s="135">
        <v>12</v>
      </c>
    </row>
    <row r="9950" spans="1:3">
      <c r="A9950" s="18">
        <v>45375</v>
      </c>
      <c r="B9950" s="8">
        <f t="shared" si="586"/>
        <v>44976.541666656682</v>
      </c>
      <c r="C9950" s="135">
        <v>13</v>
      </c>
    </row>
    <row r="9951" spans="1:3">
      <c r="A9951" s="18">
        <v>45376</v>
      </c>
      <c r="B9951" s="8">
        <f t="shared" si="586"/>
        <v>44976.583333323346</v>
      </c>
      <c r="C9951" s="135">
        <v>14</v>
      </c>
    </row>
    <row r="9952" spans="1:3">
      <c r="A9952" s="18">
        <v>45377</v>
      </c>
      <c r="B9952" s="8">
        <f t="shared" si="586"/>
        <v>44976.62499999001</v>
      </c>
      <c r="C9952" s="135">
        <v>15</v>
      </c>
    </row>
    <row r="9953" spans="1:3">
      <c r="A9953" s="18">
        <v>45378</v>
      </c>
      <c r="B9953" s="8">
        <f t="shared" si="586"/>
        <v>44976.666666656674</v>
      </c>
      <c r="C9953" s="135">
        <v>16</v>
      </c>
    </row>
    <row r="9954" spans="1:3">
      <c r="A9954" s="18">
        <v>45379</v>
      </c>
      <c r="B9954" s="8">
        <f t="shared" si="586"/>
        <v>44976.708333323339</v>
      </c>
      <c r="C9954" s="135">
        <v>17</v>
      </c>
    </row>
    <row r="9955" spans="1:3">
      <c r="A9955" s="18">
        <v>45380</v>
      </c>
      <c r="B9955" s="8">
        <f t="shared" si="586"/>
        <v>44976.749999990003</v>
      </c>
      <c r="C9955" s="135">
        <v>18</v>
      </c>
    </row>
    <row r="9956" spans="1:3">
      <c r="A9956" s="18">
        <v>45381</v>
      </c>
      <c r="B9956" s="8">
        <f t="shared" si="586"/>
        <v>44976.791666656667</v>
      </c>
      <c r="C9956" s="135">
        <v>19</v>
      </c>
    </row>
    <row r="9957" spans="1:3">
      <c r="A9957" s="18">
        <v>45382</v>
      </c>
      <c r="B9957" s="8">
        <f t="shared" si="586"/>
        <v>44976.833333323331</v>
      </c>
      <c r="C9957" s="135">
        <v>20</v>
      </c>
    </row>
    <row r="9958" spans="1:3">
      <c r="A9958" s="18">
        <v>45383</v>
      </c>
      <c r="B9958" s="8">
        <f t="shared" si="586"/>
        <v>44976.874999989996</v>
      </c>
      <c r="C9958" s="135">
        <v>21</v>
      </c>
    </row>
    <row r="9959" spans="1:3">
      <c r="A9959" s="18">
        <v>45384</v>
      </c>
      <c r="B9959" s="8">
        <f t="shared" si="586"/>
        <v>44976.91666665666</v>
      </c>
      <c r="C9959" s="135">
        <v>22</v>
      </c>
    </row>
    <row r="9960" spans="1:3">
      <c r="A9960" s="18">
        <v>45385</v>
      </c>
      <c r="B9960" s="8">
        <f t="shared" si="586"/>
        <v>44976.958333323324</v>
      </c>
      <c r="C9960" s="135">
        <v>23</v>
      </c>
    </row>
    <row r="9961" spans="1:3">
      <c r="A9961" s="18">
        <v>45386</v>
      </c>
      <c r="B9961" s="8">
        <f t="shared" si="586"/>
        <v>44976.999999989988</v>
      </c>
      <c r="C9961" s="135">
        <v>0</v>
      </c>
    </row>
    <row r="9962" spans="1:3">
      <c r="A9962" s="18">
        <v>45387</v>
      </c>
      <c r="B9962" s="8">
        <f t="shared" si="586"/>
        <v>44977.041666656653</v>
      </c>
      <c r="C9962" s="135">
        <v>1</v>
      </c>
    </row>
    <row r="9963" spans="1:3">
      <c r="A9963" s="18">
        <v>45388</v>
      </c>
      <c r="B9963" s="8">
        <f t="shared" si="586"/>
        <v>44977.083333323317</v>
      </c>
      <c r="C9963" s="135">
        <v>2</v>
      </c>
    </row>
    <row r="9964" spans="1:3">
      <c r="A9964" s="18">
        <v>45389</v>
      </c>
      <c r="B9964" s="8">
        <f t="shared" si="586"/>
        <v>44977.124999989981</v>
      </c>
      <c r="C9964" s="135">
        <v>3</v>
      </c>
    </row>
    <row r="9965" spans="1:3">
      <c r="A9965" s="18">
        <v>45390</v>
      </c>
      <c r="B9965" s="8">
        <f t="shared" si="586"/>
        <v>44977.166666656645</v>
      </c>
      <c r="C9965" s="135">
        <v>4</v>
      </c>
    </row>
    <row r="9966" spans="1:3">
      <c r="A9966" s="18">
        <v>45391</v>
      </c>
      <c r="B9966" s="8">
        <f t="shared" si="586"/>
        <v>44977.208333323309</v>
      </c>
      <c r="C9966" s="135">
        <v>5</v>
      </c>
    </row>
    <row r="9967" spans="1:3">
      <c r="A9967" s="18">
        <v>45392</v>
      </c>
      <c r="B9967" s="8">
        <f t="shared" si="586"/>
        <v>44977.249999989974</v>
      </c>
      <c r="C9967" s="135">
        <v>6</v>
      </c>
    </row>
    <row r="9968" spans="1:3">
      <c r="A9968" s="18">
        <v>45393</v>
      </c>
      <c r="B9968" s="8">
        <f t="shared" si="586"/>
        <v>44977.291666656638</v>
      </c>
      <c r="C9968" s="135">
        <v>7</v>
      </c>
    </row>
    <row r="9969" spans="1:3">
      <c r="A9969" s="18">
        <v>45394</v>
      </c>
      <c r="B9969" s="8">
        <f t="shared" si="586"/>
        <v>44977.333333323302</v>
      </c>
      <c r="C9969" s="135">
        <v>8</v>
      </c>
    </row>
    <row r="9970" spans="1:3">
      <c r="A9970" s="18">
        <v>45395</v>
      </c>
      <c r="B9970" s="8">
        <f t="shared" si="586"/>
        <v>44977.374999989966</v>
      </c>
      <c r="C9970" s="135">
        <v>9</v>
      </c>
    </row>
    <row r="9971" spans="1:3">
      <c r="A9971" s="18">
        <v>45396</v>
      </c>
      <c r="B9971" s="8">
        <f t="shared" si="586"/>
        <v>44977.416666656631</v>
      </c>
      <c r="C9971" s="135">
        <v>10</v>
      </c>
    </row>
    <row r="9972" spans="1:3">
      <c r="A9972" s="18">
        <v>45397</v>
      </c>
      <c r="B9972" s="8">
        <f t="shared" si="586"/>
        <v>44977.458333323295</v>
      </c>
      <c r="C9972" s="135">
        <v>11</v>
      </c>
    </row>
    <row r="9973" spans="1:3">
      <c r="A9973" s="18">
        <v>45398</v>
      </c>
      <c r="B9973" s="8">
        <f t="shared" si="586"/>
        <v>44977.499999989959</v>
      </c>
      <c r="C9973" s="135">
        <v>12</v>
      </c>
    </row>
    <row r="9974" spans="1:3">
      <c r="A9974" s="18">
        <v>45399</v>
      </c>
      <c r="B9974" s="8">
        <f t="shared" si="586"/>
        <v>44977.541666656623</v>
      </c>
      <c r="C9974" s="135">
        <v>13</v>
      </c>
    </row>
    <row r="9975" spans="1:3">
      <c r="A9975" s="18">
        <v>45400</v>
      </c>
      <c r="B9975" s="8">
        <f t="shared" si="586"/>
        <v>44977.583333323288</v>
      </c>
      <c r="C9975" s="135">
        <v>14</v>
      </c>
    </row>
    <row r="9976" spans="1:3">
      <c r="A9976" s="18">
        <v>45401</v>
      </c>
      <c r="B9976" s="8">
        <f t="shared" si="586"/>
        <v>44977.624999989952</v>
      </c>
      <c r="C9976" s="135">
        <v>15</v>
      </c>
    </row>
    <row r="9977" spans="1:3">
      <c r="A9977" s="18">
        <v>45402</v>
      </c>
      <c r="B9977" s="8">
        <f t="shared" si="586"/>
        <v>44977.666666656616</v>
      </c>
      <c r="C9977" s="135">
        <v>16</v>
      </c>
    </row>
    <row r="9978" spans="1:3">
      <c r="A9978" s="18">
        <v>45403</v>
      </c>
      <c r="B9978" s="8">
        <f t="shared" si="586"/>
        <v>44977.70833332328</v>
      </c>
      <c r="C9978" s="135">
        <v>17</v>
      </c>
    </row>
    <row r="9979" spans="1:3">
      <c r="A9979" s="18">
        <v>45404</v>
      </c>
      <c r="B9979" s="8">
        <f t="shared" si="586"/>
        <v>44977.749999989945</v>
      </c>
      <c r="C9979" s="135">
        <v>18</v>
      </c>
    </row>
    <row r="9980" spans="1:3">
      <c r="A9980" s="18">
        <v>45405</v>
      </c>
      <c r="B9980" s="8">
        <f t="shared" si="586"/>
        <v>44977.791666656609</v>
      </c>
      <c r="C9980" s="135">
        <v>19</v>
      </c>
    </row>
    <row r="9981" spans="1:3">
      <c r="A9981" s="18">
        <v>45406</v>
      </c>
      <c r="B9981" s="8">
        <f t="shared" si="586"/>
        <v>44977.833333323273</v>
      </c>
      <c r="C9981" s="135">
        <v>20</v>
      </c>
    </row>
    <row r="9982" spans="1:3">
      <c r="A9982" s="18">
        <v>45407</v>
      </c>
      <c r="B9982" s="8">
        <f t="shared" si="586"/>
        <v>44977.874999989937</v>
      </c>
      <c r="C9982" s="135">
        <v>21</v>
      </c>
    </row>
    <row r="9983" spans="1:3">
      <c r="A9983" s="18">
        <v>45408</v>
      </c>
      <c r="B9983" s="8">
        <f t="shared" si="586"/>
        <v>44977.916666656602</v>
      </c>
      <c r="C9983" s="135">
        <v>22</v>
      </c>
    </row>
    <row r="9984" spans="1:3">
      <c r="A9984" s="18">
        <v>45409</v>
      </c>
      <c r="B9984" s="8">
        <f t="shared" si="586"/>
        <v>44977.958333323266</v>
      </c>
      <c r="C9984" s="135">
        <v>23</v>
      </c>
    </row>
    <row r="9985" spans="1:3">
      <c r="A9985" s="18">
        <v>45410</v>
      </c>
      <c r="B9985" s="8">
        <f t="shared" si="586"/>
        <v>44977.99999998993</v>
      </c>
      <c r="C9985" s="135">
        <v>0</v>
      </c>
    </row>
    <row r="9986" spans="1:3">
      <c r="A9986" s="18">
        <v>45411</v>
      </c>
      <c r="B9986" s="8">
        <f t="shared" si="586"/>
        <v>44978.041666656594</v>
      </c>
      <c r="C9986" s="135">
        <v>1</v>
      </c>
    </row>
    <row r="9987" spans="1:3">
      <c r="A9987" s="18">
        <v>45412</v>
      </c>
      <c r="B9987" s="8">
        <f t="shared" si="586"/>
        <v>44978.083333323259</v>
      </c>
      <c r="C9987" s="135">
        <v>2</v>
      </c>
    </row>
    <row r="9988" spans="1:3">
      <c r="A9988" s="18">
        <v>45413</v>
      </c>
      <c r="B9988" s="8">
        <f t="shared" si="586"/>
        <v>44978.124999989923</v>
      </c>
      <c r="C9988" s="135">
        <v>3</v>
      </c>
    </row>
    <row r="9989" spans="1:3">
      <c r="A9989" s="18">
        <v>45414</v>
      </c>
      <c r="B9989" s="8">
        <f t="shared" si="586"/>
        <v>44978.166666656587</v>
      </c>
      <c r="C9989" s="135">
        <v>4</v>
      </c>
    </row>
    <row r="9990" spans="1:3">
      <c r="A9990" s="18">
        <v>45415</v>
      </c>
      <c r="B9990" s="8">
        <f t="shared" si="586"/>
        <v>44978.208333323251</v>
      </c>
      <c r="C9990" s="135">
        <v>5</v>
      </c>
    </row>
    <row r="9991" spans="1:3">
      <c r="A9991" s="18">
        <v>45416</v>
      </c>
      <c r="B9991" s="8">
        <f t="shared" si="586"/>
        <v>44978.249999989916</v>
      </c>
      <c r="C9991" s="135">
        <v>6</v>
      </c>
    </row>
    <row r="9992" spans="1:3">
      <c r="A9992" s="18">
        <v>45417</v>
      </c>
      <c r="B9992" s="8">
        <f t="shared" si="586"/>
        <v>44978.29166665658</v>
      </c>
      <c r="C9992" s="135">
        <v>7</v>
      </c>
    </row>
    <row r="9993" spans="1:3">
      <c r="A9993" s="18">
        <v>45418</v>
      </c>
      <c r="B9993" s="8">
        <f t="shared" si="586"/>
        <v>44978.333333323244</v>
      </c>
      <c r="C9993" s="135">
        <v>8</v>
      </c>
    </row>
    <row r="9994" spans="1:3">
      <c r="A9994" s="18">
        <v>45419</v>
      </c>
      <c r="B9994" s="8">
        <f t="shared" ref="B9994:B10000" si="587">B9993+1/24</f>
        <v>44978.374999989908</v>
      </c>
      <c r="C9994" s="135">
        <v>9</v>
      </c>
    </row>
    <row r="9995" spans="1:3">
      <c r="A9995" s="18">
        <v>45420</v>
      </c>
      <c r="B9995" s="8">
        <f t="shared" si="587"/>
        <v>44978.416666656572</v>
      </c>
      <c r="C9995" s="135">
        <v>10</v>
      </c>
    </row>
    <row r="9996" spans="1:3">
      <c r="A9996" s="18">
        <v>45421</v>
      </c>
      <c r="B9996" s="8">
        <f t="shared" si="587"/>
        <v>44978.458333323237</v>
      </c>
      <c r="C9996" s="135">
        <v>11</v>
      </c>
    </row>
    <row r="9997" spans="1:3">
      <c r="A9997" s="18">
        <v>45422</v>
      </c>
      <c r="B9997" s="8">
        <f t="shared" si="587"/>
        <v>44978.499999989901</v>
      </c>
      <c r="C9997" s="135">
        <v>12</v>
      </c>
    </row>
    <row r="9998" spans="1:3">
      <c r="A9998" s="18">
        <v>45423</v>
      </c>
      <c r="B9998" s="8">
        <f t="shared" si="587"/>
        <v>44978.541666656565</v>
      </c>
      <c r="C9998" s="135">
        <v>13</v>
      </c>
    </row>
    <row r="9999" spans="1:3">
      <c r="A9999" s="18">
        <v>45424</v>
      </c>
      <c r="B9999" s="8">
        <f t="shared" si="587"/>
        <v>44978.583333323229</v>
      </c>
      <c r="C9999" s="135">
        <v>14</v>
      </c>
    </row>
    <row r="10000" spans="1:3">
      <c r="A10000" s="18">
        <v>45425</v>
      </c>
      <c r="B10000" s="8">
        <f t="shared" si="587"/>
        <v>44978.624999989894</v>
      </c>
      <c r="C10000" s="135">
        <v>15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Q14"/>
  <sheetViews>
    <sheetView tabSelected="1" zoomScale="90" zoomScaleNormal="90" workbookViewId="0">
      <selection activeCell="O8" sqref="O8"/>
    </sheetView>
  </sheetViews>
  <sheetFormatPr defaultRowHeight="15"/>
  <cols>
    <col min="3" max="3" width="11.42578125" bestFit="1" customWidth="1"/>
  </cols>
  <sheetData>
    <row r="1" spans="1:17" ht="15.75" customHeight="1" thickBot="1"/>
    <row r="2" spans="1:17" ht="19.5" customHeight="1" thickBot="1">
      <c r="A2" s="142" t="s">
        <v>735</v>
      </c>
      <c r="B2" s="142" t="s">
        <v>736</v>
      </c>
      <c r="C2" s="142" t="s">
        <v>737</v>
      </c>
      <c r="D2" s="144"/>
      <c r="E2" s="144"/>
      <c r="F2" s="144"/>
      <c r="G2" s="144"/>
      <c r="H2" s="145"/>
      <c r="J2" s="142" t="s">
        <v>735</v>
      </c>
      <c r="K2" s="142" t="s">
        <v>736</v>
      </c>
      <c r="L2" s="142" t="s">
        <v>737</v>
      </c>
      <c r="M2" s="144"/>
      <c r="N2" s="144"/>
      <c r="O2" s="144"/>
      <c r="P2" s="144"/>
      <c r="Q2" s="145"/>
    </row>
    <row r="3" spans="1:17" ht="19.5" customHeight="1" thickBot="1">
      <c r="A3" s="143"/>
      <c r="B3" s="143"/>
      <c r="C3" s="90">
        <v>13</v>
      </c>
      <c r="D3" s="90">
        <v>19</v>
      </c>
      <c r="E3" s="91">
        <v>1</v>
      </c>
      <c r="F3" s="91">
        <v>7</v>
      </c>
      <c r="G3" s="91" t="s">
        <v>738</v>
      </c>
      <c r="H3" s="91" t="s">
        <v>739</v>
      </c>
      <c r="J3" s="143"/>
      <c r="K3" s="143"/>
      <c r="L3" s="90">
        <v>13</v>
      </c>
      <c r="M3" s="90">
        <v>19</v>
      </c>
      <c r="N3" s="91">
        <v>1</v>
      </c>
      <c r="O3" s="91">
        <v>7</v>
      </c>
      <c r="P3" s="91" t="s">
        <v>738</v>
      </c>
      <c r="Q3" s="91" t="s">
        <v>739</v>
      </c>
    </row>
    <row r="4" spans="1:17" ht="38.25" customHeight="1" thickBot="1">
      <c r="A4" s="146" t="s">
        <v>3</v>
      </c>
      <c r="B4" s="92" t="s">
        <v>2</v>
      </c>
      <c r="C4" s="100">
        <v>2900</v>
      </c>
      <c r="D4" s="101">
        <v>2877</v>
      </c>
      <c r="E4" s="101">
        <v>2905</v>
      </c>
      <c r="F4" s="101">
        <v>2889</v>
      </c>
      <c r="G4" s="92"/>
      <c r="H4" s="92"/>
      <c r="J4" s="146" t="s">
        <v>3</v>
      </c>
      <c r="K4" s="92" t="s">
        <v>2</v>
      </c>
      <c r="L4" s="100">
        <v>2890</v>
      </c>
      <c r="M4" s="101">
        <v>2870</v>
      </c>
      <c r="N4" s="101">
        <v>2900</v>
      </c>
      <c r="O4" s="101">
        <v>2880</v>
      </c>
      <c r="P4" s="92"/>
      <c r="Q4" s="92"/>
    </row>
    <row r="5" spans="1:17" ht="38.25" customHeight="1" thickBot="1">
      <c r="A5" s="143"/>
      <c r="B5" s="92" t="s">
        <v>3</v>
      </c>
      <c r="C5" s="98">
        <v>83</v>
      </c>
      <c r="D5" s="99">
        <v>80</v>
      </c>
      <c r="E5" s="99">
        <v>94</v>
      </c>
      <c r="F5" s="99">
        <v>101</v>
      </c>
      <c r="G5" s="92">
        <v>75</v>
      </c>
      <c r="H5" s="92">
        <v>42</v>
      </c>
      <c r="J5" s="143"/>
      <c r="K5" s="92" t="s">
        <v>3</v>
      </c>
      <c r="L5" s="98">
        <v>87</v>
      </c>
      <c r="M5" s="99">
        <v>79</v>
      </c>
      <c r="N5" s="99">
        <v>92</v>
      </c>
      <c r="O5" s="99">
        <v>103</v>
      </c>
      <c r="P5" s="92">
        <v>72</v>
      </c>
      <c r="Q5" s="92">
        <v>35</v>
      </c>
    </row>
    <row r="6" spans="1:17" ht="24" customHeight="1" thickBot="1">
      <c r="A6" s="146" t="s">
        <v>740</v>
      </c>
      <c r="B6" s="92" t="s">
        <v>4</v>
      </c>
      <c r="C6" s="92">
        <v>298</v>
      </c>
      <c r="D6" s="92">
        <v>298</v>
      </c>
      <c r="E6" s="92">
        <v>298</v>
      </c>
      <c r="F6" s="92">
        <v>298</v>
      </c>
      <c r="G6" s="92"/>
      <c r="H6" s="92"/>
      <c r="J6" s="146" t="s">
        <v>740</v>
      </c>
      <c r="K6" s="92" t="s">
        <v>4</v>
      </c>
      <c r="L6" s="113">
        <v>303</v>
      </c>
      <c r="M6" s="112">
        <v>305</v>
      </c>
      <c r="N6" s="112">
        <v>303</v>
      </c>
      <c r="O6" s="112">
        <v>300</v>
      </c>
      <c r="P6" s="92"/>
      <c r="Q6" s="92"/>
    </row>
    <row r="7" spans="1:17" ht="38.25" customHeight="1" thickBot="1">
      <c r="A7" s="143"/>
      <c r="B7" s="92" t="s">
        <v>5</v>
      </c>
      <c r="C7" s="92">
        <v>69</v>
      </c>
      <c r="D7" s="92">
        <v>68</v>
      </c>
      <c r="E7" s="92">
        <v>89</v>
      </c>
      <c r="F7" s="92">
        <v>96</v>
      </c>
      <c r="G7" s="92">
        <v>68</v>
      </c>
      <c r="H7" s="92">
        <v>39</v>
      </c>
      <c r="J7" s="143"/>
      <c r="K7" s="92" t="s">
        <v>5</v>
      </c>
      <c r="L7" s="92">
        <v>71</v>
      </c>
      <c r="M7" s="92">
        <v>67</v>
      </c>
      <c r="N7" s="92">
        <v>83</v>
      </c>
      <c r="O7" s="92">
        <v>101</v>
      </c>
      <c r="P7" s="92">
        <v>70</v>
      </c>
      <c r="Q7" s="92">
        <v>40</v>
      </c>
    </row>
    <row r="8" spans="1:17" ht="38.25" customHeight="1" thickBot="1">
      <c r="A8" s="102" t="s">
        <v>741</v>
      </c>
      <c r="B8" s="92" t="s">
        <v>742</v>
      </c>
      <c r="C8" s="92">
        <v>152</v>
      </c>
      <c r="D8" s="92">
        <v>150</v>
      </c>
      <c r="E8" s="92">
        <v>149</v>
      </c>
      <c r="F8" s="92">
        <v>153</v>
      </c>
      <c r="G8" s="92">
        <v>154</v>
      </c>
      <c r="H8" s="92">
        <v>138</v>
      </c>
      <c r="J8" s="102" t="s">
        <v>741</v>
      </c>
      <c r="K8" s="92" t="s">
        <v>742</v>
      </c>
      <c r="L8" s="92">
        <v>153</v>
      </c>
      <c r="M8" s="92">
        <v>151</v>
      </c>
      <c r="N8" s="92">
        <v>148</v>
      </c>
      <c r="O8" s="92">
        <v>153</v>
      </c>
      <c r="P8" s="92">
        <v>170</v>
      </c>
      <c r="Q8" s="92">
        <v>150</v>
      </c>
    </row>
    <row r="9" spans="1:17" ht="38.25" customHeight="1" thickBot="1">
      <c r="A9" s="102" t="s">
        <v>7</v>
      </c>
      <c r="B9" s="92" t="s">
        <v>7</v>
      </c>
      <c r="C9" s="92">
        <v>145</v>
      </c>
      <c r="D9" s="92">
        <v>144</v>
      </c>
      <c r="E9" s="92">
        <v>143</v>
      </c>
      <c r="F9" s="92">
        <v>142</v>
      </c>
      <c r="G9" s="92">
        <v>106</v>
      </c>
      <c r="H9" s="92">
        <v>82</v>
      </c>
      <c r="J9" s="102" t="s">
        <v>7</v>
      </c>
      <c r="K9" s="92" t="s">
        <v>7</v>
      </c>
      <c r="L9" s="92">
        <v>145</v>
      </c>
      <c r="M9" s="92">
        <v>144</v>
      </c>
      <c r="N9" s="92">
        <v>143</v>
      </c>
      <c r="O9" s="92">
        <v>143</v>
      </c>
      <c r="P9" s="92">
        <v>100</v>
      </c>
      <c r="Q9" s="92">
        <v>75</v>
      </c>
    </row>
    <row r="10" spans="1:17" ht="15.75" customHeight="1" thickBot="1">
      <c r="P10" s="125"/>
    </row>
    <row r="11" spans="1:17" ht="19.5" customHeight="1" thickBot="1">
      <c r="A11" s="142" t="s">
        <v>735</v>
      </c>
      <c r="B11" s="142" t="s">
        <v>736</v>
      </c>
      <c r="C11" s="142" t="s">
        <v>743</v>
      </c>
      <c r="D11" s="144"/>
      <c r="E11" s="144"/>
      <c r="F11" s="145"/>
      <c r="J11" s="142" t="s">
        <v>735</v>
      </c>
      <c r="K11" s="142" t="s">
        <v>736</v>
      </c>
      <c r="L11" s="142" t="s">
        <v>743</v>
      </c>
      <c r="M11" s="144"/>
      <c r="N11" s="144"/>
      <c r="O11" s="145"/>
    </row>
    <row r="12" spans="1:17" ht="19.5" customHeight="1" thickBot="1">
      <c r="A12" s="143"/>
      <c r="B12" s="143"/>
      <c r="C12" s="90">
        <v>13</v>
      </c>
      <c r="D12" s="90">
        <v>19</v>
      </c>
      <c r="E12" s="91">
        <v>1</v>
      </c>
      <c r="F12" s="91">
        <v>7</v>
      </c>
      <c r="J12" s="143"/>
      <c r="K12" s="143"/>
      <c r="L12" s="90">
        <v>13</v>
      </c>
      <c r="M12" s="90">
        <v>19</v>
      </c>
      <c r="N12" s="91">
        <v>1</v>
      </c>
      <c r="O12" s="91">
        <v>7</v>
      </c>
    </row>
    <row r="13" spans="1:17" ht="38.25" customHeight="1" thickBot="1">
      <c r="A13" s="102" t="s">
        <v>3</v>
      </c>
      <c r="B13" s="92" t="s">
        <v>2</v>
      </c>
      <c r="C13" s="92">
        <f>VLOOKUP(C4,Qkhaitoan!$A$2:$B$712,2)</f>
        <v>241</v>
      </c>
      <c r="D13" s="92">
        <f>VLOOKUP(D4,Qkhaitoan!$A$2:$B$712,2)</f>
        <v>185</v>
      </c>
      <c r="E13" s="92">
        <f>VLOOKUP(E4,Qkhaitoan!$A$2:$B$712,2)</f>
        <v>254</v>
      </c>
      <c r="F13" s="92">
        <f>VLOOKUP(F4,Qkhaitoan!$A$2:$B$712,2)</f>
        <v>214</v>
      </c>
      <c r="J13" s="102" t="s">
        <v>3</v>
      </c>
      <c r="K13" s="92" t="s">
        <v>2</v>
      </c>
      <c r="L13" s="92">
        <f>VLOOKUP(L4,Qkhaitoan!$A$2:$B$810,2)</f>
        <v>216</v>
      </c>
      <c r="M13" s="92">
        <f>VLOOKUP(M4,Qkhaitoan!$A$2:$B$722,2)</f>
        <v>170</v>
      </c>
      <c r="N13" s="92">
        <f>VLOOKUP(N4,Qkhaitoan!$A$2:$B$722,2)</f>
        <v>241</v>
      </c>
      <c r="O13" s="92">
        <f>VLOOKUP(O4,Qkhaitoan!$A$2:$B$722,2)</f>
        <v>192</v>
      </c>
    </row>
    <row r="14" spans="1:17" ht="19.5" customHeight="1" thickBot="1">
      <c r="A14" s="102" t="s">
        <v>740</v>
      </c>
      <c r="B14" s="92" t="s">
        <v>4</v>
      </c>
      <c r="C14" s="92">
        <f>VLOOKUP(C6,Qkhaitoan!$C$2:$D$722,2)</f>
        <v>7.67</v>
      </c>
      <c r="D14" s="92">
        <f>VLOOKUP(D6,Qkhaitoan!$C$2:$D$722,2)</f>
        <v>7.67</v>
      </c>
      <c r="E14" s="92">
        <f>VLOOKUP(E6,Qkhaitoan!$C$2:$D$722,2)</f>
        <v>7.67</v>
      </c>
      <c r="F14" s="92">
        <f>VLOOKUP(F6,Qkhaitoan!$C$2:$D$722,2)</f>
        <v>7.67</v>
      </c>
      <c r="J14" s="102" t="s">
        <v>740</v>
      </c>
      <c r="K14" s="92" t="s">
        <v>4</v>
      </c>
      <c r="L14" s="92">
        <f>VLOOKUP(L6,Qkhaitoan!$C$2:$D$722,2)</f>
        <v>7.91</v>
      </c>
      <c r="M14" s="92">
        <f>VLOOKUP(M6,Qkhaitoan!$C$2:$D$722,2)</f>
        <v>8.01</v>
      </c>
      <c r="N14" s="92">
        <f>VLOOKUP(N6,Qkhaitoan!$C$2:$D$722,2)</f>
        <v>7.91</v>
      </c>
      <c r="O14" s="92">
        <f>VLOOKUP(O6,Qkhaitoan!$C$2:$D$722,2)</f>
        <v>7.76</v>
      </c>
    </row>
  </sheetData>
  <mergeCells count="16">
    <mergeCell ref="K2:K3"/>
    <mergeCell ref="L2:Q2"/>
    <mergeCell ref="J4:J5"/>
    <mergeCell ref="J6:J7"/>
    <mergeCell ref="A11:A12"/>
    <mergeCell ref="B11:B12"/>
    <mergeCell ref="C11:F11"/>
    <mergeCell ref="J11:J12"/>
    <mergeCell ref="K11:K12"/>
    <mergeCell ref="L11:O11"/>
    <mergeCell ref="A2:A3"/>
    <mergeCell ref="B2:B3"/>
    <mergeCell ref="C2:H2"/>
    <mergeCell ref="A4:A5"/>
    <mergeCell ref="A6:A7"/>
    <mergeCell ref="J2:J3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9582"/>
  <sheetViews>
    <sheetView workbookViewId="0">
      <pane ySplit="1" topLeftCell="A6182" activePane="bottomLeft" state="frozen"/>
      <selection pane="bottomLeft" activeCell="E6199" sqref="E6199"/>
    </sheetView>
  </sheetViews>
  <sheetFormatPr defaultRowHeight="15"/>
  <cols>
    <col min="1" max="1" width="15.85546875" bestFit="1" customWidth="1"/>
  </cols>
  <sheetData>
    <row r="1" spans="1:9">
      <c r="D1" t="s">
        <v>2</v>
      </c>
      <c r="E1" t="s">
        <v>3</v>
      </c>
      <c r="F1" t="s">
        <v>4</v>
      </c>
      <c r="G1" t="s">
        <v>5</v>
      </c>
      <c r="H1" t="s">
        <v>744</v>
      </c>
      <c r="I1" t="s">
        <v>7</v>
      </c>
    </row>
    <row r="2" spans="1:9">
      <c r="A2" s="26">
        <v>44562.041666666657</v>
      </c>
      <c r="D2">
        <v>30859.4</v>
      </c>
      <c r="E2">
        <v>29266.6</v>
      </c>
      <c r="F2">
        <v>19879</v>
      </c>
      <c r="G2">
        <v>28317.4</v>
      </c>
      <c r="H2">
        <v>31904.799999999999</v>
      </c>
      <c r="I2">
        <v>29077.200000000001</v>
      </c>
    </row>
    <row r="3" spans="1:9">
      <c r="A3" s="26">
        <f t="shared" ref="A3:A66" si="0">A2+1/24</f>
        <v>44562.083333333321</v>
      </c>
      <c r="D3">
        <v>30859.599999999999</v>
      </c>
      <c r="E3">
        <v>29266.6</v>
      </c>
      <c r="F3">
        <v>19879</v>
      </c>
      <c r="G3">
        <v>28317.4</v>
      </c>
      <c r="H3">
        <v>31904.799999999999</v>
      </c>
      <c r="I3">
        <v>29077.200000000001</v>
      </c>
    </row>
    <row r="4" spans="1:9">
      <c r="A4" s="26">
        <f t="shared" si="0"/>
        <v>44562.124999999985</v>
      </c>
      <c r="D4">
        <v>30860.400000000001</v>
      </c>
      <c r="E4">
        <v>29266.6</v>
      </c>
      <c r="F4">
        <v>19879</v>
      </c>
      <c r="G4">
        <v>28317.4</v>
      </c>
      <c r="H4">
        <v>31904.799999999999</v>
      </c>
      <c r="I4">
        <v>29077.200000000001</v>
      </c>
    </row>
    <row r="5" spans="1:9">
      <c r="A5" s="26">
        <f t="shared" si="0"/>
        <v>44562.16666666665</v>
      </c>
      <c r="D5">
        <v>30860.6</v>
      </c>
      <c r="E5">
        <v>29266.6</v>
      </c>
      <c r="F5">
        <v>19879</v>
      </c>
      <c r="G5">
        <v>28317.4</v>
      </c>
      <c r="H5">
        <v>31904.799999999999</v>
      </c>
      <c r="I5">
        <v>29077.200000000001</v>
      </c>
    </row>
    <row r="6" spans="1:9">
      <c r="A6" s="26">
        <f t="shared" si="0"/>
        <v>44562.208333333314</v>
      </c>
      <c r="D6">
        <v>30860.6</v>
      </c>
      <c r="E6">
        <v>29266.6</v>
      </c>
      <c r="F6">
        <v>19879</v>
      </c>
      <c r="G6">
        <v>28317.4</v>
      </c>
      <c r="H6">
        <v>31904.799999999999</v>
      </c>
      <c r="I6">
        <v>29077.200000000001</v>
      </c>
    </row>
    <row r="7" spans="1:9">
      <c r="A7" s="26">
        <f t="shared" si="0"/>
        <v>44562.249999999978</v>
      </c>
      <c r="D7">
        <v>30861.200000000001</v>
      </c>
      <c r="E7">
        <v>29266.6</v>
      </c>
      <c r="F7">
        <v>19879</v>
      </c>
      <c r="G7">
        <v>28317.4</v>
      </c>
      <c r="H7">
        <v>31904.799999999999</v>
      </c>
      <c r="I7">
        <v>29077.200000000001</v>
      </c>
    </row>
    <row r="8" spans="1:9">
      <c r="A8" s="26">
        <f t="shared" si="0"/>
        <v>44562.291666666642</v>
      </c>
      <c r="D8">
        <v>30862</v>
      </c>
      <c r="E8">
        <v>29266.6</v>
      </c>
      <c r="F8">
        <v>19879</v>
      </c>
      <c r="G8">
        <v>28317.4</v>
      </c>
      <c r="H8">
        <v>31905</v>
      </c>
      <c r="I8">
        <v>29077.200000000001</v>
      </c>
    </row>
    <row r="9" spans="1:9">
      <c r="A9" s="26">
        <f t="shared" si="0"/>
        <v>44562.333333333307</v>
      </c>
      <c r="D9">
        <v>30862</v>
      </c>
      <c r="E9">
        <v>29266.6</v>
      </c>
      <c r="F9">
        <v>19879</v>
      </c>
      <c r="G9">
        <v>28317.4</v>
      </c>
      <c r="H9">
        <v>31905</v>
      </c>
      <c r="I9">
        <v>29077.200000000001</v>
      </c>
    </row>
    <row r="10" spans="1:9">
      <c r="A10" s="26">
        <f t="shared" si="0"/>
        <v>44562.374999999971</v>
      </c>
      <c r="D10">
        <v>30862</v>
      </c>
      <c r="E10">
        <v>29266.6</v>
      </c>
      <c r="F10">
        <v>19879</v>
      </c>
      <c r="G10">
        <v>28317.4</v>
      </c>
      <c r="H10">
        <v>31905</v>
      </c>
      <c r="I10">
        <v>29077.200000000001</v>
      </c>
    </row>
    <row r="11" spans="1:9">
      <c r="A11" s="26">
        <f t="shared" si="0"/>
        <v>44562.416666666635</v>
      </c>
      <c r="D11">
        <v>30862</v>
      </c>
      <c r="E11">
        <v>29266.6</v>
      </c>
      <c r="F11">
        <v>19879</v>
      </c>
      <c r="G11">
        <v>28317.4</v>
      </c>
      <c r="H11">
        <v>31905</v>
      </c>
      <c r="I11">
        <v>29077.200000000001</v>
      </c>
    </row>
    <row r="12" spans="1:9">
      <c r="A12" s="26">
        <f t="shared" si="0"/>
        <v>44562.458333333299</v>
      </c>
      <c r="D12">
        <v>30862</v>
      </c>
      <c r="E12">
        <v>29266.6</v>
      </c>
      <c r="F12">
        <v>19879.2</v>
      </c>
      <c r="G12">
        <v>28317.8</v>
      </c>
      <c r="H12">
        <v>31905</v>
      </c>
      <c r="I12">
        <v>29077.200000000001</v>
      </c>
    </row>
    <row r="13" spans="1:9">
      <c r="A13" s="26">
        <f t="shared" si="0"/>
        <v>44562.499999999964</v>
      </c>
      <c r="D13">
        <v>30862</v>
      </c>
      <c r="E13">
        <v>29266.6</v>
      </c>
      <c r="F13">
        <v>19879.2</v>
      </c>
      <c r="G13">
        <v>28317.8</v>
      </c>
      <c r="H13">
        <v>31905</v>
      </c>
      <c r="I13">
        <v>29077.200000000001</v>
      </c>
    </row>
    <row r="14" spans="1:9">
      <c r="A14" s="26">
        <f t="shared" si="0"/>
        <v>44562.541666666628</v>
      </c>
      <c r="D14">
        <v>30862</v>
      </c>
      <c r="E14">
        <v>29266.6</v>
      </c>
      <c r="F14">
        <v>19879.2</v>
      </c>
      <c r="G14">
        <v>28317.8</v>
      </c>
      <c r="H14">
        <v>31905</v>
      </c>
      <c r="I14">
        <v>29077.200000000001</v>
      </c>
    </row>
    <row r="15" spans="1:9">
      <c r="A15" s="26">
        <f t="shared" si="0"/>
        <v>44562.583333333292</v>
      </c>
      <c r="D15">
        <v>30862</v>
      </c>
      <c r="E15">
        <v>29266.6</v>
      </c>
      <c r="F15">
        <v>19879.2</v>
      </c>
      <c r="G15">
        <v>28317.8</v>
      </c>
      <c r="H15">
        <v>31905</v>
      </c>
      <c r="I15">
        <v>29077.200000000001</v>
      </c>
    </row>
    <row r="16" spans="1:9">
      <c r="A16" s="26">
        <f t="shared" si="0"/>
        <v>44562.624999999956</v>
      </c>
      <c r="D16">
        <v>30862</v>
      </c>
      <c r="E16">
        <v>29266.6</v>
      </c>
      <c r="F16">
        <v>19879.2</v>
      </c>
      <c r="G16">
        <v>28317.8</v>
      </c>
      <c r="H16">
        <v>31905</v>
      </c>
      <c r="I16">
        <v>29077.200000000001</v>
      </c>
    </row>
    <row r="17" spans="1:9">
      <c r="A17" s="26">
        <f t="shared" si="0"/>
        <v>44562.666666666621</v>
      </c>
      <c r="D17">
        <v>30862</v>
      </c>
      <c r="E17">
        <v>29266.6</v>
      </c>
      <c r="F17">
        <v>19879.2</v>
      </c>
      <c r="G17">
        <v>28317.8</v>
      </c>
      <c r="H17">
        <v>31905</v>
      </c>
      <c r="I17">
        <v>29077.200000000001</v>
      </c>
    </row>
    <row r="18" spans="1:9">
      <c r="A18" s="26">
        <f t="shared" si="0"/>
        <v>44562.708333333285</v>
      </c>
      <c r="D18">
        <v>30862</v>
      </c>
      <c r="E18">
        <v>29266.6</v>
      </c>
      <c r="F18">
        <v>19879.2</v>
      </c>
      <c r="G18">
        <v>28317.8</v>
      </c>
      <c r="H18">
        <v>31905</v>
      </c>
      <c r="I18">
        <v>29077.200000000001</v>
      </c>
    </row>
    <row r="19" spans="1:9">
      <c r="A19" s="26">
        <f t="shared" si="0"/>
        <v>44562.749999999949</v>
      </c>
      <c r="D19">
        <v>30862</v>
      </c>
      <c r="E19">
        <v>29266.6</v>
      </c>
      <c r="F19">
        <v>19879.400000000001</v>
      </c>
      <c r="G19">
        <v>28317.8</v>
      </c>
      <c r="H19">
        <v>31905</v>
      </c>
      <c r="I19">
        <v>29077.200000000001</v>
      </c>
    </row>
    <row r="20" spans="1:9">
      <c r="A20" s="26">
        <f t="shared" si="0"/>
        <v>44562.791666666613</v>
      </c>
      <c r="D20">
        <v>30862</v>
      </c>
      <c r="E20">
        <v>29266.6</v>
      </c>
      <c r="F20">
        <v>19879.400000000001</v>
      </c>
      <c r="G20">
        <v>28317.8</v>
      </c>
      <c r="H20">
        <v>31905</v>
      </c>
      <c r="I20">
        <v>29077.200000000001</v>
      </c>
    </row>
    <row r="21" spans="1:9">
      <c r="A21" s="26">
        <f t="shared" si="0"/>
        <v>44562.833333333278</v>
      </c>
      <c r="D21">
        <v>30862.799999999999</v>
      </c>
      <c r="E21">
        <v>29266.6</v>
      </c>
      <c r="F21">
        <v>19879.400000000001</v>
      </c>
      <c r="G21">
        <v>28317.8</v>
      </c>
      <c r="H21">
        <v>31905</v>
      </c>
      <c r="I21">
        <v>29077.200000000001</v>
      </c>
    </row>
    <row r="22" spans="1:9">
      <c r="A22" s="26">
        <f t="shared" si="0"/>
        <v>44562.874999999942</v>
      </c>
      <c r="D22">
        <v>30862.799999999999</v>
      </c>
      <c r="E22">
        <v>29266.6</v>
      </c>
      <c r="F22">
        <v>19879.400000000001</v>
      </c>
      <c r="G22">
        <v>28317.8</v>
      </c>
      <c r="H22">
        <v>31905</v>
      </c>
      <c r="I22">
        <v>29077.200000000001</v>
      </c>
    </row>
    <row r="23" spans="1:9">
      <c r="A23" s="26">
        <f t="shared" si="0"/>
        <v>44562.916666666606</v>
      </c>
      <c r="D23">
        <v>30862.799999999999</v>
      </c>
      <c r="E23">
        <v>29266.6</v>
      </c>
      <c r="F23">
        <v>19879.400000000001</v>
      </c>
      <c r="G23">
        <v>28317.8</v>
      </c>
      <c r="H23">
        <v>31905</v>
      </c>
      <c r="I23">
        <v>29077.200000000001</v>
      </c>
    </row>
    <row r="24" spans="1:9">
      <c r="A24" s="26">
        <f t="shared" si="0"/>
        <v>44562.95833333327</v>
      </c>
      <c r="D24">
        <v>30863</v>
      </c>
      <c r="E24">
        <v>29266.6</v>
      </c>
      <c r="F24">
        <v>19879.400000000001</v>
      </c>
      <c r="G24">
        <v>28317.8</v>
      </c>
      <c r="H24">
        <v>31905</v>
      </c>
      <c r="I24">
        <v>29077.200000000001</v>
      </c>
    </row>
    <row r="25" spans="1:9">
      <c r="A25" s="26">
        <f t="shared" si="0"/>
        <v>44562.999999999935</v>
      </c>
      <c r="D25">
        <v>30863</v>
      </c>
      <c r="E25">
        <v>29266.6</v>
      </c>
      <c r="F25">
        <v>19879.400000000001</v>
      </c>
      <c r="G25">
        <v>28317.8</v>
      </c>
      <c r="H25">
        <v>31905</v>
      </c>
      <c r="I25">
        <v>29077.200000000001</v>
      </c>
    </row>
    <row r="26" spans="1:9">
      <c r="A26" s="26">
        <f t="shared" si="0"/>
        <v>44563.041666666599</v>
      </c>
      <c r="D26">
        <v>30863</v>
      </c>
      <c r="E26">
        <v>29266.799999999999</v>
      </c>
      <c r="F26">
        <v>19879.599999999999</v>
      </c>
      <c r="G26">
        <v>28317.8</v>
      </c>
      <c r="H26">
        <v>31905</v>
      </c>
      <c r="I26">
        <v>29077.4</v>
      </c>
    </row>
    <row r="27" spans="1:9">
      <c r="A27" s="26">
        <f t="shared" si="0"/>
        <v>44563.083333333263</v>
      </c>
      <c r="D27">
        <v>30863</v>
      </c>
      <c r="E27">
        <v>29267</v>
      </c>
      <c r="F27">
        <v>19879.599999999999</v>
      </c>
      <c r="G27">
        <v>28317.8</v>
      </c>
      <c r="H27">
        <v>31905</v>
      </c>
      <c r="I27">
        <v>29077.4</v>
      </c>
    </row>
    <row r="28" spans="1:9">
      <c r="A28" s="26">
        <f t="shared" si="0"/>
        <v>44563.124999999927</v>
      </c>
      <c r="D28">
        <v>30863</v>
      </c>
      <c r="E28">
        <v>29267</v>
      </c>
      <c r="F28">
        <v>19879.8</v>
      </c>
      <c r="G28">
        <v>28317.8</v>
      </c>
      <c r="H28">
        <v>31905</v>
      </c>
      <c r="I28">
        <v>29081.4</v>
      </c>
    </row>
    <row r="29" spans="1:9">
      <c r="A29" s="26">
        <f t="shared" si="0"/>
        <v>44563.166666666591</v>
      </c>
      <c r="D29">
        <v>30863.200000000001</v>
      </c>
      <c r="E29">
        <v>29267</v>
      </c>
      <c r="F29">
        <v>19879.8</v>
      </c>
      <c r="G29">
        <v>28317.8</v>
      </c>
      <c r="H29">
        <v>31905</v>
      </c>
      <c r="I29">
        <v>29084.400000000001</v>
      </c>
    </row>
    <row r="30" spans="1:9">
      <c r="A30" s="26">
        <f t="shared" si="0"/>
        <v>44563.208333333256</v>
      </c>
      <c r="D30">
        <v>30863.200000000001</v>
      </c>
      <c r="E30">
        <v>29267.4</v>
      </c>
      <c r="F30">
        <v>19884.2</v>
      </c>
      <c r="G30">
        <v>28318.400000000001</v>
      </c>
      <c r="H30">
        <v>31905</v>
      </c>
      <c r="I30">
        <v>29085</v>
      </c>
    </row>
    <row r="31" spans="1:9">
      <c r="A31" s="26">
        <f t="shared" si="0"/>
        <v>44563.24999999992</v>
      </c>
      <c r="D31">
        <v>30863.200000000001</v>
      </c>
      <c r="E31">
        <v>29270.6</v>
      </c>
      <c r="F31">
        <v>19887.8</v>
      </c>
      <c r="G31">
        <v>28318.400000000001</v>
      </c>
      <c r="H31">
        <v>31905</v>
      </c>
      <c r="I31">
        <v>29087.200000000001</v>
      </c>
    </row>
    <row r="32" spans="1:9">
      <c r="A32" s="26">
        <f t="shared" si="0"/>
        <v>44563.291666666584</v>
      </c>
      <c r="D32">
        <v>30864.400000000001</v>
      </c>
      <c r="E32">
        <v>29275.599999999999</v>
      </c>
      <c r="F32">
        <v>19888.400000000001</v>
      </c>
      <c r="G32">
        <v>28318.400000000001</v>
      </c>
      <c r="H32">
        <v>31905</v>
      </c>
      <c r="I32">
        <v>29087.8</v>
      </c>
    </row>
    <row r="33" spans="1:9">
      <c r="A33" s="26">
        <f t="shared" si="0"/>
        <v>44563.333333333248</v>
      </c>
      <c r="D33">
        <v>30865</v>
      </c>
      <c r="E33">
        <v>29276.400000000001</v>
      </c>
      <c r="F33">
        <v>19892.599999999999</v>
      </c>
      <c r="G33">
        <v>28320.400000000001</v>
      </c>
      <c r="H33">
        <v>31905</v>
      </c>
      <c r="I33">
        <v>29087.8</v>
      </c>
    </row>
    <row r="34" spans="1:9">
      <c r="A34" s="26">
        <f t="shared" si="0"/>
        <v>44563.374999999913</v>
      </c>
      <c r="D34">
        <v>30865</v>
      </c>
      <c r="E34">
        <v>29276.400000000001</v>
      </c>
      <c r="F34">
        <v>19896.599999999999</v>
      </c>
      <c r="G34">
        <v>28322.2</v>
      </c>
      <c r="H34">
        <v>31905</v>
      </c>
      <c r="I34">
        <v>29087.8</v>
      </c>
    </row>
    <row r="35" spans="1:9">
      <c r="A35" s="26">
        <f t="shared" si="0"/>
        <v>44563.416666666577</v>
      </c>
      <c r="D35">
        <v>30865.200000000001</v>
      </c>
      <c r="E35">
        <v>29276.400000000001</v>
      </c>
      <c r="F35">
        <v>19896.8</v>
      </c>
      <c r="G35">
        <v>28322.2</v>
      </c>
      <c r="H35">
        <v>31905</v>
      </c>
      <c r="I35">
        <v>29087.8</v>
      </c>
    </row>
    <row r="36" spans="1:9">
      <c r="A36" s="26">
        <f t="shared" si="0"/>
        <v>44563.458333333241</v>
      </c>
      <c r="D36">
        <v>30865.599999999999</v>
      </c>
      <c r="E36">
        <v>29276.6</v>
      </c>
      <c r="F36">
        <v>19896.8</v>
      </c>
      <c r="G36">
        <v>28322.2</v>
      </c>
      <c r="H36">
        <v>31905</v>
      </c>
      <c r="I36">
        <v>29088</v>
      </c>
    </row>
    <row r="37" spans="1:9">
      <c r="A37" s="26">
        <f t="shared" si="0"/>
        <v>44563.499999999905</v>
      </c>
      <c r="D37">
        <v>30865.599999999999</v>
      </c>
      <c r="E37">
        <v>29276.6</v>
      </c>
      <c r="F37">
        <v>19896.8</v>
      </c>
      <c r="G37">
        <v>28322.2</v>
      </c>
      <c r="H37">
        <v>31905</v>
      </c>
      <c r="I37">
        <v>29088</v>
      </c>
    </row>
    <row r="38" spans="1:9">
      <c r="A38" s="26">
        <f t="shared" si="0"/>
        <v>44563.54166666657</v>
      </c>
      <c r="D38">
        <v>30866</v>
      </c>
      <c r="E38">
        <v>29277.599999999999</v>
      </c>
      <c r="F38">
        <v>19896.8</v>
      </c>
      <c r="G38">
        <v>28322.2</v>
      </c>
      <c r="H38">
        <v>31905</v>
      </c>
      <c r="I38">
        <v>29088</v>
      </c>
    </row>
    <row r="39" spans="1:9">
      <c r="A39" s="26">
        <f t="shared" si="0"/>
        <v>44563.583333333234</v>
      </c>
      <c r="D39">
        <v>30867.599999999999</v>
      </c>
      <c r="E39">
        <v>29277.599999999999</v>
      </c>
      <c r="F39">
        <v>19897</v>
      </c>
      <c r="G39">
        <v>28322.2</v>
      </c>
      <c r="H39">
        <v>31905</v>
      </c>
      <c r="I39">
        <v>29088</v>
      </c>
    </row>
    <row r="40" spans="1:9">
      <c r="A40" s="26">
        <f t="shared" si="0"/>
        <v>44563.624999999898</v>
      </c>
      <c r="D40">
        <v>30869.8</v>
      </c>
      <c r="E40">
        <v>29277.599999999999</v>
      </c>
      <c r="F40">
        <v>19897</v>
      </c>
      <c r="G40">
        <v>28322.2</v>
      </c>
      <c r="H40">
        <v>31905</v>
      </c>
      <c r="I40">
        <v>29088</v>
      </c>
    </row>
    <row r="41" spans="1:9">
      <c r="A41" s="26">
        <f t="shared" si="0"/>
        <v>44563.666666666562</v>
      </c>
      <c r="D41">
        <v>30870.2</v>
      </c>
      <c r="E41">
        <v>29277.599999999999</v>
      </c>
      <c r="F41">
        <v>19897</v>
      </c>
      <c r="G41">
        <v>28322.2</v>
      </c>
      <c r="H41">
        <v>31905</v>
      </c>
      <c r="I41">
        <v>29088</v>
      </c>
    </row>
    <row r="42" spans="1:9">
      <c r="A42" s="26">
        <f t="shared" si="0"/>
        <v>44563.708333333227</v>
      </c>
      <c r="D42">
        <v>30871.200000000001</v>
      </c>
      <c r="E42">
        <v>29277.599999999999</v>
      </c>
      <c r="F42">
        <v>19897</v>
      </c>
      <c r="G42">
        <v>28322.2</v>
      </c>
      <c r="H42">
        <v>31905</v>
      </c>
      <c r="I42">
        <v>29088</v>
      </c>
    </row>
    <row r="43" spans="1:9">
      <c r="A43" s="26">
        <f t="shared" si="0"/>
        <v>44563.749999999891</v>
      </c>
      <c r="D43">
        <v>30871.599999999999</v>
      </c>
      <c r="E43">
        <v>29277.599999999999</v>
      </c>
      <c r="F43">
        <v>19897</v>
      </c>
      <c r="G43">
        <v>28322.2</v>
      </c>
      <c r="H43">
        <v>31905</v>
      </c>
      <c r="I43">
        <v>29088</v>
      </c>
    </row>
    <row r="44" spans="1:9">
      <c r="A44" s="26">
        <f t="shared" si="0"/>
        <v>44563.791666666555</v>
      </c>
      <c r="D44">
        <v>30871.599999999999</v>
      </c>
      <c r="E44">
        <v>29277.599999999999</v>
      </c>
      <c r="F44">
        <v>19898.599999999999</v>
      </c>
      <c r="G44">
        <v>28322.2</v>
      </c>
      <c r="H44">
        <v>31905</v>
      </c>
      <c r="I44">
        <v>29088</v>
      </c>
    </row>
    <row r="45" spans="1:9">
      <c r="A45" s="26">
        <f t="shared" si="0"/>
        <v>44563.833333333219</v>
      </c>
      <c r="D45">
        <v>30871.599999999999</v>
      </c>
      <c r="E45">
        <v>29278.400000000001</v>
      </c>
      <c r="F45">
        <v>19898.599999999999</v>
      </c>
      <c r="G45">
        <v>28322.2</v>
      </c>
      <c r="H45">
        <v>31905</v>
      </c>
      <c r="I45">
        <v>29088</v>
      </c>
    </row>
    <row r="46" spans="1:9">
      <c r="A46" s="26">
        <f t="shared" si="0"/>
        <v>44563.874999999884</v>
      </c>
      <c r="D46">
        <v>30872.6</v>
      </c>
      <c r="E46">
        <v>29278.400000000001</v>
      </c>
      <c r="F46">
        <v>19899.2</v>
      </c>
      <c r="G46">
        <v>28322.2</v>
      </c>
      <c r="H46">
        <v>31905.4</v>
      </c>
      <c r="I46">
        <v>29088</v>
      </c>
    </row>
    <row r="47" spans="1:9">
      <c r="A47" s="26">
        <f t="shared" si="0"/>
        <v>44563.916666666548</v>
      </c>
      <c r="D47">
        <v>30874.2</v>
      </c>
      <c r="E47">
        <v>29278.400000000001</v>
      </c>
      <c r="F47">
        <v>19899.2</v>
      </c>
      <c r="G47">
        <v>28322.2</v>
      </c>
      <c r="H47">
        <v>31905.8</v>
      </c>
      <c r="I47">
        <v>29088</v>
      </c>
    </row>
    <row r="48" spans="1:9">
      <c r="A48" s="26">
        <f t="shared" si="0"/>
        <v>44563.958333333212</v>
      </c>
      <c r="D48">
        <v>30880.400000000001</v>
      </c>
      <c r="E48">
        <v>29278.400000000001</v>
      </c>
      <c r="F48">
        <v>19899.2</v>
      </c>
      <c r="G48">
        <v>28322.2</v>
      </c>
      <c r="H48">
        <v>31905.8</v>
      </c>
      <c r="I48">
        <v>29088</v>
      </c>
    </row>
    <row r="49" spans="1:9">
      <c r="A49" s="26">
        <f t="shared" si="0"/>
        <v>44563.999999999876</v>
      </c>
      <c r="D49">
        <v>30880.6</v>
      </c>
      <c r="E49">
        <v>29278.400000000001</v>
      </c>
      <c r="F49">
        <v>19899.2</v>
      </c>
      <c r="G49">
        <v>28322.2</v>
      </c>
      <c r="H49">
        <v>31906</v>
      </c>
      <c r="I49">
        <v>29088</v>
      </c>
    </row>
    <row r="50" spans="1:9">
      <c r="A50" s="26">
        <f t="shared" si="0"/>
        <v>44564.041666666541</v>
      </c>
      <c r="D50">
        <v>30880.6</v>
      </c>
      <c r="E50">
        <v>29278.400000000001</v>
      </c>
      <c r="F50">
        <v>19899.2</v>
      </c>
      <c r="G50">
        <v>28322.2</v>
      </c>
      <c r="H50">
        <v>31906</v>
      </c>
      <c r="I50">
        <v>29088</v>
      </c>
    </row>
    <row r="51" spans="1:9">
      <c r="A51" s="26">
        <f t="shared" si="0"/>
        <v>44564.083333333205</v>
      </c>
      <c r="D51">
        <v>30880.6</v>
      </c>
      <c r="E51">
        <v>29278.400000000001</v>
      </c>
      <c r="F51">
        <v>19899.2</v>
      </c>
      <c r="G51">
        <v>28322.2</v>
      </c>
      <c r="H51">
        <v>31906</v>
      </c>
      <c r="I51">
        <v>29088</v>
      </c>
    </row>
    <row r="52" spans="1:9">
      <c r="A52" s="26">
        <f t="shared" si="0"/>
        <v>44564.124999999869</v>
      </c>
      <c r="D52">
        <v>30881.200000000001</v>
      </c>
      <c r="E52">
        <v>29278.400000000001</v>
      </c>
      <c r="F52">
        <v>19899.2</v>
      </c>
      <c r="G52">
        <v>28322.2</v>
      </c>
      <c r="H52">
        <v>31906</v>
      </c>
      <c r="I52">
        <v>29088</v>
      </c>
    </row>
    <row r="53" spans="1:9">
      <c r="A53" s="26">
        <f t="shared" si="0"/>
        <v>44564.166666666533</v>
      </c>
      <c r="D53">
        <v>30882.400000000001</v>
      </c>
      <c r="E53">
        <v>29278.400000000001</v>
      </c>
      <c r="F53">
        <v>19899.2</v>
      </c>
      <c r="G53">
        <v>28322.2</v>
      </c>
      <c r="H53">
        <v>31906</v>
      </c>
      <c r="I53">
        <v>29088</v>
      </c>
    </row>
    <row r="54" spans="1:9">
      <c r="A54" s="26">
        <f t="shared" si="0"/>
        <v>44564.208333333198</v>
      </c>
      <c r="D54">
        <v>30882.6</v>
      </c>
      <c r="E54">
        <v>29278.400000000001</v>
      </c>
      <c r="F54">
        <v>19899.2</v>
      </c>
      <c r="G54">
        <v>28322.2</v>
      </c>
      <c r="H54">
        <v>31906</v>
      </c>
      <c r="I54">
        <v>29088</v>
      </c>
    </row>
    <row r="55" spans="1:9">
      <c r="A55" s="26">
        <f t="shared" si="0"/>
        <v>44564.249999999862</v>
      </c>
      <c r="D55">
        <v>30882.6</v>
      </c>
      <c r="E55">
        <v>29278.400000000001</v>
      </c>
      <c r="F55">
        <v>19899.2</v>
      </c>
      <c r="G55">
        <v>28322.2</v>
      </c>
      <c r="H55">
        <v>31906</v>
      </c>
      <c r="I55">
        <v>29088</v>
      </c>
    </row>
    <row r="56" spans="1:9">
      <c r="A56" s="26">
        <f t="shared" si="0"/>
        <v>44564.291666666526</v>
      </c>
      <c r="D56">
        <v>30882.6</v>
      </c>
      <c r="E56">
        <v>29278.400000000001</v>
      </c>
      <c r="F56">
        <v>19899.2</v>
      </c>
      <c r="G56">
        <v>28322.2</v>
      </c>
      <c r="H56">
        <v>31906</v>
      </c>
      <c r="I56">
        <v>29088</v>
      </c>
    </row>
    <row r="57" spans="1:9">
      <c r="A57" s="26">
        <f t="shared" si="0"/>
        <v>44564.33333333319</v>
      </c>
      <c r="D57">
        <v>30882.799999999999</v>
      </c>
      <c r="E57">
        <v>29278.400000000001</v>
      </c>
      <c r="F57">
        <v>19899.2</v>
      </c>
      <c r="G57">
        <v>28322.2</v>
      </c>
      <c r="H57">
        <v>31906</v>
      </c>
      <c r="I57">
        <v>29088</v>
      </c>
    </row>
    <row r="58" spans="1:9">
      <c r="A58" s="26">
        <f t="shared" si="0"/>
        <v>44564.374999999854</v>
      </c>
      <c r="D58">
        <v>30884</v>
      </c>
      <c r="E58">
        <v>29278.400000000001</v>
      </c>
      <c r="F58">
        <v>19899.2</v>
      </c>
      <c r="G58">
        <v>28322.2</v>
      </c>
      <c r="H58">
        <v>31906</v>
      </c>
      <c r="I58">
        <v>29088</v>
      </c>
    </row>
    <row r="59" spans="1:9">
      <c r="A59" s="26">
        <f t="shared" si="0"/>
        <v>44564.416666666519</v>
      </c>
      <c r="D59">
        <v>30884</v>
      </c>
      <c r="E59">
        <v>29278.400000000001</v>
      </c>
      <c r="F59">
        <v>19899.2</v>
      </c>
      <c r="G59">
        <v>28322.2</v>
      </c>
      <c r="H59">
        <v>31906</v>
      </c>
      <c r="I59">
        <v>29088</v>
      </c>
    </row>
    <row r="60" spans="1:9">
      <c r="A60" s="26">
        <f t="shared" si="0"/>
        <v>44564.458333333183</v>
      </c>
      <c r="D60">
        <v>30884</v>
      </c>
      <c r="E60">
        <v>29278.400000000001</v>
      </c>
      <c r="F60">
        <v>19899.2</v>
      </c>
      <c r="G60">
        <v>28322.2</v>
      </c>
      <c r="H60">
        <v>31906</v>
      </c>
      <c r="I60">
        <v>29088</v>
      </c>
    </row>
    <row r="61" spans="1:9">
      <c r="A61" s="26">
        <f t="shared" si="0"/>
        <v>44564.499999999847</v>
      </c>
      <c r="D61">
        <v>30884</v>
      </c>
      <c r="E61">
        <v>29278.400000000001</v>
      </c>
      <c r="F61">
        <v>19899.2</v>
      </c>
      <c r="G61">
        <v>28322.2</v>
      </c>
      <c r="H61">
        <v>31906</v>
      </c>
      <c r="I61">
        <v>29088</v>
      </c>
    </row>
    <row r="62" spans="1:9">
      <c r="A62" s="26">
        <f t="shared" si="0"/>
        <v>44564.541666666511</v>
      </c>
      <c r="D62">
        <v>30884</v>
      </c>
      <c r="E62">
        <v>29278.400000000001</v>
      </c>
      <c r="F62">
        <v>19899.2</v>
      </c>
      <c r="G62">
        <v>28322.2</v>
      </c>
      <c r="H62">
        <v>31906</v>
      </c>
      <c r="I62">
        <v>29088</v>
      </c>
    </row>
    <row r="63" spans="1:9">
      <c r="A63" s="26">
        <f t="shared" si="0"/>
        <v>44564.583333333176</v>
      </c>
      <c r="D63">
        <v>30884</v>
      </c>
      <c r="E63">
        <v>29278.400000000001</v>
      </c>
      <c r="F63">
        <v>19899.2</v>
      </c>
      <c r="G63">
        <v>28322.2</v>
      </c>
      <c r="H63">
        <v>31906</v>
      </c>
      <c r="I63">
        <v>29088</v>
      </c>
    </row>
    <row r="64" spans="1:9">
      <c r="A64" s="26">
        <f t="shared" si="0"/>
        <v>44564.62499999984</v>
      </c>
      <c r="D64">
        <v>30884</v>
      </c>
      <c r="E64">
        <v>29278.400000000001</v>
      </c>
      <c r="F64">
        <v>19899.2</v>
      </c>
      <c r="G64">
        <v>28322.2</v>
      </c>
      <c r="H64">
        <v>31906</v>
      </c>
      <c r="I64">
        <v>29088</v>
      </c>
    </row>
    <row r="65" spans="1:9">
      <c r="A65" s="26">
        <f t="shared" si="0"/>
        <v>44564.666666666504</v>
      </c>
      <c r="D65">
        <v>30884</v>
      </c>
      <c r="E65">
        <v>29278.400000000001</v>
      </c>
      <c r="F65">
        <v>19899.2</v>
      </c>
      <c r="G65">
        <v>28322.2</v>
      </c>
      <c r="H65">
        <v>31906</v>
      </c>
      <c r="I65">
        <v>29088</v>
      </c>
    </row>
    <row r="66" spans="1:9">
      <c r="A66" s="26">
        <f t="shared" si="0"/>
        <v>44564.708333333168</v>
      </c>
      <c r="D66">
        <v>30884.2</v>
      </c>
      <c r="E66">
        <v>29278.400000000001</v>
      </c>
      <c r="F66">
        <v>19899.2</v>
      </c>
      <c r="G66">
        <v>28322.2</v>
      </c>
      <c r="H66">
        <v>31906</v>
      </c>
      <c r="I66">
        <v>29088</v>
      </c>
    </row>
    <row r="67" spans="1:9">
      <c r="A67" s="26">
        <f t="shared" ref="A67:A130" si="1">A66+1/24</f>
        <v>44564.749999999833</v>
      </c>
      <c r="D67">
        <v>30885.599999999999</v>
      </c>
      <c r="E67">
        <v>29278.400000000001</v>
      </c>
      <c r="F67">
        <v>19899.2</v>
      </c>
      <c r="G67">
        <v>28322.2</v>
      </c>
      <c r="H67">
        <v>31906</v>
      </c>
      <c r="I67">
        <v>29088</v>
      </c>
    </row>
    <row r="68" spans="1:9">
      <c r="A68" s="26">
        <f t="shared" si="1"/>
        <v>44564.791666666497</v>
      </c>
      <c r="D68">
        <v>30885.599999999999</v>
      </c>
      <c r="E68">
        <v>29278.400000000001</v>
      </c>
      <c r="F68">
        <v>19899.2</v>
      </c>
      <c r="G68">
        <v>28322.2</v>
      </c>
      <c r="H68">
        <v>31906</v>
      </c>
      <c r="I68">
        <v>29088</v>
      </c>
    </row>
    <row r="69" spans="1:9">
      <c r="A69" s="26">
        <f t="shared" si="1"/>
        <v>44564.833333333161</v>
      </c>
      <c r="D69">
        <v>30889.200000000001</v>
      </c>
      <c r="E69">
        <v>29278.400000000001</v>
      </c>
      <c r="F69">
        <v>19899.2</v>
      </c>
      <c r="G69">
        <v>28322.2</v>
      </c>
      <c r="H69">
        <v>31906</v>
      </c>
      <c r="I69">
        <v>29088</v>
      </c>
    </row>
    <row r="70" spans="1:9">
      <c r="A70" s="26">
        <f t="shared" si="1"/>
        <v>44564.874999999825</v>
      </c>
      <c r="D70">
        <v>30889.200000000001</v>
      </c>
      <c r="E70">
        <v>29278.400000000001</v>
      </c>
      <c r="F70">
        <v>19899.2</v>
      </c>
      <c r="G70">
        <v>28322.2</v>
      </c>
      <c r="H70">
        <v>31906</v>
      </c>
      <c r="I70">
        <v>29088</v>
      </c>
    </row>
    <row r="71" spans="1:9">
      <c r="A71" s="26">
        <f t="shared" si="1"/>
        <v>44564.91666666649</v>
      </c>
      <c r="D71">
        <v>30889.200000000001</v>
      </c>
      <c r="E71">
        <v>29278.400000000001</v>
      </c>
      <c r="F71">
        <v>19899.2</v>
      </c>
      <c r="G71">
        <v>28322.2</v>
      </c>
      <c r="H71">
        <v>31906</v>
      </c>
      <c r="I71">
        <v>29088</v>
      </c>
    </row>
    <row r="72" spans="1:9">
      <c r="A72" s="26">
        <f t="shared" si="1"/>
        <v>44564.958333333154</v>
      </c>
      <c r="D72">
        <v>30889.4</v>
      </c>
      <c r="E72">
        <v>29278.400000000001</v>
      </c>
      <c r="F72">
        <v>19899.2</v>
      </c>
      <c r="G72">
        <v>28322.2</v>
      </c>
      <c r="H72">
        <v>31906</v>
      </c>
      <c r="I72">
        <v>29088</v>
      </c>
    </row>
    <row r="73" spans="1:9">
      <c r="A73" s="26">
        <f t="shared" si="1"/>
        <v>44564.999999999818</v>
      </c>
      <c r="D73">
        <v>30889.4</v>
      </c>
      <c r="E73">
        <v>29278.400000000001</v>
      </c>
      <c r="F73">
        <v>19899.2</v>
      </c>
      <c r="G73">
        <v>28322.2</v>
      </c>
      <c r="H73">
        <v>31906</v>
      </c>
      <c r="I73">
        <v>29088</v>
      </c>
    </row>
    <row r="74" spans="1:9">
      <c r="A74" s="26">
        <f t="shared" si="1"/>
        <v>44565.041666666482</v>
      </c>
      <c r="D74">
        <v>30891.200000000001</v>
      </c>
      <c r="E74">
        <v>29278.400000000001</v>
      </c>
      <c r="F74">
        <v>19899.2</v>
      </c>
      <c r="G74">
        <v>28322.2</v>
      </c>
      <c r="H74">
        <v>31906</v>
      </c>
      <c r="I74">
        <v>29088</v>
      </c>
    </row>
    <row r="75" spans="1:9">
      <c r="A75" s="26">
        <f t="shared" si="1"/>
        <v>44565.083333333147</v>
      </c>
      <c r="D75">
        <v>30891.4</v>
      </c>
      <c r="E75">
        <v>29278.400000000001</v>
      </c>
      <c r="F75">
        <v>19899.2</v>
      </c>
      <c r="G75">
        <v>28322.2</v>
      </c>
      <c r="H75">
        <v>31906</v>
      </c>
      <c r="I75">
        <v>29088</v>
      </c>
    </row>
    <row r="76" spans="1:9">
      <c r="A76" s="26">
        <f t="shared" si="1"/>
        <v>44565.124999999811</v>
      </c>
      <c r="D76">
        <v>30892</v>
      </c>
      <c r="E76">
        <v>29278.6</v>
      </c>
      <c r="F76">
        <v>19899.2</v>
      </c>
      <c r="G76">
        <v>28322.2</v>
      </c>
      <c r="H76">
        <v>31906</v>
      </c>
      <c r="I76">
        <v>29088</v>
      </c>
    </row>
    <row r="77" spans="1:9">
      <c r="A77" s="26">
        <f t="shared" si="1"/>
        <v>44565.166666666475</v>
      </c>
      <c r="D77">
        <v>30892.400000000001</v>
      </c>
      <c r="E77">
        <v>29278.6</v>
      </c>
      <c r="F77">
        <v>19899.2</v>
      </c>
      <c r="G77">
        <v>28322.2</v>
      </c>
      <c r="H77">
        <v>31906</v>
      </c>
      <c r="I77">
        <v>29088</v>
      </c>
    </row>
    <row r="78" spans="1:9">
      <c r="A78" s="26">
        <f t="shared" si="1"/>
        <v>44565.208333333139</v>
      </c>
      <c r="D78">
        <v>30892.6</v>
      </c>
      <c r="E78">
        <v>29278.6</v>
      </c>
      <c r="F78">
        <v>19899.2</v>
      </c>
      <c r="G78">
        <v>28322.2</v>
      </c>
      <c r="H78">
        <v>31906</v>
      </c>
      <c r="I78">
        <v>29088</v>
      </c>
    </row>
    <row r="79" spans="1:9">
      <c r="A79" s="26">
        <f t="shared" si="1"/>
        <v>44565.249999999804</v>
      </c>
      <c r="D79">
        <v>30892.6</v>
      </c>
      <c r="E79">
        <v>29278.6</v>
      </c>
      <c r="F79">
        <v>19899.2</v>
      </c>
      <c r="G79">
        <v>28322.2</v>
      </c>
      <c r="H79">
        <v>31906.2</v>
      </c>
      <c r="I79">
        <v>29088</v>
      </c>
    </row>
    <row r="80" spans="1:9">
      <c r="A80" s="26">
        <f t="shared" si="1"/>
        <v>44565.291666666468</v>
      </c>
      <c r="D80">
        <v>30892.6</v>
      </c>
      <c r="E80">
        <v>29278.6</v>
      </c>
      <c r="F80">
        <v>19899.2</v>
      </c>
      <c r="G80">
        <v>28322.2</v>
      </c>
      <c r="H80">
        <v>31906.2</v>
      </c>
      <c r="I80">
        <v>29089.200000000001</v>
      </c>
    </row>
    <row r="81" spans="1:9">
      <c r="A81" s="26">
        <f t="shared" si="1"/>
        <v>44565.333333333132</v>
      </c>
      <c r="D81">
        <v>30892.6</v>
      </c>
      <c r="E81">
        <v>29278.6</v>
      </c>
      <c r="F81">
        <v>19899.2</v>
      </c>
      <c r="G81">
        <v>28322.2</v>
      </c>
      <c r="H81">
        <v>31906.2</v>
      </c>
      <c r="I81">
        <v>29089.599999999999</v>
      </c>
    </row>
    <row r="82" spans="1:9">
      <c r="A82" s="26">
        <f t="shared" si="1"/>
        <v>44565.374999999796</v>
      </c>
      <c r="D82">
        <v>30892.6</v>
      </c>
      <c r="E82">
        <v>29278.6</v>
      </c>
      <c r="F82">
        <v>19899.2</v>
      </c>
      <c r="G82">
        <v>28322.2</v>
      </c>
      <c r="H82">
        <v>31906.2</v>
      </c>
      <c r="I82">
        <v>29090.400000000001</v>
      </c>
    </row>
    <row r="83" spans="1:9">
      <c r="A83" s="26">
        <f t="shared" si="1"/>
        <v>44565.416666666461</v>
      </c>
      <c r="D83">
        <v>30892.6</v>
      </c>
      <c r="E83">
        <v>29278.6</v>
      </c>
      <c r="F83">
        <v>19899.400000000001</v>
      </c>
      <c r="G83">
        <v>28322.400000000001</v>
      </c>
      <c r="H83">
        <v>31906.2</v>
      </c>
      <c r="I83">
        <v>29090.6</v>
      </c>
    </row>
    <row r="84" spans="1:9">
      <c r="A84" s="26">
        <f t="shared" si="1"/>
        <v>44565.458333333125</v>
      </c>
      <c r="D84">
        <v>30892.6</v>
      </c>
      <c r="E84">
        <v>29278.6</v>
      </c>
      <c r="F84">
        <v>19899.400000000001</v>
      </c>
      <c r="G84">
        <v>28322.799999999999</v>
      </c>
      <c r="H84">
        <v>31907.4</v>
      </c>
      <c r="I84">
        <v>29090.6</v>
      </c>
    </row>
    <row r="85" spans="1:9">
      <c r="A85" s="26">
        <f t="shared" si="1"/>
        <v>44565.499999999789</v>
      </c>
      <c r="D85">
        <v>30892.6</v>
      </c>
      <c r="E85">
        <v>29278.6</v>
      </c>
      <c r="F85">
        <v>19899.400000000001</v>
      </c>
      <c r="G85">
        <v>28322.799999999999</v>
      </c>
      <c r="H85">
        <v>31907.599999999999</v>
      </c>
      <c r="I85">
        <v>29090.6</v>
      </c>
    </row>
    <row r="86" spans="1:9">
      <c r="A86" s="26">
        <f t="shared" si="1"/>
        <v>44565.541666666453</v>
      </c>
      <c r="D86">
        <v>30892.6</v>
      </c>
      <c r="E86">
        <v>29278.6</v>
      </c>
      <c r="F86">
        <v>19899.400000000001</v>
      </c>
      <c r="G86">
        <v>28322.799999999999</v>
      </c>
      <c r="H86">
        <v>31907.599999999999</v>
      </c>
      <c r="I86">
        <v>29090.6</v>
      </c>
    </row>
    <row r="87" spans="1:9">
      <c r="A87" s="26">
        <f t="shared" si="1"/>
        <v>44565.583333333117</v>
      </c>
      <c r="D87">
        <v>30892.6</v>
      </c>
      <c r="E87">
        <v>29278.6</v>
      </c>
      <c r="F87">
        <v>19899.400000000001</v>
      </c>
      <c r="G87">
        <v>28322.799999999999</v>
      </c>
      <c r="H87">
        <v>31907.599999999999</v>
      </c>
      <c r="I87">
        <v>29090.6</v>
      </c>
    </row>
    <row r="88" spans="1:9">
      <c r="A88" s="26">
        <f t="shared" si="1"/>
        <v>44565.624999999782</v>
      </c>
      <c r="D88">
        <v>30892.6</v>
      </c>
      <c r="E88">
        <v>29278.6</v>
      </c>
      <c r="F88">
        <v>19899.400000000001</v>
      </c>
      <c r="G88">
        <v>28322.799999999999</v>
      </c>
      <c r="H88">
        <v>31907.599999999999</v>
      </c>
      <c r="I88">
        <v>29091</v>
      </c>
    </row>
    <row r="89" spans="1:9">
      <c r="A89" s="26">
        <f t="shared" si="1"/>
        <v>44565.666666666446</v>
      </c>
      <c r="D89">
        <v>30892.6</v>
      </c>
      <c r="E89">
        <v>29278.6</v>
      </c>
      <c r="F89">
        <v>19899.400000000001</v>
      </c>
      <c r="G89">
        <v>28322.799999999999</v>
      </c>
      <c r="H89">
        <v>31907.599999999999</v>
      </c>
      <c r="I89">
        <v>29092.799999999999</v>
      </c>
    </row>
    <row r="90" spans="1:9">
      <c r="A90" s="26">
        <f t="shared" si="1"/>
        <v>44565.70833333311</v>
      </c>
      <c r="D90">
        <v>30892.6</v>
      </c>
      <c r="E90">
        <v>29278.6</v>
      </c>
      <c r="F90">
        <v>19899.8</v>
      </c>
      <c r="G90">
        <v>28322.799999999999</v>
      </c>
      <c r="H90">
        <v>31907.599999999999</v>
      </c>
      <c r="I90">
        <v>29093</v>
      </c>
    </row>
    <row r="91" spans="1:9">
      <c r="A91" s="26">
        <f t="shared" si="1"/>
        <v>44565.749999999774</v>
      </c>
      <c r="D91">
        <v>30892.6</v>
      </c>
      <c r="E91">
        <v>29278.6</v>
      </c>
      <c r="F91">
        <v>19899.8</v>
      </c>
      <c r="G91">
        <v>28322.799999999999</v>
      </c>
      <c r="H91">
        <v>31907.599999999999</v>
      </c>
      <c r="I91">
        <v>29093.200000000001</v>
      </c>
    </row>
    <row r="92" spans="1:9">
      <c r="A92" s="26">
        <f t="shared" si="1"/>
        <v>44565.791666666439</v>
      </c>
      <c r="D92">
        <v>30892.6</v>
      </c>
      <c r="E92">
        <v>29278.6</v>
      </c>
      <c r="F92">
        <v>19899.8</v>
      </c>
      <c r="G92">
        <v>28322.799999999999</v>
      </c>
      <c r="H92">
        <v>31907.599999999999</v>
      </c>
      <c r="I92">
        <v>29093.200000000001</v>
      </c>
    </row>
    <row r="93" spans="1:9">
      <c r="A93" s="26">
        <f t="shared" si="1"/>
        <v>44565.833333333103</v>
      </c>
      <c r="D93">
        <v>30892.6</v>
      </c>
      <c r="E93">
        <v>29278.6</v>
      </c>
      <c r="F93">
        <v>19899.8</v>
      </c>
      <c r="G93">
        <v>28322.799999999999</v>
      </c>
      <c r="H93">
        <v>31907.599999999999</v>
      </c>
      <c r="I93">
        <v>29093.4</v>
      </c>
    </row>
    <row r="94" spans="1:9">
      <c r="A94" s="26">
        <f t="shared" si="1"/>
        <v>44565.874999999767</v>
      </c>
      <c r="D94">
        <v>30892.6</v>
      </c>
      <c r="E94">
        <v>29278.6</v>
      </c>
      <c r="F94">
        <v>19899.8</v>
      </c>
      <c r="G94">
        <v>28322.799999999999</v>
      </c>
      <c r="H94">
        <v>31907.599999999999</v>
      </c>
      <c r="I94">
        <v>29094</v>
      </c>
    </row>
    <row r="95" spans="1:9">
      <c r="A95" s="26">
        <f t="shared" si="1"/>
        <v>44565.916666666431</v>
      </c>
      <c r="D95">
        <v>30892.6</v>
      </c>
      <c r="E95">
        <v>29278.6</v>
      </c>
      <c r="F95">
        <v>19899.8</v>
      </c>
      <c r="G95">
        <v>28322.799999999999</v>
      </c>
      <c r="H95">
        <v>31907.599999999999</v>
      </c>
      <c r="I95">
        <v>29097</v>
      </c>
    </row>
    <row r="96" spans="1:9">
      <c r="A96" s="26">
        <f t="shared" si="1"/>
        <v>44565.958333333096</v>
      </c>
      <c r="D96">
        <v>30892.6</v>
      </c>
      <c r="E96">
        <v>29278.6</v>
      </c>
      <c r="F96">
        <v>19899.8</v>
      </c>
      <c r="G96">
        <v>28322.799999999999</v>
      </c>
      <c r="H96">
        <v>31907.599999999999</v>
      </c>
      <c r="I96">
        <v>29099</v>
      </c>
    </row>
    <row r="97" spans="1:9">
      <c r="A97" s="26">
        <f t="shared" si="1"/>
        <v>44565.99999999976</v>
      </c>
      <c r="D97">
        <v>30892.6</v>
      </c>
      <c r="E97">
        <v>29278.6</v>
      </c>
      <c r="F97">
        <v>19900</v>
      </c>
      <c r="G97">
        <v>28323.599999999999</v>
      </c>
      <c r="H97">
        <v>31907.599999999999</v>
      </c>
      <c r="I97">
        <v>29099.200000000001</v>
      </c>
    </row>
    <row r="98" spans="1:9">
      <c r="A98" s="26">
        <f t="shared" si="1"/>
        <v>44566.041666666424</v>
      </c>
      <c r="D98">
        <v>30892.6</v>
      </c>
      <c r="E98">
        <v>29278.6</v>
      </c>
      <c r="F98">
        <v>19902</v>
      </c>
      <c r="G98">
        <v>28325.200000000001</v>
      </c>
      <c r="H98">
        <v>31907.599999999999</v>
      </c>
      <c r="I98">
        <v>29099.200000000001</v>
      </c>
    </row>
    <row r="99" spans="1:9">
      <c r="A99" s="26">
        <f t="shared" si="1"/>
        <v>44566.083333333088</v>
      </c>
      <c r="D99">
        <v>30892.6</v>
      </c>
      <c r="E99">
        <v>29279</v>
      </c>
      <c r="F99">
        <v>19903</v>
      </c>
      <c r="G99">
        <v>28325.599999999999</v>
      </c>
      <c r="H99">
        <v>31907.599999999999</v>
      </c>
      <c r="I99">
        <v>29099.200000000001</v>
      </c>
    </row>
    <row r="100" spans="1:9">
      <c r="A100" s="26">
        <f t="shared" si="1"/>
        <v>44566.124999999753</v>
      </c>
      <c r="D100">
        <v>30892.6</v>
      </c>
      <c r="E100">
        <v>29279</v>
      </c>
      <c r="F100">
        <v>19903.2</v>
      </c>
      <c r="G100">
        <v>28326</v>
      </c>
      <c r="H100">
        <v>31907.599999999999</v>
      </c>
      <c r="I100">
        <v>29099.200000000001</v>
      </c>
    </row>
    <row r="101" spans="1:9">
      <c r="A101" s="26">
        <f t="shared" si="1"/>
        <v>44566.166666666417</v>
      </c>
      <c r="D101">
        <v>30893.200000000001</v>
      </c>
      <c r="E101">
        <v>29279</v>
      </c>
      <c r="F101">
        <v>19903.8</v>
      </c>
      <c r="G101">
        <v>28328.2</v>
      </c>
      <c r="H101">
        <v>31908.6</v>
      </c>
      <c r="I101">
        <v>29099.200000000001</v>
      </c>
    </row>
    <row r="102" spans="1:9">
      <c r="A102" s="26">
        <f t="shared" si="1"/>
        <v>44566.208333333081</v>
      </c>
      <c r="D102">
        <v>30893.4</v>
      </c>
      <c r="E102">
        <v>29279</v>
      </c>
      <c r="F102">
        <v>19904.599999999999</v>
      </c>
      <c r="G102">
        <v>28328.400000000001</v>
      </c>
      <c r="H102">
        <v>31910</v>
      </c>
      <c r="I102">
        <v>29099.200000000001</v>
      </c>
    </row>
    <row r="103" spans="1:9">
      <c r="A103" s="26">
        <f t="shared" si="1"/>
        <v>44566.249999999745</v>
      </c>
      <c r="D103">
        <v>30893.4</v>
      </c>
      <c r="E103">
        <v>29279</v>
      </c>
      <c r="F103">
        <v>19904.8</v>
      </c>
      <c r="G103">
        <v>28328.400000000001</v>
      </c>
      <c r="H103">
        <v>31910.2</v>
      </c>
      <c r="I103">
        <v>29099.200000000001</v>
      </c>
    </row>
    <row r="104" spans="1:9">
      <c r="A104" s="26">
        <f t="shared" si="1"/>
        <v>44566.29166666641</v>
      </c>
      <c r="D104">
        <v>30893.4</v>
      </c>
      <c r="E104">
        <v>29279.4</v>
      </c>
      <c r="F104">
        <v>19904.8</v>
      </c>
      <c r="G104">
        <v>28328.400000000001</v>
      </c>
      <c r="H104">
        <v>31910.2</v>
      </c>
      <c r="I104">
        <v>29099.200000000001</v>
      </c>
    </row>
    <row r="105" spans="1:9">
      <c r="A105" s="26">
        <f t="shared" si="1"/>
        <v>44566.333333333074</v>
      </c>
      <c r="D105">
        <v>30893.4</v>
      </c>
      <c r="E105">
        <v>29280</v>
      </c>
      <c r="F105">
        <v>19904.8</v>
      </c>
      <c r="G105">
        <v>28328.6</v>
      </c>
      <c r="H105">
        <v>31910.400000000001</v>
      </c>
      <c r="I105">
        <v>29099.200000000001</v>
      </c>
    </row>
    <row r="106" spans="1:9">
      <c r="A106" s="26">
        <f t="shared" si="1"/>
        <v>44566.374999999738</v>
      </c>
      <c r="D106">
        <v>30893.4</v>
      </c>
      <c r="E106">
        <v>29280.2</v>
      </c>
      <c r="F106">
        <v>19904.8</v>
      </c>
      <c r="G106">
        <v>28328.6</v>
      </c>
      <c r="H106">
        <v>31911.599999999999</v>
      </c>
      <c r="I106">
        <v>29099.200000000001</v>
      </c>
    </row>
    <row r="107" spans="1:9">
      <c r="A107" s="26">
        <f t="shared" si="1"/>
        <v>44566.416666666402</v>
      </c>
      <c r="D107">
        <v>30893.599999999999</v>
      </c>
      <c r="E107">
        <v>29282</v>
      </c>
      <c r="F107">
        <v>19904.8</v>
      </c>
      <c r="G107">
        <v>28328.6</v>
      </c>
      <c r="H107">
        <v>31913</v>
      </c>
      <c r="I107">
        <v>29099.200000000001</v>
      </c>
    </row>
    <row r="108" spans="1:9">
      <c r="A108" s="26">
        <f t="shared" si="1"/>
        <v>44566.458333333067</v>
      </c>
      <c r="D108">
        <v>30893.599999999999</v>
      </c>
      <c r="E108">
        <v>29282.6</v>
      </c>
      <c r="F108">
        <v>19904.8</v>
      </c>
      <c r="G108">
        <v>28328.6</v>
      </c>
      <c r="H108">
        <v>31913</v>
      </c>
      <c r="I108">
        <v>29099.200000000001</v>
      </c>
    </row>
    <row r="109" spans="1:9">
      <c r="A109" s="26">
        <f t="shared" si="1"/>
        <v>44566.499999999731</v>
      </c>
      <c r="D109">
        <v>30893.599999999999</v>
      </c>
      <c r="E109">
        <v>29282.6</v>
      </c>
      <c r="F109">
        <v>19904.8</v>
      </c>
      <c r="G109">
        <v>28328.6</v>
      </c>
      <c r="H109">
        <v>31913</v>
      </c>
      <c r="I109">
        <v>29099.200000000001</v>
      </c>
    </row>
    <row r="110" spans="1:9">
      <c r="A110" s="26">
        <f t="shared" si="1"/>
        <v>44566.541666666395</v>
      </c>
      <c r="D110">
        <v>30893.599999999999</v>
      </c>
      <c r="E110">
        <v>29282.6</v>
      </c>
      <c r="F110">
        <v>19904.8</v>
      </c>
      <c r="G110">
        <v>28328.6</v>
      </c>
      <c r="H110">
        <v>31913.200000000001</v>
      </c>
      <c r="I110">
        <v>29099.200000000001</v>
      </c>
    </row>
    <row r="111" spans="1:9">
      <c r="A111" s="26">
        <f t="shared" si="1"/>
        <v>44566.583333333059</v>
      </c>
      <c r="D111">
        <v>30893.599999999999</v>
      </c>
      <c r="E111">
        <v>29282.6</v>
      </c>
      <c r="F111">
        <v>19904.8</v>
      </c>
      <c r="G111">
        <v>28328.6</v>
      </c>
      <c r="H111">
        <v>31913.200000000001</v>
      </c>
      <c r="I111">
        <v>29099.200000000001</v>
      </c>
    </row>
    <row r="112" spans="1:9">
      <c r="A112" s="26">
        <f t="shared" si="1"/>
        <v>44566.624999999724</v>
      </c>
      <c r="D112">
        <v>30893.599999999999</v>
      </c>
      <c r="E112">
        <v>29282.6</v>
      </c>
      <c r="F112">
        <v>19904.8</v>
      </c>
      <c r="G112">
        <v>28328.6</v>
      </c>
      <c r="H112">
        <v>31913.200000000001</v>
      </c>
      <c r="I112">
        <v>29099.200000000001</v>
      </c>
    </row>
    <row r="113" spans="1:9">
      <c r="A113" s="26">
        <f t="shared" si="1"/>
        <v>44566.666666666388</v>
      </c>
      <c r="D113">
        <v>30893.599999999999</v>
      </c>
      <c r="E113">
        <v>29282.6</v>
      </c>
      <c r="F113">
        <v>19904.8</v>
      </c>
      <c r="G113">
        <v>28328.6</v>
      </c>
      <c r="H113">
        <v>31913.200000000001</v>
      </c>
      <c r="I113">
        <v>29099.200000000001</v>
      </c>
    </row>
    <row r="114" spans="1:9">
      <c r="A114" s="26">
        <f t="shared" si="1"/>
        <v>44566.708333333052</v>
      </c>
      <c r="D114">
        <v>30893.599999999999</v>
      </c>
      <c r="E114">
        <v>29282.6</v>
      </c>
      <c r="F114">
        <v>19904.8</v>
      </c>
      <c r="G114">
        <v>28328.6</v>
      </c>
      <c r="H114">
        <v>31913.200000000001</v>
      </c>
      <c r="I114">
        <v>29099.200000000001</v>
      </c>
    </row>
    <row r="115" spans="1:9">
      <c r="A115" s="26">
        <f t="shared" si="1"/>
        <v>44566.749999999716</v>
      </c>
      <c r="D115">
        <v>30893.599999999999</v>
      </c>
      <c r="E115">
        <v>29282.6</v>
      </c>
      <c r="F115">
        <v>19904.8</v>
      </c>
      <c r="G115">
        <v>28328.6</v>
      </c>
      <c r="H115">
        <v>31913.200000000001</v>
      </c>
      <c r="I115">
        <v>29099.200000000001</v>
      </c>
    </row>
    <row r="116" spans="1:9">
      <c r="A116" s="26">
        <f t="shared" si="1"/>
        <v>44566.79166666638</v>
      </c>
      <c r="D116">
        <v>30893.599999999999</v>
      </c>
      <c r="E116">
        <v>29282.6</v>
      </c>
      <c r="F116">
        <v>19904.8</v>
      </c>
      <c r="G116">
        <v>28328.6</v>
      </c>
      <c r="H116">
        <v>31913.200000000001</v>
      </c>
      <c r="I116">
        <v>29099.200000000001</v>
      </c>
    </row>
    <row r="117" spans="1:9">
      <c r="A117" s="26">
        <f t="shared" si="1"/>
        <v>44566.833333333045</v>
      </c>
      <c r="D117">
        <v>30893.599999999999</v>
      </c>
      <c r="E117">
        <v>29282.6</v>
      </c>
      <c r="F117">
        <v>19904.8</v>
      </c>
      <c r="G117">
        <v>28328.6</v>
      </c>
      <c r="H117">
        <v>31913.200000000001</v>
      </c>
      <c r="I117">
        <v>29099.200000000001</v>
      </c>
    </row>
    <row r="118" spans="1:9">
      <c r="A118" s="26">
        <f t="shared" si="1"/>
        <v>44566.874999999709</v>
      </c>
      <c r="D118">
        <v>30893.599999999999</v>
      </c>
      <c r="E118">
        <v>29282.6</v>
      </c>
      <c r="F118">
        <v>19904.8</v>
      </c>
      <c r="G118">
        <v>28328.6</v>
      </c>
      <c r="H118">
        <v>31913.200000000001</v>
      </c>
      <c r="I118">
        <v>29099.200000000001</v>
      </c>
    </row>
    <row r="119" spans="1:9">
      <c r="A119" s="26">
        <f t="shared" si="1"/>
        <v>44566.916666666373</v>
      </c>
      <c r="D119">
        <v>30893.599999999999</v>
      </c>
      <c r="E119">
        <v>29282.6</v>
      </c>
      <c r="F119">
        <v>19904.8</v>
      </c>
      <c r="G119">
        <v>28328.6</v>
      </c>
      <c r="H119">
        <v>31913.200000000001</v>
      </c>
      <c r="I119">
        <v>29099.200000000001</v>
      </c>
    </row>
    <row r="120" spans="1:9">
      <c r="A120" s="26">
        <f t="shared" si="1"/>
        <v>44566.958333333037</v>
      </c>
      <c r="D120">
        <v>30893.599999999999</v>
      </c>
      <c r="E120">
        <v>29282.6</v>
      </c>
      <c r="F120">
        <v>19904.8</v>
      </c>
      <c r="G120">
        <v>28328.6</v>
      </c>
      <c r="H120">
        <v>31913.200000000001</v>
      </c>
      <c r="I120">
        <v>29099.200000000001</v>
      </c>
    </row>
    <row r="121" spans="1:9">
      <c r="A121" s="26">
        <f t="shared" si="1"/>
        <v>44566.999999999702</v>
      </c>
      <c r="D121">
        <v>30893.599999999999</v>
      </c>
      <c r="E121">
        <v>29282.6</v>
      </c>
      <c r="F121">
        <v>19904.8</v>
      </c>
      <c r="G121">
        <v>28328.6</v>
      </c>
      <c r="H121">
        <v>31913.200000000001</v>
      </c>
      <c r="I121">
        <v>29099.200000000001</v>
      </c>
    </row>
    <row r="122" spans="1:9">
      <c r="A122" s="26">
        <f t="shared" si="1"/>
        <v>44567.041666666366</v>
      </c>
      <c r="D122">
        <v>30893.599999999999</v>
      </c>
      <c r="E122">
        <v>29282.6</v>
      </c>
      <c r="F122">
        <v>19904.8</v>
      </c>
      <c r="G122">
        <v>28328.6</v>
      </c>
      <c r="H122">
        <v>31913.200000000001</v>
      </c>
      <c r="I122">
        <v>29099.200000000001</v>
      </c>
    </row>
    <row r="123" spans="1:9">
      <c r="A123" s="26">
        <f t="shared" si="1"/>
        <v>44567.08333333303</v>
      </c>
      <c r="D123">
        <v>30893.599999999999</v>
      </c>
      <c r="E123">
        <v>29282.6</v>
      </c>
      <c r="F123">
        <v>19904.8</v>
      </c>
      <c r="G123">
        <v>28328.6</v>
      </c>
      <c r="H123">
        <v>31913.200000000001</v>
      </c>
      <c r="I123">
        <v>29099.200000000001</v>
      </c>
    </row>
    <row r="124" spans="1:9">
      <c r="A124" s="26">
        <f t="shared" si="1"/>
        <v>44567.124999999694</v>
      </c>
      <c r="D124">
        <v>30893.599999999999</v>
      </c>
      <c r="E124">
        <v>29282.6</v>
      </c>
      <c r="F124">
        <v>19904.8</v>
      </c>
      <c r="G124">
        <v>28328.6</v>
      </c>
      <c r="H124">
        <v>31913.200000000001</v>
      </c>
      <c r="I124">
        <v>29099.200000000001</v>
      </c>
    </row>
    <row r="125" spans="1:9">
      <c r="A125" s="26">
        <f t="shared" si="1"/>
        <v>44567.166666666359</v>
      </c>
      <c r="D125">
        <v>30893.599999999999</v>
      </c>
      <c r="E125">
        <v>29282.6</v>
      </c>
      <c r="F125">
        <v>19904.8</v>
      </c>
      <c r="G125">
        <v>28328.6</v>
      </c>
      <c r="H125">
        <v>31913.200000000001</v>
      </c>
      <c r="I125">
        <v>29099.200000000001</v>
      </c>
    </row>
    <row r="126" spans="1:9">
      <c r="A126" s="26">
        <f t="shared" si="1"/>
        <v>44567.208333333023</v>
      </c>
      <c r="D126">
        <v>30893.599999999999</v>
      </c>
      <c r="E126">
        <v>29282.6</v>
      </c>
      <c r="F126">
        <v>19905.400000000001</v>
      </c>
      <c r="G126">
        <v>28331</v>
      </c>
      <c r="H126">
        <v>31913.200000000001</v>
      </c>
      <c r="I126">
        <v>29099.200000000001</v>
      </c>
    </row>
    <row r="127" spans="1:9">
      <c r="A127" s="26">
        <f t="shared" si="1"/>
        <v>44567.249999999687</v>
      </c>
      <c r="D127">
        <v>30893.599999999999</v>
      </c>
      <c r="E127">
        <v>29284</v>
      </c>
      <c r="F127">
        <v>19906</v>
      </c>
      <c r="G127">
        <v>28331</v>
      </c>
      <c r="H127">
        <v>31913.200000000001</v>
      </c>
      <c r="I127">
        <v>29099.200000000001</v>
      </c>
    </row>
    <row r="128" spans="1:9">
      <c r="A128" s="26">
        <f t="shared" si="1"/>
        <v>44567.291666666351</v>
      </c>
      <c r="D128">
        <v>30894.400000000001</v>
      </c>
      <c r="E128">
        <v>29284</v>
      </c>
      <c r="F128">
        <v>19906.2</v>
      </c>
      <c r="G128">
        <v>28331</v>
      </c>
      <c r="H128">
        <v>31913.200000000001</v>
      </c>
      <c r="I128">
        <v>29099.8</v>
      </c>
    </row>
    <row r="129" spans="1:9">
      <c r="A129" s="26">
        <f t="shared" si="1"/>
        <v>44567.333333333016</v>
      </c>
      <c r="D129">
        <v>30894.400000000001</v>
      </c>
      <c r="E129">
        <v>29284</v>
      </c>
      <c r="F129">
        <v>19906.599999999999</v>
      </c>
      <c r="G129">
        <v>28331.200000000001</v>
      </c>
      <c r="H129">
        <v>31913.200000000001</v>
      </c>
      <c r="I129">
        <v>29099.8</v>
      </c>
    </row>
    <row r="130" spans="1:9">
      <c r="A130" s="26">
        <f t="shared" si="1"/>
        <v>44567.37499999968</v>
      </c>
      <c r="D130">
        <v>30894.400000000001</v>
      </c>
      <c r="E130">
        <v>29284</v>
      </c>
      <c r="F130">
        <v>19906.599999999999</v>
      </c>
      <c r="G130">
        <v>28331.200000000001</v>
      </c>
      <c r="H130">
        <v>31913.200000000001</v>
      </c>
      <c r="I130">
        <v>29099.8</v>
      </c>
    </row>
    <row r="131" spans="1:9">
      <c r="A131" s="26">
        <f t="shared" ref="A131:A194" si="2">A130+1/24</f>
        <v>44567.416666666344</v>
      </c>
      <c r="D131">
        <v>30894.400000000001</v>
      </c>
      <c r="E131">
        <v>29284</v>
      </c>
      <c r="F131">
        <v>19906.599999999999</v>
      </c>
      <c r="G131">
        <v>28331.200000000001</v>
      </c>
      <c r="H131">
        <v>31913.200000000001</v>
      </c>
      <c r="I131">
        <v>29099.8</v>
      </c>
    </row>
    <row r="132" spans="1:9">
      <c r="A132" s="26">
        <f t="shared" si="2"/>
        <v>44567.458333333008</v>
      </c>
    </row>
    <row r="133" spans="1:9">
      <c r="A133" s="26">
        <f t="shared" si="2"/>
        <v>44567.499999999673</v>
      </c>
    </row>
    <row r="134" spans="1:9">
      <c r="A134" s="26">
        <f t="shared" si="2"/>
        <v>44567.541666666337</v>
      </c>
    </row>
    <row r="135" spans="1:9">
      <c r="A135" s="26">
        <f t="shared" si="2"/>
        <v>44567.583333333001</v>
      </c>
    </row>
    <row r="136" spans="1:9">
      <c r="A136" s="26">
        <f t="shared" si="2"/>
        <v>44567.624999999665</v>
      </c>
    </row>
    <row r="137" spans="1:9">
      <c r="A137" s="26">
        <f t="shared" si="2"/>
        <v>44567.66666666633</v>
      </c>
    </row>
    <row r="138" spans="1:9">
      <c r="A138" s="26">
        <f t="shared" si="2"/>
        <v>44567.708333332994</v>
      </c>
    </row>
    <row r="139" spans="1:9">
      <c r="A139" s="26">
        <f t="shared" si="2"/>
        <v>44567.749999999658</v>
      </c>
    </row>
    <row r="140" spans="1:9">
      <c r="A140" s="26">
        <f t="shared" si="2"/>
        <v>44567.791666666322</v>
      </c>
    </row>
    <row r="141" spans="1:9">
      <c r="A141" s="26">
        <f t="shared" si="2"/>
        <v>44567.833333332987</v>
      </c>
    </row>
    <row r="142" spans="1:9">
      <c r="A142" s="26">
        <f t="shared" si="2"/>
        <v>44567.874999999651</v>
      </c>
    </row>
    <row r="143" spans="1:9">
      <c r="A143" s="26">
        <f t="shared" si="2"/>
        <v>44567.916666666315</v>
      </c>
    </row>
    <row r="144" spans="1:9">
      <c r="A144" s="26">
        <f t="shared" si="2"/>
        <v>44567.958333332979</v>
      </c>
    </row>
    <row r="145" spans="1:9">
      <c r="A145" s="26">
        <f t="shared" si="2"/>
        <v>44567.999999999643</v>
      </c>
      <c r="D145">
        <v>30896.400000000001</v>
      </c>
      <c r="E145">
        <v>29285.599999999999</v>
      </c>
      <c r="F145">
        <v>19906.599999999999</v>
      </c>
      <c r="G145">
        <v>28331.200000000001</v>
      </c>
      <c r="H145">
        <v>31914</v>
      </c>
      <c r="I145">
        <v>29099.8</v>
      </c>
    </row>
    <row r="146" spans="1:9">
      <c r="A146" s="26">
        <f t="shared" si="2"/>
        <v>44568.041666666308</v>
      </c>
      <c r="D146">
        <v>30896.400000000001</v>
      </c>
      <c r="E146">
        <v>29285.599999999999</v>
      </c>
      <c r="F146">
        <v>19906.599999999999</v>
      </c>
      <c r="G146">
        <v>28331.200000000001</v>
      </c>
      <c r="H146">
        <v>31914</v>
      </c>
      <c r="I146">
        <v>29099.8</v>
      </c>
    </row>
    <row r="147" spans="1:9">
      <c r="A147" s="26">
        <f t="shared" si="2"/>
        <v>44568.083333332972</v>
      </c>
      <c r="D147">
        <v>30896.400000000001</v>
      </c>
      <c r="E147">
        <v>29285.599999999999</v>
      </c>
      <c r="F147">
        <v>19906.599999999999</v>
      </c>
      <c r="G147">
        <v>28331.200000000001</v>
      </c>
      <c r="H147">
        <v>31914</v>
      </c>
      <c r="I147">
        <v>29099.8</v>
      </c>
    </row>
    <row r="148" spans="1:9">
      <c r="A148" s="26">
        <f t="shared" si="2"/>
        <v>44568.124999999636</v>
      </c>
      <c r="D148">
        <v>30897</v>
      </c>
      <c r="E148">
        <v>29285.599999999999</v>
      </c>
      <c r="F148">
        <v>19906.599999999999</v>
      </c>
      <c r="G148">
        <v>28331.200000000001</v>
      </c>
      <c r="H148">
        <v>31914</v>
      </c>
      <c r="I148">
        <v>29099.8</v>
      </c>
    </row>
    <row r="149" spans="1:9">
      <c r="A149" s="26">
        <f t="shared" si="2"/>
        <v>44568.1666666663</v>
      </c>
      <c r="D149">
        <v>30897</v>
      </c>
      <c r="E149">
        <v>29285.599999999999</v>
      </c>
      <c r="F149">
        <v>19906.599999999999</v>
      </c>
      <c r="G149">
        <v>28331.200000000001</v>
      </c>
      <c r="H149">
        <v>31914</v>
      </c>
      <c r="I149">
        <v>29099.8</v>
      </c>
    </row>
    <row r="150" spans="1:9">
      <c r="A150" s="26">
        <f t="shared" si="2"/>
        <v>44568.208333332965</v>
      </c>
      <c r="D150">
        <v>30897</v>
      </c>
      <c r="E150">
        <v>29285.599999999999</v>
      </c>
      <c r="F150">
        <v>19906.599999999999</v>
      </c>
      <c r="G150">
        <v>28331.200000000001</v>
      </c>
      <c r="H150">
        <v>31914</v>
      </c>
      <c r="I150">
        <v>29099.8</v>
      </c>
    </row>
    <row r="151" spans="1:9">
      <c r="A151" s="26">
        <f t="shared" si="2"/>
        <v>44568.249999999629</v>
      </c>
      <c r="D151">
        <v>30897</v>
      </c>
      <c r="E151">
        <v>29285.599999999999</v>
      </c>
      <c r="F151">
        <v>19906.599999999999</v>
      </c>
      <c r="G151">
        <v>28331.200000000001</v>
      </c>
      <c r="H151">
        <v>31914</v>
      </c>
      <c r="I151">
        <v>29099.8</v>
      </c>
    </row>
    <row r="152" spans="1:9">
      <c r="A152" s="26">
        <f t="shared" si="2"/>
        <v>44568.291666666293</v>
      </c>
      <c r="D152">
        <v>30897</v>
      </c>
      <c r="E152">
        <v>29285.599999999999</v>
      </c>
      <c r="F152">
        <v>19906.599999999999</v>
      </c>
      <c r="G152">
        <v>28331.200000000001</v>
      </c>
      <c r="H152">
        <v>31914</v>
      </c>
      <c r="I152">
        <v>29099.8</v>
      </c>
    </row>
    <row r="153" spans="1:9">
      <c r="A153" s="26">
        <f t="shared" si="2"/>
        <v>44568.333333332957</v>
      </c>
      <c r="D153">
        <v>30897</v>
      </c>
      <c r="E153">
        <v>29285.599999999999</v>
      </c>
      <c r="F153">
        <v>19906.599999999999</v>
      </c>
      <c r="G153">
        <v>28331.200000000001</v>
      </c>
      <c r="H153">
        <v>31914</v>
      </c>
      <c r="I153">
        <v>29099.8</v>
      </c>
    </row>
    <row r="154" spans="1:9">
      <c r="A154" s="26">
        <f t="shared" si="2"/>
        <v>44568.374999999622</v>
      </c>
      <c r="D154">
        <v>30897</v>
      </c>
      <c r="E154">
        <v>29285.599999999999</v>
      </c>
      <c r="F154">
        <v>19906.599999999999</v>
      </c>
      <c r="G154">
        <v>28331.200000000001</v>
      </c>
      <c r="H154">
        <v>31914</v>
      </c>
      <c r="I154">
        <v>29099.8</v>
      </c>
    </row>
    <row r="155" spans="1:9">
      <c r="A155" s="26">
        <f t="shared" si="2"/>
        <v>44568.416666666286</v>
      </c>
      <c r="D155">
        <v>30897</v>
      </c>
      <c r="E155">
        <v>29285.599999999999</v>
      </c>
      <c r="F155">
        <v>19906.599999999999</v>
      </c>
      <c r="G155">
        <v>28331.200000000001</v>
      </c>
      <c r="H155">
        <v>31914</v>
      </c>
      <c r="I155">
        <v>29099.8</v>
      </c>
    </row>
    <row r="156" spans="1:9">
      <c r="A156" s="26">
        <f t="shared" si="2"/>
        <v>44568.45833333295</v>
      </c>
      <c r="D156">
        <v>30897</v>
      </c>
      <c r="E156">
        <v>29285.599999999999</v>
      </c>
      <c r="F156">
        <v>19906.8</v>
      </c>
      <c r="G156">
        <v>28331.200000000001</v>
      </c>
      <c r="H156">
        <v>31914</v>
      </c>
      <c r="I156">
        <v>29099.8</v>
      </c>
    </row>
    <row r="157" spans="1:9">
      <c r="A157" s="26">
        <f t="shared" si="2"/>
        <v>44568.499999999614</v>
      </c>
      <c r="D157">
        <v>30897</v>
      </c>
      <c r="E157">
        <v>29285.599999999999</v>
      </c>
      <c r="F157">
        <v>19906.8</v>
      </c>
      <c r="G157">
        <v>28331.200000000001</v>
      </c>
      <c r="H157">
        <v>31914</v>
      </c>
      <c r="I157">
        <v>29099.8</v>
      </c>
    </row>
    <row r="158" spans="1:9">
      <c r="A158" s="26">
        <f t="shared" si="2"/>
        <v>44568.541666666279</v>
      </c>
      <c r="D158">
        <v>30897</v>
      </c>
      <c r="E158">
        <v>29285.599999999999</v>
      </c>
      <c r="F158">
        <v>19906.8</v>
      </c>
      <c r="G158">
        <v>28331.200000000001</v>
      </c>
      <c r="H158">
        <v>31914</v>
      </c>
      <c r="I158">
        <v>29099.8</v>
      </c>
    </row>
    <row r="159" spans="1:9">
      <c r="A159" s="26">
        <f t="shared" si="2"/>
        <v>44568.583333332943</v>
      </c>
      <c r="D159">
        <v>30897</v>
      </c>
      <c r="E159">
        <v>29285.599999999999</v>
      </c>
      <c r="F159">
        <v>19906.8</v>
      </c>
      <c r="G159">
        <v>28331.200000000001</v>
      </c>
      <c r="H159">
        <v>31914</v>
      </c>
      <c r="I159">
        <v>29099.8</v>
      </c>
    </row>
    <row r="160" spans="1:9">
      <c r="A160" s="26">
        <f t="shared" si="2"/>
        <v>44568.624999999607</v>
      </c>
      <c r="D160">
        <v>30897</v>
      </c>
      <c r="E160">
        <v>29285.599999999999</v>
      </c>
      <c r="F160">
        <v>19906.8</v>
      </c>
      <c r="G160">
        <v>28331.200000000001</v>
      </c>
      <c r="H160">
        <v>31914</v>
      </c>
      <c r="I160">
        <v>29099.8</v>
      </c>
    </row>
    <row r="161" spans="1:9">
      <c r="A161" s="26">
        <f t="shared" si="2"/>
        <v>44568.666666666271</v>
      </c>
      <c r="D161">
        <v>30897</v>
      </c>
      <c r="E161">
        <v>29285.599999999999</v>
      </c>
      <c r="F161">
        <v>19906.8</v>
      </c>
      <c r="G161">
        <v>28331.200000000001</v>
      </c>
      <c r="H161">
        <v>31914</v>
      </c>
      <c r="I161">
        <v>29099.8</v>
      </c>
    </row>
    <row r="162" spans="1:9">
      <c r="A162" s="26">
        <f t="shared" si="2"/>
        <v>44568.708333332936</v>
      </c>
      <c r="D162">
        <v>30897</v>
      </c>
      <c r="E162">
        <v>29285.599999999999</v>
      </c>
      <c r="F162">
        <v>19906.8</v>
      </c>
      <c r="G162">
        <v>28331.200000000001</v>
      </c>
      <c r="H162">
        <v>31914</v>
      </c>
      <c r="I162">
        <v>29099.8</v>
      </c>
    </row>
    <row r="163" spans="1:9">
      <c r="A163" s="26">
        <f t="shared" si="2"/>
        <v>44568.7499999996</v>
      </c>
      <c r="D163">
        <v>30897</v>
      </c>
      <c r="E163">
        <v>29285.599999999999</v>
      </c>
      <c r="F163">
        <v>19906.8</v>
      </c>
      <c r="G163">
        <v>28331.200000000001</v>
      </c>
      <c r="H163">
        <v>31914</v>
      </c>
      <c r="I163">
        <v>29099.8</v>
      </c>
    </row>
    <row r="164" spans="1:9">
      <c r="A164" s="26">
        <f t="shared" si="2"/>
        <v>44568.791666666264</v>
      </c>
      <c r="D164">
        <v>30897</v>
      </c>
      <c r="E164">
        <v>29285.599999999999</v>
      </c>
      <c r="F164">
        <v>19906.8</v>
      </c>
      <c r="G164">
        <v>28331.200000000001</v>
      </c>
      <c r="H164">
        <v>31914</v>
      </c>
      <c r="I164">
        <v>29099.8</v>
      </c>
    </row>
    <row r="165" spans="1:9">
      <c r="A165" s="26">
        <f t="shared" si="2"/>
        <v>44568.833333332928</v>
      </c>
      <c r="D165">
        <v>30897</v>
      </c>
      <c r="E165">
        <v>29285.599999999999</v>
      </c>
      <c r="F165">
        <v>19906.8</v>
      </c>
      <c r="G165">
        <v>28331.200000000001</v>
      </c>
      <c r="H165">
        <v>31914</v>
      </c>
      <c r="I165">
        <v>29099.8</v>
      </c>
    </row>
    <row r="166" spans="1:9">
      <c r="A166" s="26">
        <f t="shared" si="2"/>
        <v>44568.874999999593</v>
      </c>
      <c r="D166">
        <v>30897</v>
      </c>
      <c r="E166">
        <v>29285.599999999999</v>
      </c>
      <c r="F166">
        <v>19906.8</v>
      </c>
      <c r="G166">
        <v>28331.200000000001</v>
      </c>
      <c r="H166">
        <v>31914</v>
      </c>
      <c r="I166">
        <v>29099.8</v>
      </c>
    </row>
    <row r="167" spans="1:9">
      <c r="A167" s="26">
        <f t="shared" si="2"/>
        <v>44568.916666666257</v>
      </c>
      <c r="D167">
        <v>30897</v>
      </c>
      <c r="E167">
        <v>29285.599999999999</v>
      </c>
      <c r="F167">
        <v>19906.8</v>
      </c>
      <c r="G167">
        <v>28331.200000000001</v>
      </c>
      <c r="H167">
        <v>31914</v>
      </c>
      <c r="I167">
        <v>29099.8</v>
      </c>
    </row>
    <row r="168" spans="1:9">
      <c r="A168" s="26">
        <f t="shared" si="2"/>
        <v>44568.958333332921</v>
      </c>
      <c r="D168">
        <v>30897</v>
      </c>
      <c r="E168">
        <v>29285.599999999999</v>
      </c>
      <c r="F168">
        <v>19906.8</v>
      </c>
      <c r="G168">
        <v>28331.200000000001</v>
      </c>
      <c r="H168">
        <v>31914</v>
      </c>
      <c r="I168">
        <v>29099.8</v>
      </c>
    </row>
    <row r="169" spans="1:9">
      <c r="A169" s="26">
        <f t="shared" si="2"/>
        <v>44568.999999999585</v>
      </c>
      <c r="D169">
        <v>30897</v>
      </c>
      <c r="E169">
        <v>29285.599999999999</v>
      </c>
      <c r="F169">
        <v>19906.8</v>
      </c>
      <c r="G169">
        <v>28331.200000000001</v>
      </c>
      <c r="H169">
        <v>31914</v>
      </c>
      <c r="I169">
        <v>29099.8</v>
      </c>
    </row>
    <row r="170" spans="1:9">
      <c r="A170" s="26">
        <f t="shared" si="2"/>
        <v>44569.04166666625</v>
      </c>
      <c r="D170">
        <v>30897</v>
      </c>
      <c r="E170">
        <v>29285.599999999999</v>
      </c>
      <c r="F170">
        <v>19906.8</v>
      </c>
      <c r="G170">
        <v>28331.200000000001</v>
      </c>
      <c r="H170">
        <v>31914</v>
      </c>
      <c r="I170">
        <v>29099.8</v>
      </c>
    </row>
    <row r="171" spans="1:9">
      <c r="A171" s="26">
        <f t="shared" si="2"/>
        <v>44569.083333332914</v>
      </c>
      <c r="D171">
        <v>30897</v>
      </c>
      <c r="E171">
        <v>29285.8</v>
      </c>
      <c r="F171">
        <v>19907.400000000001</v>
      </c>
      <c r="G171">
        <v>28331.4</v>
      </c>
      <c r="H171">
        <v>31914.400000000001</v>
      </c>
      <c r="I171">
        <v>29099.8</v>
      </c>
    </row>
    <row r="172" spans="1:9">
      <c r="A172" s="26">
        <f t="shared" si="2"/>
        <v>44569.124999999578</v>
      </c>
      <c r="D172">
        <v>30897</v>
      </c>
      <c r="E172">
        <v>29286</v>
      </c>
      <c r="F172">
        <v>19907.400000000001</v>
      </c>
      <c r="G172">
        <v>28331.8</v>
      </c>
      <c r="H172">
        <v>31914.6</v>
      </c>
      <c r="I172">
        <v>29099.8</v>
      </c>
    </row>
    <row r="173" spans="1:9">
      <c r="A173" s="26">
        <f t="shared" si="2"/>
        <v>44569.166666666242</v>
      </c>
      <c r="D173">
        <v>30897</v>
      </c>
      <c r="E173">
        <v>29286.2</v>
      </c>
      <c r="F173">
        <v>19907.400000000001</v>
      </c>
      <c r="G173">
        <v>28332</v>
      </c>
      <c r="H173">
        <v>31914.6</v>
      </c>
      <c r="I173">
        <v>29100</v>
      </c>
    </row>
    <row r="174" spans="1:9">
      <c r="A174" s="26">
        <f t="shared" si="2"/>
        <v>44569.208333332906</v>
      </c>
      <c r="D174">
        <v>30897</v>
      </c>
      <c r="E174">
        <v>29286.6</v>
      </c>
      <c r="F174">
        <v>19907.400000000001</v>
      </c>
      <c r="G174">
        <v>28332</v>
      </c>
      <c r="H174">
        <v>31915.200000000001</v>
      </c>
      <c r="I174">
        <v>29100</v>
      </c>
    </row>
    <row r="175" spans="1:9">
      <c r="A175" s="26">
        <f t="shared" si="2"/>
        <v>44569.249999999571</v>
      </c>
      <c r="D175">
        <v>30897</v>
      </c>
      <c r="E175">
        <v>29287.200000000001</v>
      </c>
      <c r="F175">
        <v>19907.599999999999</v>
      </c>
      <c r="G175">
        <v>28334.400000000001</v>
      </c>
      <c r="H175">
        <v>31916.2</v>
      </c>
      <c r="I175">
        <v>29100.400000000001</v>
      </c>
    </row>
    <row r="176" spans="1:9">
      <c r="A176" s="26">
        <f t="shared" si="2"/>
        <v>44569.291666666235</v>
      </c>
      <c r="D176">
        <v>30897</v>
      </c>
      <c r="E176">
        <v>29289</v>
      </c>
      <c r="F176">
        <v>19908</v>
      </c>
      <c r="G176">
        <v>28336.799999999999</v>
      </c>
      <c r="H176">
        <v>31920</v>
      </c>
      <c r="I176">
        <v>29100.6</v>
      </c>
    </row>
    <row r="177" spans="1:9">
      <c r="A177" s="26">
        <f t="shared" si="2"/>
        <v>44569.333333332899</v>
      </c>
      <c r="D177">
        <v>30897.4</v>
      </c>
      <c r="E177">
        <v>29290.799999999999</v>
      </c>
      <c r="F177">
        <v>19908.400000000001</v>
      </c>
      <c r="G177">
        <v>28337</v>
      </c>
      <c r="H177">
        <v>31924.799999999999</v>
      </c>
      <c r="I177">
        <v>29102.6</v>
      </c>
    </row>
    <row r="178" spans="1:9">
      <c r="A178" s="26">
        <f t="shared" si="2"/>
        <v>44569.374999999563</v>
      </c>
      <c r="D178">
        <v>30898</v>
      </c>
      <c r="E178">
        <v>29292.2</v>
      </c>
      <c r="F178">
        <v>19909.599999999999</v>
      </c>
      <c r="G178">
        <v>28339.200000000001</v>
      </c>
      <c r="H178">
        <v>31931</v>
      </c>
      <c r="I178">
        <v>29103</v>
      </c>
    </row>
    <row r="179" spans="1:9">
      <c r="A179" s="26">
        <f t="shared" si="2"/>
        <v>44569.416666666228</v>
      </c>
      <c r="D179">
        <v>30898.400000000001</v>
      </c>
      <c r="E179">
        <v>29295</v>
      </c>
      <c r="F179">
        <v>19910.2</v>
      </c>
      <c r="G179">
        <v>28340</v>
      </c>
      <c r="H179">
        <v>31932</v>
      </c>
      <c r="I179">
        <v>29106.400000000001</v>
      </c>
    </row>
    <row r="180" spans="1:9">
      <c r="A180" s="26">
        <f t="shared" si="2"/>
        <v>44569.458333332892</v>
      </c>
      <c r="D180">
        <v>30899</v>
      </c>
      <c r="E180">
        <v>29297.4</v>
      </c>
      <c r="F180">
        <v>19913.8</v>
      </c>
      <c r="G180">
        <v>28343.8</v>
      </c>
      <c r="H180">
        <v>31932.2</v>
      </c>
      <c r="I180">
        <v>29108.6</v>
      </c>
    </row>
    <row r="181" spans="1:9">
      <c r="A181" s="26">
        <f t="shared" si="2"/>
        <v>44569.499999999556</v>
      </c>
      <c r="D181">
        <v>30900.2</v>
      </c>
      <c r="E181">
        <v>29300.799999999999</v>
      </c>
      <c r="F181">
        <v>19914.599999999999</v>
      </c>
      <c r="G181">
        <v>28344.2</v>
      </c>
      <c r="H181">
        <v>31934.2</v>
      </c>
      <c r="I181">
        <v>29109</v>
      </c>
    </row>
    <row r="182" spans="1:9">
      <c r="A182" s="26">
        <f t="shared" si="2"/>
        <v>44569.54166666622</v>
      </c>
      <c r="D182">
        <v>30900.2</v>
      </c>
      <c r="E182">
        <v>29304</v>
      </c>
      <c r="F182">
        <v>19920.8</v>
      </c>
      <c r="G182">
        <v>28346.799999999999</v>
      </c>
      <c r="H182">
        <v>31934.400000000001</v>
      </c>
      <c r="I182">
        <v>29109.4</v>
      </c>
    </row>
    <row r="183" spans="1:9">
      <c r="A183" s="26">
        <f t="shared" si="2"/>
        <v>44569.583333332885</v>
      </c>
      <c r="D183">
        <v>30902.2</v>
      </c>
      <c r="E183">
        <v>29304.799999999999</v>
      </c>
      <c r="F183">
        <v>19922.599999999999</v>
      </c>
      <c r="G183">
        <v>28347.4</v>
      </c>
      <c r="H183">
        <v>31936.400000000001</v>
      </c>
      <c r="I183">
        <v>29111.4</v>
      </c>
    </row>
    <row r="184" spans="1:9">
      <c r="A184" s="26">
        <f t="shared" si="2"/>
        <v>44569.624999999549</v>
      </c>
      <c r="D184">
        <v>30902.2</v>
      </c>
      <c r="E184">
        <v>29305</v>
      </c>
      <c r="F184">
        <v>19924.400000000001</v>
      </c>
      <c r="G184">
        <v>28350.400000000001</v>
      </c>
      <c r="H184">
        <v>31936.6</v>
      </c>
      <c r="I184">
        <v>29115</v>
      </c>
    </row>
    <row r="185" spans="1:9">
      <c r="A185" s="26">
        <f t="shared" si="2"/>
        <v>44569.666666666213</v>
      </c>
      <c r="D185">
        <v>30902.400000000001</v>
      </c>
      <c r="E185">
        <v>29309.8</v>
      </c>
      <c r="F185">
        <v>19927.2</v>
      </c>
      <c r="G185">
        <v>28352.2</v>
      </c>
      <c r="H185">
        <v>31939.4</v>
      </c>
      <c r="I185">
        <v>29116.2</v>
      </c>
    </row>
    <row r="186" spans="1:9">
      <c r="A186" s="26">
        <f t="shared" si="2"/>
        <v>44569.708333332877</v>
      </c>
      <c r="D186">
        <v>30903.4</v>
      </c>
      <c r="E186">
        <v>29312.2</v>
      </c>
      <c r="F186">
        <v>19928.2</v>
      </c>
      <c r="G186">
        <v>28352.6</v>
      </c>
      <c r="H186">
        <v>31943.599999999999</v>
      </c>
      <c r="I186">
        <v>29116.2</v>
      </c>
    </row>
    <row r="187" spans="1:9">
      <c r="A187" s="26">
        <f t="shared" si="2"/>
        <v>44569.749999999542</v>
      </c>
      <c r="D187">
        <v>30905.200000000001</v>
      </c>
      <c r="E187">
        <v>29316.6</v>
      </c>
      <c r="F187">
        <v>19929.599999999999</v>
      </c>
      <c r="G187">
        <v>28354.2</v>
      </c>
      <c r="H187">
        <v>31943.599999999999</v>
      </c>
      <c r="I187">
        <v>29116.400000000001</v>
      </c>
    </row>
    <row r="188" spans="1:9">
      <c r="A188" s="26">
        <f t="shared" si="2"/>
        <v>44569.791666666206</v>
      </c>
      <c r="D188">
        <v>30906.400000000001</v>
      </c>
      <c r="E188">
        <v>29318.6</v>
      </c>
      <c r="F188">
        <v>19930.400000000001</v>
      </c>
      <c r="G188">
        <v>28354.799999999999</v>
      </c>
      <c r="H188">
        <v>31949.4</v>
      </c>
      <c r="I188">
        <v>29116.6</v>
      </c>
    </row>
    <row r="189" spans="1:9">
      <c r="A189" s="26">
        <f t="shared" si="2"/>
        <v>44569.83333333287</v>
      </c>
      <c r="D189">
        <v>30907</v>
      </c>
      <c r="E189">
        <v>29320.799999999999</v>
      </c>
      <c r="F189">
        <v>19931.2</v>
      </c>
      <c r="G189">
        <v>28355.200000000001</v>
      </c>
      <c r="H189">
        <v>31949.4</v>
      </c>
      <c r="I189">
        <v>29122.2</v>
      </c>
    </row>
    <row r="190" spans="1:9">
      <c r="A190" s="26">
        <f t="shared" si="2"/>
        <v>44569.874999999534</v>
      </c>
      <c r="D190">
        <v>30907.200000000001</v>
      </c>
      <c r="E190">
        <v>29323.599999999999</v>
      </c>
      <c r="F190">
        <v>19931.2</v>
      </c>
      <c r="G190">
        <v>28356</v>
      </c>
      <c r="H190">
        <v>31949.599999999999</v>
      </c>
      <c r="I190">
        <v>29124.2</v>
      </c>
    </row>
    <row r="191" spans="1:9">
      <c r="A191" s="26">
        <f t="shared" si="2"/>
        <v>44569.916666666199</v>
      </c>
      <c r="D191">
        <v>30908.400000000001</v>
      </c>
      <c r="E191">
        <v>29325.599999999999</v>
      </c>
      <c r="F191">
        <v>19931.599999999999</v>
      </c>
      <c r="G191">
        <v>28357</v>
      </c>
      <c r="H191">
        <v>31949.599999999999</v>
      </c>
      <c r="I191">
        <v>29127</v>
      </c>
    </row>
    <row r="192" spans="1:9">
      <c r="A192" s="26">
        <f t="shared" si="2"/>
        <v>44569.958333332863</v>
      </c>
      <c r="D192">
        <v>30909.8</v>
      </c>
      <c r="E192">
        <v>29325.8</v>
      </c>
      <c r="F192">
        <v>19932.8</v>
      </c>
      <c r="G192">
        <v>28358</v>
      </c>
      <c r="H192">
        <v>31950</v>
      </c>
      <c r="I192">
        <v>29127.200000000001</v>
      </c>
    </row>
    <row r="193" spans="1:9">
      <c r="A193" s="26">
        <f t="shared" si="2"/>
        <v>44569.999999999527</v>
      </c>
      <c r="D193">
        <v>30911.200000000001</v>
      </c>
      <c r="E193">
        <v>29327.200000000001</v>
      </c>
      <c r="F193">
        <v>19933</v>
      </c>
      <c r="G193">
        <v>28359.8</v>
      </c>
      <c r="H193">
        <v>31950.799999999999</v>
      </c>
      <c r="I193">
        <v>29127.8</v>
      </c>
    </row>
    <row r="194" spans="1:9">
      <c r="A194" s="26">
        <f t="shared" si="2"/>
        <v>44570.041666666191</v>
      </c>
      <c r="D194">
        <v>30914.2</v>
      </c>
      <c r="E194">
        <v>29327.200000000001</v>
      </c>
      <c r="F194">
        <v>19934.599999999999</v>
      </c>
      <c r="G194">
        <v>28360.6</v>
      </c>
      <c r="H194">
        <v>31951</v>
      </c>
      <c r="I194">
        <v>29129.599999999999</v>
      </c>
    </row>
    <row r="195" spans="1:9">
      <c r="A195" s="26">
        <f t="shared" ref="A195:A258" si="3">A194+1/24</f>
        <v>44570.083333332856</v>
      </c>
      <c r="D195">
        <v>30916</v>
      </c>
      <c r="E195">
        <v>29327.8</v>
      </c>
      <c r="F195">
        <v>19935.2</v>
      </c>
      <c r="G195">
        <v>28361</v>
      </c>
      <c r="H195">
        <v>31951.200000000001</v>
      </c>
      <c r="I195">
        <v>29132.6</v>
      </c>
    </row>
    <row r="196" spans="1:9">
      <c r="A196" s="26">
        <f t="shared" si="3"/>
        <v>44570.12499999952</v>
      </c>
      <c r="D196">
        <v>30922.2</v>
      </c>
      <c r="E196">
        <v>29330</v>
      </c>
      <c r="F196">
        <v>19935.2</v>
      </c>
      <c r="G196">
        <v>28362</v>
      </c>
      <c r="H196">
        <v>31952.2</v>
      </c>
      <c r="I196">
        <v>29136.799999999999</v>
      </c>
    </row>
    <row r="197" spans="1:9">
      <c r="A197" s="26">
        <f t="shared" si="3"/>
        <v>44570.166666666184</v>
      </c>
      <c r="D197">
        <v>30925</v>
      </c>
      <c r="E197">
        <v>29335.200000000001</v>
      </c>
      <c r="F197">
        <v>19936.400000000001</v>
      </c>
      <c r="G197">
        <v>28362.799999999999</v>
      </c>
      <c r="H197">
        <v>31953.8</v>
      </c>
      <c r="I197">
        <v>29142</v>
      </c>
    </row>
    <row r="198" spans="1:9">
      <c r="A198" s="26">
        <f t="shared" si="3"/>
        <v>44570.208333332848</v>
      </c>
      <c r="D198">
        <v>30925.4</v>
      </c>
      <c r="E198">
        <v>29343</v>
      </c>
      <c r="F198">
        <v>19936.599999999999</v>
      </c>
      <c r="G198">
        <v>28362.799999999999</v>
      </c>
      <c r="H198">
        <v>31954.400000000001</v>
      </c>
      <c r="I198">
        <v>29147.200000000001</v>
      </c>
    </row>
    <row r="199" spans="1:9">
      <c r="A199" s="26">
        <f t="shared" si="3"/>
        <v>44570.249999999513</v>
      </c>
      <c r="D199">
        <v>30926.2</v>
      </c>
      <c r="E199">
        <v>29351.200000000001</v>
      </c>
      <c r="F199">
        <v>19936.599999999999</v>
      </c>
      <c r="G199">
        <v>28363</v>
      </c>
      <c r="H199">
        <v>31956.2</v>
      </c>
      <c r="I199">
        <v>29149</v>
      </c>
    </row>
    <row r="200" spans="1:9">
      <c r="A200" s="26">
        <f t="shared" si="3"/>
        <v>44570.291666666177</v>
      </c>
      <c r="D200">
        <v>30927.200000000001</v>
      </c>
      <c r="E200">
        <v>29351.599999999999</v>
      </c>
      <c r="F200">
        <v>19936.599999999999</v>
      </c>
      <c r="G200">
        <v>28363.4</v>
      </c>
      <c r="H200">
        <v>31957.4</v>
      </c>
      <c r="I200">
        <v>29152.799999999999</v>
      </c>
    </row>
    <row r="201" spans="1:9">
      <c r="A201" s="26">
        <f t="shared" si="3"/>
        <v>44570.333333332841</v>
      </c>
      <c r="D201">
        <v>30927.4</v>
      </c>
      <c r="E201">
        <v>29351.8</v>
      </c>
      <c r="F201">
        <v>19936.8</v>
      </c>
      <c r="G201">
        <v>28363.599999999999</v>
      </c>
      <c r="H201">
        <v>31958.400000000001</v>
      </c>
      <c r="I201">
        <v>29155</v>
      </c>
    </row>
    <row r="202" spans="1:9">
      <c r="A202" s="26">
        <f t="shared" si="3"/>
        <v>44570.374999999505</v>
      </c>
      <c r="D202">
        <v>30927.4</v>
      </c>
      <c r="E202">
        <v>29353</v>
      </c>
      <c r="F202">
        <v>19937</v>
      </c>
      <c r="G202">
        <v>28363.8</v>
      </c>
      <c r="H202">
        <v>31959.599999999999</v>
      </c>
      <c r="I202">
        <v>29157.200000000001</v>
      </c>
    </row>
    <row r="203" spans="1:9">
      <c r="A203" s="26">
        <f t="shared" si="3"/>
        <v>44570.416666666169</v>
      </c>
      <c r="D203">
        <v>30927.4</v>
      </c>
      <c r="E203">
        <v>29355.200000000001</v>
      </c>
      <c r="F203">
        <v>19937.2</v>
      </c>
      <c r="G203">
        <v>28363.8</v>
      </c>
      <c r="H203">
        <v>31959.599999999999</v>
      </c>
      <c r="I203">
        <v>29160.6</v>
      </c>
    </row>
    <row r="204" spans="1:9">
      <c r="A204" s="26">
        <f t="shared" si="3"/>
        <v>44570.458333332834</v>
      </c>
      <c r="D204">
        <v>30927.599999999999</v>
      </c>
      <c r="E204">
        <v>29355.200000000001</v>
      </c>
      <c r="F204">
        <v>19939.599999999999</v>
      </c>
      <c r="G204">
        <v>28366.799999999999</v>
      </c>
      <c r="H204">
        <v>31959.8</v>
      </c>
      <c r="I204">
        <v>29164.2</v>
      </c>
    </row>
    <row r="205" spans="1:9">
      <c r="A205" s="26">
        <f t="shared" si="3"/>
        <v>44570.499999999498</v>
      </c>
      <c r="D205">
        <v>30927.599999999999</v>
      </c>
      <c r="E205">
        <v>29358.400000000001</v>
      </c>
      <c r="F205">
        <v>19940.8</v>
      </c>
      <c r="G205">
        <v>28369.599999999999</v>
      </c>
      <c r="H205">
        <v>31959.8</v>
      </c>
      <c r="I205">
        <v>29164.799999999999</v>
      </c>
    </row>
    <row r="206" spans="1:9">
      <c r="A206" s="26">
        <f t="shared" si="3"/>
        <v>44570.541666666162</v>
      </c>
      <c r="D206">
        <v>30927.599999999999</v>
      </c>
      <c r="E206">
        <v>29359.599999999999</v>
      </c>
      <c r="F206">
        <v>19941.599999999999</v>
      </c>
      <c r="G206">
        <v>28370</v>
      </c>
      <c r="H206">
        <v>31960.400000000001</v>
      </c>
      <c r="I206">
        <v>29170.400000000001</v>
      </c>
    </row>
    <row r="207" spans="1:9">
      <c r="A207" s="26">
        <f t="shared" si="3"/>
        <v>44570.583333332826</v>
      </c>
      <c r="D207">
        <v>30927.599999999999</v>
      </c>
      <c r="E207">
        <v>29359.599999999999</v>
      </c>
      <c r="F207">
        <v>19944.2</v>
      </c>
      <c r="G207">
        <v>28370.6</v>
      </c>
      <c r="H207">
        <v>31960.799999999999</v>
      </c>
      <c r="I207">
        <v>29173</v>
      </c>
    </row>
    <row r="208" spans="1:9">
      <c r="A208" s="26">
        <f t="shared" si="3"/>
        <v>44570.624999999491</v>
      </c>
      <c r="D208">
        <v>30927.8</v>
      </c>
      <c r="E208">
        <v>29360.2</v>
      </c>
      <c r="F208">
        <v>19946.400000000001</v>
      </c>
      <c r="G208">
        <v>28374.400000000001</v>
      </c>
      <c r="H208">
        <v>31962</v>
      </c>
      <c r="I208">
        <v>29175.4</v>
      </c>
    </row>
    <row r="209" spans="1:9">
      <c r="A209" s="26">
        <f t="shared" si="3"/>
        <v>44570.666666666155</v>
      </c>
      <c r="D209">
        <v>30928</v>
      </c>
      <c r="E209">
        <v>29361.200000000001</v>
      </c>
      <c r="F209">
        <v>19947.2</v>
      </c>
      <c r="G209">
        <v>28374.799999999999</v>
      </c>
      <c r="H209">
        <v>31962</v>
      </c>
      <c r="I209">
        <v>29182</v>
      </c>
    </row>
    <row r="210" spans="1:9">
      <c r="A210" s="26">
        <f t="shared" si="3"/>
        <v>44570.708333332819</v>
      </c>
      <c r="D210">
        <v>30928</v>
      </c>
      <c r="E210">
        <v>29361.200000000001</v>
      </c>
      <c r="F210">
        <v>19948.2</v>
      </c>
      <c r="G210">
        <v>28375</v>
      </c>
      <c r="H210">
        <v>31962</v>
      </c>
      <c r="I210">
        <v>29182.2</v>
      </c>
    </row>
    <row r="211" spans="1:9">
      <c r="A211" s="26">
        <f t="shared" si="3"/>
        <v>44570.749999999483</v>
      </c>
      <c r="D211">
        <v>30928</v>
      </c>
      <c r="E211">
        <v>29361.200000000001</v>
      </c>
      <c r="F211">
        <v>19948.2</v>
      </c>
      <c r="G211">
        <v>28375</v>
      </c>
      <c r="H211">
        <v>31962</v>
      </c>
      <c r="I211">
        <v>29182.400000000001</v>
      </c>
    </row>
    <row r="212" spans="1:9">
      <c r="A212" s="26">
        <f t="shared" si="3"/>
        <v>44570.791666666148</v>
      </c>
      <c r="D212">
        <v>30928</v>
      </c>
      <c r="E212">
        <v>29361.200000000001</v>
      </c>
      <c r="F212">
        <v>19948.2</v>
      </c>
      <c r="G212">
        <v>28375</v>
      </c>
      <c r="H212">
        <v>31962</v>
      </c>
      <c r="I212">
        <v>29182.400000000001</v>
      </c>
    </row>
    <row r="213" spans="1:9">
      <c r="A213" s="26">
        <f t="shared" si="3"/>
        <v>44570.833333332812</v>
      </c>
      <c r="D213">
        <v>30928</v>
      </c>
      <c r="E213">
        <v>29361.200000000001</v>
      </c>
      <c r="F213">
        <v>19948.2</v>
      </c>
      <c r="G213">
        <v>28375</v>
      </c>
      <c r="H213">
        <v>31962</v>
      </c>
      <c r="I213">
        <v>29182.400000000001</v>
      </c>
    </row>
    <row r="214" spans="1:9">
      <c r="A214" s="26">
        <f t="shared" si="3"/>
        <v>44570.874999999476</v>
      </c>
      <c r="D214">
        <v>30928</v>
      </c>
      <c r="E214">
        <v>29363.8</v>
      </c>
      <c r="F214">
        <v>19948.2</v>
      </c>
      <c r="G214">
        <v>28375</v>
      </c>
      <c r="H214">
        <v>31963.4</v>
      </c>
      <c r="I214">
        <v>29182.400000000001</v>
      </c>
    </row>
    <row r="215" spans="1:9">
      <c r="A215" s="26">
        <f t="shared" si="3"/>
        <v>44570.91666666614</v>
      </c>
      <c r="D215">
        <v>30928</v>
      </c>
      <c r="E215">
        <v>29364</v>
      </c>
      <c r="F215">
        <v>19949.599999999999</v>
      </c>
      <c r="G215">
        <v>28375</v>
      </c>
      <c r="H215">
        <v>31963.599999999999</v>
      </c>
      <c r="I215">
        <v>29182.400000000001</v>
      </c>
    </row>
    <row r="216" spans="1:9">
      <c r="A216" s="26">
        <f t="shared" si="3"/>
        <v>44570.958333332805</v>
      </c>
      <c r="D216">
        <v>30928</v>
      </c>
      <c r="E216">
        <v>29364</v>
      </c>
      <c r="F216">
        <v>19949.599999999999</v>
      </c>
      <c r="G216">
        <v>28375</v>
      </c>
      <c r="H216">
        <v>31963.599999999999</v>
      </c>
      <c r="I216">
        <v>29182.400000000001</v>
      </c>
    </row>
    <row r="217" spans="1:9">
      <c r="A217" s="26">
        <f t="shared" si="3"/>
        <v>44570.999999999469</v>
      </c>
      <c r="D217">
        <v>30928.799999999999</v>
      </c>
      <c r="E217">
        <v>29364</v>
      </c>
      <c r="F217">
        <v>19949.599999999999</v>
      </c>
      <c r="G217">
        <v>28375.4</v>
      </c>
      <c r="H217">
        <v>31963.599999999999</v>
      </c>
      <c r="I217">
        <v>29182.400000000001</v>
      </c>
    </row>
    <row r="218" spans="1:9">
      <c r="A218" s="26">
        <f t="shared" si="3"/>
        <v>44571.041666666133</v>
      </c>
      <c r="D218">
        <v>30930.799999999999</v>
      </c>
      <c r="E218">
        <v>29364.2</v>
      </c>
      <c r="F218">
        <v>19949.599999999999</v>
      </c>
      <c r="G218">
        <v>28375.599999999999</v>
      </c>
      <c r="H218">
        <v>31963.599999999999</v>
      </c>
      <c r="I218">
        <v>29182.400000000001</v>
      </c>
    </row>
    <row r="219" spans="1:9">
      <c r="A219" s="26">
        <f t="shared" si="3"/>
        <v>44571.083333332797</v>
      </c>
      <c r="D219">
        <v>30932</v>
      </c>
      <c r="E219">
        <v>29364.2</v>
      </c>
      <c r="F219">
        <v>19949.599999999999</v>
      </c>
      <c r="G219">
        <v>28375.599999999999</v>
      </c>
      <c r="H219">
        <v>31963.599999999999</v>
      </c>
      <c r="I219">
        <v>29182.6</v>
      </c>
    </row>
    <row r="220" spans="1:9">
      <c r="A220" s="26">
        <f t="shared" si="3"/>
        <v>44571.124999999462</v>
      </c>
      <c r="D220">
        <v>30932</v>
      </c>
      <c r="E220">
        <v>29372.400000000001</v>
      </c>
      <c r="F220">
        <v>19949.599999999999</v>
      </c>
      <c r="G220">
        <v>28375.599999999999</v>
      </c>
      <c r="H220">
        <v>31963.599999999999</v>
      </c>
      <c r="I220">
        <v>29182.6</v>
      </c>
    </row>
    <row r="221" spans="1:9">
      <c r="A221" s="26">
        <f t="shared" si="3"/>
        <v>44571.166666666126</v>
      </c>
      <c r="D221">
        <v>30932</v>
      </c>
      <c r="E221">
        <v>29373</v>
      </c>
      <c r="F221">
        <v>19949.599999999999</v>
      </c>
      <c r="G221">
        <v>28375.8</v>
      </c>
      <c r="H221">
        <v>31963.599999999999</v>
      </c>
      <c r="I221">
        <v>29182.6</v>
      </c>
    </row>
    <row r="222" spans="1:9">
      <c r="A222" s="26">
        <f t="shared" si="3"/>
        <v>44571.20833333279</v>
      </c>
      <c r="D222">
        <v>30932</v>
      </c>
      <c r="E222">
        <v>29376</v>
      </c>
      <c r="F222">
        <v>19949.599999999999</v>
      </c>
      <c r="G222">
        <v>28375.8</v>
      </c>
      <c r="H222">
        <v>31963.599999999999</v>
      </c>
      <c r="I222">
        <v>29189.200000000001</v>
      </c>
    </row>
    <row r="223" spans="1:9">
      <c r="A223" s="26">
        <f t="shared" si="3"/>
        <v>44571.249999999454</v>
      </c>
      <c r="D223">
        <v>30932</v>
      </c>
      <c r="E223">
        <v>29376.2</v>
      </c>
      <c r="F223">
        <v>19950.400000000001</v>
      </c>
      <c r="G223">
        <v>28375.8</v>
      </c>
      <c r="H223">
        <v>31963.599999999999</v>
      </c>
      <c r="I223">
        <v>29190.400000000001</v>
      </c>
    </row>
    <row r="224" spans="1:9">
      <c r="A224" s="26">
        <f t="shared" si="3"/>
        <v>44571.291666666119</v>
      </c>
      <c r="D224">
        <v>30932</v>
      </c>
      <c r="E224">
        <v>29377.200000000001</v>
      </c>
      <c r="F224">
        <v>19950.599999999999</v>
      </c>
      <c r="G224">
        <v>28375.8</v>
      </c>
      <c r="H224">
        <v>31963.8</v>
      </c>
      <c r="I224">
        <v>29190.400000000001</v>
      </c>
    </row>
    <row r="225" spans="1:9">
      <c r="A225" s="26">
        <f t="shared" si="3"/>
        <v>44571.333333332783</v>
      </c>
      <c r="D225">
        <v>30932</v>
      </c>
      <c r="E225">
        <v>29377.200000000001</v>
      </c>
      <c r="F225">
        <v>19952.400000000001</v>
      </c>
      <c r="G225">
        <v>28375.8</v>
      </c>
      <c r="H225">
        <v>31964</v>
      </c>
      <c r="I225">
        <v>29191.599999999999</v>
      </c>
    </row>
    <row r="226" spans="1:9">
      <c r="A226" s="26">
        <f t="shared" si="3"/>
        <v>44571.374999999447</v>
      </c>
      <c r="D226">
        <v>30932</v>
      </c>
      <c r="E226">
        <v>29377.200000000001</v>
      </c>
      <c r="F226">
        <v>19953.599999999999</v>
      </c>
      <c r="G226">
        <v>28375.8</v>
      </c>
      <c r="H226">
        <v>31964.799999999999</v>
      </c>
      <c r="I226">
        <v>29192.799999999999</v>
      </c>
    </row>
    <row r="227" spans="1:9">
      <c r="A227" s="26">
        <f t="shared" si="3"/>
        <v>44571.416666666111</v>
      </c>
      <c r="D227">
        <v>30932</v>
      </c>
      <c r="E227">
        <v>29377.200000000001</v>
      </c>
      <c r="F227">
        <v>19953.599999999999</v>
      </c>
      <c r="G227">
        <v>28375.8</v>
      </c>
      <c r="H227">
        <v>31965</v>
      </c>
      <c r="I227">
        <v>29193</v>
      </c>
    </row>
    <row r="228" spans="1:9">
      <c r="A228" s="26">
        <f t="shared" si="3"/>
        <v>44571.458333332776</v>
      </c>
      <c r="D228">
        <v>30932</v>
      </c>
      <c r="E228">
        <v>29377.200000000001</v>
      </c>
      <c r="F228">
        <v>19953.599999999999</v>
      </c>
      <c r="G228">
        <v>28375.8</v>
      </c>
      <c r="H228">
        <v>31965</v>
      </c>
      <c r="I228">
        <v>29193</v>
      </c>
    </row>
    <row r="229" spans="1:9">
      <c r="A229" s="26">
        <f t="shared" si="3"/>
        <v>44571.49999999944</v>
      </c>
      <c r="D229">
        <v>30932</v>
      </c>
      <c r="E229">
        <v>29377.200000000001</v>
      </c>
      <c r="F229">
        <v>19953.599999999999</v>
      </c>
      <c r="G229">
        <v>28375.8</v>
      </c>
      <c r="H229">
        <v>31965</v>
      </c>
      <c r="I229">
        <v>29193</v>
      </c>
    </row>
    <row r="230" spans="1:9">
      <c r="A230" s="26">
        <f t="shared" si="3"/>
        <v>44571.541666666104</v>
      </c>
      <c r="D230">
        <v>30932</v>
      </c>
      <c r="E230">
        <v>29377.200000000001</v>
      </c>
      <c r="F230">
        <v>19953.599999999999</v>
      </c>
      <c r="G230">
        <v>28375.8</v>
      </c>
      <c r="H230">
        <v>31965</v>
      </c>
      <c r="I230">
        <v>29193</v>
      </c>
    </row>
    <row r="231" spans="1:9">
      <c r="A231" s="26">
        <f t="shared" si="3"/>
        <v>44571.583333332768</v>
      </c>
      <c r="D231">
        <v>30932</v>
      </c>
      <c r="E231">
        <v>29377.200000000001</v>
      </c>
      <c r="F231">
        <v>19953.599999999999</v>
      </c>
      <c r="G231">
        <v>28375.8</v>
      </c>
      <c r="H231">
        <v>31965</v>
      </c>
      <c r="I231">
        <v>29193</v>
      </c>
    </row>
    <row r="232" spans="1:9">
      <c r="A232" s="26">
        <f t="shared" si="3"/>
        <v>44571.624999999432</v>
      </c>
      <c r="D232">
        <v>30932</v>
      </c>
      <c r="E232">
        <v>29377.200000000001</v>
      </c>
      <c r="F232">
        <v>19953.599999999999</v>
      </c>
      <c r="G232">
        <v>28375.8</v>
      </c>
      <c r="H232">
        <v>31965</v>
      </c>
      <c r="I232">
        <v>29193</v>
      </c>
    </row>
    <row r="233" spans="1:9">
      <c r="A233" s="26">
        <f t="shared" si="3"/>
        <v>44571.666666666097</v>
      </c>
      <c r="D233">
        <v>30932</v>
      </c>
      <c r="E233">
        <v>29377.200000000001</v>
      </c>
      <c r="F233">
        <v>19953.599999999999</v>
      </c>
      <c r="G233">
        <v>28375.8</v>
      </c>
      <c r="H233">
        <v>31965</v>
      </c>
      <c r="I233">
        <v>29193</v>
      </c>
    </row>
    <row r="234" spans="1:9">
      <c r="A234" s="26">
        <f t="shared" si="3"/>
        <v>44571.708333332761</v>
      </c>
      <c r="D234">
        <v>30932</v>
      </c>
      <c r="E234">
        <v>29377.200000000001</v>
      </c>
      <c r="F234">
        <v>19953.599999999999</v>
      </c>
      <c r="G234">
        <v>28375.8</v>
      </c>
      <c r="H234">
        <v>31965</v>
      </c>
      <c r="I234">
        <v>29193</v>
      </c>
    </row>
    <row r="235" spans="1:9">
      <c r="A235" s="26">
        <f t="shared" si="3"/>
        <v>44571.749999999425</v>
      </c>
      <c r="D235">
        <v>30932</v>
      </c>
      <c r="E235">
        <v>29377.200000000001</v>
      </c>
      <c r="F235">
        <v>19953.599999999999</v>
      </c>
      <c r="G235">
        <v>28375.8</v>
      </c>
      <c r="H235">
        <v>31965</v>
      </c>
      <c r="I235">
        <v>29193</v>
      </c>
    </row>
    <row r="236" spans="1:9">
      <c r="A236" s="26">
        <f t="shared" si="3"/>
        <v>44571.791666666089</v>
      </c>
      <c r="D236">
        <v>30932</v>
      </c>
      <c r="E236">
        <v>29377.200000000001</v>
      </c>
      <c r="F236">
        <v>19953.599999999999</v>
      </c>
      <c r="G236">
        <v>28375.8</v>
      </c>
      <c r="H236">
        <v>31965</v>
      </c>
      <c r="I236">
        <v>29193</v>
      </c>
    </row>
    <row r="237" spans="1:9">
      <c r="A237" s="26">
        <f t="shared" si="3"/>
        <v>44571.833333332754</v>
      </c>
      <c r="D237">
        <v>30932</v>
      </c>
      <c r="E237">
        <v>29377.200000000001</v>
      </c>
      <c r="F237">
        <v>19953.599999999999</v>
      </c>
      <c r="G237">
        <v>28375.8</v>
      </c>
      <c r="H237">
        <v>31965</v>
      </c>
      <c r="I237">
        <v>29193</v>
      </c>
    </row>
    <row r="238" spans="1:9">
      <c r="A238" s="26">
        <f t="shared" si="3"/>
        <v>44571.874999999418</v>
      </c>
      <c r="D238">
        <v>30932</v>
      </c>
      <c r="E238">
        <v>29377.200000000001</v>
      </c>
      <c r="F238">
        <v>19953.599999999999</v>
      </c>
      <c r="G238">
        <v>28375.8</v>
      </c>
      <c r="H238">
        <v>31965</v>
      </c>
      <c r="I238">
        <v>29193</v>
      </c>
    </row>
    <row r="239" spans="1:9">
      <c r="A239" s="26">
        <f t="shared" si="3"/>
        <v>44571.916666666082</v>
      </c>
      <c r="D239">
        <v>30932</v>
      </c>
      <c r="E239">
        <v>29377.200000000001</v>
      </c>
      <c r="F239">
        <v>19953.599999999999</v>
      </c>
      <c r="G239">
        <v>28375.8</v>
      </c>
      <c r="H239">
        <v>31965</v>
      </c>
      <c r="I239">
        <v>29193</v>
      </c>
    </row>
    <row r="240" spans="1:9">
      <c r="A240" s="26">
        <f t="shared" si="3"/>
        <v>44571.958333332746</v>
      </c>
      <c r="D240">
        <v>30932</v>
      </c>
      <c r="E240">
        <v>29377.200000000001</v>
      </c>
      <c r="F240">
        <v>19953.599999999999</v>
      </c>
      <c r="G240">
        <v>28375.8</v>
      </c>
      <c r="H240">
        <v>31965</v>
      </c>
      <c r="I240">
        <v>29193</v>
      </c>
    </row>
    <row r="241" spans="1:9">
      <c r="A241" s="26">
        <f t="shared" si="3"/>
        <v>44571.999999999411</v>
      </c>
      <c r="D241">
        <v>30932</v>
      </c>
      <c r="E241">
        <v>29377.599999999999</v>
      </c>
      <c r="F241">
        <v>19953.599999999999</v>
      </c>
      <c r="G241">
        <v>28375.8</v>
      </c>
      <c r="H241">
        <v>31966</v>
      </c>
      <c r="I241">
        <v>29193</v>
      </c>
    </row>
    <row r="242" spans="1:9">
      <c r="A242" s="26">
        <f t="shared" si="3"/>
        <v>44572.041666666075</v>
      </c>
      <c r="D242">
        <v>30932</v>
      </c>
      <c r="E242">
        <v>29377.599999999999</v>
      </c>
      <c r="F242">
        <v>19953.599999999999</v>
      </c>
      <c r="G242">
        <v>28375.8</v>
      </c>
      <c r="H242">
        <v>31966</v>
      </c>
      <c r="I242">
        <v>29193</v>
      </c>
    </row>
    <row r="243" spans="1:9">
      <c r="A243" s="26">
        <f t="shared" si="3"/>
        <v>44572.083333332739</v>
      </c>
      <c r="D243">
        <v>30932</v>
      </c>
      <c r="E243">
        <v>29377.599999999999</v>
      </c>
      <c r="F243">
        <v>19953.599999999999</v>
      </c>
      <c r="G243">
        <v>28375.8</v>
      </c>
      <c r="H243">
        <v>31966</v>
      </c>
      <c r="I243">
        <v>29193</v>
      </c>
    </row>
    <row r="244" spans="1:9">
      <c r="A244" s="26">
        <f t="shared" si="3"/>
        <v>44572.124999999403</v>
      </c>
      <c r="D244">
        <v>30932</v>
      </c>
      <c r="E244">
        <v>29377.599999999999</v>
      </c>
      <c r="F244">
        <v>19953.599999999999</v>
      </c>
      <c r="G244">
        <v>28375.8</v>
      </c>
      <c r="H244">
        <v>31966</v>
      </c>
      <c r="I244">
        <v>29193</v>
      </c>
    </row>
    <row r="245" spans="1:9">
      <c r="A245" s="26">
        <f t="shared" si="3"/>
        <v>44572.166666666068</v>
      </c>
      <c r="D245">
        <v>30932</v>
      </c>
      <c r="E245">
        <v>29377.599999999999</v>
      </c>
      <c r="F245">
        <v>19953.599999999999</v>
      </c>
      <c r="G245">
        <v>28375.8</v>
      </c>
      <c r="H245">
        <v>31966</v>
      </c>
      <c r="I245">
        <v>29193</v>
      </c>
    </row>
    <row r="246" spans="1:9">
      <c r="A246" s="26">
        <f t="shared" si="3"/>
        <v>44572.208333332732</v>
      </c>
      <c r="D246">
        <v>30932</v>
      </c>
      <c r="E246">
        <v>29377.599999999999</v>
      </c>
      <c r="F246">
        <v>19953.599999999999</v>
      </c>
      <c r="G246">
        <v>28375.8</v>
      </c>
      <c r="H246">
        <v>31966</v>
      </c>
      <c r="I246">
        <v>29193</v>
      </c>
    </row>
    <row r="247" spans="1:9">
      <c r="A247" s="26">
        <f t="shared" si="3"/>
        <v>44572.249999999396</v>
      </c>
      <c r="D247">
        <v>30932</v>
      </c>
      <c r="E247">
        <v>29377.599999999999</v>
      </c>
      <c r="F247">
        <v>19953.599999999999</v>
      </c>
      <c r="G247">
        <v>28375.8</v>
      </c>
      <c r="H247">
        <v>31966</v>
      </c>
      <c r="I247">
        <v>29193</v>
      </c>
    </row>
    <row r="248" spans="1:9">
      <c r="A248" s="26">
        <f t="shared" si="3"/>
        <v>44572.29166666606</v>
      </c>
      <c r="D248">
        <v>30932</v>
      </c>
      <c r="E248">
        <v>29377.599999999999</v>
      </c>
      <c r="F248">
        <v>19953.599999999999</v>
      </c>
      <c r="G248">
        <v>28375.8</v>
      </c>
      <c r="H248">
        <v>31966</v>
      </c>
      <c r="I248">
        <v>29193</v>
      </c>
    </row>
    <row r="249" spans="1:9">
      <c r="A249" s="26">
        <f t="shared" si="3"/>
        <v>44572.333333332725</v>
      </c>
      <c r="D249">
        <v>30932</v>
      </c>
      <c r="E249">
        <v>29377.599999999999</v>
      </c>
      <c r="F249">
        <v>19953.599999999999</v>
      </c>
      <c r="G249">
        <v>28375.8</v>
      </c>
      <c r="H249">
        <v>31966</v>
      </c>
      <c r="I249">
        <v>29193</v>
      </c>
    </row>
    <row r="250" spans="1:9">
      <c r="A250" s="26">
        <f t="shared" si="3"/>
        <v>44572.374999999389</v>
      </c>
      <c r="D250">
        <v>30932</v>
      </c>
      <c r="E250">
        <v>29377.599999999999</v>
      </c>
      <c r="F250">
        <v>19953.599999999999</v>
      </c>
      <c r="G250">
        <v>28375.8</v>
      </c>
      <c r="H250">
        <v>31966</v>
      </c>
      <c r="I250">
        <v>29193</v>
      </c>
    </row>
    <row r="251" spans="1:9">
      <c r="A251" s="26">
        <f t="shared" si="3"/>
        <v>44572.416666666053</v>
      </c>
      <c r="D251">
        <v>30932</v>
      </c>
      <c r="E251">
        <v>29377.599999999999</v>
      </c>
      <c r="F251">
        <v>19953.599999999999</v>
      </c>
      <c r="G251">
        <v>28375.8</v>
      </c>
      <c r="H251">
        <v>31966</v>
      </c>
      <c r="I251">
        <v>29193</v>
      </c>
    </row>
    <row r="252" spans="1:9">
      <c r="A252" s="26">
        <f t="shared" si="3"/>
        <v>44572.458333332717</v>
      </c>
      <c r="D252">
        <v>30932</v>
      </c>
      <c r="E252">
        <v>29377.599999999999</v>
      </c>
      <c r="F252">
        <v>19953.599999999999</v>
      </c>
      <c r="G252">
        <v>28375.8</v>
      </c>
      <c r="H252">
        <v>31966</v>
      </c>
      <c r="I252">
        <v>29193</v>
      </c>
    </row>
    <row r="253" spans="1:9">
      <c r="A253" s="26">
        <f t="shared" si="3"/>
        <v>44572.499999999382</v>
      </c>
      <c r="D253">
        <v>30932</v>
      </c>
      <c r="E253">
        <v>29377.599999999999</v>
      </c>
      <c r="F253">
        <v>19953.599999999999</v>
      </c>
      <c r="G253">
        <v>28375.8</v>
      </c>
      <c r="H253">
        <v>31966</v>
      </c>
      <c r="I253">
        <v>29193</v>
      </c>
    </row>
    <row r="254" spans="1:9">
      <c r="A254" s="26">
        <f t="shared" si="3"/>
        <v>44572.541666666046</v>
      </c>
      <c r="D254">
        <v>30932</v>
      </c>
      <c r="E254">
        <v>29377.599999999999</v>
      </c>
      <c r="F254">
        <v>19953.599999999999</v>
      </c>
      <c r="G254">
        <v>28375.8</v>
      </c>
      <c r="H254">
        <v>31966</v>
      </c>
      <c r="I254">
        <v>29193</v>
      </c>
    </row>
    <row r="255" spans="1:9">
      <c r="A255" s="26">
        <f t="shared" si="3"/>
        <v>44572.58333333271</v>
      </c>
      <c r="D255">
        <v>30932</v>
      </c>
      <c r="E255">
        <v>29377.599999999999</v>
      </c>
      <c r="F255">
        <v>19953.599999999999</v>
      </c>
      <c r="G255">
        <v>28375.8</v>
      </c>
      <c r="H255">
        <v>31966</v>
      </c>
      <c r="I255">
        <v>29193</v>
      </c>
    </row>
    <row r="256" spans="1:9">
      <c r="A256" s="26">
        <f t="shared" si="3"/>
        <v>44572.624999999374</v>
      </c>
      <c r="D256">
        <v>30932</v>
      </c>
      <c r="E256">
        <v>29377.599999999999</v>
      </c>
      <c r="F256">
        <v>19953.599999999999</v>
      </c>
      <c r="G256">
        <v>28375.8</v>
      </c>
      <c r="H256">
        <v>31966</v>
      </c>
      <c r="I256">
        <v>29193</v>
      </c>
    </row>
    <row r="257" spans="1:9">
      <c r="A257" s="26">
        <f t="shared" si="3"/>
        <v>44572.666666666039</v>
      </c>
      <c r="D257">
        <v>30932</v>
      </c>
      <c r="E257">
        <v>29377.599999999999</v>
      </c>
      <c r="F257">
        <v>19953.599999999999</v>
      </c>
      <c r="G257">
        <v>28375.8</v>
      </c>
      <c r="H257">
        <v>31966</v>
      </c>
      <c r="I257">
        <v>29193</v>
      </c>
    </row>
    <row r="258" spans="1:9">
      <c r="A258" s="26">
        <f t="shared" si="3"/>
        <v>44572.708333332703</v>
      </c>
      <c r="D258">
        <v>30932</v>
      </c>
      <c r="E258">
        <v>29377.599999999999</v>
      </c>
      <c r="F258">
        <v>19953.599999999999</v>
      </c>
      <c r="G258">
        <v>28375.8</v>
      </c>
      <c r="H258">
        <v>31966</v>
      </c>
      <c r="I258">
        <v>29193</v>
      </c>
    </row>
    <row r="259" spans="1:9">
      <c r="A259" s="26">
        <f t="shared" ref="A259:A322" si="4">A258+1/24</f>
        <v>44572.749999999367</v>
      </c>
      <c r="D259">
        <v>30932</v>
      </c>
      <c r="E259">
        <v>29377.599999999999</v>
      </c>
      <c r="F259">
        <v>19953.599999999999</v>
      </c>
      <c r="G259">
        <v>28375.8</v>
      </c>
      <c r="H259">
        <v>31966</v>
      </c>
      <c r="I259">
        <v>29193</v>
      </c>
    </row>
    <row r="260" spans="1:9">
      <c r="A260" s="26">
        <f t="shared" si="4"/>
        <v>44572.791666666031</v>
      </c>
      <c r="D260">
        <v>30932</v>
      </c>
      <c r="E260">
        <v>29377.599999999999</v>
      </c>
      <c r="F260">
        <v>19953.599999999999</v>
      </c>
      <c r="G260">
        <v>28375.8</v>
      </c>
      <c r="H260">
        <v>31966</v>
      </c>
      <c r="I260">
        <v>29193</v>
      </c>
    </row>
    <row r="261" spans="1:9">
      <c r="A261" s="26">
        <f t="shared" si="4"/>
        <v>44572.833333332695</v>
      </c>
      <c r="D261">
        <v>30932</v>
      </c>
      <c r="E261">
        <v>29378.2</v>
      </c>
      <c r="F261">
        <v>19953.599999999999</v>
      </c>
      <c r="G261">
        <v>28375.8</v>
      </c>
      <c r="H261">
        <v>31966</v>
      </c>
      <c r="I261">
        <v>29193</v>
      </c>
    </row>
    <row r="262" spans="1:9">
      <c r="A262" s="26">
        <f t="shared" si="4"/>
        <v>44572.87499999936</v>
      </c>
      <c r="D262">
        <v>30932</v>
      </c>
      <c r="E262">
        <v>29378.2</v>
      </c>
      <c r="F262">
        <v>19953.8</v>
      </c>
      <c r="G262">
        <v>28375.8</v>
      </c>
      <c r="H262">
        <v>31966</v>
      </c>
      <c r="I262">
        <v>29193.4</v>
      </c>
    </row>
    <row r="263" spans="1:9">
      <c r="A263" s="26">
        <f t="shared" si="4"/>
        <v>44572.916666666024</v>
      </c>
      <c r="D263">
        <v>30932</v>
      </c>
      <c r="E263">
        <v>29378.2</v>
      </c>
      <c r="F263">
        <v>19954</v>
      </c>
      <c r="G263">
        <v>28376</v>
      </c>
      <c r="H263">
        <v>31966</v>
      </c>
      <c r="I263">
        <v>29193.599999999999</v>
      </c>
    </row>
    <row r="264" spans="1:9">
      <c r="A264" s="26">
        <f t="shared" si="4"/>
        <v>44572.958333332688</v>
      </c>
      <c r="D264">
        <v>30932</v>
      </c>
      <c r="E264">
        <v>29378.2</v>
      </c>
      <c r="F264">
        <v>19954</v>
      </c>
      <c r="G264">
        <v>28376</v>
      </c>
      <c r="H264">
        <v>31966</v>
      </c>
      <c r="I264">
        <v>29194.400000000001</v>
      </c>
    </row>
    <row r="265" spans="1:9">
      <c r="A265" s="26">
        <f t="shared" si="4"/>
        <v>44572.999999999352</v>
      </c>
      <c r="D265">
        <v>30932.400000000001</v>
      </c>
      <c r="E265">
        <v>29378.2</v>
      </c>
      <c r="F265">
        <v>19954</v>
      </c>
      <c r="G265">
        <v>28376</v>
      </c>
      <c r="H265">
        <v>31966.799999999999</v>
      </c>
      <c r="I265">
        <v>29194.400000000001</v>
      </c>
    </row>
    <row r="266" spans="1:9">
      <c r="A266" s="26">
        <f t="shared" si="4"/>
        <v>44573.041666666017</v>
      </c>
      <c r="D266">
        <v>30932.400000000001</v>
      </c>
      <c r="E266">
        <v>29378.2</v>
      </c>
      <c r="F266">
        <v>19954.2</v>
      </c>
      <c r="G266">
        <v>28376</v>
      </c>
      <c r="H266">
        <v>31968.6</v>
      </c>
      <c r="I266">
        <v>29194.400000000001</v>
      </c>
    </row>
    <row r="267" spans="1:9">
      <c r="A267" s="26">
        <f t="shared" si="4"/>
        <v>44573.083333332681</v>
      </c>
      <c r="D267">
        <v>30933</v>
      </c>
      <c r="E267">
        <v>29379.599999999999</v>
      </c>
      <c r="F267">
        <v>19954.2</v>
      </c>
      <c r="G267">
        <v>28376.400000000001</v>
      </c>
      <c r="H267">
        <v>31969.4</v>
      </c>
      <c r="I267">
        <v>29194.400000000001</v>
      </c>
    </row>
    <row r="268" spans="1:9">
      <c r="A268" s="26">
        <f t="shared" si="4"/>
        <v>44573.124999999345</v>
      </c>
      <c r="D268">
        <v>30933.8</v>
      </c>
      <c r="E268">
        <v>29380.799999999999</v>
      </c>
      <c r="F268">
        <v>19954.8</v>
      </c>
      <c r="G268">
        <v>28376.6</v>
      </c>
      <c r="H268">
        <v>31971.200000000001</v>
      </c>
      <c r="I268">
        <v>29194.6</v>
      </c>
    </row>
    <row r="269" spans="1:9">
      <c r="A269" s="26">
        <f t="shared" si="4"/>
        <v>44573.166666666009</v>
      </c>
      <c r="D269">
        <v>30934.6</v>
      </c>
      <c r="E269">
        <v>29381.599999999999</v>
      </c>
      <c r="F269">
        <v>19956</v>
      </c>
      <c r="G269">
        <v>28377.4</v>
      </c>
      <c r="H269">
        <v>31971.599999999999</v>
      </c>
      <c r="I269">
        <v>29194.799999999999</v>
      </c>
    </row>
    <row r="270" spans="1:9">
      <c r="A270" s="26">
        <f t="shared" si="4"/>
        <v>44573.208333332674</v>
      </c>
      <c r="D270">
        <v>30935</v>
      </c>
      <c r="E270">
        <v>29386.2</v>
      </c>
      <c r="F270">
        <v>19956.400000000001</v>
      </c>
      <c r="G270">
        <v>28381.8</v>
      </c>
      <c r="H270">
        <v>31971.599999999999</v>
      </c>
      <c r="I270">
        <v>29195.4</v>
      </c>
    </row>
    <row r="271" spans="1:9">
      <c r="A271" s="26">
        <f t="shared" si="4"/>
        <v>44573.249999999338</v>
      </c>
      <c r="D271">
        <v>30936.799999999999</v>
      </c>
      <c r="E271">
        <v>29386.400000000001</v>
      </c>
      <c r="F271">
        <v>19959</v>
      </c>
      <c r="G271">
        <v>28383</v>
      </c>
      <c r="H271">
        <v>31971.599999999999</v>
      </c>
      <c r="I271">
        <v>29201</v>
      </c>
    </row>
    <row r="272" spans="1:9">
      <c r="A272" s="26">
        <f t="shared" si="4"/>
        <v>44573.291666666002</v>
      </c>
      <c r="D272">
        <v>30937.4</v>
      </c>
      <c r="E272">
        <v>29386.400000000001</v>
      </c>
      <c r="F272">
        <v>19961.2</v>
      </c>
      <c r="G272">
        <v>28383.200000000001</v>
      </c>
      <c r="H272">
        <v>31971.599999999999</v>
      </c>
      <c r="I272">
        <v>29206.400000000001</v>
      </c>
    </row>
    <row r="273" spans="1:9">
      <c r="A273" s="26">
        <f t="shared" si="4"/>
        <v>44573.333333332666</v>
      </c>
      <c r="D273">
        <v>30937.599999999999</v>
      </c>
      <c r="E273">
        <v>29387.8</v>
      </c>
      <c r="F273">
        <v>19961.599999999999</v>
      </c>
      <c r="G273">
        <v>28383.200000000001</v>
      </c>
      <c r="H273">
        <v>31971.599999999999</v>
      </c>
      <c r="I273">
        <v>29206.400000000001</v>
      </c>
    </row>
    <row r="274" spans="1:9">
      <c r="A274" s="26">
        <f t="shared" si="4"/>
        <v>44573.374999999331</v>
      </c>
      <c r="D274">
        <v>30937.8</v>
      </c>
      <c r="E274">
        <v>29387.8</v>
      </c>
      <c r="F274">
        <v>19962.2</v>
      </c>
      <c r="G274">
        <v>28383.599999999999</v>
      </c>
      <c r="H274">
        <v>31971.599999999999</v>
      </c>
      <c r="I274">
        <v>29206.400000000001</v>
      </c>
    </row>
    <row r="275" spans="1:9">
      <c r="A275" s="26">
        <f t="shared" si="4"/>
        <v>44573.416666665995</v>
      </c>
      <c r="D275">
        <v>30937.8</v>
      </c>
      <c r="E275">
        <v>29387.8</v>
      </c>
      <c r="F275">
        <v>19963</v>
      </c>
      <c r="G275">
        <v>28387</v>
      </c>
      <c r="H275">
        <v>31971.599999999999</v>
      </c>
      <c r="I275">
        <v>29206.400000000001</v>
      </c>
    </row>
    <row r="276" spans="1:9">
      <c r="A276" s="26">
        <f t="shared" si="4"/>
        <v>44573.458333332659</v>
      </c>
      <c r="D276">
        <v>30937.8</v>
      </c>
      <c r="E276">
        <v>29387.8</v>
      </c>
      <c r="F276">
        <v>19963.2</v>
      </c>
      <c r="G276">
        <v>28388</v>
      </c>
      <c r="H276">
        <v>31971.8</v>
      </c>
      <c r="I276">
        <v>29206.400000000001</v>
      </c>
    </row>
    <row r="277" spans="1:9">
      <c r="A277" s="26">
        <f t="shared" si="4"/>
        <v>44573.499999999323</v>
      </c>
      <c r="D277">
        <v>30937.8</v>
      </c>
      <c r="E277">
        <v>29387.8</v>
      </c>
      <c r="F277">
        <v>19963.2</v>
      </c>
      <c r="G277">
        <v>28388</v>
      </c>
      <c r="H277">
        <v>31971.8</v>
      </c>
      <c r="I277">
        <v>29206.400000000001</v>
      </c>
    </row>
    <row r="278" spans="1:9">
      <c r="A278" s="26">
        <f t="shared" si="4"/>
        <v>44573.541666665988</v>
      </c>
      <c r="D278">
        <v>30937.8</v>
      </c>
      <c r="E278">
        <v>29387.8</v>
      </c>
      <c r="F278">
        <v>19963.2</v>
      </c>
      <c r="G278">
        <v>28388</v>
      </c>
      <c r="H278">
        <v>31971.8</v>
      </c>
      <c r="I278">
        <v>29206.400000000001</v>
      </c>
    </row>
    <row r="279" spans="1:9">
      <c r="A279" s="26">
        <f t="shared" si="4"/>
        <v>44573.583333332652</v>
      </c>
      <c r="D279">
        <v>30937.8</v>
      </c>
      <c r="E279">
        <v>29387.8</v>
      </c>
      <c r="F279">
        <v>19963.2</v>
      </c>
      <c r="G279">
        <v>28388</v>
      </c>
      <c r="H279">
        <v>31971.8</v>
      </c>
      <c r="I279">
        <v>29206.6</v>
      </c>
    </row>
    <row r="280" spans="1:9">
      <c r="A280" s="26">
        <f t="shared" si="4"/>
        <v>44573.624999999316</v>
      </c>
      <c r="D280">
        <v>30937.8</v>
      </c>
      <c r="E280">
        <v>29387.8</v>
      </c>
      <c r="F280">
        <v>19963.2</v>
      </c>
      <c r="G280">
        <v>28388</v>
      </c>
      <c r="H280">
        <v>31971.8</v>
      </c>
      <c r="I280">
        <v>29206.6</v>
      </c>
    </row>
    <row r="281" spans="1:9">
      <c r="A281" s="26">
        <f t="shared" si="4"/>
        <v>44573.66666666598</v>
      </c>
      <c r="D281">
        <v>30937.8</v>
      </c>
      <c r="E281">
        <v>29387.8</v>
      </c>
      <c r="F281">
        <v>19963.2</v>
      </c>
      <c r="G281">
        <v>28388</v>
      </c>
      <c r="H281">
        <v>31971.8</v>
      </c>
      <c r="I281">
        <v>29206.6</v>
      </c>
    </row>
    <row r="282" spans="1:9">
      <c r="A282" s="26">
        <f t="shared" si="4"/>
        <v>44573.708333332645</v>
      </c>
      <c r="D282">
        <v>30937.8</v>
      </c>
      <c r="E282">
        <v>29387.8</v>
      </c>
      <c r="F282">
        <v>19963.2</v>
      </c>
      <c r="G282">
        <v>28388</v>
      </c>
      <c r="H282">
        <v>31971.8</v>
      </c>
      <c r="I282">
        <v>29206.799999999999</v>
      </c>
    </row>
    <row r="283" spans="1:9">
      <c r="A283" s="26">
        <f t="shared" si="4"/>
        <v>44573.749999999309</v>
      </c>
      <c r="D283">
        <v>30937.8</v>
      </c>
      <c r="E283">
        <v>29387.8</v>
      </c>
      <c r="F283">
        <v>19963.2</v>
      </c>
      <c r="G283">
        <v>28388</v>
      </c>
      <c r="H283">
        <v>31971.8</v>
      </c>
      <c r="I283">
        <v>29206.799999999999</v>
      </c>
    </row>
    <row r="284" spans="1:9">
      <c r="A284" s="26">
        <f t="shared" si="4"/>
        <v>44573.791666665973</v>
      </c>
      <c r="D284">
        <v>30937.8</v>
      </c>
      <c r="E284">
        <v>29387.8</v>
      </c>
      <c r="F284">
        <v>19963.2</v>
      </c>
      <c r="G284">
        <v>28388</v>
      </c>
      <c r="H284">
        <v>31971.8</v>
      </c>
      <c r="I284">
        <v>29206.799999999999</v>
      </c>
    </row>
    <row r="285" spans="1:9">
      <c r="A285" s="26">
        <f t="shared" si="4"/>
        <v>44573.833333332637</v>
      </c>
      <c r="D285">
        <v>30937.8</v>
      </c>
      <c r="E285">
        <v>29387.8</v>
      </c>
      <c r="F285">
        <v>19963.2</v>
      </c>
      <c r="G285">
        <v>28388</v>
      </c>
      <c r="H285">
        <v>31971.8</v>
      </c>
      <c r="I285">
        <v>29206.799999999999</v>
      </c>
    </row>
    <row r="286" spans="1:9">
      <c r="A286" s="26">
        <f t="shared" si="4"/>
        <v>44573.874999999302</v>
      </c>
      <c r="D286">
        <v>30937.8</v>
      </c>
      <c r="E286">
        <v>29387.8</v>
      </c>
      <c r="F286">
        <v>19963.2</v>
      </c>
      <c r="G286">
        <v>28388</v>
      </c>
      <c r="H286">
        <v>31971.8</v>
      </c>
      <c r="I286">
        <v>29206.799999999999</v>
      </c>
    </row>
    <row r="287" spans="1:9">
      <c r="A287" s="26">
        <f t="shared" si="4"/>
        <v>44573.916666665966</v>
      </c>
      <c r="D287">
        <v>30937.8</v>
      </c>
      <c r="E287">
        <v>29387.8</v>
      </c>
      <c r="F287">
        <v>19963.2</v>
      </c>
      <c r="G287">
        <v>28388</v>
      </c>
      <c r="H287">
        <v>31971.8</v>
      </c>
      <c r="I287">
        <v>29206.799999999999</v>
      </c>
    </row>
    <row r="288" spans="1:9">
      <c r="A288" s="26">
        <f t="shared" si="4"/>
        <v>44573.95833333263</v>
      </c>
      <c r="D288">
        <v>30937.8</v>
      </c>
      <c r="E288">
        <v>29387.8</v>
      </c>
      <c r="F288">
        <v>19963.2</v>
      </c>
      <c r="G288">
        <v>28388</v>
      </c>
      <c r="H288">
        <v>31971.8</v>
      </c>
      <c r="I288">
        <v>29206.799999999999</v>
      </c>
    </row>
    <row r="289" spans="1:9">
      <c r="A289" s="26">
        <f t="shared" si="4"/>
        <v>44573.999999999294</v>
      </c>
      <c r="D289">
        <v>30937.8</v>
      </c>
      <c r="E289">
        <v>29387.8</v>
      </c>
      <c r="F289">
        <v>19963.400000000001</v>
      </c>
      <c r="G289">
        <v>28390</v>
      </c>
      <c r="H289">
        <v>31971.8</v>
      </c>
      <c r="I289">
        <v>29206.799999999999</v>
      </c>
    </row>
    <row r="290" spans="1:9">
      <c r="A290" s="26">
        <f t="shared" si="4"/>
        <v>44574.041666665958</v>
      </c>
      <c r="D290">
        <v>30937.8</v>
      </c>
      <c r="E290">
        <v>29387.8</v>
      </c>
      <c r="F290">
        <v>19964.599999999999</v>
      </c>
      <c r="G290">
        <v>28390.6</v>
      </c>
      <c r="H290">
        <v>31971.8</v>
      </c>
      <c r="I290">
        <v>29208</v>
      </c>
    </row>
    <row r="291" spans="1:9">
      <c r="A291" s="26">
        <f t="shared" si="4"/>
        <v>44574.083333332623</v>
      </c>
      <c r="D291">
        <v>30937.8</v>
      </c>
      <c r="E291">
        <v>29388.2</v>
      </c>
      <c r="F291">
        <v>19966.2</v>
      </c>
      <c r="G291">
        <v>28393.599999999999</v>
      </c>
      <c r="H291">
        <v>31971.8</v>
      </c>
      <c r="I291">
        <v>29208.2</v>
      </c>
    </row>
    <row r="292" spans="1:9">
      <c r="A292" s="26">
        <f t="shared" si="4"/>
        <v>44574.124999999287</v>
      </c>
      <c r="D292">
        <v>30938.2</v>
      </c>
      <c r="E292">
        <v>29388.2</v>
      </c>
      <c r="F292">
        <v>19970</v>
      </c>
      <c r="G292">
        <v>28396</v>
      </c>
      <c r="H292">
        <v>31971.8</v>
      </c>
      <c r="I292">
        <v>29208.2</v>
      </c>
    </row>
    <row r="293" spans="1:9">
      <c r="A293" s="26">
        <f t="shared" si="4"/>
        <v>44574.166666665951</v>
      </c>
      <c r="D293">
        <v>30939</v>
      </c>
      <c r="E293">
        <v>29388.400000000001</v>
      </c>
      <c r="F293">
        <v>19971.2</v>
      </c>
      <c r="G293">
        <v>28396.2</v>
      </c>
      <c r="H293">
        <v>31971.8</v>
      </c>
      <c r="I293">
        <v>29209</v>
      </c>
    </row>
    <row r="294" spans="1:9">
      <c r="A294" s="26">
        <f t="shared" si="4"/>
        <v>44574.208333332615</v>
      </c>
      <c r="D294">
        <v>30939.200000000001</v>
      </c>
      <c r="E294">
        <v>29388.400000000001</v>
      </c>
      <c r="F294">
        <v>19971.400000000001</v>
      </c>
      <c r="G294">
        <v>28396.2</v>
      </c>
      <c r="H294">
        <v>31971.8</v>
      </c>
      <c r="I294">
        <v>29209</v>
      </c>
    </row>
    <row r="295" spans="1:9">
      <c r="A295" s="26">
        <f t="shared" si="4"/>
        <v>44574.24999999928</v>
      </c>
      <c r="D295">
        <v>30939.200000000001</v>
      </c>
      <c r="E295">
        <v>29388.400000000001</v>
      </c>
      <c r="F295">
        <v>19971.400000000001</v>
      </c>
      <c r="G295">
        <v>28396.2</v>
      </c>
      <c r="H295">
        <v>31972</v>
      </c>
      <c r="I295">
        <v>29209</v>
      </c>
    </row>
    <row r="296" spans="1:9">
      <c r="A296" s="26">
        <f t="shared" si="4"/>
        <v>44574.291666665944</v>
      </c>
      <c r="D296">
        <v>30939.200000000001</v>
      </c>
      <c r="E296">
        <v>29389</v>
      </c>
      <c r="F296">
        <v>19971.400000000001</v>
      </c>
      <c r="G296">
        <v>28396.2</v>
      </c>
      <c r="H296">
        <v>31972</v>
      </c>
      <c r="I296">
        <v>29210</v>
      </c>
    </row>
    <row r="297" spans="1:9">
      <c r="A297" s="26">
        <f t="shared" si="4"/>
        <v>44574.333333332608</v>
      </c>
      <c r="D297">
        <v>30939.4</v>
      </c>
      <c r="E297">
        <v>29389</v>
      </c>
      <c r="F297">
        <v>19971.400000000001</v>
      </c>
      <c r="G297">
        <v>28396.400000000001</v>
      </c>
      <c r="H297">
        <v>31972</v>
      </c>
      <c r="I297">
        <v>29210</v>
      </c>
    </row>
    <row r="298" spans="1:9">
      <c r="A298" s="26">
        <f t="shared" si="4"/>
        <v>44574.374999999272</v>
      </c>
      <c r="D298">
        <v>30939.4</v>
      </c>
      <c r="E298">
        <v>29389</v>
      </c>
      <c r="F298">
        <v>19971.400000000001</v>
      </c>
      <c r="G298">
        <v>28397</v>
      </c>
      <c r="H298">
        <v>31972.6</v>
      </c>
      <c r="I298">
        <v>29210</v>
      </c>
    </row>
    <row r="299" spans="1:9">
      <c r="A299" s="26">
        <f t="shared" si="4"/>
        <v>44574.416666665937</v>
      </c>
    </row>
    <row r="300" spans="1:9">
      <c r="A300" s="26">
        <f t="shared" si="4"/>
        <v>44574.458333332601</v>
      </c>
    </row>
    <row r="301" spans="1:9">
      <c r="A301" s="26">
        <f t="shared" si="4"/>
        <v>44574.499999999265</v>
      </c>
    </row>
    <row r="302" spans="1:9">
      <c r="A302" s="26">
        <f t="shared" si="4"/>
        <v>44574.541666665929</v>
      </c>
    </row>
    <row r="303" spans="1:9">
      <c r="A303" s="26">
        <f t="shared" si="4"/>
        <v>44574.583333332594</v>
      </c>
    </row>
    <row r="304" spans="1:9">
      <c r="A304" s="26">
        <f t="shared" si="4"/>
        <v>44574.624999999258</v>
      </c>
    </row>
    <row r="305" spans="1:9">
      <c r="A305" s="26">
        <f t="shared" si="4"/>
        <v>44574.666666665922</v>
      </c>
    </row>
    <row r="306" spans="1:9">
      <c r="A306" s="26">
        <f t="shared" si="4"/>
        <v>44574.708333332586</v>
      </c>
    </row>
    <row r="307" spans="1:9">
      <c r="A307" s="26">
        <f t="shared" si="4"/>
        <v>44574.749999999251</v>
      </c>
    </row>
    <row r="308" spans="1:9">
      <c r="A308" s="26">
        <f t="shared" si="4"/>
        <v>44574.791666665915</v>
      </c>
    </row>
    <row r="309" spans="1:9">
      <c r="A309" s="26">
        <f t="shared" si="4"/>
        <v>44574.833333332579</v>
      </c>
    </row>
    <row r="310" spans="1:9">
      <c r="A310" s="26">
        <f t="shared" si="4"/>
        <v>44574.874999999243</v>
      </c>
    </row>
    <row r="311" spans="1:9">
      <c r="A311" s="26">
        <f t="shared" si="4"/>
        <v>44574.916666665908</v>
      </c>
    </row>
    <row r="312" spans="1:9">
      <c r="A312" s="26">
        <f t="shared" si="4"/>
        <v>44574.958333332572</v>
      </c>
    </row>
    <row r="313" spans="1:9">
      <c r="A313" s="26">
        <f t="shared" si="4"/>
        <v>44574.999999999236</v>
      </c>
      <c r="D313">
        <v>30940</v>
      </c>
      <c r="E313">
        <v>29389</v>
      </c>
      <c r="F313">
        <v>19971.400000000001</v>
      </c>
      <c r="G313">
        <v>28397</v>
      </c>
      <c r="H313">
        <v>31973.8</v>
      </c>
      <c r="I313">
        <v>29210</v>
      </c>
    </row>
    <row r="314" spans="1:9">
      <c r="A314" s="26">
        <f t="shared" si="4"/>
        <v>44575.0416666659</v>
      </c>
      <c r="D314">
        <v>30940</v>
      </c>
      <c r="E314">
        <v>29389</v>
      </c>
      <c r="F314">
        <v>19971.400000000001</v>
      </c>
      <c r="G314">
        <v>28397</v>
      </c>
      <c r="H314">
        <v>31973.8</v>
      </c>
      <c r="I314">
        <v>29210</v>
      </c>
    </row>
    <row r="315" spans="1:9">
      <c r="A315" s="26">
        <f t="shared" si="4"/>
        <v>44575.083333332565</v>
      </c>
      <c r="D315">
        <v>30940</v>
      </c>
      <c r="E315">
        <v>29389</v>
      </c>
      <c r="F315">
        <v>19971.400000000001</v>
      </c>
      <c r="G315">
        <v>28397</v>
      </c>
      <c r="H315">
        <v>31973.8</v>
      </c>
      <c r="I315">
        <v>29210</v>
      </c>
    </row>
    <row r="316" spans="1:9">
      <c r="A316" s="26">
        <f t="shared" si="4"/>
        <v>44575.124999999229</v>
      </c>
      <c r="D316">
        <v>30940</v>
      </c>
      <c r="E316">
        <v>29389</v>
      </c>
      <c r="F316">
        <v>19971.400000000001</v>
      </c>
      <c r="G316">
        <v>28397</v>
      </c>
      <c r="H316">
        <v>31973.8</v>
      </c>
      <c r="I316">
        <v>29210</v>
      </c>
    </row>
    <row r="317" spans="1:9">
      <c r="A317" s="26">
        <f t="shared" si="4"/>
        <v>44575.166666665893</v>
      </c>
      <c r="D317">
        <v>30940</v>
      </c>
      <c r="E317">
        <v>29389</v>
      </c>
      <c r="F317">
        <v>19971.599999999999</v>
      </c>
      <c r="G317">
        <v>28397</v>
      </c>
      <c r="H317">
        <v>31973.8</v>
      </c>
      <c r="I317">
        <v>29210</v>
      </c>
    </row>
    <row r="318" spans="1:9">
      <c r="A318" s="26">
        <f t="shared" si="4"/>
        <v>44575.208333332557</v>
      </c>
      <c r="D318">
        <v>30940</v>
      </c>
      <c r="E318">
        <v>29389</v>
      </c>
      <c r="F318">
        <v>19971.599999999999</v>
      </c>
      <c r="G318">
        <v>28397</v>
      </c>
      <c r="H318">
        <v>31973.8</v>
      </c>
      <c r="I318">
        <v>29210.400000000001</v>
      </c>
    </row>
    <row r="319" spans="1:9">
      <c r="A319" s="26">
        <f t="shared" si="4"/>
        <v>44575.249999999221</v>
      </c>
      <c r="D319">
        <v>30940</v>
      </c>
      <c r="E319">
        <v>29389</v>
      </c>
      <c r="F319">
        <v>19971.599999999999</v>
      </c>
      <c r="G319">
        <v>28397</v>
      </c>
      <c r="H319">
        <v>31973.8</v>
      </c>
      <c r="I319">
        <v>29210.400000000001</v>
      </c>
    </row>
    <row r="320" spans="1:9">
      <c r="A320" s="26">
        <f t="shared" si="4"/>
        <v>44575.291666665886</v>
      </c>
      <c r="D320">
        <v>30940.2</v>
      </c>
      <c r="E320">
        <v>29389</v>
      </c>
      <c r="F320">
        <v>19971.599999999999</v>
      </c>
      <c r="G320">
        <v>28397</v>
      </c>
      <c r="H320">
        <v>31973.8</v>
      </c>
      <c r="I320">
        <v>29210.400000000001</v>
      </c>
    </row>
    <row r="321" spans="1:9">
      <c r="A321" s="26">
        <f t="shared" si="4"/>
        <v>44575.33333333255</v>
      </c>
      <c r="D321">
        <v>30940.2</v>
      </c>
      <c r="E321">
        <v>29389</v>
      </c>
      <c r="F321">
        <v>19971.599999999999</v>
      </c>
      <c r="G321">
        <v>28397</v>
      </c>
      <c r="H321">
        <v>31973.8</v>
      </c>
      <c r="I321">
        <v>29210.400000000001</v>
      </c>
    </row>
    <row r="322" spans="1:9">
      <c r="A322" s="26">
        <f t="shared" si="4"/>
        <v>44575.374999999214</v>
      </c>
      <c r="D322">
        <v>30940.2</v>
      </c>
      <c r="E322">
        <v>29389</v>
      </c>
      <c r="F322">
        <v>19971.599999999999</v>
      </c>
      <c r="G322">
        <v>28397</v>
      </c>
      <c r="H322">
        <v>31973.8</v>
      </c>
      <c r="I322">
        <v>29210.400000000001</v>
      </c>
    </row>
    <row r="323" spans="1:9">
      <c r="A323" s="26">
        <f t="shared" ref="A323:A386" si="5">A322+1/24</f>
        <v>44575.416666665878</v>
      </c>
      <c r="D323">
        <v>30940.2</v>
      </c>
      <c r="E323">
        <v>29389</v>
      </c>
      <c r="F323">
        <v>19971.599999999999</v>
      </c>
      <c r="G323">
        <v>28397</v>
      </c>
      <c r="H323">
        <v>31973.8</v>
      </c>
      <c r="I323">
        <v>29210.400000000001</v>
      </c>
    </row>
    <row r="324" spans="1:9">
      <c r="A324" s="26">
        <f t="shared" si="5"/>
        <v>44575.458333332543</v>
      </c>
      <c r="D324">
        <v>30940.2</v>
      </c>
      <c r="E324">
        <v>29389</v>
      </c>
      <c r="F324">
        <v>19971.599999999999</v>
      </c>
      <c r="G324">
        <v>28397</v>
      </c>
      <c r="H324">
        <v>31973.8</v>
      </c>
      <c r="I324">
        <v>29210.400000000001</v>
      </c>
    </row>
    <row r="325" spans="1:9">
      <c r="A325" s="26">
        <f t="shared" si="5"/>
        <v>44575.499999999207</v>
      </c>
      <c r="D325">
        <v>30940.2</v>
      </c>
      <c r="E325">
        <v>29389</v>
      </c>
      <c r="F325">
        <v>19971.599999999999</v>
      </c>
      <c r="G325">
        <v>28397</v>
      </c>
      <c r="H325">
        <v>31973.8</v>
      </c>
      <c r="I325">
        <v>29210.400000000001</v>
      </c>
    </row>
    <row r="326" spans="1:9">
      <c r="A326" s="26">
        <f t="shared" si="5"/>
        <v>44575.541666665871</v>
      </c>
      <c r="D326">
        <v>30940.2</v>
      </c>
      <c r="E326">
        <v>29389</v>
      </c>
      <c r="F326">
        <v>19971.599999999999</v>
      </c>
      <c r="G326">
        <v>28397</v>
      </c>
      <c r="H326">
        <v>31973.8</v>
      </c>
      <c r="I326">
        <v>29210.400000000001</v>
      </c>
    </row>
    <row r="327" spans="1:9">
      <c r="A327" s="26">
        <f t="shared" si="5"/>
        <v>44575.583333332535</v>
      </c>
      <c r="D327">
        <v>30940.2</v>
      </c>
      <c r="E327">
        <v>29389</v>
      </c>
      <c r="F327">
        <v>19971.599999999999</v>
      </c>
      <c r="G327">
        <v>28397</v>
      </c>
      <c r="H327">
        <v>31973.8</v>
      </c>
      <c r="I327">
        <v>29210.400000000001</v>
      </c>
    </row>
    <row r="328" spans="1:9">
      <c r="A328" s="26">
        <f t="shared" si="5"/>
        <v>44575.6249999992</v>
      </c>
      <c r="D328">
        <v>30940.2</v>
      </c>
      <c r="E328">
        <v>29389</v>
      </c>
      <c r="F328">
        <v>19971.599999999999</v>
      </c>
      <c r="G328">
        <v>28397</v>
      </c>
      <c r="H328">
        <v>31973.8</v>
      </c>
      <c r="I328">
        <v>29210.400000000001</v>
      </c>
    </row>
    <row r="329" spans="1:9">
      <c r="A329" s="26">
        <f t="shared" si="5"/>
        <v>44575.666666665864</v>
      </c>
      <c r="D329">
        <v>30940.2</v>
      </c>
      <c r="E329">
        <v>29389</v>
      </c>
      <c r="F329">
        <v>19971.599999999999</v>
      </c>
      <c r="G329">
        <v>28397</v>
      </c>
      <c r="H329">
        <v>31973.8</v>
      </c>
      <c r="I329">
        <v>29210.400000000001</v>
      </c>
    </row>
    <row r="330" spans="1:9">
      <c r="A330" s="26">
        <f t="shared" si="5"/>
        <v>44575.708333332528</v>
      </c>
      <c r="D330">
        <v>30940.2</v>
      </c>
      <c r="E330">
        <v>29389</v>
      </c>
      <c r="F330">
        <v>19971.599999999999</v>
      </c>
      <c r="G330">
        <v>28397</v>
      </c>
      <c r="H330">
        <v>31973.8</v>
      </c>
      <c r="I330">
        <v>29210.400000000001</v>
      </c>
    </row>
    <row r="331" spans="1:9">
      <c r="A331" s="26">
        <f t="shared" si="5"/>
        <v>44575.749999999192</v>
      </c>
      <c r="D331">
        <v>30940.2</v>
      </c>
      <c r="E331">
        <v>29389</v>
      </c>
      <c r="F331">
        <v>19971.599999999999</v>
      </c>
      <c r="G331">
        <v>28397</v>
      </c>
      <c r="H331">
        <v>31973.8</v>
      </c>
      <c r="I331">
        <v>29210.400000000001</v>
      </c>
    </row>
    <row r="332" spans="1:9">
      <c r="A332" s="26">
        <f t="shared" si="5"/>
        <v>44575.791666665857</v>
      </c>
      <c r="D332">
        <v>30940.2</v>
      </c>
      <c r="E332">
        <v>29389</v>
      </c>
      <c r="F332">
        <v>19971.599999999999</v>
      </c>
      <c r="G332">
        <v>28397</v>
      </c>
      <c r="H332">
        <v>31973.8</v>
      </c>
      <c r="I332">
        <v>29210.400000000001</v>
      </c>
    </row>
    <row r="333" spans="1:9">
      <c r="A333" s="26">
        <f t="shared" si="5"/>
        <v>44575.833333332521</v>
      </c>
      <c r="D333">
        <v>30940.2</v>
      </c>
      <c r="E333">
        <v>29389</v>
      </c>
      <c r="F333">
        <v>19971.599999999999</v>
      </c>
      <c r="G333">
        <v>28397</v>
      </c>
      <c r="H333">
        <v>31973.8</v>
      </c>
      <c r="I333">
        <v>29210.400000000001</v>
      </c>
    </row>
    <row r="334" spans="1:9">
      <c r="A334" s="26">
        <f t="shared" si="5"/>
        <v>44575.874999999185</v>
      </c>
      <c r="D334">
        <v>30940.2</v>
      </c>
      <c r="E334">
        <v>29389</v>
      </c>
      <c r="F334">
        <v>19971.599999999999</v>
      </c>
      <c r="G334">
        <v>28397</v>
      </c>
      <c r="H334">
        <v>31973.8</v>
      </c>
      <c r="I334">
        <v>29210.400000000001</v>
      </c>
    </row>
    <row r="335" spans="1:9">
      <c r="A335" s="26">
        <f t="shared" si="5"/>
        <v>44575.916666665849</v>
      </c>
      <c r="D335">
        <v>30940.2</v>
      </c>
      <c r="E335">
        <v>29389</v>
      </c>
      <c r="F335">
        <v>19971.599999999999</v>
      </c>
      <c r="G335">
        <v>28397</v>
      </c>
      <c r="H335">
        <v>31973.8</v>
      </c>
      <c r="I335">
        <v>29210.400000000001</v>
      </c>
    </row>
    <row r="336" spans="1:9">
      <c r="A336" s="26">
        <f t="shared" si="5"/>
        <v>44575.958333332514</v>
      </c>
      <c r="D336">
        <v>30940.2</v>
      </c>
      <c r="E336">
        <v>29389</v>
      </c>
      <c r="F336">
        <v>19971.599999999999</v>
      </c>
      <c r="G336">
        <v>28397</v>
      </c>
      <c r="H336">
        <v>31973.8</v>
      </c>
      <c r="I336">
        <v>29210.6</v>
      </c>
    </row>
    <row r="337" spans="1:9">
      <c r="A337" s="26">
        <f t="shared" si="5"/>
        <v>44575.999999999178</v>
      </c>
      <c r="D337">
        <v>30940.2</v>
      </c>
      <c r="E337">
        <v>29389</v>
      </c>
      <c r="F337">
        <v>19971.599999999999</v>
      </c>
      <c r="G337">
        <v>28397</v>
      </c>
      <c r="H337">
        <v>31973.8</v>
      </c>
      <c r="I337">
        <v>29210.6</v>
      </c>
    </row>
    <row r="338" spans="1:9">
      <c r="A338" s="26">
        <f t="shared" si="5"/>
        <v>44576.041666665842</v>
      </c>
      <c r="D338">
        <v>30940.2</v>
      </c>
      <c r="E338">
        <v>29389</v>
      </c>
      <c r="F338">
        <v>19971.599999999999</v>
      </c>
      <c r="G338">
        <v>28397</v>
      </c>
      <c r="H338">
        <v>31973.8</v>
      </c>
      <c r="I338">
        <v>29210.6</v>
      </c>
    </row>
    <row r="339" spans="1:9">
      <c r="A339" s="26">
        <f t="shared" si="5"/>
        <v>44576.083333332506</v>
      </c>
      <c r="D339">
        <v>30940.2</v>
      </c>
      <c r="E339">
        <v>29389</v>
      </c>
      <c r="F339">
        <v>19971.599999999999</v>
      </c>
      <c r="G339">
        <v>28397</v>
      </c>
      <c r="H339">
        <v>31973.8</v>
      </c>
      <c r="I339">
        <v>29210.6</v>
      </c>
    </row>
    <row r="340" spans="1:9">
      <c r="A340" s="26">
        <f t="shared" si="5"/>
        <v>44576.124999999171</v>
      </c>
      <c r="D340">
        <v>30940.2</v>
      </c>
      <c r="E340">
        <v>29389</v>
      </c>
      <c r="F340">
        <v>19971.599999999999</v>
      </c>
      <c r="G340">
        <v>28397.200000000001</v>
      </c>
      <c r="H340">
        <v>31973.8</v>
      </c>
      <c r="I340">
        <v>29210.6</v>
      </c>
    </row>
    <row r="341" spans="1:9">
      <c r="A341" s="26">
        <f t="shared" si="5"/>
        <v>44576.166666665835</v>
      </c>
      <c r="D341">
        <v>30940.2</v>
      </c>
      <c r="E341">
        <v>29389</v>
      </c>
      <c r="F341">
        <v>19971.8</v>
      </c>
      <c r="G341">
        <v>28397.200000000001</v>
      </c>
      <c r="H341">
        <v>31973.8</v>
      </c>
      <c r="I341">
        <v>29212.6</v>
      </c>
    </row>
    <row r="342" spans="1:9">
      <c r="A342" s="26">
        <f t="shared" si="5"/>
        <v>44576.208333332499</v>
      </c>
      <c r="D342">
        <v>30940.2</v>
      </c>
      <c r="E342">
        <v>29389</v>
      </c>
      <c r="F342">
        <v>19971.8</v>
      </c>
      <c r="G342">
        <v>28397.200000000001</v>
      </c>
      <c r="H342">
        <v>31973.8</v>
      </c>
      <c r="I342">
        <v>29212.6</v>
      </c>
    </row>
    <row r="343" spans="1:9">
      <c r="A343" s="26">
        <f t="shared" si="5"/>
        <v>44576.249999999163</v>
      </c>
      <c r="D343">
        <v>30940.2</v>
      </c>
      <c r="E343">
        <v>29389</v>
      </c>
      <c r="F343">
        <v>19971.8</v>
      </c>
      <c r="G343">
        <v>28397.200000000001</v>
      </c>
      <c r="H343">
        <v>31973.8</v>
      </c>
      <c r="I343">
        <v>29212.6</v>
      </c>
    </row>
    <row r="344" spans="1:9">
      <c r="A344" s="26">
        <f t="shared" si="5"/>
        <v>44576.291666665828</v>
      </c>
      <c r="D344">
        <v>30940.2</v>
      </c>
      <c r="E344">
        <v>29389</v>
      </c>
      <c r="F344">
        <v>19971.8</v>
      </c>
      <c r="G344">
        <v>28397.200000000001</v>
      </c>
      <c r="H344">
        <v>31973.8</v>
      </c>
      <c r="I344">
        <v>29212.6</v>
      </c>
    </row>
    <row r="345" spans="1:9">
      <c r="A345" s="26">
        <f t="shared" si="5"/>
        <v>44576.333333332492</v>
      </c>
    </row>
    <row r="346" spans="1:9">
      <c r="A346" s="26">
        <f t="shared" si="5"/>
        <v>44576.374999999156</v>
      </c>
    </row>
    <row r="347" spans="1:9">
      <c r="A347" s="26">
        <f t="shared" si="5"/>
        <v>44576.41666666582</v>
      </c>
    </row>
    <row r="348" spans="1:9">
      <c r="A348" s="26">
        <f t="shared" si="5"/>
        <v>44576.458333332484</v>
      </c>
    </row>
    <row r="349" spans="1:9">
      <c r="A349" s="26">
        <f t="shared" si="5"/>
        <v>44576.499999999149</v>
      </c>
    </row>
    <row r="350" spans="1:9">
      <c r="A350" s="26">
        <f t="shared" si="5"/>
        <v>44576.541666665813</v>
      </c>
    </row>
    <row r="351" spans="1:9">
      <c r="A351" s="26">
        <f t="shared" si="5"/>
        <v>44576.583333332477</v>
      </c>
    </row>
    <row r="352" spans="1:9">
      <c r="A352" s="26">
        <f t="shared" si="5"/>
        <v>44576.624999999141</v>
      </c>
    </row>
    <row r="353" spans="1:9">
      <c r="A353" s="26">
        <f t="shared" si="5"/>
        <v>44576.666666665806</v>
      </c>
    </row>
    <row r="354" spans="1:9">
      <c r="A354" s="26">
        <f t="shared" si="5"/>
        <v>44576.70833333247</v>
      </c>
    </row>
    <row r="355" spans="1:9">
      <c r="A355" s="26">
        <f t="shared" si="5"/>
        <v>44576.749999999134</v>
      </c>
    </row>
    <row r="356" spans="1:9">
      <c r="A356" s="26">
        <f t="shared" si="5"/>
        <v>44576.791666665798</v>
      </c>
    </row>
    <row r="357" spans="1:9">
      <c r="A357" s="26">
        <f t="shared" si="5"/>
        <v>44576.833333332463</v>
      </c>
    </row>
    <row r="358" spans="1:9">
      <c r="A358" s="26">
        <f t="shared" si="5"/>
        <v>44576.874999999127</v>
      </c>
    </row>
    <row r="359" spans="1:9">
      <c r="A359" s="26">
        <f t="shared" si="5"/>
        <v>44576.916666665791</v>
      </c>
    </row>
    <row r="360" spans="1:9">
      <c r="A360" s="26">
        <f t="shared" si="5"/>
        <v>44576.958333332455</v>
      </c>
    </row>
    <row r="361" spans="1:9">
      <c r="A361" s="26">
        <f t="shared" si="5"/>
        <v>44576.99999999912</v>
      </c>
      <c r="D361">
        <v>30940.2</v>
      </c>
      <c r="E361">
        <v>29389</v>
      </c>
      <c r="F361">
        <v>19971.8</v>
      </c>
      <c r="G361">
        <v>28397.200000000001</v>
      </c>
      <c r="H361">
        <v>31973.8</v>
      </c>
      <c r="I361">
        <v>29212.6</v>
      </c>
    </row>
    <row r="362" spans="1:9">
      <c r="A362" s="26">
        <f t="shared" si="5"/>
        <v>44577.041666665784</v>
      </c>
      <c r="D362">
        <v>30940.2</v>
      </c>
      <c r="E362">
        <v>29389</v>
      </c>
      <c r="F362">
        <v>19971.8</v>
      </c>
      <c r="G362">
        <v>28397.200000000001</v>
      </c>
      <c r="H362">
        <v>31973.8</v>
      </c>
      <c r="I362">
        <v>29212.6</v>
      </c>
    </row>
    <row r="363" spans="1:9">
      <c r="A363" s="26">
        <f t="shared" si="5"/>
        <v>44577.083333332448</v>
      </c>
      <c r="D363">
        <v>30940.2</v>
      </c>
      <c r="E363">
        <v>29389</v>
      </c>
      <c r="F363">
        <v>19971.8</v>
      </c>
      <c r="G363">
        <v>28397.200000000001</v>
      </c>
      <c r="H363">
        <v>31973.8</v>
      </c>
      <c r="I363">
        <v>29212.6</v>
      </c>
    </row>
    <row r="364" spans="1:9">
      <c r="A364" s="26">
        <f t="shared" si="5"/>
        <v>44577.124999999112</v>
      </c>
      <c r="D364">
        <v>30940.2</v>
      </c>
      <c r="E364">
        <v>29389</v>
      </c>
      <c r="F364">
        <v>19972</v>
      </c>
      <c r="G364">
        <v>28397.200000000001</v>
      </c>
      <c r="H364">
        <v>31973.8</v>
      </c>
      <c r="I364">
        <v>29212.6</v>
      </c>
    </row>
    <row r="365" spans="1:9">
      <c r="A365" s="26">
        <f t="shared" si="5"/>
        <v>44577.166666665777</v>
      </c>
      <c r="D365">
        <v>30940.2</v>
      </c>
      <c r="E365">
        <v>29389</v>
      </c>
      <c r="F365">
        <v>19972</v>
      </c>
      <c r="G365">
        <v>28397.200000000001</v>
      </c>
      <c r="H365">
        <v>31973.8</v>
      </c>
      <c r="I365">
        <v>29212.6</v>
      </c>
    </row>
    <row r="366" spans="1:9">
      <c r="A366" s="26">
        <f t="shared" si="5"/>
        <v>44577.208333332441</v>
      </c>
      <c r="D366">
        <v>30940.2</v>
      </c>
      <c r="E366">
        <v>29389</v>
      </c>
      <c r="F366">
        <v>19972</v>
      </c>
      <c r="G366">
        <v>28397.200000000001</v>
      </c>
      <c r="H366">
        <v>31973.8</v>
      </c>
      <c r="I366">
        <v>29212.6</v>
      </c>
    </row>
    <row r="367" spans="1:9">
      <c r="A367" s="26">
        <f t="shared" si="5"/>
        <v>44577.249999999105</v>
      </c>
      <c r="D367">
        <v>30940.2</v>
      </c>
      <c r="E367">
        <v>29389</v>
      </c>
      <c r="F367">
        <v>19972</v>
      </c>
      <c r="G367">
        <v>28397.200000000001</v>
      </c>
      <c r="H367">
        <v>31973.8</v>
      </c>
      <c r="I367">
        <v>29212.6</v>
      </c>
    </row>
    <row r="368" spans="1:9">
      <c r="A368" s="26">
        <f t="shared" si="5"/>
        <v>44577.291666665769</v>
      </c>
      <c r="D368">
        <v>30940.2</v>
      </c>
      <c r="E368">
        <v>29389</v>
      </c>
      <c r="F368">
        <v>19972</v>
      </c>
      <c r="G368">
        <v>28397.200000000001</v>
      </c>
      <c r="H368">
        <v>31973.8</v>
      </c>
      <c r="I368">
        <v>29212.6</v>
      </c>
    </row>
    <row r="369" spans="1:9">
      <c r="A369" s="26">
        <f t="shared" si="5"/>
        <v>44577.333333332434</v>
      </c>
      <c r="D369">
        <v>30940.2</v>
      </c>
      <c r="E369">
        <v>29389</v>
      </c>
      <c r="F369">
        <v>19972</v>
      </c>
      <c r="G369">
        <v>28397.200000000001</v>
      </c>
      <c r="H369">
        <v>31973.8</v>
      </c>
      <c r="I369">
        <v>29212.6</v>
      </c>
    </row>
    <row r="370" spans="1:9">
      <c r="A370" s="26">
        <f t="shared" si="5"/>
        <v>44577.374999999098</v>
      </c>
      <c r="D370">
        <v>30940.2</v>
      </c>
      <c r="E370">
        <v>29389</v>
      </c>
      <c r="F370">
        <v>19972</v>
      </c>
      <c r="G370">
        <v>28397.200000000001</v>
      </c>
      <c r="H370">
        <v>31973.8</v>
      </c>
      <c r="I370">
        <v>29212.6</v>
      </c>
    </row>
    <row r="371" spans="1:9">
      <c r="A371" s="26">
        <f t="shared" si="5"/>
        <v>44577.416666665762</v>
      </c>
      <c r="D371">
        <v>30940.2</v>
      </c>
      <c r="E371">
        <v>29389</v>
      </c>
      <c r="F371">
        <v>19972</v>
      </c>
      <c r="G371">
        <v>28397.200000000001</v>
      </c>
      <c r="H371">
        <v>31973.8</v>
      </c>
      <c r="I371">
        <v>29212.6</v>
      </c>
    </row>
    <row r="372" spans="1:9">
      <c r="A372" s="26">
        <f t="shared" si="5"/>
        <v>44577.458333332426</v>
      </c>
      <c r="D372">
        <v>30940.2</v>
      </c>
      <c r="E372">
        <v>29389</v>
      </c>
      <c r="F372">
        <v>19972</v>
      </c>
      <c r="G372">
        <v>28397.200000000001</v>
      </c>
      <c r="H372">
        <v>31973.8</v>
      </c>
      <c r="I372">
        <v>29212.6</v>
      </c>
    </row>
    <row r="373" spans="1:9">
      <c r="A373" s="26">
        <f t="shared" si="5"/>
        <v>44577.499999999091</v>
      </c>
      <c r="D373">
        <v>30940.2</v>
      </c>
      <c r="E373">
        <v>29389</v>
      </c>
      <c r="F373">
        <v>19972</v>
      </c>
      <c r="G373">
        <v>28397.200000000001</v>
      </c>
      <c r="H373">
        <v>31973.8</v>
      </c>
      <c r="I373">
        <v>29212.6</v>
      </c>
    </row>
    <row r="374" spans="1:9">
      <c r="A374" s="26">
        <f t="shared" si="5"/>
        <v>44577.541666665755</v>
      </c>
      <c r="D374">
        <v>30940.2</v>
      </c>
      <c r="E374">
        <v>29389</v>
      </c>
      <c r="F374">
        <v>19972</v>
      </c>
      <c r="G374">
        <v>28397.200000000001</v>
      </c>
      <c r="H374">
        <v>31973.8</v>
      </c>
      <c r="I374">
        <v>29212.6</v>
      </c>
    </row>
    <row r="375" spans="1:9">
      <c r="A375" s="26">
        <f t="shared" si="5"/>
        <v>44577.583333332419</v>
      </c>
      <c r="D375">
        <v>30940.2</v>
      </c>
      <c r="E375">
        <v>29389</v>
      </c>
      <c r="F375">
        <v>19972</v>
      </c>
      <c r="G375">
        <v>28397.200000000001</v>
      </c>
      <c r="H375">
        <v>31973.8</v>
      </c>
      <c r="I375">
        <v>29212.6</v>
      </c>
    </row>
    <row r="376" spans="1:9">
      <c r="A376" s="26">
        <f t="shared" si="5"/>
        <v>44577.624999999083</v>
      </c>
      <c r="D376">
        <v>30940.2</v>
      </c>
      <c r="E376">
        <v>29389</v>
      </c>
      <c r="F376">
        <v>19972</v>
      </c>
      <c r="G376">
        <v>28397.200000000001</v>
      </c>
      <c r="H376">
        <v>31973.8</v>
      </c>
      <c r="I376">
        <v>29212.6</v>
      </c>
    </row>
    <row r="377" spans="1:9">
      <c r="A377" s="26">
        <f t="shared" si="5"/>
        <v>44577.666666665747</v>
      </c>
      <c r="D377">
        <v>30940.2</v>
      </c>
      <c r="E377">
        <v>29389</v>
      </c>
      <c r="F377">
        <v>19972</v>
      </c>
      <c r="G377">
        <v>28397.200000000001</v>
      </c>
      <c r="H377">
        <v>31973.8</v>
      </c>
      <c r="I377">
        <v>29212.6</v>
      </c>
    </row>
    <row r="378" spans="1:9">
      <c r="A378" s="26">
        <f t="shared" si="5"/>
        <v>44577.708333332412</v>
      </c>
      <c r="D378">
        <v>30940.2</v>
      </c>
      <c r="E378">
        <v>29389</v>
      </c>
      <c r="F378">
        <v>19972</v>
      </c>
      <c r="G378">
        <v>28397.200000000001</v>
      </c>
      <c r="H378">
        <v>31973.8</v>
      </c>
      <c r="I378">
        <v>29212.6</v>
      </c>
    </row>
    <row r="379" spans="1:9">
      <c r="A379" s="26">
        <f t="shared" si="5"/>
        <v>44577.749999999076</v>
      </c>
      <c r="D379">
        <v>30940.2</v>
      </c>
      <c r="E379">
        <v>29389</v>
      </c>
      <c r="F379">
        <v>19972</v>
      </c>
      <c r="G379">
        <v>28397.200000000001</v>
      </c>
      <c r="H379">
        <v>31973.8</v>
      </c>
      <c r="I379">
        <v>29212.6</v>
      </c>
    </row>
    <row r="380" spans="1:9">
      <c r="A380" s="26">
        <f t="shared" si="5"/>
        <v>44577.79166666574</v>
      </c>
      <c r="D380">
        <v>30940.2</v>
      </c>
      <c r="E380">
        <v>29389</v>
      </c>
      <c r="F380">
        <v>19972</v>
      </c>
      <c r="G380">
        <v>28397.200000000001</v>
      </c>
      <c r="H380">
        <v>31973.8</v>
      </c>
      <c r="I380">
        <v>29212.6</v>
      </c>
    </row>
    <row r="381" spans="1:9">
      <c r="A381" s="26">
        <f t="shared" si="5"/>
        <v>44577.833333332404</v>
      </c>
      <c r="D381">
        <v>30940.2</v>
      </c>
      <c r="E381">
        <v>29389</v>
      </c>
      <c r="F381">
        <v>19972</v>
      </c>
      <c r="G381">
        <v>28397.200000000001</v>
      </c>
      <c r="H381">
        <v>31973.8</v>
      </c>
      <c r="I381">
        <v>29212.6</v>
      </c>
    </row>
    <row r="382" spans="1:9">
      <c r="A382" s="26">
        <f t="shared" si="5"/>
        <v>44577.874999999069</v>
      </c>
      <c r="D382">
        <v>30940.2</v>
      </c>
      <c r="E382">
        <v>29389</v>
      </c>
      <c r="F382">
        <v>19972</v>
      </c>
      <c r="G382">
        <v>28397.200000000001</v>
      </c>
      <c r="H382">
        <v>31973.8</v>
      </c>
      <c r="I382">
        <v>29212.6</v>
      </c>
    </row>
    <row r="383" spans="1:9">
      <c r="A383" s="26">
        <f t="shared" si="5"/>
        <v>44577.916666665733</v>
      </c>
      <c r="D383">
        <v>30940.2</v>
      </c>
      <c r="E383">
        <v>29389</v>
      </c>
      <c r="F383">
        <v>19972</v>
      </c>
      <c r="G383">
        <v>28397.200000000001</v>
      </c>
      <c r="H383">
        <v>31973.8</v>
      </c>
      <c r="I383">
        <v>29212.6</v>
      </c>
    </row>
    <row r="384" spans="1:9">
      <c r="A384" s="26">
        <f t="shared" si="5"/>
        <v>44577.958333332397</v>
      </c>
      <c r="D384">
        <v>30940.2</v>
      </c>
      <c r="E384">
        <v>29389</v>
      </c>
      <c r="F384">
        <v>19972</v>
      </c>
      <c r="G384">
        <v>28397.200000000001</v>
      </c>
      <c r="H384">
        <v>31973.8</v>
      </c>
      <c r="I384">
        <v>29212.6</v>
      </c>
    </row>
    <row r="385" spans="1:9">
      <c r="A385" s="26">
        <f t="shared" si="5"/>
        <v>44577.999999999061</v>
      </c>
      <c r="D385">
        <v>30940.2</v>
      </c>
      <c r="E385">
        <v>29389</v>
      </c>
      <c r="F385">
        <v>19972</v>
      </c>
      <c r="G385">
        <v>28397.200000000001</v>
      </c>
      <c r="H385">
        <v>31973.8</v>
      </c>
      <c r="I385">
        <v>29212.6</v>
      </c>
    </row>
    <row r="386" spans="1:9">
      <c r="A386" s="26">
        <f t="shared" si="5"/>
        <v>44578.041666665726</v>
      </c>
      <c r="D386">
        <v>30940.2</v>
      </c>
      <c r="E386">
        <v>29389</v>
      </c>
      <c r="F386">
        <v>19972</v>
      </c>
      <c r="G386">
        <v>28397.200000000001</v>
      </c>
      <c r="H386">
        <v>31973.8</v>
      </c>
      <c r="I386">
        <v>29212.6</v>
      </c>
    </row>
    <row r="387" spans="1:9">
      <c r="A387" s="26">
        <f t="shared" ref="A387:A450" si="6">A386+1/24</f>
        <v>44578.08333333239</v>
      </c>
      <c r="D387">
        <v>30940.2</v>
      </c>
      <c r="E387">
        <v>29389</v>
      </c>
      <c r="F387">
        <v>19972</v>
      </c>
      <c r="G387">
        <v>28397.200000000001</v>
      </c>
      <c r="H387">
        <v>31973.8</v>
      </c>
      <c r="I387">
        <v>29212.6</v>
      </c>
    </row>
    <row r="388" spans="1:9">
      <c r="A388" s="26">
        <f t="shared" si="6"/>
        <v>44578.124999999054</v>
      </c>
      <c r="D388">
        <v>30940.2</v>
      </c>
      <c r="E388">
        <v>29389</v>
      </c>
      <c r="F388">
        <v>19972</v>
      </c>
      <c r="G388">
        <v>28397.200000000001</v>
      </c>
      <c r="H388">
        <v>31973.8</v>
      </c>
      <c r="I388">
        <v>29212.6</v>
      </c>
    </row>
    <row r="389" spans="1:9">
      <c r="A389" s="26">
        <f t="shared" si="6"/>
        <v>44578.166666665718</v>
      </c>
      <c r="D389">
        <v>30940.2</v>
      </c>
      <c r="E389">
        <v>29389</v>
      </c>
      <c r="F389">
        <v>19972</v>
      </c>
      <c r="G389">
        <v>28397.4</v>
      </c>
      <c r="H389">
        <v>31973.8</v>
      </c>
      <c r="I389">
        <v>29212.6</v>
      </c>
    </row>
    <row r="390" spans="1:9">
      <c r="A390" s="26">
        <f t="shared" si="6"/>
        <v>44578.208333332383</v>
      </c>
      <c r="D390">
        <v>30940.2</v>
      </c>
      <c r="E390">
        <v>29390.400000000001</v>
      </c>
      <c r="F390">
        <v>19972.400000000001</v>
      </c>
      <c r="G390">
        <v>28398.2</v>
      </c>
      <c r="H390">
        <v>31979.200000000001</v>
      </c>
      <c r="I390">
        <v>29212.6</v>
      </c>
    </row>
    <row r="391" spans="1:9">
      <c r="A391" s="26">
        <f t="shared" si="6"/>
        <v>44578.249999999047</v>
      </c>
      <c r="D391">
        <v>30940.2</v>
      </c>
      <c r="E391">
        <v>29390.400000000001</v>
      </c>
      <c r="F391">
        <v>19972.599999999999</v>
      </c>
      <c r="G391">
        <v>28398.799999999999</v>
      </c>
      <c r="H391">
        <v>31982.799999999999</v>
      </c>
      <c r="I391">
        <v>29212.6</v>
      </c>
    </row>
    <row r="392" spans="1:9">
      <c r="A392" s="26">
        <f t="shared" si="6"/>
        <v>44578.291666665711</v>
      </c>
      <c r="D392">
        <v>30941.4</v>
      </c>
      <c r="E392">
        <v>29390.400000000001</v>
      </c>
      <c r="F392">
        <v>19972.599999999999</v>
      </c>
      <c r="G392">
        <v>28398.799999999999</v>
      </c>
      <c r="H392">
        <v>31983</v>
      </c>
      <c r="I392">
        <v>29212.6</v>
      </c>
    </row>
    <row r="393" spans="1:9">
      <c r="A393" s="26">
        <f t="shared" si="6"/>
        <v>44578.333333332375</v>
      </c>
      <c r="D393">
        <v>30941.4</v>
      </c>
      <c r="E393">
        <v>29391.8</v>
      </c>
      <c r="F393">
        <v>19972.599999999999</v>
      </c>
      <c r="G393">
        <v>28398.799999999999</v>
      </c>
      <c r="H393">
        <v>31983</v>
      </c>
      <c r="I393">
        <v>29212.6</v>
      </c>
    </row>
    <row r="394" spans="1:9">
      <c r="A394" s="26">
        <f t="shared" si="6"/>
        <v>44578.37499999904</v>
      </c>
      <c r="D394">
        <v>30942</v>
      </c>
      <c r="E394">
        <v>29392.400000000001</v>
      </c>
      <c r="F394">
        <v>19972.599999999999</v>
      </c>
      <c r="G394">
        <v>28398.799999999999</v>
      </c>
      <c r="H394">
        <v>31983.8</v>
      </c>
      <c r="I394">
        <v>29212.6</v>
      </c>
    </row>
    <row r="395" spans="1:9">
      <c r="A395" s="26">
        <f t="shared" si="6"/>
        <v>44578.416666665704</v>
      </c>
      <c r="D395">
        <v>30942.2</v>
      </c>
      <c r="E395">
        <v>29392.799999999999</v>
      </c>
      <c r="F395">
        <v>19972.599999999999</v>
      </c>
      <c r="G395">
        <v>28398.799999999999</v>
      </c>
      <c r="H395">
        <v>31986.400000000001</v>
      </c>
      <c r="I395">
        <v>29212.6</v>
      </c>
    </row>
    <row r="396" spans="1:9">
      <c r="A396" s="26">
        <f t="shared" si="6"/>
        <v>44578.458333332368</v>
      </c>
      <c r="D396">
        <v>30942.6</v>
      </c>
      <c r="E396">
        <v>29392.799999999999</v>
      </c>
      <c r="F396">
        <v>19972.599999999999</v>
      </c>
      <c r="G396">
        <v>28398.799999999999</v>
      </c>
      <c r="H396">
        <v>31987.200000000001</v>
      </c>
      <c r="I396">
        <v>29212.6</v>
      </c>
    </row>
    <row r="397" spans="1:9">
      <c r="A397" s="26">
        <f t="shared" si="6"/>
        <v>44578.499999999032</v>
      </c>
      <c r="D397">
        <v>30942.6</v>
      </c>
      <c r="E397">
        <v>29392.799999999999</v>
      </c>
      <c r="F397">
        <v>19972.599999999999</v>
      </c>
      <c r="G397">
        <v>28400</v>
      </c>
      <c r="H397">
        <v>31987.4</v>
      </c>
      <c r="I397">
        <v>29212.6</v>
      </c>
    </row>
    <row r="398" spans="1:9">
      <c r="A398" s="26">
        <f t="shared" si="6"/>
        <v>44578.541666665697</v>
      </c>
      <c r="D398">
        <v>30942.6</v>
      </c>
      <c r="E398">
        <v>29392.799999999999</v>
      </c>
      <c r="F398">
        <v>19972.599999999999</v>
      </c>
      <c r="G398">
        <v>28401.4</v>
      </c>
      <c r="H398">
        <v>31987.599999999999</v>
      </c>
      <c r="I398">
        <v>29212.6</v>
      </c>
    </row>
    <row r="399" spans="1:9">
      <c r="A399" s="26">
        <f t="shared" si="6"/>
        <v>44578.583333332361</v>
      </c>
      <c r="D399">
        <v>30942.6</v>
      </c>
      <c r="E399">
        <v>29392.799999999999</v>
      </c>
      <c r="F399">
        <v>19972.599999999999</v>
      </c>
      <c r="G399">
        <v>28401.4</v>
      </c>
      <c r="H399">
        <v>31987.599999999999</v>
      </c>
      <c r="I399">
        <v>29212.6</v>
      </c>
    </row>
    <row r="400" spans="1:9">
      <c r="A400" s="26">
        <f t="shared" si="6"/>
        <v>44578.624999999025</v>
      </c>
      <c r="D400">
        <v>30942.6</v>
      </c>
      <c r="E400">
        <v>29392.799999999999</v>
      </c>
      <c r="F400">
        <v>19972.599999999999</v>
      </c>
      <c r="G400">
        <v>28401.4</v>
      </c>
      <c r="H400">
        <v>31987.599999999999</v>
      </c>
      <c r="I400">
        <v>29212.6</v>
      </c>
    </row>
    <row r="401" spans="1:9">
      <c r="A401" s="26">
        <f t="shared" si="6"/>
        <v>44578.666666665689</v>
      </c>
      <c r="D401">
        <v>30942.6</v>
      </c>
      <c r="E401">
        <v>29392.799999999999</v>
      </c>
      <c r="F401">
        <v>19972.599999999999</v>
      </c>
      <c r="G401">
        <v>28401.4</v>
      </c>
      <c r="H401">
        <v>31987.599999999999</v>
      </c>
      <c r="I401">
        <v>29212.6</v>
      </c>
    </row>
    <row r="402" spans="1:9">
      <c r="A402" s="26">
        <f t="shared" si="6"/>
        <v>44578.708333332354</v>
      </c>
      <c r="D402">
        <v>30943.8</v>
      </c>
      <c r="E402">
        <v>29392.799999999999</v>
      </c>
      <c r="F402">
        <v>19972.599999999999</v>
      </c>
      <c r="G402">
        <v>28401.4</v>
      </c>
      <c r="H402">
        <v>31987.599999999999</v>
      </c>
      <c r="I402">
        <v>29212.6</v>
      </c>
    </row>
    <row r="403" spans="1:9">
      <c r="A403" s="26">
        <f t="shared" si="6"/>
        <v>44578.749999999018</v>
      </c>
      <c r="D403">
        <v>30943.8</v>
      </c>
      <c r="E403">
        <v>29392.799999999999</v>
      </c>
      <c r="F403">
        <v>19972.599999999999</v>
      </c>
      <c r="G403">
        <v>28401.4</v>
      </c>
      <c r="H403">
        <v>31987.599999999999</v>
      </c>
      <c r="I403">
        <v>29212.6</v>
      </c>
    </row>
    <row r="404" spans="1:9">
      <c r="A404" s="26">
        <f t="shared" si="6"/>
        <v>44578.791666665682</v>
      </c>
      <c r="D404">
        <v>30943.8</v>
      </c>
      <c r="E404">
        <v>29392.799999999999</v>
      </c>
      <c r="F404">
        <v>19972.599999999999</v>
      </c>
      <c r="G404">
        <v>28401.4</v>
      </c>
      <c r="H404">
        <v>31987.599999999999</v>
      </c>
      <c r="I404">
        <v>29212.6</v>
      </c>
    </row>
    <row r="405" spans="1:9">
      <c r="A405" s="26">
        <f t="shared" si="6"/>
        <v>44578.833333332346</v>
      </c>
      <c r="D405">
        <v>30943.8</v>
      </c>
      <c r="E405">
        <v>29392.799999999999</v>
      </c>
      <c r="F405">
        <v>19972.599999999999</v>
      </c>
      <c r="G405">
        <v>28401.4</v>
      </c>
      <c r="H405">
        <v>31987.599999999999</v>
      </c>
      <c r="I405">
        <v>29212.6</v>
      </c>
    </row>
    <row r="406" spans="1:9">
      <c r="A406" s="26">
        <f t="shared" si="6"/>
        <v>44578.87499999901</v>
      </c>
      <c r="D406">
        <v>30943.8</v>
      </c>
      <c r="E406">
        <v>29392.799999999999</v>
      </c>
      <c r="F406">
        <v>19972.599999999999</v>
      </c>
      <c r="G406">
        <v>28401.4</v>
      </c>
      <c r="H406">
        <v>31987.599999999999</v>
      </c>
      <c r="I406">
        <v>29212.6</v>
      </c>
    </row>
    <row r="407" spans="1:9">
      <c r="A407" s="26">
        <f t="shared" si="6"/>
        <v>44578.916666665675</v>
      </c>
      <c r="D407">
        <v>30944</v>
      </c>
      <c r="E407">
        <v>29392.799999999999</v>
      </c>
      <c r="F407">
        <v>19972.599999999999</v>
      </c>
      <c r="G407">
        <v>28401.4</v>
      </c>
      <c r="H407">
        <v>31987.599999999999</v>
      </c>
      <c r="I407">
        <v>29212.6</v>
      </c>
    </row>
    <row r="408" spans="1:9">
      <c r="A408" s="26">
        <f t="shared" si="6"/>
        <v>44578.958333332339</v>
      </c>
      <c r="D408">
        <v>30944.400000000001</v>
      </c>
      <c r="E408">
        <v>29392.799999999999</v>
      </c>
      <c r="F408">
        <v>19972.599999999999</v>
      </c>
      <c r="G408">
        <v>28401.4</v>
      </c>
      <c r="H408">
        <v>31987.599999999999</v>
      </c>
      <c r="I408">
        <v>29212.6</v>
      </c>
    </row>
    <row r="409" spans="1:9">
      <c r="A409" s="26">
        <f t="shared" si="6"/>
        <v>44578.999999999003</v>
      </c>
      <c r="D409">
        <v>30944.6</v>
      </c>
      <c r="E409">
        <v>29392.799999999999</v>
      </c>
      <c r="F409">
        <v>19972.599999999999</v>
      </c>
      <c r="G409">
        <v>28401.4</v>
      </c>
      <c r="H409">
        <v>31987.599999999999</v>
      </c>
      <c r="I409">
        <v>29212.6</v>
      </c>
    </row>
    <row r="410" spans="1:9">
      <c r="A410" s="26">
        <f t="shared" si="6"/>
        <v>44579.041666665667</v>
      </c>
      <c r="D410">
        <v>30944.6</v>
      </c>
      <c r="E410">
        <v>29392.799999999999</v>
      </c>
      <c r="F410">
        <v>19972.599999999999</v>
      </c>
      <c r="G410">
        <v>28401.4</v>
      </c>
      <c r="H410">
        <v>31987.599999999999</v>
      </c>
      <c r="I410">
        <v>29212.6</v>
      </c>
    </row>
    <row r="411" spans="1:9">
      <c r="A411" s="26">
        <f t="shared" si="6"/>
        <v>44579.083333332332</v>
      </c>
      <c r="D411">
        <v>30944.6</v>
      </c>
      <c r="E411">
        <v>29392.799999999999</v>
      </c>
      <c r="F411">
        <v>19972.599999999999</v>
      </c>
      <c r="G411">
        <v>28401.4</v>
      </c>
      <c r="H411">
        <v>31987.599999999999</v>
      </c>
      <c r="I411">
        <v>29212.6</v>
      </c>
    </row>
    <row r="412" spans="1:9">
      <c r="A412" s="26">
        <f t="shared" si="6"/>
        <v>44579.124999998996</v>
      </c>
      <c r="D412">
        <v>30944.6</v>
      </c>
      <c r="E412">
        <v>29392.799999999999</v>
      </c>
      <c r="F412">
        <v>19972.599999999999</v>
      </c>
      <c r="G412">
        <v>28401.4</v>
      </c>
      <c r="H412">
        <v>31987.599999999999</v>
      </c>
      <c r="I412">
        <v>29212.6</v>
      </c>
    </row>
    <row r="413" spans="1:9">
      <c r="A413" s="26">
        <f t="shared" si="6"/>
        <v>44579.16666666566</v>
      </c>
      <c r="D413">
        <v>30944.6</v>
      </c>
      <c r="E413">
        <v>29392.799999999999</v>
      </c>
      <c r="F413">
        <v>19972.599999999999</v>
      </c>
      <c r="G413">
        <v>28401.4</v>
      </c>
      <c r="H413">
        <v>31987.599999999999</v>
      </c>
      <c r="I413">
        <v>29212.6</v>
      </c>
    </row>
    <row r="414" spans="1:9">
      <c r="A414" s="26">
        <f t="shared" si="6"/>
        <v>44579.208333332324</v>
      </c>
      <c r="D414">
        <v>30944.6</v>
      </c>
      <c r="E414">
        <v>29392.799999999999</v>
      </c>
      <c r="F414">
        <v>19972.599999999999</v>
      </c>
      <c r="G414">
        <v>28401.4</v>
      </c>
      <c r="H414">
        <v>31987.599999999999</v>
      </c>
      <c r="I414">
        <v>29212.6</v>
      </c>
    </row>
    <row r="415" spans="1:9">
      <c r="A415" s="26">
        <f t="shared" si="6"/>
        <v>44579.249999998989</v>
      </c>
      <c r="D415">
        <v>30944.6</v>
      </c>
      <c r="E415">
        <v>29392.799999999999</v>
      </c>
      <c r="F415">
        <v>19972.599999999999</v>
      </c>
      <c r="G415">
        <v>28401.4</v>
      </c>
      <c r="H415">
        <v>31988.799999999999</v>
      </c>
      <c r="I415">
        <v>29212.6</v>
      </c>
    </row>
    <row r="416" spans="1:9">
      <c r="A416" s="26">
        <f t="shared" si="6"/>
        <v>44579.291666665653</v>
      </c>
      <c r="D416">
        <v>30944.6</v>
      </c>
      <c r="E416">
        <v>29392.799999999999</v>
      </c>
      <c r="F416">
        <v>19972.599999999999</v>
      </c>
      <c r="G416">
        <v>28401.4</v>
      </c>
      <c r="H416">
        <v>31988.799999999999</v>
      </c>
      <c r="I416">
        <v>29212.6</v>
      </c>
    </row>
    <row r="417" spans="1:9">
      <c r="A417" s="26">
        <f t="shared" si="6"/>
        <v>44579.333333332317</v>
      </c>
      <c r="D417">
        <v>30944.799999999999</v>
      </c>
      <c r="E417">
        <v>29392.799999999999</v>
      </c>
      <c r="F417">
        <v>19972.599999999999</v>
      </c>
      <c r="G417">
        <v>28401.4</v>
      </c>
      <c r="H417">
        <v>31993.4</v>
      </c>
      <c r="I417">
        <v>29212.6</v>
      </c>
    </row>
    <row r="418" spans="1:9">
      <c r="A418" s="26">
        <f t="shared" si="6"/>
        <v>44579.374999998981</v>
      </c>
      <c r="D418">
        <v>30945.200000000001</v>
      </c>
      <c r="E418">
        <v>29394.400000000001</v>
      </c>
      <c r="F418">
        <v>19972.599999999999</v>
      </c>
      <c r="G418">
        <v>28401.599999999999</v>
      </c>
      <c r="H418">
        <v>31993.4</v>
      </c>
      <c r="I418">
        <v>29212.799999999999</v>
      </c>
    </row>
    <row r="419" spans="1:9">
      <c r="A419" s="26">
        <f t="shared" si="6"/>
        <v>44579.416666665646</v>
      </c>
      <c r="D419">
        <v>30945.4</v>
      </c>
      <c r="E419">
        <v>29394.400000000001</v>
      </c>
      <c r="F419">
        <v>19973.400000000001</v>
      </c>
      <c r="G419">
        <v>28402.400000000001</v>
      </c>
      <c r="H419">
        <v>31994.799999999999</v>
      </c>
      <c r="I419">
        <v>29212.799999999999</v>
      </c>
    </row>
    <row r="420" spans="1:9">
      <c r="A420" s="26">
        <f t="shared" si="6"/>
        <v>44579.45833333231</v>
      </c>
      <c r="D420">
        <v>30945.4</v>
      </c>
      <c r="E420">
        <v>29394.400000000001</v>
      </c>
      <c r="F420">
        <v>19973.400000000001</v>
      </c>
      <c r="G420">
        <v>28402.400000000001</v>
      </c>
      <c r="H420">
        <v>31996.400000000001</v>
      </c>
      <c r="I420">
        <v>29212.799999999999</v>
      </c>
    </row>
    <row r="421" spans="1:9">
      <c r="A421" s="26">
        <f t="shared" si="6"/>
        <v>44579.499999998974</v>
      </c>
      <c r="D421">
        <v>30946.2</v>
      </c>
      <c r="E421">
        <v>29395.4</v>
      </c>
      <c r="F421">
        <v>19973.8</v>
      </c>
      <c r="G421">
        <v>28403.4</v>
      </c>
      <c r="H421">
        <v>31996.799999999999</v>
      </c>
      <c r="I421">
        <v>29212.799999999999</v>
      </c>
    </row>
    <row r="422" spans="1:9">
      <c r="A422" s="26">
        <f t="shared" si="6"/>
        <v>44579.541666665638</v>
      </c>
      <c r="D422">
        <v>30946.400000000001</v>
      </c>
      <c r="E422">
        <v>29395.4</v>
      </c>
      <c r="F422">
        <v>19974</v>
      </c>
      <c r="G422">
        <v>28403.4</v>
      </c>
      <c r="H422">
        <v>31997</v>
      </c>
      <c r="I422">
        <v>29212.799999999999</v>
      </c>
    </row>
    <row r="423" spans="1:9">
      <c r="A423" s="26">
        <f t="shared" si="6"/>
        <v>44579.583333332303</v>
      </c>
      <c r="D423">
        <v>30946.400000000001</v>
      </c>
      <c r="E423">
        <v>29396</v>
      </c>
      <c r="F423">
        <v>19974</v>
      </c>
      <c r="G423">
        <v>28403.599999999999</v>
      </c>
      <c r="H423">
        <v>31998.2</v>
      </c>
      <c r="I423">
        <v>29212.799999999999</v>
      </c>
    </row>
    <row r="424" spans="1:9">
      <c r="A424" s="26">
        <f t="shared" si="6"/>
        <v>44579.624999998967</v>
      </c>
      <c r="D424">
        <v>30948.799999999999</v>
      </c>
      <c r="E424">
        <v>29396</v>
      </c>
      <c r="F424">
        <v>19974.400000000001</v>
      </c>
      <c r="G424">
        <v>28403.8</v>
      </c>
      <c r="H424">
        <v>31998.2</v>
      </c>
      <c r="I424">
        <v>29214</v>
      </c>
    </row>
    <row r="425" spans="1:9">
      <c r="A425" s="26">
        <f t="shared" si="6"/>
        <v>44579.666666665631</v>
      </c>
      <c r="D425">
        <v>30948.799999999999</v>
      </c>
      <c r="E425">
        <v>29396</v>
      </c>
      <c r="F425">
        <v>19974.599999999999</v>
      </c>
      <c r="G425">
        <v>28403.8</v>
      </c>
      <c r="H425">
        <v>31998.2</v>
      </c>
      <c r="I425">
        <v>29214.6</v>
      </c>
    </row>
    <row r="426" spans="1:9">
      <c r="A426" s="26">
        <f t="shared" si="6"/>
        <v>44579.708333332295</v>
      </c>
      <c r="D426">
        <v>30948.799999999999</v>
      </c>
      <c r="E426">
        <v>29396</v>
      </c>
      <c r="F426">
        <v>19975.599999999999</v>
      </c>
      <c r="G426">
        <v>28404</v>
      </c>
      <c r="H426">
        <v>31999</v>
      </c>
      <c r="I426">
        <v>29215.4</v>
      </c>
    </row>
    <row r="427" spans="1:9">
      <c r="A427" s="26">
        <f t="shared" si="6"/>
        <v>44579.74999999896</v>
      </c>
      <c r="D427">
        <v>30949.4</v>
      </c>
      <c r="E427">
        <v>29396.2</v>
      </c>
      <c r="F427">
        <v>19976.8</v>
      </c>
      <c r="G427">
        <v>28404.799999999999</v>
      </c>
      <c r="H427">
        <v>32002.799999999999</v>
      </c>
      <c r="I427">
        <v>29216</v>
      </c>
    </row>
    <row r="428" spans="1:9">
      <c r="A428" s="26">
        <f t="shared" si="6"/>
        <v>44579.791666665624</v>
      </c>
      <c r="D428">
        <v>30951.200000000001</v>
      </c>
      <c r="E428">
        <v>29397.4</v>
      </c>
      <c r="F428">
        <v>19979.599999999999</v>
      </c>
      <c r="G428">
        <v>28406.2</v>
      </c>
      <c r="H428">
        <v>32007.599999999999</v>
      </c>
      <c r="I428">
        <v>29216.6</v>
      </c>
    </row>
    <row r="429" spans="1:9">
      <c r="A429" s="26">
        <f t="shared" si="6"/>
        <v>44579.833333332288</v>
      </c>
      <c r="D429">
        <v>30951.8</v>
      </c>
      <c r="E429">
        <v>29400</v>
      </c>
      <c r="F429">
        <v>19981</v>
      </c>
      <c r="G429">
        <v>28406.799999999999</v>
      </c>
      <c r="H429">
        <v>32008.799999999999</v>
      </c>
      <c r="I429">
        <v>29217.200000000001</v>
      </c>
    </row>
    <row r="430" spans="1:9">
      <c r="A430" s="26">
        <f t="shared" si="6"/>
        <v>44579.874999998952</v>
      </c>
      <c r="D430">
        <v>30952</v>
      </c>
      <c r="E430">
        <v>29401</v>
      </c>
      <c r="F430">
        <v>19981.2</v>
      </c>
      <c r="G430">
        <v>28407</v>
      </c>
      <c r="H430">
        <v>32011</v>
      </c>
      <c r="I430">
        <v>29217.200000000001</v>
      </c>
    </row>
    <row r="431" spans="1:9">
      <c r="A431" s="26">
        <f t="shared" si="6"/>
        <v>44579.916666665617</v>
      </c>
      <c r="D431">
        <v>30953.8</v>
      </c>
      <c r="E431">
        <v>29401.8</v>
      </c>
      <c r="F431">
        <v>19981.400000000001</v>
      </c>
      <c r="G431">
        <v>28408.400000000001</v>
      </c>
      <c r="H431">
        <v>32011.4</v>
      </c>
      <c r="I431">
        <v>29217.200000000001</v>
      </c>
    </row>
    <row r="432" spans="1:9">
      <c r="A432" s="26">
        <f t="shared" si="6"/>
        <v>44579.958333332281</v>
      </c>
      <c r="D432">
        <v>30955</v>
      </c>
      <c r="E432">
        <v>29402.2</v>
      </c>
      <c r="F432">
        <v>19981.8</v>
      </c>
      <c r="G432">
        <v>28409.8</v>
      </c>
      <c r="H432">
        <v>32011.599999999999</v>
      </c>
      <c r="I432">
        <v>29217.200000000001</v>
      </c>
    </row>
    <row r="433" spans="1:9">
      <c r="A433" s="26">
        <f t="shared" si="6"/>
        <v>44579.999999998945</v>
      </c>
      <c r="D433">
        <v>30955.599999999999</v>
      </c>
      <c r="E433">
        <v>29404</v>
      </c>
      <c r="F433">
        <v>19982</v>
      </c>
      <c r="G433">
        <v>28410</v>
      </c>
      <c r="H433">
        <v>32011.599999999999</v>
      </c>
      <c r="I433">
        <v>29217.200000000001</v>
      </c>
    </row>
    <row r="434" spans="1:9">
      <c r="A434" s="26">
        <f t="shared" si="6"/>
        <v>44580.041666665609</v>
      </c>
      <c r="D434">
        <v>30955.8</v>
      </c>
      <c r="E434">
        <v>29404</v>
      </c>
      <c r="F434">
        <v>19982</v>
      </c>
      <c r="G434">
        <v>28410</v>
      </c>
      <c r="H434">
        <v>32011.8</v>
      </c>
      <c r="I434">
        <v>29217.200000000001</v>
      </c>
    </row>
    <row r="435" spans="1:9">
      <c r="A435" s="26">
        <f t="shared" si="6"/>
        <v>44580.083333332273</v>
      </c>
      <c r="D435">
        <v>30957.599999999999</v>
      </c>
      <c r="E435">
        <v>29404</v>
      </c>
      <c r="F435">
        <v>19982</v>
      </c>
      <c r="G435">
        <v>28410</v>
      </c>
      <c r="H435">
        <v>32013</v>
      </c>
      <c r="I435">
        <v>29217.200000000001</v>
      </c>
    </row>
    <row r="436" spans="1:9">
      <c r="A436" s="26">
        <f t="shared" si="6"/>
        <v>44580.124999998938</v>
      </c>
      <c r="D436">
        <v>30959.599999999999</v>
      </c>
      <c r="E436">
        <v>29406</v>
      </c>
      <c r="F436">
        <v>19982</v>
      </c>
      <c r="G436">
        <v>28410</v>
      </c>
      <c r="H436">
        <v>32013.8</v>
      </c>
      <c r="I436">
        <v>29217.200000000001</v>
      </c>
    </row>
    <row r="437" spans="1:9">
      <c r="A437" s="26">
        <f t="shared" si="6"/>
        <v>44580.166666665602</v>
      </c>
      <c r="D437">
        <v>30961</v>
      </c>
      <c r="E437">
        <v>29406</v>
      </c>
      <c r="F437">
        <v>19982.2</v>
      </c>
      <c r="G437">
        <v>28410</v>
      </c>
      <c r="H437">
        <v>32013.8</v>
      </c>
      <c r="I437">
        <v>29217.200000000001</v>
      </c>
    </row>
    <row r="438" spans="1:9">
      <c r="A438" s="26">
        <f t="shared" si="6"/>
        <v>44580.208333332266</v>
      </c>
      <c r="D438">
        <v>30961</v>
      </c>
      <c r="E438">
        <v>29406</v>
      </c>
      <c r="F438">
        <v>19982.2</v>
      </c>
      <c r="G438">
        <v>28410</v>
      </c>
      <c r="H438">
        <v>32013.8</v>
      </c>
      <c r="I438">
        <v>29217.200000000001</v>
      </c>
    </row>
    <row r="439" spans="1:9">
      <c r="A439" s="26">
        <f t="shared" si="6"/>
        <v>44580.24999999893</v>
      </c>
      <c r="D439">
        <v>30961.200000000001</v>
      </c>
      <c r="E439">
        <v>29406.799999999999</v>
      </c>
      <c r="F439">
        <v>19982.2</v>
      </c>
      <c r="G439">
        <v>28410</v>
      </c>
      <c r="H439">
        <v>32014</v>
      </c>
      <c r="I439">
        <v>29217.200000000001</v>
      </c>
    </row>
    <row r="440" spans="1:9">
      <c r="A440" s="26">
        <f t="shared" si="6"/>
        <v>44580.291666665595</v>
      </c>
      <c r="D440">
        <v>30963.599999999999</v>
      </c>
      <c r="E440">
        <v>29406.799999999999</v>
      </c>
      <c r="F440">
        <v>19982.2</v>
      </c>
      <c r="G440">
        <v>28410.6</v>
      </c>
      <c r="H440">
        <v>32014</v>
      </c>
      <c r="I440">
        <v>29218</v>
      </c>
    </row>
    <row r="441" spans="1:9">
      <c r="A441" s="26">
        <f t="shared" si="6"/>
        <v>44580.333333332259</v>
      </c>
      <c r="D441">
        <v>30963.8</v>
      </c>
      <c r="E441">
        <v>29406.799999999999</v>
      </c>
      <c r="F441">
        <v>19982.2</v>
      </c>
      <c r="G441">
        <v>28410.6</v>
      </c>
      <c r="H441">
        <v>32014</v>
      </c>
      <c r="I441">
        <v>29218</v>
      </c>
    </row>
    <row r="442" spans="1:9">
      <c r="A442" s="26">
        <f t="shared" si="6"/>
        <v>44580.374999998923</v>
      </c>
      <c r="D442">
        <v>30963.8</v>
      </c>
      <c r="E442">
        <v>29407</v>
      </c>
      <c r="F442">
        <v>19982.2</v>
      </c>
      <c r="G442">
        <v>28410.6</v>
      </c>
      <c r="H442">
        <v>32014</v>
      </c>
      <c r="I442">
        <v>29218</v>
      </c>
    </row>
    <row r="443" spans="1:9">
      <c r="A443" s="26">
        <f t="shared" si="6"/>
        <v>44580.416666665587</v>
      </c>
      <c r="D443">
        <v>30963.8</v>
      </c>
      <c r="E443">
        <v>29407</v>
      </c>
      <c r="F443">
        <v>19982.2</v>
      </c>
      <c r="G443">
        <v>28410.6</v>
      </c>
      <c r="H443">
        <v>32014</v>
      </c>
      <c r="I443">
        <v>29218</v>
      </c>
    </row>
    <row r="444" spans="1:9">
      <c r="A444" s="26">
        <f t="shared" si="6"/>
        <v>44580.458333332252</v>
      </c>
    </row>
    <row r="445" spans="1:9">
      <c r="A445" s="26">
        <f t="shared" si="6"/>
        <v>44580.499999998916</v>
      </c>
    </row>
    <row r="446" spans="1:9">
      <c r="A446" s="26">
        <f t="shared" si="6"/>
        <v>44580.54166666558</v>
      </c>
    </row>
    <row r="447" spans="1:9">
      <c r="A447" s="26">
        <f t="shared" si="6"/>
        <v>44580.583333332244</v>
      </c>
    </row>
    <row r="448" spans="1:9">
      <c r="A448" s="26">
        <f t="shared" si="6"/>
        <v>44580.624999998909</v>
      </c>
    </row>
    <row r="449" spans="1:1">
      <c r="A449" s="26">
        <f t="shared" si="6"/>
        <v>44580.666666665573</v>
      </c>
    </row>
    <row r="450" spans="1:1">
      <c r="A450" s="26">
        <f t="shared" si="6"/>
        <v>44580.708333332237</v>
      </c>
    </row>
    <row r="451" spans="1:1">
      <c r="A451" s="26">
        <f t="shared" ref="A451:A514" si="7">A450+1/24</f>
        <v>44580.749999998901</v>
      </c>
    </row>
    <row r="452" spans="1:1">
      <c r="A452" s="26">
        <f t="shared" si="7"/>
        <v>44580.791666665566</v>
      </c>
    </row>
    <row r="453" spans="1:1">
      <c r="A453" s="26">
        <f t="shared" si="7"/>
        <v>44580.83333333223</v>
      </c>
    </row>
    <row r="454" spans="1:1">
      <c r="A454" s="26">
        <f t="shared" si="7"/>
        <v>44580.874999998894</v>
      </c>
    </row>
    <row r="455" spans="1:1">
      <c r="A455" s="26">
        <f t="shared" si="7"/>
        <v>44580.916666665558</v>
      </c>
    </row>
    <row r="456" spans="1:1">
      <c r="A456" s="26">
        <f t="shared" si="7"/>
        <v>44580.958333332223</v>
      </c>
    </row>
    <row r="457" spans="1:1">
      <c r="A457" s="26">
        <f t="shared" si="7"/>
        <v>44580.999999998887</v>
      </c>
    </row>
    <row r="458" spans="1:1">
      <c r="A458" s="26">
        <f t="shared" si="7"/>
        <v>44581.041666665551</v>
      </c>
    </row>
    <row r="459" spans="1:1">
      <c r="A459" s="26">
        <f t="shared" si="7"/>
        <v>44581.083333332215</v>
      </c>
    </row>
    <row r="460" spans="1:1">
      <c r="A460" s="26">
        <f t="shared" si="7"/>
        <v>44581.12499999888</v>
      </c>
    </row>
    <row r="461" spans="1:1">
      <c r="A461" s="26">
        <f t="shared" si="7"/>
        <v>44581.166666665544</v>
      </c>
    </row>
    <row r="462" spans="1:1">
      <c r="A462" s="26">
        <f t="shared" si="7"/>
        <v>44581.208333332208</v>
      </c>
    </row>
    <row r="463" spans="1:1">
      <c r="A463" s="26">
        <f t="shared" si="7"/>
        <v>44581.249999998872</v>
      </c>
    </row>
    <row r="464" spans="1:1">
      <c r="A464" s="26">
        <f t="shared" si="7"/>
        <v>44581.291666665536</v>
      </c>
    </row>
    <row r="465" spans="1:1">
      <c r="A465" s="26">
        <f t="shared" si="7"/>
        <v>44581.333333332201</v>
      </c>
    </row>
    <row r="466" spans="1:1">
      <c r="A466" s="26">
        <f t="shared" si="7"/>
        <v>44581.374999998865</v>
      </c>
    </row>
    <row r="467" spans="1:1">
      <c r="A467" s="26">
        <f t="shared" si="7"/>
        <v>44581.416666665529</v>
      </c>
    </row>
    <row r="468" spans="1:1">
      <c r="A468" s="26">
        <f t="shared" si="7"/>
        <v>44581.458333332193</v>
      </c>
    </row>
    <row r="469" spans="1:1">
      <c r="A469" s="26">
        <f t="shared" si="7"/>
        <v>44581.499999998858</v>
      </c>
    </row>
    <row r="470" spans="1:1">
      <c r="A470" s="26">
        <f t="shared" si="7"/>
        <v>44581.541666665522</v>
      </c>
    </row>
    <row r="471" spans="1:1">
      <c r="A471" s="26">
        <f t="shared" si="7"/>
        <v>44581.583333332186</v>
      </c>
    </row>
    <row r="472" spans="1:1">
      <c r="A472" s="26">
        <f t="shared" si="7"/>
        <v>44581.62499999885</v>
      </c>
    </row>
    <row r="473" spans="1:1">
      <c r="A473" s="26">
        <f t="shared" si="7"/>
        <v>44581.666666665515</v>
      </c>
    </row>
    <row r="474" spans="1:1">
      <c r="A474" s="26">
        <f t="shared" si="7"/>
        <v>44581.708333332179</v>
      </c>
    </row>
    <row r="475" spans="1:1">
      <c r="A475" s="26">
        <f t="shared" si="7"/>
        <v>44581.749999998843</v>
      </c>
    </row>
    <row r="476" spans="1:1">
      <c r="A476" s="26">
        <f t="shared" si="7"/>
        <v>44581.791666665507</v>
      </c>
    </row>
    <row r="477" spans="1:1">
      <c r="A477" s="26">
        <f t="shared" si="7"/>
        <v>44581.833333332172</v>
      </c>
    </row>
    <row r="478" spans="1:1">
      <c r="A478" s="26">
        <f t="shared" si="7"/>
        <v>44581.874999998836</v>
      </c>
    </row>
    <row r="479" spans="1:1">
      <c r="A479" s="26">
        <f t="shared" si="7"/>
        <v>44581.9166666655</v>
      </c>
    </row>
    <row r="480" spans="1:1">
      <c r="A480" s="26">
        <f t="shared" si="7"/>
        <v>44581.958333332164</v>
      </c>
    </row>
    <row r="481" spans="1:9">
      <c r="A481" s="26">
        <f t="shared" si="7"/>
        <v>44581.999999998829</v>
      </c>
      <c r="D481">
        <v>30969</v>
      </c>
      <c r="E481">
        <v>29413.599999999999</v>
      </c>
      <c r="F481">
        <v>19986.2</v>
      </c>
      <c r="G481">
        <v>28413.8</v>
      </c>
      <c r="H481">
        <v>32017.599999999999</v>
      </c>
      <c r="I481">
        <v>29222.2</v>
      </c>
    </row>
    <row r="482" spans="1:9">
      <c r="A482" s="26">
        <f t="shared" si="7"/>
        <v>44582.041666665493</v>
      </c>
      <c r="D482">
        <v>30969.200000000001</v>
      </c>
      <c r="E482">
        <v>29413.599999999999</v>
      </c>
      <c r="F482">
        <v>19986.400000000001</v>
      </c>
      <c r="G482">
        <v>28413.8</v>
      </c>
      <c r="H482">
        <v>32017.599999999999</v>
      </c>
      <c r="I482">
        <v>29222.2</v>
      </c>
    </row>
    <row r="483" spans="1:9">
      <c r="A483" s="26">
        <f t="shared" si="7"/>
        <v>44582.083333332157</v>
      </c>
      <c r="D483">
        <v>30969.200000000001</v>
      </c>
      <c r="E483">
        <v>29413.599999999999</v>
      </c>
      <c r="F483">
        <v>19986.400000000001</v>
      </c>
      <c r="G483">
        <v>28413.8</v>
      </c>
      <c r="H483">
        <v>32018.6</v>
      </c>
      <c r="I483">
        <v>29222.2</v>
      </c>
    </row>
    <row r="484" spans="1:9">
      <c r="A484" s="26">
        <f t="shared" si="7"/>
        <v>44582.124999998821</v>
      </c>
      <c r="D484">
        <v>30969.200000000001</v>
      </c>
      <c r="E484">
        <v>29413.599999999999</v>
      </c>
      <c r="F484">
        <v>19986.400000000001</v>
      </c>
      <c r="G484">
        <v>28413.8</v>
      </c>
      <c r="H484">
        <v>32018.6</v>
      </c>
      <c r="I484">
        <v>29222.2</v>
      </c>
    </row>
    <row r="485" spans="1:9">
      <c r="A485" s="26">
        <f t="shared" si="7"/>
        <v>44582.166666665486</v>
      </c>
      <c r="D485">
        <v>30969.200000000001</v>
      </c>
      <c r="E485">
        <v>29413.8</v>
      </c>
      <c r="F485">
        <v>19986.400000000001</v>
      </c>
      <c r="G485">
        <v>28413.8</v>
      </c>
      <c r="H485">
        <v>32018.799999999999</v>
      </c>
      <c r="I485">
        <v>29222.2</v>
      </c>
    </row>
    <row r="486" spans="1:9">
      <c r="A486" s="26">
        <f t="shared" si="7"/>
        <v>44582.20833333215</v>
      </c>
      <c r="D486">
        <v>30969.200000000001</v>
      </c>
      <c r="E486">
        <v>29414.2</v>
      </c>
      <c r="F486">
        <v>19986.400000000001</v>
      </c>
      <c r="G486">
        <v>28414</v>
      </c>
      <c r="H486">
        <v>32019.8</v>
      </c>
      <c r="I486">
        <v>29222.2</v>
      </c>
    </row>
    <row r="487" spans="1:9">
      <c r="A487" s="26">
        <f t="shared" si="7"/>
        <v>44582.249999998814</v>
      </c>
      <c r="D487">
        <v>30969.200000000001</v>
      </c>
      <c r="E487">
        <v>29414.2</v>
      </c>
      <c r="F487">
        <v>19986.400000000001</v>
      </c>
      <c r="G487">
        <v>28414</v>
      </c>
      <c r="H487">
        <v>32019.8</v>
      </c>
      <c r="I487">
        <v>29222.2</v>
      </c>
    </row>
    <row r="488" spans="1:9">
      <c r="A488" s="26">
        <f t="shared" si="7"/>
        <v>44582.291666665478</v>
      </c>
      <c r="D488">
        <v>30969.4</v>
      </c>
      <c r="E488">
        <v>29414.2</v>
      </c>
      <c r="F488">
        <v>19986.400000000001</v>
      </c>
      <c r="G488">
        <v>28414</v>
      </c>
      <c r="H488">
        <v>32019.8</v>
      </c>
      <c r="I488">
        <v>29222.400000000001</v>
      </c>
    </row>
    <row r="489" spans="1:9">
      <c r="A489" s="26">
        <f t="shared" si="7"/>
        <v>44582.333333332143</v>
      </c>
      <c r="D489">
        <v>30969.4</v>
      </c>
      <c r="E489">
        <v>29414.2</v>
      </c>
      <c r="F489">
        <v>19987.599999999999</v>
      </c>
      <c r="G489">
        <v>28414</v>
      </c>
      <c r="H489">
        <v>32019.8</v>
      </c>
      <c r="I489">
        <v>29222.400000000001</v>
      </c>
    </row>
    <row r="490" spans="1:9">
      <c r="A490" s="26">
        <f t="shared" si="7"/>
        <v>44582.374999998807</v>
      </c>
      <c r="D490">
        <v>30969.4</v>
      </c>
      <c r="E490">
        <v>29414.2</v>
      </c>
      <c r="F490">
        <v>19987.599999999999</v>
      </c>
      <c r="G490">
        <v>28414</v>
      </c>
      <c r="H490">
        <v>32019.8</v>
      </c>
      <c r="I490">
        <v>29222.400000000001</v>
      </c>
    </row>
    <row r="491" spans="1:9">
      <c r="A491" s="26">
        <f t="shared" si="7"/>
        <v>44582.416666665471</v>
      </c>
      <c r="D491">
        <v>30969.599999999999</v>
      </c>
      <c r="E491">
        <v>29414.2</v>
      </c>
      <c r="F491">
        <v>19987.599999999999</v>
      </c>
      <c r="G491">
        <v>28414</v>
      </c>
      <c r="H491">
        <v>32019.8</v>
      </c>
      <c r="I491">
        <v>29222.400000000001</v>
      </c>
    </row>
    <row r="492" spans="1:9">
      <c r="A492" s="26">
        <f t="shared" si="7"/>
        <v>44582.458333332135</v>
      </c>
      <c r="D492">
        <v>30969.599999999999</v>
      </c>
      <c r="E492">
        <v>29414.2</v>
      </c>
      <c r="F492">
        <v>19987.8</v>
      </c>
      <c r="G492">
        <v>28414</v>
      </c>
      <c r="H492">
        <v>32019.8</v>
      </c>
      <c r="I492">
        <v>29222.400000000001</v>
      </c>
    </row>
    <row r="493" spans="1:9">
      <c r="A493" s="26">
        <f t="shared" si="7"/>
        <v>44582.499999998799</v>
      </c>
      <c r="D493">
        <v>30969.599999999999</v>
      </c>
      <c r="E493">
        <v>29414.2</v>
      </c>
      <c r="F493">
        <v>19987.8</v>
      </c>
      <c r="G493">
        <v>28414</v>
      </c>
      <c r="H493">
        <v>32019.8</v>
      </c>
      <c r="I493">
        <v>29222.400000000001</v>
      </c>
    </row>
    <row r="494" spans="1:9">
      <c r="A494" s="26">
        <f t="shared" si="7"/>
        <v>44582.541666665464</v>
      </c>
      <c r="D494">
        <v>30969.599999999999</v>
      </c>
      <c r="E494">
        <v>29414.2</v>
      </c>
      <c r="F494">
        <v>19987.8</v>
      </c>
      <c r="G494">
        <v>28414</v>
      </c>
      <c r="H494">
        <v>32019.8</v>
      </c>
      <c r="I494">
        <v>29222.400000000001</v>
      </c>
    </row>
    <row r="495" spans="1:9">
      <c r="A495" s="26">
        <f t="shared" si="7"/>
        <v>44582.583333332128</v>
      </c>
      <c r="D495">
        <v>30969.599999999999</v>
      </c>
      <c r="E495">
        <v>29414.2</v>
      </c>
      <c r="F495">
        <v>19987.8</v>
      </c>
      <c r="G495">
        <v>28414</v>
      </c>
      <c r="H495">
        <v>32019.8</v>
      </c>
      <c r="I495">
        <v>29222.400000000001</v>
      </c>
    </row>
    <row r="496" spans="1:9">
      <c r="A496" s="26">
        <f t="shared" si="7"/>
        <v>44582.624999998792</v>
      </c>
      <c r="D496">
        <v>30969.599999999999</v>
      </c>
      <c r="E496">
        <v>29414.2</v>
      </c>
      <c r="F496">
        <v>19987.8</v>
      </c>
      <c r="G496">
        <v>28414</v>
      </c>
      <c r="H496">
        <v>32019.8</v>
      </c>
      <c r="I496">
        <v>29222.400000000001</v>
      </c>
    </row>
    <row r="497" spans="1:9">
      <c r="A497" s="26">
        <f t="shared" si="7"/>
        <v>44582.666666665456</v>
      </c>
      <c r="D497">
        <v>30969.599999999999</v>
      </c>
      <c r="E497">
        <v>29414.2</v>
      </c>
      <c r="F497">
        <v>19987.8</v>
      </c>
      <c r="G497">
        <v>28414</v>
      </c>
      <c r="H497">
        <v>32019.8</v>
      </c>
      <c r="I497">
        <v>29222.400000000001</v>
      </c>
    </row>
    <row r="498" spans="1:9">
      <c r="A498" s="26">
        <f t="shared" si="7"/>
        <v>44582.708333332121</v>
      </c>
      <c r="D498">
        <v>30969.599999999999</v>
      </c>
      <c r="E498">
        <v>29414.2</v>
      </c>
      <c r="F498">
        <v>19987.8</v>
      </c>
      <c r="G498">
        <v>28414</v>
      </c>
      <c r="H498">
        <v>32019.8</v>
      </c>
      <c r="I498">
        <v>29222.400000000001</v>
      </c>
    </row>
    <row r="499" spans="1:9">
      <c r="A499" s="26">
        <f t="shared" si="7"/>
        <v>44582.749999998785</v>
      </c>
      <c r="D499">
        <v>30969.599999999999</v>
      </c>
      <c r="E499">
        <v>29414.2</v>
      </c>
      <c r="F499">
        <v>19987.8</v>
      </c>
      <c r="G499">
        <v>28414</v>
      </c>
      <c r="H499">
        <v>32019.8</v>
      </c>
      <c r="I499">
        <v>29222.400000000001</v>
      </c>
    </row>
    <row r="500" spans="1:9">
      <c r="A500" s="26">
        <f t="shared" si="7"/>
        <v>44582.791666665449</v>
      </c>
      <c r="D500">
        <v>30969.599999999999</v>
      </c>
      <c r="E500">
        <v>29414.2</v>
      </c>
      <c r="F500">
        <v>19987.8</v>
      </c>
      <c r="G500">
        <v>28414</v>
      </c>
      <c r="H500">
        <v>32019.8</v>
      </c>
      <c r="I500">
        <v>29222.400000000001</v>
      </c>
    </row>
    <row r="501" spans="1:9">
      <c r="A501" s="26">
        <f t="shared" si="7"/>
        <v>44582.833333332113</v>
      </c>
      <c r="D501">
        <v>30969.599999999999</v>
      </c>
      <c r="E501">
        <v>29414.2</v>
      </c>
      <c r="F501">
        <v>19987.8</v>
      </c>
      <c r="G501">
        <v>28414</v>
      </c>
      <c r="H501">
        <v>32019.8</v>
      </c>
      <c r="I501">
        <v>29222.400000000001</v>
      </c>
    </row>
    <row r="502" spans="1:9">
      <c r="A502" s="26">
        <f t="shared" si="7"/>
        <v>44582.874999998778</v>
      </c>
      <c r="D502">
        <v>30969.599999999999</v>
      </c>
      <c r="E502">
        <v>29414.2</v>
      </c>
      <c r="F502">
        <v>19987.8</v>
      </c>
      <c r="G502">
        <v>28414</v>
      </c>
      <c r="H502">
        <v>32019.8</v>
      </c>
      <c r="I502">
        <v>29222.400000000001</v>
      </c>
    </row>
    <row r="503" spans="1:9">
      <c r="A503" s="26">
        <f t="shared" si="7"/>
        <v>44582.916666665442</v>
      </c>
      <c r="D503">
        <v>30969.599999999999</v>
      </c>
      <c r="E503">
        <v>29414.2</v>
      </c>
      <c r="F503">
        <v>19987.8</v>
      </c>
      <c r="G503">
        <v>28414</v>
      </c>
      <c r="H503">
        <v>32019.8</v>
      </c>
      <c r="I503">
        <v>29222.400000000001</v>
      </c>
    </row>
    <row r="504" spans="1:9">
      <c r="A504" s="26">
        <f t="shared" si="7"/>
        <v>44582.958333332106</v>
      </c>
      <c r="D504">
        <v>30969.599999999999</v>
      </c>
      <c r="E504">
        <v>29414.2</v>
      </c>
      <c r="F504">
        <v>19987.8</v>
      </c>
      <c r="G504">
        <v>28414</v>
      </c>
      <c r="H504">
        <v>32019.8</v>
      </c>
      <c r="I504">
        <v>29222.400000000001</v>
      </c>
    </row>
    <row r="505" spans="1:9">
      <c r="A505" s="26">
        <f t="shared" si="7"/>
        <v>44582.99999999877</v>
      </c>
      <c r="D505">
        <v>30969.599999999999</v>
      </c>
      <c r="E505">
        <v>29414.2</v>
      </c>
      <c r="F505">
        <v>19987.8</v>
      </c>
      <c r="G505">
        <v>28414</v>
      </c>
      <c r="H505">
        <v>32019.8</v>
      </c>
      <c r="I505">
        <v>29222.400000000001</v>
      </c>
    </row>
    <row r="506" spans="1:9">
      <c r="A506" s="26">
        <f t="shared" si="7"/>
        <v>44583.041666665435</v>
      </c>
      <c r="D506">
        <v>30969.599999999999</v>
      </c>
      <c r="E506">
        <v>29414.2</v>
      </c>
      <c r="F506">
        <v>19987.8</v>
      </c>
      <c r="G506">
        <v>28414</v>
      </c>
      <c r="H506">
        <v>32019.8</v>
      </c>
      <c r="I506">
        <v>29222.400000000001</v>
      </c>
    </row>
    <row r="507" spans="1:9">
      <c r="A507" s="26">
        <f t="shared" si="7"/>
        <v>44583.083333332099</v>
      </c>
      <c r="D507">
        <v>30969.599999999999</v>
      </c>
      <c r="E507">
        <v>29414.2</v>
      </c>
      <c r="F507">
        <v>19987.8</v>
      </c>
      <c r="G507">
        <v>28414</v>
      </c>
      <c r="H507">
        <v>32019.8</v>
      </c>
      <c r="I507">
        <v>29222.400000000001</v>
      </c>
    </row>
    <row r="508" spans="1:9">
      <c r="A508" s="26">
        <f t="shared" si="7"/>
        <v>44583.124999998763</v>
      </c>
      <c r="D508">
        <v>30969.599999999999</v>
      </c>
      <c r="E508">
        <v>29414.2</v>
      </c>
      <c r="F508">
        <v>19987.8</v>
      </c>
      <c r="G508">
        <v>28414</v>
      </c>
      <c r="H508">
        <v>32019.8</v>
      </c>
      <c r="I508">
        <v>29222.400000000001</v>
      </c>
    </row>
    <row r="509" spans="1:9">
      <c r="A509" s="26">
        <f t="shared" si="7"/>
        <v>44583.166666665427</v>
      </c>
      <c r="D509">
        <v>30969.599999999999</v>
      </c>
      <c r="E509">
        <v>29414.2</v>
      </c>
      <c r="F509">
        <v>19987.8</v>
      </c>
      <c r="G509">
        <v>28414</v>
      </c>
      <c r="H509">
        <v>32019.8</v>
      </c>
      <c r="I509">
        <v>29222.400000000001</v>
      </c>
    </row>
    <row r="510" spans="1:9">
      <c r="A510" s="26">
        <f t="shared" si="7"/>
        <v>44583.208333332092</v>
      </c>
      <c r="D510">
        <v>30969.599999999999</v>
      </c>
      <c r="E510">
        <v>29414.2</v>
      </c>
      <c r="F510">
        <v>19987.8</v>
      </c>
      <c r="G510">
        <v>28414</v>
      </c>
      <c r="H510">
        <v>32019.8</v>
      </c>
      <c r="I510">
        <v>29222.400000000001</v>
      </c>
    </row>
    <row r="511" spans="1:9">
      <c r="A511" s="26">
        <f t="shared" si="7"/>
        <v>44583.249999998756</v>
      </c>
      <c r="D511">
        <v>30969.599999999999</v>
      </c>
      <c r="E511">
        <v>29414.2</v>
      </c>
      <c r="F511">
        <v>19987.8</v>
      </c>
      <c r="G511">
        <v>28414</v>
      </c>
      <c r="H511">
        <v>32019.8</v>
      </c>
      <c r="I511">
        <v>29222.400000000001</v>
      </c>
    </row>
    <row r="512" spans="1:9">
      <c r="A512" s="26">
        <f t="shared" si="7"/>
        <v>44583.29166666542</v>
      </c>
      <c r="D512">
        <v>30969.599999999999</v>
      </c>
      <c r="E512">
        <v>29414.2</v>
      </c>
      <c r="F512">
        <v>19987.8</v>
      </c>
      <c r="G512">
        <v>28414</v>
      </c>
      <c r="H512">
        <v>32019.8</v>
      </c>
      <c r="I512">
        <v>29222.400000000001</v>
      </c>
    </row>
    <row r="513" spans="1:9">
      <c r="A513" s="26">
        <f t="shared" si="7"/>
        <v>44583.333333332084</v>
      </c>
      <c r="D513">
        <v>30969.599999999999</v>
      </c>
      <c r="E513">
        <v>29414.2</v>
      </c>
      <c r="F513">
        <v>19987.8</v>
      </c>
      <c r="G513">
        <v>28414</v>
      </c>
      <c r="H513">
        <v>32019.8</v>
      </c>
      <c r="I513">
        <v>29222.400000000001</v>
      </c>
    </row>
    <row r="514" spans="1:9">
      <c r="A514" s="26">
        <f t="shared" si="7"/>
        <v>44583.374999998749</v>
      </c>
      <c r="D514">
        <v>30969.599999999999</v>
      </c>
      <c r="E514">
        <v>29414.2</v>
      </c>
      <c r="F514">
        <v>19987.8</v>
      </c>
      <c r="G514">
        <v>28414</v>
      </c>
      <c r="H514">
        <v>32019.8</v>
      </c>
      <c r="I514">
        <v>29222.400000000001</v>
      </c>
    </row>
    <row r="515" spans="1:9">
      <c r="A515" s="26">
        <f t="shared" ref="A515:A578" si="8">A514+1/24</f>
        <v>44583.416666665413</v>
      </c>
    </row>
    <row r="516" spans="1:9">
      <c r="A516" s="26">
        <f t="shared" si="8"/>
        <v>44583.458333332077</v>
      </c>
    </row>
    <row r="517" spans="1:9">
      <c r="A517" s="26">
        <f t="shared" si="8"/>
        <v>44583.499999998741</v>
      </c>
    </row>
    <row r="518" spans="1:9">
      <c r="A518" s="26">
        <f t="shared" si="8"/>
        <v>44583.541666665406</v>
      </c>
    </row>
    <row r="519" spans="1:9">
      <c r="A519" s="26">
        <f t="shared" si="8"/>
        <v>44583.58333333207</v>
      </c>
    </row>
    <row r="520" spans="1:9">
      <c r="A520" s="26">
        <f t="shared" si="8"/>
        <v>44583.624999998734</v>
      </c>
    </row>
    <row r="521" spans="1:9">
      <c r="A521" s="26">
        <f t="shared" si="8"/>
        <v>44583.666666665398</v>
      </c>
    </row>
    <row r="522" spans="1:9">
      <c r="A522" s="26">
        <f t="shared" si="8"/>
        <v>44583.708333332062</v>
      </c>
    </row>
    <row r="523" spans="1:9">
      <c r="A523" s="26">
        <f t="shared" si="8"/>
        <v>44583.749999998727</v>
      </c>
    </row>
    <row r="524" spans="1:9">
      <c r="A524" s="26">
        <f t="shared" si="8"/>
        <v>44583.791666665391</v>
      </c>
    </row>
    <row r="525" spans="1:9">
      <c r="A525" s="26">
        <f t="shared" si="8"/>
        <v>44583.833333332055</v>
      </c>
    </row>
    <row r="526" spans="1:9">
      <c r="A526" s="26">
        <f t="shared" si="8"/>
        <v>44583.874999998719</v>
      </c>
    </row>
    <row r="527" spans="1:9">
      <c r="A527" s="26">
        <f t="shared" si="8"/>
        <v>44583.916666665384</v>
      </c>
    </row>
    <row r="528" spans="1:9">
      <c r="A528" s="26">
        <f t="shared" si="8"/>
        <v>44583.958333332048</v>
      </c>
    </row>
    <row r="529" spans="1:1">
      <c r="A529" s="26">
        <f t="shared" si="8"/>
        <v>44583.999999998712</v>
      </c>
    </row>
    <row r="530" spans="1:1">
      <c r="A530" s="26">
        <f t="shared" si="8"/>
        <v>44584.041666665376</v>
      </c>
    </row>
    <row r="531" spans="1:1">
      <c r="A531" s="26">
        <f t="shared" si="8"/>
        <v>44584.083333332041</v>
      </c>
    </row>
    <row r="532" spans="1:1">
      <c r="A532" s="26">
        <f t="shared" si="8"/>
        <v>44584.124999998705</v>
      </c>
    </row>
    <row r="533" spans="1:1">
      <c r="A533" s="26">
        <f t="shared" si="8"/>
        <v>44584.166666665369</v>
      </c>
    </row>
    <row r="534" spans="1:1">
      <c r="A534" s="26">
        <f t="shared" si="8"/>
        <v>44584.208333332033</v>
      </c>
    </row>
    <row r="535" spans="1:1">
      <c r="A535" s="26">
        <f t="shared" si="8"/>
        <v>44584.249999998698</v>
      </c>
    </row>
    <row r="536" spans="1:1">
      <c r="A536" s="26">
        <f t="shared" si="8"/>
        <v>44584.291666665362</v>
      </c>
    </row>
    <row r="537" spans="1:1">
      <c r="A537" s="26">
        <f t="shared" si="8"/>
        <v>44584.333333332026</v>
      </c>
    </row>
    <row r="538" spans="1:1">
      <c r="A538" s="26">
        <f t="shared" si="8"/>
        <v>44584.37499999869</v>
      </c>
    </row>
    <row r="539" spans="1:1">
      <c r="A539" s="26">
        <f t="shared" si="8"/>
        <v>44584.416666665355</v>
      </c>
    </row>
    <row r="540" spans="1:1">
      <c r="A540" s="26">
        <f t="shared" si="8"/>
        <v>44584.458333332019</v>
      </c>
    </row>
    <row r="541" spans="1:1">
      <c r="A541" s="26">
        <f t="shared" si="8"/>
        <v>44584.499999998683</v>
      </c>
    </row>
    <row r="542" spans="1:1">
      <c r="A542" s="26">
        <f t="shared" si="8"/>
        <v>44584.541666665347</v>
      </c>
    </row>
    <row r="543" spans="1:1">
      <c r="A543" s="26">
        <f t="shared" si="8"/>
        <v>44584.583333332012</v>
      </c>
    </row>
    <row r="544" spans="1:1">
      <c r="A544" s="26">
        <f t="shared" si="8"/>
        <v>44584.624999998676</v>
      </c>
    </row>
    <row r="545" spans="1:1">
      <c r="A545" s="26">
        <f t="shared" si="8"/>
        <v>44584.66666666534</v>
      </c>
    </row>
    <row r="546" spans="1:1">
      <c r="A546" s="26">
        <f t="shared" si="8"/>
        <v>44584.708333332004</v>
      </c>
    </row>
    <row r="547" spans="1:1">
      <c r="A547" s="26">
        <f t="shared" si="8"/>
        <v>44584.749999998668</v>
      </c>
    </row>
    <row r="548" spans="1:1">
      <c r="A548" s="26">
        <f t="shared" si="8"/>
        <v>44584.791666665333</v>
      </c>
    </row>
    <row r="549" spans="1:1">
      <c r="A549" s="26">
        <f t="shared" si="8"/>
        <v>44584.833333331997</v>
      </c>
    </row>
    <row r="550" spans="1:1">
      <c r="A550" s="26">
        <f t="shared" si="8"/>
        <v>44584.874999998661</v>
      </c>
    </row>
    <row r="551" spans="1:1">
      <c r="A551" s="26">
        <f t="shared" si="8"/>
        <v>44584.916666665325</v>
      </c>
    </row>
    <row r="552" spans="1:1">
      <c r="A552" s="26">
        <f t="shared" si="8"/>
        <v>44584.95833333199</v>
      </c>
    </row>
    <row r="553" spans="1:1">
      <c r="A553" s="26">
        <f t="shared" si="8"/>
        <v>44584.999999998654</v>
      </c>
    </row>
    <row r="554" spans="1:1">
      <c r="A554" s="26">
        <f t="shared" si="8"/>
        <v>44585.041666665318</v>
      </c>
    </row>
    <row r="555" spans="1:1">
      <c r="A555" s="26">
        <f t="shared" si="8"/>
        <v>44585.083333331982</v>
      </c>
    </row>
    <row r="556" spans="1:1">
      <c r="A556" s="26">
        <f t="shared" si="8"/>
        <v>44585.124999998647</v>
      </c>
    </row>
    <row r="557" spans="1:1">
      <c r="A557" s="26">
        <f t="shared" si="8"/>
        <v>44585.166666665311</v>
      </c>
    </row>
    <row r="558" spans="1:1">
      <c r="A558" s="26">
        <f t="shared" si="8"/>
        <v>44585.208333331975</v>
      </c>
    </row>
    <row r="559" spans="1:1">
      <c r="A559" s="26">
        <f t="shared" si="8"/>
        <v>44585.249999998639</v>
      </c>
    </row>
    <row r="560" spans="1:1">
      <c r="A560" s="26">
        <f t="shared" si="8"/>
        <v>44585.291666665304</v>
      </c>
    </row>
    <row r="561" spans="1:1">
      <c r="A561" s="26">
        <f t="shared" si="8"/>
        <v>44585.333333331968</v>
      </c>
    </row>
    <row r="562" spans="1:1">
      <c r="A562" s="26">
        <f t="shared" si="8"/>
        <v>44585.374999998632</v>
      </c>
    </row>
    <row r="563" spans="1:1">
      <c r="A563" s="26">
        <f t="shared" si="8"/>
        <v>44585.416666665296</v>
      </c>
    </row>
    <row r="564" spans="1:1">
      <c r="A564" s="26">
        <f t="shared" si="8"/>
        <v>44585.458333331961</v>
      </c>
    </row>
    <row r="565" spans="1:1">
      <c r="A565" s="26">
        <f t="shared" si="8"/>
        <v>44585.499999998625</v>
      </c>
    </row>
    <row r="566" spans="1:1">
      <c r="A566" s="26">
        <f t="shared" si="8"/>
        <v>44585.541666665289</v>
      </c>
    </row>
    <row r="567" spans="1:1">
      <c r="A567" s="26">
        <f t="shared" si="8"/>
        <v>44585.583333331953</v>
      </c>
    </row>
    <row r="568" spans="1:1">
      <c r="A568" s="26">
        <f t="shared" si="8"/>
        <v>44585.624999998618</v>
      </c>
    </row>
    <row r="569" spans="1:1">
      <c r="A569" s="26">
        <f t="shared" si="8"/>
        <v>44585.666666665282</v>
      </c>
    </row>
    <row r="570" spans="1:1">
      <c r="A570" s="26">
        <f t="shared" si="8"/>
        <v>44585.708333331946</v>
      </c>
    </row>
    <row r="571" spans="1:1">
      <c r="A571" s="26">
        <f t="shared" si="8"/>
        <v>44585.74999999861</v>
      </c>
    </row>
    <row r="572" spans="1:1">
      <c r="A572" s="26">
        <f t="shared" si="8"/>
        <v>44585.791666665275</v>
      </c>
    </row>
    <row r="573" spans="1:1">
      <c r="A573" s="26">
        <f t="shared" si="8"/>
        <v>44585.833333331939</v>
      </c>
    </row>
    <row r="574" spans="1:1">
      <c r="A574" s="26">
        <f t="shared" si="8"/>
        <v>44585.874999998603</v>
      </c>
    </row>
    <row r="575" spans="1:1">
      <c r="A575" s="26">
        <f t="shared" si="8"/>
        <v>44585.916666665267</v>
      </c>
    </row>
    <row r="576" spans="1:1">
      <c r="A576" s="26">
        <f t="shared" si="8"/>
        <v>44585.958333331931</v>
      </c>
    </row>
    <row r="577" spans="1:1">
      <c r="A577" s="26">
        <f t="shared" si="8"/>
        <v>44585.999999998596</v>
      </c>
    </row>
    <row r="578" spans="1:1">
      <c r="A578" s="26">
        <f t="shared" si="8"/>
        <v>44586.04166666526</v>
      </c>
    </row>
    <row r="579" spans="1:1">
      <c r="A579" s="26">
        <f t="shared" ref="A579:A642" si="9">A578+1/24</f>
        <v>44586.083333331924</v>
      </c>
    </row>
    <row r="580" spans="1:1">
      <c r="A580" s="26">
        <f t="shared" si="9"/>
        <v>44586.124999998588</v>
      </c>
    </row>
    <row r="581" spans="1:1">
      <c r="A581" s="26">
        <f t="shared" si="9"/>
        <v>44586.166666665253</v>
      </c>
    </row>
    <row r="582" spans="1:1">
      <c r="A582" s="26">
        <f t="shared" si="9"/>
        <v>44586.208333331917</v>
      </c>
    </row>
    <row r="583" spans="1:1">
      <c r="A583" s="26">
        <f t="shared" si="9"/>
        <v>44586.249999998581</v>
      </c>
    </row>
    <row r="584" spans="1:1">
      <c r="A584" s="26">
        <f t="shared" si="9"/>
        <v>44586.291666665245</v>
      </c>
    </row>
    <row r="585" spans="1:1">
      <c r="A585" s="26">
        <f t="shared" si="9"/>
        <v>44586.33333333191</v>
      </c>
    </row>
    <row r="586" spans="1:1">
      <c r="A586" s="26">
        <f t="shared" si="9"/>
        <v>44586.374999998574</v>
      </c>
    </row>
    <row r="587" spans="1:1">
      <c r="A587" s="26">
        <f t="shared" si="9"/>
        <v>44586.416666665238</v>
      </c>
    </row>
    <row r="588" spans="1:1">
      <c r="A588" s="26">
        <f t="shared" si="9"/>
        <v>44586.458333331902</v>
      </c>
    </row>
    <row r="589" spans="1:1">
      <c r="A589" s="26">
        <f t="shared" si="9"/>
        <v>44586.499999998567</v>
      </c>
    </row>
    <row r="590" spans="1:1">
      <c r="A590" s="26">
        <f t="shared" si="9"/>
        <v>44586.541666665231</v>
      </c>
    </row>
    <row r="591" spans="1:1">
      <c r="A591" s="26">
        <f t="shared" si="9"/>
        <v>44586.583333331895</v>
      </c>
    </row>
    <row r="592" spans="1:1">
      <c r="A592" s="26">
        <f t="shared" si="9"/>
        <v>44586.624999998559</v>
      </c>
    </row>
    <row r="593" spans="1:1">
      <c r="A593" s="26">
        <f t="shared" si="9"/>
        <v>44586.666666665224</v>
      </c>
    </row>
    <row r="594" spans="1:1">
      <c r="A594" s="26">
        <f t="shared" si="9"/>
        <v>44586.708333331888</v>
      </c>
    </row>
    <row r="595" spans="1:1">
      <c r="A595" s="26">
        <f t="shared" si="9"/>
        <v>44586.749999998552</v>
      </c>
    </row>
    <row r="596" spans="1:1">
      <c r="A596" s="26">
        <f t="shared" si="9"/>
        <v>44586.791666665216</v>
      </c>
    </row>
    <row r="597" spans="1:1">
      <c r="A597" s="26">
        <f t="shared" si="9"/>
        <v>44586.833333331881</v>
      </c>
    </row>
    <row r="598" spans="1:1">
      <c r="A598" s="26">
        <f t="shared" si="9"/>
        <v>44586.874999998545</v>
      </c>
    </row>
    <row r="599" spans="1:1">
      <c r="A599" s="26">
        <f t="shared" si="9"/>
        <v>44586.916666665209</v>
      </c>
    </row>
    <row r="600" spans="1:1">
      <c r="A600" s="26">
        <f t="shared" si="9"/>
        <v>44586.958333331873</v>
      </c>
    </row>
    <row r="601" spans="1:1">
      <c r="A601" s="26">
        <f t="shared" si="9"/>
        <v>44586.999999998538</v>
      </c>
    </row>
    <row r="602" spans="1:1">
      <c r="A602" s="26">
        <f t="shared" si="9"/>
        <v>44587.041666665202</v>
      </c>
    </row>
    <row r="603" spans="1:1">
      <c r="A603" s="26">
        <f t="shared" si="9"/>
        <v>44587.083333331866</v>
      </c>
    </row>
    <row r="604" spans="1:1">
      <c r="A604" s="26">
        <f t="shared" si="9"/>
        <v>44587.12499999853</v>
      </c>
    </row>
    <row r="605" spans="1:1">
      <c r="A605" s="26">
        <f t="shared" si="9"/>
        <v>44587.166666665194</v>
      </c>
    </row>
    <row r="606" spans="1:1">
      <c r="A606" s="26">
        <f t="shared" si="9"/>
        <v>44587.208333331859</v>
      </c>
    </row>
    <row r="607" spans="1:1">
      <c r="A607" s="26">
        <f t="shared" si="9"/>
        <v>44587.249999998523</v>
      </c>
    </row>
    <row r="608" spans="1:1">
      <c r="A608" s="26">
        <f t="shared" si="9"/>
        <v>44587.291666665187</v>
      </c>
    </row>
    <row r="609" spans="1:1">
      <c r="A609" s="26">
        <f t="shared" si="9"/>
        <v>44587.333333331851</v>
      </c>
    </row>
    <row r="610" spans="1:1">
      <c r="A610" s="26">
        <f t="shared" si="9"/>
        <v>44587.374999998516</v>
      </c>
    </row>
    <row r="611" spans="1:1">
      <c r="A611" s="26">
        <f t="shared" si="9"/>
        <v>44587.41666666518</v>
      </c>
    </row>
    <row r="612" spans="1:1">
      <c r="A612" s="26">
        <f t="shared" si="9"/>
        <v>44587.458333331844</v>
      </c>
    </row>
    <row r="613" spans="1:1">
      <c r="A613" s="26">
        <f t="shared" si="9"/>
        <v>44587.499999998508</v>
      </c>
    </row>
    <row r="614" spans="1:1">
      <c r="A614" s="26">
        <f t="shared" si="9"/>
        <v>44587.541666665173</v>
      </c>
    </row>
    <row r="615" spans="1:1">
      <c r="A615" s="26">
        <f t="shared" si="9"/>
        <v>44587.583333331837</v>
      </c>
    </row>
    <row r="616" spans="1:1">
      <c r="A616" s="26">
        <f t="shared" si="9"/>
        <v>44587.624999998501</v>
      </c>
    </row>
    <row r="617" spans="1:1">
      <c r="A617" s="26">
        <f t="shared" si="9"/>
        <v>44587.666666665165</v>
      </c>
    </row>
    <row r="618" spans="1:1">
      <c r="A618" s="26">
        <f t="shared" si="9"/>
        <v>44587.70833333183</v>
      </c>
    </row>
    <row r="619" spans="1:1">
      <c r="A619" s="26">
        <f t="shared" si="9"/>
        <v>44587.749999998494</v>
      </c>
    </row>
    <row r="620" spans="1:1">
      <c r="A620" s="26">
        <f t="shared" si="9"/>
        <v>44587.791666665158</v>
      </c>
    </row>
    <row r="621" spans="1:1">
      <c r="A621" s="26">
        <f t="shared" si="9"/>
        <v>44587.833333331822</v>
      </c>
    </row>
    <row r="622" spans="1:1">
      <c r="A622" s="26">
        <f t="shared" si="9"/>
        <v>44587.874999998487</v>
      </c>
    </row>
    <row r="623" spans="1:1">
      <c r="A623" s="26">
        <f t="shared" si="9"/>
        <v>44587.916666665151</v>
      </c>
    </row>
    <row r="624" spans="1:1">
      <c r="A624" s="26">
        <f t="shared" si="9"/>
        <v>44587.958333331815</v>
      </c>
    </row>
    <row r="625" spans="1:1">
      <c r="A625" s="26">
        <f t="shared" si="9"/>
        <v>44587.999999998479</v>
      </c>
    </row>
    <row r="626" spans="1:1">
      <c r="A626" s="26">
        <f t="shared" si="9"/>
        <v>44588.041666665144</v>
      </c>
    </row>
    <row r="627" spans="1:1">
      <c r="A627" s="26">
        <f t="shared" si="9"/>
        <v>44588.083333331808</v>
      </c>
    </row>
    <row r="628" spans="1:1">
      <c r="A628" s="26">
        <f t="shared" si="9"/>
        <v>44588.124999998472</v>
      </c>
    </row>
    <row r="629" spans="1:1">
      <c r="A629" s="26">
        <f t="shared" si="9"/>
        <v>44588.166666665136</v>
      </c>
    </row>
    <row r="630" spans="1:1">
      <c r="A630" s="26">
        <f t="shared" si="9"/>
        <v>44588.208333331801</v>
      </c>
    </row>
    <row r="631" spans="1:1">
      <c r="A631" s="26">
        <f t="shared" si="9"/>
        <v>44588.249999998465</v>
      </c>
    </row>
    <row r="632" spans="1:1">
      <c r="A632" s="26">
        <f t="shared" si="9"/>
        <v>44588.291666665129</v>
      </c>
    </row>
    <row r="633" spans="1:1">
      <c r="A633" s="26">
        <f t="shared" si="9"/>
        <v>44588.333333331793</v>
      </c>
    </row>
    <row r="634" spans="1:1">
      <c r="A634" s="26">
        <f t="shared" si="9"/>
        <v>44588.374999998457</v>
      </c>
    </row>
    <row r="635" spans="1:1">
      <c r="A635" s="26">
        <f t="shared" si="9"/>
        <v>44588.416666665122</v>
      </c>
    </row>
    <row r="636" spans="1:1">
      <c r="A636" s="26">
        <f t="shared" si="9"/>
        <v>44588.458333331786</v>
      </c>
    </row>
    <row r="637" spans="1:1">
      <c r="A637" s="26">
        <f t="shared" si="9"/>
        <v>44588.49999999845</v>
      </c>
    </row>
    <row r="638" spans="1:1">
      <c r="A638" s="26">
        <f t="shared" si="9"/>
        <v>44588.541666665114</v>
      </c>
    </row>
    <row r="639" spans="1:1">
      <c r="A639" s="26">
        <f t="shared" si="9"/>
        <v>44588.583333331779</v>
      </c>
    </row>
    <row r="640" spans="1:1">
      <c r="A640" s="26">
        <f t="shared" si="9"/>
        <v>44588.624999998443</v>
      </c>
    </row>
    <row r="641" spans="1:1">
      <c r="A641" s="26">
        <f t="shared" si="9"/>
        <v>44588.666666665107</v>
      </c>
    </row>
    <row r="642" spans="1:1">
      <c r="A642" s="26">
        <f t="shared" si="9"/>
        <v>44588.708333331771</v>
      </c>
    </row>
    <row r="643" spans="1:1">
      <c r="A643" s="26">
        <f t="shared" ref="A643:A706" si="10">A642+1/24</f>
        <v>44588.749999998436</v>
      </c>
    </row>
    <row r="644" spans="1:1">
      <c r="A644" s="26">
        <f t="shared" si="10"/>
        <v>44588.7916666651</v>
      </c>
    </row>
    <row r="645" spans="1:1">
      <c r="A645" s="26">
        <f t="shared" si="10"/>
        <v>44588.833333331764</v>
      </c>
    </row>
    <row r="646" spans="1:1">
      <c r="A646" s="26">
        <f t="shared" si="10"/>
        <v>44588.874999998428</v>
      </c>
    </row>
    <row r="647" spans="1:1">
      <c r="A647" s="26">
        <f t="shared" si="10"/>
        <v>44588.916666665093</v>
      </c>
    </row>
    <row r="648" spans="1:1">
      <c r="A648" s="26">
        <f t="shared" si="10"/>
        <v>44588.958333331757</v>
      </c>
    </row>
    <row r="649" spans="1:1">
      <c r="A649" s="26">
        <f t="shared" si="10"/>
        <v>44588.999999998421</v>
      </c>
    </row>
    <row r="650" spans="1:1">
      <c r="A650" s="26">
        <f t="shared" si="10"/>
        <v>44589.041666665085</v>
      </c>
    </row>
    <row r="651" spans="1:1">
      <c r="A651" s="26">
        <f t="shared" si="10"/>
        <v>44589.08333333175</v>
      </c>
    </row>
    <row r="652" spans="1:1">
      <c r="A652" s="26">
        <f t="shared" si="10"/>
        <v>44589.124999998414</v>
      </c>
    </row>
    <row r="653" spans="1:1">
      <c r="A653" s="26">
        <f t="shared" si="10"/>
        <v>44589.166666665078</v>
      </c>
    </row>
    <row r="654" spans="1:1">
      <c r="A654" s="26">
        <f t="shared" si="10"/>
        <v>44589.208333331742</v>
      </c>
    </row>
    <row r="655" spans="1:1">
      <c r="A655" s="26">
        <f t="shared" si="10"/>
        <v>44589.249999998407</v>
      </c>
    </row>
    <row r="656" spans="1:1">
      <c r="A656" s="26">
        <f t="shared" si="10"/>
        <v>44589.291666665071</v>
      </c>
    </row>
    <row r="657" spans="1:1">
      <c r="A657" s="26">
        <f t="shared" si="10"/>
        <v>44589.333333331735</v>
      </c>
    </row>
    <row r="658" spans="1:1">
      <c r="A658" s="26">
        <f t="shared" si="10"/>
        <v>44589.374999998399</v>
      </c>
    </row>
    <row r="659" spans="1:1">
      <c r="A659" s="26">
        <f t="shared" si="10"/>
        <v>44589.416666665064</v>
      </c>
    </row>
    <row r="660" spans="1:1">
      <c r="A660" s="26">
        <f t="shared" si="10"/>
        <v>44589.458333331728</v>
      </c>
    </row>
    <row r="661" spans="1:1">
      <c r="A661" s="26">
        <f t="shared" si="10"/>
        <v>44589.499999998392</v>
      </c>
    </row>
    <row r="662" spans="1:1">
      <c r="A662" s="26">
        <f t="shared" si="10"/>
        <v>44589.541666665056</v>
      </c>
    </row>
    <row r="663" spans="1:1">
      <c r="A663" s="26">
        <f t="shared" si="10"/>
        <v>44589.58333333172</v>
      </c>
    </row>
    <row r="664" spans="1:1">
      <c r="A664" s="26">
        <f t="shared" si="10"/>
        <v>44589.624999998385</v>
      </c>
    </row>
    <row r="665" spans="1:1">
      <c r="A665" s="26">
        <f t="shared" si="10"/>
        <v>44589.666666665049</v>
      </c>
    </row>
    <row r="666" spans="1:1">
      <c r="A666" s="26">
        <f t="shared" si="10"/>
        <v>44589.708333331713</v>
      </c>
    </row>
    <row r="667" spans="1:1">
      <c r="A667" s="26">
        <f t="shared" si="10"/>
        <v>44589.749999998377</v>
      </c>
    </row>
    <row r="668" spans="1:1">
      <c r="A668" s="26">
        <f t="shared" si="10"/>
        <v>44589.791666665042</v>
      </c>
    </row>
    <row r="669" spans="1:1">
      <c r="A669" s="26">
        <f t="shared" si="10"/>
        <v>44589.833333331706</v>
      </c>
    </row>
    <row r="670" spans="1:1">
      <c r="A670" s="26">
        <f t="shared" si="10"/>
        <v>44589.87499999837</v>
      </c>
    </row>
    <row r="671" spans="1:1">
      <c r="A671" s="26">
        <f t="shared" si="10"/>
        <v>44589.916666665034</v>
      </c>
    </row>
    <row r="672" spans="1:1">
      <c r="A672" s="26">
        <f t="shared" si="10"/>
        <v>44589.958333331699</v>
      </c>
    </row>
    <row r="673" spans="1:1">
      <c r="A673" s="26">
        <f t="shared" si="10"/>
        <v>44589.999999998363</v>
      </c>
    </row>
    <row r="674" spans="1:1">
      <c r="A674" s="26">
        <f t="shared" si="10"/>
        <v>44590.041666665027</v>
      </c>
    </row>
    <row r="675" spans="1:1">
      <c r="A675" s="26">
        <f t="shared" si="10"/>
        <v>44590.083333331691</v>
      </c>
    </row>
    <row r="676" spans="1:1">
      <c r="A676" s="26">
        <f t="shared" si="10"/>
        <v>44590.124999998356</v>
      </c>
    </row>
    <row r="677" spans="1:1">
      <c r="A677" s="26">
        <f t="shared" si="10"/>
        <v>44590.16666666502</v>
      </c>
    </row>
    <row r="678" spans="1:1">
      <c r="A678" s="26">
        <f t="shared" si="10"/>
        <v>44590.208333331684</v>
      </c>
    </row>
    <row r="679" spans="1:1">
      <c r="A679" s="26">
        <f t="shared" si="10"/>
        <v>44590.249999998348</v>
      </c>
    </row>
    <row r="680" spans="1:1">
      <c r="A680" s="26">
        <f t="shared" si="10"/>
        <v>44590.291666665013</v>
      </c>
    </row>
    <row r="681" spans="1:1">
      <c r="A681" s="26">
        <f t="shared" si="10"/>
        <v>44590.333333331677</v>
      </c>
    </row>
    <row r="682" spans="1:1">
      <c r="A682" s="26">
        <f t="shared" si="10"/>
        <v>44590.374999998341</v>
      </c>
    </row>
    <row r="683" spans="1:1">
      <c r="A683" s="26">
        <f t="shared" si="10"/>
        <v>44590.416666665005</v>
      </c>
    </row>
    <row r="684" spans="1:1">
      <c r="A684" s="26">
        <f t="shared" si="10"/>
        <v>44590.45833333167</v>
      </c>
    </row>
    <row r="685" spans="1:1">
      <c r="A685" s="26">
        <f t="shared" si="10"/>
        <v>44590.499999998334</v>
      </c>
    </row>
    <row r="686" spans="1:1">
      <c r="A686" s="26">
        <f t="shared" si="10"/>
        <v>44590.541666664998</v>
      </c>
    </row>
    <row r="687" spans="1:1">
      <c r="A687" s="26">
        <f t="shared" si="10"/>
        <v>44590.583333331662</v>
      </c>
    </row>
    <row r="688" spans="1:1">
      <c r="A688" s="26">
        <f t="shared" si="10"/>
        <v>44590.624999998327</v>
      </c>
    </row>
    <row r="689" spans="1:1">
      <c r="A689" s="26">
        <f t="shared" si="10"/>
        <v>44590.666666664991</v>
      </c>
    </row>
    <row r="690" spans="1:1">
      <c r="A690" s="26">
        <f t="shared" si="10"/>
        <v>44590.708333331655</v>
      </c>
    </row>
    <row r="691" spans="1:1">
      <c r="A691" s="26">
        <f t="shared" si="10"/>
        <v>44590.749999998319</v>
      </c>
    </row>
    <row r="692" spans="1:1">
      <c r="A692" s="26">
        <f t="shared" si="10"/>
        <v>44590.791666664983</v>
      </c>
    </row>
    <row r="693" spans="1:1">
      <c r="A693" s="26">
        <f t="shared" si="10"/>
        <v>44590.833333331648</v>
      </c>
    </row>
    <row r="694" spans="1:1">
      <c r="A694" s="26">
        <f t="shared" si="10"/>
        <v>44590.874999998312</v>
      </c>
    </row>
    <row r="695" spans="1:1">
      <c r="A695" s="26">
        <f t="shared" si="10"/>
        <v>44590.916666664976</v>
      </c>
    </row>
    <row r="696" spans="1:1">
      <c r="A696" s="26">
        <f t="shared" si="10"/>
        <v>44590.95833333164</v>
      </c>
    </row>
    <row r="697" spans="1:1">
      <c r="A697" s="26">
        <f t="shared" si="10"/>
        <v>44590.999999998305</v>
      </c>
    </row>
    <row r="698" spans="1:1">
      <c r="A698" s="26">
        <f t="shared" si="10"/>
        <v>44591.041666664969</v>
      </c>
    </row>
    <row r="699" spans="1:1">
      <c r="A699" s="26">
        <f t="shared" si="10"/>
        <v>44591.083333331633</v>
      </c>
    </row>
    <row r="700" spans="1:1">
      <c r="A700" s="26">
        <f t="shared" si="10"/>
        <v>44591.124999998297</v>
      </c>
    </row>
    <row r="701" spans="1:1">
      <c r="A701" s="26">
        <f t="shared" si="10"/>
        <v>44591.166666664962</v>
      </c>
    </row>
    <row r="702" spans="1:1">
      <c r="A702" s="26">
        <f t="shared" si="10"/>
        <v>44591.208333331626</v>
      </c>
    </row>
    <row r="703" spans="1:1">
      <c r="A703" s="26">
        <f t="shared" si="10"/>
        <v>44591.24999999829</v>
      </c>
    </row>
    <row r="704" spans="1:1">
      <c r="A704" s="26">
        <f t="shared" si="10"/>
        <v>44591.291666664954</v>
      </c>
    </row>
    <row r="705" spans="1:1">
      <c r="A705" s="26">
        <f t="shared" si="10"/>
        <v>44591.333333331619</v>
      </c>
    </row>
    <row r="706" spans="1:1">
      <c r="A706" s="26">
        <f t="shared" si="10"/>
        <v>44591.374999998283</v>
      </c>
    </row>
    <row r="707" spans="1:1">
      <c r="A707" s="26">
        <f t="shared" ref="A707:A770" si="11">A706+1/24</f>
        <v>44591.416666664947</v>
      </c>
    </row>
    <row r="708" spans="1:1">
      <c r="A708" s="26">
        <f t="shared" si="11"/>
        <v>44591.458333331611</v>
      </c>
    </row>
    <row r="709" spans="1:1">
      <c r="A709" s="26">
        <f t="shared" si="11"/>
        <v>44591.499999998276</v>
      </c>
    </row>
    <row r="710" spans="1:1">
      <c r="A710" s="26">
        <f t="shared" si="11"/>
        <v>44591.54166666494</v>
      </c>
    </row>
    <row r="711" spans="1:1">
      <c r="A711" s="26">
        <f t="shared" si="11"/>
        <v>44591.583333331604</v>
      </c>
    </row>
    <row r="712" spans="1:1">
      <c r="A712" s="26">
        <f t="shared" si="11"/>
        <v>44591.624999998268</v>
      </c>
    </row>
    <row r="713" spans="1:1">
      <c r="A713" s="26">
        <f t="shared" si="11"/>
        <v>44591.666666664933</v>
      </c>
    </row>
    <row r="714" spans="1:1">
      <c r="A714" s="26">
        <f t="shared" si="11"/>
        <v>44591.708333331597</v>
      </c>
    </row>
    <row r="715" spans="1:1">
      <c r="A715" s="26">
        <f t="shared" si="11"/>
        <v>44591.749999998261</v>
      </c>
    </row>
    <row r="716" spans="1:1">
      <c r="A716" s="26">
        <f t="shared" si="11"/>
        <v>44591.791666664925</v>
      </c>
    </row>
    <row r="717" spans="1:1">
      <c r="A717" s="26">
        <f t="shared" si="11"/>
        <v>44591.83333333159</v>
      </c>
    </row>
    <row r="718" spans="1:1">
      <c r="A718" s="26">
        <f t="shared" si="11"/>
        <v>44591.874999998254</v>
      </c>
    </row>
    <row r="719" spans="1:1">
      <c r="A719" s="26">
        <f t="shared" si="11"/>
        <v>44591.916666664918</v>
      </c>
    </row>
    <row r="720" spans="1:1">
      <c r="A720" s="26">
        <f t="shared" si="11"/>
        <v>44591.958333331582</v>
      </c>
    </row>
    <row r="721" spans="1:1">
      <c r="A721" s="26">
        <f t="shared" si="11"/>
        <v>44591.999999998246</v>
      </c>
    </row>
    <row r="722" spans="1:1">
      <c r="A722" s="26">
        <f t="shared" si="11"/>
        <v>44592.041666664911</v>
      </c>
    </row>
    <row r="723" spans="1:1">
      <c r="A723" s="26">
        <f t="shared" si="11"/>
        <v>44592.083333331575</v>
      </c>
    </row>
    <row r="724" spans="1:1">
      <c r="A724" s="26">
        <f t="shared" si="11"/>
        <v>44592.124999998239</v>
      </c>
    </row>
    <row r="725" spans="1:1">
      <c r="A725" s="26">
        <f t="shared" si="11"/>
        <v>44592.166666664903</v>
      </c>
    </row>
    <row r="726" spans="1:1">
      <c r="A726" s="26">
        <f t="shared" si="11"/>
        <v>44592.208333331568</v>
      </c>
    </row>
    <row r="727" spans="1:1">
      <c r="A727" s="26">
        <f t="shared" si="11"/>
        <v>44592.249999998232</v>
      </c>
    </row>
    <row r="728" spans="1:1">
      <c r="A728" s="26">
        <f t="shared" si="11"/>
        <v>44592.291666664896</v>
      </c>
    </row>
    <row r="729" spans="1:1">
      <c r="A729" s="26">
        <f t="shared" si="11"/>
        <v>44592.33333333156</v>
      </c>
    </row>
    <row r="730" spans="1:1">
      <c r="A730" s="26">
        <f t="shared" si="11"/>
        <v>44592.374999998225</v>
      </c>
    </row>
    <row r="731" spans="1:1">
      <c r="A731" s="26">
        <f t="shared" si="11"/>
        <v>44592.416666664889</v>
      </c>
    </row>
    <row r="732" spans="1:1">
      <c r="A732" s="26">
        <f t="shared" si="11"/>
        <v>44592.458333331553</v>
      </c>
    </row>
    <row r="733" spans="1:1">
      <c r="A733" s="26">
        <f t="shared" si="11"/>
        <v>44592.499999998217</v>
      </c>
    </row>
    <row r="734" spans="1:1">
      <c r="A734" s="26">
        <f t="shared" si="11"/>
        <v>44592.541666664882</v>
      </c>
    </row>
    <row r="735" spans="1:1">
      <c r="A735" s="26">
        <f t="shared" si="11"/>
        <v>44592.583333331546</v>
      </c>
    </row>
    <row r="736" spans="1:1">
      <c r="A736" s="26">
        <f t="shared" si="11"/>
        <v>44592.62499999821</v>
      </c>
    </row>
    <row r="737" spans="1:1">
      <c r="A737" s="26">
        <f t="shared" si="11"/>
        <v>44592.666666664874</v>
      </c>
    </row>
    <row r="738" spans="1:1">
      <c r="A738" s="26">
        <f t="shared" si="11"/>
        <v>44592.708333331539</v>
      </c>
    </row>
    <row r="739" spans="1:1">
      <c r="A739" s="26">
        <f t="shared" si="11"/>
        <v>44592.749999998203</v>
      </c>
    </row>
    <row r="740" spans="1:1">
      <c r="A740" s="26">
        <f t="shared" si="11"/>
        <v>44592.791666664867</v>
      </c>
    </row>
    <row r="741" spans="1:1">
      <c r="A741" s="26">
        <f t="shared" si="11"/>
        <v>44592.833333331531</v>
      </c>
    </row>
    <row r="742" spans="1:1">
      <c r="A742" s="26">
        <f t="shared" si="11"/>
        <v>44592.874999998196</v>
      </c>
    </row>
    <row r="743" spans="1:1">
      <c r="A743" s="26">
        <f t="shared" si="11"/>
        <v>44592.91666666486</v>
      </c>
    </row>
    <row r="744" spans="1:1">
      <c r="A744" s="26">
        <f t="shared" si="11"/>
        <v>44592.958333331524</v>
      </c>
    </row>
    <row r="745" spans="1:1">
      <c r="A745" s="26">
        <f t="shared" si="11"/>
        <v>44592.999999998188</v>
      </c>
    </row>
    <row r="746" spans="1:1">
      <c r="A746" s="26">
        <f t="shared" si="11"/>
        <v>44593.041666664853</v>
      </c>
    </row>
    <row r="747" spans="1:1">
      <c r="A747" s="26">
        <f t="shared" si="11"/>
        <v>44593.083333331517</v>
      </c>
    </row>
    <row r="748" spans="1:1">
      <c r="A748" s="26">
        <f t="shared" si="11"/>
        <v>44593.124999998181</v>
      </c>
    </row>
    <row r="749" spans="1:1">
      <c r="A749" s="26">
        <f t="shared" si="11"/>
        <v>44593.166666664845</v>
      </c>
    </row>
    <row r="750" spans="1:1">
      <c r="A750" s="26">
        <f t="shared" si="11"/>
        <v>44593.208333331509</v>
      </c>
    </row>
    <row r="751" spans="1:1">
      <c r="A751" s="26">
        <f t="shared" si="11"/>
        <v>44593.249999998174</v>
      </c>
    </row>
    <row r="752" spans="1:1">
      <c r="A752" s="26">
        <f t="shared" si="11"/>
        <v>44593.291666664838</v>
      </c>
    </row>
    <row r="753" spans="1:1">
      <c r="A753" s="26">
        <f t="shared" si="11"/>
        <v>44593.333333331502</v>
      </c>
    </row>
    <row r="754" spans="1:1">
      <c r="A754" s="26">
        <f t="shared" si="11"/>
        <v>44593.374999998166</v>
      </c>
    </row>
    <row r="755" spans="1:1">
      <c r="A755" s="26">
        <f t="shared" si="11"/>
        <v>44593.416666664831</v>
      </c>
    </row>
    <row r="756" spans="1:1">
      <c r="A756" s="26">
        <f t="shared" si="11"/>
        <v>44593.458333331495</v>
      </c>
    </row>
    <row r="757" spans="1:1">
      <c r="A757" s="26">
        <f t="shared" si="11"/>
        <v>44593.499999998159</v>
      </c>
    </row>
    <row r="758" spans="1:1">
      <c r="A758" s="26">
        <f t="shared" si="11"/>
        <v>44593.541666664823</v>
      </c>
    </row>
    <row r="759" spans="1:1">
      <c r="A759" s="26">
        <f t="shared" si="11"/>
        <v>44593.583333331488</v>
      </c>
    </row>
    <row r="760" spans="1:1">
      <c r="A760" s="26">
        <f t="shared" si="11"/>
        <v>44593.624999998152</v>
      </c>
    </row>
    <row r="761" spans="1:1">
      <c r="A761" s="26">
        <f t="shared" si="11"/>
        <v>44593.666666664816</v>
      </c>
    </row>
    <row r="762" spans="1:1">
      <c r="A762" s="26">
        <f t="shared" si="11"/>
        <v>44593.70833333148</v>
      </c>
    </row>
    <row r="763" spans="1:1">
      <c r="A763" s="26">
        <f t="shared" si="11"/>
        <v>44593.749999998145</v>
      </c>
    </row>
    <row r="764" spans="1:1">
      <c r="A764" s="26">
        <f t="shared" si="11"/>
        <v>44593.791666664809</v>
      </c>
    </row>
    <row r="765" spans="1:1">
      <c r="A765" s="26">
        <f t="shared" si="11"/>
        <v>44593.833333331473</v>
      </c>
    </row>
    <row r="766" spans="1:1">
      <c r="A766" s="26">
        <f t="shared" si="11"/>
        <v>44593.874999998137</v>
      </c>
    </row>
    <row r="767" spans="1:1">
      <c r="A767" s="26">
        <f t="shared" si="11"/>
        <v>44593.916666664802</v>
      </c>
    </row>
    <row r="768" spans="1:1">
      <c r="A768" s="26">
        <f t="shared" si="11"/>
        <v>44593.958333331466</v>
      </c>
    </row>
    <row r="769" spans="1:1">
      <c r="A769" s="26">
        <f t="shared" si="11"/>
        <v>44593.99999999813</v>
      </c>
    </row>
    <row r="770" spans="1:1">
      <c r="A770" s="26">
        <f t="shared" si="11"/>
        <v>44594.041666664794</v>
      </c>
    </row>
    <row r="771" spans="1:1">
      <c r="A771" s="26">
        <f t="shared" ref="A771:A834" si="12">A770+1/24</f>
        <v>44594.083333331459</v>
      </c>
    </row>
    <row r="772" spans="1:1">
      <c r="A772" s="26">
        <f t="shared" si="12"/>
        <v>44594.124999998123</v>
      </c>
    </row>
    <row r="773" spans="1:1">
      <c r="A773" s="26">
        <f t="shared" si="12"/>
        <v>44594.166666664787</v>
      </c>
    </row>
    <row r="774" spans="1:1">
      <c r="A774" s="26">
        <f t="shared" si="12"/>
        <v>44594.208333331451</v>
      </c>
    </row>
    <row r="775" spans="1:1">
      <c r="A775" s="26">
        <f t="shared" si="12"/>
        <v>44594.249999998116</v>
      </c>
    </row>
    <row r="776" spans="1:1">
      <c r="A776" s="26">
        <f t="shared" si="12"/>
        <v>44594.29166666478</v>
      </c>
    </row>
    <row r="777" spans="1:1">
      <c r="A777" s="26">
        <f t="shared" si="12"/>
        <v>44594.333333331444</v>
      </c>
    </row>
    <row r="778" spans="1:1">
      <c r="A778" s="26">
        <f t="shared" si="12"/>
        <v>44594.374999998108</v>
      </c>
    </row>
    <row r="779" spans="1:1">
      <c r="A779" s="26">
        <f t="shared" si="12"/>
        <v>44594.416666664772</v>
      </c>
    </row>
    <row r="780" spans="1:1">
      <c r="A780" s="26">
        <f t="shared" si="12"/>
        <v>44594.458333331437</v>
      </c>
    </row>
    <row r="781" spans="1:1">
      <c r="A781" s="26">
        <f t="shared" si="12"/>
        <v>44594.499999998101</v>
      </c>
    </row>
    <row r="782" spans="1:1">
      <c r="A782" s="26">
        <f t="shared" si="12"/>
        <v>44594.541666664765</v>
      </c>
    </row>
    <row r="783" spans="1:1">
      <c r="A783" s="26">
        <f t="shared" si="12"/>
        <v>44594.583333331429</v>
      </c>
    </row>
    <row r="784" spans="1:1">
      <c r="A784" s="26">
        <f t="shared" si="12"/>
        <v>44594.624999998094</v>
      </c>
    </row>
    <row r="785" spans="1:1">
      <c r="A785" s="26">
        <f t="shared" si="12"/>
        <v>44594.666666664758</v>
      </c>
    </row>
    <row r="786" spans="1:1">
      <c r="A786" s="26">
        <f t="shared" si="12"/>
        <v>44594.708333331422</v>
      </c>
    </row>
    <row r="787" spans="1:1">
      <c r="A787" s="26">
        <f t="shared" si="12"/>
        <v>44594.749999998086</v>
      </c>
    </row>
    <row r="788" spans="1:1">
      <c r="A788" s="26">
        <f t="shared" si="12"/>
        <v>44594.791666664751</v>
      </c>
    </row>
    <row r="789" spans="1:1">
      <c r="A789" s="26">
        <f t="shared" si="12"/>
        <v>44594.833333331415</v>
      </c>
    </row>
    <row r="790" spans="1:1">
      <c r="A790" s="26">
        <f t="shared" si="12"/>
        <v>44594.874999998079</v>
      </c>
    </row>
    <row r="791" spans="1:1">
      <c r="A791" s="26">
        <f t="shared" si="12"/>
        <v>44594.916666664743</v>
      </c>
    </row>
    <row r="792" spans="1:1">
      <c r="A792" s="26">
        <f t="shared" si="12"/>
        <v>44594.958333331408</v>
      </c>
    </row>
    <row r="793" spans="1:1">
      <c r="A793" s="26">
        <f t="shared" si="12"/>
        <v>44594.999999998072</v>
      </c>
    </row>
    <row r="794" spans="1:1">
      <c r="A794" s="26">
        <f t="shared" si="12"/>
        <v>44595.041666664736</v>
      </c>
    </row>
    <row r="795" spans="1:1">
      <c r="A795" s="26">
        <f t="shared" si="12"/>
        <v>44595.0833333314</v>
      </c>
    </row>
    <row r="796" spans="1:1">
      <c r="A796" s="26">
        <f t="shared" si="12"/>
        <v>44595.124999998065</v>
      </c>
    </row>
    <row r="797" spans="1:1">
      <c r="A797" s="26">
        <f t="shared" si="12"/>
        <v>44595.166666664729</v>
      </c>
    </row>
    <row r="798" spans="1:1">
      <c r="A798" s="26">
        <f t="shared" si="12"/>
        <v>44595.208333331393</v>
      </c>
    </row>
    <row r="799" spans="1:1">
      <c r="A799" s="26">
        <f t="shared" si="12"/>
        <v>44595.249999998057</v>
      </c>
    </row>
    <row r="800" spans="1:1">
      <c r="A800" s="26">
        <f t="shared" si="12"/>
        <v>44595.291666664722</v>
      </c>
    </row>
    <row r="801" spans="1:1">
      <c r="A801" s="26">
        <f t="shared" si="12"/>
        <v>44595.333333331386</v>
      </c>
    </row>
    <row r="802" spans="1:1">
      <c r="A802" s="26">
        <f t="shared" si="12"/>
        <v>44595.37499999805</v>
      </c>
    </row>
    <row r="803" spans="1:1">
      <c r="A803" s="26">
        <f t="shared" si="12"/>
        <v>44595.416666664714</v>
      </c>
    </row>
    <row r="804" spans="1:1">
      <c r="A804" s="26">
        <f t="shared" si="12"/>
        <v>44595.458333331379</v>
      </c>
    </row>
    <row r="805" spans="1:1">
      <c r="A805" s="26">
        <f t="shared" si="12"/>
        <v>44595.499999998043</v>
      </c>
    </row>
    <row r="806" spans="1:1">
      <c r="A806" s="26">
        <f t="shared" si="12"/>
        <v>44595.541666664707</v>
      </c>
    </row>
    <row r="807" spans="1:1">
      <c r="A807" s="26">
        <f t="shared" si="12"/>
        <v>44595.583333331371</v>
      </c>
    </row>
    <row r="808" spans="1:1">
      <c r="A808" s="26">
        <f t="shared" si="12"/>
        <v>44595.624999998035</v>
      </c>
    </row>
    <row r="809" spans="1:1">
      <c r="A809" s="26">
        <f t="shared" si="12"/>
        <v>44595.6666666647</v>
      </c>
    </row>
    <row r="810" spans="1:1">
      <c r="A810" s="26">
        <f t="shared" si="12"/>
        <v>44595.708333331364</v>
      </c>
    </row>
    <row r="811" spans="1:1">
      <c r="A811" s="26">
        <f t="shared" si="12"/>
        <v>44595.749999998028</v>
      </c>
    </row>
    <row r="812" spans="1:1">
      <c r="A812" s="26">
        <f t="shared" si="12"/>
        <v>44595.791666664692</v>
      </c>
    </row>
    <row r="813" spans="1:1">
      <c r="A813" s="26">
        <f t="shared" si="12"/>
        <v>44595.833333331357</v>
      </c>
    </row>
    <row r="814" spans="1:1">
      <c r="A814" s="26">
        <f t="shared" si="12"/>
        <v>44595.874999998021</v>
      </c>
    </row>
    <row r="815" spans="1:1">
      <c r="A815" s="26">
        <f t="shared" si="12"/>
        <v>44595.916666664685</v>
      </c>
    </row>
    <row r="816" spans="1:1">
      <c r="A816" s="26">
        <f t="shared" si="12"/>
        <v>44595.958333331349</v>
      </c>
    </row>
    <row r="817" spans="1:1">
      <c r="A817" s="26">
        <f t="shared" si="12"/>
        <v>44595.999999998014</v>
      </c>
    </row>
    <row r="818" spans="1:1">
      <c r="A818" s="26">
        <f t="shared" si="12"/>
        <v>44596.041666664678</v>
      </c>
    </row>
    <row r="819" spans="1:1">
      <c r="A819" s="26">
        <f t="shared" si="12"/>
        <v>44596.083333331342</v>
      </c>
    </row>
    <row r="820" spans="1:1">
      <c r="A820" s="26">
        <f t="shared" si="12"/>
        <v>44596.124999998006</v>
      </c>
    </row>
    <row r="821" spans="1:1">
      <c r="A821" s="26">
        <f t="shared" si="12"/>
        <v>44596.166666664671</v>
      </c>
    </row>
    <row r="822" spans="1:1">
      <c r="A822" s="26">
        <f t="shared" si="12"/>
        <v>44596.208333331335</v>
      </c>
    </row>
    <row r="823" spans="1:1">
      <c r="A823" s="26">
        <f t="shared" si="12"/>
        <v>44596.249999997999</v>
      </c>
    </row>
    <row r="824" spans="1:1">
      <c r="A824" s="26">
        <f t="shared" si="12"/>
        <v>44596.291666664663</v>
      </c>
    </row>
    <row r="825" spans="1:1">
      <c r="A825" s="26">
        <f t="shared" si="12"/>
        <v>44596.333333331328</v>
      </c>
    </row>
    <row r="826" spans="1:1">
      <c r="A826" s="26">
        <f t="shared" si="12"/>
        <v>44596.374999997992</v>
      </c>
    </row>
    <row r="827" spans="1:1">
      <c r="A827" s="26">
        <f t="shared" si="12"/>
        <v>44596.416666664656</v>
      </c>
    </row>
    <row r="828" spans="1:1">
      <c r="A828" s="26">
        <f t="shared" si="12"/>
        <v>44596.45833333132</v>
      </c>
    </row>
    <row r="829" spans="1:1">
      <c r="A829" s="26">
        <f t="shared" si="12"/>
        <v>44596.499999997985</v>
      </c>
    </row>
    <row r="830" spans="1:1">
      <c r="A830" s="26">
        <f t="shared" si="12"/>
        <v>44596.541666664649</v>
      </c>
    </row>
    <row r="831" spans="1:1">
      <c r="A831" s="26">
        <f t="shared" si="12"/>
        <v>44596.583333331313</v>
      </c>
    </row>
    <row r="832" spans="1:1">
      <c r="A832" s="26">
        <f t="shared" si="12"/>
        <v>44596.624999997977</v>
      </c>
    </row>
    <row r="833" spans="1:1">
      <c r="A833" s="26">
        <f t="shared" si="12"/>
        <v>44596.666666664642</v>
      </c>
    </row>
    <row r="834" spans="1:1">
      <c r="A834" s="26">
        <f t="shared" si="12"/>
        <v>44596.708333331306</v>
      </c>
    </row>
    <row r="835" spans="1:1">
      <c r="A835" s="26">
        <f t="shared" ref="A835:A898" si="13">A834+1/24</f>
        <v>44596.74999999797</v>
      </c>
    </row>
    <row r="836" spans="1:1">
      <c r="A836" s="26">
        <f t="shared" si="13"/>
        <v>44596.791666664634</v>
      </c>
    </row>
    <row r="837" spans="1:1">
      <c r="A837" s="26">
        <f t="shared" si="13"/>
        <v>44596.833333331298</v>
      </c>
    </row>
    <row r="838" spans="1:1">
      <c r="A838" s="26">
        <f t="shared" si="13"/>
        <v>44596.874999997963</v>
      </c>
    </row>
    <row r="839" spans="1:1">
      <c r="A839" s="26">
        <f t="shared" si="13"/>
        <v>44596.916666664627</v>
      </c>
    </row>
    <row r="840" spans="1:1">
      <c r="A840" s="26">
        <f t="shared" si="13"/>
        <v>44596.958333331291</v>
      </c>
    </row>
    <row r="841" spans="1:1">
      <c r="A841" s="26">
        <f t="shared" si="13"/>
        <v>44596.999999997955</v>
      </c>
    </row>
    <row r="842" spans="1:1">
      <c r="A842" s="26">
        <f t="shared" si="13"/>
        <v>44597.04166666462</v>
      </c>
    </row>
    <row r="843" spans="1:1">
      <c r="A843" s="26">
        <f t="shared" si="13"/>
        <v>44597.083333331284</v>
      </c>
    </row>
    <row r="844" spans="1:1">
      <c r="A844" s="26">
        <f t="shared" si="13"/>
        <v>44597.124999997948</v>
      </c>
    </row>
    <row r="845" spans="1:1">
      <c r="A845" s="26">
        <f t="shared" si="13"/>
        <v>44597.166666664612</v>
      </c>
    </row>
    <row r="846" spans="1:1">
      <c r="A846" s="26">
        <f t="shared" si="13"/>
        <v>44597.208333331277</v>
      </c>
    </row>
    <row r="847" spans="1:1">
      <c r="A847" s="26">
        <f t="shared" si="13"/>
        <v>44597.249999997941</v>
      </c>
    </row>
    <row r="848" spans="1:1">
      <c r="A848" s="26">
        <f t="shared" si="13"/>
        <v>44597.291666664605</v>
      </c>
    </row>
    <row r="849" spans="1:1">
      <c r="A849" s="26">
        <f t="shared" si="13"/>
        <v>44597.333333331269</v>
      </c>
    </row>
    <row r="850" spans="1:1">
      <c r="A850" s="26">
        <f t="shared" si="13"/>
        <v>44597.374999997934</v>
      </c>
    </row>
    <row r="851" spans="1:1">
      <c r="A851" s="26">
        <f t="shared" si="13"/>
        <v>44597.416666664598</v>
      </c>
    </row>
    <row r="852" spans="1:1">
      <c r="A852" s="26">
        <f t="shared" si="13"/>
        <v>44597.458333331262</v>
      </c>
    </row>
    <row r="853" spans="1:1">
      <c r="A853" s="26">
        <f t="shared" si="13"/>
        <v>44597.499999997926</v>
      </c>
    </row>
    <row r="854" spans="1:1">
      <c r="A854" s="26">
        <f t="shared" si="13"/>
        <v>44597.541666664591</v>
      </c>
    </row>
    <row r="855" spans="1:1">
      <c r="A855" s="26">
        <f t="shared" si="13"/>
        <v>44597.583333331255</v>
      </c>
    </row>
    <row r="856" spans="1:1">
      <c r="A856" s="26">
        <f t="shared" si="13"/>
        <v>44597.624999997919</v>
      </c>
    </row>
    <row r="857" spans="1:1">
      <c r="A857" s="26">
        <f t="shared" si="13"/>
        <v>44597.666666664583</v>
      </c>
    </row>
    <row r="858" spans="1:1">
      <c r="A858" s="26">
        <f t="shared" si="13"/>
        <v>44597.708333331248</v>
      </c>
    </row>
    <row r="859" spans="1:1">
      <c r="A859" s="26">
        <f t="shared" si="13"/>
        <v>44597.749999997912</v>
      </c>
    </row>
    <row r="860" spans="1:1">
      <c r="A860" s="26">
        <f t="shared" si="13"/>
        <v>44597.791666664576</v>
      </c>
    </row>
    <row r="861" spans="1:1">
      <c r="A861" s="26">
        <f t="shared" si="13"/>
        <v>44597.83333333124</v>
      </c>
    </row>
    <row r="862" spans="1:1">
      <c r="A862" s="26">
        <f t="shared" si="13"/>
        <v>44597.874999997905</v>
      </c>
    </row>
    <row r="863" spans="1:1">
      <c r="A863" s="26">
        <f t="shared" si="13"/>
        <v>44597.916666664569</v>
      </c>
    </row>
    <row r="864" spans="1:1">
      <c r="A864" s="26">
        <f t="shared" si="13"/>
        <v>44597.958333331233</v>
      </c>
    </row>
    <row r="865" spans="1:9">
      <c r="A865" s="26">
        <f t="shared" si="13"/>
        <v>44597.999999997897</v>
      </c>
      <c r="D865">
        <v>30987.599999999999</v>
      </c>
      <c r="E865">
        <v>29486.400000000001</v>
      </c>
      <c r="F865">
        <v>20018.599999999999</v>
      </c>
      <c r="G865">
        <v>28512.2</v>
      </c>
      <c r="H865">
        <v>32072.400000000001</v>
      </c>
      <c r="I865">
        <v>29244</v>
      </c>
    </row>
    <row r="866" spans="1:9">
      <c r="A866" s="26">
        <f t="shared" si="13"/>
        <v>44598.041666664561</v>
      </c>
      <c r="D866">
        <v>30989.4</v>
      </c>
      <c r="E866">
        <v>29487</v>
      </c>
      <c r="F866">
        <v>20018.8</v>
      </c>
      <c r="G866">
        <v>28512.799999999999</v>
      </c>
      <c r="H866">
        <v>32072.400000000001</v>
      </c>
      <c r="I866">
        <v>29244</v>
      </c>
    </row>
    <row r="867" spans="1:9">
      <c r="A867" s="26">
        <f t="shared" si="13"/>
        <v>44598.083333331226</v>
      </c>
      <c r="D867">
        <v>30989.599999999999</v>
      </c>
      <c r="E867">
        <v>29487.8</v>
      </c>
      <c r="F867">
        <v>20019.8</v>
      </c>
      <c r="G867">
        <v>28513.8</v>
      </c>
      <c r="H867">
        <v>32072.400000000001</v>
      </c>
      <c r="I867">
        <v>29244</v>
      </c>
    </row>
    <row r="868" spans="1:9">
      <c r="A868" s="26">
        <f t="shared" si="13"/>
        <v>44598.12499999789</v>
      </c>
      <c r="D868">
        <v>30989.599999999999</v>
      </c>
      <c r="E868">
        <v>29488.2</v>
      </c>
      <c r="F868">
        <v>20020.400000000001</v>
      </c>
      <c r="G868">
        <v>28514</v>
      </c>
      <c r="H868">
        <v>32072.400000000001</v>
      </c>
      <c r="I868">
        <v>29244</v>
      </c>
    </row>
    <row r="869" spans="1:9">
      <c r="A869" s="26">
        <f t="shared" si="13"/>
        <v>44598.166666664554</v>
      </c>
      <c r="D869">
        <v>30989.599999999999</v>
      </c>
      <c r="E869">
        <v>29488.2</v>
      </c>
      <c r="F869">
        <v>20020.599999999999</v>
      </c>
      <c r="G869">
        <v>28514</v>
      </c>
      <c r="H869">
        <v>32072.799999999999</v>
      </c>
      <c r="I869">
        <v>29244</v>
      </c>
    </row>
    <row r="870" spans="1:9">
      <c r="A870" s="26">
        <f t="shared" si="13"/>
        <v>44598.208333331218</v>
      </c>
      <c r="D870">
        <v>30989.8</v>
      </c>
      <c r="E870">
        <v>29488.2</v>
      </c>
      <c r="F870">
        <v>20020.599999999999</v>
      </c>
      <c r="G870">
        <v>28514</v>
      </c>
      <c r="H870">
        <v>32073</v>
      </c>
      <c r="I870">
        <v>29244</v>
      </c>
    </row>
    <row r="871" spans="1:9">
      <c r="A871" s="26">
        <f t="shared" si="13"/>
        <v>44598.249999997883</v>
      </c>
      <c r="D871">
        <v>30989.8</v>
      </c>
      <c r="E871">
        <v>29488.2</v>
      </c>
      <c r="F871">
        <v>20020.599999999999</v>
      </c>
      <c r="G871">
        <v>28514</v>
      </c>
      <c r="H871">
        <v>32073</v>
      </c>
      <c r="I871">
        <v>29244</v>
      </c>
    </row>
    <row r="872" spans="1:9">
      <c r="A872" s="26">
        <f t="shared" si="13"/>
        <v>44598.291666664547</v>
      </c>
      <c r="D872">
        <v>30989.8</v>
      </c>
      <c r="E872">
        <v>29488.2</v>
      </c>
      <c r="F872">
        <v>20020.599999999999</v>
      </c>
      <c r="G872">
        <v>28514</v>
      </c>
      <c r="H872">
        <v>32073</v>
      </c>
      <c r="I872">
        <v>29244</v>
      </c>
    </row>
    <row r="873" spans="1:9">
      <c r="A873" s="26">
        <f t="shared" si="13"/>
        <v>44598.333333331211</v>
      </c>
      <c r="D873">
        <v>30989.8</v>
      </c>
      <c r="E873">
        <v>29488.2</v>
      </c>
      <c r="F873">
        <v>20020.599999999999</v>
      </c>
      <c r="G873">
        <v>28514</v>
      </c>
      <c r="H873">
        <v>32073</v>
      </c>
      <c r="I873">
        <v>29244</v>
      </c>
    </row>
    <row r="874" spans="1:9">
      <c r="A874" s="26">
        <f t="shared" si="13"/>
        <v>44598.374999997875</v>
      </c>
      <c r="D874">
        <v>30989.8</v>
      </c>
      <c r="E874">
        <v>29488.2</v>
      </c>
      <c r="F874">
        <v>20020.599999999999</v>
      </c>
      <c r="G874">
        <v>28514</v>
      </c>
      <c r="H874">
        <v>32073</v>
      </c>
      <c r="I874">
        <v>29244</v>
      </c>
    </row>
    <row r="875" spans="1:9">
      <c r="A875" s="26">
        <f t="shared" si="13"/>
        <v>44598.41666666454</v>
      </c>
      <c r="D875">
        <v>30989.8</v>
      </c>
      <c r="E875">
        <v>29488.2</v>
      </c>
      <c r="F875">
        <v>20020.599999999999</v>
      </c>
      <c r="G875">
        <v>28514</v>
      </c>
      <c r="H875">
        <v>32073</v>
      </c>
      <c r="I875">
        <v>29244</v>
      </c>
    </row>
    <row r="876" spans="1:9">
      <c r="A876" s="26">
        <f t="shared" si="13"/>
        <v>44598.458333331204</v>
      </c>
      <c r="D876">
        <v>30989.8</v>
      </c>
      <c r="E876">
        <v>29488.2</v>
      </c>
      <c r="F876">
        <v>20020.599999999999</v>
      </c>
      <c r="G876">
        <v>28514</v>
      </c>
      <c r="H876">
        <v>32073</v>
      </c>
      <c r="I876">
        <v>29244.2</v>
      </c>
    </row>
    <row r="877" spans="1:9">
      <c r="A877" s="26">
        <f t="shared" si="13"/>
        <v>44598.499999997868</v>
      </c>
      <c r="D877">
        <v>30990.400000000001</v>
      </c>
      <c r="E877">
        <v>29488.2</v>
      </c>
      <c r="F877">
        <v>20020.599999999999</v>
      </c>
      <c r="G877">
        <v>28514</v>
      </c>
      <c r="H877">
        <v>32073</v>
      </c>
      <c r="I877">
        <v>29244.400000000001</v>
      </c>
    </row>
    <row r="878" spans="1:9">
      <c r="A878" s="26">
        <f t="shared" si="13"/>
        <v>44598.541666664532</v>
      </c>
      <c r="D878">
        <v>30990.400000000001</v>
      </c>
      <c r="E878">
        <v>29488.2</v>
      </c>
      <c r="F878">
        <v>20020.599999999999</v>
      </c>
      <c r="G878">
        <v>28514</v>
      </c>
      <c r="H878">
        <v>32073</v>
      </c>
      <c r="I878">
        <v>29244.400000000001</v>
      </c>
    </row>
    <row r="879" spans="1:9">
      <c r="A879" s="26">
        <f t="shared" si="13"/>
        <v>44598.583333331197</v>
      </c>
      <c r="D879">
        <v>30990.400000000001</v>
      </c>
      <c r="E879">
        <v>29488.2</v>
      </c>
      <c r="F879">
        <v>20020.599999999999</v>
      </c>
      <c r="G879">
        <v>28514</v>
      </c>
      <c r="H879">
        <v>32073</v>
      </c>
      <c r="I879">
        <v>29244.400000000001</v>
      </c>
    </row>
    <row r="880" spans="1:9">
      <c r="A880" s="26">
        <f t="shared" si="13"/>
        <v>44598.624999997861</v>
      </c>
      <c r="D880">
        <v>30990.400000000001</v>
      </c>
      <c r="E880">
        <v>29488.2</v>
      </c>
      <c r="F880">
        <v>20020.599999999999</v>
      </c>
      <c r="G880">
        <v>28514</v>
      </c>
      <c r="H880">
        <v>32073</v>
      </c>
      <c r="I880">
        <v>29244.799999999999</v>
      </c>
    </row>
    <row r="881" spans="1:9">
      <c r="A881" s="26">
        <f t="shared" si="13"/>
        <v>44598.666666664525</v>
      </c>
      <c r="D881">
        <v>30990.400000000001</v>
      </c>
      <c r="E881">
        <v>29488.2</v>
      </c>
      <c r="F881">
        <v>20020.599999999999</v>
      </c>
      <c r="G881">
        <v>28514.400000000001</v>
      </c>
      <c r="H881">
        <v>32073</v>
      </c>
      <c r="I881">
        <v>29245</v>
      </c>
    </row>
    <row r="882" spans="1:9">
      <c r="A882" s="26">
        <f t="shared" si="13"/>
        <v>44598.708333331189</v>
      </c>
      <c r="D882">
        <v>30990.400000000001</v>
      </c>
      <c r="E882">
        <v>29488.2</v>
      </c>
      <c r="F882">
        <v>20020.8</v>
      </c>
      <c r="G882">
        <v>28514.6</v>
      </c>
      <c r="H882">
        <v>32073.599999999999</v>
      </c>
      <c r="I882">
        <v>29245.599999999999</v>
      </c>
    </row>
    <row r="883" spans="1:9">
      <c r="A883" s="26">
        <f t="shared" si="13"/>
        <v>44598.749999997854</v>
      </c>
      <c r="D883">
        <v>30990.6</v>
      </c>
      <c r="E883">
        <v>29488.6</v>
      </c>
      <c r="F883">
        <v>20021.2</v>
      </c>
      <c r="G883">
        <v>28516</v>
      </c>
      <c r="H883">
        <v>32074</v>
      </c>
      <c r="I883">
        <v>29245.8</v>
      </c>
    </row>
    <row r="884" spans="1:9">
      <c r="A884" s="26">
        <f t="shared" si="13"/>
        <v>44598.791666664518</v>
      </c>
      <c r="D884">
        <v>30991</v>
      </c>
      <c r="E884">
        <v>29489.200000000001</v>
      </c>
      <c r="F884">
        <v>20021.2</v>
      </c>
      <c r="G884">
        <v>28516.2</v>
      </c>
      <c r="H884">
        <v>32074.6</v>
      </c>
      <c r="I884">
        <v>29245.8</v>
      </c>
    </row>
    <row r="885" spans="1:9">
      <c r="A885" s="26">
        <f t="shared" si="13"/>
        <v>44598.833333331182</v>
      </c>
      <c r="D885">
        <v>30991</v>
      </c>
      <c r="E885">
        <v>29489.200000000001</v>
      </c>
      <c r="F885">
        <v>20021.2</v>
      </c>
      <c r="G885">
        <v>28516.2</v>
      </c>
      <c r="H885">
        <v>32074.6</v>
      </c>
      <c r="I885">
        <v>29246.400000000001</v>
      </c>
    </row>
    <row r="886" spans="1:9">
      <c r="A886" s="26">
        <f t="shared" si="13"/>
        <v>44598.874999997846</v>
      </c>
      <c r="D886">
        <v>30991.200000000001</v>
      </c>
      <c r="E886">
        <v>29489.200000000001</v>
      </c>
      <c r="F886">
        <v>20021.599999999999</v>
      </c>
      <c r="G886">
        <v>28517</v>
      </c>
      <c r="H886">
        <v>32074.799999999999</v>
      </c>
      <c r="I886">
        <v>29247</v>
      </c>
    </row>
    <row r="887" spans="1:9">
      <c r="A887" s="26">
        <f t="shared" si="13"/>
        <v>44598.916666664511</v>
      </c>
      <c r="D887">
        <v>30991.200000000001</v>
      </c>
      <c r="E887">
        <v>29489.4</v>
      </c>
      <c r="F887">
        <v>20021.8</v>
      </c>
      <c r="G887">
        <v>28517</v>
      </c>
      <c r="H887">
        <v>32074.799999999999</v>
      </c>
      <c r="I887">
        <v>29247.4</v>
      </c>
    </row>
    <row r="888" spans="1:9">
      <c r="A888" s="26">
        <f t="shared" si="13"/>
        <v>44598.958333331175</v>
      </c>
      <c r="D888">
        <v>30991.200000000001</v>
      </c>
      <c r="E888">
        <v>29489.4</v>
      </c>
      <c r="F888">
        <v>20021.8</v>
      </c>
      <c r="G888">
        <v>28517</v>
      </c>
      <c r="H888">
        <v>32075.4</v>
      </c>
      <c r="I888">
        <v>29247.8</v>
      </c>
    </row>
    <row r="889" spans="1:9">
      <c r="A889" s="26">
        <f t="shared" si="13"/>
        <v>44598.999999997839</v>
      </c>
      <c r="D889">
        <v>30991.200000000001</v>
      </c>
      <c r="E889">
        <v>29489.599999999999</v>
      </c>
      <c r="F889">
        <v>20022.2</v>
      </c>
      <c r="G889">
        <v>28517.200000000001</v>
      </c>
      <c r="H889">
        <v>32075.4</v>
      </c>
      <c r="I889">
        <v>29247.8</v>
      </c>
    </row>
    <row r="890" spans="1:9">
      <c r="A890" s="26">
        <f t="shared" si="13"/>
        <v>44599.041666664503</v>
      </c>
      <c r="D890">
        <v>30991.200000000001</v>
      </c>
      <c r="E890">
        <v>29489.599999999999</v>
      </c>
      <c r="F890">
        <v>20022.2</v>
      </c>
      <c r="G890">
        <v>28517.200000000001</v>
      </c>
      <c r="H890">
        <v>32075.4</v>
      </c>
      <c r="I890">
        <v>29247.8</v>
      </c>
    </row>
    <row r="891" spans="1:9">
      <c r="A891" s="26">
        <f t="shared" si="13"/>
        <v>44599.083333331168</v>
      </c>
      <c r="D891">
        <v>30991.599999999999</v>
      </c>
      <c r="E891">
        <v>29489.599999999999</v>
      </c>
      <c r="F891">
        <v>20022.2</v>
      </c>
      <c r="G891">
        <v>28517.200000000001</v>
      </c>
      <c r="H891">
        <v>32075.599999999999</v>
      </c>
      <c r="I891">
        <v>29247.8</v>
      </c>
    </row>
    <row r="892" spans="1:9">
      <c r="A892" s="26">
        <f t="shared" si="13"/>
        <v>44599.124999997832</v>
      </c>
      <c r="D892">
        <v>30991.8</v>
      </c>
      <c r="E892">
        <v>29489.599999999999</v>
      </c>
      <c r="F892">
        <v>20022.2</v>
      </c>
      <c r="G892">
        <v>28517.200000000001</v>
      </c>
      <c r="H892">
        <v>32075.599999999999</v>
      </c>
      <c r="I892">
        <v>29247.8</v>
      </c>
    </row>
    <row r="893" spans="1:9">
      <c r="A893" s="26">
        <f t="shared" si="13"/>
        <v>44599.166666664496</v>
      </c>
      <c r="D893">
        <v>30991.8</v>
      </c>
      <c r="E893">
        <v>29489.599999999999</v>
      </c>
      <c r="F893">
        <v>20022.2</v>
      </c>
      <c r="G893">
        <v>28517.200000000001</v>
      </c>
      <c r="H893">
        <v>32075.599999999999</v>
      </c>
      <c r="I893">
        <v>29247.8</v>
      </c>
    </row>
    <row r="894" spans="1:9">
      <c r="A894" s="26">
        <f t="shared" si="13"/>
        <v>44599.20833333116</v>
      </c>
      <c r="D894">
        <v>30991.8</v>
      </c>
      <c r="E894">
        <v>29489.599999999999</v>
      </c>
      <c r="F894">
        <v>20022.2</v>
      </c>
      <c r="G894">
        <v>28517.200000000001</v>
      </c>
      <c r="H894">
        <v>32075.599999999999</v>
      </c>
      <c r="I894">
        <v>29247.8</v>
      </c>
    </row>
    <row r="895" spans="1:9">
      <c r="A895" s="26">
        <f t="shared" si="13"/>
        <v>44599.249999997824</v>
      </c>
      <c r="D895">
        <v>30991.8</v>
      </c>
      <c r="E895">
        <v>29489.599999999999</v>
      </c>
      <c r="F895">
        <v>20022.2</v>
      </c>
      <c r="G895">
        <v>28517.200000000001</v>
      </c>
      <c r="H895">
        <v>32075.599999999999</v>
      </c>
      <c r="I895">
        <v>29247.8</v>
      </c>
    </row>
    <row r="896" spans="1:9">
      <c r="A896" s="26">
        <f t="shared" si="13"/>
        <v>44599.291666664489</v>
      </c>
      <c r="D896">
        <v>30991.8</v>
      </c>
      <c r="E896">
        <v>29489.599999999999</v>
      </c>
      <c r="F896">
        <v>20022.2</v>
      </c>
      <c r="G896">
        <v>28517.200000000001</v>
      </c>
      <c r="H896">
        <v>32075.599999999999</v>
      </c>
      <c r="I896">
        <v>29247.8</v>
      </c>
    </row>
    <row r="897" spans="1:9">
      <c r="A897" s="26">
        <f t="shared" si="13"/>
        <v>44599.333333331153</v>
      </c>
      <c r="D897">
        <v>30991.8</v>
      </c>
      <c r="E897">
        <v>29489.599999999999</v>
      </c>
      <c r="F897">
        <v>20022.2</v>
      </c>
      <c r="G897">
        <v>28517.200000000001</v>
      </c>
      <c r="H897">
        <v>32075.599999999999</v>
      </c>
      <c r="I897">
        <v>29247.8</v>
      </c>
    </row>
    <row r="898" spans="1:9">
      <c r="A898" s="26">
        <f t="shared" si="13"/>
        <v>44599.374999997817</v>
      </c>
      <c r="D898">
        <v>30991.8</v>
      </c>
      <c r="E898">
        <v>29489.599999999999</v>
      </c>
      <c r="F898">
        <v>20022.2</v>
      </c>
      <c r="G898">
        <v>28517.200000000001</v>
      </c>
      <c r="H898">
        <v>32075.599999999999</v>
      </c>
      <c r="I898">
        <v>29247.8</v>
      </c>
    </row>
    <row r="899" spans="1:9">
      <c r="A899" s="26">
        <f t="shared" ref="A899:A962" si="14">A898+1/24</f>
        <v>44599.416666664481</v>
      </c>
      <c r="D899">
        <v>30991.8</v>
      </c>
      <c r="E899">
        <v>29489.599999999999</v>
      </c>
      <c r="F899">
        <v>20022.2</v>
      </c>
      <c r="G899">
        <v>28517.200000000001</v>
      </c>
      <c r="H899">
        <v>32075.599999999999</v>
      </c>
      <c r="I899">
        <v>29247.8</v>
      </c>
    </row>
    <row r="900" spans="1:9">
      <c r="A900" s="26">
        <f t="shared" si="14"/>
        <v>44599.458333331146</v>
      </c>
      <c r="D900">
        <v>30991.8</v>
      </c>
      <c r="E900">
        <v>29489.599999999999</v>
      </c>
      <c r="F900">
        <v>20022.2</v>
      </c>
      <c r="G900">
        <v>28517.200000000001</v>
      </c>
      <c r="H900">
        <v>32075.599999999999</v>
      </c>
      <c r="I900">
        <v>29247.8</v>
      </c>
    </row>
    <row r="901" spans="1:9">
      <c r="A901" s="26">
        <f t="shared" si="14"/>
        <v>44599.49999999781</v>
      </c>
      <c r="D901">
        <v>30991.8</v>
      </c>
      <c r="E901">
        <v>29489.599999999999</v>
      </c>
      <c r="F901">
        <v>20022.2</v>
      </c>
      <c r="G901">
        <v>28517.200000000001</v>
      </c>
      <c r="H901">
        <v>32075.599999999999</v>
      </c>
      <c r="I901">
        <v>29247.8</v>
      </c>
    </row>
    <row r="902" spans="1:9">
      <c r="A902" s="26">
        <f t="shared" si="14"/>
        <v>44599.541666664474</v>
      </c>
      <c r="D902">
        <v>30991.8</v>
      </c>
      <c r="E902">
        <v>29489.599999999999</v>
      </c>
      <c r="F902">
        <v>20022.2</v>
      </c>
      <c r="G902">
        <v>28517.200000000001</v>
      </c>
      <c r="H902">
        <v>32075.599999999999</v>
      </c>
      <c r="I902">
        <v>29247.8</v>
      </c>
    </row>
    <row r="903" spans="1:9">
      <c r="A903" s="26">
        <f t="shared" si="14"/>
        <v>44599.583333331138</v>
      </c>
      <c r="D903">
        <v>30991.8</v>
      </c>
      <c r="E903">
        <v>29489.599999999999</v>
      </c>
      <c r="F903">
        <v>20022.2</v>
      </c>
      <c r="G903">
        <v>28517.200000000001</v>
      </c>
      <c r="H903">
        <v>32075.599999999999</v>
      </c>
      <c r="I903">
        <v>29247.8</v>
      </c>
    </row>
    <row r="904" spans="1:9">
      <c r="A904" s="26">
        <f t="shared" si="14"/>
        <v>44599.624999997803</v>
      </c>
      <c r="D904">
        <v>30991.8</v>
      </c>
      <c r="E904">
        <v>29489.599999999999</v>
      </c>
      <c r="F904">
        <v>20022.2</v>
      </c>
      <c r="G904">
        <v>28517.200000000001</v>
      </c>
      <c r="H904">
        <v>32075.599999999999</v>
      </c>
      <c r="I904">
        <v>29247.8</v>
      </c>
    </row>
    <row r="905" spans="1:9">
      <c r="A905" s="26">
        <f t="shared" si="14"/>
        <v>44599.666666664467</v>
      </c>
      <c r="D905">
        <v>30991.8</v>
      </c>
      <c r="E905">
        <v>29489.599999999999</v>
      </c>
      <c r="F905">
        <v>20022.2</v>
      </c>
      <c r="G905">
        <v>28517.200000000001</v>
      </c>
      <c r="H905">
        <v>32075.599999999999</v>
      </c>
      <c r="I905">
        <v>29247.8</v>
      </c>
    </row>
    <row r="906" spans="1:9">
      <c r="A906" s="26">
        <f t="shared" si="14"/>
        <v>44599.708333331131</v>
      </c>
      <c r="D906">
        <v>30991.8</v>
      </c>
      <c r="E906">
        <v>29489.599999999999</v>
      </c>
      <c r="F906">
        <v>20022.2</v>
      </c>
      <c r="G906">
        <v>28517.200000000001</v>
      </c>
      <c r="H906">
        <v>32075.599999999999</v>
      </c>
      <c r="I906">
        <v>29247.8</v>
      </c>
    </row>
    <row r="907" spans="1:9">
      <c r="A907" s="26">
        <f t="shared" si="14"/>
        <v>44599.749999997795</v>
      </c>
      <c r="D907">
        <v>30991.8</v>
      </c>
      <c r="E907">
        <v>29489.599999999999</v>
      </c>
      <c r="F907">
        <v>20022.2</v>
      </c>
      <c r="G907">
        <v>28517.200000000001</v>
      </c>
      <c r="H907">
        <v>32075.599999999999</v>
      </c>
      <c r="I907">
        <v>29247.8</v>
      </c>
    </row>
    <row r="908" spans="1:9">
      <c r="A908" s="26">
        <f t="shared" si="14"/>
        <v>44599.79166666446</v>
      </c>
      <c r="D908">
        <v>30991.8</v>
      </c>
      <c r="E908">
        <v>29489.599999999999</v>
      </c>
      <c r="F908">
        <v>20022.2</v>
      </c>
      <c r="G908">
        <v>28517.200000000001</v>
      </c>
      <c r="H908">
        <v>32075.599999999999</v>
      </c>
      <c r="I908">
        <v>29247.8</v>
      </c>
    </row>
    <row r="909" spans="1:9">
      <c r="A909" s="26">
        <f t="shared" si="14"/>
        <v>44599.833333331124</v>
      </c>
      <c r="D909">
        <v>30991.8</v>
      </c>
      <c r="E909">
        <v>29489.599999999999</v>
      </c>
      <c r="F909">
        <v>20022.2</v>
      </c>
      <c r="G909">
        <v>28517.200000000001</v>
      </c>
      <c r="H909">
        <v>32075.599999999999</v>
      </c>
      <c r="I909">
        <v>29247.8</v>
      </c>
    </row>
    <row r="910" spans="1:9">
      <c r="A910" s="26">
        <f t="shared" si="14"/>
        <v>44599.874999997788</v>
      </c>
      <c r="D910">
        <v>30991.8</v>
      </c>
      <c r="E910">
        <v>29489.599999999999</v>
      </c>
      <c r="F910">
        <v>20022.2</v>
      </c>
      <c r="G910">
        <v>28517.200000000001</v>
      </c>
      <c r="H910">
        <v>32075.599999999999</v>
      </c>
      <c r="I910">
        <v>29247.8</v>
      </c>
    </row>
    <row r="911" spans="1:9">
      <c r="A911" s="26">
        <f t="shared" si="14"/>
        <v>44599.916666664452</v>
      </c>
      <c r="D911">
        <v>30991.8</v>
      </c>
      <c r="E911">
        <v>29489.599999999999</v>
      </c>
      <c r="F911">
        <v>20022.2</v>
      </c>
      <c r="G911">
        <v>28517.200000000001</v>
      </c>
      <c r="H911">
        <v>32075.599999999999</v>
      </c>
      <c r="I911">
        <v>29247.8</v>
      </c>
    </row>
    <row r="912" spans="1:9">
      <c r="A912" s="26">
        <f t="shared" si="14"/>
        <v>44599.958333331117</v>
      </c>
      <c r="D912">
        <v>30991.8</v>
      </c>
      <c r="E912">
        <v>29489.599999999999</v>
      </c>
      <c r="F912">
        <v>20022.2</v>
      </c>
      <c r="G912">
        <v>28517.200000000001</v>
      </c>
      <c r="H912">
        <v>32075.599999999999</v>
      </c>
      <c r="I912">
        <v>29247.8</v>
      </c>
    </row>
    <row r="913" spans="1:9">
      <c r="A913" s="26">
        <f t="shared" si="14"/>
        <v>44599.999999997781</v>
      </c>
      <c r="D913">
        <v>30991.8</v>
      </c>
      <c r="E913">
        <v>29489.599999999999</v>
      </c>
      <c r="F913">
        <v>20022.2</v>
      </c>
      <c r="G913">
        <v>28517.200000000001</v>
      </c>
      <c r="H913">
        <v>32075.599999999999</v>
      </c>
      <c r="I913">
        <v>29247.8</v>
      </c>
    </row>
    <row r="914" spans="1:9">
      <c r="A914" s="26">
        <f t="shared" si="14"/>
        <v>44600.041666664445</v>
      </c>
      <c r="D914">
        <v>30991.8</v>
      </c>
      <c r="E914">
        <v>29489.599999999999</v>
      </c>
      <c r="F914">
        <v>20022.2</v>
      </c>
      <c r="G914">
        <v>28517.200000000001</v>
      </c>
      <c r="H914">
        <v>32075.599999999999</v>
      </c>
      <c r="I914">
        <v>29247.8</v>
      </c>
    </row>
    <row r="915" spans="1:9">
      <c r="A915" s="26">
        <f t="shared" si="14"/>
        <v>44600.083333331109</v>
      </c>
      <c r="D915">
        <v>30991.8</v>
      </c>
      <c r="E915">
        <v>29489.599999999999</v>
      </c>
      <c r="F915">
        <v>20022.2</v>
      </c>
      <c r="G915">
        <v>28517.200000000001</v>
      </c>
      <c r="H915">
        <v>32075.599999999999</v>
      </c>
      <c r="I915">
        <v>29247.8</v>
      </c>
    </row>
    <row r="916" spans="1:9">
      <c r="A916" s="26">
        <f t="shared" si="14"/>
        <v>44600.124999997774</v>
      </c>
      <c r="D916">
        <v>30991.8</v>
      </c>
      <c r="E916">
        <v>29489.599999999999</v>
      </c>
      <c r="F916">
        <v>20022.2</v>
      </c>
      <c r="G916">
        <v>28517.200000000001</v>
      </c>
      <c r="H916">
        <v>32075.599999999999</v>
      </c>
      <c r="I916">
        <v>29247.8</v>
      </c>
    </row>
    <row r="917" spans="1:9">
      <c r="A917" s="26">
        <f t="shared" si="14"/>
        <v>44600.166666664438</v>
      </c>
      <c r="D917">
        <v>30991.8</v>
      </c>
      <c r="E917">
        <v>29489.599999999999</v>
      </c>
      <c r="F917">
        <v>20022.2</v>
      </c>
      <c r="G917">
        <v>28517.200000000001</v>
      </c>
      <c r="H917">
        <v>32075.599999999999</v>
      </c>
      <c r="I917">
        <v>29247.8</v>
      </c>
    </row>
    <row r="918" spans="1:9">
      <c r="A918" s="26">
        <f t="shared" si="14"/>
        <v>44600.208333331102</v>
      </c>
      <c r="D918">
        <v>30991.8</v>
      </c>
      <c r="E918">
        <v>29489.599999999999</v>
      </c>
      <c r="F918">
        <v>20022.2</v>
      </c>
      <c r="G918">
        <v>28517.200000000001</v>
      </c>
      <c r="H918">
        <v>32075.599999999999</v>
      </c>
      <c r="I918">
        <v>29247.8</v>
      </c>
    </row>
    <row r="919" spans="1:9">
      <c r="A919" s="26">
        <f t="shared" si="14"/>
        <v>44600.249999997766</v>
      </c>
      <c r="D919">
        <v>30991.8</v>
      </c>
      <c r="E919">
        <v>29489.599999999999</v>
      </c>
      <c r="F919">
        <v>20022.400000000001</v>
      </c>
      <c r="G919">
        <v>28517.200000000001</v>
      </c>
      <c r="H919">
        <v>32075.599999999999</v>
      </c>
      <c r="I919">
        <v>29247.8</v>
      </c>
    </row>
    <row r="920" spans="1:9">
      <c r="A920" s="26">
        <f t="shared" si="14"/>
        <v>44600.291666664431</v>
      </c>
      <c r="D920">
        <v>30991.8</v>
      </c>
      <c r="E920">
        <v>29489.599999999999</v>
      </c>
      <c r="F920">
        <v>20022.400000000001</v>
      </c>
      <c r="G920">
        <v>28517.200000000001</v>
      </c>
      <c r="H920">
        <v>32075.599999999999</v>
      </c>
      <c r="I920">
        <v>29247.8</v>
      </c>
    </row>
    <row r="921" spans="1:9">
      <c r="A921" s="26">
        <f t="shared" si="14"/>
        <v>44600.333333331095</v>
      </c>
      <c r="D921">
        <v>30991.8</v>
      </c>
      <c r="E921">
        <v>29489.599999999999</v>
      </c>
      <c r="F921">
        <v>20022.400000000001</v>
      </c>
      <c r="G921">
        <v>28517.200000000001</v>
      </c>
      <c r="H921">
        <v>32075.599999999999</v>
      </c>
      <c r="I921">
        <v>29247.8</v>
      </c>
    </row>
    <row r="922" spans="1:9">
      <c r="A922" s="26">
        <f t="shared" si="14"/>
        <v>44600.374999997759</v>
      </c>
      <c r="D922">
        <v>30991.8</v>
      </c>
      <c r="E922">
        <v>29489.599999999999</v>
      </c>
      <c r="F922">
        <v>20022.400000000001</v>
      </c>
      <c r="G922">
        <v>28517.200000000001</v>
      </c>
      <c r="H922">
        <v>32075.599999999999</v>
      </c>
      <c r="I922">
        <v>29247.8</v>
      </c>
    </row>
    <row r="923" spans="1:9">
      <c r="A923" s="26">
        <f t="shared" si="14"/>
        <v>44600.416666664423</v>
      </c>
    </row>
    <row r="924" spans="1:9">
      <c r="A924" s="26">
        <f t="shared" si="14"/>
        <v>44600.458333331087</v>
      </c>
    </row>
    <row r="925" spans="1:9">
      <c r="A925" s="26">
        <f t="shared" si="14"/>
        <v>44600.499999997752</v>
      </c>
    </row>
    <row r="926" spans="1:9">
      <c r="A926" s="26">
        <f t="shared" si="14"/>
        <v>44600.541666664416</v>
      </c>
    </row>
    <row r="927" spans="1:9">
      <c r="A927" s="26">
        <f t="shared" si="14"/>
        <v>44600.58333333108</v>
      </c>
    </row>
    <row r="928" spans="1:9">
      <c r="A928" s="26">
        <f t="shared" si="14"/>
        <v>44600.624999997744</v>
      </c>
    </row>
    <row r="929" spans="1:1">
      <c r="A929" s="26">
        <f t="shared" si="14"/>
        <v>44600.666666664409</v>
      </c>
    </row>
    <row r="930" spans="1:1">
      <c r="A930" s="26">
        <f t="shared" si="14"/>
        <v>44600.708333331073</v>
      </c>
    </row>
    <row r="931" spans="1:1">
      <c r="A931" s="26">
        <f t="shared" si="14"/>
        <v>44600.749999997737</v>
      </c>
    </row>
    <row r="932" spans="1:1">
      <c r="A932" s="26">
        <f t="shared" si="14"/>
        <v>44600.791666664401</v>
      </c>
    </row>
    <row r="933" spans="1:1">
      <c r="A933" s="26">
        <f t="shared" si="14"/>
        <v>44600.833333331066</v>
      </c>
    </row>
    <row r="934" spans="1:1">
      <c r="A934" s="26">
        <f t="shared" si="14"/>
        <v>44600.87499999773</v>
      </c>
    </row>
    <row r="935" spans="1:1">
      <c r="A935" s="26">
        <f t="shared" si="14"/>
        <v>44600.916666664394</v>
      </c>
    </row>
    <row r="936" spans="1:1">
      <c r="A936" s="26">
        <f t="shared" si="14"/>
        <v>44600.958333331058</v>
      </c>
    </row>
    <row r="937" spans="1:1">
      <c r="A937" s="26">
        <f t="shared" si="14"/>
        <v>44600.999999997723</v>
      </c>
    </row>
    <row r="938" spans="1:1">
      <c r="A938" s="26">
        <f t="shared" si="14"/>
        <v>44601.041666664387</v>
      </c>
    </row>
    <row r="939" spans="1:1">
      <c r="A939" s="26">
        <f t="shared" si="14"/>
        <v>44601.083333331051</v>
      </c>
    </row>
    <row r="940" spans="1:1">
      <c r="A940" s="26">
        <f t="shared" si="14"/>
        <v>44601.124999997715</v>
      </c>
    </row>
    <row r="941" spans="1:1">
      <c r="A941" s="26">
        <f t="shared" si="14"/>
        <v>44601.16666666438</v>
      </c>
    </row>
    <row r="942" spans="1:1">
      <c r="A942" s="26">
        <f t="shared" si="14"/>
        <v>44601.208333331044</v>
      </c>
    </row>
    <row r="943" spans="1:1">
      <c r="A943" s="26">
        <f t="shared" si="14"/>
        <v>44601.249999997708</v>
      </c>
    </row>
    <row r="944" spans="1:1">
      <c r="A944" s="26">
        <f t="shared" si="14"/>
        <v>44601.291666664372</v>
      </c>
    </row>
    <row r="945" spans="1:1">
      <c r="A945" s="26">
        <f t="shared" si="14"/>
        <v>44601.333333331037</v>
      </c>
    </row>
    <row r="946" spans="1:1">
      <c r="A946" s="26">
        <f t="shared" si="14"/>
        <v>44601.374999997701</v>
      </c>
    </row>
    <row r="947" spans="1:1">
      <c r="A947" s="26">
        <f t="shared" si="14"/>
        <v>44601.416666664365</v>
      </c>
    </row>
    <row r="948" spans="1:1">
      <c r="A948" s="26">
        <f t="shared" si="14"/>
        <v>44601.458333331029</v>
      </c>
    </row>
    <row r="949" spans="1:1">
      <c r="A949" s="26">
        <f t="shared" si="14"/>
        <v>44601.499999997694</v>
      </c>
    </row>
    <row r="950" spans="1:1">
      <c r="A950" s="26">
        <f t="shared" si="14"/>
        <v>44601.541666664358</v>
      </c>
    </row>
    <row r="951" spans="1:1">
      <c r="A951" s="26">
        <f t="shared" si="14"/>
        <v>44601.583333331022</v>
      </c>
    </row>
    <row r="952" spans="1:1">
      <c r="A952" s="26">
        <f t="shared" si="14"/>
        <v>44601.624999997686</v>
      </c>
    </row>
    <row r="953" spans="1:1">
      <c r="A953" s="26">
        <f t="shared" si="14"/>
        <v>44601.66666666435</v>
      </c>
    </row>
    <row r="954" spans="1:1">
      <c r="A954" s="26">
        <f t="shared" si="14"/>
        <v>44601.708333331015</v>
      </c>
    </row>
    <row r="955" spans="1:1">
      <c r="A955" s="26">
        <f t="shared" si="14"/>
        <v>44601.749999997679</v>
      </c>
    </row>
    <row r="956" spans="1:1">
      <c r="A956" s="26">
        <f t="shared" si="14"/>
        <v>44601.791666664343</v>
      </c>
    </row>
    <row r="957" spans="1:1">
      <c r="A957" s="26">
        <f t="shared" si="14"/>
        <v>44601.833333331007</v>
      </c>
    </row>
    <row r="958" spans="1:1">
      <c r="A958" s="26">
        <f t="shared" si="14"/>
        <v>44601.874999997672</v>
      </c>
    </row>
    <row r="959" spans="1:1">
      <c r="A959" s="26">
        <f t="shared" si="14"/>
        <v>44601.916666664336</v>
      </c>
    </row>
    <row r="960" spans="1:1">
      <c r="A960" s="26">
        <f t="shared" si="14"/>
        <v>44601.958333331</v>
      </c>
    </row>
    <row r="961" spans="1:9">
      <c r="A961" s="26">
        <f t="shared" si="14"/>
        <v>44601.999999997664</v>
      </c>
      <c r="D961">
        <v>31032.6</v>
      </c>
      <c r="E961">
        <v>29502</v>
      </c>
      <c r="F961">
        <v>20024.599999999999</v>
      </c>
      <c r="G961">
        <v>28521</v>
      </c>
      <c r="H961">
        <v>32077.8</v>
      </c>
      <c r="I961">
        <v>29253.200000000001</v>
      </c>
    </row>
    <row r="962" spans="1:9">
      <c r="A962" s="26">
        <f t="shared" si="14"/>
        <v>44602.041666664329</v>
      </c>
      <c r="D962">
        <v>31032.6</v>
      </c>
      <c r="E962">
        <v>29502</v>
      </c>
      <c r="F962">
        <v>20024.599999999999</v>
      </c>
      <c r="G962">
        <v>28521</v>
      </c>
      <c r="H962">
        <v>32077.8</v>
      </c>
      <c r="I962">
        <v>29253.200000000001</v>
      </c>
    </row>
    <row r="963" spans="1:9">
      <c r="A963" s="26">
        <f t="shared" ref="A963:A1026" si="15">A962+1/24</f>
        <v>44602.083333330993</v>
      </c>
      <c r="D963">
        <v>31032.799999999999</v>
      </c>
      <c r="E963">
        <v>29502</v>
      </c>
      <c r="F963">
        <v>20024.599999999999</v>
      </c>
      <c r="G963">
        <v>28521</v>
      </c>
      <c r="H963">
        <v>32077.8</v>
      </c>
      <c r="I963">
        <v>29253.200000000001</v>
      </c>
    </row>
    <row r="964" spans="1:9">
      <c r="A964" s="26">
        <f t="shared" si="15"/>
        <v>44602.124999997657</v>
      </c>
      <c r="D964">
        <v>31032.799999999999</v>
      </c>
      <c r="E964">
        <v>29502</v>
      </c>
      <c r="F964">
        <v>20024.599999999999</v>
      </c>
      <c r="G964">
        <v>28521</v>
      </c>
      <c r="H964">
        <v>32077.8</v>
      </c>
      <c r="I964">
        <v>29253.200000000001</v>
      </c>
    </row>
    <row r="965" spans="1:9">
      <c r="A965" s="26">
        <f t="shared" si="15"/>
        <v>44602.166666664321</v>
      </c>
      <c r="D965">
        <v>31032.799999999999</v>
      </c>
      <c r="E965">
        <v>29502</v>
      </c>
      <c r="F965">
        <v>20024.599999999999</v>
      </c>
      <c r="G965">
        <v>28521.4</v>
      </c>
      <c r="H965">
        <v>32077.8</v>
      </c>
      <c r="I965">
        <v>29253.200000000001</v>
      </c>
    </row>
    <row r="966" spans="1:9">
      <c r="A966" s="26">
        <f t="shared" si="15"/>
        <v>44602.208333330986</v>
      </c>
      <c r="D966">
        <v>31032.799999999999</v>
      </c>
      <c r="E966">
        <v>29502</v>
      </c>
      <c r="F966">
        <v>20024.599999999999</v>
      </c>
      <c r="G966">
        <v>28521.4</v>
      </c>
      <c r="H966">
        <v>32077.8</v>
      </c>
      <c r="I966">
        <v>29253.200000000001</v>
      </c>
    </row>
    <row r="967" spans="1:9">
      <c r="A967" s="26">
        <f t="shared" si="15"/>
        <v>44602.24999999765</v>
      </c>
      <c r="D967">
        <v>31033.200000000001</v>
      </c>
      <c r="E967">
        <v>29502</v>
      </c>
      <c r="F967">
        <v>20024.8</v>
      </c>
      <c r="G967">
        <v>28521.599999999999</v>
      </c>
      <c r="H967">
        <v>32077.8</v>
      </c>
      <c r="I967">
        <v>29253.200000000001</v>
      </c>
    </row>
    <row r="968" spans="1:9">
      <c r="A968" s="26">
        <f t="shared" si="15"/>
        <v>44602.291666664314</v>
      </c>
      <c r="D968">
        <v>31033.200000000001</v>
      </c>
      <c r="E968">
        <v>29502</v>
      </c>
      <c r="F968">
        <v>20025.2</v>
      </c>
      <c r="G968">
        <v>28521.599999999999</v>
      </c>
      <c r="H968">
        <v>32077.8</v>
      </c>
      <c r="I968">
        <v>29253.200000000001</v>
      </c>
    </row>
    <row r="969" spans="1:9">
      <c r="A969" s="26">
        <f t="shared" si="15"/>
        <v>44602.333333330978</v>
      </c>
      <c r="D969">
        <v>31037</v>
      </c>
      <c r="E969">
        <v>29502</v>
      </c>
      <c r="F969">
        <v>20026.2</v>
      </c>
      <c r="G969">
        <v>28521.599999999999</v>
      </c>
      <c r="H969">
        <v>32077.8</v>
      </c>
      <c r="I969">
        <v>29253.200000000001</v>
      </c>
    </row>
    <row r="970" spans="1:9">
      <c r="A970" s="26">
        <f t="shared" si="15"/>
        <v>44602.374999997643</v>
      </c>
      <c r="D970">
        <v>31039.8</v>
      </c>
      <c r="E970">
        <v>29502</v>
      </c>
      <c r="F970">
        <v>20028</v>
      </c>
      <c r="G970">
        <v>28521.599999999999</v>
      </c>
      <c r="H970">
        <v>32078.400000000001</v>
      </c>
      <c r="I970">
        <v>29253.4</v>
      </c>
    </row>
    <row r="971" spans="1:9">
      <c r="A971" s="26">
        <f t="shared" si="15"/>
        <v>44602.416666664307</v>
      </c>
      <c r="D971">
        <v>31040.400000000001</v>
      </c>
      <c r="E971">
        <v>29502</v>
      </c>
      <c r="F971">
        <v>20028</v>
      </c>
      <c r="G971">
        <v>28521.599999999999</v>
      </c>
      <c r="H971">
        <v>32078.400000000001</v>
      </c>
      <c r="I971">
        <v>29253.4</v>
      </c>
    </row>
    <row r="972" spans="1:9">
      <c r="A972" s="26">
        <f t="shared" si="15"/>
        <v>44602.458333330971</v>
      </c>
      <c r="D972">
        <v>31041</v>
      </c>
      <c r="E972">
        <v>29502</v>
      </c>
      <c r="F972">
        <v>20028</v>
      </c>
      <c r="G972">
        <v>28521.599999999999</v>
      </c>
      <c r="H972">
        <v>32078.400000000001</v>
      </c>
      <c r="I972">
        <v>29253.4</v>
      </c>
    </row>
    <row r="973" spans="1:9">
      <c r="A973" s="26">
        <f t="shared" si="15"/>
        <v>44602.499999997635</v>
      </c>
      <c r="D973">
        <v>31041</v>
      </c>
      <c r="E973">
        <v>29502</v>
      </c>
      <c r="F973">
        <v>20028</v>
      </c>
      <c r="G973">
        <v>28521.599999999999</v>
      </c>
      <c r="H973">
        <v>32078.400000000001</v>
      </c>
      <c r="I973">
        <v>29253.4</v>
      </c>
    </row>
    <row r="974" spans="1:9">
      <c r="A974" s="26">
        <f t="shared" si="15"/>
        <v>44602.5416666643</v>
      </c>
      <c r="D974">
        <v>31041</v>
      </c>
      <c r="E974">
        <v>29502</v>
      </c>
      <c r="F974">
        <v>20028</v>
      </c>
      <c r="G974">
        <v>28521.599999999999</v>
      </c>
      <c r="H974">
        <v>32078.400000000001</v>
      </c>
      <c r="I974">
        <v>29253.4</v>
      </c>
    </row>
    <row r="975" spans="1:9">
      <c r="A975" s="26">
        <f t="shared" si="15"/>
        <v>44602.583333330964</v>
      </c>
      <c r="D975">
        <v>31041</v>
      </c>
      <c r="E975">
        <v>29502</v>
      </c>
      <c r="F975">
        <v>20028</v>
      </c>
      <c r="G975">
        <v>28521.599999999999</v>
      </c>
      <c r="H975">
        <v>32078.400000000001</v>
      </c>
      <c r="I975">
        <v>29253.4</v>
      </c>
    </row>
    <row r="976" spans="1:9">
      <c r="A976" s="26">
        <f t="shared" si="15"/>
        <v>44602.624999997628</v>
      </c>
      <c r="D976">
        <v>31041</v>
      </c>
      <c r="E976">
        <v>29502</v>
      </c>
      <c r="F976">
        <v>20028</v>
      </c>
      <c r="G976">
        <v>28521.599999999999</v>
      </c>
      <c r="H976">
        <v>32078.400000000001</v>
      </c>
      <c r="I976">
        <v>29253.4</v>
      </c>
    </row>
    <row r="977" spans="1:9">
      <c r="A977" s="26">
        <f t="shared" si="15"/>
        <v>44602.666666664292</v>
      </c>
      <c r="D977">
        <v>31041</v>
      </c>
      <c r="E977">
        <v>29502</v>
      </c>
      <c r="F977">
        <v>20028</v>
      </c>
      <c r="G977">
        <v>28521.599999999999</v>
      </c>
      <c r="H977">
        <v>32078.400000000001</v>
      </c>
      <c r="I977">
        <v>29253.4</v>
      </c>
    </row>
    <row r="978" spans="1:9">
      <c r="A978" s="26">
        <f t="shared" si="15"/>
        <v>44602.708333330957</v>
      </c>
      <c r="D978">
        <v>31041</v>
      </c>
      <c r="E978">
        <v>29502</v>
      </c>
      <c r="F978">
        <v>20028</v>
      </c>
      <c r="G978">
        <v>28521.599999999999</v>
      </c>
      <c r="H978">
        <v>32078.400000000001</v>
      </c>
      <c r="I978">
        <v>29253.4</v>
      </c>
    </row>
    <row r="979" spans="1:9">
      <c r="A979" s="26">
        <f t="shared" si="15"/>
        <v>44602.749999997621</v>
      </c>
      <c r="D979">
        <v>31041</v>
      </c>
      <c r="E979">
        <v>29502</v>
      </c>
      <c r="F979">
        <v>20028</v>
      </c>
      <c r="G979">
        <v>28521.599999999999</v>
      </c>
      <c r="H979">
        <v>32078.400000000001</v>
      </c>
      <c r="I979">
        <v>29253.4</v>
      </c>
    </row>
    <row r="980" spans="1:9">
      <c r="A980" s="26">
        <f t="shared" si="15"/>
        <v>44602.791666664285</v>
      </c>
      <c r="D980">
        <v>31041</v>
      </c>
      <c r="E980">
        <v>29502</v>
      </c>
      <c r="F980">
        <v>20028</v>
      </c>
      <c r="G980">
        <v>28521.599999999999</v>
      </c>
      <c r="H980">
        <v>32078.400000000001</v>
      </c>
      <c r="I980">
        <v>29253.4</v>
      </c>
    </row>
    <row r="981" spans="1:9">
      <c r="A981" s="26">
        <f t="shared" si="15"/>
        <v>44602.833333330949</v>
      </c>
      <c r="D981">
        <v>31041</v>
      </c>
      <c r="E981">
        <v>29502</v>
      </c>
      <c r="F981">
        <v>20028</v>
      </c>
      <c r="G981">
        <v>28521.599999999999</v>
      </c>
      <c r="H981">
        <v>32078.400000000001</v>
      </c>
      <c r="I981">
        <v>29253.4</v>
      </c>
    </row>
    <row r="982" spans="1:9">
      <c r="A982" s="26">
        <f t="shared" si="15"/>
        <v>44602.874999997613</v>
      </c>
      <c r="D982">
        <v>31041</v>
      </c>
      <c r="E982">
        <v>29502</v>
      </c>
      <c r="F982">
        <v>20028</v>
      </c>
      <c r="G982">
        <v>28521.599999999999</v>
      </c>
      <c r="H982">
        <v>32078.400000000001</v>
      </c>
      <c r="I982">
        <v>29253.4</v>
      </c>
    </row>
    <row r="983" spans="1:9">
      <c r="A983" s="26">
        <f t="shared" si="15"/>
        <v>44602.916666664278</v>
      </c>
      <c r="D983">
        <v>31041</v>
      </c>
      <c r="E983">
        <v>29502</v>
      </c>
      <c r="F983">
        <v>20028</v>
      </c>
      <c r="G983">
        <v>28521.599999999999</v>
      </c>
      <c r="H983">
        <v>32078.400000000001</v>
      </c>
      <c r="I983">
        <v>29253.4</v>
      </c>
    </row>
    <row r="984" spans="1:9">
      <c r="A984" s="26">
        <f t="shared" si="15"/>
        <v>44602.958333330942</v>
      </c>
      <c r="D984">
        <v>31041</v>
      </c>
      <c r="E984">
        <v>29502</v>
      </c>
      <c r="F984">
        <v>20028</v>
      </c>
      <c r="G984">
        <v>28521.599999999999</v>
      </c>
      <c r="H984">
        <v>32078.400000000001</v>
      </c>
      <c r="I984">
        <v>29253.4</v>
      </c>
    </row>
    <row r="985" spans="1:9">
      <c r="A985" s="26">
        <f t="shared" si="15"/>
        <v>44602.999999997606</v>
      </c>
      <c r="D985">
        <v>31041</v>
      </c>
      <c r="E985">
        <v>29502</v>
      </c>
      <c r="F985">
        <v>20028</v>
      </c>
      <c r="G985">
        <v>28521.599999999999</v>
      </c>
      <c r="H985">
        <v>32078.400000000001</v>
      </c>
      <c r="I985">
        <v>29253.4</v>
      </c>
    </row>
    <row r="986" spans="1:9">
      <c r="A986" s="26">
        <f t="shared" si="15"/>
        <v>44603.04166666427</v>
      </c>
      <c r="D986">
        <v>31041</v>
      </c>
      <c r="E986">
        <v>29502</v>
      </c>
      <c r="F986">
        <v>20028</v>
      </c>
      <c r="G986">
        <v>28521.599999999999</v>
      </c>
      <c r="H986">
        <v>32078.400000000001</v>
      </c>
      <c r="I986">
        <v>29253.4</v>
      </c>
    </row>
    <row r="987" spans="1:9">
      <c r="A987" s="26">
        <f t="shared" si="15"/>
        <v>44603.083333330935</v>
      </c>
      <c r="D987">
        <v>31041</v>
      </c>
      <c r="E987">
        <v>29502</v>
      </c>
      <c r="F987">
        <v>20028</v>
      </c>
      <c r="G987">
        <v>28521.599999999999</v>
      </c>
      <c r="H987">
        <v>32078.400000000001</v>
      </c>
      <c r="I987">
        <v>29253.4</v>
      </c>
    </row>
    <row r="988" spans="1:9">
      <c r="A988" s="26">
        <f t="shared" si="15"/>
        <v>44603.124999997599</v>
      </c>
      <c r="D988">
        <v>31041</v>
      </c>
      <c r="E988">
        <v>29502</v>
      </c>
      <c r="F988">
        <v>20028</v>
      </c>
      <c r="G988">
        <v>28521.599999999999</v>
      </c>
      <c r="H988">
        <v>32078.400000000001</v>
      </c>
      <c r="I988">
        <v>29253.4</v>
      </c>
    </row>
    <row r="989" spans="1:9">
      <c r="A989" s="26">
        <f t="shared" si="15"/>
        <v>44603.166666664263</v>
      </c>
      <c r="D989">
        <v>31041</v>
      </c>
      <c r="E989">
        <v>29502</v>
      </c>
      <c r="F989">
        <v>20028</v>
      </c>
      <c r="G989">
        <v>28521.599999999999</v>
      </c>
      <c r="H989">
        <v>32078.400000000001</v>
      </c>
      <c r="I989">
        <v>29253.4</v>
      </c>
    </row>
    <row r="990" spans="1:9">
      <c r="A990" s="26">
        <f t="shared" si="15"/>
        <v>44603.208333330927</v>
      </c>
      <c r="D990">
        <v>31041</v>
      </c>
      <c r="E990">
        <v>29502</v>
      </c>
      <c r="F990">
        <v>20028</v>
      </c>
      <c r="G990">
        <v>28521.599999999999</v>
      </c>
      <c r="H990">
        <v>32078.400000000001</v>
      </c>
      <c r="I990">
        <v>29253.4</v>
      </c>
    </row>
    <row r="991" spans="1:9">
      <c r="A991" s="26">
        <f t="shared" si="15"/>
        <v>44603.249999997592</v>
      </c>
      <c r="D991">
        <v>31041</v>
      </c>
      <c r="E991">
        <v>29502</v>
      </c>
      <c r="F991">
        <v>20028</v>
      </c>
      <c r="G991">
        <v>28521.599999999999</v>
      </c>
      <c r="H991">
        <v>32078.400000000001</v>
      </c>
      <c r="I991">
        <v>29253.4</v>
      </c>
    </row>
    <row r="992" spans="1:9">
      <c r="A992" s="26">
        <f t="shared" si="15"/>
        <v>44603.291666664256</v>
      </c>
      <c r="D992">
        <v>31041</v>
      </c>
      <c r="E992">
        <v>29502</v>
      </c>
      <c r="F992">
        <v>20028</v>
      </c>
      <c r="G992">
        <v>28521.599999999999</v>
      </c>
      <c r="H992">
        <v>32078.400000000001</v>
      </c>
      <c r="I992">
        <v>29253.4</v>
      </c>
    </row>
    <row r="993" spans="1:9">
      <c r="A993" s="26">
        <f t="shared" si="15"/>
        <v>44603.33333333092</v>
      </c>
      <c r="D993">
        <v>31041</v>
      </c>
      <c r="E993">
        <v>29502</v>
      </c>
      <c r="F993">
        <v>20028</v>
      </c>
      <c r="G993">
        <v>28521.599999999999</v>
      </c>
      <c r="H993">
        <v>32078.400000000001</v>
      </c>
      <c r="I993">
        <v>29253.4</v>
      </c>
    </row>
    <row r="994" spans="1:9">
      <c r="A994" s="26">
        <f t="shared" si="15"/>
        <v>44603.374999997584</v>
      </c>
      <c r="D994">
        <v>31041</v>
      </c>
      <c r="E994">
        <v>29502</v>
      </c>
      <c r="F994">
        <v>20028</v>
      </c>
      <c r="G994">
        <v>28521.599999999999</v>
      </c>
      <c r="H994">
        <v>32078.400000000001</v>
      </c>
      <c r="I994">
        <v>29253.4</v>
      </c>
    </row>
    <row r="995" spans="1:9">
      <c r="A995" s="26">
        <f t="shared" si="15"/>
        <v>44603.416666664249</v>
      </c>
      <c r="D995">
        <v>31041</v>
      </c>
      <c r="E995">
        <v>29502</v>
      </c>
      <c r="F995">
        <v>20028</v>
      </c>
      <c r="G995">
        <v>28521.599999999999</v>
      </c>
      <c r="H995">
        <v>32078.400000000001</v>
      </c>
      <c r="I995">
        <v>29253.4</v>
      </c>
    </row>
    <row r="996" spans="1:9">
      <c r="A996" s="26">
        <f t="shared" si="15"/>
        <v>44603.458333330913</v>
      </c>
      <c r="D996">
        <v>31041</v>
      </c>
      <c r="E996">
        <v>29502</v>
      </c>
      <c r="F996">
        <v>20028</v>
      </c>
      <c r="G996">
        <v>28521.599999999999</v>
      </c>
      <c r="H996">
        <v>32078.400000000001</v>
      </c>
      <c r="I996">
        <v>29253.4</v>
      </c>
    </row>
    <row r="997" spans="1:9">
      <c r="A997" s="26">
        <f t="shared" si="15"/>
        <v>44603.499999997577</v>
      </c>
      <c r="D997">
        <v>31041</v>
      </c>
      <c r="E997">
        <v>29502</v>
      </c>
      <c r="F997">
        <v>20028</v>
      </c>
      <c r="G997">
        <v>28521.599999999999</v>
      </c>
      <c r="H997">
        <v>32078.400000000001</v>
      </c>
      <c r="I997">
        <v>29253.4</v>
      </c>
    </row>
    <row r="998" spans="1:9">
      <c r="A998" s="26">
        <f t="shared" si="15"/>
        <v>44603.541666664241</v>
      </c>
      <c r="D998">
        <v>31041</v>
      </c>
      <c r="E998">
        <v>29502</v>
      </c>
      <c r="F998">
        <v>20028</v>
      </c>
      <c r="G998">
        <v>28521.599999999999</v>
      </c>
      <c r="H998">
        <v>32078.400000000001</v>
      </c>
      <c r="I998">
        <v>29253.4</v>
      </c>
    </row>
    <row r="999" spans="1:9">
      <c r="A999" s="26">
        <f t="shared" si="15"/>
        <v>44603.583333330906</v>
      </c>
      <c r="D999">
        <v>31041</v>
      </c>
      <c r="E999">
        <v>29502</v>
      </c>
      <c r="F999">
        <v>20028</v>
      </c>
      <c r="G999">
        <v>28521.599999999999</v>
      </c>
      <c r="H999">
        <v>32078.400000000001</v>
      </c>
      <c r="I999">
        <v>29253.4</v>
      </c>
    </row>
    <row r="1000" spans="1:9">
      <c r="A1000" s="26">
        <f t="shared" si="15"/>
        <v>44603.62499999757</v>
      </c>
      <c r="D1000">
        <v>31041</v>
      </c>
      <c r="E1000">
        <v>29502</v>
      </c>
      <c r="F1000">
        <v>20028</v>
      </c>
      <c r="G1000">
        <v>28521.599999999999</v>
      </c>
      <c r="H1000">
        <v>32078.400000000001</v>
      </c>
      <c r="I1000">
        <v>29253.4</v>
      </c>
    </row>
    <row r="1001" spans="1:9">
      <c r="A1001" s="26">
        <f t="shared" si="15"/>
        <v>44603.666666664234</v>
      </c>
      <c r="D1001">
        <v>31041</v>
      </c>
      <c r="E1001">
        <v>29502</v>
      </c>
      <c r="F1001">
        <v>20028</v>
      </c>
      <c r="G1001">
        <v>28521.599999999999</v>
      </c>
      <c r="H1001">
        <v>32078.400000000001</v>
      </c>
      <c r="I1001">
        <v>29253.4</v>
      </c>
    </row>
    <row r="1002" spans="1:9">
      <c r="A1002" s="26">
        <f t="shared" si="15"/>
        <v>44603.708333330898</v>
      </c>
      <c r="D1002">
        <v>31041</v>
      </c>
      <c r="E1002">
        <v>29502</v>
      </c>
      <c r="F1002">
        <v>20028</v>
      </c>
      <c r="G1002">
        <v>28521.599999999999</v>
      </c>
      <c r="H1002">
        <v>32078.400000000001</v>
      </c>
      <c r="I1002">
        <v>29253.4</v>
      </c>
    </row>
    <row r="1003" spans="1:9">
      <c r="A1003" s="26">
        <f t="shared" si="15"/>
        <v>44603.749999997563</v>
      </c>
      <c r="D1003">
        <v>31041</v>
      </c>
      <c r="E1003">
        <v>29502</v>
      </c>
      <c r="F1003">
        <v>20028</v>
      </c>
      <c r="G1003">
        <v>28521.599999999999</v>
      </c>
      <c r="H1003">
        <v>32078.400000000001</v>
      </c>
      <c r="I1003">
        <v>29253.4</v>
      </c>
    </row>
    <row r="1004" spans="1:9">
      <c r="A1004" s="26">
        <f t="shared" si="15"/>
        <v>44603.791666664227</v>
      </c>
      <c r="D1004">
        <v>31041</v>
      </c>
      <c r="E1004">
        <v>29502</v>
      </c>
      <c r="F1004">
        <v>20028</v>
      </c>
      <c r="G1004">
        <v>28521.599999999999</v>
      </c>
      <c r="H1004">
        <v>32078.400000000001</v>
      </c>
      <c r="I1004">
        <v>29253.4</v>
      </c>
    </row>
    <row r="1005" spans="1:9">
      <c r="A1005" s="26">
        <f t="shared" si="15"/>
        <v>44603.833333330891</v>
      </c>
      <c r="D1005">
        <v>31041</v>
      </c>
      <c r="E1005">
        <v>29502</v>
      </c>
      <c r="F1005">
        <v>20028</v>
      </c>
      <c r="G1005">
        <v>28521.599999999999</v>
      </c>
      <c r="H1005">
        <v>32078.400000000001</v>
      </c>
      <c r="I1005">
        <v>29253.4</v>
      </c>
    </row>
    <row r="1006" spans="1:9">
      <c r="A1006" s="26">
        <f t="shared" si="15"/>
        <v>44603.874999997555</v>
      </c>
      <c r="D1006">
        <v>31041</v>
      </c>
      <c r="E1006">
        <v>29502</v>
      </c>
      <c r="F1006">
        <v>20028</v>
      </c>
      <c r="G1006">
        <v>28521.599999999999</v>
      </c>
      <c r="H1006">
        <v>32078.400000000001</v>
      </c>
      <c r="I1006">
        <v>29253.4</v>
      </c>
    </row>
    <row r="1007" spans="1:9">
      <c r="A1007" s="26">
        <f t="shared" si="15"/>
        <v>44603.91666666422</v>
      </c>
      <c r="D1007">
        <v>31041</v>
      </c>
      <c r="E1007">
        <v>29502</v>
      </c>
      <c r="F1007">
        <v>20028</v>
      </c>
      <c r="G1007">
        <v>28521.599999999999</v>
      </c>
      <c r="H1007">
        <v>32078.400000000001</v>
      </c>
      <c r="I1007">
        <v>29253.4</v>
      </c>
    </row>
    <row r="1008" spans="1:9">
      <c r="A1008" s="26">
        <f t="shared" si="15"/>
        <v>44603.958333330884</v>
      </c>
      <c r="D1008">
        <v>31041</v>
      </c>
      <c r="E1008">
        <v>29502</v>
      </c>
      <c r="F1008">
        <v>20028</v>
      </c>
      <c r="G1008">
        <v>28521.599999999999</v>
      </c>
      <c r="H1008">
        <v>32078.400000000001</v>
      </c>
      <c r="I1008">
        <v>29253.4</v>
      </c>
    </row>
    <row r="1009" spans="1:9">
      <c r="A1009" s="26">
        <f t="shared" si="15"/>
        <v>44603.999999997548</v>
      </c>
      <c r="D1009">
        <v>31041</v>
      </c>
      <c r="E1009">
        <v>29502</v>
      </c>
      <c r="F1009">
        <v>20028</v>
      </c>
      <c r="G1009">
        <v>28521.599999999999</v>
      </c>
      <c r="H1009">
        <v>32078.400000000001</v>
      </c>
      <c r="I1009">
        <v>29253.4</v>
      </c>
    </row>
    <row r="1010" spans="1:9">
      <c r="A1010" s="26">
        <f t="shared" si="15"/>
        <v>44604.041666664212</v>
      </c>
      <c r="D1010">
        <v>31041</v>
      </c>
      <c r="E1010">
        <v>29502</v>
      </c>
      <c r="F1010">
        <v>20028</v>
      </c>
      <c r="G1010">
        <v>28521.599999999999</v>
      </c>
      <c r="H1010">
        <v>32078.400000000001</v>
      </c>
      <c r="I1010">
        <v>29253.4</v>
      </c>
    </row>
    <row r="1011" spans="1:9">
      <c r="A1011" s="26">
        <f t="shared" si="15"/>
        <v>44604.083333330876</v>
      </c>
      <c r="D1011">
        <v>31041</v>
      </c>
      <c r="E1011">
        <v>29502</v>
      </c>
      <c r="F1011">
        <v>20028</v>
      </c>
      <c r="G1011">
        <v>28521.599999999999</v>
      </c>
      <c r="H1011">
        <v>32078.400000000001</v>
      </c>
      <c r="I1011">
        <v>29253.4</v>
      </c>
    </row>
    <row r="1012" spans="1:9">
      <c r="A1012" s="26">
        <f t="shared" si="15"/>
        <v>44604.124999997541</v>
      </c>
      <c r="D1012">
        <v>31041</v>
      </c>
      <c r="E1012">
        <v>29502</v>
      </c>
      <c r="F1012">
        <v>20028</v>
      </c>
      <c r="G1012">
        <v>28521.599999999999</v>
      </c>
      <c r="H1012">
        <v>32078.400000000001</v>
      </c>
      <c r="I1012">
        <v>29253.4</v>
      </c>
    </row>
    <row r="1013" spans="1:9">
      <c r="A1013" s="26">
        <f t="shared" si="15"/>
        <v>44604.166666664205</v>
      </c>
      <c r="D1013">
        <v>31041</v>
      </c>
      <c r="E1013">
        <v>29502</v>
      </c>
      <c r="F1013">
        <v>20028</v>
      </c>
      <c r="G1013">
        <v>28521.599999999999</v>
      </c>
      <c r="H1013">
        <v>32078.400000000001</v>
      </c>
      <c r="I1013">
        <v>29253.4</v>
      </c>
    </row>
    <row r="1014" spans="1:9">
      <c r="A1014" s="26">
        <f t="shared" si="15"/>
        <v>44604.208333330869</v>
      </c>
      <c r="D1014">
        <v>31041</v>
      </c>
      <c r="E1014">
        <v>29502</v>
      </c>
      <c r="F1014">
        <v>20028</v>
      </c>
      <c r="G1014">
        <v>28521.599999999999</v>
      </c>
      <c r="H1014">
        <v>32078.400000000001</v>
      </c>
      <c r="I1014">
        <v>29253.4</v>
      </c>
    </row>
    <row r="1015" spans="1:9">
      <c r="A1015" s="26">
        <f t="shared" si="15"/>
        <v>44604.249999997533</v>
      </c>
      <c r="D1015">
        <v>31041</v>
      </c>
      <c r="E1015">
        <v>29502</v>
      </c>
      <c r="F1015">
        <v>20028.2</v>
      </c>
      <c r="G1015">
        <v>28522.400000000001</v>
      </c>
      <c r="H1015">
        <v>32078.400000000001</v>
      </c>
      <c r="I1015">
        <v>29253.4</v>
      </c>
    </row>
    <row r="1016" spans="1:9">
      <c r="A1016" s="26">
        <f t="shared" si="15"/>
        <v>44604.291666664198</v>
      </c>
      <c r="D1016">
        <v>31041</v>
      </c>
      <c r="E1016">
        <v>29502</v>
      </c>
      <c r="F1016">
        <v>20028.599999999999</v>
      </c>
      <c r="G1016">
        <v>28523</v>
      </c>
      <c r="H1016">
        <v>32078.400000000001</v>
      </c>
      <c r="I1016">
        <v>29255.8</v>
      </c>
    </row>
    <row r="1017" spans="1:9">
      <c r="A1017" s="26">
        <f t="shared" si="15"/>
        <v>44604.333333330862</v>
      </c>
      <c r="D1017">
        <v>31041</v>
      </c>
      <c r="E1017">
        <v>29502</v>
      </c>
      <c r="F1017">
        <v>20028.599999999999</v>
      </c>
      <c r="G1017">
        <v>28523.200000000001</v>
      </c>
      <c r="H1017">
        <v>32078.400000000001</v>
      </c>
      <c r="I1017">
        <v>29255.8</v>
      </c>
    </row>
    <row r="1018" spans="1:9">
      <c r="A1018" s="26">
        <f t="shared" si="15"/>
        <v>44604.374999997526</v>
      </c>
      <c r="D1018">
        <v>31044</v>
      </c>
      <c r="E1018">
        <v>29502</v>
      </c>
      <c r="F1018">
        <v>20028.599999999999</v>
      </c>
      <c r="G1018">
        <v>28523.200000000001</v>
      </c>
      <c r="H1018">
        <v>32078.400000000001</v>
      </c>
      <c r="I1018">
        <v>29255.8</v>
      </c>
    </row>
    <row r="1019" spans="1:9">
      <c r="A1019" s="26">
        <f t="shared" si="15"/>
        <v>44604.41666666419</v>
      </c>
      <c r="D1019">
        <v>31044</v>
      </c>
      <c r="E1019">
        <v>29502</v>
      </c>
      <c r="F1019">
        <v>20028.599999999999</v>
      </c>
      <c r="G1019">
        <v>28523.200000000001</v>
      </c>
      <c r="H1019">
        <v>32078.400000000001</v>
      </c>
      <c r="I1019">
        <v>29255.8</v>
      </c>
    </row>
    <row r="1020" spans="1:9">
      <c r="A1020" s="26">
        <f t="shared" si="15"/>
        <v>44604.458333330855</v>
      </c>
      <c r="D1020">
        <v>31044</v>
      </c>
      <c r="E1020">
        <v>29502</v>
      </c>
      <c r="F1020">
        <v>20028.599999999999</v>
      </c>
      <c r="G1020">
        <v>28523.200000000001</v>
      </c>
      <c r="H1020">
        <v>32078.400000000001</v>
      </c>
      <c r="I1020">
        <v>29255.8</v>
      </c>
    </row>
    <row r="1021" spans="1:9">
      <c r="A1021" s="26">
        <f t="shared" si="15"/>
        <v>44604.499999997519</v>
      </c>
      <c r="D1021">
        <v>31044</v>
      </c>
      <c r="E1021">
        <v>29502</v>
      </c>
      <c r="F1021">
        <v>20028.599999999999</v>
      </c>
      <c r="G1021">
        <v>28523.200000000001</v>
      </c>
      <c r="H1021">
        <v>32078.400000000001</v>
      </c>
      <c r="I1021">
        <v>29255.8</v>
      </c>
    </row>
    <row r="1022" spans="1:9">
      <c r="A1022" s="26">
        <f t="shared" si="15"/>
        <v>44604.541666664183</v>
      </c>
      <c r="D1022">
        <v>31044</v>
      </c>
      <c r="E1022">
        <v>29502</v>
      </c>
      <c r="F1022">
        <v>20028.599999999999</v>
      </c>
      <c r="G1022">
        <v>28523.200000000001</v>
      </c>
      <c r="H1022">
        <v>32078.400000000001</v>
      </c>
      <c r="I1022">
        <v>29255.8</v>
      </c>
    </row>
    <row r="1023" spans="1:9">
      <c r="A1023" s="26">
        <f t="shared" si="15"/>
        <v>44604.583333330847</v>
      </c>
      <c r="D1023">
        <v>31044</v>
      </c>
      <c r="E1023">
        <v>29502</v>
      </c>
      <c r="F1023">
        <v>20028.599999999999</v>
      </c>
      <c r="G1023">
        <v>28523.200000000001</v>
      </c>
      <c r="H1023">
        <v>32078.400000000001</v>
      </c>
      <c r="I1023">
        <v>29255.8</v>
      </c>
    </row>
    <row r="1024" spans="1:9">
      <c r="A1024" s="26">
        <f t="shared" si="15"/>
        <v>44604.624999997512</v>
      </c>
      <c r="D1024">
        <v>31044</v>
      </c>
      <c r="E1024">
        <v>29502</v>
      </c>
      <c r="F1024">
        <v>20028.599999999999</v>
      </c>
      <c r="G1024">
        <v>28523.200000000001</v>
      </c>
      <c r="H1024">
        <v>32078.400000000001</v>
      </c>
      <c r="I1024">
        <v>29255.8</v>
      </c>
    </row>
    <row r="1025" spans="1:9">
      <c r="A1025" s="26">
        <f t="shared" si="15"/>
        <v>44604.666666664176</v>
      </c>
      <c r="D1025">
        <v>31044</v>
      </c>
      <c r="E1025">
        <v>29502</v>
      </c>
      <c r="F1025">
        <v>20028.599999999999</v>
      </c>
      <c r="G1025">
        <v>28523.200000000001</v>
      </c>
      <c r="H1025">
        <v>32078.400000000001</v>
      </c>
      <c r="I1025">
        <v>29255.8</v>
      </c>
    </row>
    <row r="1026" spans="1:9">
      <c r="A1026" s="26">
        <f t="shared" si="15"/>
        <v>44604.70833333084</v>
      </c>
      <c r="D1026">
        <v>31044</v>
      </c>
      <c r="E1026">
        <v>29502</v>
      </c>
      <c r="F1026">
        <v>20028.599999999999</v>
      </c>
      <c r="G1026">
        <v>28523.200000000001</v>
      </c>
      <c r="H1026">
        <v>32078.400000000001</v>
      </c>
      <c r="I1026">
        <v>29255.8</v>
      </c>
    </row>
    <row r="1027" spans="1:9">
      <c r="A1027" s="26">
        <f t="shared" ref="A1027:A1090" si="16">A1026+1/24</f>
        <v>44604.749999997504</v>
      </c>
      <c r="D1027">
        <v>31044</v>
      </c>
      <c r="E1027">
        <v>29502</v>
      </c>
      <c r="F1027">
        <v>20028.599999999999</v>
      </c>
      <c r="G1027">
        <v>28523.200000000001</v>
      </c>
      <c r="H1027">
        <v>32078.400000000001</v>
      </c>
      <c r="I1027">
        <v>29255.8</v>
      </c>
    </row>
    <row r="1028" spans="1:9">
      <c r="A1028" s="26">
        <f t="shared" si="16"/>
        <v>44604.791666664169</v>
      </c>
      <c r="D1028">
        <v>31044</v>
      </c>
      <c r="E1028">
        <v>29502</v>
      </c>
      <c r="F1028">
        <v>20028.599999999999</v>
      </c>
      <c r="G1028">
        <v>28523.200000000001</v>
      </c>
      <c r="H1028">
        <v>32078.400000000001</v>
      </c>
      <c r="I1028">
        <v>29255.8</v>
      </c>
    </row>
    <row r="1029" spans="1:9">
      <c r="A1029" s="26">
        <f t="shared" si="16"/>
        <v>44604.833333330833</v>
      </c>
      <c r="D1029">
        <v>31044</v>
      </c>
      <c r="E1029">
        <v>29502</v>
      </c>
      <c r="F1029">
        <v>20028.599999999999</v>
      </c>
      <c r="G1029">
        <v>28523.200000000001</v>
      </c>
      <c r="H1029">
        <v>32078.400000000001</v>
      </c>
      <c r="I1029">
        <v>29255.8</v>
      </c>
    </row>
    <row r="1030" spans="1:9">
      <c r="A1030" s="26">
        <f t="shared" si="16"/>
        <v>44604.874999997497</v>
      </c>
      <c r="D1030">
        <v>31044</v>
      </c>
      <c r="E1030">
        <v>29502</v>
      </c>
      <c r="F1030">
        <v>20028.599999999999</v>
      </c>
      <c r="G1030">
        <v>28523.200000000001</v>
      </c>
      <c r="H1030">
        <v>32078.400000000001</v>
      </c>
      <c r="I1030">
        <v>29255.8</v>
      </c>
    </row>
    <row r="1031" spans="1:9">
      <c r="A1031" s="26">
        <f t="shared" si="16"/>
        <v>44604.916666664161</v>
      </c>
      <c r="D1031">
        <v>31044.2</v>
      </c>
      <c r="E1031">
        <v>29502</v>
      </c>
      <c r="F1031">
        <v>20028.599999999999</v>
      </c>
      <c r="G1031">
        <v>28523.200000000001</v>
      </c>
      <c r="H1031">
        <v>32078.400000000001</v>
      </c>
      <c r="I1031">
        <v>29255.8</v>
      </c>
    </row>
    <row r="1032" spans="1:9">
      <c r="A1032" s="26">
        <f t="shared" si="16"/>
        <v>44604.958333330826</v>
      </c>
      <c r="D1032">
        <v>31044.6</v>
      </c>
      <c r="E1032">
        <v>29502</v>
      </c>
      <c r="F1032">
        <v>20028.599999999999</v>
      </c>
      <c r="G1032">
        <v>28523.8</v>
      </c>
      <c r="H1032">
        <v>32078.400000000001</v>
      </c>
      <c r="I1032">
        <v>29255.8</v>
      </c>
    </row>
    <row r="1033" spans="1:9">
      <c r="A1033" s="26">
        <f t="shared" si="16"/>
        <v>44604.99999999749</v>
      </c>
      <c r="D1033">
        <v>31044.6</v>
      </c>
      <c r="E1033">
        <v>29502</v>
      </c>
      <c r="F1033">
        <v>20028.599999999999</v>
      </c>
      <c r="G1033">
        <v>28523.8</v>
      </c>
      <c r="H1033">
        <v>32078.400000000001</v>
      </c>
      <c r="I1033">
        <v>29255.8</v>
      </c>
    </row>
    <row r="1034" spans="1:9">
      <c r="A1034" s="26">
        <f t="shared" si="16"/>
        <v>44605.041666664154</v>
      </c>
      <c r="D1034">
        <v>31044.6</v>
      </c>
      <c r="E1034">
        <v>29508</v>
      </c>
      <c r="F1034">
        <v>20028.599999999999</v>
      </c>
      <c r="G1034">
        <v>28524</v>
      </c>
      <c r="H1034">
        <v>32078.400000000001</v>
      </c>
      <c r="I1034">
        <v>29256</v>
      </c>
    </row>
    <row r="1035" spans="1:9">
      <c r="A1035" s="26">
        <f t="shared" si="16"/>
        <v>44605.083333330818</v>
      </c>
      <c r="D1035">
        <v>31044.6</v>
      </c>
      <c r="E1035">
        <v>29508.2</v>
      </c>
      <c r="F1035">
        <v>20028.599999999999</v>
      </c>
      <c r="G1035">
        <v>28524</v>
      </c>
      <c r="H1035">
        <v>32078.400000000001</v>
      </c>
      <c r="I1035">
        <v>29256</v>
      </c>
    </row>
    <row r="1036" spans="1:9">
      <c r="A1036" s="26">
        <f t="shared" si="16"/>
        <v>44605.124999997483</v>
      </c>
      <c r="D1036">
        <v>31044.6</v>
      </c>
      <c r="E1036">
        <v>29508.6</v>
      </c>
      <c r="F1036">
        <v>20028.599999999999</v>
      </c>
      <c r="G1036">
        <v>28524</v>
      </c>
      <c r="H1036">
        <v>32080.2</v>
      </c>
      <c r="I1036">
        <v>29256</v>
      </c>
    </row>
    <row r="1037" spans="1:9">
      <c r="A1037" s="26">
        <f t="shared" si="16"/>
        <v>44605.166666664147</v>
      </c>
      <c r="D1037">
        <v>31044.6</v>
      </c>
      <c r="E1037">
        <v>29509</v>
      </c>
      <c r="F1037">
        <v>20028.599999999999</v>
      </c>
      <c r="G1037">
        <v>28524.2</v>
      </c>
      <c r="H1037">
        <v>32085.8</v>
      </c>
      <c r="I1037">
        <v>29256</v>
      </c>
    </row>
    <row r="1038" spans="1:9">
      <c r="A1038" s="26">
        <f t="shared" si="16"/>
        <v>44605.208333330811</v>
      </c>
      <c r="D1038">
        <v>31044.6</v>
      </c>
      <c r="E1038">
        <v>29509.8</v>
      </c>
      <c r="F1038">
        <v>20028.599999999999</v>
      </c>
      <c r="G1038">
        <v>28524.2</v>
      </c>
      <c r="H1038">
        <v>32094.2</v>
      </c>
      <c r="I1038">
        <v>29256</v>
      </c>
    </row>
    <row r="1039" spans="1:9">
      <c r="A1039" s="26">
        <f t="shared" si="16"/>
        <v>44605.249999997475</v>
      </c>
      <c r="D1039">
        <v>31044.6</v>
      </c>
      <c r="E1039">
        <v>29509.8</v>
      </c>
      <c r="F1039">
        <v>20028.8</v>
      </c>
      <c r="G1039">
        <v>28524.2</v>
      </c>
      <c r="H1039">
        <v>32097.4</v>
      </c>
      <c r="I1039">
        <v>29256</v>
      </c>
    </row>
    <row r="1040" spans="1:9">
      <c r="A1040" s="26">
        <f t="shared" si="16"/>
        <v>44605.291666664139</v>
      </c>
      <c r="D1040">
        <v>31044.6</v>
      </c>
      <c r="E1040">
        <v>29509.8</v>
      </c>
      <c r="F1040">
        <v>20028.8</v>
      </c>
      <c r="G1040">
        <v>28524.2</v>
      </c>
      <c r="H1040">
        <v>32098.400000000001</v>
      </c>
      <c r="I1040">
        <v>29256</v>
      </c>
    </row>
    <row r="1041" spans="1:9">
      <c r="A1041" s="26">
        <f t="shared" si="16"/>
        <v>44605.333333330804</v>
      </c>
      <c r="D1041">
        <v>31044.6</v>
      </c>
      <c r="E1041">
        <v>29509.8</v>
      </c>
      <c r="F1041">
        <v>20028.8</v>
      </c>
      <c r="G1041">
        <v>28524.2</v>
      </c>
      <c r="H1041">
        <v>32098.400000000001</v>
      </c>
      <c r="I1041">
        <v>29256.2</v>
      </c>
    </row>
    <row r="1042" spans="1:9">
      <c r="A1042" s="26">
        <f t="shared" si="16"/>
        <v>44605.374999997468</v>
      </c>
      <c r="D1042">
        <v>31044.6</v>
      </c>
      <c r="E1042">
        <v>29509.8</v>
      </c>
      <c r="F1042">
        <v>20028.8</v>
      </c>
      <c r="G1042">
        <v>28525.4</v>
      </c>
      <c r="H1042">
        <v>32098.400000000001</v>
      </c>
      <c r="I1042">
        <v>29260.6</v>
      </c>
    </row>
    <row r="1043" spans="1:9">
      <c r="A1043" s="26">
        <f t="shared" si="16"/>
        <v>44605.416666664132</v>
      </c>
      <c r="D1043">
        <v>31044.6</v>
      </c>
      <c r="E1043">
        <v>29509.8</v>
      </c>
      <c r="F1043">
        <v>20028.8</v>
      </c>
      <c r="G1043">
        <v>28525.4</v>
      </c>
      <c r="H1043">
        <v>32098.400000000001</v>
      </c>
      <c r="I1043">
        <v>29261.200000000001</v>
      </c>
    </row>
    <row r="1044" spans="1:9">
      <c r="A1044" s="26">
        <f t="shared" si="16"/>
        <v>44605.458333330796</v>
      </c>
      <c r="D1044">
        <v>31044.6</v>
      </c>
      <c r="E1044">
        <v>29510</v>
      </c>
      <c r="F1044">
        <v>20029.2</v>
      </c>
      <c r="G1044">
        <v>28526.2</v>
      </c>
      <c r="H1044">
        <v>32099.200000000001</v>
      </c>
      <c r="I1044">
        <v>29261.4</v>
      </c>
    </row>
    <row r="1045" spans="1:9">
      <c r="A1045" s="26">
        <f t="shared" si="16"/>
        <v>44605.499999997461</v>
      </c>
      <c r="D1045">
        <v>31044.6</v>
      </c>
      <c r="E1045">
        <v>29510.2</v>
      </c>
      <c r="F1045">
        <v>20029.400000000001</v>
      </c>
      <c r="G1045">
        <v>28526.799999999999</v>
      </c>
      <c r="H1045">
        <v>32099.4</v>
      </c>
      <c r="I1045">
        <v>29264.6</v>
      </c>
    </row>
    <row r="1046" spans="1:9">
      <c r="A1046" s="26">
        <f t="shared" si="16"/>
        <v>44605.541666664125</v>
      </c>
      <c r="D1046">
        <v>31044.6</v>
      </c>
      <c r="E1046">
        <v>29510.2</v>
      </c>
      <c r="F1046">
        <v>20029.400000000001</v>
      </c>
      <c r="G1046">
        <v>28526.799999999999</v>
      </c>
      <c r="H1046">
        <v>32099.4</v>
      </c>
      <c r="I1046">
        <v>29264.6</v>
      </c>
    </row>
    <row r="1047" spans="1:9">
      <c r="A1047" s="26">
        <f t="shared" si="16"/>
        <v>44605.583333330789</v>
      </c>
      <c r="D1047">
        <v>31044.6</v>
      </c>
      <c r="E1047">
        <v>29510.2</v>
      </c>
      <c r="F1047">
        <v>20029.400000000001</v>
      </c>
      <c r="G1047">
        <v>28526.799999999999</v>
      </c>
      <c r="H1047">
        <v>32100</v>
      </c>
      <c r="I1047">
        <v>29264.6</v>
      </c>
    </row>
    <row r="1048" spans="1:9">
      <c r="A1048" s="26">
        <f t="shared" si="16"/>
        <v>44605.624999997453</v>
      </c>
      <c r="D1048">
        <v>31044.6</v>
      </c>
      <c r="E1048">
        <v>29510.2</v>
      </c>
      <c r="F1048">
        <v>20029.400000000001</v>
      </c>
      <c r="G1048">
        <v>28526.799999999999</v>
      </c>
      <c r="H1048">
        <v>32100.2</v>
      </c>
      <c r="I1048">
        <v>29264.6</v>
      </c>
    </row>
    <row r="1049" spans="1:9">
      <c r="A1049" s="26">
        <f t="shared" si="16"/>
        <v>44605.666666664118</v>
      </c>
      <c r="D1049">
        <v>31044.6</v>
      </c>
      <c r="E1049">
        <v>29510.2</v>
      </c>
      <c r="F1049">
        <v>20029.400000000001</v>
      </c>
      <c r="G1049">
        <v>28526.799999999999</v>
      </c>
      <c r="H1049">
        <v>32100.2</v>
      </c>
      <c r="I1049">
        <v>29264.6</v>
      </c>
    </row>
    <row r="1050" spans="1:9">
      <c r="A1050" s="26">
        <f t="shared" si="16"/>
        <v>44605.708333330782</v>
      </c>
      <c r="D1050">
        <v>31044.6</v>
      </c>
      <c r="E1050">
        <v>29510.2</v>
      </c>
      <c r="F1050">
        <v>20029.400000000001</v>
      </c>
      <c r="G1050">
        <v>28526.799999999999</v>
      </c>
      <c r="H1050">
        <v>32100.2</v>
      </c>
      <c r="I1050">
        <v>29264.6</v>
      </c>
    </row>
    <row r="1051" spans="1:9">
      <c r="A1051" s="26">
        <f t="shared" si="16"/>
        <v>44605.749999997446</v>
      </c>
      <c r="D1051">
        <v>31044.6</v>
      </c>
      <c r="E1051">
        <v>29510.2</v>
      </c>
      <c r="F1051">
        <v>20029.400000000001</v>
      </c>
      <c r="G1051">
        <v>28526.799999999999</v>
      </c>
      <c r="H1051">
        <v>32100.2</v>
      </c>
      <c r="I1051">
        <v>29264.6</v>
      </c>
    </row>
    <row r="1052" spans="1:9">
      <c r="A1052" s="26">
        <f t="shared" si="16"/>
        <v>44605.79166666411</v>
      </c>
      <c r="D1052">
        <v>31044.6</v>
      </c>
      <c r="E1052">
        <v>29510.2</v>
      </c>
      <c r="F1052">
        <v>20029.400000000001</v>
      </c>
      <c r="G1052">
        <v>28526.799999999999</v>
      </c>
      <c r="H1052">
        <v>32100.2</v>
      </c>
      <c r="I1052">
        <v>29264.6</v>
      </c>
    </row>
    <row r="1053" spans="1:9">
      <c r="A1053" s="26">
        <f t="shared" si="16"/>
        <v>44605.833333330775</v>
      </c>
      <c r="D1053">
        <v>31044.6</v>
      </c>
      <c r="E1053">
        <v>29510.2</v>
      </c>
      <c r="F1053">
        <v>20029.400000000001</v>
      </c>
      <c r="G1053">
        <v>28526.799999999999</v>
      </c>
      <c r="H1053">
        <v>32100.2</v>
      </c>
      <c r="I1053">
        <v>29264.6</v>
      </c>
    </row>
    <row r="1054" spans="1:9">
      <c r="A1054" s="26">
        <f t="shared" si="16"/>
        <v>44605.874999997439</v>
      </c>
      <c r="D1054">
        <v>31044.6</v>
      </c>
      <c r="E1054">
        <v>29510.2</v>
      </c>
      <c r="F1054">
        <v>20029.400000000001</v>
      </c>
      <c r="G1054">
        <v>28526.799999999999</v>
      </c>
      <c r="H1054">
        <v>32100.2</v>
      </c>
      <c r="I1054">
        <v>29264.6</v>
      </c>
    </row>
    <row r="1055" spans="1:9">
      <c r="A1055" s="26">
        <f t="shared" si="16"/>
        <v>44605.916666664103</v>
      </c>
      <c r="D1055">
        <v>31044.6</v>
      </c>
      <c r="E1055">
        <v>29510.2</v>
      </c>
      <c r="F1055">
        <v>20029.400000000001</v>
      </c>
      <c r="G1055">
        <v>28526.799999999999</v>
      </c>
      <c r="H1055">
        <v>32100.2</v>
      </c>
      <c r="I1055">
        <v>29264.6</v>
      </c>
    </row>
    <row r="1056" spans="1:9">
      <c r="A1056" s="26">
        <f t="shared" si="16"/>
        <v>44605.958333330767</v>
      </c>
      <c r="D1056">
        <v>31044.6</v>
      </c>
      <c r="E1056">
        <v>29510.2</v>
      </c>
      <c r="F1056">
        <v>20029.400000000001</v>
      </c>
      <c r="G1056">
        <v>28526.799999999999</v>
      </c>
      <c r="H1056">
        <v>32100.2</v>
      </c>
      <c r="I1056">
        <v>29264.6</v>
      </c>
    </row>
    <row r="1057" spans="1:9">
      <c r="A1057" s="26">
        <f t="shared" si="16"/>
        <v>44605.999999997432</v>
      </c>
      <c r="D1057">
        <v>31044.6</v>
      </c>
      <c r="E1057">
        <v>29510.2</v>
      </c>
      <c r="F1057">
        <v>20029.400000000001</v>
      </c>
      <c r="G1057">
        <v>28526.799999999999</v>
      </c>
      <c r="H1057">
        <v>32100.2</v>
      </c>
      <c r="I1057">
        <v>29264.6</v>
      </c>
    </row>
    <row r="1058" spans="1:9">
      <c r="A1058" s="26">
        <f t="shared" si="16"/>
        <v>44606.041666664096</v>
      </c>
      <c r="D1058">
        <v>31044.6</v>
      </c>
      <c r="E1058">
        <v>29510.2</v>
      </c>
      <c r="F1058">
        <v>20029.599999999999</v>
      </c>
      <c r="G1058">
        <v>28526.799999999999</v>
      </c>
      <c r="H1058">
        <v>32100.2</v>
      </c>
      <c r="I1058">
        <v>29264.6</v>
      </c>
    </row>
    <row r="1059" spans="1:9">
      <c r="A1059" s="26">
        <f t="shared" si="16"/>
        <v>44606.08333333076</v>
      </c>
      <c r="D1059">
        <v>31044.6</v>
      </c>
      <c r="E1059">
        <v>29510.2</v>
      </c>
      <c r="F1059">
        <v>20029.599999999999</v>
      </c>
      <c r="G1059">
        <v>28526.799999999999</v>
      </c>
      <c r="H1059">
        <v>32100.2</v>
      </c>
      <c r="I1059">
        <v>29264.6</v>
      </c>
    </row>
    <row r="1060" spans="1:9">
      <c r="A1060" s="26">
        <f t="shared" si="16"/>
        <v>44606.124999997424</v>
      </c>
      <c r="D1060">
        <v>31044.6</v>
      </c>
      <c r="E1060">
        <v>29510.2</v>
      </c>
      <c r="F1060">
        <v>20029.599999999999</v>
      </c>
      <c r="G1060">
        <v>28526.799999999999</v>
      </c>
      <c r="H1060">
        <v>32100.2</v>
      </c>
      <c r="I1060">
        <v>29264.6</v>
      </c>
    </row>
    <row r="1061" spans="1:9">
      <c r="A1061" s="26">
        <f t="shared" si="16"/>
        <v>44606.166666664089</v>
      </c>
      <c r="D1061">
        <v>31044.6</v>
      </c>
      <c r="E1061">
        <v>29510.2</v>
      </c>
      <c r="F1061">
        <v>20029.599999999999</v>
      </c>
      <c r="G1061">
        <v>28526.799999999999</v>
      </c>
      <c r="H1061">
        <v>32100.799999999999</v>
      </c>
      <c r="I1061">
        <v>29264.6</v>
      </c>
    </row>
    <row r="1062" spans="1:9">
      <c r="A1062" s="26">
        <f t="shared" si="16"/>
        <v>44606.208333330753</v>
      </c>
      <c r="D1062">
        <v>31044.6</v>
      </c>
      <c r="E1062">
        <v>29510.2</v>
      </c>
      <c r="F1062">
        <v>20029.8</v>
      </c>
      <c r="G1062">
        <v>28526.799999999999</v>
      </c>
      <c r="H1062">
        <v>32101.200000000001</v>
      </c>
      <c r="I1062">
        <v>29264.6</v>
      </c>
    </row>
    <row r="1063" spans="1:9">
      <c r="A1063" s="26">
        <f t="shared" si="16"/>
        <v>44606.249999997417</v>
      </c>
      <c r="D1063">
        <v>31044.6</v>
      </c>
      <c r="E1063">
        <v>29510.2</v>
      </c>
      <c r="F1063">
        <v>20029.8</v>
      </c>
      <c r="G1063">
        <v>28526.799999999999</v>
      </c>
      <c r="H1063">
        <v>32101.200000000001</v>
      </c>
      <c r="I1063">
        <v>29264.6</v>
      </c>
    </row>
    <row r="1064" spans="1:9">
      <c r="A1064" s="26">
        <f t="shared" si="16"/>
        <v>44606.291666664081</v>
      </c>
      <c r="D1064">
        <v>31044.6</v>
      </c>
      <c r="E1064">
        <v>29510.2</v>
      </c>
      <c r="F1064">
        <v>20029.8</v>
      </c>
      <c r="G1064">
        <v>28526.799999999999</v>
      </c>
      <c r="H1064">
        <v>32101.200000000001</v>
      </c>
      <c r="I1064">
        <v>29264.6</v>
      </c>
    </row>
    <row r="1065" spans="1:9">
      <c r="A1065" s="26">
        <f t="shared" si="16"/>
        <v>44606.333333330746</v>
      </c>
      <c r="D1065">
        <v>31044.6</v>
      </c>
      <c r="E1065">
        <v>29510.2</v>
      </c>
      <c r="F1065">
        <v>20029.8</v>
      </c>
      <c r="G1065">
        <v>28526.799999999999</v>
      </c>
      <c r="H1065">
        <v>32101.200000000001</v>
      </c>
      <c r="I1065">
        <v>29264.6</v>
      </c>
    </row>
    <row r="1066" spans="1:9">
      <c r="A1066" s="26">
        <f t="shared" si="16"/>
        <v>44606.37499999741</v>
      </c>
      <c r="D1066">
        <v>31044.6</v>
      </c>
      <c r="E1066">
        <v>29510.2</v>
      </c>
      <c r="F1066">
        <v>20029.8</v>
      </c>
      <c r="G1066">
        <v>28526.799999999999</v>
      </c>
      <c r="H1066">
        <v>32101.200000000001</v>
      </c>
      <c r="I1066">
        <v>29264.6</v>
      </c>
    </row>
    <row r="1067" spans="1:9">
      <c r="A1067" s="26">
        <f t="shared" si="16"/>
        <v>44606.416666664074</v>
      </c>
      <c r="D1067">
        <v>31044.6</v>
      </c>
      <c r="E1067">
        <v>29510.2</v>
      </c>
      <c r="F1067">
        <v>20029.8</v>
      </c>
      <c r="G1067">
        <v>28526.799999999999</v>
      </c>
      <c r="H1067">
        <v>32101.200000000001</v>
      </c>
      <c r="I1067">
        <v>29264.6</v>
      </c>
    </row>
    <row r="1068" spans="1:9">
      <c r="A1068" s="26">
        <f t="shared" si="16"/>
        <v>44606.458333330738</v>
      </c>
      <c r="D1068">
        <v>31044.6</v>
      </c>
      <c r="E1068">
        <v>29510.2</v>
      </c>
      <c r="F1068">
        <v>20029.8</v>
      </c>
      <c r="G1068">
        <v>28526.799999999999</v>
      </c>
      <c r="H1068">
        <v>32101.200000000001</v>
      </c>
      <c r="I1068">
        <v>29264.6</v>
      </c>
    </row>
    <row r="1069" spans="1:9">
      <c r="A1069" s="26">
        <f t="shared" si="16"/>
        <v>44606.499999997402</v>
      </c>
      <c r="D1069">
        <v>31044.6</v>
      </c>
      <c r="E1069">
        <v>29510.2</v>
      </c>
      <c r="F1069">
        <v>20029.8</v>
      </c>
      <c r="G1069">
        <v>28526.799999999999</v>
      </c>
      <c r="H1069">
        <v>32101.200000000001</v>
      </c>
      <c r="I1069">
        <v>29264.6</v>
      </c>
    </row>
    <row r="1070" spans="1:9">
      <c r="A1070" s="26">
        <f t="shared" si="16"/>
        <v>44606.541666664067</v>
      </c>
      <c r="D1070">
        <v>31044.6</v>
      </c>
      <c r="E1070">
        <v>29510.2</v>
      </c>
      <c r="F1070">
        <v>20029.8</v>
      </c>
      <c r="G1070">
        <v>28526.799999999999</v>
      </c>
      <c r="H1070">
        <v>32101.200000000001</v>
      </c>
      <c r="I1070">
        <v>29264.6</v>
      </c>
    </row>
    <row r="1071" spans="1:9">
      <c r="A1071" s="26">
        <f t="shared" si="16"/>
        <v>44606.583333330731</v>
      </c>
      <c r="D1071">
        <v>31044.6</v>
      </c>
      <c r="E1071">
        <v>29510.2</v>
      </c>
      <c r="F1071">
        <v>20029.8</v>
      </c>
      <c r="G1071">
        <v>28526.799999999999</v>
      </c>
      <c r="H1071">
        <v>32101.200000000001</v>
      </c>
      <c r="I1071">
        <v>29264.6</v>
      </c>
    </row>
    <row r="1072" spans="1:9">
      <c r="A1072" s="26">
        <f t="shared" si="16"/>
        <v>44606.624999997395</v>
      </c>
      <c r="D1072">
        <v>31044.6</v>
      </c>
      <c r="E1072">
        <v>29510.2</v>
      </c>
      <c r="F1072">
        <v>20029.8</v>
      </c>
      <c r="G1072">
        <v>28526.799999999999</v>
      </c>
      <c r="H1072">
        <v>32101.200000000001</v>
      </c>
      <c r="I1072">
        <v>29264.6</v>
      </c>
    </row>
    <row r="1073" spans="1:9">
      <c r="A1073" s="26">
        <f t="shared" si="16"/>
        <v>44606.666666664059</v>
      </c>
      <c r="D1073">
        <v>31044.6</v>
      </c>
      <c r="E1073">
        <v>29510.2</v>
      </c>
      <c r="F1073">
        <v>20029.8</v>
      </c>
      <c r="G1073">
        <v>28526.799999999999</v>
      </c>
      <c r="H1073">
        <v>32101.200000000001</v>
      </c>
      <c r="I1073">
        <v>29264.6</v>
      </c>
    </row>
    <row r="1074" spans="1:9">
      <c r="A1074" s="26">
        <f t="shared" si="16"/>
        <v>44606.708333330724</v>
      </c>
      <c r="D1074">
        <v>31044.6</v>
      </c>
      <c r="E1074">
        <v>29510.2</v>
      </c>
      <c r="F1074">
        <v>20029.8</v>
      </c>
      <c r="G1074">
        <v>28526.799999999999</v>
      </c>
      <c r="H1074">
        <v>32101.200000000001</v>
      </c>
      <c r="I1074">
        <v>29264.6</v>
      </c>
    </row>
    <row r="1075" spans="1:9">
      <c r="A1075" s="26">
        <f t="shared" si="16"/>
        <v>44606.749999997388</v>
      </c>
      <c r="D1075">
        <v>31044.6</v>
      </c>
      <c r="E1075">
        <v>29510.2</v>
      </c>
      <c r="F1075">
        <v>20029.8</v>
      </c>
      <c r="G1075">
        <v>28526.799999999999</v>
      </c>
      <c r="H1075">
        <v>32101.200000000001</v>
      </c>
      <c r="I1075">
        <v>29264.6</v>
      </c>
    </row>
    <row r="1076" spans="1:9">
      <c r="A1076" s="26">
        <f t="shared" si="16"/>
        <v>44606.791666664052</v>
      </c>
      <c r="D1076">
        <v>31044.6</v>
      </c>
      <c r="E1076">
        <v>29510.2</v>
      </c>
      <c r="F1076">
        <v>20029.8</v>
      </c>
      <c r="G1076">
        <v>28526.799999999999</v>
      </c>
      <c r="H1076">
        <v>32101.200000000001</v>
      </c>
      <c r="I1076">
        <v>29264.6</v>
      </c>
    </row>
    <row r="1077" spans="1:9">
      <c r="A1077" s="26">
        <f t="shared" si="16"/>
        <v>44606.833333330716</v>
      </c>
      <c r="D1077">
        <v>31044.6</v>
      </c>
      <c r="E1077">
        <v>29510.2</v>
      </c>
      <c r="F1077">
        <v>20029.8</v>
      </c>
      <c r="G1077">
        <v>28526.799999999999</v>
      </c>
      <c r="H1077">
        <v>32101.200000000001</v>
      </c>
      <c r="I1077">
        <v>29264.6</v>
      </c>
    </row>
    <row r="1078" spans="1:9">
      <c r="A1078" s="26">
        <f t="shared" si="16"/>
        <v>44606.874999997381</v>
      </c>
      <c r="D1078">
        <v>31044.6</v>
      </c>
      <c r="E1078">
        <v>29510.2</v>
      </c>
      <c r="F1078">
        <v>20029.8</v>
      </c>
      <c r="G1078">
        <v>28526.799999999999</v>
      </c>
      <c r="H1078">
        <v>32101.200000000001</v>
      </c>
      <c r="I1078">
        <v>29264.6</v>
      </c>
    </row>
    <row r="1079" spans="1:9">
      <c r="A1079" s="26">
        <f t="shared" si="16"/>
        <v>44606.916666664045</v>
      </c>
      <c r="D1079">
        <v>31044.6</v>
      </c>
      <c r="E1079">
        <v>29510.2</v>
      </c>
      <c r="F1079">
        <v>20029.8</v>
      </c>
      <c r="G1079">
        <v>28526.799999999999</v>
      </c>
      <c r="H1079">
        <v>32101.200000000001</v>
      </c>
      <c r="I1079">
        <v>29264.6</v>
      </c>
    </row>
    <row r="1080" spans="1:9">
      <c r="A1080" s="26">
        <f t="shared" si="16"/>
        <v>44606.958333330709</v>
      </c>
      <c r="D1080">
        <v>31044.6</v>
      </c>
      <c r="E1080">
        <v>29510.2</v>
      </c>
      <c r="F1080">
        <v>20029.8</v>
      </c>
      <c r="G1080">
        <v>28526.799999999999</v>
      </c>
      <c r="H1080">
        <v>32101.200000000001</v>
      </c>
      <c r="I1080">
        <v>29264.6</v>
      </c>
    </row>
    <row r="1081" spans="1:9">
      <c r="A1081" s="26">
        <f t="shared" si="16"/>
        <v>44606.999999997373</v>
      </c>
      <c r="D1081">
        <v>31044.6</v>
      </c>
      <c r="E1081">
        <v>29510.2</v>
      </c>
      <c r="F1081">
        <v>20030</v>
      </c>
      <c r="G1081">
        <v>28527</v>
      </c>
      <c r="H1081">
        <v>32101.200000000001</v>
      </c>
      <c r="I1081">
        <v>29264.6</v>
      </c>
    </row>
    <row r="1082" spans="1:9">
      <c r="A1082" s="26">
        <f t="shared" si="16"/>
        <v>44607.041666664038</v>
      </c>
      <c r="D1082">
        <v>31045.8</v>
      </c>
      <c r="E1082">
        <v>29510.2</v>
      </c>
      <c r="F1082">
        <v>20030</v>
      </c>
      <c r="G1082">
        <v>28527</v>
      </c>
      <c r="H1082">
        <v>32101.200000000001</v>
      </c>
      <c r="I1082">
        <v>29264.6</v>
      </c>
    </row>
    <row r="1083" spans="1:9">
      <c r="A1083" s="26">
        <f t="shared" si="16"/>
        <v>44607.083333330702</v>
      </c>
      <c r="D1083">
        <v>31046.6</v>
      </c>
      <c r="E1083">
        <v>29510.2</v>
      </c>
      <c r="F1083">
        <v>20030</v>
      </c>
      <c r="G1083">
        <v>28527</v>
      </c>
      <c r="H1083">
        <v>32101.200000000001</v>
      </c>
      <c r="I1083">
        <v>29264.6</v>
      </c>
    </row>
    <row r="1084" spans="1:9">
      <c r="A1084" s="26">
        <f t="shared" si="16"/>
        <v>44607.124999997366</v>
      </c>
      <c r="D1084">
        <v>31046.799999999999</v>
      </c>
      <c r="E1084">
        <v>29510.2</v>
      </c>
      <c r="F1084">
        <v>20030</v>
      </c>
      <c r="G1084">
        <v>28527</v>
      </c>
      <c r="H1084">
        <v>32101.200000000001</v>
      </c>
      <c r="I1084">
        <v>29264.6</v>
      </c>
    </row>
    <row r="1085" spans="1:9">
      <c r="A1085" s="26">
        <f t="shared" si="16"/>
        <v>44607.16666666403</v>
      </c>
      <c r="D1085">
        <v>31046.799999999999</v>
      </c>
      <c r="E1085">
        <v>29510.2</v>
      </c>
      <c r="F1085">
        <v>20030</v>
      </c>
      <c r="G1085">
        <v>28527</v>
      </c>
      <c r="H1085">
        <v>32101.200000000001</v>
      </c>
      <c r="I1085">
        <v>29264.6</v>
      </c>
    </row>
    <row r="1086" spans="1:9">
      <c r="A1086" s="26">
        <f t="shared" si="16"/>
        <v>44607.208333330695</v>
      </c>
      <c r="D1086">
        <v>31046.799999999999</v>
      </c>
      <c r="E1086">
        <v>29510.2</v>
      </c>
      <c r="F1086">
        <v>20030</v>
      </c>
      <c r="G1086">
        <v>28527</v>
      </c>
      <c r="H1086">
        <v>32101.200000000001</v>
      </c>
      <c r="I1086">
        <v>29264.6</v>
      </c>
    </row>
    <row r="1087" spans="1:9">
      <c r="A1087" s="26">
        <f t="shared" si="16"/>
        <v>44607.249999997359</v>
      </c>
      <c r="D1087">
        <v>31047</v>
      </c>
      <c r="E1087">
        <v>29510.2</v>
      </c>
      <c r="F1087">
        <v>20030</v>
      </c>
      <c r="G1087">
        <v>28527</v>
      </c>
      <c r="H1087">
        <v>32101.200000000001</v>
      </c>
      <c r="I1087">
        <v>29264.6</v>
      </c>
    </row>
    <row r="1088" spans="1:9">
      <c r="A1088" s="26">
        <f t="shared" si="16"/>
        <v>44607.291666664023</v>
      </c>
      <c r="D1088">
        <v>31047</v>
      </c>
      <c r="E1088">
        <v>29510.2</v>
      </c>
      <c r="F1088">
        <v>20030</v>
      </c>
      <c r="G1088">
        <v>28527</v>
      </c>
      <c r="H1088">
        <v>32101.200000000001</v>
      </c>
      <c r="I1088">
        <v>29264.799999999999</v>
      </c>
    </row>
    <row r="1089" spans="1:9">
      <c r="A1089" s="26">
        <f t="shared" si="16"/>
        <v>44607.333333330687</v>
      </c>
      <c r="D1089">
        <v>31047</v>
      </c>
      <c r="E1089">
        <v>29510.2</v>
      </c>
      <c r="F1089">
        <v>20030</v>
      </c>
      <c r="G1089">
        <v>28527</v>
      </c>
      <c r="H1089">
        <v>32101.200000000001</v>
      </c>
      <c r="I1089">
        <v>29264.799999999999</v>
      </c>
    </row>
    <row r="1090" spans="1:9">
      <c r="A1090" s="26">
        <f t="shared" si="16"/>
        <v>44607.374999997352</v>
      </c>
      <c r="D1090">
        <v>31047</v>
      </c>
      <c r="E1090">
        <v>29510.2</v>
      </c>
      <c r="F1090">
        <v>20030</v>
      </c>
      <c r="G1090">
        <v>28527</v>
      </c>
      <c r="H1090">
        <v>32101.200000000001</v>
      </c>
      <c r="I1090">
        <v>29264.799999999999</v>
      </c>
    </row>
    <row r="1091" spans="1:9">
      <c r="A1091" s="26">
        <f t="shared" ref="A1091:A1154" si="17">A1090+1/24</f>
        <v>44607.416666664016</v>
      </c>
      <c r="D1091">
        <v>31047</v>
      </c>
      <c r="E1091">
        <v>29510.2</v>
      </c>
      <c r="F1091">
        <v>20030</v>
      </c>
      <c r="G1091">
        <v>28527</v>
      </c>
      <c r="H1091">
        <v>32101.200000000001</v>
      </c>
      <c r="I1091">
        <v>29264.799999999999</v>
      </c>
    </row>
    <row r="1092" spans="1:9">
      <c r="A1092" s="26">
        <f t="shared" si="17"/>
        <v>44607.45833333068</v>
      </c>
      <c r="D1092">
        <v>31047</v>
      </c>
      <c r="E1092">
        <v>29510.2</v>
      </c>
      <c r="F1092">
        <v>20030</v>
      </c>
      <c r="G1092">
        <v>28527</v>
      </c>
      <c r="H1092">
        <v>32101.200000000001</v>
      </c>
      <c r="I1092">
        <v>29264.799999999999</v>
      </c>
    </row>
    <row r="1093" spans="1:9">
      <c r="A1093" s="26">
        <f t="shared" si="17"/>
        <v>44607.499999997344</v>
      </c>
      <c r="D1093">
        <v>31047</v>
      </c>
      <c r="E1093">
        <v>29510.2</v>
      </c>
      <c r="F1093">
        <v>20030</v>
      </c>
      <c r="G1093">
        <v>28527</v>
      </c>
      <c r="H1093">
        <v>32101.200000000001</v>
      </c>
      <c r="I1093">
        <v>29264.799999999999</v>
      </c>
    </row>
    <row r="1094" spans="1:9">
      <c r="A1094" s="26">
        <f t="shared" si="17"/>
        <v>44607.541666664009</v>
      </c>
      <c r="D1094">
        <v>31047</v>
      </c>
      <c r="E1094">
        <v>29510.2</v>
      </c>
      <c r="F1094">
        <v>20030</v>
      </c>
      <c r="G1094">
        <v>28527</v>
      </c>
      <c r="H1094">
        <v>32101.200000000001</v>
      </c>
      <c r="I1094">
        <v>29264.799999999999</v>
      </c>
    </row>
    <row r="1095" spans="1:9">
      <c r="A1095" s="26">
        <f t="shared" si="17"/>
        <v>44607.583333330673</v>
      </c>
      <c r="D1095">
        <v>31047</v>
      </c>
      <c r="E1095">
        <v>29510.2</v>
      </c>
      <c r="F1095">
        <v>20030.2</v>
      </c>
      <c r="G1095">
        <v>28527</v>
      </c>
      <c r="H1095">
        <v>32101.200000000001</v>
      </c>
      <c r="I1095">
        <v>29264.799999999999</v>
      </c>
    </row>
    <row r="1096" spans="1:9">
      <c r="A1096" s="26">
        <f t="shared" si="17"/>
        <v>44607.624999997337</v>
      </c>
      <c r="D1096">
        <v>31047</v>
      </c>
      <c r="E1096">
        <v>29510.2</v>
      </c>
      <c r="F1096">
        <v>20030.2</v>
      </c>
      <c r="G1096">
        <v>28527</v>
      </c>
      <c r="H1096">
        <v>32101.200000000001</v>
      </c>
      <c r="I1096">
        <v>29264.799999999999</v>
      </c>
    </row>
    <row r="1097" spans="1:9">
      <c r="A1097" s="26">
        <f t="shared" si="17"/>
        <v>44607.666666664001</v>
      </c>
      <c r="D1097">
        <v>31047.200000000001</v>
      </c>
      <c r="E1097">
        <v>29510.2</v>
      </c>
      <c r="F1097">
        <v>20030.2</v>
      </c>
      <c r="G1097">
        <v>28527</v>
      </c>
      <c r="H1097">
        <v>32101.200000000001</v>
      </c>
      <c r="I1097">
        <v>29264.799999999999</v>
      </c>
    </row>
    <row r="1098" spans="1:9">
      <c r="A1098" s="26">
        <f t="shared" si="17"/>
        <v>44607.708333330665</v>
      </c>
      <c r="D1098">
        <v>31047.4</v>
      </c>
      <c r="E1098">
        <v>29510.400000000001</v>
      </c>
      <c r="F1098">
        <v>20030.599999999999</v>
      </c>
      <c r="G1098">
        <v>28527.200000000001</v>
      </c>
      <c r="H1098">
        <v>32101.200000000001</v>
      </c>
      <c r="I1098">
        <v>29264.799999999999</v>
      </c>
    </row>
    <row r="1099" spans="1:9">
      <c r="A1099" s="26">
        <f t="shared" si="17"/>
        <v>44607.74999999733</v>
      </c>
      <c r="D1099">
        <v>31047.4</v>
      </c>
      <c r="E1099">
        <v>29510.400000000001</v>
      </c>
      <c r="F1099">
        <v>20030.599999999999</v>
      </c>
      <c r="G1099">
        <v>28527.200000000001</v>
      </c>
      <c r="H1099">
        <v>32101.200000000001</v>
      </c>
      <c r="I1099">
        <v>29264.799999999999</v>
      </c>
    </row>
    <row r="1100" spans="1:9">
      <c r="A1100" s="26">
        <f t="shared" si="17"/>
        <v>44607.791666663994</v>
      </c>
      <c r="D1100">
        <v>31047.599999999999</v>
      </c>
      <c r="E1100">
        <v>29510.400000000001</v>
      </c>
      <c r="F1100">
        <v>20030.599999999999</v>
      </c>
      <c r="G1100">
        <v>28527.200000000001</v>
      </c>
      <c r="H1100">
        <v>32101.200000000001</v>
      </c>
      <c r="I1100">
        <v>29264.799999999999</v>
      </c>
    </row>
    <row r="1101" spans="1:9">
      <c r="A1101" s="26">
        <f t="shared" si="17"/>
        <v>44607.833333330658</v>
      </c>
      <c r="D1101">
        <v>31047.8</v>
      </c>
      <c r="E1101">
        <v>29510.400000000001</v>
      </c>
      <c r="F1101">
        <v>20030.599999999999</v>
      </c>
      <c r="G1101">
        <v>28527.200000000001</v>
      </c>
      <c r="H1101">
        <v>32101.200000000001</v>
      </c>
      <c r="I1101">
        <v>29264.799999999999</v>
      </c>
    </row>
    <row r="1102" spans="1:9">
      <c r="A1102" s="26">
        <f t="shared" si="17"/>
        <v>44607.874999997322</v>
      </c>
      <c r="D1102">
        <v>31047.8</v>
      </c>
      <c r="E1102">
        <v>29510.400000000001</v>
      </c>
      <c r="F1102">
        <v>20030.599999999999</v>
      </c>
      <c r="G1102">
        <v>28527.200000000001</v>
      </c>
      <c r="H1102">
        <v>32101.200000000001</v>
      </c>
      <c r="I1102">
        <v>29264.799999999999</v>
      </c>
    </row>
    <row r="1103" spans="1:9">
      <c r="A1103" s="26">
        <f t="shared" si="17"/>
        <v>44607.916666663987</v>
      </c>
      <c r="D1103">
        <v>31047.8</v>
      </c>
      <c r="E1103">
        <v>29510.400000000001</v>
      </c>
      <c r="F1103">
        <v>20030.599999999999</v>
      </c>
      <c r="G1103">
        <v>28527.200000000001</v>
      </c>
      <c r="H1103">
        <v>32101.200000000001</v>
      </c>
      <c r="I1103">
        <v>29265</v>
      </c>
    </row>
    <row r="1104" spans="1:9">
      <c r="A1104" s="26">
        <f t="shared" si="17"/>
        <v>44607.958333330651</v>
      </c>
      <c r="D1104">
        <v>31047.8</v>
      </c>
      <c r="E1104">
        <v>29510.400000000001</v>
      </c>
      <c r="F1104">
        <v>20030.8</v>
      </c>
      <c r="G1104">
        <v>28527.200000000001</v>
      </c>
      <c r="H1104">
        <v>32101.200000000001</v>
      </c>
      <c r="I1104">
        <v>29265.599999999999</v>
      </c>
    </row>
    <row r="1105" spans="1:9">
      <c r="A1105" s="26">
        <f t="shared" si="17"/>
        <v>44607.999999997315</v>
      </c>
      <c r="D1105">
        <v>31047.200000000001</v>
      </c>
      <c r="E1105">
        <v>29510.400000000001</v>
      </c>
      <c r="F1105">
        <v>20030.599999999999</v>
      </c>
      <c r="G1105">
        <v>28527.200000000001</v>
      </c>
      <c r="H1105">
        <v>32101.200000000001</v>
      </c>
      <c r="I1105">
        <v>29264.799999999999</v>
      </c>
    </row>
    <row r="1106" spans="1:9">
      <c r="A1106" s="26">
        <f t="shared" si="17"/>
        <v>44608.041666663979</v>
      </c>
      <c r="D1106">
        <v>31047.4</v>
      </c>
      <c r="E1106">
        <v>29510.400000000001</v>
      </c>
      <c r="F1106">
        <v>20030.599999999999</v>
      </c>
      <c r="G1106">
        <v>28527.200000000001</v>
      </c>
      <c r="H1106">
        <v>32101.200000000001</v>
      </c>
      <c r="I1106">
        <v>29264.799999999999</v>
      </c>
    </row>
    <row r="1107" spans="1:9">
      <c r="A1107" s="26">
        <f t="shared" si="17"/>
        <v>44608.083333330644</v>
      </c>
      <c r="D1107">
        <v>31047.4</v>
      </c>
      <c r="E1107">
        <v>29510.400000000001</v>
      </c>
      <c r="F1107">
        <v>20030.599999999999</v>
      </c>
      <c r="G1107">
        <v>28527.200000000001</v>
      </c>
      <c r="H1107">
        <v>32101.200000000001</v>
      </c>
      <c r="I1107">
        <v>29264.799999999999</v>
      </c>
    </row>
    <row r="1108" spans="1:9">
      <c r="A1108" s="26">
        <f t="shared" si="17"/>
        <v>44608.124999997308</v>
      </c>
      <c r="D1108">
        <v>31047.599999999999</v>
      </c>
      <c r="E1108">
        <v>29510.400000000001</v>
      </c>
      <c r="F1108">
        <v>20030.599999999999</v>
      </c>
      <c r="G1108">
        <v>28527.200000000001</v>
      </c>
      <c r="H1108">
        <v>32101.200000000001</v>
      </c>
      <c r="I1108">
        <v>29264.799999999999</v>
      </c>
    </row>
    <row r="1109" spans="1:9">
      <c r="A1109" s="26">
        <f t="shared" si="17"/>
        <v>44608.166666663972</v>
      </c>
      <c r="D1109">
        <v>31047.8</v>
      </c>
      <c r="E1109">
        <v>29510.400000000001</v>
      </c>
      <c r="F1109">
        <v>20030.599999999999</v>
      </c>
      <c r="G1109">
        <v>28527.200000000001</v>
      </c>
      <c r="H1109">
        <v>32101.200000000001</v>
      </c>
      <c r="I1109">
        <v>29264.799999999999</v>
      </c>
    </row>
    <row r="1110" spans="1:9">
      <c r="A1110" s="26">
        <f t="shared" si="17"/>
        <v>44608.208333330636</v>
      </c>
      <c r="D1110">
        <v>31047.8</v>
      </c>
      <c r="E1110">
        <v>29510.400000000001</v>
      </c>
      <c r="F1110">
        <v>20030.599999999999</v>
      </c>
      <c r="G1110">
        <v>28527.200000000001</v>
      </c>
      <c r="H1110">
        <v>32101.200000000001</v>
      </c>
      <c r="I1110">
        <v>29265</v>
      </c>
    </row>
    <row r="1111" spans="1:9">
      <c r="A1111" s="26">
        <f t="shared" si="17"/>
        <v>44608.249999997301</v>
      </c>
      <c r="D1111">
        <v>31047.8</v>
      </c>
      <c r="E1111">
        <v>29510.400000000001</v>
      </c>
      <c r="F1111">
        <v>20030.8</v>
      </c>
      <c r="G1111">
        <v>28527.200000000001</v>
      </c>
      <c r="H1111">
        <v>32101.200000000001</v>
      </c>
      <c r="I1111">
        <v>29265.599999999999</v>
      </c>
    </row>
    <row r="1112" spans="1:9">
      <c r="A1112" s="26">
        <f t="shared" si="17"/>
        <v>44608.291666663965</v>
      </c>
      <c r="D1112">
        <v>31047.8</v>
      </c>
      <c r="E1112">
        <v>29510.400000000001</v>
      </c>
      <c r="F1112">
        <v>20030.8</v>
      </c>
      <c r="G1112">
        <v>28527.200000000001</v>
      </c>
      <c r="H1112">
        <v>32101.200000000001</v>
      </c>
      <c r="I1112">
        <v>29265.599999999999</v>
      </c>
    </row>
    <row r="1113" spans="1:9">
      <c r="A1113" s="26">
        <f t="shared" si="17"/>
        <v>44608.333333330629</v>
      </c>
      <c r="D1113">
        <v>31048</v>
      </c>
      <c r="E1113">
        <v>29510.400000000001</v>
      </c>
      <c r="F1113">
        <v>20030.8</v>
      </c>
      <c r="G1113">
        <v>28527.200000000001</v>
      </c>
      <c r="H1113">
        <v>32101.200000000001</v>
      </c>
      <c r="I1113">
        <v>29265.8</v>
      </c>
    </row>
    <row r="1114" spans="1:9">
      <c r="A1114" s="26">
        <f t="shared" si="17"/>
        <v>44608.374999997293</v>
      </c>
      <c r="D1114">
        <v>31048.400000000001</v>
      </c>
      <c r="E1114">
        <v>29510.6</v>
      </c>
      <c r="F1114">
        <v>20031</v>
      </c>
      <c r="G1114">
        <v>28527.599999999999</v>
      </c>
      <c r="H1114">
        <v>32101.200000000001</v>
      </c>
      <c r="I1114">
        <v>29265.8</v>
      </c>
    </row>
    <row r="1115" spans="1:9">
      <c r="A1115" s="26">
        <f t="shared" si="17"/>
        <v>44608.416666663958</v>
      </c>
      <c r="D1115">
        <v>31049.200000000001</v>
      </c>
      <c r="E1115">
        <v>29511.599999999999</v>
      </c>
      <c r="F1115">
        <v>20031.8</v>
      </c>
      <c r="G1115">
        <v>28528</v>
      </c>
      <c r="H1115">
        <v>32101.200000000001</v>
      </c>
      <c r="I1115">
        <v>29266.799999999999</v>
      </c>
    </row>
    <row r="1116" spans="1:9">
      <c r="A1116" s="26">
        <f t="shared" si="17"/>
        <v>44608.458333330622</v>
      </c>
      <c r="D1116">
        <v>31049.4</v>
      </c>
      <c r="E1116">
        <v>29512.2</v>
      </c>
      <c r="F1116">
        <v>20032.2</v>
      </c>
      <c r="G1116">
        <v>28528.6</v>
      </c>
      <c r="H1116">
        <v>32101.4</v>
      </c>
      <c r="I1116">
        <v>29268</v>
      </c>
    </row>
    <row r="1117" spans="1:9">
      <c r="A1117" s="26">
        <f t="shared" si="17"/>
        <v>44608.499999997286</v>
      </c>
      <c r="D1117">
        <v>31049.4</v>
      </c>
      <c r="E1117">
        <v>29513.200000000001</v>
      </c>
      <c r="F1117">
        <v>20033.2</v>
      </c>
      <c r="G1117">
        <v>28529.599999999999</v>
      </c>
      <c r="H1117">
        <v>32101.4</v>
      </c>
      <c r="I1117">
        <v>29269.200000000001</v>
      </c>
    </row>
    <row r="1118" spans="1:9">
      <c r="A1118" s="26">
        <f t="shared" si="17"/>
        <v>44608.54166666395</v>
      </c>
      <c r="D1118">
        <v>31049.4</v>
      </c>
      <c r="E1118">
        <v>29514</v>
      </c>
      <c r="F1118">
        <v>20034.599999999999</v>
      </c>
      <c r="G1118">
        <v>28530</v>
      </c>
      <c r="H1118">
        <v>32101.4</v>
      </c>
      <c r="I1118">
        <v>29269.8</v>
      </c>
    </row>
    <row r="1119" spans="1:9">
      <c r="A1119" s="26">
        <f t="shared" si="17"/>
        <v>44608.583333330615</v>
      </c>
      <c r="D1119">
        <v>31049.599999999999</v>
      </c>
      <c r="E1119">
        <v>29514</v>
      </c>
      <c r="F1119">
        <v>20035</v>
      </c>
      <c r="G1119">
        <v>28530</v>
      </c>
      <c r="H1119">
        <v>32101.4</v>
      </c>
      <c r="I1119">
        <v>29270.6</v>
      </c>
    </row>
    <row r="1120" spans="1:9">
      <c r="A1120" s="26">
        <f t="shared" si="17"/>
        <v>44608.624999997279</v>
      </c>
      <c r="D1120">
        <v>31049.599999999999</v>
      </c>
      <c r="E1120">
        <v>29514</v>
      </c>
      <c r="F1120">
        <v>20035</v>
      </c>
      <c r="G1120">
        <v>28530</v>
      </c>
      <c r="H1120">
        <v>32101.4</v>
      </c>
      <c r="I1120">
        <v>29270.799999999999</v>
      </c>
    </row>
    <row r="1121" spans="1:9">
      <c r="A1121" s="26">
        <f t="shared" si="17"/>
        <v>44608.666666663943</v>
      </c>
      <c r="D1121">
        <v>31049.599999999999</v>
      </c>
      <c r="E1121">
        <v>29514</v>
      </c>
      <c r="F1121">
        <v>20035</v>
      </c>
      <c r="G1121">
        <v>28530</v>
      </c>
      <c r="H1121">
        <v>32101.4</v>
      </c>
      <c r="I1121">
        <v>29270.799999999999</v>
      </c>
    </row>
    <row r="1122" spans="1:9">
      <c r="A1122" s="26">
        <f t="shared" si="17"/>
        <v>44608.708333330607</v>
      </c>
      <c r="D1122">
        <v>31049.599999999999</v>
      </c>
      <c r="E1122">
        <v>29514</v>
      </c>
      <c r="F1122">
        <v>20035</v>
      </c>
      <c r="G1122">
        <v>28530</v>
      </c>
      <c r="H1122">
        <v>32101.4</v>
      </c>
      <c r="I1122">
        <v>29271</v>
      </c>
    </row>
    <row r="1123" spans="1:9">
      <c r="A1123" s="26">
        <f t="shared" si="17"/>
        <v>44608.749999997272</v>
      </c>
      <c r="D1123">
        <v>31049.599999999999</v>
      </c>
      <c r="E1123">
        <v>29514</v>
      </c>
      <c r="F1123">
        <v>20036</v>
      </c>
      <c r="G1123">
        <v>28530</v>
      </c>
      <c r="H1123">
        <v>32101.4</v>
      </c>
      <c r="I1123">
        <v>29271</v>
      </c>
    </row>
    <row r="1124" spans="1:9">
      <c r="A1124" s="26">
        <f t="shared" si="17"/>
        <v>44608.791666663936</v>
      </c>
      <c r="D1124">
        <v>31049.599999999999</v>
      </c>
      <c r="E1124">
        <v>29514</v>
      </c>
      <c r="F1124">
        <v>20036.2</v>
      </c>
      <c r="G1124">
        <v>28530</v>
      </c>
      <c r="H1124">
        <v>32101.4</v>
      </c>
      <c r="I1124">
        <v>29271</v>
      </c>
    </row>
    <row r="1125" spans="1:9">
      <c r="A1125" s="26">
        <f t="shared" si="17"/>
        <v>44608.8333333306</v>
      </c>
      <c r="D1125">
        <v>31049.599999999999</v>
      </c>
      <c r="E1125">
        <v>29514</v>
      </c>
      <c r="F1125">
        <v>20036.400000000001</v>
      </c>
      <c r="G1125">
        <v>28530</v>
      </c>
      <c r="H1125">
        <v>32101.4</v>
      </c>
      <c r="I1125">
        <v>29271</v>
      </c>
    </row>
    <row r="1126" spans="1:9">
      <c r="A1126" s="26">
        <f t="shared" si="17"/>
        <v>44608.874999997264</v>
      </c>
      <c r="D1126">
        <v>31049.599999999999</v>
      </c>
      <c r="E1126">
        <v>29514</v>
      </c>
      <c r="F1126">
        <v>20036.400000000001</v>
      </c>
      <c r="G1126">
        <v>28530</v>
      </c>
      <c r="H1126">
        <v>32101.4</v>
      </c>
      <c r="I1126">
        <v>29271</v>
      </c>
    </row>
    <row r="1127" spans="1:9">
      <c r="A1127" s="26">
        <f t="shared" si="17"/>
        <v>44608.916666663928</v>
      </c>
      <c r="D1127">
        <v>31050.2</v>
      </c>
      <c r="E1127">
        <v>29514</v>
      </c>
      <c r="F1127">
        <v>20036.599999999999</v>
      </c>
      <c r="G1127">
        <v>28530</v>
      </c>
      <c r="H1127">
        <v>32101.4</v>
      </c>
      <c r="I1127">
        <v>29271</v>
      </c>
    </row>
    <row r="1128" spans="1:9">
      <c r="A1128" s="26">
        <f t="shared" si="17"/>
        <v>44608.958333330593</v>
      </c>
      <c r="D1128">
        <v>31050.2</v>
      </c>
      <c r="E1128">
        <v>29514</v>
      </c>
      <c r="F1128">
        <v>20036.599999999999</v>
      </c>
      <c r="G1128">
        <v>28530</v>
      </c>
      <c r="H1128">
        <v>32101.4</v>
      </c>
      <c r="I1128">
        <v>29271</v>
      </c>
    </row>
    <row r="1129" spans="1:9">
      <c r="A1129" s="26">
        <f t="shared" si="17"/>
        <v>44608.999999997257</v>
      </c>
      <c r="D1129">
        <v>31050.2</v>
      </c>
      <c r="E1129">
        <v>29514</v>
      </c>
      <c r="F1129">
        <v>20036.599999999999</v>
      </c>
      <c r="G1129">
        <v>28530</v>
      </c>
      <c r="H1129">
        <v>32101.4</v>
      </c>
      <c r="I1129">
        <v>29271</v>
      </c>
    </row>
    <row r="1130" spans="1:9">
      <c r="A1130" s="26">
        <f t="shared" si="17"/>
        <v>44609.041666663921</v>
      </c>
      <c r="D1130">
        <v>31050.2</v>
      </c>
      <c r="E1130">
        <v>29514</v>
      </c>
      <c r="F1130">
        <v>20036.599999999999</v>
      </c>
      <c r="G1130">
        <v>28530</v>
      </c>
      <c r="H1130">
        <v>32101.4</v>
      </c>
      <c r="I1130">
        <v>29271</v>
      </c>
    </row>
    <row r="1131" spans="1:9">
      <c r="A1131" s="26">
        <f t="shared" si="17"/>
        <v>44609.083333330585</v>
      </c>
      <c r="D1131">
        <v>31050.2</v>
      </c>
      <c r="E1131">
        <v>29514</v>
      </c>
      <c r="F1131">
        <v>20036.599999999999</v>
      </c>
      <c r="G1131">
        <v>28530</v>
      </c>
      <c r="H1131">
        <v>32101.4</v>
      </c>
      <c r="I1131">
        <v>29271</v>
      </c>
    </row>
    <row r="1132" spans="1:9">
      <c r="A1132" s="26">
        <f t="shared" si="17"/>
        <v>44609.12499999725</v>
      </c>
      <c r="D1132">
        <v>31050.2</v>
      </c>
      <c r="E1132">
        <v>29514</v>
      </c>
      <c r="F1132">
        <v>20036.599999999999</v>
      </c>
      <c r="G1132">
        <v>28530</v>
      </c>
      <c r="H1132">
        <v>32101.4</v>
      </c>
      <c r="I1132">
        <v>29271</v>
      </c>
    </row>
    <row r="1133" spans="1:9">
      <c r="A1133" s="26">
        <f t="shared" si="17"/>
        <v>44609.166666663914</v>
      </c>
      <c r="D1133">
        <v>31050.2</v>
      </c>
      <c r="E1133">
        <v>29514</v>
      </c>
      <c r="F1133">
        <v>20036.599999999999</v>
      </c>
      <c r="G1133">
        <v>28530</v>
      </c>
      <c r="H1133">
        <v>32101.4</v>
      </c>
      <c r="I1133">
        <v>29271</v>
      </c>
    </row>
    <row r="1134" spans="1:9">
      <c r="A1134" s="26">
        <f t="shared" si="17"/>
        <v>44609.208333330578</v>
      </c>
      <c r="D1134">
        <v>31050.400000000001</v>
      </c>
      <c r="E1134">
        <v>29514</v>
      </c>
      <c r="F1134">
        <v>20036.599999999999</v>
      </c>
      <c r="G1134">
        <v>28530</v>
      </c>
      <c r="H1134">
        <v>32101.4</v>
      </c>
      <c r="I1134">
        <v>29271.200000000001</v>
      </c>
    </row>
    <row r="1135" spans="1:9">
      <c r="A1135" s="26">
        <f t="shared" si="17"/>
        <v>44609.249999997242</v>
      </c>
      <c r="D1135">
        <v>31050.400000000001</v>
      </c>
      <c r="E1135">
        <v>29514</v>
      </c>
      <c r="F1135">
        <v>20036.599999999999</v>
      </c>
      <c r="G1135">
        <v>28530</v>
      </c>
      <c r="H1135">
        <v>32101.4</v>
      </c>
      <c r="I1135">
        <v>29271.200000000001</v>
      </c>
    </row>
    <row r="1136" spans="1:9">
      <c r="A1136" s="26">
        <f t="shared" si="17"/>
        <v>44609.291666663907</v>
      </c>
      <c r="D1136">
        <v>31050.400000000001</v>
      </c>
      <c r="E1136">
        <v>29514</v>
      </c>
      <c r="F1136">
        <v>20036.599999999999</v>
      </c>
      <c r="G1136">
        <v>28530</v>
      </c>
      <c r="H1136">
        <v>32101.4</v>
      </c>
      <c r="I1136">
        <v>29271.200000000001</v>
      </c>
    </row>
    <row r="1137" spans="1:9">
      <c r="A1137" s="26">
        <f t="shared" si="17"/>
        <v>44609.333333330571</v>
      </c>
      <c r="D1137">
        <v>31050.400000000001</v>
      </c>
      <c r="E1137">
        <v>29514</v>
      </c>
      <c r="F1137">
        <v>20036.599999999999</v>
      </c>
      <c r="G1137">
        <v>28530</v>
      </c>
      <c r="H1137">
        <v>32101.4</v>
      </c>
      <c r="I1137">
        <v>29271.200000000001</v>
      </c>
    </row>
    <row r="1138" spans="1:9">
      <c r="A1138" s="26">
        <f t="shared" si="17"/>
        <v>44609.374999997235</v>
      </c>
      <c r="D1138">
        <v>31050.400000000001</v>
      </c>
      <c r="E1138">
        <v>29514</v>
      </c>
      <c r="F1138">
        <v>20036.599999999999</v>
      </c>
      <c r="G1138">
        <v>28530</v>
      </c>
      <c r="H1138">
        <v>32101.4</v>
      </c>
      <c r="I1138">
        <v>29271.200000000001</v>
      </c>
    </row>
    <row r="1139" spans="1:9">
      <c r="A1139" s="26">
        <f t="shared" si="17"/>
        <v>44609.416666663899</v>
      </c>
      <c r="D1139">
        <v>31050.400000000001</v>
      </c>
      <c r="E1139">
        <v>29514</v>
      </c>
      <c r="F1139">
        <v>20036.8</v>
      </c>
      <c r="G1139">
        <v>28530</v>
      </c>
      <c r="H1139">
        <v>32101.4</v>
      </c>
      <c r="I1139">
        <v>29271.200000000001</v>
      </c>
    </row>
    <row r="1140" spans="1:9">
      <c r="A1140" s="26">
        <f t="shared" si="17"/>
        <v>44609.458333330564</v>
      </c>
      <c r="D1140">
        <v>31050.400000000001</v>
      </c>
      <c r="E1140">
        <v>29514</v>
      </c>
      <c r="F1140">
        <v>20036.8</v>
      </c>
      <c r="G1140">
        <v>28530</v>
      </c>
      <c r="H1140">
        <v>32101.4</v>
      </c>
      <c r="I1140">
        <v>29271.200000000001</v>
      </c>
    </row>
    <row r="1141" spans="1:9">
      <c r="A1141" s="26">
        <f t="shared" si="17"/>
        <v>44609.499999997228</v>
      </c>
      <c r="D1141">
        <v>31050.400000000001</v>
      </c>
      <c r="E1141">
        <v>29514</v>
      </c>
      <c r="F1141">
        <v>20036.8</v>
      </c>
      <c r="G1141">
        <v>28530</v>
      </c>
      <c r="H1141">
        <v>32101.4</v>
      </c>
      <c r="I1141">
        <v>29271.200000000001</v>
      </c>
    </row>
    <row r="1142" spans="1:9">
      <c r="A1142" s="26">
        <f t="shared" si="17"/>
        <v>44609.541666663892</v>
      </c>
      <c r="D1142">
        <v>31050.400000000001</v>
      </c>
      <c r="E1142">
        <v>29514</v>
      </c>
      <c r="F1142">
        <v>20036.8</v>
      </c>
      <c r="G1142">
        <v>28530</v>
      </c>
      <c r="H1142">
        <v>32101.4</v>
      </c>
      <c r="I1142">
        <v>29271.200000000001</v>
      </c>
    </row>
    <row r="1143" spans="1:9">
      <c r="A1143" s="26">
        <f t="shared" si="17"/>
        <v>44609.583333330556</v>
      </c>
      <c r="D1143">
        <v>31050.400000000001</v>
      </c>
      <c r="E1143">
        <v>29514</v>
      </c>
      <c r="F1143">
        <v>20036.8</v>
      </c>
      <c r="G1143">
        <v>28530</v>
      </c>
      <c r="H1143">
        <v>32101.4</v>
      </c>
      <c r="I1143">
        <v>29271.200000000001</v>
      </c>
    </row>
    <row r="1144" spans="1:9">
      <c r="A1144" s="26">
        <f t="shared" si="17"/>
        <v>44609.624999997221</v>
      </c>
      <c r="D1144">
        <v>31050.400000000001</v>
      </c>
      <c r="E1144">
        <v>29514</v>
      </c>
      <c r="F1144">
        <v>20036.8</v>
      </c>
      <c r="G1144">
        <v>28530</v>
      </c>
      <c r="H1144">
        <v>32101.4</v>
      </c>
      <c r="I1144">
        <v>29271.200000000001</v>
      </c>
    </row>
    <row r="1145" spans="1:9">
      <c r="A1145" s="26">
        <f t="shared" si="17"/>
        <v>44609.666666663885</v>
      </c>
      <c r="D1145">
        <v>31050.400000000001</v>
      </c>
      <c r="E1145">
        <v>29514</v>
      </c>
      <c r="F1145">
        <v>20036.8</v>
      </c>
      <c r="G1145">
        <v>28530</v>
      </c>
      <c r="H1145">
        <v>32101.4</v>
      </c>
      <c r="I1145">
        <v>29271.200000000001</v>
      </c>
    </row>
    <row r="1146" spans="1:9">
      <c r="A1146" s="26">
        <f t="shared" si="17"/>
        <v>44609.708333330549</v>
      </c>
      <c r="D1146">
        <v>31050.400000000001</v>
      </c>
      <c r="E1146">
        <v>29514</v>
      </c>
      <c r="F1146">
        <v>20036.8</v>
      </c>
      <c r="G1146">
        <v>28530</v>
      </c>
      <c r="H1146">
        <v>32101.4</v>
      </c>
      <c r="I1146">
        <v>29271.200000000001</v>
      </c>
    </row>
    <row r="1147" spans="1:9">
      <c r="A1147" s="26">
        <f t="shared" si="17"/>
        <v>44609.749999997213</v>
      </c>
      <c r="D1147">
        <v>31050.400000000001</v>
      </c>
      <c r="E1147">
        <v>29514</v>
      </c>
      <c r="F1147">
        <v>20036.8</v>
      </c>
      <c r="G1147">
        <v>28530</v>
      </c>
      <c r="H1147">
        <v>32101.599999999999</v>
      </c>
      <c r="I1147">
        <v>29271.200000000001</v>
      </c>
    </row>
    <row r="1148" spans="1:9">
      <c r="A1148" s="26">
        <f t="shared" si="17"/>
        <v>44609.791666663878</v>
      </c>
      <c r="D1148">
        <v>31050.400000000001</v>
      </c>
      <c r="E1148">
        <v>29514</v>
      </c>
      <c r="F1148">
        <v>20036.8</v>
      </c>
      <c r="G1148">
        <v>28530</v>
      </c>
      <c r="H1148">
        <v>32101.599999999999</v>
      </c>
      <c r="I1148">
        <v>29271.200000000001</v>
      </c>
    </row>
    <row r="1149" spans="1:9">
      <c r="A1149" s="26">
        <f t="shared" si="17"/>
        <v>44609.833333330542</v>
      </c>
      <c r="D1149">
        <v>31050.400000000001</v>
      </c>
      <c r="E1149">
        <v>29514</v>
      </c>
      <c r="F1149">
        <v>20036.8</v>
      </c>
      <c r="G1149">
        <v>28530</v>
      </c>
      <c r="H1149">
        <v>32101.599999999999</v>
      </c>
      <c r="I1149">
        <v>29271.200000000001</v>
      </c>
    </row>
    <row r="1150" spans="1:9">
      <c r="A1150" s="26">
        <f t="shared" si="17"/>
        <v>44609.874999997206</v>
      </c>
      <c r="D1150">
        <v>31052.2</v>
      </c>
      <c r="E1150">
        <v>29514</v>
      </c>
      <c r="F1150">
        <v>20036.8</v>
      </c>
      <c r="G1150">
        <v>28530</v>
      </c>
      <c r="H1150">
        <v>32101.599999999999</v>
      </c>
      <c r="I1150">
        <v>29271.200000000001</v>
      </c>
    </row>
    <row r="1151" spans="1:9">
      <c r="A1151" s="26">
        <f t="shared" si="17"/>
        <v>44609.91666666387</v>
      </c>
      <c r="D1151">
        <v>31052.6</v>
      </c>
      <c r="E1151">
        <v>29514</v>
      </c>
      <c r="F1151">
        <v>20036.8</v>
      </c>
      <c r="G1151">
        <v>28530</v>
      </c>
      <c r="H1151">
        <v>32101.599999999999</v>
      </c>
      <c r="I1151">
        <v>29271.200000000001</v>
      </c>
    </row>
    <row r="1152" spans="1:9">
      <c r="A1152" s="26">
        <f t="shared" si="17"/>
        <v>44609.958333330535</v>
      </c>
      <c r="D1152">
        <v>31052.6</v>
      </c>
      <c r="E1152">
        <v>29514</v>
      </c>
      <c r="F1152">
        <v>20036.8</v>
      </c>
      <c r="G1152">
        <v>28530</v>
      </c>
      <c r="H1152">
        <v>32101.599999999999</v>
      </c>
      <c r="I1152">
        <v>29271.200000000001</v>
      </c>
    </row>
    <row r="1153" spans="1:9">
      <c r="A1153" s="26">
        <f t="shared" si="17"/>
        <v>44609.999999997199</v>
      </c>
      <c r="D1153">
        <v>31052.6</v>
      </c>
      <c r="E1153">
        <v>29514</v>
      </c>
      <c r="F1153">
        <v>20036.8</v>
      </c>
      <c r="G1153">
        <v>28530</v>
      </c>
      <c r="H1153">
        <v>32101.599999999999</v>
      </c>
      <c r="I1153">
        <v>29271.200000000001</v>
      </c>
    </row>
    <row r="1154" spans="1:9">
      <c r="A1154" s="26">
        <f t="shared" si="17"/>
        <v>44610.041666663863</v>
      </c>
      <c r="D1154">
        <v>31052.6</v>
      </c>
      <c r="E1154">
        <v>29514</v>
      </c>
      <c r="F1154">
        <v>20036.8</v>
      </c>
      <c r="G1154">
        <v>28530</v>
      </c>
      <c r="H1154">
        <v>32101.599999999999</v>
      </c>
      <c r="I1154">
        <v>29271.200000000001</v>
      </c>
    </row>
    <row r="1155" spans="1:9">
      <c r="A1155" s="26">
        <f t="shared" ref="A1155:A1218" si="18">A1154+1/24</f>
        <v>44610.083333330527</v>
      </c>
      <c r="D1155">
        <v>31052.799999999999</v>
      </c>
      <c r="E1155">
        <v>29514.2</v>
      </c>
      <c r="F1155">
        <v>20036.8</v>
      </c>
      <c r="G1155">
        <v>28530</v>
      </c>
      <c r="H1155">
        <v>32101.599999999999</v>
      </c>
      <c r="I1155">
        <v>29271.200000000001</v>
      </c>
    </row>
    <row r="1156" spans="1:9">
      <c r="A1156" s="26">
        <f t="shared" si="18"/>
        <v>44610.124999997191</v>
      </c>
      <c r="D1156">
        <v>31052.799999999999</v>
      </c>
      <c r="E1156">
        <v>29514.2</v>
      </c>
      <c r="F1156">
        <v>20036.8</v>
      </c>
      <c r="G1156">
        <v>28530</v>
      </c>
      <c r="H1156">
        <v>32101.599999999999</v>
      </c>
      <c r="I1156">
        <v>29271.200000000001</v>
      </c>
    </row>
    <row r="1157" spans="1:9">
      <c r="A1157" s="26">
        <f t="shared" si="18"/>
        <v>44610.166666663856</v>
      </c>
      <c r="D1157">
        <v>31052.799999999999</v>
      </c>
      <c r="E1157">
        <v>29514.2</v>
      </c>
      <c r="F1157">
        <v>20036.8</v>
      </c>
      <c r="G1157">
        <v>28530</v>
      </c>
      <c r="H1157">
        <v>32101.599999999999</v>
      </c>
      <c r="I1157">
        <v>29271.200000000001</v>
      </c>
    </row>
    <row r="1158" spans="1:9">
      <c r="A1158" s="26">
        <f t="shared" si="18"/>
        <v>44610.20833333052</v>
      </c>
      <c r="D1158">
        <v>31052.799999999999</v>
      </c>
      <c r="E1158">
        <v>29514.2</v>
      </c>
      <c r="F1158">
        <v>20036.8</v>
      </c>
      <c r="G1158">
        <v>28530.400000000001</v>
      </c>
      <c r="H1158">
        <v>32101.599999999999</v>
      </c>
      <c r="I1158">
        <v>29271.200000000001</v>
      </c>
    </row>
    <row r="1159" spans="1:9">
      <c r="A1159" s="26">
        <f t="shared" si="18"/>
        <v>44610.249999997184</v>
      </c>
      <c r="D1159">
        <v>31052.799999999999</v>
      </c>
      <c r="E1159">
        <v>29514.2</v>
      </c>
      <c r="F1159">
        <v>20036.8</v>
      </c>
      <c r="G1159">
        <v>28530.400000000001</v>
      </c>
      <c r="H1159">
        <v>32101.599999999999</v>
      </c>
      <c r="I1159">
        <v>29271.200000000001</v>
      </c>
    </row>
    <row r="1160" spans="1:9">
      <c r="A1160" s="26">
        <f t="shared" si="18"/>
        <v>44610.291666663848</v>
      </c>
      <c r="D1160">
        <v>31052.799999999999</v>
      </c>
      <c r="E1160">
        <v>29514.2</v>
      </c>
      <c r="F1160">
        <v>20036.8</v>
      </c>
      <c r="G1160">
        <v>28530.400000000001</v>
      </c>
      <c r="H1160">
        <v>32101.599999999999</v>
      </c>
      <c r="I1160">
        <v>29271.200000000001</v>
      </c>
    </row>
    <row r="1161" spans="1:9">
      <c r="A1161" s="26">
        <f t="shared" si="18"/>
        <v>44610.333333330513</v>
      </c>
      <c r="D1161">
        <v>31052.799999999999</v>
      </c>
      <c r="E1161">
        <v>29514.2</v>
      </c>
      <c r="F1161">
        <v>20038.2</v>
      </c>
      <c r="G1161">
        <v>28530.400000000001</v>
      </c>
      <c r="H1161">
        <v>32101.599999999999</v>
      </c>
      <c r="I1161">
        <v>29271.200000000001</v>
      </c>
    </row>
    <row r="1162" spans="1:9">
      <c r="A1162" s="26">
        <f t="shared" si="18"/>
        <v>44610.374999997177</v>
      </c>
      <c r="D1162">
        <v>31053</v>
      </c>
      <c r="E1162">
        <v>29514.2</v>
      </c>
      <c r="F1162">
        <v>20038.8</v>
      </c>
      <c r="G1162">
        <v>28530.400000000001</v>
      </c>
      <c r="H1162">
        <v>32101.599999999999</v>
      </c>
      <c r="I1162">
        <v>29271.200000000001</v>
      </c>
    </row>
    <row r="1163" spans="1:9">
      <c r="A1163" s="26">
        <f t="shared" si="18"/>
        <v>44610.416666663841</v>
      </c>
      <c r="D1163">
        <v>31053</v>
      </c>
      <c r="E1163">
        <v>29514.2</v>
      </c>
      <c r="F1163">
        <v>20038.8</v>
      </c>
      <c r="G1163">
        <v>28530.400000000001</v>
      </c>
      <c r="H1163">
        <v>32101.599999999999</v>
      </c>
      <c r="I1163">
        <v>29271.200000000001</v>
      </c>
    </row>
    <row r="1164" spans="1:9">
      <c r="A1164" s="26">
        <f t="shared" si="18"/>
        <v>44610.458333330505</v>
      </c>
      <c r="D1164">
        <v>31053</v>
      </c>
      <c r="E1164">
        <v>29514.2</v>
      </c>
      <c r="F1164">
        <v>20038.8</v>
      </c>
      <c r="G1164">
        <v>28530.400000000001</v>
      </c>
      <c r="H1164">
        <v>32101.599999999999</v>
      </c>
      <c r="I1164">
        <v>29271.200000000001</v>
      </c>
    </row>
    <row r="1165" spans="1:9">
      <c r="A1165" s="26">
        <f t="shared" si="18"/>
        <v>44610.49999999717</v>
      </c>
      <c r="D1165">
        <v>31053</v>
      </c>
      <c r="E1165">
        <v>29514.2</v>
      </c>
      <c r="F1165">
        <v>20038.8</v>
      </c>
      <c r="G1165">
        <v>28530.400000000001</v>
      </c>
      <c r="H1165">
        <v>32101.599999999999</v>
      </c>
      <c r="I1165">
        <v>29271.200000000001</v>
      </c>
    </row>
    <row r="1166" spans="1:9">
      <c r="A1166" s="26">
        <f t="shared" si="18"/>
        <v>44610.541666663834</v>
      </c>
      <c r="D1166">
        <v>31053</v>
      </c>
      <c r="E1166">
        <v>29514.2</v>
      </c>
      <c r="F1166">
        <v>20038.8</v>
      </c>
      <c r="G1166">
        <v>28530.400000000001</v>
      </c>
      <c r="H1166">
        <v>32101.599999999999</v>
      </c>
      <c r="I1166">
        <v>29271.200000000001</v>
      </c>
    </row>
    <row r="1167" spans="1:9">
      <c r="A1167" s="26">
        <f t="shared" si="18"/>
        <v>44610.583333330498</v>
      </c>
      <c r="D1167">
        <v>31053</v>
      </c>
      <c r="E1167">
        <v>29514.2</v>
      </c>
      <c r="F1167">
        <v>20038.8</v>
      </c>
      <c r="G1167">
        <v>28530.400000000001</v>
      </c>
      <c r="H1167">
        <v>32101.599999999999</v>
      </c>
      <c r="I1167">
        <v>29271.200000000001</v>
      </c>
    </row>
    <row r="1168" spans="1:9">
      <c r="A1168" s="26">
        <f t="shared" si="18"/>
        <v>44610.624999997162</v>
      </c>
      <c r="D1168">
        <v>31053</v>
      </c>
      <c r="E1168">
        <v>29514.2</v>
      </c>
      <c r="F1168">
        <v>20038.8</v>
      </c>
      <c r="G1168">
        <v>28530.400000000001</v>
      </c>
      <c r="H1168">
        <v>32101.599999999999</v>
      </c>
      <c r="I1168">
        <v>29271.200000000001</v>
      </c>
    </row>
    <row r="1169" spans="1:9">
      <c r="A1169" s="26">
        <f t="shared" si="18"/>
        <v>44610.666666663827</v>
      </c>
      <c r="D1169">
        <v>31053</v>
      </c>
      <c r="E1169">
        <v>29514.2</v>
      </c>
      <c r="F1169">
        <v>20038.8</v>
      </c>
      <c r="G1169">
        <v>28530.400000000001</v>
      </c>
      <c r="H1169">
        <v>32101.599999999999</v>
      </c>
      <c r="I1169">
        <v>29271.200000000001</v>
      </c>
    </row>
    <row r="1170" spans="1:9">
      <c r="A1170" s="26">
        <f t="shared" si="18"/>
        <v>44610.708333330491</v>
      </c>
      <c r="D1170">
        <v>31053</v>
      </c>
      <c r="E1170">
        <v>29514.2</v>
      </c>
      <c r="F1170">
        <v>20038.8</v>
      </c>
      <c r="G1170">
        <v>28530.400000000001</v>
      </c>
      <c r="H1170">
        <v>32101.599999999999</v>
      </c>
      <c r="I1170">
        <v>29271.200000000001</v>
      </c>
    </row>
    <row r="1171" spans="1:9">
      <c r="A1171" s="26">
        <f t="shared" si="18"/>
        <v>44610.749999997155</v>
      </c>
      <c r="D1171">
        <v>31053</v>
      </c>
      <c r="E1171">
        <v>29514.2</v>
      </c>
      <c r="F1171">
        <v>20038.8</v>
      </c>
      <c r="G1171">
        <v>28530.400000000001</v>
      </c>
      <c r="H1171">
        <v>32101.599999999999</v>
      </c>
      <c r="I1171">
        <v>29271.200000000001</v>
      </c>
    </row>
    <row r="1172" spans="1:9">
      <c r="A1172" s="26">
        <f t="shared" si="18"/>
        <v>44610.791666663819</v>
      </c>
      <c r="D1172">
        <v>31053</v>
      </c>
      <c r="E1172">
        <v>29514.2</v>
      </c>
      <c r="F1172">
        <v>20038.8</v>
      </c>
      <c r="G1172">
        <v>28530.400000000001</v>
      </c>
      <c r="H1172">
        <v>32101.599999999999</v>
      </c>
      <c r="I1172">
        <v>29271.200000000001</v>
      </c>
    </row>
    <row r="1173" spans="1:9">
      <c r="A1173" s="26">
        <f t="shared" si="18"/>
        <v>44610.833333330484</v>
      </c>
      <c r="D1173">
        <v>31053</v>
      </c>
      <c r="E1173">
        <v>29514.2</v>
      </c>
      <c r="F1173">
        <v>20038.8</v>
      </c>
      <c r="G1173">
        <v>28530.400000000001</v>
      </c>
      <c r="H1173">
        <v>32101.599999999999</v>
      </c>
      <c r="I1173">
        <v>29271.200000000001</v>
      </c>
    </row>
    <row r="1174" spans="1:9">
      <c r="A1174" s="26">
        <f t="shared" si="18"/>
        <v>44610.874999997148</v>
      </c>
      <c r="D1174">
        <v>31053</v>
      </c>
      <c r="E1174">
        <v>29514.2</v>
      </c>
      <c r="F1174">
        <v>20038.8</v>
      </c>
      <c r="G1174">
        <v>28530.400000000001</v>
      </c>
      <c r="H1174">
        <v>32101.599999999999</v>
      </c>
      <c r="I1174">
        <v>29271.200000000001</v>
      </c>
    </row>
    <row r="1175" spans="1:9">
      <c r="A1175" s="26">
        <f t="shared" si="18"/>
        <v>44610.916666663812</v>
      </c>
      <c r="D1175">
        <v>31053</v>
      </c>
      <c r="E1175">
        <v>29514.2</v>
      </c>
      <c r="F1175">
        <v>20038.8</v>
      </c>
      <c r="G1175">
        <v>28530.400000000001</v>
      </c>
      <c r="H1175">
        <v>32101.599999999999</v>
      </c>
      <c r="I1175">
        <v>29271.200000000001</v>
      </c>
    </row>
    <row r="1176" spans="1:9">
      <c r="A1176" s="26">
        <f t="shared" si="18"/>
        <v>44610.958333330476</v>
      </c>
      <c r="D1176">
        <v>31053</v>
      </c>
      <c r="E1176">
        <v>29514.2</v>
      </c>
      <c r="F1176">
        <v>20038.8</v>
      </c>
      <c r="G1176">
        <v>28530.400000000001</v>
      </c>
      <c r="H1176">
        <v>32101.599999999999</v>
      </c>
      <c r="I1176">
        <v>29271.200000000001</v>
      </c>
    </row>
    <row r="1177" spans="1:9">
      <c r="A1177" s="26">
        <f t="shared" si="18"/>
        <v>44610.999999997141</v>
      </c>
      <c r="D1177">
        <v>31053</v>
      </c>
      <c r="E1177">
        <v>29514.2</v>
      </c>
      <c r="F1177">
        <v>20038.8</v>
      </c>
      <c r="G1177">
        <v>28530.400000000001</v>
      </c>
      <c r="H1177">
        <v>32101.599999999999</v>
      </c>
      <c r="I1177">
        <v>29271.200000000001</v>
      </c>
    </row>
    <row r="1178" spans="1:9">
      <c r="A1178" s="26">
        <f t="shared" si="18"/>
        <v>44611.041666663805</v>
      </c>
      <c r="D1178">
        <v>31053</v>
      </c>
      <c r="E1178">
        <v>29514.2</v>
      </c>
      <c r="F1178">
        <v>20038.8</v>
      </c>
      <c r="G1178">
        <v>28530.400000000001</v>
      </c>
      <c r="H1178">
        <v>32101.599999999999</v>
      </c>
      <c r="I1178">
        <v>29271.200000000001</v>
      </c>
    </row>
    <row r="1179" spans="1:9">
      <c r="A1179" s="26">
        <f t="shared" si="18"/>
        <v>44611.083333330469</v>
      </c>
      <c r="D1179">
        <v>31053</v>
      </c>
      <c r="E1179">
        <v>29514.2</v>
      </c>
      <c r="F1179">
        <v>20038.8</v>
      </c>
      <c r="G1179">
        <v>28530.400000000001</v>
      </c>
      <c r="H1179">
        <v>32101.599999999999</v>
      </c>
      <c r="I1179">
        <v>29271.200000000001</v>
      </c>
    </row>
    <row r="1180" spans="1:9">
      <c r="A1180" s="26">
        <f t="shared" si="18"/>
        <v>44611.124999997133</v>
      </c>
      <c r="D1180">
        <v>31053.4</v>
      </c>
      <c r="E1180">
        <v>29514.2</v>
      </c>
      <c r="F1180">
        <v>20038.8</v>
      </c>
      <c r="G1180">
        <v>28530.400000000001</v>
      </c>
      <c r="H1180">
        <v>32101.599999999999</v>
      </c>
      <c r="I1180">
        <v>29271.200000000001</v>
      </c>
    </row>
    <row r="1181" spans="1:9">
      <c r="A1181" s="26">
        <f t="shared" si="18"/>
        <v>44611.166666663798</v>
      </c>
      <c r="D1181">
        <v>31054.2</v>
      </c>
      <c r="E1181">
        <v>29514.2</v>
      </c>
      <c r="F1181">
        <v>20038.8</v>
      </c>
      <c r="G1181">
        <v>28530.400000000001</v>
      </c>
      <c r="H1181">
        <v>32101.599999999999</v>
      </c>
      <c r="I1181">
        <v>29271.200000000001</v>
      </c>
    </row>
    <row r="1182" spans="1:9">
      <c r="A1182" s="26">
        <f t="shared" si="18"/>
        <v>44611.208333330462</v>
      </c>
      <c r="D1182">
        <v>31054.6</v>
      </c>
      <c r="E1182">
        <v>29514.2</v>
      </c>
      <c r="F1182">
        <v>20038.8</v>
      </c>
      <c r="G1182">
        <v>28530.400000000001</v>
      </c>
      <c r="H1182">
        <v>32101.599999999999</v>
      </c>
      <c r="I1182">
        <v>29271.200000000001</v>
      </c>
    </row>
    <row r="1183" spans="1:9">
      <c r="A1183" s="26">
        <f t="shared" si="18"/>
        <v>44611.249999997126</v>
      </c>
      <c r="D1183">
        <v>31054.799999999999</v>
      </c>
      <c r="E1183">
        <v>29514.2</v>
      </c>
      <c r="F1183">
        <v>20038.8</v>
      </c>
      <c r="G1183">
        <v>28530.400000000001</v>
      </c>
      <c r="H1183">
        <v>32101.599999999999</v>
      </c>
      <c r="I1183">
        <v>29271.200000000001</v>
      </c>
    </row>
    <row r="1184" spans="1:9">
      <c r="A1184" s="26">
        <f t="shared" si="18"/>
        <v>44611.29166666379</v>
      </c>
      <c r="D1184">
        <v>31054.799999999999</v>
      </c>
      <c r="E1184">
        <v>29514.2</v>
      </c>
      <c r="F1184">
        <v>20038.8</v>
      </c>
      <c r="G1184">
        <v>28530.400000000001</v>
      </c>
      <c r="H1184">
        <v>32101.599999999999</v>
      </c>
      <c r="I1184">
        <v>29271.200000000001</v>
      </c>
    </row>
    <row r="1185" spans="1:9">
      <c r="A1185" s="26">
        <f t="shared" si="18"/>
        <v>44611.333333330454</v>
      </c>
      <c r="D1185">
        <v>31054.799999999999</v>
      </c>
      <c r="E1185">
        <v>29514.2</v>
      </c>
      <c r="F1185">
        <v>20038.8</v>
      </c>
      <c r="G1185">
        <v>28530.400000000001</v>
      </c>
      <c r="H1185">
        <v>32101.599999999999</v>
      </c>
      <c r="I1185">
        <v>29271.200000000001</v>
      </c>
    </row>
    <row r="1186" spans="1:9">
      <c r="A1186" s="26">
        <f t="shared" si="18"/>
        <v>44611.374999997119</v>
      </c>
      <c r="D1186">
        <v>31054.799999999999</v>
      </c>
      <c r="E1186">
        <v>29514.2</v>
      </c>
      <c r="F1186">
        <v>20038.8</v>
      </c>
      <c r="G1186">
        <v>28530.400000000001</v>
      </c>
      <c r="H1186">
        <v>32101.599999999999</v>
      </c>
      <c r="I1186">
        <v>29271.200000000001</v>
      </c>
    </row>
    <row r="1187" spans="1:9">
      <c r="A1187" s="26">
        <f t="shared" si="18"/>
        <v>44611.416666663783</v>
      </c>
      <c r="D1187">
        <v>31054.799999999999</v>
      </c>
      <c r="E1187">
        <v>29514.2</v>
      </c>
      <c r="F1187">
        <v>20038.8</v>
      </c>
      <c r="G1187">
        <v>28530.400000000001</v>
      </c>
      <c r="H1187">
        <v>32101.599999999999</v>
      </c>
      <c r="I1187">
        <v>29271.200000000001</v>
      </c>
    </row>
    <row r="1188" spans="1:9">
      <c r="A1188" s="26">
        <f t="shared" si="18"/>
        <v>44611.458333330447</v>
      </c>
      <c r="D1188">
        <v>31054.799999999999</v>
      </c>
      <c r="E1188">
        <v>29514.2</v>
      </c>
      <c r="F1188">
        <v>20038.8</v>
      </c>
      <c r="G1188">
        <v>28530.400000000001</v>
      </c>
      <c r="H1188">
        <v>32101.599999999999</v>
      </c>
      <c r="I1188">
        <v>29271.200000000001</v>
      </c>
    </row>
    <row r="1189" spans="1:9">
      <c r="A1189" s="26">
        <f t="shared" si="18"/>
        <v>44611.499999997111</v>
      </c>
      <c r="D1189">
        <v>31054.799999999999</v>
      </c>
      <c r="E1189">
        <v>29514.2</v>
      </c>
      <c r="F1189">
        <v>20038.8</v>
      </c>
      <c r="G1189">
        <v>28530.400000000001</v>
      </c>
      <c r="H1189">
        <v>32101.599999999999</v>
      </c>
      <c r="I1189">
        <v>29271.200000000001</v>
      </c>
    </row>
    <row r="1190" spans="1:9">
      <c r="A1190" s="26">
        <f t="shared" si="18"/>
        <v>44611.541666663776</v>
      </c>
      <c r="D1190">
        <v>31054.799999999999</v>
      </c>
      <c r="E1190">
        <v>29514.2</v>
      </c>
      <c r="F1190">
        <v>20038.8</v>
      </c>
      <c r="G1190">
        <v>28530.400000000001</v>
      </c>
      <c r="H1190">
        <v>32101.599999999999</v>
      </c>
      <c r="I1190">
        <v>29271.200000000001</v>
      </c>
    </row>
    <row r="1191" spans="1:9">
      <c r="A1191" s="26">
        <f t="shared" si="18"/>
        <v>44611.58333333044</v>
      </c>
      <c r="D1191">
        <v>31054.799999999999</v>
      </c>
      <c r="E1191">
        <v>29514.2</v>
      </c>
      <c r="F1191">
        <v>20038.8</v>
      </c>
      <c r="G1191">
        <v>28530.400000000001</v>
      </c>
      <c r="H1191">
        <v>32101.599999999999</v>
      </c>
      <c r="I1191">
        <v>29271.200000000001</v>
      </c>
    </row>
    <row r="1192" spans="1:9">
      <c r="A1192" s="26">
        <f t="shared" si="18"/>
        <v>44611.624999997104</v>
      </c>
      <c r="D1192">
        <v>31054.799999999999</v>
      </c>
      <c r="E1192">
        <v>29514.2</v>
      </c>
      <c r="F1192">
        <v>20038.8</v>
      </c>
      <c r="G1192">
        <v>28530.400000000001</v>
      </c>
      <c r="H1192">
        <v>32101.599999999999</v>
      </c>
      <c r="I1192">
        <v>29271.200000000001</v>
      </c>
    </row>
    <row r="1193" spans="1:9">
      <c r="A1193" s="26">
        <f t="shared" si="18"/>
        <v>44611.666666663768</v>
      </c>
      <c r="D1193">
        <v>31054.799999999999</v>
      </c>
      <c r="E1193">
        <v>29514.2</v>
      </c>
      <c r="F1193">
        <v>20038.8</v>
      </c>
      <c r="G1193">
        <v>28530.400000000001</v>
      </c>
      <c r="H1193">
        <v>32101.599999999999</v>
      </c>
      <c r="I1193">
        <v>29271.200000000001</v>
      </c>
    </row>
    <row r="1194" spans="1:9">
      <c r="A1194" s="26">
        <f t="shared" si="18"/>
        <v>44611.708333330433</v>
      </c>
      <c r="D1194">
        <v>31054.799999999999</v>
      </c>
      <c r="E1194">
        <v>29514.2</v>
      </c>
      <c r="F1194">
        <v>20038.8</v>
      </c>
      <c r="G1194">
        <v>28530.400000000001</v>
      </c>
      <c r="H1194">
        <v>32101.599999999999</v>
      </c>
      <c r="I1194">
        <v>29271.200000000001</v>
      </c>
    </row>
    <row r="1195" spans="1:9">
      <c r="A1195" s="26">
        <f t="shared" si="18"/>
        <v>44611.749999997097</v>
      </c>
      <c r="D1195">
        <v>31054.799999999999</v>
      </c>
      <c r="E1195">
        <v>29514.2</v>
      </c>
      <c r="F1195">
        <v>20038.8</v>
      </c>
      <c r="G1195">
        <v>28530.400000000001</v>
      </c>
      <c r="H1195">
        <v>32101.599999999999</v>
      </c>
      <c r="I1195">
        <v>29271.200000000001</v>
      </c>
    </row>
    <row r="1196" spans="1:9">
      <c r="A1196" s="26">
        <f t="shared" si="18"/>
        <v>44611.791666663761</v>
      </c>
      <c r="D1196">
        <v>31054.799999999999</v>
      </c>
      <c r="E1196">
        <v>29514.2</v>
      </c>
      <c r="F1196">
        <v>20038.8</v>
      </c>
      <c r="G1196">
        <v>28530.400000000001</v>
      </c>
      <c r="H1196">
        <v>32101.599999999999</v>
      </c>
      <c r="I1196">
        <v>29271.200000000001</v>
      </c>
    </row>
    <row r="1197" spans="1:9">
      <c r="A1197" s="26">
        <f t="shared" si="18"/>
        <v>44611.833333330425</v>
      </c>
      <c r="D1197">
        <v>31058.2</v>
      </c>
      <c r="E1197">
        <v>29514.6</v>
      </c>
      <c r="F1197">
        <v>20038.8</v>
      </c>
      <c r="G1197">
        <v>28530.400000000001</v>
      </c>
      <c r="H1197">
        <v>32101.599999999999</v>
      </c>
      <c r="I1197">
        <v>29271.200000000001</v>
      </c>
    </row>
    <row r="1198" spans="1:9">
      <c r="A1198" s="26">
        <f t="shared" si="18"/>
        <v>44611.87499999709</v>
      </c>
      <c r="D1198">
        <v>31058.6</v>
      </c>
      <c r="E1198">
        <v>29514.6</v>
      </c>
      <c r="F1198">
        <v>20038.8</v>
      </c>
      <c r="G1198">
        <v>28530.400000000001</v>
      </c>
      <c r="H1198">
        <v>32101.599999999999</v>
      </c>
      <c r="I1198">
        <v>29271.200000000001</v>
      </c>
    </row>
    <row r="1199" spans="1:9">
      <c r="A1199" s="26">
        <f t="shared" si="18"/>
        <v>44611.916666663754</v>
      </c>
      <c r="D1199">
        <v>31058.6</v>
      </c>
      <c r="E1199">
        <v>29515</v>
      </c>
      <c r="F1199">
        <v>20038.8</v>
      </c>
      <c r="G1199">
        <v>28531</v>
      </c>
      <c r="H1199">
        <v>32101.599999999999</v>
      </c>
      <c r="I1199">
        <v>29271.599999999999</v>
      </c>
    </row>
    <row r="1200" spans="1:9">
      <c r="A1200" s="26">
        <f t="shared" si="18"/>
        <v>44611.958333330418</v>
      </c>
      <c r="D1200">
        <v>31058.6</v>
      </c>
      <c r="E1200">
        <v>29515</v>
      </c>
      <c r="F1200">
        <v>20039.400000000001</v>
      </c>
      <c r="G1200">
        <v>28531</v>
      </c>
      <c r="H1200">
        <v>32102.2</v>
      </c>
      <c r="I1200">
        <v>29271.599999999999</v>
      </c>
    </row>
    <row r="1201" spans="1:9">
      <c r="A1201" s="26">
        <f t="shared" si="18"/>
        <v>44611.999999997082</v>
      </c>
      <c r="D1201">
        <v>31058.6</v>
      </c>
      <c r="E1201">
        <v>29515</v>
      </c>
      <c r="F1201">
        <v>20040.599999999999</v>
      </c>
      <c r="G1201">
        <v>28531</v>
      </c>
      <c r="H1201">
        <v>32102.2</v>
      </c>
      <c r="I1201">
        <v>29271.599999999999</v>
      </c>
    </row>
    <row r="1202" spans="1:9">
      <c r="A1202" s="26">
        <f t="shared" si="18"/>
        <v>44612.041666663747</v>
      </c>
      <c r="D1202">
        <v>31058.6</v>
      </c>
      <c r="E1202">
        <v>29515</v>
      </c>
      <c r="F1202">
        <v>20040.8</v>
      </c>
      <c r="G1202">
        <v>28531</v>
      </c>
      <c r="H1202">
        <v>32102.2</v>
      </c>
      <c r="I1202">
        <v>29271.599999999999</v>
      </c>
    </row>
    <row r="1203" spans="1:9">
      <c r="A1203" s="26">
        <f t="shared" si="18"/>
        <v>44612.083333330411</v>
      </c>
      <c r="D1203">
        <v>31058.6</v>
      </c>
      <c r="E1203">
        <v>29515</v>
      </c>
      <c r="F1203">
        <v>20040.8</v>
      </c>
      <c r="G1203">
        <v>28531.200000000001</v>
      </c>
      <c r="H1203">
        <v>32102.2</v>
      </c>
      <c r="I1203">
        <v>29271.8</v>
      </c>
    </row>
    <row r="1204" spans="1:9">
      <c r="A1204" s="26">
        <f t="shared" si="18"/>
        <v>44612.124999997075</v>
      </c>
      <c r="D1204">
        <v>31058.6</v>
      </c>
      <c r="E1204">
        <v>29515</v>
      </c>
      <c r="F1204">
        <v>20040.8</v>
      </c>
      <c r="G1204">
        <v>28531.200000000001</v>
      </c>
      <c r="H1204">
        <v>32102.2</v>
      </c>
      <c r="I1204">
        <v>29271.8</v>
      </c>
    </row>
    <row r="1205" spans="1:9">
      <c r="A1205" s="26">
        <f t="shared" si="18"/>
        <v>44612.166666663739</v>
      </c>
      <c r="D1205">
        <v>31058.6</v>
      </c>
      <c r="E1205">
        <v>29515</v>
      </c>
      <c r="F1205">
        <v>20040.8</v>
      </c>
      <c r="G1205">
        <v>28531.200000000001</v>
      </c>
      <c r="H1205">
        <v>32102.2</v>
      </c>
      <c r="I1205">
        <v>29271.8</v>
      </c>
    </row>
    <row r="1206" spans="1:9">
      <c r="A1206" s="26">
        <f t="shared" si="18"/>
        <v>44612.208333330404</v>
      </c>
      <c r="D1206">
        <v>31058.6</v>
      </c>
      <c r="E1206">
        <v>29515</v>
      </c>
      <c r="F1206">
        <v>20040.8</v>
      </c>
      <c r="G1206">
        <v>28531.200000000001</v>
      </c>
      <c r="H1206">
        <v>32102.2</v>
      </c>
      <c r="I1206">
        <v>29271.8</v>
      </c>
    </row>
    <row r="1207" spans="1:9">
      <c r="A1207" s="26">
        <f t="shared" si="18"/>
        <v>44612.249999997068</v>
      </c>
      <c r="D1207">
        <v>31058.6</v>
      </c>
      <c r="E1207">
        <v>29515</v>
      </c>
      <c r="F1207">
        <v>20040.8</v>
      </c>
      <c r="G1207">
        <v>28531.200000000001</v>
      </c>
      <c r="H1207">
        <v>32102.2</v>
      </c>
      <c r="I1207">
        <v>29271.8</v>
      </c>
    </row>
    <row r="1208" spans="1:9">
      <c r="A1208" s="26">
        <f t="shared" si="18"/>
        <v>44612.291666663732</v>
      </c>
      <c r="D1208">
        <v>31059</v>
      </c>
      <c r="E1208">
        <v>29515</v>
      </c>
      <c r="F1208">
        <v>20040.8</v>
      </c>
      <c r="G1208">
        <v>28531.200000000001</v>
      </c>
      <c r="H1208">
        <v>32102.2</v>
      </c>
      <c r="I1208">
        <v>29271.8</v>
      </c>
    </row>
    <row r="1209" spans="1:9">
      <c r="A1209" s="26">
        <f t="shared" si="18"/>
        <v>44612.333333330396</v>
      </c>
      <c r="D1209">
        <v>31059</v>
      </c>
      <c r="E1209">
        <v>29515</v>
      </c>
      <c r="F1209">
        <v>20040.8</v>
      </c>
      <c r="G1209">
        <v>28531.200000000001</v>
      </c>
      <c r="H1209">
        <v>32102.2</v>
      </c>
      <c r="I1209">
        <v>29271.8</v>
      </c>
    </row>
    <row r="1210" spans="1:9">
      <c r="A1210" s="26">
        <f t="shared" si="18"/>
        <v>44612.374999997061</v>
      </c>
      <c r="D1210">
        <v>31059</v>
      </c>
      <c r="E1210">
        <v>29515</v>
      </c>
      <c r="F1210">
        <v>20040.8</v>
      </c>
      <c r="G1210">
        <v>28531.200000000001</v>
      </c>
      <c r="H1210">
        <v>32102.2</v>
      </c>
      <c r="I1210">
        <v>29271.8</v>
      </c>
    </row>
    <row r="1211" spans="1:9">
      <c r="A1211" s="26">
        <f t="shared" si="18"/>
        <v>44612.416666663725</v>
      </c>
      <c r="D1211">
        <v>31059</v>
      </c>
      <c r="E1211">
        <v>29515</v>
      </c>
      <c r="F1211">
        <v>20040.8</v>
      </c>
      <c r="G1211">
        <v>28531.200000000001</v>
      </c>
      <c r="H1211">
        <v>32102.2</v>
      </c>
      <c r="I1211">
        <v>29271.8</v>
      </c>
    </row>
    <row r="1212" spans="1:9">
      <c r="A1212" s="26">
        <f t="shared" si="18"/>
        <v>44612.458333330389</v>
      </c>
      <c r="D1212">
        <v>31059</v>
      </c>
      <c r="E1212">
        <v>29515</v>
      </c>
      <c r="F1212">
        <v>20040.8</v>
      </c>
      <c r="G1212">
        <v>28531.200000000001</v>
      </c>
      <c r="H1212">
        <v>32102.2</v>
      </c>
      <c r="I1212">
        <v>29271.8</v>
      </c>
    </row>
    <row r="1213" spans="1:9">
      <c r="A1213" s="26">
        <f t="shared" si="18"/>
        <v>44612.499999997053</v>
      </c>
      <c r="D1213">
        <v>31059</v>
      </c>
      <c r="E1213">
        <v>29515</v>
      </c>
      <c r="F1213">
        <v>20040.8</v>
      </c>
      <c r="G1213">
        <v>28531.200000000001</v>
      </c>
      <c r="H1213">
        <v>32102.2</v>
      </c>
      <c r="I1213">
        <v>29271.8</v>
      </c>
    </row>
    <row r="1214" spans="1:9">
      <c r="A1214" s="26">
        <f t="shared" si="18"/>
        <v>44612.541666663717</v>
      </c>
      <c r="D1214">
        <v>31059</v>
      </c>
      <c r="E1214">
        <v>29515</v>
      </c>
      <c r="F1214">
        <v>20040.8</v>
      </c>
      <c r="G1214">
        <v>28531.200000000001</v>
      </c>
      <c r="H1214">
        <v>32102.2</v>
      </c>
      <c r="I1214">
        <v>29271.8</v>
      </c>
    </row>
    <row r="1215" spans="1:9">
      <c r="A1215" s="26">
        <f t="shared" si="18"/>
        <v>44612.583333330382</v>
      </c>
      <c r="D1215">
        <v>31059</v>
      </c>
      <c r="E1215">
        <v>29515</v>
      </c>
      <c r="F1215">
        <v>20040.8</v>
      </c>
      <c r="G1215">
        <v>28531.200000000001</v>
      </c>
      <c r="H1215">
        <v>32102.2</v>
      </c>
      <c r="I1215">
        <v>29271.8</v>
      </c>
    </row>
    <row r="1216" spans="1:9">
      <c r="A1216" s="26">
        <f t="shared" si="18"/>
        <v>44612.624999997046</v>
      </c>
      <c r="D1216">
        <v>31059</v>
      </c>
      <c r="E1216">
        <v>29515</v>
      </c>
      <c r="F1216">
        <v>20040.8</v>
      </c>
      <c r="G1216">
        <v>28531.200000000001</v>
      </c>
      <c r="H1216">
        <v>32102.2</v>
      </c>
      <c r="I1216">
        <v>29271.8</v>
      </c>
    </row>
    <row r="1217" spans="1:9">
      <c r="A1217" s="26">
        <f t="shared" si="18"/>
        <v>44612.66666666371</v>
      </c>
      <c r="D1217">
        <v>31059</v>
      </c>
      <c r="E1217">
        <v>29515</v>
      </c>
      <c r="F1217">
        <v>20040.8</v>
      </c>
      <c r="G1217">
        <v>28531.200000000001</v>
      </c>
      <c r="H1217">
        <v>32102.2</v>
      </c>
      <c r="I1217">
        <v>29271.8</v>
      </c>
    </row>
    <row r="1218" spans="1:9">
      <c r="A1218" s="26">
        <f t="shared" si="18"/>
        <v>44612.708333330374</v>
      </c>
      <c r="D1218">
        <v>31059</v>
      </c>
      <c r="E1218">
        <v>29515</v>
      </c>
      <c r="F1218">
        <v>20040.8</v>
      </c>
      <c r="G1218">
        <v>28531.200000000001</v>
      </c>
      <c r="H1218">
        <v>32102.2</v>
      </c>
      <c r="I1218">
        <v>29271.8</v>
      </c>
    </row>
    <row r="1219" spans="1:9">
      <c r="A1219" s="26">
        <f t="shared" ref="A1219:A1282" si="19">A1218+1/24</f>
        <v>44612.749999997039</v>
      </c>
      <c r="D1219">
        <v>31059</v>
      </c>
      <c r="E1219">
        <v>29515</v>
      </c>
      <c r="F1219">
        <v>20040.8</v>
      </c>
      <c r="G1219">
        <v>28531.200000000001</v>
      </c>
      <c r="H1219">
        <v>32102.2</v>
      </c>
      <c r="I1219">
        <v>29271.8</v>
      </c>
    </row>
    <row r="1220" spans="1:9">
      <c r="A1220" s="26">
        <f t="shared" si="19"/>
        <v>44612.791666663703</v>
      </c>
      <c r="D1220">
        <v>31059</v>
      </c>
      <c r="E1220">
        <v>29515</v>
      </c>
      <c r="F1220">
        <v>20040.8</v>
      </c>
      <c r="G1220">
        <v>28531.200000000001</v>
      </c>
      <c r="H1220">
        <v>32102.2</v>
      </c>
      <c r="I1220">
        <v>29271.8</v>
      </c>
    </row>
    <row r="1221" spans="1:9">
      <c r="A1221" s="26">
        <f t="shared" si="19"/>
        <v>44612.833333330367</v>
      </c>
      <c r="D1221">
        <v>31059</v>
      </c>
      <c r="E1221">
        <v>29515</v>
      </c>
      <c r="F1221">
        <v>20040.8</v>
      </c>
      <c r="G1221">
        <v>28531.200000000001</v>
      </c>
      <c r="H1221">
        <v>32102.2</v>
      </c>
      <c r="I1221">
        <v>29271.8</v>
      </c>
    </row>
    <row r="1222" spans="1:9">
      <c r="A1222" s="26">
        <f t="shared" si="19"/>
        <v>44612.874999997031</v>
      </c>
      <c r="D1222">
        <v>31059</v>
      </c>
      <c r="E1222">
        <v>29515</v>
      </c>
      <c r="F1222">
        <v>20040.8</v>
      </c>
      <c r="G1222">
        <v>28531.200000000001</v>
      </c>
      <c r="H1222">
        <v>32102.2</v>
      </c>
      <c r="I1222">
        <v>29271.8</v>
      </c>
    </row>
    <row r="1223" spans="1:9">
      <c r="A1223" s="26">
        <f t="shared" si="19"/>
        <v>44612.916666663696</v>
      </c>
      <c r="D1223">
        <v>31059</v>
      </c>
      <c r="E1223">
        <v>29515</v>
      </c>
      <c r="F1223">
        <v>20040.8</v>
      </c>
      <c r="G1223">
        <v>28531.200000000001</v>
      </c>
      <c r="H1223">
        <v>32102.2</v>
      </c>
      <c r="I1223">
        <v>29271.8</v>
      </c>
    </row>
    <row r="1224" spans="1:9">
      <c r="A1224" s="26">
        <f t="shared" si="19"/>
        <v>44612.95833333036</v>
      </c>
      <c r="D1224">
        <v>31059</v>
      </c>
      <c r="E1224">
        <v>29515</v>
      </c>
      <c r="F1224">
        <v>20040.8</v>
      </c>
      <c r="G1224">
        <v>28531.200000000001</v>
      </c>
      <c r="H1224">
        <v>32102.2</v>
      </c>
      <c r="I1224">
        <v>29271.8</v>
      </c>
    </row>
    <row r="1225" spans="1:9">
      <c r="A1225" s="26">
        <f t="shared" si="19"/>
        <v>44612.999999997024</v>
      </c>
      <c r="D1225">
        <v>31059</v>
      </c>
      <c r="E1225">
        <v>29515</v>
      </c>
      <c r="F1225">
        <v>20040.8</v>
      </c>
      <c r="G1225">
        <v>28531.200000000001</v>
      </c>
      <c r="H1225">
        <v>32102.2</v>
      </c>
      <c r="I1225">
        <v>29271.8</v>
      </c>
    </row>
    <row r="1226" spans="1:9">
      <c r="A1226" s="26">
        <f t="shared" si="19"/>
        <v>44613.041666663688</v>
      </c>
      <c r="D1226">
        <v>31059</v>
      </c>
      <c r="E1226">
        <v>29515</v>
      </c>
      <c r="F1226">
        <v>20040.8</v>
      </c>
      <c r="G1226">
        <v>28531.200000000001</v>
      </c>
      <c r="H1226">
        <v>32102.2</v>
      </c>
      <c r="I1226">
        <v>29271.8</v>
      </c>
    </row>
    <row r="1227" spans="1:9">
      <c r="A1227" s="26">
        <f t="shared" si="19"/>
        <v>44613.083333330353</v>
      </c>
      <c r="D1227">
        <v>31059</v>
      </c>
      <c r="E1227">
        <v>29515</v>
      </c>
      <c r="F1227">
        <v>20040.8</v>
      </c>
      <c r="G1227">
        <v>28531.200000000001</v>
      </c>
      <c r="H1227">
        <v>32102.2</v>
      </c>
      <c r="I1227">
        <v>29271.8</v>
      </c>
    </row>
    <row r="1228" spans="1:9">
      <c r="A1228" s="26">
        <f t="shared" si="19"/>
        <v>44613.124999997017</v>
      </c>
      <c r="D1228">
        <v>31059</v>
      </c>
      <c r="E1228">
        <v>29515</v>
      </c>
      <c r="F1228">
        <v>20040.8</v>
      </c>
      <c r="G1228">
        <v>28531.200000000001</v>
      </c>
      <c r="H1228">
        <v>32102.2</v>
      </c>
      <c r="I1228">
        <v>29271.8</v>
      </c>
    </row>
    <row r="1229" spans="1:9">
      <c r="A1229" s="26">
        <f t="shared" si="19"/>
        <v>44613.166666663681</v>
      </c>
      <c r="D1229">
        <v>31059</v>
      </c>
      <c r="E1229">
        <v>29515</v>
      </c>
      <c r="F1229">
        <v>20040.8</v>
      </c>
      <c r="G1229">
        <v>28531.200000000001</v>
      </c>
      <c r="H1229">
        <v>32102.2</v>
      </c>
      <c r="I1229">
        <v>29271.8</v>
      </c>
    </row>
    <row r="1230" spans="1:9">
      <c r="A1230" s="26">
        <f t="shared" si="19"/>
        <v>44613.208333330345</v>
      </c>
      <c r="D1230">
        <v>31059</v>
      </c>
      <c r="E1230">
        <v>29515</v>
      </c>
      <c r="F1230">
        <v>20040.8</v>
      </c>
      <c r="G1230">
        <v>28531.200000000001</v>
      </c>
      <c r="H1230">
        <v>32102.2</v>
      </c>
      <c r="I1230">
        <v>29271.8</v>
      </c>
    </row>
    <row r="1231" spans="1:9">
      <c r="A1231" s="26">
        <f t="shared" si="19"/>
        <v>44613.24999999701</v>
      </c>
      <c r="D1231">
        <v>31059</v>
      </c>
      <c r="E1231">
        <v>29515</v>
      </c>
      <c r="F1231">
        <v>20040.8</v>
      </c>
      <c r="G1231">
        <v>28531.200000000001</v>
      </c>
      <c r="H1231">
        <v>32102.2</v>
      </c>
      <c r="I1231">
        <v>29271.8</v>
      </c>
    </row>
    <row r="1232" spans="1:9">
      <c r="A1232" s="26">
        <f t="shared" si="19"/>
        <v>44613.291666663674</v>
      </c>
      <c r="D1232">
        <v>31059</v>
      </c>
      <c r="E1232">
        <v>29515</v>
      </c>
      <c r="F1232">
        <v>20040.8</v>
      </c>
      <c r="G1232">
        <v>28531.200000000001</v>
      </c>
      <c r="H1232">
        <v>32102.2</v>
      </c>
      <c r="I1232">
        <v>29271.8</v>
      </c>
    </row>
    <row r="1233" spans="1:9">
      <c r="A1233" s="26">
        <f t="shared" si="19"/>
        <v>44613.333333330338</v>
      </c>
      <c r="D1233">
        <v>31059</v>
      </c>
      <c r="E1233">
        <v>29515</v>
      </c>
      <c r="F1233">
        <v>20040.8</v>
      </c>
      <c r="G1233">
        <v>28531.200000000001</v>
      </c>
      <c r="H1233">
        <v>32102.2</v>
      </c>
      <c r="I1233">
        <v>29271.8</v>
      </c>
    </row>
    <row r="1234" spans="1:9">
      <c r="A1234" s="26">
        <f t="shared" si="19"/>
        <v>44613.374999997002</v>
      </c>
      <c r="D1234">
        <v>31059</v>
      </c>
      <c r="E1234">
        <v>29515</v>
      </c>
      <c r="F1234">
        <v>20040.8</v>
      </c>
      <c r="G1234">
        <v>28531.200000000001</v>
      </c>
      <c r="H1234">
        <v>32102.2</v>
      </c>
      <c r="I1234">
        <v>29271.8</v>
      </c>
    </row>
    <row r="1235" spans="1:9">
      <c r="A1235" s="26">
        <f t="shared" si="19"/>
        <v>44613.416666663667</v>
      </c>
      <c r="D1235">
        <v>31059</v>
      </c>
      <c r="E1235">
        <v>29515</v>
      </c>
      <c r="F1235">
        <v>20040.8</v>
      </c>
      <c r="G1235">
        <v>28531.200000000001</v>
      </c>
      <c r="H1235">
        <v>32102.2</v>
      </c>
      <c r="I1235">
        <v>29271.8</v>
      </c>
    </row>
    <row r="1236" spans="1:9">
      <c r="A1236" s="26">
        <f t="shared" si="19"/>
        <v>44613.458333330331</v>
      </c>
      <c r="D1236">
        <v>31059</v>
      </c>
      <c r="E1236">
        <v>29515</v>
      </c>
      <c r="F1236">
        <v>20040.8</v>
      </c>
      <c r="G1236">
        <v>28531.200000000001</v>
      </c>
      <c r="H1236">
        <v>32102.2</v>
      </c>
      <c r="I1236">
        <v>29271.8</v>
      </c>
    </row>
    <row r="1237" spans="1:9">
      <c r="A1237" s="26">
        <f t="shared" si="19"/>
        <v>44613.499999996995</v>
      </c>
      <c r="D1237">
        <v>31059</v>
      </c>
      <c r="E1237">
        <v>29515</v>
      </c>
      <c r="F1237">
        <v>20040.8</v>
      </c>
      <c r="G1237">
        <v>28531.200000000001</v>
      </c>
      <c r="H1237">
        <v>32102.2</v>
      </c>
      <c r="I1237">
        <v>29271.8</v>
      </c>
    </row>
    <row r="1238" spans="1:9">
      <c r="A1238" s="26">
        <f t="shared" si="19"/>
        <v>44613.541666663659</v>
      </c>
      <c r="D1238">
        <v>31059</v>
      </c>
      <c r="E1238">
        <v>29515</v>
      </c>
      <c r="F1238">
        <v>20040.8</v>
      </c>
      <c r="G1238">
        <v>28531.200000000001</v>
      </c>
      <c r="H1238">
        <v>32102.2</v>
      </c>
      <c r="I1238">
        <v>29271.8</v>
      </c>
    </row>
    <row r="1239" spans="1:9">
      <c r="A1239" s="26">
        <f t="shared" si="19"/>
        <v>44613.583333330324</v>
      </c>
      <c r="D1239">
        <v>31059</v>
      </c>
      <c r="E1239">
        <v>29515</v>
      </c>
      <c r="F1239">
        <v>20040.8</v>
      </c>
      <c r="G1239">
        <v>28531.200000000001</v>
      </c>
      <c r="H1239">
        <v>32102.2</v>
      </c>
      <c r="I1239">
        <v>29271.8</v>
      </c>
    </row>
    <row r="1240" spans="1:9">
      <c r="A1240" s="26">
        <f t="shared" si="19"/>
        <v>44613.624999996988</v>
      </c>
      <c r="D1240">
        <v>31059</v>
      </c>
      <c r="E1240">
        <v>29515</v>
      </c>
      <c r="F1240">
        <v>20040.8</v>
      </c>
      <c r="G1240">
        <v>28531.200000000001</v>
      </c>
      <c r="H1240">
        <v>32102.2</v>
      </c>
      <c r="I1240">
        <v>29271.8</v>
      </c>
    </row>
    <row r="1241" spans="1:9">
      <c r="A1241" s="26">
        <f t="shared" si="19"/>
        <v>44613.666666663652</v>
      </c>
      <c r="D1241">
        <v>31059</v>
      </c>
      <c r="E1241">
        <v>29515</v>
      </c>
      <c r="F1241">
        <v>20040.8</v>
      </c>
      <c r="G1241">
        <v>28531.200000000001</v>
      </c>
      <c r="H1241">
        <v>32102.2</v>
      </c>
      <c r="I1241">
        <v>29271.8</v>
      </c>
    </row>
    <row r="1242" spans="1:9">
      <c r="A1242" s="26">
        <f t="shared" si="19"/>
        <v>44613.708333330316</v>
      </c>
      <c r="D1242">
        <v>31059</v>
      </c>
      <c r="E1242">
        <v>29515</v>
      </c>
      <c r="F1242">
        <v>20040.8</v>
      </c>
      <c r="G1242">
        <v>28531.200000000001</v>
      </c>
      <c r="H1242">
        <v>32102.2</v>
      </c>
      <c r="I1242">
        <v>29271.8</v>
      </c>
    </row>
    <row r="1243" spans="1:9">
      <c r="A1243" s="26">
        <f t="shared" si="19"/>
        <v>44613.74999999698</v>
      </c>
      <c r="D1243">
        <v>31059</v>
      </c>
      <c r="E1243">
        <v>29515</v>
      </c>
      <c r="F1243">
        <v>20040.8</v>
      </c>
      <c r="G1243">
        <v>28531.200000000001</v>
      </c>
      <c r="H1243">
        <v>32102.2</v>
      </c>
      <c r="I1243">
        <v>29271.8</v>
      </c>
    </row>
    <row r="1244" spans="1:9">
      <c r="A1244" s="26">
        <f t="shared" si="19"/>
        <v>44613.791666663645</v>
      </c>
      <c r="D1244">
        <v>31059</v>
      </c>
      <c r="E1244">
        <v>29515</v>
      </c>
      <c r="F1244">
        <v>20040.8</v>
      </c>
      <c r="G1244">
        <v>28531.200000000001</v>
      </c>
      <c r="H1244">
        <v>32102.2</v>
      </c>
      <c r="I1244">
        <v>29271.8</v>
      </c>
    </row>
    <row r="1245" spans="1:9">
      <c r="A1245" s="26">
        <f t="shared" si="19"/>
        <v>44613.833333330309</v>
      </c>
      <c r="D1245">
        <v>31059</v>
      </c>
      <c r="E1245">
        <v>29515</v>
      </c>
      <c r="F1245">
        <v>20040.8</v>
      </c>
      <c r="G1245">
        <v>28531.200000000001</v>
      </c>
      <c r="H1245">
        <v>32102.2</v>
      </c>
      <c r="I1245">
        <v>29271.8</v>
      </c>
    </row>
    <row r="1246" spans="1:9">
      <c r="A1246" s="26">
        <f t="shared" si="19"/>
        <v>44613.874999996973</v>
      </c>
      <c r="D1246">
        <v>31059</v>
      </c>
      <c r="E1246">
        <v>29515</v>
      </c>
      <c r="F1246">
        <v>20040.8</v>
      </c>
      <c r="G1246">
        <v>28531.200000000001</v>
      </c>
      <c r="H1246">
        <v>32102.2</v>
      </c>
      <c r="I1246">
        <v>29271.8</v>
      </c>
    </row>
    <row r="1247" spans="1:9">
      <c r="A1247" s="26">
        <f t="shared" si="19"/>
        <v>44613.916666663637</v>
      </c>
      <c r="D1247">
        <v>31059</v>
      </c>
      <c r="E1247">
        <v>29515</v>
      </c>
      <c r="F1247">
        <v>20040.8</v>
      </c>
      <c r="G1247">
        <v>28531.200000000001</v>
      </c>
      <c r="H1247">
        <v>32102.2</v>
      </c>
      <c r="I1247">
        <v>29271.8</v>
      </c>
    </row>
    <row r="1248" spans="1:9">
      <c r="A1248" s="26">
        <f t="shared" si="19"/>
        <v>44613.958333330302</v>
      </c>
      <c r="D1248">
        <v>31059</v>
      </c>
      <c r="E1248">
        <v>29515</v>
      </c>
      <c r="F1248">
        <v>20040.8</v>
      </c>
      <c r="G1248">
        <v>28531.200000000001</v>
      </c>
      <c r="H1248">
        <v>32102.2</v>
      </c>
      <c r="I1248">
        <v>29271.8</v>
      </c>
    </row>
    <row r="1249" spans="1:9">
      <c r="A1249" s="26">
        <f t="shared" si="19"/>
        <v>44613.999999996966</v>
      </c>
      <c r="D1249">
        <v>31059</v>
      </c>
      <c r="E1249">
        <v>29515</v>
      </c>
      <c r="F1249">
        <v>20040.8</v>
      </c>
      <c r="G1249">
        <v>28531.200000000001</v>
      </c>
      <c r="H1249">
        <v>32102.2</v>
      </c>
      <c r="I1249">
        <v>29271.8</v>
      </c>
    </row>
    <row r="1250" spans="1:9">
      <c r="A1250" s="26">
        <f t="shared" si="19"/>
        <v>44614.04166666363</v>
      </c>
      <c r="D1250">
        <v>31059</v>
      </c>
      <c r="E1250">
        <v>29515</v>
      </c>
      <c r="F1250">
        <v>20040.8</v>
      </c>
      <c r="G1250">
        <v>28531.200000000001</v>
      </c>
      <c r="H1250">
        <v>32102.2</v>
      </c>
      <c r="I1250">
        <v>29271.8</v>
      </c>
    </row>
    <row r="1251" spans="1:9">
      <c r="A1251" s="26">
        <f t="shared" si="19"/>
        <v>44614.083333330294</v>
      </c>
      <c r="D1251">
        <v>31059</v>
      </c>
      <c r="E1251">
        <v>29515</v>
      </c>
      <c r="F1251">
        <v>20040.8</v>
      </c>
      <c r="G1251">
        <v>28531.200000000001</v>
      </c>
      <c r="H1251">
        <v>32102.2</v>
      </c>
      <c r="I1251">
        <v>29271.8</v>
      </c>
    </row>
    <row r="1252" spans="1:9">
      <c r="A1252" s="26">
        <f t="shared" si="19"/>
        <v>44614.124999996959</v>
      </c>
      <c r="D1252">
        <v>31059</v>
      </c>
      <c r="E1252">
        <v>29515</v>
      </c>
      <c r="F1252">
        <v>20040.8</v>
      </c>
      <c r="G1252">
        <v>28531.200000000001</v>
      </c>
      <c r="H1252">
        <v>32102.2</v>
      </c>
      <c r="I1252">
        <v>29271.8</v>
      </c>
    </row>
    <row r="1253" spans="1:9">
      <c r="A1253" s="26">
        <f t="shared" si="19"/>
        <v>44614.166666663623</v>
      </c>
      <c r="D1253">
        <v>31059</v>
      </c>
      <c r="E1253">
        <v>29515</v>
      </c>
      <c r="F1253">
        <v>20040.8</v>
      </c>
      <c r="G1253">
        <v>28531.200000000001</v>
      </c>
      <c r="H1253">
        <v>32102.2</v>
      </c>
      <c r="I1253">
        <v>29271.8</v>
      </c>
    </row>
    <row r="1254" spans="1:9">
      <c r="A1254" s="26">
        <f t="shared" si="19"/>
        <v>44614.208333330287</v>
      </c>
      <c r="D1254">
        <v>31059</v>
      </c>
      <c r="E1254">
        <v>29515</v>
      </c>
      <c r="F1254">
        <v>20040.8</v>
      </c>
      <c r="G1254">
        <v>28531.200000000001</v>
      </c>
      <c r="H1254">
        <v>32102.2</v>
      </c>
      <c r="I1254">
        <v>29271.8</v>
      </c>
    </row>
    <row r="1255" spans="1:9">
      <c r="A1255" s="26">
        <f t="shared" si="19"/>
        <v>44614.249999996951</v>
      </c>
      <c r="D1255">
        <v>31059</v>
      </c>
      <c r="E1255">
        <v>29515</v>
      </c>
      <c r="F1255">
        <v>20040.8</v>
      </c>
      <c r="G1255">
        <v>28531.200000000001</v>
      </c>
      <c r="H1255">
        <v>32102.2</v>
      </c>
      <c r="I1255">
        <v>29271.8</v>
      </c>
    </row>
    <row r="1256" spans="1:9">
      <c r="A1256" s="26">
        <f t="shared" si="19"/>
        <v>44614.291666663616</v>
      </c>
      <c r="D1256">
        <v>31059</v>
      </c>
      <c r="E1256">
        <v>29515</v>
      </c>
      <c r="F1256">
        <v>20040.8</v>
      </c>
      <c r="G1256">
        <v>28531.200000000001</v>
      </c>
      <c r="H1256">
        <v>32102.2</v>
      </c>
      <c r="I1256">
        <v>29271.8</v>
      </c>
    </row>
    <row r="1257" spans="1:9">
      <c r="A1257" s="26">
        <f t="shared" si="19"/>
        <v>44614.33333333028</v>
      </c>
      <c r="D1257">
        <v>31059</v>
      </c>
      <c r="E1257">
        <v>29515</v>
      </c>
      <c r="F1257">
        <v>20040.8</v>
      </c>
      <c r="G1257">
        <v>28531.200000000001</v>
      </c>
      <c r="H1257">
        <v>32102.2</v>
      </c>
      <c r="I1257">
        <v>29271.8</v>
      </c>
    </row>
    <row r="1258" spans="1:9">
      <c r="A1258" s="26">
        <f t="shared" si="19"/>
        <v>44614.374999996944</v>
      </c>
      <c r="D1258">
        <v>31059</v>
      </c>
      <c r="E1258">
        <v>29515</v>
      </c>
      <c r="F1258">
        <v>20040.8</v>
      </c>
      <c r="G1258">
        <v>28531.200000000001</v>
      </c>
      <c r="H1258">
        <v>32102.2</v>
      </c>
      <c r="I1258">
        <v>29271.8</v>
      </c>
    </row>
    <row r="1259" spans="1:9">
      <c r="A1259" s="26">
        <f t="shared" si="19"/>
        <v>44614.416666663608</v>
      </c>
      <c r="D1259">
        <v>31059</v>
      </c>
      <c r="E1259">
        <v>29515</v>
      </c>
      <c r="F1259">
        <v>20040.8</v>
      </c>
      <c r="G1259">
        <v>28531.200000000001</v>
      </c>
      <c r="H1259">
        <v>32102.2</v>
      </c>
      <c r="I1259">
        <v>29271.8</v>
      </c>
    </row>
    <row r="1260" spans="1:9">
      <c r="A1260" s="26">
        <f t="shared" si="19"/>
        <v>44614.458333330273</v>
      </c>
      <c r="D1260">
        <v>31059</v>
      </c>
      <c r="E1260">
        <v>29515</v>
      </c>
      <c r="F1260">
        <v>20040.8</v>
      </c>
      <c r="G1260">
        <v>28531.200000000001</v>
      </c>
      <c r="H1260">
        <v>32102.2</v>
      </c>
      <c r="I1260">
        <v>29271.8</v>
      </c>
    </row>
    <row r="1261" spans="1:9">
      <c r="A1261" s="26">
        <f t="shared" si="19"/>
        <v>44614.499999996937</v>
      </c>
      <c r="D1261">
        <v>31059</v>
      </c>
      <c r="E1261">
        <v>29515</v>
      </c>
      <c r="F1261">
        <v>20040.8</v>
      </c>
      <c r="G1261">
        <v>28531.200000000001</v>
      </c>
      <c r="H1261">
        <v>32102.2</v>
      </c>
      <c r="I1261">
        <v>29271.8</v>
      </c>
    </row>
    <row r="1262" spans="1:9">
      <c r="A1262" s="26">
        <f t="shared" si="19"/>
        <v>44614.541666663601</v>
      </c>
      <c r="D1262">
        <v>31059</v>
      </c>
      <c r="E1262">
        <v>29515</v>
      </c>
      <c r="F1262">
        <v>20040.8</v>
      </c>
      <c r="G1262">
        <v>28531.200000000001</v>
      </c>
      <c r="H1262">
        <v>32102.2</v>
      </c>
      <c r="I1262">
        <v>29271.8</v>
      </c>
    </row>
    <row r="1263" spans="1:9">
      <c r="A1263" s="26">
        <f t="shared" si="19"/>
        <v>44614.583333330265</v>
      </c>
      <c r="D1263">
        <v>31059</v>
      </c>
      <c r="E1263">
        <v>29515</v>
      </c>
      <c r="F1263">
        <v>20040.8</v>
      </c>
      <c r="G1263">
        <v>28531.200000000001</v>
      </c>
      <c r="H1263">
        <v>32102.2</v>
      </c>
      <c r="I1263">
        <v>29271.8</v>
      </c>
    </row>
    <row r="1264" spans="1:9">
      <c r="A1264" s="26">
        <f t="shared" si="19"/>
        <v>44614.62499999693</v>
      </c>
      <c r="D1264">
        <v>31059</v>
      </c>
      <c r="E1264">
        <v>29515</v>
      </c>
      <c r="F1264">
        <v>20040.8</v>
      </c>
      <c r="G1264">
        <v>28531.200000000001</v>
      </c>
      <c r="H1264">
        <v>32102.2</v>
      </c>
      <c r="I1264">
        <v>29271.8</v>
      </c>
    </row>
    <row r="1265" spans="1:9">
      <c r="A1265" s="26">
        <f t="shared" si="19"/>
        <v>44614.666666663594</v>
      </c>
      <c r="D1265">
        <v>31059</v>
      </c>
      <c r="E1265">
        <v>29515</v>
      </c>
      <c r="F1265">
        <v>20040.8</v>
      </c>
      <c r="G1265">
        <v>28531.200000000001</v>
      </c>
      <c r="H1265">
        <v>32102.2</v>
      </c>
      <c r="I1265">
        <v>29271.8</v>
      </c>
    </row>
    <row r="1266" spans="1:9">
      <c r="A1266" s="26">
        <f t="shared" si="19"/>
        <v>44614.708333330258</v>
      </c>
      <c r="D1266">
        <v>31059</v>
      </c>
      <c r="E1266">
        <v>29515</v>
      </c>
      <c r="F1266">
        <v>20040.8</v>
      </c>
      <c r="G1266">
        <v>28531.200000000001</v>
      </c>
      <c r="H1266">
        <v>32102.2</v>
      </c>
      <c r="I1266">
        <v>29271.8</v>
      </c>
    </row>
    <row r="1267" spans="1:9">
      <c r="A1267" s="26">
        <f t="shared" si="19"/>
        <v>44614.749999996922</v>
      </c>
      <c r="D1267">
        <v>31059</v>
      </c>
      <c r="E1267">
        <v>29515</v>
      </c>
      <c r="F1267">
        <v>20040.8</v>
      </c>
      <c r="G1267">
        <v>28531.200000000001</v>
      </c>
      <c r="H1267">
        <v>32102.2</v>
      </c>
      <c r="I1267">
        <v>29271.8</v>
      </c>
    </row>
    <row r="1268" spans="1:9">
      <c r="A1268" s="26">
        <f t="shared" si="19"/>
        <v>44614.791666663587</v>
      </c>
      <c r="D1268">
        <v>31059</v>
      </c>
      <c r="E1268">
        <v>29515</v>
      </c>
      <c r="F1268">
        <v>20040.8</v>
      </c>
      <c r="G1268">
        <v>28531.200000000001</v>
      </c>
      <c r="H1268">
        <v>32102.2</v>
      </c>
      <c r="I1268">
        <v>29271.8</v>
      </c>
    </row>
    <row r="1269" spans="1:9">
      <c r="A1269" s="26">
        <f t="shared" si="19"/>
        <v>44614.833333330251</v>
      </c>
      <c r="D1269">
        <v>31059</v>
      </c>
      <c r="E1269">
        <v>29515</v>
      </c>
      <c r="F1269">
        <v>20040.8</v>
      </c>
      <c r="G1269">
        <v>28531.200000000001</v>
      </c>
      <c r="H1269">
        <v>32102.2</v>
      </c>
      <c r="I1269">
        <v>29271.8</v>
      </c>
    </row>
    <row r="1270" spans="1:9">
      <c r="A1270" s="26">
        <f t="shared" si="19"/>
        <v>44614.874999996915</v>
      </c>
      <c r="D1270">
        <v>31059</v>
      </c>
      <c r="E1270">
        <v>29515</v>
      </c>
      <c r="F1270">
        <v>20040.8</v>
      </c>
      <c r="G1270">
        <v>28531.200000000001</v>
      </c>
      <c r="H1270">
        <v>32102.2</v>
      </c>
      <c r="I1270">
        <v>29271.8</v>
      </c>
    </row>
    <row r="1271" spans="1:9">
      <c r="A1271" s="26">
        <f t="shared" si="19"/>
        <v>44614.916666663579</v>
      </c>
      <c r="D1271">
        <v>31059</v>
      </c>
      <c r="E1271">
        <v>29515</v>
      </c>
      <c r="F1271">
        <v>20040.8</v>
      </c>
      <c r="G1271">
        <v>28531.200000000001</v>
      </c>
      <c r="H1271">
        <v>32102.2</v>
      </c>
      <c r="I1271">
        <v>29271.8</v>
      </c>
    </row>
    <row r="1272" spans="1:9">
      <c r="A1272" s="26">
        <f t="shared" si="19"/>
        <v>44614.958333330243</v>
      </c>
      <c r="D1272">
        <v>31059</v>
      </c>
      <c r="E1272">
        <v>29515</v>
      </c>
      <c r="F1272">
        <v>20040.8</v>
      </c>
      <c r="G1272">
        <v>28531.200000000001</v>
      </c>
      <c r="H1272">
        <v>32102.2</v>
      </c>
      <c r="I1272">
        <v>29271.8</v>
      </c>
    </row>
    <row r="1273" spans="1:9">
      <c r="A1273" s="26">
        <f t="shared" si="19"/>
        <v>44614.999999996908</v>
      </c>
      <c r="D1273">
        <v>31059</v>
      </c>
      <c r="E1273">
        <v>29515</v>
      </c>
      <c r="F1273">
        <v>20040.8</v>
      </c>
      <c r="G1273">
        <v>28531.200000000001</v>
      </c>
      <c r="H1273">
        <v>32102.2</v>
      </c>
      <c r="I1273">
        <v>29271.8</v>
      </c>
    </row>
    <row r="1274" spans="1:9">
      <c r="A1274" s="26">
        <f t="shared" si="19"/>
        <v>44615.041666663572</v>
      </c>
      <c r="D1274">
        <v>31059</v>
      </c>
      <c r="E1274">
        <v>29515</v>
      </c>
      <c r="F1274">
        <v>20040.8</v>
      </c>
      <c r="G1274">
        <v>28531.200000000001</v>
      </c>
      <c r="H1274">
        <v>32102.2</v>
      </c>
      <c r="I1274">
        <v>29271.8</v>
      </c>
    </row>
    <row r="1275" spans="1:9">
      <c r="A1275" s="26">
        <f t="shared" si="19"/>
        <v>44615.083333330236</v>
      </c>
      <c r="D1275">
        <v>31059</v>
      </c>
      <c r="E1275">
        <v>29515</v>
      </c>
      <c r="F1275">
        <v>20040.8</v>
      </c>
      <c r="G1275">
        <v>28531.200000000001</v>
      </c>
      <c r="H1275">
        <v>32102.2</v>
      </c>
      <c r="I1275">
        <v>29271.8</v>
      </c>
    </row>
    <row r="1276" spans="1:9">
      <c r="A1276" s="26">
        <f t="shared" si="19"/>
        <v>44615.1249999969</v>
      </c>
      <c r="D1276">
        <v>31059</v>
      </c>
      <c r="E1276">
        <v>29515</v>
      </c>
      <c r="F1276">
        <v>20040.8</v>
      </c>
      <c r="G1276">
        <v>28531.200000000001</v>
      </c>
      <c r="H1276">
        <v>32102.2</v>
      </c>
      <c r="I1276">
        <v>29271.8</v>
      </c>
    </row>
    <row r="1277" spans="1:9">
      <c r="A1277" s="26">
        <f t="shared" si="19"/>
        <v>44615.166666663565</v>
      </c>
      <c r="D1277">
        <v>31059</v>
      </c>
      <c r="E1277">
        <v>29515</v>
      </c>
      <c r="F1277">
        <v>20040.8</v>
      </c>
      <c r="G1277">
        <v>28531.200000000001</v>
      </c>
      <c r="H1277">
        <v>32102.2</v>
      </c>
      <c r="I1277">
        <v>29271.8</v>
      </c>
    </row>
    <row r="1278" spans="1:9">
      <c r="A1278" s="26">
        <f t="shared" si="19"/>
        <v>44615.208333330229</v>
      </c>
      <c r="D1278">
        <v>31059</v>
      </c>
      <c r="E1278">
        <v>29515</v>
      </c>
      <c r="F1278">
        <v>20040.8</v>
      </c>
      <c r="G1278">
        <v>28531.200000000001</v>
      </c>
      <c r="H1278">
        <v>32102.2</v>
      </c>
      <c r="I1278">
        <v>29271.8</v>
      </c>
    </row>
    <row r="1279" spans="1:9">
      <c r="A1279" s="26">
        <f t="shared" si="19"/>
        <v>44615.249999996893</v>
      </c>
      <c r="D1279">
        <v>31059</v>
      </c>
      <c r="E1279">
        <v>29515</v>
      </c>
      <c r="F1279">
        <v>20040.8</v>
      </c>
      <c r="G1279">
        <v>28531.200000000001</v>
      </c>
      <c r="H1279">
        <v>32102.2</v>
      </c>
      <c r="I1279">
        <v>29271.8</v>
      </c>
    </row>
    <row r="1280" spans="1:9">
      <c r="A1280" s="26">
        <f t="shared" si="19"/>
        <v>44615.291666663557</v>
      </c>
      <c r="D1280">
        <v>31059</v>
      </c>
      <c r="E1280">
        <v>29515</v>
      </c>
      <c r="F1280">
        <v>20040.8</v>
      </c>
      <c r="G1280">
        <v>28531.200000000001</v>
      </c>
      <c r="H1280">
        <v>32102.2</v>
      </c>
      <c r="I1280">
        <v>29271.8</v>
      </c>
    </row>
    <row r="1281" spans="1:9">
      <c r="A1281" s="26">
        <f t="shared" si="19"/>
        <v>44615.333333330222</v>
      </c>
      <c r="D1281">
        <v>31059</v>
      </c>
      <c r="E1281">
        <v>29515</v>
      </c>
      <c r="F1281">
        <v>20040.8</v>
      </c>
      <c r="G1281">
        <v>28531.200000000001</v>
      </c>
      <c r="H1281">
        <v>32102.2</v>
      </c>
      <c r="I1281">
        <v>29271.8</v>
      </c>
    </row>
    <row r="1282" spans="1:9">
      <c r="A1282" s="26">
        <f t="shared" si="19"/>
        <v>44615.374999996886</v>
      </c>
      <c r="D1282">
        <v>31059</v>
      </c>
      <c r="E1282">
        <v>29515</v>
      </c>
      <c r="F1282">
        <v>20040.8</v>
      </c>
      <c r="G1282">
        <v>28531.200000000001</v>
      </c>
      <c r="H1282">
        <v>32102.2</v>
      </c>
      <c r="I1282">
        <v>29271.8</v>
      </c>
    </row>
    <row r="1283" spans="1:9">
      <c r="A1283" s="26">
        <f t="shared" ref="A1283:A1346" si="20">A1282+1/24</f>
        <v>44615.41666666355</v>
      </c>
      <c r="D1283">
        <v>31059</v>
      </c>
      <c r="E1283">
        <v>29515</v>
      </c>
      <c r="F1283">
        <v>20040.8</v>
      </c>
      <c r="G1283">
        <v>28531.200000000001</v>
      </c>
      <c r="H1283">
        <v>32102.2</v>
      </c>
      <c r="I1283">
        <v>29271.8</v>
      </c>
    </row>
    <row r="1284" spans="1:9">
      <c r="A1284" s="26">
        <f t="shared" si="20"/>
        <v>44615.458333330214</v>
      </c>
      <c r="D1284">
        <v>31059</v>
      </c>
      <c r="E1284">
        <v>29515</v>
      </c>
      <c r="F1284">
        <v>20040.8</v>
      </c>
      <c r="G1284">
        <v>28531.200000000001</v>
      </c>
      <c r="H1284">
        <v>32102.2</v>
      </c>
      <c r="I1284">
        <v>29271.8</v>
      </c>
    </row>
    <row r="1285" spans="1:9">
      <c r="A1285" s="26">
        <f t="shared" si="20"/>
        <v>44615.499999996879</v>
      </c>
      <c r="D1285">
        <v>31059</v>
      </c>
      <c r="E1285">
        <v>29515</v>
      </c>
      <c r="F1285">
        <v>20040.8</v>
      </c>
      <c r="G1285">
        <v>28531.200000000001</v>
      </c>
      <c r="H1285">
        <v>32102.2</v>
      </c>
      <c r="I1285">
        <v>29271.8</v>
      </c>
    </row>
    <row r="1286" spans="1:9">
      <c r="A1286" s="26">
        <f t="shared" si="20"/>
        <v>44615.541666663543</v>
      </c>
      <c r="D1286">
        <v>31059</v>
      </c>
      <c r="E1286">
        <v>29515</v>
      </c>
      <c r="F1286">
        <v>20040.8</v>
      </c>
      <c r="G1286">
        <v>28531.200000000001</v>
      </c>
      <c r="H1286">
        <v>32102.2</v>
      </c>
      <c r="I1286">
        <v>29271.8</v>
      </c>
    </row>
    <row r="1287" spans="1:9">
      <c r="A1287" s="26">
        <f t="shared" si="20"/>
        <v>44615.583333330207</v>
      </c>
      <c r="D1287">
        <v>31059</v>
      </c>
      <c r="E1287">
        <v>29515</v>
      </c>
      <c r="F1287">
        <v>20040.8</v>
      </c>
      <c r="G1287">
        <v>28531.200000000001</v>
      </c>
      <c r="H1287">
        <v>32102.2</v>
      </c>
      <c r="I1287">
        <v>29271.8</v>
      </c>
    </row>
    <row r="1288" spans="1:9">
      <c r="A1288" s="26">
        <f t="shared" si="20"/>
        <v>44615.624999996871</v>
      </c>
      <c r="D1288">
        <v>31059</v>
      </c>
      <c r="E1288">
        <v>29515</v>
      </c>
      <c r="F1288">
        <v>20040.8</v>
      </c>
      <c r="G1288">
        <v>28531.200000000001</v>
      </c>
      <c r="H1288">
        <v>32102.2</v>
      </c>
      <c r="I1288">
        <v>29271.8</v>
      </c>
    </row>
    <row r="1289" spans="1:9">
      <c r="A1289" s="26">
        <f t="shared" si="20"/>
        <v>44615.666666663536</v>
      </c>
      <c r="D1289">
        <v>31059</v>
      </c>
      <c r="E1289">
        <v>29515</v>
      </c>
      <c r="F1289">
        <v>20040.8</v>
      </c>
      <c r="G1289">
        <v>28531.200000000001</v>
      </c>
      <c r="H1289">
        <v>32102.2</v>
      </c>
      <c r="I1289">
        <v>29271.8</v>
      </c>
    </row>
    <row r="1290" spans="1:9">
      <c r="A1290" s="26">
        <f t="shared" si="20"/>
        <v>44615.7083333302</v>
      </c>
      <c r="D1290">
        <v>31059</v>
      </c>
      <c r="E1290">
        <v>29515</v>
      </c>
      <c r="F1290">
        <v>20040.8</v>
      </c>
      <c r="G1290">
        <v>28531.200000000001</v>
      </c>
      <c r="H1290">
        <v>32102.2</v>
      </c>
      <c r="I1290">
        <v>29271.8</v>
      </c>
    </row>
    <row r="1291" spans="1:9">
      <c r="A1291" s="26">
        <f t="shared" si="20"/>
        <v>44615.749999996864</v>
      </c>
      <c r="D1291">
        <v>31059</v>
      </c>
      <c r="E1291">
        <v>29515</v>
      </c>
      <c r="F1291">
        <v>20040.8</v>
      </c>
      <c r="G1291">
        <v>28531.200000000001</v>
      </c>
      <c r="H1291">
        <v>32102.2</v>
      </c>
      <c r="I1291">
        <v>29271.8</v>
      </c>
    </row>
    <row r="1292" spans="1:9">
      <c r="A1292" s="26">
        <f t="shared" si="20"/>
        <v>44615.791666663528</v>
      </c>
      <c r="D1292">
        <v>31059</v>
      </c>
      <c r="E1292">
        <v>29515</v>
      </c>
      <c r="F1292">
        <v>20040.8</v>
      </c>
      <c r="G1292">
        <v>28531.200000000001</v>
      </c>
      <c r="H1292">
        <v>32102.2</v>
      </c>
      <c r="I1292">
        <v>29271.8</v>
      </c>
    </row>
    <row r="1293" spans="1:9">
      <c r="A1293" s="26">
        <f t="shared" si="20"/>
        <v>44615.833333330193</v>
      </c>
      <c r="D1293">
        <v>31059</v>
      </c>
      <c r="E1293">
        <v>29515</v>
      </c>
      <c r="F1293">
        <v>20040.8</v>
      </c>
      <c r="G1293">
        <v>28531.200000000001</v>
      </c>
      <c r="H1293">
        <v>32102.2</v>
      </c>
      <c r="I1293">
        <v>29271.8</v>
      </c>
    </row>
    <row r="1294" spans="1:9">
      <c r="A1294" s="26">
        <f t="shared" si="20"/>
        <v>44615.874999996857</v>
      </c>
      <c r="D1294">
        <v>31059</v>
      </c>
      <c r="E1294">
        <v>29515</v>
      </c>
      <c r="F1294">
        <v>20040.8</v>
      </c>
      <c r="G1294">
        <v>28531.200000000001</v>
      </c>
      <c r="H1294">
        <v>32102.2</v>
      </c>
      <c r="I1294">
        <v>29271.8</v>
      </c>
    </row>
    <row r="1295" spans="1:9">
      <c r="A1295" s="26">
        <f t="shared" si="20"/>
        <v>44615.916666663521</v>
      </c>
      <c r="D1295">
        <v>31059</v>
      </c>
      <c r="E1295">
        <v>29515</v>
      </c>
      <c r="F1295">
        <v>20040.8</v>
      </c>
      <c r="G1295">
        <v>28531.200000000001</v>
      </c>
      <c r="H1295">
        <v>32102.2</v>
      </c>
      <c r="I1295">
        <v>29271.8</v>
      </c>
    </row>
    <row r="1296" spans="1:9">
      <c r="A1296" s="26">
        <f t="shared" si="20"/>
        <v>44615.958333330185</v>
      </c>
      <c r="D1296">
        <v>31059</v>
      </c>
      <c r="E1296">
        <v>29515</v>
      </c>
      <c r="F1296">
        <v>20040.8</v>
      </c>
      <c r="G1296">
        <v>28531.200000000001</v>
      </c>
      <c r="H1296">
        <v>32102.2</v>
      </c>
      <c r="I1296">
        <v>29271.8</v>
      </c>
    </row>
    <row r="1297" spans="1:9">
      <c r="A1297" s="26">
        <f t="shared" si="20"/>
        <v>44615.99999999685</v>
      </c>
      <c r="D1297">
        <v>31059</v>
      </c>
      <c r="E1297">
        <v>29515</v>
      </c>
      <c r="F1297">
        <v>20040.8</v>
      </c>
      <c r="G1297">
        <v>28531.200000000001</v>
      </c>
      <c r="H1297">
        <v>32102.2</v>
      </c>
      <c r="I1297">
        <v>29271.8</v>
      </c>
    </row>
    <row r="1298" spans="1:9">
      <c r="A1298" s="26">
        <f t="shared" si="20"/>
        <v>44616.041666663514</v>
      </c>
      <c r="D1298">
        <v>31059</v>
      </c>
      <c r="E1298">
        <v>29515</v>
      </c>
      <c r="F1298">
        <v>20040.8</v>
      </c>
      <c r="G1298">
        <v>28531.200000000001</v>
      </c>
      <c r="H1298">
        <v>32102.2</v>
      </c>
      <c r="I1298">
        <v>29271.8</v>
      </c>
    </row>
    <row r="1299" spans="1:9">
      <c r="A1299" s="26">
        <f t="shared" si="20"/>
        <v>44616.083333330178</v>
      </c>
      <c r="D1299">
        <v>31059</v>
      </c>
      <c r="E1299">
        <v>29515</v>
      </c>
      <c r="F1299">
        <v>20040.8</v>
      </c>
      <c r="G1299">
        <v>28531.200000000001</v>
      </c>
      <c r="H1299">
        <v>32102.2</v>
      </c>
      <c r="I1299">
        <v>29271.8</v>
      </c>
    </row>
    <row r="1300" spans="1:9">
      <c r="A1300" s="26">
        <f t="shared" si="20"/>
        <v>44616.124999996842</v>
      </c>
      <c r="D1300">
        <v>31059</v>
      </c>
      <c r="E1300">
        <v>29515</v>
      </c>
      <c r="F1300">
        <v>20040.8</v>
      </c>
      <c r="G1300">
        <v>28531.200000000001</v>
      </c>
      <c r="H1300">
        <v>32102.2</v>
      </c>
      <c r="I1300">
        <v>29271.8</v>
      </c>
    </row>
    <row r="1301" spans="1:9">
      <c r="A1301" s="26">
        <f t="shared" si="20"/>
        <v>44616.166666663506</v>
      </c>
      <c r="D1301">
        <v>31059</v>
      </c>
      <c r="E1301">
        <v>29515</v>
      </c>
      <c r="F1301">
        <v>20040.8</v>
      </c>
      <c r="G1301">
        <v>28531.200000000001</v>
      </c>
      <c r="H1301">
        <v>32102.2</v>
      </c>
      <c r="I1301">
        <v>29271.8</v>
      </c>
    </row>
    <row r="1302" spans="1:9">
      <c r="A1302" s="26">
        <f t="shared" si="20"/>
        <v>44616.208333330171</v>
      </c>
      <c r="D1302">
        <v>31059</v>
      </c>
      <c r="E1302">
        <v>29515</v>
      </c>
      <c r="F1302">
        <v>20040.8</v>
      </c>
      <c r="G1302">
        <v>28531.200000000001</v>
      </c>
      <c r="H1302">
        <v>32102.2</v>
      </c>
      <c r="I1302">
        <v>29271.8</v>
      </c>
    </row>
    <row r="1303" spans="1:9">
      <c r="A1303" s="26">
        <f t="shared" si="20"/>
        <v>44616.249999996835</v>
      </c>
      <c r="D1303">
        <v>31059</v>
      </c>
      <c r="E1303">
        <v>29515</v>
      </c>
      <c r="F1303">
        <v>20040.8</v>
      </c>
      <c r="G1303">
        <v>28531.200000000001</v>
      </c>
      <c r="H1303">
        <v>32102.2</v>
      </c>
      <c r="I1303">
        <v>29271.8</v>
      </c>
    </row>
    <row r="1304" spans="1:9">
      <c r="A1304" s="26">
        <f t="shared" si="20"/>
        <v>44616.291666663499</v>
      </c>
      <c r="D1304">
        <v>31059</v>
      </c>
      <c r="E1304">
        <v>29515</v>
      </c>
      <c r="F1304">
        <v>20040.8</v>
      </c>
      <c r="G1304">
        <v>28531.200000000001</v>
      </c>
      <c r="H1304">
        <v>32102.2</v>
      </c>
      <c r="I1304">
        <v>29271.8</v>
      </c>
    </row>
    <row r="1305" spans="1:9">
      <c r="A1305" s="26">
        <f t="shared" si="20"/>
        <v>44616.333333330163</v>
      </c>
      <c r="D1305">
        <v>31059</v>
      </c>
      <c r="E1305">
        <v>29515</v>
      </c>
      <c r="F1305">
        <v>20040.8</v>
      </c>
      <c r="G1305">
        <v>28531.200000000001</v>
      </c>
      <c r="H1305">
        <v>32102.2</v>
      </c>
      <c r="I1305">
        <v>29271.8</v>
      </c>
    </row>
    <row r="1306" spans="1:9">
      <c r="A1306" s="26">
        <f t="shared" si="20"/>
        <v>44616.374999996828</v>
      </c>
      <c r="D1306">
        <v>31059</v>
      </c>
      <c r="E1306">
        <v>29515</v>
      </c>
      <c r="F1306">
        <v>20040.8</v>
      </c>
      <c r="G1306">
        <v>28531.200000000001</v>
      </c>
      <c r="H1306">
        <v>32102.2</v>
      </c>
      <c r="I1306">
        <v>29271.8</v>
      </c>
    </row>
    <row r="1307" spans="1:9">
      <c r="A1307" s="26">
        <f t="shared" si="20"/>
        <v>44616.416666663492</v>
      </c>
      <c r="D1307">
        <v>31059</v>
      </c>
      <c r="E1307">
        <v>29515</v>
      </c>
      <c r="F1307">
        <v>20040.8</v>
      </c>
      <c r="G1307">
        <v>28531.200000000001</v>
      </c>
      <c r="H1307">
        <v>32102.2</v>
      </c>
      <c r="I1307">
        <v>29271.8</v>
      </c>
    </row>
    <row r="1308" spans="1:9">
      <c r="A1308" s="26">
        <f t="shared" si="20"/>
        <v>44616.458333330156</v>
      </c>
      <c r="D1308">
        <v>31059</v>
      </c>
      <c r="E1308">
        <v>29515</v>
      </c>
      <c r="F1308">
        <v>20040.8</v>
      </c>
      <c r="G1308">
        <v>28531.200000000001</v>
      </c>
      <c r="H1308">
        <v>32102.2</v>
      </c>
      <c r="I1308">
        <v>29271.8</v>
      </c>
    </row>
    <row r="1309" spans="1:9">
      <c r="A1309" s="26">
        <f t="shared" si="20"/>
        <v>44616.49999999682</v>
      </c>
      <c r="D1309">
        <v>31059</v>
      </c>
      <c r="E1309">
        <v>29515</v>
      </c>
      <c r="F1309">
        <v>20040.8</v>
      </c>
      <c r="G1309">
        <v>28531.200000000001</v>
      </c>
      <c r="H1309">
        <v>32102.2</v>
      </c>
      <c r="I1309">
        <v>29271.8</v>
      </c>
    </row>
    <row r="1310" spans="1:9">
      <c r="A1310" s="26">
        <f t="shared" si="20"/>
        <v>44616.541666663485</v>
      </c>
      <c r="D1310">
        <v>31059</v>
      </c>
      <c r="E1310">
        <v>29515</v>
      </c>
      <c r="F1310">
        <v>20040.8</v>
      </c>
      <c r="G1310">
        <v>28531.200000000001</v>
      </c>
      <c r="H1310">
        <v>32102.2</v>
      </c>
      <c r="I1310">
        <v>29271.8</v>
      </c>
    </row>
    <row r="1311" spans="1:9">
      <c r="A1311" s="26">
        <f t="shared" si="20"/>
        <v>44616.583333330149</v>
      </c>
      <c r="D1311">
        <v>31059</v>
      </c>
      <c r="E1311">
        <v>29515</v>
      </c>
      <c r="F1311">
        <v>20040.8</v>
      </c>
      <c r="G1311">
        <v>28531.200000000001</v>
      </c>
      <c r="H1311">
        <v>32102.2</v>
      </c>
      <c r="I1311">
        <v>29271.8</v>
      </c>
    </row>
    <row r="1312" spans="1:9">
      <c r="A1312" s="26">
        <f t="shared" si="20"/>
        <v>44616.624999996813</v>
      </c>
      <c r="D1312">
        <v>31059</v>
      </c>
      <c r="E1312">
        <v>29515</v>
      </c>
      <c r="F1312">
        <v>20040.8</v>
      </c>
      <c r="G1312">
        <v>28531.200000000001</v>
      </c>
      <c r="H1312">
        <v>32102.2</v>
      </c>
      <c r="I1312">
        <v>29271.8</v>
      </c>
    </row>
    <row r="1313" spans="1:9">
      <c r="A1313" s="26">
        <f t="shared" si="20"/>
        <v>44616.666666663477</v>
      </c>
      <c r="D1313">
        <v>31059</v>
      </c>
      <c r="E1313">
        <v>29515</v>
      </c>
      <c r="F1313">
        <v>20040.8</v>
      </c>
      <c r="G1313">
        <v>28531.200000000001</v>
      </c>
      <c r="H1313">
        <v>32102.2</v>
      </c>
      <c r="I1313">
        <v>29271.8</v>
      </c>
    </row>
    <row r="1314" spans="1:9">
      <c r="A1314" s="26">
        <f t="shared" si="20"/>
        <v>44616.708333330142</v>
      </c>
      <c r="D1314">
        <v>31059</v>
      </c>
      <c r="E1314">
        <v>29515</v>
      </c>
      <c r="F1314">
        <v>20040.8</v>
      </c>
      <c r="G1314">
        <v>28531.200000000001</v>
      </c>
      <c r="H1314">
        <v>32102.2</v>
      </c>
      <c r="I1314">
        <v>29271.8</v>
      </c>
    </row>
    <row r="1315" spans="1:9">
      <c r="A1315" s="26">
        <f t="shared" si="20"/>
        <v>44616.749999996806</v>
      </c>
      <c r="D1315">
        <v>31059</v>
      </c>
      <c r="E1315">
        <v>29515</v>
      </c>
      <c r="F1315">
        <v>20040.8</v>
      </c>
      <c r="G1315">
        <v>28531.200000000001</v>
      </c>
      <c r="H1315">
        <v>32102.2</v>
      </c>
      <c r="I1315">
        <v>29271.8</v>
      </c>
    </row>
    <row r="1316" spans="1:9">
      <c r="A1316" s="26">
        <f t="shared" si="20"/>
        <v>44616.79166666347</v>
      </c>
      <c r="D1316">
        <v>31059</v>
      </c>
      <c r="E1316">
        <v>29515</v>
      </c>
      <c r="F1316">
        <v>20040.8</v>
      </c>
      <c r="G1316">
        <v>28531.200000000001</v>
      </c>
      <c r="H1316">
        <v>32102.2</v>
      </c>
      <c r="I1316">
        <v>29271.8</v>
      </c>
    </row>
    <row r="1317" spans="1:9">
      <c r="A1317" s="26">
        <f t="shared" si="20"/>
        <v>44616.833333330134</v>
      </c>
      <c r="D1317">
        <v>31059</v>
      </c>
      <c r="E1317">
        <v>29515</v>
      </c>
      <c r="F1317">
        <v>20040.8</v>
      </c>
      <c r="G1317">
        <v>28531.200000000001</v>
      </c>
      <c r="H1317">
        <v>32102.2</v>
      </c>
      <c r="I1317">
        <v>29271.8</v>
      </c>
    </row>
    <row r="1318" spans="1:9">
      <c r="A1318" s="26">
        <f t="shared" si="20"/>
        <v>44616.874999996799</v>
      </c>
      <c r="D1318">
        <v>31059</v>
      </c>
      <c r="E1318">
        <v>29515</v>
      </c>
      <c r="F1318">
        <v>20040.8</v>
      </c>
      <c r="G1318">
        <v>28531.200000000001</v>
      </c>
      <c r="H1318">
        <v>32102.2</v>
      </c>
      <c r="I1318">
        <v>29271.8</v>
      </c>
    </row>
    <row r="1319" spans="1:9">
      <c r="A1319" s="26">
        <f t="shared" si="20"/>
        <v>44616.916666663463</v>
      </c>
      <c r="D1319">
        <v>31059</v>
      </c>
      <c r="E1319">
        <v>29515</v>
      </c>
      <c r="F1319">
        <v>20040.8</v>
      </c>
      <c r="G1319">
        <v>28531.200000000001</v>
      </c>
      <c r="H1319">
        <v>32102.2</v>
      </c>
      <c r="I1319">
        <v>29271.8</v>
      </c>
    </row>
    <row r="1320" spans="1:9">
      <c r="A1320" s="26">
        <f t="shared" si="20"/>
        <v>44616.958333330127</v>
      </c>
      <c r="D1320">
        <v>31059</v>
      </c>
      <c r="E1320">
        <v>29515</v>
      </c>
      <c r="F1320">
        <v>20040.8</v>
      </c>
      <c r="G1320">
        <v>28531.200000000001</v>
      </c>
      <c r="H1320">
        <v>32102.2</v>
      </c>
      <c r="I1320">
        <v>29271.8</v>
      </c>
    </row>
    <row r="1321" spans="1:9">
      <c r="A1321" s="26">
        <f t="shared" si="20"/>
        <v>44616.999999996791</v>
      </c>
      <c r="D1321">
        <v>31059</v>
      </c>
      <c r="E1321">
        <v>29515</v>
      </c>
      <c r="F1321">
        <v>20040.8</v>
      </c>
      <c r="G1321">
        <v>28531.200000000001</v>
      </c>
      <c r="H1321">
        <v>32102.2</v>
      </c>
      <c r="I1321">
        <v>29271.8</v>
      </c>
    </row>
    <row r="1322" spans="1:9">
      <c r="A1322" s="26">
        <f t="shared" si="20"/>
        <v>44617.041666663456</v>
      </c>
      <c r="D1322">
        <v>31059</v>
      </c>
      <c r="E1322">
        <v>29515</v>
      </c>
      <c r="F1322">
        <v>20040.8</v>
      </c>
      <c r="G1322">
        <v>28531.200000000001</v>
      </c>
      <c r="H1322">
        <v>32102.2</v>
      </c>
      <c r="I1322">
        <v>29271.8</v>
      </c>
    </row>
    <row r="1323" spans="1:9">
      <c r="A1323" s="26">
        <f t="shared" si="20"/>
        <v>44617.08333333012</v>
      </c>
      <c r="D1323">
        <v>31059</v>
      </c>
      <c r="E1323">
        <v>29515</v>
      </c>
      <c r="F1323">
        <v>20040.8</v>
      </c>
      <c r="G1323">
        <v>28531.200000000001</v>
      </c>
      <c r="H1323">
        <v>32102.2</v>
      </c>
      <c r="I1323">
        <v>29271.8</v>
      </c>
    </row>
    <row r="1324" spans="1:9">
      <c r="A1324" s="26">
        <f t="shared" si="20"/>
        <v>44617.124999996784</v>
      </c>
      <c r="D1324">
        <v>31059</v>
      </c>
      <c r="E1324">
        <v>29515</v>
      </c>
      <c r="F1324">
        <v>20040.8</v>
      </c>
      <c r="G1324">
        <v>28531.200000000001</v>
      </c>
      <c r="H1324">
        <v>32102.2</v>
      </c>
      <c r="I1324">
        <v>29271.8</v>
      </c>
    </row>
    <row r="1325" spans="1:9">
      <c r="A1325" s="26">
        <f t="shared" si="20"/>
        <v>44617.166666663448</v>
      </c>
      <c r="D1325">
        <v>31059</v>
      </c>
      <c r="E1325">
        <v>29515</v>
      </c>
      <c r="F1325">
        <v>20040.8</v>
      </c>
      <c r="G1325">
        <v>28531.200000000001</v>
      </c>
      <c r="H1325">
        <v>32102.2</v>
      </c>
      <c r="I1325">
        <v>29271.8</v>
      </c>
    </row>
    <row r="1326" spans="1:9">
      <c r="A1326" s="26">
        <f t="shared" si="20"/>
        <v>44617.208333330113</v>
      </c>
      <c r="D1326">
        <v>31059</v>
      </c>
      <c r="E1326">
        <v>29515</v>
      </c>
      <c r="F1326">
        <v>20040.8</v>
      </c>
      <c r="G1326">
        <v>28531.200000000001</v>
      </c>
      <c r="H1326">
        <v>32102.2</v>
      </c>
      <c r="I1326">
        <v>29271.8</v>
      </c>
    </row>
    <row r="1327" spans="1:9">
      <c r="A1327" s="26">
        <f t="shared" si="20"/>
        <v>44617.249999996777</v>
      </c>
      <c r="D1327">
        <v>31059</v>
      </c>
      <c r="E1327">
        <v>29515</v>
      </c>
      <c r="F1327">
        <v>20040.8</v>
      </c>
      <c r="G1327">
        <v>28531.200000000001</v>
      </c>
      <c r="H1327">
        <v>32102.2</v>
      </c>
      <c r="I1327">
        <v>29271.8</v>
      </c>
    </row>
    <row r="1328" spans="1:9">
      <c r="A1328" s="26">
        <f t="shared" si="20"/>
        <v>44617.291666663441</v>
      </c>
      <c r="D1328">
        <v>31059</v>
      </c>
      <c r="E1328">
        <v>29515</v>
      </c>
      <c r="F1328">
        <v>20040.8</v>
      </c>
      <c r="G1328">
        <v>28531.200000000001</v>
      </c>
      <c r="H1328">
        <v>32102.2</v>
      </c>
      <c r="I1328">
        <v>29271.8</v>
      </c>
    </row>
    <row r="1329" spans="1:9">
      <c r="A1329" s="26">
        <f t="shared" si="20"/>
        <v>44617.333333330105</v>
      </c>
      <c r="D1329">
        <v>31059</v>
      </c>
      <c r="E1329">
        <v>29515</v>
      </c>
      <c r="F1329">
        <v>20040.8</v>
      </c>
      <c r="G1329">
        <v>28531.200000000001</v>
      </c>
      <c r="H1329">
        <v>32102.2</v>
      </c>
      <c r="I1329">
        <v>29271.8</v>
      </c>
    </row>
    <row r="1330" spans="1:9">
      <c r="A1330" s="26">
        <f t="shared" si="20"/>
        <v>44617.374999996769</v>
      </c>
      <c r="D1330">
        <v>31059</v>
      </c>
      <c r="E1330">
        <v>29515</v>
      </c>
      <c r="F1330">
        <v>20040.8</v>
      </c>
      <c r="G1330">
        <v>28531.200000000001</v>
      </c>
      <c r="H1330">
        <v>32102.2</v>
      </c>
      <c r="I1330">
        <v>29271.8</v>
      </c>
    </row>
    <row r="1331" spans="1:9">
      <c r="A1331" s="26">
        <f t="shared" si="20"/>
        <v>44617.416666663434</v>
      </c>
      <c r="D1331">
        <v>31059</v>
      </c>
      <c r="E1331">
        <v>29515</v>
      </c>
      <c r="F1331">
        <v>20040.8</v>
      </c>
      <c r="G1331">
        <v>28531.200000000001</v>
      </c>
      <c r="H1331">
        <v>32102.2</v>
      </c>
      <c r="I1331">
        <v>29271.8</v>
      </c>
    </row>
    <row r="1332" spans="1:9">
      <c r="A1332" s="26">
        <f t="shared" si="20"/>
        <v>44617.458333330098</v>
      </c>
      <c r="D1332">
        <v>31059</v>
      </c>
      <c r="E1332">
        <v>29515</v>
      </c>
      <c r="F1332">
        <v>20040.8</v>
      </c>
      <c r="G1332">
        <v>28531.200000000001</v>
      </c>
      <c r="H1332">
        <v>32102.2</v>
      </c>
      <c r="I1332">
        <v>29271.8</v>
      </c>
    </row>
    <row r="1333" spans="1:9">
      <c r="A1333" s="26">
        <f t="shared" si="20"/>
        <v>44617.499999996762</v>
      </c>
      <c r="D1333">
        <v>31059</v>
      </c>
      <c r="E1333">
        <v>29515</v>
      </c>
      <c r="F1333">
        <v>20040.8</v>
      </c>
      <c r="G1333">
        <v>28531.200000000001</v>
      </c>
      <c r="H1333">
        <v>32102.2</v>
      </c>
      <c r="I1333">
        <v>29271.8</v>
      </c>
    </row>
    <row r="1334" spans="1:9">
      <c r="A1334" s="26">
        <f t="shared" si="20"/>
        <v>44617.541666663426</v>
      </c>
      <c r="D1334">
        <v>31059</v>
      </c>
      <c r="E1334">
        <v>29515</v>
      </c>
      <c r="F1334">
        <v>20040.8</v>
      </c>
      <c r="G1334">
        <v>28531.200000000001</v>
      </c>
      <c r="H1334">
        <v>32102.2</v>
      </c>
      <c r="I1334">
        <v>29271.8</v>
      </c>
    </row>
    <row r="1335" spans="1:9">
      <c r="A1335" s="26">
        <f t="shared" si="20"/>
        <v>44617.583333330091</v>
      </c>
      <c r="D1335">
        <v>31059</v>
      </c>
      <c r="E1335">
        <v>29515</v>
      </c>
      <c r="F1335">
        <v>20040.8</v>
      </c>
      <c r="G1335">
        <v>28531.200000000001</v>
      </c>
      <c r="H1335">
        <v>32102.2</v>
      </c>
      <c r="I1335">
        <v>29271.8</v>
      </c>
    </row>
    <row r="1336" spans="1:9">
      <c r="A1336" s="26">
        <f t="shared" si="20"/>
        <v>44617.624999996755</v>
      </c>
      <c r="D1336">
        <v>31059</v>
      </c>
      <c r="E1336">
        <v>29515</v>
      </c>
      <c r="F1336">
        <v>20040.8</v>
      </c>
      <c r="G1336">
        <v>28531.200000000001</v>
      </c>
      <c r="H1336">
        <v>32102.2</v>
      </c>
      <c r="I1336">
        <v>29271.8</v>
      </c>
    </row>
    <row r="1337" spans="1:9">
      <c r="A1337" s="26">
        <f t="shared" si="20"/>
        <v>44617.666666663419</v>
      </c>
      <c r="D1337">
        <v>31059</v>
      </c>
      <c r="E1337">
        <v>29515</v>
      </c>
      <c r="F1337">
        <v>20040.8</v>
      </c>
      <c r="G1337">
        <v>28531.200000000001</v>
      </c>
      <c r="H1337">
        <v>32102.2</v>
      </c>
      <c r="I1337">
        <v>29271.8</v>
      </c>
    </row>
    <row r="1338" spans="1:9">
      <c r="A1338" s="26">
        <f t="shared" si="20"/>
        <v>44617.708333330083</v>
      </c>
      <c r="D1338">
        <v>31059</v>
      </c>
      <c r="E1338">
        <v>29515</v>
      </c>
      <c r="F1338">
        <v>20040.8</v>
      </c>
      <c r="G1338">
        <v>28531.200000000001</v>
      </c>
      <c r="H1338">
        <v>32102.2</v>
      </c>
      <c r="I1338">
        <v>29271.8</v>
      </c>
    </row>
    <row r="1339" spans="1:9">
      <c r="A1339" s="26">
        <f t="shared" si="20"/>
        <v>44617.749999996748</v>
      </c>
      <c r="D1339">
        <v>31059</v>
      </c>
      <c r="E1339">
        <v>29515</v>
      </c>
      <c r="F1339">
        <v>20041.2</v>
      </c>
      <c r="G1339">
        <v>28531.200000000001</v>
      </c>
      <c r="H1339">
        <v>32102.2</v>
      </c>
      <c r="I1339">
        <v>29271.8</v>
      </c>
    </row>
    <row r="1340" spans="1:9">
      <c r="A1340" s="26">
        <f t="shared" si="20"/>
        <v>44617.791666663412</v>
      </c>
      <c r="D1340">
        <v>31059</v>
      </c>
      <c r="E1340">
        <v>29515</v>
      </c>
      <c r="F1340">
        <v>20041.599999999999</v>
      </c>
      <c r="G1340">
        <v>28531.200000000001</v>
      </c>
      <c r="H1340">
        <v>32102.2</v>
      </c>
      <c r="I1340">
        <v>29271.8</v>
      </c>
    </row>
    <row r="1341" spans="1:9">
      <c r="A1341" s="26">
        <f t="shared" si="20"/>
        <v>44617.833333330076</v>
      </c>
      <c r="D1341">
        <v>31059</v>
      </c>
      <c r="E1341">
        <v>29515</v>
      </c>
      <c r="F1341">
        <v>20041.599999999999</v>
      </c>
      <c r="G1341">
        <v>28531.200000000001</v>
      </c>
      <c r="H1341">
        <v>32102.2</v>
      </c>
      <c r="I1341">
        <v>29271.8</v>
      </c>
    </row>
    <row r="1342" spans="1:9">
      <c r="A1342" s="26">
        <f t="shared" si="20"/>
        <v>44617.87499999674</v>
      </c>
      <c r="D1342">
        <v>31059</v>
      </c>
      <c r="E1342">
        <v>29515</v>
      </c>
      <c r="F1342">
        <v>20041.599999999999</v>
      </c>
      <c r="G1342">
        <v>28531.200000000001</v>
      </c>
      <c r="H1342">
        <v>32102.2</v>
      </c>
      <c r="I1342">
        <v>29271.8</v>
      </c>
    </row>
    <row r="1343" spans="1:9">
      <c r="A1343" s="26">
        <f t="shared" si="20"/>
        <v>44617.916666663405</v>
      </c>
      <c r="D1343">
        <v>31059</v>
      </c>
      <c r="E1343">
        <v>29515</v>
      </c>
      <c r="F1343">
        <v>20041.599999999999</v>
      </c>
      <c r="G1343">
        <v>28531.200000000001</v>
      </c>
      <c r="H1343">
        <v>32102.2</v>
      </c>
      <c r="I1343">
        <v>29271.8</v>
      </c>
    </row>
    <row r="1344" spans="1:9">
      <c r="A1344" s="26">
        <f t="shared" si="20"/>
        <v>44617.958333330069</v>
      </c>
      <c r="D1344">
        <v>31059</v>
      </c>
      <c r="E1344">
        <v>29515</v>
      </c>
      <c r="F1344">
        <v>20041.599999999999</v>
      </c>
      <c r="G1344">
        <v>28531.200000000001</v>
      </c>
      <c r="H1344">
        <v>32102.2</v>
      </c>
      <c r="I1344">
        <v>29271.8</v>
      </c>
    </row>
    <row r="1345" spans="1:9">
      <c r="A1345" s="26">
        <f t="shared" si="20"/>
        <v>44617.999999996733</v>
      </c>
      <c r="D1345">
        <v>31059</v>
      </c>
      <c r="E1345">
        <v>29515</v>
      </c>
      <c r="F1345">
        <v>20041.599999999999</v>
      </c>
      <c r="G1345">
        <v>28531.200000000001</v>
      </c>
      <c r="H1345">
        <v>32102.2</v>
      </c>
      <c r="I1345">
        <v>29271.8</v>
      </c>
    </row>
    <row r="1346" spans="1:9">
      <c r="A1346" s="26">
        <f t="shared" si="20"/>
        <v>44618.041666663397</v>
      </c>
      <c r="D1346">
        <v>31059</v>
      </c>
      <c r="E1346">
        <v>29515</v>
      </c>
      <c r="F1346">
        <v>20041.599999999999</v>
      </c>
      <c r="G1346">
        <v>28531.200000000001</v>
      </c>
      <c r="H1346">
        <v>32102.2</v>
      </c>
      <c r="I1346">
        <v>29271.8</v>
      </c>
    </row>
    <row r="1347" spans="1:9">
      <c r="A1347" s="26">
        <f t="shared" ref="A1347:A1410" si="21">A1346+1/24</f>
        <v>44618.083333330062</v>
      </c>
      <c r="D1347">
        <v>31059</v>
      </c>
      <c r="E1347">
        <v>29515</v>
      </c>
      <c r="F1347">
        <v>20041.599999999999</v>
      </c>
      <c r="G1347">
        <v>28531.4</v>
      </c>
      <c r="H1347">
        <v>32102.2</v>
      </c>
      <c r="I1347">
        <v>29271.8</v>
      </c>
    </row>
    <row r="1348" spans="1:9">
      <c r="A1348" s="26">
        <f t="shared" si="21"/>
        <v>44618.124999996726</v>
      </c>
      <c r="D1348">
        <v>31059</v>
      </c>
      <c r="E1348">
        <v>29515</v>
      </c>
      <c r="F1348">
        <v>20041.599999999999</v>
      </c>
      <c r="G1348">
        <v>28531.4</v>
      </c>
      <c r="H1348">
        <v>32102.2</v>
      </c>
      <c r="I1348">
        <v>29271.8</v>
      </c>
    </row>
    <row r="1349" spans="1:9">
      <c r="A1349" s="26">
        <f t="shared" si="21"/>
        <v>44618.16666666339</v>
      </c>
      <c r="D1349">
        <v>31059</v>
      </c>
      <c r="E1349">
        <v>29515</v>
      </c>
      <c r="F1349">
        <v>20041.599999999999</v>
      </c>
      <c r="G1349">
        <v>28531.4</v>
      </c>
      <c r="H1349">
        <v>32102.2</v>
      </c>
      <c r="I1349">
        <v>29271.8</v>
      </c>
    </row>
    <row r="1350" spans="1:9">
      <c r="A1350" s="26">
        <f t="shared" si="21"/>
        <v>44618.208333330054</v>
      </c>
      <c r="D1350">
        <v>31059</v>
      </c>
      <c r="E1350">
        <v>29515</v>
      </c>
      <c r="F1350">
        <v>20041.599999999999</v>
      </c>
      <c r="G1350">
        <v>28531.4</v>
      </c>
      <c r="H1350">
        <v>32102.2</v>
      </c>
      <c r="I1350">
        <v>29271.8</v>
      </c>
    </row>
    <row r="1351" spans="1:9">
      <c r="A1351" s="26">
        <f t="shared" si="21"/>
        <v>44618.249999996719</v>
      </c>
      <c r="D1351">
        <v>31059</v>
      </c>
      <c r="E1351">
        <v>29515</v>
      </c>
      <c r="F1351">
        <v>20041.599999999999</v>
      </c>
      <c r="G1351">
        <v>28531.4</v>
      </c>
      <c r="H1351">
        <v>32102.2</v>
      </c>
      <c r="I1351">
        <v>29271.8</v>
      </c>
    </row>
    <row r="1352" spans="1:9">
      <c r="A1352" s="26">
        <f t="shared" si="21"/>
        <v>44618.291666663383</v>
      </c>
      <c r="D1352">
        <v>31059.599999999999</v>
      </c>
      <c r="E1352">
        <v>29515</v>
      </c>
      <c r="F1352">
        <v>20041.599999999999</v>
      </c>
      <c r="G1352">
        <v>28531.4</v>
      </c>
      <c r="H1352">
        <v>32102.2</v>
      </c>
      <c r="I1352">
        <v>29271.8</v>
      </c>
    </row>
    <row r="1353" spans="1:9">
      <c r="A1353" s="26">
        <f t="shared" si="21"/>
        <v>44618.333333330047</v>
      </c>
      <c r="D1353">
        <v>31059.599999999999</v>
      </c>
      <c r="E1353">
        <v>29515</v>
      </c>
      <c r="F1353">
        <v>20041.599999999999</v>
      </c>
      <c r="G1353">
        <v>28531.4</v>
      </c>
      <c r="H1353">
        <v>32102.2</v>
      </c>
      <c r="I1353">
        <v>29271.8</v>
      </c>
    </row>
    <row r="1354" spans="1:9">
      <c r="A1354" s="26">
        <f t="shared" si="21"/>
        <v>44618.374999996711</v>
      </c>
      <c r="D1354">
        <v>31059.599999999999</v>
      </c>
      <c r="E1354">
        <v>29515</v>
      </c>
      <c r="F1354">
        <v>20041.599999999999</v>
      </c>
      <c r="G1354">
        <v>28531.4</v>
      </c>
      <c r="H1354">
        <v>32102.2</v>
      </c>
      <c r="I1354">
        <v>29271.8</v>
      </c>
    </row>
    <row r="1355" spans="1:9">
      <c r="A1355" s="26">
        <f t="shared" si="21"/>
        <v>44618.416666663376</v>
      </c>
      <c r="D1355">
        <v>31059.599999999999</v>
      </c>
      <c r="E1355">
        <v>29515</v>
      </c>
      <c r="F1355">
        <v>20041.599999999999</v>
      </c>
      <c r="G1355">
        <v>28531.4</v>
      </c>
      <c r="H1355">
        <v>32102.2</v>
      </c>
      <c r="I1355">
        <v>29271.8</v>
      </c>
    </row>
    <row r="1356" spans="1:9">
      <c r="A1356" s="26">
        <f t="shared" si="21"/>
        <v>44618.45833333004</v>
      </c>
      <c r="D1356">
        <v>31059.599999999999</v>
      </c>
      <c r="E1356">
        <v>29515</v>
      </c>
      <c r="F1356">
        <v>20041.599999999999</v>
      </c>
      <c r="G1356">
        <v>28531.4</v>
      </c>
      <c r="H1356">
        <v>32102.2</v>
      </c>
      <c r="I1356">
        <v>29271.8</v>
      </c>
    </row>
    <row r="1357" spans="1:9">
      <c r="A1357" s="26">
        <f t="shared" si="21"/>
        <v>44618.499999996704</v>
      </c>
      <c r="D1357">
        <v>31059.599999999999</v>
      </c>
      <c r="E1357">
        <v>29515</v>
      </c>
      <c r="F1357">
        <v>20041.599999999999</v>
      </c>
      <c r="G1357">
        <v>28531.4</v>
      </c>
      <c r="H1357">
        <v>32102.2</v>
      </c>
      <c r="I1357">
        <v>29271.8</v>
      </c>
    </row>
    <row r="1358" spans="1:9">
      <c r="A1358" s="26">
        <f t="shared" si="21"/>
        <v>44618.541666663368</v>
      </c>
      <c r="D1358">
        <v>31059.599999999999</v>
      </c>
      <c r="E1358">
        <v>29515</v>
      </c>
      <c r="F1358">
        <v>20041.599999999999</v>
      </c>
      <c r="G1358">
        <v>28531.4</v>
      </c>
      <c r="H1358">
        <v>32102.2</v>
      </c>
      <c r="I1358">
        <v>29271.8</v>
      </c>
    </row>
    <row r="1359" spans="1:9">
      <c r="A1359" s="26">
        <f t="shared" si="21"/>
        <v>44618.583333330032</v>
      </c>
      <c r="D1359">
        <v>31059.599999999999</v>
      </c>
      <c r="E1359">
        <v>29515</v>
      </c>
      <c r="F1359">
        <v>20041.599999999999</v>
      </c>
      <c r="G1359">
        <v>28531.4</v>
      </c>
      <c r="H1359">
        <v>32102.2</v>
      </c>
      <c r="I1359">
        <v>29271.8</v>
      </c>
    </row>
    <row r="1360" spans="1:9">
      <c r="A1360" s="26">
        <f t="shared" si="21"/>
        <v>44618.624999996697</v>
      </c>
      <c r="D1360">
        <v>31059.599999999999</v>
      </c>
      <c r="E1360">
        <v>29515</v>
      </c>
      <c r="F1360">
        <v>20041.8</v>
      </c>
      <c r="G1360">
        <v>28531.4</v>
      </c>
      <c r="H1360">
        <v>32102.2</v>
      </c>
      <c r="I1360">
        <v>29271.8</v>
      </c>
    </row>
    <row r="1361" spans="1:9">
      <c r="A1361" s="26">
        <f t="shared" si="21"/>
        <v>44618.666666663361</v>
      </c>
      <c r="D1361">
        <v>31059.599999999999</v>
      </c>
      <c r="E1361">
        <v>29515</v>
      </c>
      <c r="F1361">
        <v>20043</v>
      </c>
      <c r="G1361">
        <v>28531.4</v>
      </c>
      <c r="H1361">
        <v>32102.2</v>
      </c>
      <c r="I1361">
        <v>29272</v>
      </c>
    </row>
    <row r="1362" spans="1:9">
      <c r="A1362" s="26">
        <f t="shared" si="21"/>
        <v>44618.708333330025</v>
      </c>
      <c r="D1362">
        <v>31059.599999999999</v>
      </c>
      <c r="E1362">
        <v>29515</v>
      </c>
      <c r="F1362">
        <v>20044.2</v>
      </c>
      <c r="G1362">
        <v>28531.8</v>
      </c>
      <c r="H1362">
        <v>32102.2</v>
      </c>
      <c r="I1362">
        <v>29272.2</v>
      </c>
    </row>
    <row r="1363" spans="1:9">
      <c r="A1363" s="26">
        <f t="shared" si="21"/>
        <v>44618.749999996689</v>
      </c>
      <c r="D1363">
        <v>31059.599999999999</v>
      </c>
      <c r="E1363">
        <v>29515.200000000001</v>
      </c>
      <c r="F1363">
        <v>20045</v>
      </c>
      <c r="G1363">
        <v>28532.2</v>
      </c>
      <c r="H1363">
        <v>32102.2</v>
      </c>
      <c r="I1363">
        <v>29272.400000000001</v>
      </c>
    </row>
    <row r="1364" spans="1:9">
      <c r="A1364" s="26">
        <f t="shared" si="21"/>
        <v>44618.791666663354</v>
      </c>
      <c r="D1364">
        <v>31060</v>
      </c>
      <c r="E1364">
        <v>29515.4</v>
      </c>
      <c r="F1364">
        <v>20045.8</v>
      </c>
      <c r="G1364">
        <v>28532.799999999999</v>
      </c>
      <c r="H1364">
        <v>32102.2</v>
      </c>
      <c r="I1364">
        <v>29272.400000000001</v>
      </c>
    </row>
    <row r="1365" spans="1:9">
      <c r="A1365" s="26">
        <f t="shared" si="21"/>
        <v>44618.833333330018</v>
      </c>
      <c r="D1365">
        <v>31060.400000000001</v>
      </c>
      <c r="E1365">
        <v>29515.4</v>
      </c>
      <c r="F1365">
        <v>20046.8</v>
      </c>
      <c r="G1365">
        <v>28533.599999999999</v>
      </c>
      <c r="H1365">
        <v>32102.400000000001</v>
      </c>
      <c r="I1365">
        <v>29272.6</v>
      </c>
    </row>
    <row r="1366" spans="1:9">
      <c r="A1366" s="26">
        <f t="shared" si="21"/>
        <v>44618.874999996682</v>
      </c>
      <c r="D1366">
        <v>31061</v>
      </c>
      <c r="E1366">
        <v>29515.599999999999</v>
      </c>
      <c r="F1366">
        <v>20047.400000000001</v>
      </c>
      <c r="G1366">
        <v>28534</v>
      </c>
      <c r="H1366">
        <v>32102.6</v>
      </c>
      <c r="I1366">
        <v>29272.799999999999</v>
      </c>
    </row>
    <row r="1367" spans="1:9">
      <c r="A1367" s="26">
        <f t="shared" si="21"/>
        <v>44618.916666663346</v>
      </c>
      <c r="D1367">
        <v>31062.2</v>
      </c>
      <c r="E1367">
        <v>29515.8</v>
      </c>
      <c r="F1367">
        <v>20048.2</v>
      </c>
      <c r="G1367">
        <v>28534.6</v>
      </c>
      <c r="H1367">
        <v>32103</v>
      </c>
      <c r="I1367">
        <v>29272.799999999999</v>
      </c>
    </row>
    <row r="1368" spans="1:9">
      <c r="A1368" s="26">
        <f t="shared" si="21"/>
        <v>44618.958333330011</v>
      </c>
      <c r="D1368">
        <v>31062.799999999999</v>
      </c>
      <c r="E1368">
        <v>29516</v>
      </c>
      <c r="F1368">
        <v>20048.2</v>
      </c>
      <c r="G1368">
        <v>28534.799999999999</v>
      </c>
      <c r="H1368">
        <v>32103</v>
      </c>
      <c r="I1368">
        <v>29272.799999999999</v>
      </c>
    </row>
    <row r="1369" spans="1:9">
      <c r="A1369" s="26">
        <f t="shared" si="21"/>
        <v>44618.999999996675</v>
      </c>
      <c r="D1369">
        <v>31063.8</v>
      </c>
      <c r="E1369">
        <v>29516.400000000001</v>
      </c>
      <c r="F1369">
        <v>20048.400000000001</v>
      </c>
      <c r="G1369">
        <v>28534.799999999999</v>
      </c>
      <c r="H1369">
        <v>32103.200000000001</v>
      </c>
      <c r="I1369">
        <v>29272.799999999999</v>
      </c>
    </row>
    <row r="1370" spans="1:9">
      <c r="A1370" s="26">
        <f t="shared" si="21"/>
        <v>44619.041666663339</v>
      </c>
      <c r="D1370">
        <v>31064.2</v>
      </c>
      <c r="E1370">
        <v>29516.400000000001</v>
      </c>
      <c r="F1370">
        <v>20048.400000000001</v>
      </c>
      <c r="G1370">
        <v>28534.799999999999</v>
      </c>
      <c r="H1370">
        <v>32103.200000000001</v>
      </c>
      <c r="I1370">
        <v>29273</v>
      </c>
    </row>
    <row r="1371" spans="1:9">
      <c r="A1371" s="26">
        <f t="shared" si="21"/>
        <v>44619.083333330003</v>
      </c>
      <c r="D1371">
        <v>31064.400000000001</v>
      </c>
      <c r="E1371">
        <v>29516.400000000001</v>
      </c>
      <c r="F1371">
        <v>20048.400000000001</v>
      </c>
      <c r="G1371">
        <v>28534.799999999999</v>
      </c>
      <c r="H1371">
        <v>32103.200000000001</v>
      </c>
      <c r="I1371">
        <v>29273</v>
      </c>
    </row>
    <row r="1372" spans="1:9">
      <c r="A1372" s="26">
        <f t="shared" si="21"/>
        <v>44619.124999996668</v>
      </c>
      <c r="D1372">
        <v>31064.6</v>
      </c>
      <c r="E1372">
        <v>29516.400000000001</v>
      </c>
      <c r="F1372">
        <v>20048.400000000001</v>
      </c>
      <c r="G1372">
        <v>28534.799999999999</v>
      </c>
      <c r="H1372">
        <v>32103.200000000001</v>
      </c>
      <c r="I1372">
        <v>29273</v>
      </c>
    </row>
    <row r="1373" spans="1:9">
      <c r="A1373" s="26">
        <f t="shared" si="21"/>
        <v>44619.166666663332</v>
      </c>
      <c r="D1373">
        <v>31064.799999999999</v>
      </c>
      <c r="E1373">
        <v>29516.400000000001</v>
      </c>
      <c r="F1373">
        <v>20048.400000000001</v>
      </c>
      <c r="G1373">
        <v>28534.799999999999</v>
      </c>
      <c r="H1373">
        <v>32103.200000000001</v>
      </c>
      <c r="I1373">
        <v>29273</v>
      </c>
    </row>
    <row r="1374" spans="1:9">
      <c r="A1374" s="26">
        <f t="shared" si="21"/>
        <v>44619.208333329996</v>
      </c>
      <c r="D1374">
        <v>31064.799999999999</v>
      </c>
      <c r="E1374">
        <v>29516.6</v>
      </c>
      <c r="F1374">
        <v>20048.400000000001</v>
      </c>
      <c r="G1374">
        <v>28534.799999999999</v>
      </c>
      <c r="H1374">
        <v>32103.200000000001</v>
      </c>
      <c r="I1374">
        <v>29273</v>
      </c>
    </row>
    <row r="1375" spans="1:9">
      <c r="A1375" s="26">
        <f t="shared" si="21"/>
        <v>44619.24999999666</v>
      </c>
      <c r="D1375">
        <v>31064.799999999999</v>
      </c>
      <c r="E1375">
        <v>29517</v>
      </c>
      <c r="F1375">
        <v>20048.400000000001</v>
      </c>
      <c r="G1375">
        <v>28534.799999999999</v>
      </c>
      <c r="H1375">
        <v>32103.4</v>
      </c>
      <c r="I1375">
        <v>29273</v>
      </c>
    </row>
    <row r="1376" spans="1:9">
      <c r="A1376" s="26">
        <f t="shared" si="21"/>
        <v>44619.291666663325</v>
      </c>
      <c r="D1376">
        <v>31065.4</v>
      </c>
      <c r="E1376">
        <v>29517</v>
      </c>
      <c r="F1376">
        <v>20048.400000000001</v>
      </c>
      <c r="G1376">
        <v>28534.799999999999</v>
      </c>
      <c r="H1376">
        <v>32103.599999999999</v>
      </c>
      <c r="I1376">
        <v>29273</v>
      </c>
    </row>
    <row r="1377" spans="1:9">
      <c r="A1377" s="26">
        <f t="shared" si="21"/>
        <v>44619.333333329989</v>
      </c>
      <c r="D1377">
        <v>31065.4</v>
      </c>
      <c r="E1377">
        <v>29517</v>
      </c>
      <c r="F1377">
        <v>20048.400000000001</v>
      </c>
      <c r="G1377">
        <v>28534.799999999999</v>
      </c>
      <c r="H1377">
        <v>32103.8</v>
      </c>
      <c r="I1377">
        <v>29273</v>
      </c>
    </row>
    <row r="1378" spans="1:9">
      <c r="A1378" s="26">
        <f t="shared" si="21"/>
        <v>44619.374999996653</v>
      </c>
      <c r="D1378">
        <v>31065.4</v>
      </c>
      <c r="E1378">
        <v>29517</v>
      </c>
      <c r="F1378">
        <v>20048.400000000001</v>
      </c>
      <c r="G1378">
        <v>28534.799999999999</v>
      </c>
      <c r="H1378">
        <v>32103.8</v>
      </c>
      <c r="I1378">
        <v>29273</v>
      </c>
    </row>
    <row r="1379" spans="1:9">
      <c r="A1379" s="26">
        <f t="shared" si="21"/>
        <v>44619.416666663317</v>
      </c>
      <c r="D1379">
        <v>31065.599999999999</v>
      </c>
      <c r="E1379">
        <v>29517</v>
      </c>
      <c r="F1379">
        <v>20048.400000000001</v>
      </c>
      <c r="G1379">
        <v>28534.799999999999</v>
      </c>
      <c r="H1379">
        <v>32103.8</v>
      </c>
      <c r="I1379">
        <v>29273</v>
      </c>
    </row>
    <row r="1380" spans="1:9">
      <c r="A1380" s="26">
        <f t="shared" si="21"/>
        <v>44619.458333329982</v>
      </c>
      <c r="D1380">
        <v>31065.8</v>
      </c>
      <c r="E1380">
        <v>29517</v>
      </c>
      <c r="F1380">
        <v>20048.400000000001</v>
      </c>
      <c r="G1380">
        <v>28534.799999999999</v>
      </c>
      <c r="H1380">
        <v>32103.8</v>
      </c>
      <c r="I1380">
        <v>29273</v>
      </c>
    </row>
    <row r="1381" spans="1:9">
      <c r="A1381" s="26">
        <f t="shared" si="21"/>
        <v>44619.499999996646</v>
      </c>
      <c r="D1381">
        <v>31065.8</v>
      </c>
      <c r="E1381">
        <v>29517</v>
      </c>
      <c r="F1381">
        <v>20048.400000000001</v>
      </c>
      <c r="G1381">
        <v>28534.799999999999</v>
      </c>
      <c r="H1381">
        <v>32103.8</v>
      </c>
      <c r="I1381">
        <v>29273</v>
      </c>
    </row>
    <row r="1382" spans="1:9">
      <c r="A1382" s="26">
        <f t="shared" si="21"/>
        <v>44619.54166666331</v>
      </c>
      <c r="D1382">
        <v>31065.8</v>
      </c>
      <c r="E1382">
        <v>29517</v>
      </c>
      <c r="F1382">
        <v>20048.400000000001</v>
      </c>
      <c r="G1382">
        <v>28534.799999999999</v>
      </c>
      <c r="H1382">
        <v>32103.8</v>
      </c>
      <c r="I1382">
        <v>29273</v>
      </c>
    </row>
    <row r="1383" spans="1:9">
      <c r="A1383" s="26">
        <f t="shared" si="21"/>
        <v>44619.583333329974</v>
      </c>
      <c r="D1383">
        <v>31065.8</v>
      </c>
      <c r="E1383">
        <v>29517</v>
      </c>
      <c r="F1383">
        <v>20048.400000000001</v>
      </c>
      <c r="G1383">
        <v>28534.799999999999</v>
      </c>
      <c r="H1383">
        <v>32103.8</v>
      </c>
      <c r="I1383">
        <v>29273</v>
      </c>
    </row>
    <row r="1384" spans="1:9">
      <c r="A1384" s="26">
        <f t="shared" si="21"/>
        <v>44619.624999996639</v>
      </c>
      <c r="D1384">
        <v>31065.8</v>
      </c>
      <c r="E1384">
        <v>29517</v>
      </c>
      <c r="F1384">
        <v>20048.400000000001</v>
      </c>
      <c r="G1384">
        <v>28534.799999999999</v>
      </c>
      <c r="H1384">
        <v>32103.8</v>
      </c>
      <c r="I1384">
        <v>29273</v>
      </c>
    </row>
    <row r="1385" spans="1:9">
      <c r="A1385" s="26">
        <f t="shared" si="21"/>
        <v>44619.666666663303</v>
      </c>
      <c r="D1385">
        <v>31065.8</v>
      </c>
      <c r="E1385">
        <v>29517</v>
      </c>
      <c r="F1385">
        <v>20048.400000000001</v>
      </c>
      <c r="G1385">
        <v>28534.799999999999</v>
      </c>
      <c r="H1385">
        <v>32103.8</v>
      </c>
      <c r="I1385">
        <v>29273</v>
      </c>
    </row>
    <row r="1386" spans="1:9">
      <c r="A1386" s="26">
        <f t="shared" si="21"/>
        <v>44619.708333329967</v>
      </c>
      <c r="D1386">
        <v>31065.8</v>
      </c>
      <c r="E1386">
        <v>29517</v>
      </c>
      <c r="F1386">
        <v>20048.400000000001</v>
      </c>
      <c r="G1386">
        <v>28534.799999999999</v>
      </c>
      <c r="H1386">
        <v>32103.8</v>
      </c>
      <c r="I1386">
        <v>29273</v>
      </c>
    </row>
    <row r="1387" spans="1:9">
      <c r="A1387" s="26">
        <f t="shared" si="21"/>
        <v>44619.749999996631</v>
      </c>
      <c r="D1387">
        <v>31065.8</v>
      </c>
      <c r="E1387">
        <v>29517</v>
      </c>
      <c r="F1387">
        <v>20048.400000000001</v>
      </c>
      <c r="G1387">
        <v>28534.799999999999</v>
      </c>
      <c r="H1387">
        <v>32103.8</v>
      </c>
      <c r="I1387">
        <v>29273</v>
      </c>
    </row>
    <row r="1388" spans="1:9">
      <c r="A1388" s="26">
        <f t="shared" si="21"/>
        <v>44619.791666663295</v>
      </c>
      <c r="D1388">
        <v>31065.8</v>
      </c>
      <c r="E1388">
        <v>29517</v>
      </c>
      <c r="F1388">
        <v>20048.400000000001</v>
      </c>
      <c r="G1388">
        <v>28534.799999999999</v>
      </c>
      <c r="H1388">
        <v>32103.8</v>
      </c>
      <c r="I1388">
        <v>29273</v>
      </c>
    </row>
    <row r="1389" spans="1:9">
      <c r="A1389" s="26">
        <f t="shared" si="21"/>
        <v>44619.83333332996</v>
      </c>
      <c r="D1389">
        <v>31065.8</v>
      </c>
      <c r="E1389">
        <v>29517</v>
      </c>
      <c r="F1389">
        <v>20048.400000000001</v>
      </c>
      <c r="G1389">
        <v>28534.799999999999</v>
      </c>
      <c r="H1389">
        <v>32103.8</v>
      </c>
      <c r="I1389">
        <v>29273</v>
      </c>
    </row>
    <row r="1390" spans="1:9">
      <c r="A1390" s="26">
        <f t="shared" si="21"/>
        <v>44619.874999996624</v>
      </c>
      <c r="D1390">
        <v>31065.8</v>
      </c>
      <c r="E1390">
        <v>29517</v>
      </c>
      <c r="F1390">
        <v>20048.400000000001</v>
      </c>
      <c r="G1390">
        <v>28534.799999999999</v>
      </c>
      <c r="H1390">
        <v>32103.8</v>
      </c>
      <c r="I1390">
        <v>29273</v>
      </c>
    </row>
    <row r="1391" spans="1:9">
      <c r="A1391" s="26">
        <f t="shared" si="21"/>
        <v>44619.916666663288</v>
      </c>
      <c r="D1391">
        <v>31065.8</v>
      </c>
      <c r="E1391">
        <v>29517</v>
      </c>
      <c r="F1391">
        <v>20048.400000000001</v>
      </c>
      <c r="G1391">
        <v>28534.799999999999</v>
      </c>
      <c r="H1391">
        <v>32103.8</v>
      </c>
      <c r="I1391">
        <v>29273</v>
      </c>
    </row>
    <row r="1392" spans="1:9">
      <c r="A1392" s="26">
        <f t="shared" si="21"/>
        <v>44619.958333329952</v>
      </c>
      <c r="D1392">
        <v>31065.8</v>
      </c>
      <c r="E1392">
        <v>29517</v>
      </c>
      <c r="F1392">
        <v>20048.400000000001</v>
      </c>
      <c r="G1392">
        <v>28534.799999999999</v>
      </c>
      <c r="H1392">
        <v>32103.8</v>
      </c>
      <c r="I1392">
        <v>29273</v>
      </c>
    </row>
    <row r="1393" spans="1:9">
      <c r="A1393" s="26">
        <f t="shared" si="21"/>
        <v>44619.999999996617</v>
      </c>
      <c r="D1393">
        <v>31065.8</v>
      </c>
      <c r="E1393">
        <v>29517</v>
      </c>
      <c r="F1393">
        <v>20048.400000000001</v>
      </c>
      <c r="G1393">
        <v>28534.799999999999</v>
      </c>
      <c r="H1393">
        <v>32103.8</v>
      </c>
      <c r="I1393">
        <v>29273</v>
      </c>
    </row>
    <row r="1394" spans="1:9">
      <c r="A1394" s="26">
        <f t="shared" si="21"/>
        <v>44620.041666663281</v>
      </c>
      <c r="D1394">
        <v>31065.8</v>
      </c>
      <c r="E1394">
        <v>29517</v>
      </c>
      <c r="F1394">
        <v>20048.400000000001</v>
      </c>
      <c r="G1394">
        <v>28534.799999999999</v>
      </c>
      <c r="H1394">
        <v>32103.8</v>
      </c>
      <c r="I1394">
        <v>29273</v>
      </c>
    </row>
    <row r="1395" spans="1:9">
      <c r="A1395" s="26">
        <f t="shared" si="21"/>
        <v>44620.083333329945</v>
      </c>
      <c r="D1395">
        <v>31065.8</v>
      </c>
      <c r="E1395">
        <v>29517</v>
      </c>
      <c r="F1395">
        <v>20048.400000000001</v>
      </c>
      <c r="G1395">
        <v>28534.799999999999</v>
      </c>
      <c r="H1395">
        <v>32103.8</v>
      </c>
      <c r="I1395">
        <v>29273</v>
      </c>
    </row>
    <row r="1396" spans="1:9">
      <c r="A1396" s="26">
        <f t="shared" si="21"/>
        <v>44620.124999996609</v>
      </c>
      <c r="D1396">
        <v>31065.8</v>
      </c>
      <c r="E1396">
        <v>29517</v>
      </c>
      <c r="F1396">
        <v>20048.400000000001</v>
      </c>
      <c r="G1396">
        <v>28534.799999999999</v>
      </c>
      <c r="H1396">
        <v>32103.8</v>
      </c>
      <c r="I1396">
        <v>29273</v>
      </c>
    </row>
    <row r="1397" spans="1:9">
      <c r="A1397" s="26">
        <f t="shared" si="21"/>
        <v>44620.166666663274</v>
      </c>
      <c r="D1397">
        <v>31065.8</v>
      </c>
      <c r="E1397">
        <v>29517</v>
      </c>
      <c r="F1397">
        <v>20048.400000000001</v>
      </c>
      <c r="G1397">
        <v>28534.799999999999</v>
      </c>
      <c r="H1397">
        <v>32103.8</v>
      </c>
      <c r="I1397">
        <v>29273</v>
      </c>
    </row>
    <row r="1398" spans="1:9">
      <c r="A1398" s="26">
        <f t="shared" si="21"/>
        <v>44620.208333329938</v>
      </c>
      <c r="D1398">
        <v>31065.8</v>
      </c>
      <c r="E1398">
        <v>29517</v>
      </c>
      <c r="F1398">
        <v>20048.400000000001</v>
      </c>
      <c r="G1398">
        <v>28534.799999999999</v>
      </c>
      <c r="H1398">
        <v>32103.8</v>
      </c>
      <c r="I1398">
        <v>29273</v>
      </c>
    </row>
    <row r="1399" spans="1:9">
      <c r="A1399" s="26">
        <f t="shared" si="21"/>
        <v>44620.249999996602</v>
      </c>
      <c r="D1399">
        <v>31065.8</v>
      </c>
      <c r="E1399">
        <v>29517</v>
      </c>
      <c r="F1399">
        <v>20048.400000000001</v>
      </c>
      <c r="G1399">
        <v>28534.799999999999</v>
      </c>
      <c r="H1399">
        <v>32103.8</v>
      </c>
      <c r="I1399">
        <v>29273</v>
      </c>
    </row>
    <row r="1400" spans="1:9">
      <c r="A1400" s="26">
        <f t="shared" si="21"/>
        <v>44620.291666663266</v>
      </c>
      <c r="D1400">
        <v>31065.8</v>
      </c>
      <c r="E1400">
        <v>29517</v>
      </c>
      <c r="F1400">
        <v>20048.400000000001</v>
      </c>
      <c r="G1400">
        <v>28534.799999999999</v>
      </c>
      <c r="H1400">
        <v>32103.8</v>
      </c>
      <c r="I1400">
        <v>29273</v>
      </c>
    </row>
    <row r="1401" spans="1:9">
      <c r="A1401" s="26">
        <f t="shared" si="21"/>
        <v>44620.333333329931</v>
      </c>
      <c r="D1401">
        <v>31065.8</v>
      </c>
      <c r="E1401">
        <v>29517</v>
      </c>
      <c r="F1401">
        <v>20048.400000000001</v>
      </c>
      <c r="G1401">
        <v>28534.799999999999</v>
      </c>
      <c r="H1401">
        <v>32103.8</v>
      </c>
      <c r="I1401">
        <v>29273</v>
      </c>
    </row>
    <row r="1402" spans="1:9">
      <c r="A1402" s="26">
        <f t="shared" si="21"/>
        <v>44620.374999996595</v>
      </c>
      <c r="D1402">
        <v>31065.8</v>
      </c>
      <c r="E1402">
        <v>29517</v>
      </c>
      <c r="F1402">
        <v>20048.400000000001</v>
      </c>
      <c r="G1402">
        <v>28534.799999999999</v>
      </c>
      <c r="H1402">
        <v>32103.8</v>
      </c>
      <c r="I1402">
        <v>29273</v>
      </c>
    </row>
    <row r="1403" spans="1:9">
      <c r="A1403" s="26">
        <f t="shared" si="21"/>
        <v>44620.416666663259</v>
      </c>
      <c r="D1403">
        <v>31065.8</v>
      </c>
      <c r="E1403">
        <v>29517</v>
      </c>
      <c r="F1403">
        <v>20048.400000000001</v>
      </c>
      <c r="G1403">
        <v>28534.799999999999</v>
      </c>
      <c r="H1403">
        <v>32103.8</v>
      </c>
      <c r="I1403">
        <v>29273</v>
      </c>
    </row>
    <row r="1404" spans="1:9">
      <c r="A1404" s="26">
        <f t="shared" si="21"/>
        <v>44620.458333329923</v>
      </c>
      <c r="D1404">
        <v>31065.8</v>
      </c>
      <c r="E1404">
        <v>29517</v>
      </c>
      <c r="F1404">
        <v>20048.400000000001</v>
      </c>
      <c r="G1404">
        <v>28534.799999999999</v>
      </c>
      <c r="H1404">
        <v>32103.8</v>
      </c>
      <c r="I1404">
        <v>29273</v>
      </c>
    </row>
    <row r="1405" spans="1:9">
      <c r="A1405" s="26">
        <f t="shared" si="21"/>
        <v>44620.499999996588</v>
      </c>
      <c r="D1405">
        <v>31065.8</v>
      </c>
      <c r="E1405">
        <v>29517</v>
      </c>
      <c r="F1405">
        <v>20048.400000000001</v>
      </c>
      <c r="G1405">
        <v>28534.799999999999</v>
      </c>
      <c r="H1405">
        <v>32103.8</v>
      </c>
      <c r="I1405">
        <v>29273</v>
      </c>
    </row>
    <row r="1406" spans="1:9">
      <c r="A1406" s="26">
        <f t="shared" si="21"/>
        <v>44620.541666663252</v>
      </c>
      <c r="D1406">
        <v>31065.8</v>
      </c>
      <c r="E1406">
        <v>29517</v>
      </c>
      <c r="F1406">
        <v>20048.400000000001</v>
      </c>
      <c r="G1406">
        <v>28534.799999999999</v>
      </c>
      <c r="H1406">
        <v>32103.8</v>
      </c>
      <c r="I1406">
        <v>29273</v>
      </c>
    </row>
    <row r="1407" spans="1:9">
      <c r="A1407" s="26">
        <f t="shared" si="21"/>
        <v>44620.583333329916</v>
      </c>
      <c r="D1407">
        <v>31065.8</v>
      </c>
      <c r="E1407">
        <v>29517</v>
      </c>
      <c r="F1407">
        <v>20048.400000000001</v>
      </c>
      <c r="G1407">
        <v>28534.799999999999</v>
      </c>
      <c r="H1407">
        <v>32103.8</v>
      </c>
      <c r="I1407">
        <v>29273</v>
      </c>
    </row>
    <row r="1408" spans="1:9">
      <c r="A1408" s="26">
        <f t="shared" si="21"/>
        <v>44620.62499999658</v>
      </c>
      <c r="D1408">
        <v>31065.8</v>
      </c>
      <c r="E1408">
        <v>29517</v>
      </c>
      <c r="F1408">
        <v>20048.400000000001</v>
      </c>
      <c r="G1408">
        <v>28534.799999999999</v>
      </c>
      <c r="H1408">
        <v>32103.8</v>
      </c>
      <c r="I1408">
        <v>29273</v>
      </c>
    </row>
    <row r="1409" spans="1:9">
      <c r="A1409" s="26">
        <f t="shared" si="21"/>
        <v>44620.666666663245</v>
      </c>
      <c r="D1409">
        <v>31065.8</v>
      </c>
      <c r="E1409">
        <v>29517</v>
      </c>
      <c r="F1409">
        <v>20048.400000000001</v>
      </c>
      <c r="G1409">
        <v>28534.799999999999</v>
      </c>
      <c r="H1409">
        <v>32103.8</v>
      </c>
      <c r="I1409">
        <v>29273</v>
      </c>
    </row>
    <row r="1410" spans="1:9">
      <c r="A1410" s="26">
        <f t="shared" si="21"/>
        <v>44620.708333329909</v>
      </c>
      <c r="D1410">
        <v>31065.8</v>
      </c>
      <c r="E1410">
        <v>29517</v>
      </c>
      <c r="F1410">
        <v>20048.400000000001</v>
      </c>
      <c r="G1410">
        <v>28534.799999999999</v>
      </c>
      <c r="H1410">
        <v>32103.8</v>
      </c>
      <c r="I1410">
        <v>29273</v>
      </c>
    </row>
    <row r="1411" spans="1:9">
      <c r="A1411" s="26">
        <f t="shared" ref="A1411:A1474" si="22">A1410+1/24</f>
        <v>44620.749999996573</v>
      </c>
      <c r="D1411">
        <v>31065.8</v>
      </c>
      <c r="E1411">
        <v>29517</v>
      </c>
      <c r="F1411">
        <v>20048.400000000001</v>
      </c>
      <c r="G1411">
        <v>28534.799999999999</v>
      </c>
      <c r="H1411">
        <v>32103.8</v>
      </c>
      <c r="I1411">
        <v>29273</v>
      </c>
    </row>
    <row r="1412" spans="1:9">
      <c r="A1412" s="26">
        <f t="shared" si="22"/>
        <v>44620.791666663237</v>
      </c>
      <c r="D1412">
        <v>31065.8</v>
      </c>
      <c r="E1412">
        <v>29517</v>
      </c>
      <c r="F1412">
        <v>20048.400000000001</v>
      </c>
      <c r="G1412">
        <v>28534.799999999999</v>
      </c>
      <c r="H1412">
        <v>32103.8</v>
      </c>
      <c r="I1412">
        <v>29273</v>
      </c>
    </row>
    <row r="1413" spans="1:9">
      <c r="A1413" s="26">
        <f t="shared" si="22"/>
        <v>44620.833333329902</v>
      </c>
      <c r="D1413">
        <v>31065.8</v>
      </c>
      <c r="E1413">
        <v>29517</v>
      </c>
      <c r="F1413">
        <v>20048.400000000001</v>
      </c>
      <c r="G1413">
        <v>28534.799999999999</v>
      </c>
      <c r="H1413">
        <v>32103.8</v>
      </c>
      <c r="I1413">
        <v>29273</v>
      </c>
    </row>
    <row r="1414" spans="1:9">
      <c r="A1414" s="26">
        <f t="shared" si="22"/>
        <v>44620.874999996566</v>
      </c>
      <c r="D1414">
        <v>31065.8</v>
      </c>
      <c r="E1414">
        <v>29517</v>
      </c>
      <c r="F1414">
        <v>20048.400000000001</v>
      </c>
      <c r="G1414">
        <v>28534.799999999999</v>
      </c>
      <c r="H1414">
        <v>32103.8</v>
      </c>
      <c r="I1414">
        <v>29273</v>
      </c>
    </row>
    <row r="1415" spans="1:9">
      <c r="A1415" s="26">
        <f t="shared" si="22"/>
        <v>44620.91666666323</v>
      </c>
      <c r="D1415">
        <v>31065.8</v>
      </c>
      <c r="E1415">
        <v>29517</v>
      </c>
      <c r="F1415">
        <v>20048.400000000001</v>
      </c>
      <c r="G1415">
        <v>28534.799999999999</v>
      </c>
      <c r="H1415">
        <v>32103.8</v>
      </c>
      <c r="I1415">
        <v>29273</v>
      </c>
    </row>
    <row r="1416" spans="1:9">
      <c r="A1416" s="26">
        <f t="shared" si="22"/>
        <v>44620.958333329894</v>
      </c>
      <c r="D1416">
        <v>31065.8</v>
      </c>
      <c r="E1416">
        <v>29517</v>
      </c>
      <c r="F1416">
        <v>20048.400000000001</v>
      </c>
      <c r="G1416">
        <v>28534.799999999999</v>
      </c>
      <c r="H1416">
        <v>32103.8</v>
      </c>
      <c r="I1416">
        <v>29273</v>
      </c>
    </row>
    <row r="1417" spans="1:9">
      <c r="A1417" s="26">
        <f t="shared" si="22"/>
        <v>44620.999999996558</v>
      </c>
      <c r="D1417">
        <v>31065.8</v>
      </c>
      <c r="E1417">
        <v>29517</v>
      </c>
      <c r="F1417">
        <v>20048.400000000001</v>
      </c>
      <c r="G1417">
        <v>28534.799999999999</v>
      </c>
      <c r="H1417">
        <v>32103.8</v>
      </c>
      <c r="I1417">
        <v>29273</v>
      </c>
    </row>
    <row r="1418" spans="1:9">
      <c r="A1418" s="26">
        <f t="shared" si="22"/>
        <v>44621.041666663223</v>
      </c>
      <c r="D1418">
        <v>31065.8</v>
      </c>
      <c r="E1418">
        <v>29517</v>
      </c>
      <c r="F1418">
        <v>20048.400000000001</v>
      </c>
      <c r="G1418">
        <v>28534.799999999999</v>
      </c>
      <c r="H1418">
        <v>32103.8</v>
      </c>
      <c r="I1418">
        <v>29273</v>
      </c>
    </row>
    <row r="1419" spans="1:9">
      <c r="A1419" s="26">
        <f t="shared" si="22"/>
        <v>44621.083333329887</v>
      </c>
      <c r="D1419">
        <v>31065.8</v>
      </c>
      <c r="E1419">
        <v>29517</v>
      </c>
      <c r="F1419">
        <v>20048.400000000001</v>
      </c>
      <c r="G1419">
        <v>28534.799999999999</v>
      </c>
      <c r="H1419">
        <v>32103.8</v>
      </c>
      <c r="I1419">
        <v>29273</v>
      </c>
    </row>
    <row r="1420" spans="1:9">
      <c r="A1420" s="26">
        <f t="shared" si="22"/>
        <v>44621.124999996551</v>
      </c>
      <c r="D1420">
        <v>31065.8</v>
      </c>
      <c r="E1420">
        <v>29517</v>
      </c>
      <c r="F1420">
        <v>20048.400000000001</v>
      </c>
      <c r="G1420">
        <v>28534.799999999999</v>
      </c>
      <c r="H1420">
        <v>32103.8</v>
      </c>
      <c r="I1420">
        <v>29273</v>
      </c>
    </row>
    <row r="1421" spans="1:9">
      <c r="A1421" s="26">
        <f t="shared" si="22"/>
        <v>44621.166666663215</v>
      </c>
      <c r="D1421">
        <v>31065.8</v>
      </c>
      <c r="E1421">
        <v>29517</v>
      </c>
      <c r="F1421">
        <v>20048.400000000001</v>
      </c>
      <c r="G1421">
        <v>28534.799999999999</v>
      </c>
      <c r="H1421">
        <v>32103.8</v>
      </c>
      <c r="I1421">
        <v>29273</v>
      </c>
    </row>
    <row r="1422" spans="1:9">
      <c r="A1422" s="26">
        <f t="shared" si="22"/>
        <v>44621.20833332988</v>
      </c>
      <c r="D1422">
        <v>31065.8</v>
      </c>
      <c r="E1422">
        <v>29517</v>
      </c>
      <c r="F1422">
        <v>20048.400000000001</v>
      </c>
      <c r="G1422">
        <v>28534.799999999999</v>
      </c>
      <c r="H1422">
        <v>32103.8</v>
      </c>
      <c r="I1422">
        <v>29273</v>
      </c>
    </row>
    <row r="1423" spans="1:9">
      <c r="A1423" s="26">
        <f t="shared" si="22"/>
        <v>44621.249999996544</v>
      </c>
      <c r="D1423">
        <v>31065.8</v>
      </c>
      <c r="E1423">
        <v>29517</v>
      </c>
      <c r="F1423">
        <v>20048.400000000001</v>
      </c>
      <c r="G1423">
        <v>28534.799999999999</v>
      </c>
      <c r="H1423">
        <v>32103.8</v>
      </c>
      <c r="I1423">
        <v>29273</v>
      </c>
    </row>
    <row r="1424" spans="1:9">
      <c r="A1424" s="26">
        <f t="shared" si="22"/>
        <v>44621.291666663208</v>
      </c>
      <c r="D1424">
        <v>31065.8</v>
      </c>
      <c r="E1424">
        <v>29517</v>
      </c>
      <c r="F1424">
        <v>20048.400000000001</v>
      </c>
      <c r="G1424">
        <v>28534.799999999999</v>
      </c>
      <c r="H1424">
        <v>32103.8</v>
      </c>
      <c r="I1424">
        <v>29273</v>
      </c>
    </row>
    <row r="1425" spans="1:9">
      <c r="A1425" s="26">
        <f t="shared" si="22"/>
        <v>44621.333333329872</v>
      </c>
      <c r="D1425">
        <v>31065.8</v>
      </c>
      <c r="E1425">
        <v>29517</v>
      </c>
      <c r="F1425">
        <v>20048.400000000001</v>
      </c>
      <c r="G1425">
        <v>28534.799999999999</v>
      </c>
      <c r="H1425">
        <v>32103.8</v>
      </c>
      <c r="I1425">
        <v>29273</v>
      </c>
    </row>
    <row r="1426" spans="1:9">
      <c r="A1426" s="26">
        <f t="shared" si="22"/>
        <v>44621.374999996537</v>
      </c>
      <c r="D1426">
        <v>31065.8</v>
      </c>
      <c r="E1426">
        <v>29517</v>
      </c>
      <c r="F1426">
        <v>20048.400000000001</v>
      </c>
      <c r="G1426">
        <v>28534.799999999999</v>
      </c>
      <c r="H1426">
        <v>32103.8</v>
      </c>
      <c r="I1426">
        <v>29273</v>
      </c>
    </row>
    <row r="1427" spans="1:9">
      <c r="A1427" s="26">
        <f t="shared" si="22"/>
        <v>44621.416666663201</v>
      </c>
      <c r="D1427">
        <v>31065.8</v>
      </c>
      <c r="E1427">
        <v>29517</v>
      </c>
      <c r="F1427">
        <v>20048.400000000001</v>
      </c>
      <c r="G1427">
        <v>28534.799999999999</v>
      </c>
      <c r="H1427">
        <v>32103.8</v>
      </c>
      <c r="I1427">
        <v>29273</v>
      </c>
    </row>
    <row r="1428" spans="1:9">
      <c r="A1428" s="26">
        <f t="shared" si="22"/>
        <v>44621.458333329865</v>
      </c>
      <c r="D1428">
        <v>31065.8</v>
      </c>
      <c r="E1428">
        <v>29517</v>
      </c>
      <c r="F1428">
        <v>20048.400000000001</v>
      </c>
      <c r="G1428">
        <v>28534.799999999999</v>
      </c>
      <c r="H1428">
        <v>32103.8</v>
      </c>
      <c r="I1428">
        <v>29273</v>
      </c>
    </row>
    <row r="1429" spans="1:9">
      <c r="A1429" s="26">
        <f t="shared" si="22"/>
        <v>44621.499999996529</v>
      </c>
      <c r="D1429">
        <v>31065.8</v>
      </c>
      <c r="E1429">
        <v>29517</v>
      </c>
      <c r="F1429">
        <v>20048.400000000001</v>
      </c>
      <c r="G1429">
        <v>28534.799999999999</v>
      </c>
      <c r="H1429">
        <v>32103.8</v>
      </c>
      <c r="I1429">
        <v>29273</v>
      </c>
    </row>
    <row r="1430" spans="1:9">
      <c r="A1430" s="26">
        <f t="shared" si="22"/>
        <v>44621.541666663194</v>
      </c>
      <c r="D1430">
        <v>31065.8</v>
      </c>
      <c r="E1430">
        <v>29517</v>
      </c>
      <c r="F1430">
        <v>20048.400000000001</v>
      </c>
      <c r="G1430">
        <v>28534.799999999999</v>
      </c>
      <c r="H1430">
        <v>32103.8</v>
      </c>
      <c r="I1430">
        <v>29273</v>
      </c>
    </row>
    <row r="1431" spans="1:9">
      <c r="A1431" s="26">
        <f t="shared" si="22"/>
        <v>44621.583333329858</v>
      </c>
      <c r="D1431">
        <v>31065.8</v>
      </c>
      <c r="E1431">
        <v>29517</v>
      </c>
      <c r="F1431">
        <v>20048.400000000001</v>
      </c>
      <c r="G1431">
        <v>28534.799999999999</v>
      </c>
      <c r="H1431">
        <v>32103.8</v>
      </c>
      <c r="I1431">
        <v>29273</v>
      </c>
    </row>
    <row r="1432" spans="1:9">
      <c r="A1432" s="26">
        <f t="shared" si="22"/>
        <v>44621.624999996522</v>
      </c>
      <c r="D1432">
        <v>31065.8</v>
      </c>
      <c r="E1432">
        <v>29517</v>
      </c>
      <c r="F1432">
        <v>20048.400000000001</v>
      </c>
      <c r="G1432">
        <v>28534.799999999999</v>
      </c>
      <c r="H1432">
        <v>32103.8</v>
      </c>
      <c r="I1432">
        <v>29273</v>
      </c>
    </row>
    <row r="1433" spans="1:9">
      <c r="A1433" s="26">
        <f t="shared" si="22"/>
        <v>44621.666666663186</v>
      </c>
      <c r="D1433">
        <v>31065.8</v>
      </c>
      <c r="E1433">
        <v>29517</v>
      </c>
      <c r="F1433">
        <v>20048.400000000001</v>
      </c>
      <c r="G1433">
        <v>28534.799999999999</v>
      </c>
      <c r="H1433">
        <v>32103.8</v>
      </c>
      <c r="I1433">
        <v>29273</v>
      </c>
    </row>
    <row r="1434" spans="1:9">
      <c r="A1434" s="26">
        <f t="shared" si="22"/>
        <v>44621.708333329851</v>
      </c>
      <c r="D1434">
        <v>31065.8</v>
      </c>
      <c r="E1434">
        <v>29517</v>
      </c>
      <c r="F1434">
        <v>20048.400000000001</v>
      </c>
      <c r="G1434">
        <v>28534.799999999999</v>
      </c>
      <c r="H1434">
        <v>32103.8</v>
      </c>
      <c r="I1434">
        <v>29273</v>
      </c>
    </row>
    <row r="1435" spans="1:9">
      <c r="A1435" s="26">
        <f t="shared" si="22"/>
        <v>44621.749999996515</v>
      </c>
      <c r="D1435">
        <v>31065.8</v>
      </c>
      <c r="E1435">
        <v>29517</v>
      </c>
      <c r="F1435">
        <v>20048.400000000001</v>
      </c>
      <c r="G1435">
        <v>28534.799999999999</v>
      </c>
      <c r="H1435">
        <v>32103.8</v>
      </c>
      <c r="I1435">
        <v>29273</v>
      </c>
    </row>
    <row r="1436" spans="1:9">
      <c r="A1436" s="26">
        <f t="shared" si="22"/>
        <v>44621.791666663179</v>
      </c>
      <c r="D1436">
        <v>31065.8</v>
      </c>
      <c r="E1436">
        <v>29517</v>
      </c>
      <c r="F1436">
        <v>20048.400000000001</v>
      </c>
      <c r="G1436">
        <v>28534.799999999999</v>
      </c>
      <c r="H1436">
        <v>32103.8</v>
      </c>
      <c r="I1436">
        <v>29273</v>
      </c>
    </row>
    <row r="1437" spans="1:9">
      <c r="A1437" s="26">
        <f t="shared" si="22"/>
        <v>44621.833333329843</v>
      </c>
      <c r="D1437">
        <v>31065.8</v>
      </c>
      <c r="E1437">
        <v>29517</v>
      </c>
      <c r="F1437">
        <v>20048.400000000001</v>
      </c>
      <c r="G1437">
        <v>28534.799999999999</v>
      </c>
      <c r="H1437">
        <v>32103.8</v>
      </c>
      <c r="I1437">
        <v>29273</v>
      </c>
    </row>
    <row r="1438" spans="1:9">
      <c r="A1438" s="26">
        <f t="shared" si="22"/>
        <v>44621.874999996508</v>
      </c>
      <c r="D1438">
        <v>31065.8</v>
      </c>
      <c r="E1438">
        <v>29517</v>
      </c>
      <c r="F1438">
        <v>20048.400000000001</v>
      </c>
      <c r="G1438">
        <v>28534.799999999999</v>
      </c>
      <c r="H1438">
        <v>32103.8</v>
      </c>
      <c r="I1438">
        <v>29273</v>
      </c>
    </row>
    <row r="1439" spans="1:9">
      <c r="A1439" s="26">
        <f t="shared" si="22"/>
        <v>44621.916666663172</v>
      </c>
      <c r="D1439">
        <v>31065.8</v>
      </c>
      <c r="E1439">
        <v>29517</v>
      </c>
      <c r="F1439">
        <v>20048.400000000001</v>
      </c>
      <c r="G1439">
        <v>28534.799999999999</v>
      </c>
      <c r="H1439">
        <v>32103.8</v>
      </c>
      <c r="I1439">
        <v>29273</v>
      </c>
    </row>
    <row r="1440" spans="1:9">
      <c r="A1440" s="26">
        <f t="shared" si="22"/>
        <v>44621.958333329836</v>
      </c>
      <c r="D1440">
        <v>31065.8</v>
      </c>
      <c r="E1440">
        <v>29517</v>
      </c>
      <c r="F1440">
        <v>20048.400000000001</v>
      </c>
      <c r="G1440">
        <v>28534.799999999999</v>
      </c>
      <c r="H1440">
        <v>32103.8</v>
      </c>
      <c r="I1440">
        <v>29273</v>
      </c>
    </row>
    <row r="1441" spans="1:9">
      <c r="A1441" s="26">
        <f t="shared" si="22"/>
        <v>44621.9999999965</v>
      </c>
      <c r="D1441">
        <v>31065.8</v>
      </c>
      <c r="E1441">
        <v>29517</v>
      </c>
      <c r="F1441">
        <v>20048.599999999999</v>
      </c>
      <c r="G1441">
        <v>28534.799999999999</v>
      </c>
      <c r="H1441">
        <v>32103.8</v>
      </c>
      <c r="I1441">
        <v>29273</v>
      </c>
    </row>
    <row r="1442" spans="1:9">
      <c r="A1442" s="26">
        <f t="shared" si="22"/>
        <v>44622.041666663165</v>
      </c>
      <c r="D1442">
        <v>31065.8</v>
      </c>
      <c r="E1442">
        <v>29517</v>
      </c>
      <c r="F1442">
        <v>20048.599999999999</v>
      </c>
      <c r="G1442">
        <v>28534.799999999999</v>
      </c>
      <c r="H1442">
        <v>32103.8</v>
      </c>
      <c r="I1442">
        <v>29273</v>
      </c>
    </row>
    <row r="1443" spans="1:9">
      <c r="A1443" s="26">
        <f t="shared" si="22"/>
        <v>44622.083333329829</v>
      </c>
      <c r="D1443">
        <v>31065.8</v>
      </c>
      <c r="E1443">
        <v>29517</v>
      </c>
      <c r="F1443">
        <v>20048.599999999999</v>
      </c>
      <c r="G1443">
        <v>28534.799999999999</v>
      </c>
      <c r="H1443">
        <v>32103.8</v>
      </c>
      <c r="I1443">
        <v>29273</v>
      </c>
    </row>
    <row r="1444" spans="1:9">
      <c r="A1444" s="26">
        <f t="shared" si="22"/>
        <v>44622.124999996493</v>
      </c>
      <c r="D1444">
        <v>31065.8</v>
      </c>
      <c r="E1444">
        <v>29517</v>
      </c>
      <c r="F1444">
        <v>20048.599999999999</v>
      </c>
      <c r="G1444">
        <v>28534.799999999999</v>
      </c>
      <c r="H1444">
        <v>32103.8</v>
      </c>
      <c r="I1444">
        <v>29273</v>
      </c>
    </row>
    <row r="1445" spans="1:9">
      <c r="A1445" s="26">
        <f t="shared" si="22"/>
        <v>44622.166666663157</v>
      </c>
      <c r="D1445">
        <v>31065.8</v>
      </c>
      <c r="E1445">
        <v>29517</v>
      </c>
      <c r="F1445">
        <v>20048.599999999999</v>
      </c>
      <c r="G1445">
        <v>28534.799999999999</v>
      </c>
      <c r="H1445">
        <v>32103.8</v>
      </c>
      <c r="I1445">
        <v>29273</v>
      </c>
    </row>
    <row r="1446" spans="1:9">
      <c r="A1446" s="26">
        <f t="shared" si="22"/>
        <v>44622.208333329821</v>
      </c>
      <c r="D1446">
        <v>31065.8</v>
      </c>
      <c r="E1446">
        <v>29517</v>
      </c>
      <c r="F1446">
        <v>20048.599999999999</v>
      </c>
      <c r="G1446">
        <v>28534.799999999999</v>
      </c>
      <c r="H1446">
        <v>32103.8</v>
      </c>
      <c r="I1446">
        <v>29273</v>
      </c>
    </row>
    <row r="1447" spans="1:9">
      <c r="A1447" s="26">
        <f t="shared" si="22"/>
        <v>44622.249999996486</v>
      </c>
      <c r="D1447">
        <v>31065.8</v>
      </c>
      <c r="E1447">
        <v>29517</v>
      </c>
      <c r="F1447">
        <v>20048.599999999999</v>
      </c>
      <c r="G1447">
        <v>28534.799999999999</v>
      </c>
      <c r="H1447">
        <v>32103.8</v>
      </c>
      <c r="I1447">
        <v>29273</v>
      </c>
    </row>
    <row r="1448" spans="1:9">
      <c r="A1448" s="26">
        <f t="shared" si="22"/>
        <v>44622.29166666315</v>
      </c>
      <c r="D1448">
        <v>31065.8</v>
      </c>
      <c r="E1448">
        <v>29517</v>
      </c>
      <c r="F1448">
        <v>20048.599999999999</v>
      </c>
      <c r="G1448">
        <v>28534.799999999999</v>
      </c>
      <c r="H1448">
        <v>32103.8</v>
      </c>
      <c r="I1448">
        <v>29273</v>
      </c>
    </row>
    <row r="1449" spans="1:9">
      <c r="A1449" s="26">
        <f t="shared" si="22"/>
        <v>44622.333333329814</v>
      </c>
      <c r="D1449">
        <v>31065.8</v>
      </c>
      <c r="E1449">
        <v>29517</v>
      </c>
      <c r="F1449">
        <v>20048.599999999999</v>
      </c>
      <c r="G1449">
        <v>28534.799999999999</v>
      </c>
      <c r="H1449">
        <v>32103.8</v>
      </c>
      <c r="I1449">
        <v>29273</v>
      </c>
    </row>
    <row r="1450" spans="1:9">
      <c r="A1450" s="26">
        <f t="shared" si="22"/>
        <v>44622.374999996478</v>
      </c>
      <c r="D1450">
        <v>31065.8</v>
      </c>
      <c r="E1450">
        <v>29517</v>
      </c>
      <c r="F1450">
        <v>20048.599999999999</v>
      </c>
      <c r="G1450">
        <v>28534.799999999999</v>
      </c>
      <c r="H1450">
        <v>32103.8</v>
      </c>
      <c r="I1450">
        <v>29273</v>
      </c>
    </row>
    <row r="1451" spans="1:9">
      <c r="A1451" s="26">
        <f t="shared" si="22"/>
        <v>44622.416666663143</v>
      </c>
      <c r="D1451">
        <v>31065.8</v>
      </c>
      <c r="E1451">
        <v>29517</v>
      </c>
      <c r="F1451">
        <v>20048.599999999999</v>
      </c>
      <c r="G1451">
        <v>28534.799999999999</v>
      </c>
      <c r="H1451">
        <v>32103.8</v>
      </c>
      <c r="I1451">
        <v>29273</v>
      </c>
    </row>
    <row r="1452" spans="1:9">
      <c r="A1452" s="26">
        <f t="shared" si="22"/>
        <v>44622.458333329807</v>
      </c>
    </row>
    <row r="1453" spans="1:9">
      <c r="A1453" s="26">
        <f t="shared" si="22"/>
        <v>44622.499999996471</v>
      </c>
    </row>
    <row r="1454" spans="1:9">
      <c r="A1454" s="26">
        <f t="shared" si="22"/>
        <v>44622.541666663135</v>
      </c>
    </row>
    <row r="1455" spans="1:9">
      <c r="A1455" s="26">
        <f t="shared" si="22"/>
        <v>44622.5833333298</v>
      </c>
    </row>
    <row r="1456" spans="1:9">
      <c r="A1456" s="26">
        <f t="shared" si="22"/>
        <v>44622.624999996464</v>
      </c>
    </row>
    <row r="1457" spans="1:9">
      <c r="A1457" s="26">
        <f t="shared" si="22"/>
        <v>44622.666666663128</v>
      </c>
    </row>
    <row r="1458" spans="1:9">
      <c r="A1458" s="26">
        <f t="shared" si="22"/>
        <v>44622.708333329792</v>
      </c>
    </row>
    <row r="1459" spans="1:9">
      <c r="A1459" s="26">
        <f t="shared" si="22"/>
        <v>44622.749999996457</v>
      </c>
    </row>
    <row r="1460" spans="1:9">
      <c r="A1460" s="26">
        <f t="shared" si="22"/>
        <v>44622.791666663121</v>
      </c>
    </row>
    <row r="1461" spans="1:9">
      <c r="A1461" s="26">
        <f t="shared" si="22"/>
        <v>44622.833333329785</v>
      </c>
    </row>
    <row r="1462" spans="1:9">
      <c r="A1462" s="26">
        <f t="shared" si="22"/>
        <v>44622.874999996449</v>
      </c>
    </row>
    <row r="1463" spans="1:9">
      <c r="A1463" s="26">
        <f t="shared" si="22"/>
        <v>44622.916666663114</v>
      </c>
    </row>
    <row r="1464" spans="1:9">
      <c r="A1464" s="26">
        <f t="shared" si="22"/>
        <v>44622.958333329778</v>
      </c>
    </row>
    <row r="1465" spans="1:9">
      <c r="A1465" s="26">
        <f t="shared" si="22"/>
        <v>44622.999999996442</v>
      </c>
      <c r="D1465">
        <v>31065.8</v>
      </c>
      <c r="E1465">
        <v>29517</v>
      </c>
      <c r="F1465">
        <v>20048.599999999999</v>
      </c>
      <c r="G1465">
        <v>28534.799999999999</v>
      </c>
      <c r="H1465">
        <v>32103.8</v>
      </c>
      <c r="I1465">
        <v>29273</v>
      </c>
    </row>
    <row r="1466" spans="1:9">
      <c r="A1466" s="26">
        <f t="shared" si="22"/>
        <v>44623.041666663106</v>
      </c>
      <c r="D1466">
        <v>31065.8</v>
      </c>
      <c r="E1466">
        <v>29517</v>
      </c>
      <c r="F1466">
        <v>20048.599999999999</v>
      </c>
      <c r="G1466">
        <v>28534.799999999999</v>
      </c>
      <c r="H1466">
        <v>32103.8</v>
      </c>
      <c r="I1466">
        <v>29273</v>
      </c>
    </row>
    <row r="1467" spans="1:9">
      <c r="A1467" s="26">
        <f t="shared" si="22"/>
        <v>44623.083333329771</v>
      </c>
      <c r="D1467">
        <v>31065.8</v>
      </c>
      <c r="E1467">
        <v>29517</v>
      </c>
      <c r="F1467">
        <v>20048.599999999999</v>
      </c>
      <c r="G1467">
        <v>28534.799999999999</v>
      </c>
      <c r="H1467">
        <v>32103.8</v>
      </c>
      <c r="I1467">
        <v>29273</v>
      </c>
    </row>
    <row r="1468" spans="1:9">
      <c r="A1468" s="26">
        <f t="shared" si="22"/>
        <v>44623.124999996435</v>
      </c>
      <c r="D1468">
        <v>31065.8</v>
      </c>
      <c r="E1468">
        <v>29517</v>
      </c>
      <c r="F1468">
        <v>20048.599999999999</v>
      </c>
      <c r="G1468">
        <v>28534.799999999999</v>
      </c>
      <c r="H1468">
        <v>32103.8</v>
      </c>
      <c r="I1468">
        <v>29273</v>
      </c>
    </row>
    <row r="1469" spans="1:9">
      <c r="A1469" s="26">
        <f t="shared" si="22"/>
        <v>44623.166666663099</v>
      </c>
      <c r="D1469">
        <v>31065.8</v>
      </c>
      <c r="E1469">
        <v>29517</v>
      </c>
      <c r="F1469">
        <v>20048.599999999999</v>
      </c>
      <c r="G1469">
        <v>28534.799999999999</v>
      </c>
      <c r="H1469">
        <v>32103.8</v>
      </c>
      <c r="I1469">
        <v>29273</v>
      </c>
    </row>
    <row r="1470" spans="1:9">
      <c r="A1470" s="26">
        <f t="shared" si="22"/>
        <v>44623.208333329763</v>
      </c>
      <c r="D1470">
        <v>31065.8</v>
      </c>
      <c r="E1470">
        <v>29517</v>
      </c>
      <c r="F1470">
        <v>20048.599999999999</v>
      </c>
      <c r="G1470">
        <v>28534.799999999999</v>
      </c>
      <c r="H1470">
        <v>32103.8</v>
      </c>
      <c r="I1470">
        <v>29273</v>
      </c>
    </row>
    <row r="1471" spans="1:9">
      <c r="A1471" s="26">
        <f t="shared" si="22"/>
        <v>44623.249999996428</v>
      </c>
      <c r="D1471">
        <v>31065.8</v>
      </c>
      <c r="E1471">
        <v>29517</v>
      </c>
      <c r="F1471">
        <v>20048.599999999999</v>
      </c>
      <c r="G1471">
        <v>28534.799999999999</v>
      </c>
      <c r="H1471">
        <v>32103.8</v>
      </c>
      <c r="I1471">
        <v>29273</v>
      </c>
    </row>
    <row r="1472" spans="1:9">
      <c r="A1472" s="26">
        <f t="shared" si="22"/>
        <v>44623.291666663092</v>
      </c>
      <c r="D1472">
        <v>31065.8</v>
      </c>
      <c r="E1472">
        <v>29517</v>
      </c>
      <c r="F1472">
        <v>20048.599999999999</v>
      </c>
      <c r="G1472">
        <v>28534.799999999999</v>
      </c>
      <c r="H1472">
        <v>32103.8</v>
      </c>
      <c r="I1472">
        <v>29273</v>
      </c>
    </row>
    <row r="1473" spans="1:9">
      <c r="A1473" s="26">
        <f t="shared" si="22"/>
        <v>44623.333333329756</v>
      </c>
      <c r="D1473">
        <v>31065.8</v>
      </c>
      <c r="E1473">
        <v>29517</v>
      </c>
      <c r="F1473">
        <v>20048.599999999999</v>
      </c>
      <c r="G1473">
        <v>28534.799999999999</v>
      </c>
      <c r="H1473">
        <v>32103.8</v>
      </c>
      <c r="I1473">
        <v>29273</v>
      </c>
    </row>
    <row r="1474" spans="1:9">
      <c r="A1474" s="26">
        <f t="shared" si="22"/>
        <v>44623.37499999642</v>
      </c>
      <c r="D1474">
        <v>31065.8</v>
      </c>
      <c r="E1474">
        <v>29517</v>
      </c>
      <c r="F1474">
        <v>20048.599999999999</v>
      </c>
      <c r="G1474">
        <v>28534.799999999999</v>
      </c>
      <c r="H1474">
        <v>32103.8</v>
      </c>
      <c r="I1474">
        <v>29273</v>
      </c>
    </row>
    <row r="1475" spans="1:9">
      <c r="A1475" s="26">
        <f t="shared" ref="A1475:A1538" si="23">A1474+1/24</f>
        <v>44623.416666663084</v>
      </c>
      <c r="D1475">
        <v>31065.8</v>
      </c>
      <c r="E1475">
        <v>29517</v>
      </c>
      <c r="F1475">
        <v>20048.599999999999</v>
      </c>
      <c r="G1475">
        <v>28534.799999999999</v>
      </c>
      <c r="H1475">
        <v>32103.8</v>
      </c>
      <c r="I1475">
        <v>29273</v>
      </c>
    </row>
    <row r="1476" spans="1:9">
      <c r="A1476" s="26">
        <f t="shared" si="23"/>
        <v>44623.458333329749</v>
      </c>
      <c r="D1476">
        <v>31065.8</v>
      </c>
      <c r="E1476">
        <v>29517</v>
      </c>
      <c r="F1476">
        <v>20048.599999999999</v>
      </c>
      <c r="G1476">
        <v>28534.799999999999</v>
      </c>
      <c r="H1476">
        <v>32103.8</v>
      </c>
      <c r="I1476">
        <v>29273</v>
      </c>
    </row>
    <row r="1477" spans="1:9">
      <c r="A1477" s="26">
        <f t="shared" si="23"/>
        <v>44623.499999996413</v>
      </c>
      <c r="D1477">
        <v>31065.8</v>
      </c>
      <c r="E1477">
        <v>29517</v>
      </c>
      <c r="F1477">
        <v>20048.599999999999</v>
      </c>
      <c r="G1477">
        <v>28534.799999999999</v>
      </c>
      <c r="H1477">
        <v>32103.8</v>
      </c>
      <c r="I1477">
        <v>29273</v>
      </c>
    </row>
    <row r="1478" spans="1:9">
      <c r="A1478" s="26">
        <f t="shared" si="23"/>
        <v>44623.541666663077</v>
      </c>
      <c r="D1478">
        <v>31065.8</v>
      </c>
      <c r="E1478">
        <v>29517</v>
      </c>
      <c r="F1478">
        <v>20048.599999999999</v>
      </c>
      <c r="G1478">
        <v>28534.799999999999</v>
      </c>
      <c r="H1478">
        <v>32103.8</v>
      </c>
      <c r="I1478">
        <v>29273</v>
      </c>
    </row>
    <row r="1479" spans="1:9">
      <c r="A1479" s="26">
        <f t="shared" si="23"/>
        <v>44623.583333329741</v>
      </c>
      <c r="D1479">
        <v>31065.8</v>
      </c>
      <c r="E1479">
        <v>29517</v>
      </c>
      <c r="F1479">
        <v>20048.599999999999</v>
      </c>
      <c r="G1479">
        <v>28534.799999999999</v>
      </c>
      <c r="H1479">
        <v>32103.8</v>
      </c>
      <c r="I1479">
        <v>29273</v>
      </c>
    </row>
    <row r="1480" spans="1:9">
      <c r="A1480" s="26">
        <f t="shared" si="23"/>
        <v>44623.624999996406</v>
      </c>
      <c r="D1480">
        <v>31065.8</v>
      </c>
      <c r="E1480">
        <v>29517</v>
      </c>
      <c r="F1480">
        <v>20048.599999999999</v>
      </c>
      <c r="G1480">
        <v>28534.799999999999</v>
      </c>
      <c r="H1480">
        <v>32103.8</v>
      </c>
      <c r="I1480">
        <v>29273</v>
      </c>
    </row>
    <row r="1481" spans="1:9">
      <c r="A1481" s="26">
        <f t="shared" si="23"/>
        <v>44623.66666666307</v>
      </c>
      <c r="D1481">
        <v>31065.8</v>
      </c>
      <c r="E1481">
        <v>29517</v>
      </c>
      <c r="F1481">
        <v>20048.599999999999</v>
      </c>
      <c r="G1481">
        <v>28534.799999999999</v>
      </c>
      <c r="H1481">
        <v>32103.8</v>
      </c>
      <c r="I1481">
        <v>29273</v>
      </c>
    </row>
    <row r="1482" spans="1:9">
      <c r="A1482" s="26">
        <f t="shared" si="23"/>
        <v>44623.708333329734</v>
      </c>
      <c r="D1482">
        <v>31065.8</v>
      </c>
      <c r="E1482">
        <v>29517</v>
      </c>
      <c r="F1482">
        <v>20048.599999999999</v>
      </c>
      <c r="G1482">
        <v>28534.799999999999</v>
      </c>
      <c r="H1482">
        <v>32103.8</v>
      </c>
      <c r="I1482">
        <v>29273</v>
      </c>
    </row>
    <row r="1483" spans="1:9">
      <c r="A1483" s="26">
        <f t="shared" si="23"/>
        <v>44623.749999996398</v>
      </c>
      <c r="D1483">
        <v>31065.8</v>
      </c>
      <c r="E1483">
        <v>29517</v>
      </c>
      <c r="F1483">
        <v>20048.599999999999</v>
      </c>
      <c r="G1483">
        <v>28534.799999999999</v>
      </c>
      <c r="H1483">
        <v>32103.8</v>
      </c>
      <c r="I1483">
        <v>29273</v>
      </c>
    </row>
    <row r="1484" spans="1:9">
      <c r="A1484" s="26">
        <f t="shared" si="23"/>
        <v>44623.791666663063</v>
      </c>
      <c r="D1484">
        <v>31065.8</v>
      </c>
      <c r="E1484">
        <v>29517</v>
      </c>
      <c r="F1484">
        <v>20048.599999999999</v>
      </c>
      <c r="G1484">
        <v>28534.799999999999</v>
      </c>
      <c r="H1484">
        <v>32103.8</v>
      </c>
      <c r="I1484">
        <v>29273</v>
      </c>
    </row>
    <row r="1485" spans="1:9">
      <c r="A1485" s="26">
        <f t="shared" si="23"/>
        <v>44623.833333329727</v>
      </c>
      <c r="D1485">
        <v>31065.8</v>
      </c>
      <c r="E1485">
        <v>29517</v>
      </c>
      <c r="F1485">
        <v>20048.599999999999</v>
      </c>
      <c r="G1485">
        <v>28534.799999999999</v>
      </c>
      <c r="H1485">
        <v>32103.8</v>
      </c>
      <c r="I1485">
        <v>29273</v>
      </c>
    </row>
    <row r="1486" spans="1:9">
      <c r="A1486" s="26">
        <f t="shared" si="23"/>
        <v>44623.874999996391</v>
      </c>
      <c r="D1486">
        <v>31065.8</v>
      </c>
      <c r="E1486">
        <v>29517</v>
      </c>
      <c r="F1486">
        <v>20048.599999999999</v>
      </c>
      <c r="G1486">
        <v>28534.799999999999</v>
      </c>
      <c r="H1486">
        <v>32103.8</v>
      </c>
      <c r="I1486">
        <v>29273</v>
      </c>
    </row>
    <row r="1487" spans="1:9">
      <c r="A1487" s="26">
        <f t="shared" si="23"/>
        <v>44623.916666663055</v>
      </c>
      <c r="D1487">
        <v>31065.8</v>
      </c>
      <c r="E1487">
        <v>29517</v>
      </c>
      <c r="F1487">
        <v>20048.599999999999</v>
      </c>
      <c r="G1487">
        <v>28534.799999999999</v>
      </c>
      <c r="H1487">
        <v>32103.8</v>
      </c>
      <c r="I1487">
        <v>29273</v>
      </c>
    </row>
    <row r="1488" spans="1:9">
      <c r="A1488" s="26">
        <f t="shared" si="23"/>
        <v>44623.95833332972</v>
      </c>
      <c r="D1488">
        <v>31065.8</v>
      </c>
      <c r="E1488">
        <v>29517</v>
      </c>
      <c r="F1488">
        <v>20048.599999999999</v>
      </c>
      <c r="G1488">
        <v>28534.799999999999</v>
      </c>
      <c r="H1488">
        <v>32103.8</v>
      </c>
      <c r="I1488">
        <v>29273</v>
      </c>
    </row>
    <row r="1489" spans="1:9">
      <c r="A1489" s="26">
        <f t="shared" si="23"/>
        <v>44623.999999996384</v>
      </c>
      <c r="D1489">
        <v>31065.8</v>
      </c>
      <c r="E1489">
        <v>29517</v>
      </c>
      <c r="F1489">
        <v>20048.599999999999</v>
      </c>
      <c r="G1489">
        <v>28534.799999999999</v>
      </c>
      <c r="H1489">
        <v>32103.8</v>
      </c>
      <c r="I1489">
        <v>29273</v>
      </c>
    </row>
    <row r="1490" spans="1:9">
      <c r="A1490" s="26">
        <f t="shared" si="23"/>
        <v>44624.041666663048</v>
      </c>
      <c r="D1490">
        <v>31065.8</v>
      </c>
      <c r="E1490">
        <v>29517</v>
      </c>
      <c r="F1490">
        <v>20048.599999999999</v>
      </c>
      <c r="G1490">
        <v>28534.799999999999</v>
      </c>
      <c r="H1490">
        <v>32103.8</v>
      </c>
      <c r="I1490">
        <v>29273</v>
      </c>
    </row>
    <row r="1491" spans="1:9">
      <c r="A1491" s="26">
        <f t="shared" si="23"/>
        <v>44624.083333329712</v>
      </c>
      <c r="D1491">
        <v>31065.8</v>
      </c>
      <c r="E1491">
        <v>29517</v>
      </c>
      <c r="F1491">
        <v>20048.599999999999</v>
      </c>
      <c r="G1491">
        <v>28534.799999999999</v>
      </c>
      <c r="H1491">
        <v>32103.8</v>
      </c>
      <c r="I1491">
        <v>29273</v>
      </c>
    </row>
    <row r="1492" spans="1:9">
      <c r="A1492" s="26">
        <f t="shared" si="23"/>
        <v>44624.124999996377</v>
      </c>
      <c r="D1492">
        <v>31065.8</v>
      </c>
      <c r="E1492">
        <v>29517</v>
      </c>
      <c r="F1492">
        <v>20048.599999999999</v>
      </c>
      <c r="G1492">
        <v>28534.799999999999</v>
      </c>
      <c r="H1492">
        <v>32103.8</v>
      </c>
      <c r="I1492">
        <v>29273</v>
      </c>
    </row>
    <row r="1493" spans="1:9">
      <c r="A1493" s="26">
        <f t="shared" si="23"/>
        <v>44624.166666663041</v>
      </c>
      <c r="D1493">
        <v>31065.8</v>
      </c>
      <c r="E1493">
        <v>29517</v>
      </c>
      <c r="F1493">
        <v>20048.599999999999</v>
      </c>
      <c r="G1493">
        <v>28534.799999999999</v>
      </c>
      <c r="H1493">
        <v>32103.8</v>
      </c>
      <c r="I1493">
        <v>29273</v>
      </c>
    </row>
    <row r="1494" spans="1:9">
      <c r="A1494" s="26">
        <f t="shared" si="23"/>
        <v>44624.208333329705</v>
      </c>
      <c r="D1494">
        <v>31065.8</v>
      </c>
      <c r="E1494">
        <v>29517</v>
      </c>
      <c r="F1494">
        <v>20048.599999999999</v>
      </c>
      <c r="G1494">
        <v>28534.799999999999</v>
      </c>
      <c r="H1494">
        <v>32103.8</v>
      </c>
      <c r="I1494">
        <v>29273</v>
      </c>
    </row>
    <row r="1495" spans="1:9">
      <c r="A1495" s="26">
        <f t="shared" si="23"/>
        <v>44624.249999996369</v>
      </c>
      <c r="D1495">
        <v>31065.8</v>
      </c>
      <c r="E1495">
        <v>29517</v>
      </c>
      <c r="F1495">
        <v>20048.599999999999</v>
      </c>
      <c r="G1495">
        <v>28534.799999999999</v>
      </c>
      <c r="H1495">
        <v>32103.8</v>
      </c>
      <c r="I1495">
        <v>29273</v>
      </c>
    </row>
    <row r="1496" spans="1:9">
      <c r="A1496" s="26">
        <f t="shared" si="23"/>
        <v>44624.291666663034</v>
      </c>
      <c r="D1496">
        <v>31065.8</v>
      </c>
      <c r="E1496">
        <v>29517</v>
      </c>
      <c r="F1496">
        <v>20048.599999999999</v>
      </c>
      <c r="G1496">
        <v>28534.799999999999</v>
      </c>
      <c r="H1496">
        <v>32103.8</v>
      </c>
      <c r="I1496">
        <v>29273</v>
      </c>
    </row>
    <row r="1497" spans="1:9">
      <c r="A1497" s="26">
        <f t="shared" si="23"/>
        <v>44624.333333329698</v>
      </c>
      <c r="D1497">
        <v>31065.8</v>
      </c>
      <c r="E1497">
        <v>29517</v>
      </c>
      <c r="F1497">
        <v>20048.599999999999</v>
      </c>
      <c r="G1497">
        <v>28534.799999999999</v>
      </c>
      <c r="H1497">
        <v>32103.8</v>
      </c>
      <c r="I1497">
        <v>29273</v>
      </c>
    </row>
    <row r="1498" spans="1:9">
      <c r="A1498" s="26">
        <f t="shared" si="23"/>
        <v>44624.374999996362</v>
      </c>
      <c r="D1498">
        <v>31065.8</v>
      </c>
      <c r="E1498">
        <v>29517</v>
      </c>
      <c r="F1498">
        <v>20048.599999999999</v>
      </c>
      <c r="G1498">
        <v>28534.799999999999</v>
      </c>
      <c r="H1498">
        <v>32103.8</v>
      </c>
      <c r="I1498">
        <v>29273</v>
      </c>
    </row>
    <row r="1499" spans="1:9">
      <c r="A1499" s="26">
        <f t="shared" si="23"/>
        <v>44624.416666663026</v>
      </c>
      <c r="D1499">
        <v>31065.8</v>
      </c>
      <c r="E1499">
        <v>29517</v>
      </c>
      <c r="F1499">
        <v>20048.599999999999</v>
      </c>
      <c r="G1499">
        <v>28534.799999999999</v>
      </c>
      <c r="H1499">
        <v>32103.8</v>
      </c>
      <c r="I1499">
        <v>29273</v>
      </c>
    </row>
    <row r="1500" spans="1:9">
      <c r="A1500" s="26">
        <f t="shared" si="23"/>
        <v>44624.458333329691</v>
      </c>
      <c r="D1500">
        <v>31065.8</v>
      </c>
      <c r="E1500">
        <v>29517</v>
      </c>
      <c r="F1500">
        <v>20048.599999999999</v>
      </c>
      <c r="G1500">
        <v>28534.799999999999</v>
      </c>
      <c r="H1500">
        <v>32103.8</v>
      </c>
      <c r="I1500">
        <v>29273</v>
      </c>
    </row>
    <row r="1501" spans="1:9">
      <c r="A1501" s="26">
        <f t="shared" si="23"/>
        <v>44624.499999996355</v>
      </c>
      <c r="D1501">
        <v>31065.8</v>
      </c>
      <c r="E1501">
        <v>29517</v>
      </c>
      <c r="F1501">
        <v>20048.599999999999</v>
      </c>
      <c r="G1501">
        <v>28534.799999999999</v>
      </c>
      <c r="H1501">
        <v>32103.8</v>
      </c>
      <c r="I1501">
        <v>29273</v>
      </c>
    </row>
    <row r="1502" spans="1:9">
      <c r="A1502" s="26">
        <f t="shared" si="23"/>
        <v>44624.541666663019</v>
      </c>
      <c r="D1502">
        <v>31065.8</v>
      </c>
      <c r="E1502">
        <v>29517</v>
      </c>
      <c r="F1502">
        <v>20048.599999999999</v>
      </c>
      <c r="G1502">
        <v>28534.799999999999</v>
      </c>
      <c r="H1502">
        <v>32103.8</v>
      </c>
      <c r="I1502">
        <v>29273</v>
      </c>
    </row>
    <row r="1503" spans="1:9">
      <c r="A1503" s="26">
        <f t="shared" si="23"/>
        <v>44624.583333329683</v>
      </c>
      <c r="D1503">
        <v>31065.8</v>
      </c>
      <c r="E1503">
        <v>29517</v>
      </c>
      <c r="F1503">
        <v>20048.599999999999</v>
      </c>
      <c r="G1503">
        <v>28534.799999999999</v>
      </c>
      <c r="H1503">
        <v>32103.8</v>
      </c>
      <c r="I1503">
        <v>29273</v>
      </c>
    </row>
    <row r="1504" spans="1:9">
      <c r="A1504" s="26">
        <f t="shared" si="23"/>
        <v>44624.624999996347</v>
      </c>
      <c r="D1504">
        <v>31065.8</v>
      </c>
      <c r="E1504">
        <v>29517</v>
      </c>
      <c r="F1504">
        <v>20048.599999999999</v>
      </c>
      <c r="G1504">
        <v>28534.799999999999</v>
      </c>
      <c r="H1504">
        <v>32103.8</v>
      </c>
      <c r="I1504">
        <v>29273</v>
      </c>
    </row>
    <row r="1505" spans="1:9">
      <c r="A1505" s="26">
        <f t="shared" si="23"/>
        <v>44624.666666663012</v>
      </c>
      <c r="D1505">
        <v>31065.8</v>
      </c>
      <c r="E1505">
        <v>29517</v>
      </c>
      <c r="F1505">
        <v>20048.599999999999</v>
      </c>
      <c r="G1505">
        <v>28534.799999999999</v>
      </c>
      <c r="H1505">
        <v>32103.8</v>
      </c>
      <c r="I1505">
        <v>29273</v>
      </c>
    </row>
    <row r="1506" spans="1:9">
      <c r="A1506" s="26">
        <f t="shared" si="23"/>
        <v>44624.708333329676</v>
      </c>
      <c r="D1506">
        <v>31065.8</v>
      </c>
      <c r="E1506">
        <v>29517</v>
      </c>
      <c r="F1506">
        <v>20048.599999999999</v>
      </c>
      <c r="G1506">
        <v>28534.799999999999</v>
      </c>
      <c r="H1506">
        <v>32103.8</v>
      </c>
      <c r="I1506">
        <v>29273</v>
      </c>
    </row>
    <row r="1507" spans="1:9">
      <c r="A1507" s="26">
        <f t="shared" si="23"/>
        <v>44624.74999999634</v>
      </c>
      <c r="D1507">
        <v>31065.8</v>
      </c>
      <c r="E1507">
        <v>29517</v>
      </c>
      <c r="F1507">
        <v>20048.599999999999</v>
      </c>
      <c r="G1507">
        <v>28534.799999999999</v>
      </c>
      <c r="H1507">
        <v>32103.8</v>
      </c>
      <c r="I1507">
        <v>29273</v>
      </c>
    </row>
    <row r="1508" spans="1:9">
      <c r="A1508" s="26">
        <f t="shared" si="23"/>
        <v>44624.791666663004</v>
      </c>
      <c r="D1508">
        <v>31065.8</v>
      </c>
      <c r="E1508">
        <v>29517</v>
      </c>
      <c r="F1508">
        <v>20048.599999999999</v>
      </c>
      <c r="G1508">
        <v>28534.799999999999</v>
      </c>
      <c r="H1508">
        <v>32103.8</v>
      </c>
      <c r="I1508">
        <v>29273</v>
      </c>
    </row>
    <row r="1509" spans="1:9">
      <c r="A1509" s="26">
        <f t="shared" si="23"/>
        <v>44624.833333329669</v>
      </c>
      <c r="D1509">
        <v>31065.8</v>
      </c>
      <c r="E1509">
        <v>29517</v>
      </c>
      <c r="F1509">
        <v>20048.599999999999</v>
      </c>
      <c r="G1509">
        <v>28534.799999999999</v>
      </c>
      <c r="H1509">
        <v>32103.8</v>
      </c>
      <c r="I1509">
        <v>29273</v>
      </c>
    </row>
    <row r="1510" spans="1:9">
      <c r="A1510" s="26">
        <f t="shared" si="23"/>
        <v>44624.874999996333</v>
      </c>
      <c r="D1510">
        <v>31065.8</v>
      </c>
      <c r="E1510">
        <v>29517</v>
      </c>
      <c r="F1510">
        <v>20048.599999999999</v>
      </c>
      <c r="G1510">
        <v>28534.799999999999</v>
      </c>
      <c r="H1510">
        <v>32103.8</v>
      </c>
      <c r="I1510">
        <v>29273</v>
      </c>
    </row>
    <row r="1511" spans="1:9">
      <c r="A1511" s="26">
        <f t="shared" si="23"/>
        <v>44624.916666662997</v>
      </c>
      <c r="D1511">
        <v>31065.8</v>
      </c>
      <c r="E1511">
        <v>29517</v>
      </c>
      <c r="F1511">
        <v>20048.599999999999</v>
      </c>
      <c r="G1511">
        <v>28534.799999999999</v>
      </c>
      <c r="H1511">
        <v>32103.8</v>
      </c>
      <c r="I1511">
        <v>29273</v>
      </c>
    </row>
    <row r="1512" spans="1:9">
      <c r="A1512" s="26">
        <f t="shared" si="23"/>
        <v>44624.958333329661</v>
      </c>
      <c r="D1512">
        <v>31065.8</v>
      </c>
      <c r="E1512">
        <v>29517</v>
      </c>
      <c r="F1512">
        <v>20048.599999999999</v>
      </c>
      <c r="G1512">
        <v>28534.799999999999</v>
      </c>
      <c r="H1512">
        <v>32103.8</v>
      </c>
      <c r="I1512">
        <v>29273</v>
      </c>
    </row>
    <row r="1513" spans="1:9">
      <c r="A1513" s="26">
        <f t="shared" si="23"/>
        <v>44624.999999996326</v>
      </c>
      <c r="D1513">
        <v>31065.8</v>
      </c>
      <c r="E1513">
        <v>29517</v>
      </c>
      <c r="F1513">
        <v>20048.599999999999</v>
      </c>
      <c r="G1513">
        <v>28534.799999999999</v>
      </c>
      <c r="H1513">
        <v>32103.8</v>
      </c>
      <c r="I1513">
        <v>29273</v>
      </c>
    </row>
    <row r="1514" spans="1:9">
      <c r="A1514" s="26">
        <f t="shared" si="23"/>
        <v>44625.04166666299</v>
      </c>
      <c r="D1514">
        <v>31065.8</v>
      </c>
      <c r="E1514">
        <v>29517</v>
      </c>
      <c r="F1514">
        <v>20048.599999999999</v>
      </c>
      <c r="G1514">
        <v>28534.799999999999</v>
      </c>
      <c r="H1514">
        <v>32103.8</v>
      </c>
      <c r="I1514">
        <v>29273</v>
      </c>
    </row>
    <row r="1515" spans="1:9">
      <c r="A1515" s="26">
        <f t="shared" si="23"/>
        <v>44625.083333329654</v>
      </c>
      <c r="D1515">
        <v>31065.8</v>
      </c>
      <c r="E1515">
        <v>29517</v>
      </c>
      <c r="F1515">
        <v>20048.599999999999</v>
      </c>
      <c r="G1515">
        <v>28534.799999999999</v>
      </c>
      <c r="H1515">
        <v>32103.8</v>
      </c>
      <c r="I1515">
        <v>29273</v>
      </c>
    </row>
    <row r="1516" spans="1:9">
      <c r="A1516" s="26">
        <f t="shared" si="23"/>
        <v>44625.124999996318</v>
      </c>
      <c r="D1516">
        <v>31065.8</v>
      </c>
      <c r="E1516">
        <v>29517</v>
      </c>
      <c r="F1516">
        <v>20048.599999999999</v>
      </c>
      <c r="G1516">
        <v>28534.799999999999</v>
      </c>
      <c r="H1516">
        <v>32103.8</v>
      </c>
      <c r="I1516">
        <v>29273</v>
      </c>
    </row>
    <row r="1517" spans="1:9">
      <c r="A1517" s="26">
        <f t="shared" si="23"/>
        <v>44625.166666662983</v>
      </c>
      <c r="D1517">
        <v>31065.8</v>
      </c>
      <c r="E1517">
        <v>29517</v>
      </c>
      <c r="F1517">
        <v>20048.599999999999</v>
      </c>
      <c r="G1517">
        <v>28534.799999999999</v>
      </c>
      <c r="H1517">
        <v>32103.8</v>
      </c>
      <c r="I1517">
        <v>29273</v>
      </c>
    </row>
    <row r="1518" spans="1:9">
      <c r="A1518" s="26">
        <f t="shared" si="23"/>
        <v>44625.208333329647</v>
      </c>
      <c r="D1518">
        <v>31065.8</v>
      </c>
      <c r="E1518">
        <v>29517</v>
      </c>
      <c r="F1518">
        <v>20048.599999999999</v>
      </c>
      <c r="G1518">
        <v>28534.799999999999</v>
      </c>
      <c r="H1518">
        <v>32103.8</v>
      </c>
      <c r="I1518">
        <v>29273</v>
      </c>
    </row>
    <row r="1519" spans="1:9">
      <c r="A1519" s="26">
        <f t="shared" si="23"/>
        <v>44625.249999996311</v>
      </c>
      <c r="D1519">
        <v>31065.8</v>
      </c>
      <c r="E1519">
        <v>29517</v>
      </c>
      <c r="F1519">
        <v>20048.599999999999</v>
      </c>
      <c r="G1519">
        <v>28534.799999999999</v>
      </c>
      <c r="H1519">
        <v>32103.8</v>
      </c>
      <c r="I1519">
        <v>29273</v>
      </c>
    </row>
    <row r="1520" spans="1:9">
      <c r="A1520" s="26">
        <f t="shared" si="23"/>
        <v>44625.291666662975</v>
      </c>
      <c r="D1520">
        <v>31065.8</v>
      </c>
      <c r="E1520">
        <v>29517</v>
      </c>
      <c r="F1520">
        <v>20048.599999999999</v>
      </c>
      <c r="G1520">
        <v>28534.799999999999</v>
      </c>
      <c r="H1520">
        <v>32103.8</v>
      </c>
      <c r="I1520">
        <v>29273</v>
      </c>
    </row>
    <row r="1521" spans="1:9">
      <c r="A1521" s="26">
        <f t="shared" si="23"/>
        <v>44625.33333332964</v>
      </c>
      <c r="D1521">
        <v>31065.8</v>
      </c>
      <c r="E1521">
        <v>29517</v>
      </c>
      <c r="F1521">
        <v>20048.599999999999</v>
      </c>
      <c r="G1521">
        <v>28534.799999999999</v>
      </c>
      <c r="H1521">
        <v>32103.8</v>
      </c>
      <c r="I1521">
        <v>29273</v>
      </c>
    </row>
    <row r="1522" spans="1:9">
      <c r="A1522" s="26">
        <f t="shared" si="23"/>
        <v>44625.374999996304</v>
      </c>
      <c r="D1522">
        <v>31065.8</v>
      </c>
      <c r="E1522">
        <v>29517</v>
      </c>
      <c r="F1522">
        <v>20048.599999999999</v>
      </c>
      <c r="G1522">
        <v>28534.799999999999</v>
      </c>
      <c r="H1522">
        <v>32103.8</v>
      </c>
      <c r="I1522">
        <v>29273</v>
      </c>
    </row>
    <row r="1523" spans="1:9">
      <c r="A1523" s="26">
        <f t="shared" si="23"/>
        <v>44625.416666662968</v>
      </c>
      <c r="D1523">
        <v>31065.8</v>
      </c>
      <c r="E1523">
        <v>29517</v>
      </c>
      <c r="F1523">
        <v>20048.599999999999</v>
      </c>
      <c r="G1523">
        <v>28534.799999999999</v>
      </c>
      <c r="H1523">
        <v>32103.8</v>
      </c>
      <c r="I1523">
        <v>29273</v>
      </c>
    </row>
    <row r="1524" spans="1:9">
      <c r="A1524" s="26">
        <f t="shared" si="23"/>
        <v>44625.458333329632</v>
      </c>
      <c r="D1524">
        <v>31065.8</v>
      </c>
      <c r="E1524">
        <v>29517</v>
      </c>
      <c r="F1524">
        <v>20048.599999999999</v>
      </c>
      <c r="G1524">
        <v>28534.799999999999</v>
      </c>
      <c r="H1524">
        <v>32103.8</v>
      </c>
      <c r="I1524">
        <v>29273</v>
      </c>
    </row>
    <row r="1525" spans="1:9">
      <c r="A1525" s="26">
        <f t="shared" si="23"/>
        <v>44625.499999996297</v>
      </c>
      <c r="D1525">
        <v>31065.8</v>
      </c>
      <c r="E1525">
        <v>29517</v>
      </c>
      <c r="F1525">
        <v>20048.599999999999</v>
      </c>
      <c r="G1525">
        <v>28534.799999999999</v>
      </c>
      <c r="H1525">
        <v>32103.8</v>
      </c>
      <c r="I1525">
        <v>29273</v>
      </c>
    </row>
    <row r="1526" spans="1:9">
      <c r="A1526" s="26">
        <f t="shared" si="23"/>
        <v>44625.541666662961</v>
      </c>
      <c r="D1526">
        <v>31065.8</v>
      </c>
      <c r="E1526">
        <v>29517</v>
      </c>
      <c r="F1526">
        <v>20048.599999999999</v>
      </c>
      <c r="G1526">
        <v>28534.799999999999</v>
      </c>
      <c r="H1526">
        <v>32103.8</v>
      </c>
      <c r="I1526">
        <v>29273</v>
      </c>
    </row>
    <row r="1527" spans="1:9">
      <c r="A1527" s="26">
        <f t="shared" si="23"/>
        <v>44625.583333329625</v>
      </c>
      <c r="D1527">
        <v>31065.8</v>
      </c>
      <c r="E1527">
        <v>29517</v>
      </c>
      <c r="F1527">
        <v>20048.599999999999</v>
      </c>
      <c r="G1527">
        <v>28534.799999999999</v>
      </c>
      <c r="H1527">
        <v>32103.8</v>
      </c>
      <c r="I1527">
        <v>29273</v>
      </c>
    </row>
    <row r="1528" spans="1:9">
      <c r="A1528" s="26">
        <f t="shared" si="23"/>
        <v>44625.624999996289</v>
      </c>
      <c r="D1528">
        <v>31065.8</v>
      </c>
      <c r="E1528">
        <v>29517</v>
      </c>
      <c r="F1528">
        <v>20048.599999999999</v>
      </c>
      <c r="G1528">
        <v>28534.799999999999</v>
      </c>
      <c r="H1528">
        <v>32103.8</v>
      </c>
      <c r="I1528">
        <v>29273</v>
      </c>
    </row>
    <row r="1529" spans="1:9">
      <c r="A1529" s="26">
        <f t="shared" si="23"/>
        <v>44625.666666662954</v>
      </c>
      <c r="D1529">
        <v>31065.8</v>
      </c>
      <c r="E1529">
        <v>29517</v>
      </c>
      <c r="F1529">
        <v>20048.599999999999</v>
      </c>
      <c r="G1529">
        <v>28534.799999999999</v>
      </c>
      <c r="H1529">
        <v>32103.8</v>
      </c>
      <c r="I1529">
        <v>29273</v>
      </c>
    </row>
    <row r="1530" spans="1:9">
      <c r="A1530" s="26">
        <f t="shared" si="23"/>
        <v>44625.708333329618</v>
      </c>
      <c r="D1530">
        <v>31065.8</v>
      </c>
      <c r="E1530">
        <v>29517</v>
      </c>
      <c r="F1530">
        <v>20048.599999999999</v>
      </c>
      <c r="G1530">
        <v>28534.799999999999</v>
      </c>
      <c r="H1530">
        <v>32103.8</v>
      </c>
      <c r="I1530">
        <v>29273</v>
      </c>
    </row>
    <row r="1531" spans="1:9">
      <c r="A1531" s="26">
        <f t="shared" si="23"/>
        <v>44625.749999996282</v>
      </c>
      <c r="D1531">
        <v>31065.8</v>
      </c>
      <c r="E1531">
        <v>29517</v>
      </c>
      <c r="F1531">
        <v>20048.599999999999</v>
      </c>
      <c r="G1531">
        <v>28534.799999999999</v>
      </c>
      <c r="H1531">
        <v>32103.8</v>
      </c>
      <c r="I1531">
        <v>29273</v>
      </c>
    </row>
    <row r="1532" spans="1:9">
      <c r="A1532" s="26">
        <f t="shared" si="23"/>
        <v>44625.791666662946</v>
      </c>
      <c r="D1532">
        <v>31065.8</v>
      </c>
      <c r="E1532">
        <v>29517</v>
      </c>
      <c r="F1532">
        <v>20048.599999999999</v>
      </c>
      <c r="G1532">
        <v>28534.799999999999</v>
      </c>
      <c r="H1532">
        <v>32103.8</v>
      </c>
      <c r="I1532">
        <v>29273</v>
      </c>
    </row>
    <row r="1533" spans="1:9">
      <c r="A1533" s="26">
        <f t="shared" si="23"/>
        <v>44625.83333332961</v>
      </c>
      <c r="D1533">
        <v>31065.8</v>
      </c>
      <c r="E1533">
        <v>29517</v>
      </c>
      <c r="F1533">
        <v>20048.599999999999</v>
      </c>
      <c r="G1533">
        <v>28534.799999999999</v>
      </c>
      <c r="H1533">
        <v>32103.8</v>
      </c>
      <c r="I1533">
        <v>29273</v>
      </c>
    </row>
    <row r="1534" spans="1:9">
      <c r="A1534" s="26">
        <f t="shared" si="23"/>
        <v>44625.874999996275</v>
      </c>
      <c r="D1534">
        <v>31065.8</v>
      </c>
      <c r="E1534">
        <v>29517</v>
      </c>
      <c r="F1534">
        <v>20048.599999999999</v>
      </c>
      <c r="G1534">
        <v>28534.799999999999</v>
      </c>
      <c r="H1534">
        <v>32103.8</v>
      </c>
      <c r="I1534">
        <v>29273</v>
      </c>
    </row>
    <row r="1535" spans="1:9">
      <c r="A1535" s="26">
        <f t="shared" si="23"/>
        <v>44625.916666662939</v>
      </c>
      <c r="D1535">
        <v>31065.8</v>
      </c>
      <c r="E1535">
        <v>29517</v>
      </c>
      <c r="F1535">
        <v>20048.599999999999</v>
      </c>
      <c r="G1535">
        <v>28534.799999999999</v>
      </c>
      <c r="H1535">
        <v>32103.8</v>
      </c>
      <c r="I1535">
        <v>29273</v>
      </c>
    </row>
    <row r="1536" spans="1:9">
      <c r="A1536" s="26">
        <f t="shared" si="23"/>
        <v>44625.958333329603</v>
      </c>
      <c r="D1536">
        <v>31065.8</v>
      </c>
      <c r="E1536">
        <v>29517</v>
      </c>
      <c r="F1536">
        <v>20048.599999999999</v>
      </c>
      <c r="G1536">
        <v>28534.799999999999</v>
      </c>
      <c r="H1536">
        <v>32103.8</v>
      </c>
      <c r="I1536">
        <v>29273</v>
      </c>
    </row>
    <row r="1537" spans="1:9">
      <c r="A1537" s="26">
        <f t="shared" si="23"/>
        <v>44625.999999996267</v>
      </c>
      <c r="D1537">
        <v>31065.8</v>
      </c>
      <c r="E1537">
        <v>29517</v>
      </c>
      <c r="F1537">
        <v>20048.599999999999</v>
      </c>
      <c r="G1537">
        <v>28534.799999999999</v>
      </c>
      <c r="H1537">
        <v>32103.8</v>
      </c>
      <c r="I1537">
        <v>29273</v>
      </c>
    </row>
    <row r="1538" spans="1:9">
      <c r="A1538" s="26">
        <f t="shared" si="23"/>
        <v>44626.041666662932</v>
      </c>
      <c r="D1538">
        <v>31065.8</v>
      </c>
      <c r="E1538">
        <v>29517</v>
      </c>
      <c r="F1538">
        <v>20048.599999999999</v>
      </c>
      <c r="G1538">
        <v>28534.799999999999</v>
      </c>
      <c r="H1538">
        <v>32103.8</v>
      </c>
      <c r="I1538">
        <v>29273</v>
      </c>
    </row>
    <row r="1539" spans="1:9">
      <c r="A1539" s="26">
        <f t="shared" ref="A1539:A1602" si="24">A1538+1/24</f>
        <v>44626.083333329596</v>
      </c>
      <c r="D1539">
        <v>31065.8</v>
      </c>
      <c r="E1539">
        <v>29517</v>
      </c>
      <c r="F1539">
        <v>20048.599999999999</v>
      </c>
      <c r="G1539">
        <v>28534.799999999999</v>
      </c>
      <c r="H1539">
        <v>32103.8</v>
      </c>
      <c r="I1539">
        <v>29273</v>
      </c>
    </row>
    <row r="1540" spans="1:9">
      <c r="A1540" s="26">
        <f t="shared" si="24"/>
        <v>44626.12499999626</v>
      </c>
      <c r="D1540">
        <v>31065.8</v>
      </c>
      <c r="E1540">
        <v>29517</v>
      </c>
      <c r="F1540">
        <v>20048.599999999999</v>
      </c>
      <c r="G1540">
        <v>28534.799999999999</v>
      </c>
      <c r="H1540">
        <v>32103.8</v>
      </c>
      <c r="I1540">
        <v>29273</v>
      </c>
    </row>
    <row r="1541" spans="1:9">
      <c r="A1541" s="26">
        <f t="shared" si="24"/>
        <v>44626.166666662924</v>
      </c>
      <c r="D1541">
        <v>31065.8</v>
      </c>
      <c r="E1541">
        <v>29517</v>
      </c>
      <c r="F1541">
        <v>20048.599999999999</v>
      </c>
      <c r="G1541">
        <v>28534.799999999999</v>
      </c>
      <c r="H1541">
        <v>32103.8</v>
      </c>
      <c r="I1541">
        <v>29273</v>
      </c>
    </row>
    <row r="1542" spans="1:9">
      <c r="A1542" s="26">
        <f t="shared" si="24"/>
        <v>44626.208333329589</v>
      </c>
      <c r="D1542">
        <v>31065.8</v>
      </c>
      <c r="E1542">
        <v>29517</v>
      </c>
      <c r="F1542">
        <v>20048.599999999999</v>
      </c>
      <c r="G1542">
        <v>28534.799999999999</v>
      </c>
      <c r="H1542">
        <v>32103.8</v>
      </c>
      <c r="I1542">
        <v>29273</v>
      </c>
    </row>
    <row r="1543" spans="1:9">
      <c r="A1543" s="26">
        <f t="shared" si="24"/>
        <v>44626.249999996253</v>
      </c>
      <c r="D1543">
        <v>31065.8</v>
      </c>
      <c r="E1543">
        <v>29517</v>
      </c>
      <c r="F1543">
        <v>20048.599999999999</v>
      </c>
      <c r="G1543">
        <v>28534.799999999999</v>
      </c>
      <c r="H1543">
        <v>32103.8</v>
      </c>
      <c r="I1543">
        <v>29273</v>
      </c>
    </row>
    <row r="1544" spans="1:9">
      <c r="A1544" s="26">
        <f t="shared" si="24"/>
        <v>44626.291666662917</v>
      </c>
      <c r="D1544">
        <v>31065.8</v>
      </c>
      <c r="E1544">
        <v>29517</v>
      </c>
      <c r="F1544">
        <v>20048.599999999999</v>
      </c>
      <c r="G1544">
        <v>28534.799999999999</v>
      </c>
      <c r="H1544">
        <v>32103.8</v>
      </c>
      <c r="I1544">
        <v>29273</v>
      </c>
    </row>
    <row r="1545" spans="1:9">
      <c r="A1545" s="26">
        <f t="shared" si="24"/>
        <v>44626.333333329581</v>
      </c>
      <c r="D1545">
        <v>31065.8</v>
      </c>
      <c r="E1545">
        <v>29517</v>
      </c>
      <c r="F1545">
        <v>20048.599999999999</v>
      </c>
      <c r="G1545">
        <v>28534.799999999999</v>
      </c>
      <c r="H1545">
        <v>32103.8</v>
      </c>
      <c r="I1545">
        <v>29273</v>
      </c>
    </row>
    <row r="1546" spans="1:9">
      <c r="A1546" s="26">
        <f t="shared" si="24"/>
        <v>44626.374999996246</v>
      </c>
      <c r="D1546">
        <v>31065.8</v>
      </c>
      <c r="E1546">
        <v>29517</v>
      </c>
      <c r="F1546">
        <v>20048.599999999999</v>
      </c>
      <c r="G1546">
        <v>28534.799999999999</v>
      </c>
      <c r="H1546">
        <v>32103.8</v>
      </c>
      <c r="I1546">
        <v>29273</v>
      </c>
    </row>
    <row r="1547" spans="1:9">
      <c r="A1547" s="26">
        <f t="shared" si="24"/>
        <v>44626.41666666291</v>
      </c>
      <c r="D1547">
        <v>31065.8</v>
      </c>
      <c r="E1547">
        <v>29517</v>
      </c>
      <c r="F1547">
        <v>20048.599999999999</v>
      </c>
      <c r="G1547">
        <v>28534.799999999999</v>
      </c>
      <c r="H1547">
        <v>32103.8</v>
      </c>
      <c r="I1547">
        <v>29273</v>
      </c>
    </row>
    <row r="1548" spans="1:9">
      <c r="A1548" s="26">
        <f t="shared" si="24"/>
        <v>44626.458333329574</v>
      </c>
      <c r="D1548">
        <v>31065.8</v>
      </c>
      <c r="E1548">
        <v>29517</v>
      </c>
      <c r="F1548">
        <v>20048.599999999999</v>
      </c>
      <c r="G1548">
        <v>28534.799999999999</v>
      </c>
      <c r="H1548">
        <v>32103.8</v>
      </c>
      <c r="I1548">
        <v>29273</v>
      </c>
    </row>
    <row r="1549" spans="1:9">
      <c r="A1549" s="26">
        <f t="shared" si="24"/>
        <v>44626.499999996238</v>
      </c>
      <c r="D1549">
        <v>31065.8</v>
      </c>
      <c r="E1549">
        <v>29517</v>
      </c>
      <c r="F1549">
        <v>20048.599999999999</v>
      </c>
      <c r="G1549">
        <v>28534.799999999999</v>
      </c>
      <c r="H1549">
        <v>32103.8</v>
      </c>
      <c r="I1549">
        <v>29273</v>
      </c>
    </row>
    <row r="1550" spans="1:9">
      <c r="A1550" s="26">
        <f t="shared" si="24"/>
        <v>44626.541666662903</v>
      </c>
      <c r="D1550">
        <v>31065.8</v>
      </c>
      <c r="E1550">
        <v>29517</v>
      </c>
      <c r="F1550">
        <v>20048.599999999999</v>
      </c>
      <c r="G1550">
        <v>28534.799999999999</v>
      </c>
      <c r="H1550">
        <v>32103.8</v>
      </c>
      <c r="I1550">
        <v>29273</v>
      </c>
    </row>
    <row r="1551" spans="1:9">
      <c r="A1551" s="26">
        <f t="shared" si="24"/>
        <v>44626.583333329567</v>
      </c>
      <c r="D1551">
        <v>31065.8</v>
      </c>
      <c r="E1551">
        <v>29517</v>
      </c>
      <c r="F1551">
        <v>20048.599999999999</v>
      </c>
      <c r="G1551">
        <v>28534.799999999999</v>
      </c>
      <c r="H1551">
        <v>32103.8</v>
      </c>
      <c r="I1551">
        <v>29273</v>
      </c>
    </row>
    <row r="1552" spans="1:9">
      <c r="A1552" s="26">
        <f t="shared" si="24"/>
        <v>44626.624999996231</v>
      </c>
      <c r="D1552">
        <v>31065.8</v>
      </c>
      <c r="E1552">
        <v>29517</v>
      </c>
      <c r="F1552">
        <v>20048.599999999999</v>
      </c>
      <c r="G1552">
        <v>28534.799999999999</v>
      </c>
      <c r="H1552">
        <v>32103.8</v>
      </c>
      <c r="I1552">
        <v>29273</v>
      </c>
    </row>
    <row r="1553" spans="1:9">
      <c r="A1553" s="26">
        <f t="shared" si="24"/>
        <v>44626.666666662895</v>
      </c>
      <c r="D1553">
        <v>31065.8</v>
      </c>
      <c r="E1553">
        <v>29517</v>
      </c>
      <c r="F1553">
        <v>20048.599999999999</v>
      </c>
      <c r="G1553">
        <v>28534.799999999999</v>
      </c>
      <c r="H1553">
        <v>32103.8</v>
      </c>
      <c r="I1553">
        <v>29273</v>
      </c>
    </row>
    <row r="1554" spans="1:9">
      <c r="A1554" s="26">
        <f t="shared" si="24"/>
        <v>44626.70833332956</v>
      </c>
      <c r="D1554">
        <v>31065.8</v>
      </c>
      <c r="E1554">
        <v>29517</v>
      </c>
      <c r="F1554">
        <v>20048.599999999999</v>
      </c>
      <c r="G1554">
        <v>28534.799999999999</v>
      </c>
      <c r="H1554">
        <v>32103.8</v>
      </c>
      <c r="I1554">
        <v>29273</v>
      </c>
    </row>
    <row r="1555" spans="1:9">
      <c r="A1555" s="26">
        <f t="shared" si="24"/>
        <v>44626.749999996224</v>
      </c>
      <c r="D1555">
        <v>31065.8</v>
      </c>
      <c r="E1555">
        <v>29517</v>
      </c>
      <c r="F1555">
        <v>20048.599999999999</v>
      </c>
      <c r="G1555">
        <v>28534.799999999999</v>
      </c>
      <c r="H1555">
        <v>32103.8</v>
      </c>
      <c r="I1555">
        <v>29273</v>
      </c>
    </row>
    <row r="1556" spans="1:9">
      <c r="A1556" s="26">
        <f t="shared" si="24"/>
        <v>44626.791666662888</v>
      </c>
      <c r="D1556">
        <v>31065.8</v>
      </c>
      <c r="E1556">
        <v>29517</v>
      </c>
      <c r="F1556">
        <v>20048.599999999999</v>
      </c>
      <c r="G1556">
        <v>28534.799999999999</v>
      </c>
      <c r="H1556">
        <v>32103.8</v>
      </c>
      <c r="I1556">
        <v>29273</v>
      </c>
    </row>
    <row r="1557" spans="1:9">
      <c r="A1557" s="26">
        <f t="shared" si="24"/>
        <v>44626.833333329552</v>
      </c>
      <c r="D1557">
        <v>31065.8</v>
      </c>
      <c r="E1557">
        <v>29517</v>
      </c>
      <c r="F1557">
        <v>20048.599999999999</v>
      </c>
      <c r="G1557">
        <v>28534.799999999999</v>
      </c>
      <c r="H1557">
        <v>32103.8</v>
      </c>
      <c r="I1557">
        <v>29273</v>
      </c>
    </row>
    <row r="1558" spans="1:9">
      <c r="A1558" s="26">
        <f t="shared" si="24"/>
        <v>44626.874999996217</v>
      </c>
      <c r="D1558">
        <v>31065.8</v>
      </c>
      <c r="E1558">
        <v>29517</v>
      </c>
      <c r="F1558">
        <v>20048.599999999999</v>
      </c>
      <c r="G1558">
        <v>28534.799999999999</v>
      </c>
      <c r="H1558">
        <v>32103.8</v>
      </c>
      <c r="I1558">
        <v>29273</v>
      </c>
    </row>
    <row r="1559" spans="1:9">
      <c r="A1559" s="26">
        <f t="shared" si="24"/>
        <v>44626.916666662881</v>
      </c>
      <c r="D1559">
        <v>31065.8</v>
      </c>
      <c r="E1559">
        <v>29517</v>
      </c>
      <c r="F1559">
        <v>20048.599999999999</v>
      </c>
      <c r="G1559">
        <v>28534.799999999999</v>
      </c>
      <c r="H1559">
        <v>32103.8</v>
      </c>
      <c r="I1559">
        <v>29273</v>
      </c>
    </row>
    <row r="1560" spans="1:9">
      <c r="A1560" s="26">
        <f t="shared" si="24"/>
        <v>44626.958333329545</v>
      </c>
      <c r="D1560">
        <v>31065.8</v>
      </c>
      <c r="E1560">
        <v>29517</v>
      </c>
      <c r="F1560">
        <v>20048.599999999999</v>
      </c>
      <c r="G1560">
        <v>28534.799999999999</v>
      </c>
      <c r="H1560">
        <v>32103.8</v>
      </c>
      <c r="I1560">
        <v>29273</v>
      </c>
    </row>
    <row r="1561" spans="1:9">
      <c r="A1561" s="26">
        <f t="shared" si="24"/>
        <v>44626.999999996209</v>
      </c>
      <c r="D1561">
        <v>31065.8</v>
      </c>
      <c r="E1561">
        <v>29517</v>
      </c>
      <c r="F1561">
        <v>20048.599999999999</v>
      </c>
      <c r="G1561">
        <v>28534.799999999999</v>
      </c>
      <c r="H1561">
        <v>32103.8</v>
      </c>
      <c r="I1561">
        <v>29273</v>
      </c>
    </row>
    <row r="1562" spans="1:9">
      <c r="A1562" s="26">
        <f t="shared" si="24"/>
        <v>44627.041666662873</v>
      </c>
      <c r="D1562">
        <v>31065.8</v>
      </c>
      <c r="E1562">
        <v>29517</v>
      </c>
      <c r="F1562">
        <v>20048.599999999999</v>
      </c>
      <c r="G1562">
        <v>28534.799999999999</v>
      </c>
      <c r="H1562">
        <v>32103.8</v>
      </c>
      <c r="I1562">
        <v>29273</v>
      </c>
    </row>
    <row r="1563" spans="1:9">
      <c r="A1563" s="26">
        <f t="shared" si="24"/>
        <v>44627.083333329538</v>
      </c>
      <c r="D1563">
        <v>31065.8</v>
      </c>
      <c r="E1563">
        <v>29517</v>
      </c>
      <c r="F1563">
        <v>20048.599999999999</v>
      </c>
      <c r="G1563">
        <v>28534.799999999999</v>
      </c>
      <c r="H1563">
        <v>32103.8</v>
      </c>
      <c r="I1563">
        <v>29273</v>
      </c>
    </row>
    <row r="1564" spans="1:9">
      <c r="A1564" s="26">
        <f t="shared" si="24"/>
        <v>44627.124999996202</v>
      </c>
      <c r="D1564">
        <v>31065.8</v>
      </c>
      <c r="E1564">
        <v>29517</v>
      </c>
      <c r="F1564">
        <v>20048.599999999999</v>
      </c>
      <c r="G1564">
        <v>28534.799999999999</v>
      </c>
      <c r="H1564">
        <v>32103.8</v>
      </c>
      <c r="I1564">
        <v>29273</v>
      </c>
    </row>
    <row r="1565" spans="1:9">
      <c r="A1565" s="26">
        <f t="shared" si="24"/>
        <v>44627.166666662866</v>
      </c>
      <c r="D1565">
        <v>31065.8</v>
      </c>
      <c r="E1565">
        <v>29517</v>
      </c>
      <c r="F1565">
        <v>20048.599999999999</v>
      </c>
      <c r="G1565">
        <v>28534.799999999999</v>
      </c>
      <c r="H1565">
        <v>32103.8</v>
      </c>
      <c r="I1565">
        <v>29273</v>
      </c>
    </row>
    <row r="1566" spans="1:9">
      <c r="A1566" s="26">
        <f t="shared" si="24"/>
        <v>44627.20833332953</v>
      </c>
      <c r="D1566">
        <v>31065.8</v>
      </c>
      <c r="E1566">
        <v>29517</v>
      </c>
      <c r="F1566">
        <v>20048.599999999999</v>
      </c>
      <c r="G1566">
        <v>28534.799999999999</v>
      </c>
      <c r="H1566">
        <v>32103.8</v>
      </c>
      <c r="I1566">
        <v>29273</v>
      </c>
    </row>
    <row r="1567" spans="1:9">
      <c r="A1567" s="26">
        <f t="shared" si="24"/>
        <v>44627.249999996195</v>
      </c>
      <c r="D1567">
        <v>31065.8</v>
      </c>
      <c r="E1567">
        <v>29517</v>
      </c>
      <c r="F1567">
        <v>20048.599999999999</v>
      </c>
      <c r="G1567">
        <v>28534.799999999999</v>
      </c>
      <c r="H1567">
        <v>32103.8</v>
      </c>
      <c r="I1567">
        <v>29273</v>
      </c>
    </row>
    <row r="1568" spans="1:9">
      <c r="A1568" s="26">
        <f t="shared" si="24"/>
        <v>44627.291666662859</v>
      </c>
      <c r="D1568">
        <v>31065.8</v>
      </c>
      <c r="E1568">
        <v>29517</v>
      </c>
      <c r="F1568">
        <v>20048.599999999999</v>
      </c>
      <c r="G1568">
        <v>28534.799999999999</v>
      </c>
      <c r="H1568">
        <v>32103.8</v>
      </c>
      <c r="I1568">
        <v>29273</v>
      </c>
    </row>
    <row r="1569" spans="1:9">
      <c r="A1569" s="26">
        <f t="shared" si="24"/>
        <v>44627.333333329523</v>
      </c>
      <c r="D1569">
        <v>31065.8</v>
      </c>
      <c r="E1569">
        <v>29517</v>
      </c>
      <c r="F1569">
        <v>20048.599999999999</v>
      </c>
      <c r="G1569">
        <v>28534.799999999999</v>
      </c>
      <c r="H1569">
        <v>32103.8</v>
      </c>
      <c r="I1569">
        <v>29273</v>
      </c>
    </row>
    <row r="1570" spans="1:9">
      <c r="A1570" s="26">
        <f t="shared" si="24"/>
        <v>44627.374999996187</v>
      </c>
      <c r="D1570">
        <v>31065.8</v>
      </c>
      <c r="E1570">
        <v>29517</v>
      </c>
      <c r="F1570">
        <v>20048.599999999999</v>
      </c>
      <c r="G1570">
        <v>28534.799999999999</v>
      </c>
      <c r="H1570">
        <v>32103.8</v>
      </c>
      <c r="I1570">
        <v>29273</v>
      </c>
    </row>
    <row r="1571" spans="1:9">
      <c r="A1571" s="26">
        <f t="shared" si="24"/>
        <v>44627.416666662852</v>
      </c>
      <c r="D1571">
        <v>31065.8</v>
      </c>
      <c r="E1571">
        <v>29517</v>
      </c>
      <c r="F1571">
        <v>20048.599999999999</v>
      </c>
      <c r="G1571">
        <v>28534.799999999999</v>
      </c>
      <c r="H1571">
        <v>32103.8</v>
      </c>
      <c r="I1571">
        <v>29273</v>
      </c>
    </row>
    <row r="1572" spans="1:9">
      <c r="A1572" s="26">
        <f t="shared" si="24"/>
        <v>44627.458333329516</v>
      </c>
      <c r="D1572">
        <v>31065.8</v>
      </c>
      <c r="E1572">
        <v>29517</v>
      </c>
      <c r="F1572">
        <v>20048.599999999999</v>
      </c>
      <c r="G1572">
        <v>28534.799999999999</v>
      </c>
      <c r="H1572">
        <v>32103.8</v>
      </c>
      <c r="I1572">
        <v>29273</v>
      </c>
    </row>
    <row r="1573" spans="1:9">
      <c r="A1573" s="26">
        <f t="shared" si="24"/>
        <v>44627.49999999618</v>
      </c>
      <c r="D1573">
        <v>31065.8</v>
      </c>
      <c r="E1573">
        <v>29517</v>
      </c>
      <c r="F1573">
        <v>20048.599999999999</v>
      </c>
      <c r="G1573">
        <v>28534.799999999999</v>
      </c>
      <c r="H1573">
        <v>32103.8</v>
      </c>
      <c r="I1573">
        <v>29273</v>
      </c>
    </row>
    <row r="1574" spans="1:9">
      <c r="A1574" s="26">
        <f t="shared" si="24"/>
        <v>44627.541666662844</v>
      </c>
      <c r="D1574">
        <v>31065.8</v>
      </c>
      <c r="E1574">
        <v>29517</v>
      </c>
      <c r="F1574">
        <v>20048.599999999999</v>
      </c>
      <c r="G1574">
        <v>28534.799999999999</v>
      </c>
      <c r="H1574">
        <v>32103.8</v>
      </c>
      <c r="I1574">
        <v>29273</v>
      </c>
    </row>
    <row r="1575" spans="1:9">
      <c r="A1575" s="26">
        <f t="shared" si="24"/>
        <v>44627.583333329509</v>
      </c>
      <c r="D1575">
        <v>31065.8</v>
      </c>
      <c r="E1575">
        <v>29517</v>
      </c>
      <c r="F1575">
        <v>20048.599999999999</v>
      </c>
      <c r="G1575">
        <v>28534.799999999999</v>
      </c>
      <c r="H1575">
        <v>32103.8</v>
      </c>
      <c r="I1575">
        <v>29273</v>
      </c>
    </row>
    <row r="1576" spans="1:9">
      <c r="A1576" s="26">
        <f t="shared" si="24"/>
        <v>44627.624999996173</v>
      </c>
      <c r="D1576">
        <v>31065.8</v>
      </c>
      <c r="E1576">
        <v>29517</v>
      </c>
      <c r="F1576">
        <v>20048.599999999999</v>
      </c>
      <c r="G1576">
        <v>28534.799999999999</v>
      </c>
      <c r="H1576">
        <v>32103.8</v>
      </c>
      <c r="I1576">
        <v>29273</v>
      </c>
    </row>
    <row r="1577" spans="1:9">
      <c r="A1577" s="26">
        <f t="shared" si="24"/>
        <v>44627.666666662837</v>
      </c>
      <c r="D1577">
        <v>31065.8</v>
      </c>
      <c r="E1577">
        <v>29517</v>
      </c>
      <c r="F1577">
        <v>20048.599999999999</v>
      </c>
      <c r="G1577">
        <v>28534.799999999999</v>
      </c>
      <c r="H1577">
        <v>32103.8</v>
      </c>
      <c r="I1577">
        <v>29273</v>
      </c>
    </row>
    <row r="1578" spans="1:9">
      <c r="A1578" s="26">
        <f t="shared" si="24"/>
        <v>44627.708333329501</v>
      </c>
      <c r="D1578">
        <v>31065.8</v>
      </c>
      <c r="E1578">
        <v>29517</v>
      </c>
      <c r="F1578">
        <v>20048.599999999999</v>
      </c>
      <c r="G1578">
        <v>28534.799999999999</v>
      </c>
      <c r="H1578">
        <v>32103.8</v>
      </c>
      <c r="I1578">
        <v>29273</v>
      </c>
    </row>
    <row r="1579" spans="1:9">
      <c r="A1579" s="26">
        <f t="shared" si="24"/>
        <v>44627.749999996166</v>
      </c>
      <c r="D1579">
        <v>31065.8</v>
      </c>
      <c r="E1579">
        <v>29517</v>
      </c>
      <c r="F1579">
        <v>20048.599999999999</v>
      </c>
      <c r="G1579">
        <v>28534.799999999999</v>
      </c>
      <c r="H1579">
        <v>32103.8</v>
      </c>
      <c r="I1579">
        <v>29273</v>
      </c>
    </row>
    <row r="1580" spans="1:9">
      <c r="A1580" s="26">
        <f t="shared" si="24"/>
        <v>44627.79166666283</v>
      </c>
      <c r="D1580">
        <v>31065.8</v>
      </c>
      <c r="E1580">
        <v>29517</v>
      </c>
      <c r="F1580">
        <v>20048.599999999999</v>
      </c>
      <c r="G1580">
        <v>28534.799999999999</v>
      </c>
      <c r="H1580">
        <v>32103.8</v>
      </c>
      <c r="I1580">
        <v>29273</v>
      </c>
    </row>
    <row r="1581" spans="1:9">
      <c r="A1581" s="26">
        <f t="shared" si="24"/>
        <v>44627.833333329494</v>
      </c>
      <c r="D1581">
        <v>31065.8</v>
      </c>
      <c r="E1581">
        <v>29517</v>
      </c>
      <c r="F1581">
        <v>20048.599999999999</v>
      </c>
      <c r="G1581">
        <v>28534.799999999999</v>
      </c>
      <c r="H1581">
        <v>32103.8</v>
      </c>
      <c r="I1581">
        <v>29273</v>
      </c>
    </row>
    <row r="1582" spans="1:9">
      <c r="A1582" s="26">
        <f t="shared" si="24"/>
        <v>44627.874999996158</v>
      </c>
      <c r="D1582">
        <v>31065.8</v>
      </c>
      <c r="E1582">
        <v>29517</v>
      </c>
      <c r="F1582">
        <v>20048.599999999999</v>
      </c>
      <c r="G1582">
        <v>28534.799999999999</v>
      </c>
      <c r="H1582">
        <v>32103.8</v>
      </c>
      <c r="I1582">
        <v>29273</v>
      </c>
    </row>
    <row r="1583" spans="1:9">
      <c r="A1583" s="26">
        <f t="shared" si="24"/>
        <v>44627.916666662823</v>
      </c>
      <c r="D1583">
        <v>31065.8</v>
      </c>
      <c r="E1583">
        <v>29517</v>
      </c>
      <c r="F1583">
        <v>20048.599999999999</v>
      </c>
      <c r="G1583">
        <v>28534.799999999999</v>
      </c>
      <c r="H1583">
        <v>32103.8</v>
      </c>
      <c r="I1583">
        <v>29273</v>
      </c>
    </row>
    <row r="1584" spans="1:9">
      <c r="A1584" s="26">
        <f t="shared" si="24"/>
        <v>44627.958333329487</v>
      </c>
      <c r="D1584">
        <v>31065.8</v>
      </c>
      <c r="E1584">
        <v>29518.2</v>
      </c>
      <c r="F1584">
        <v>20048.599999999999</v>
      </c>
      <c r="G1584">
        <v>28535.8</v>
      </c>
      <c r="H1584">
        <v>32105.599999999999</v>
      </c>
      <c r="I1584">
        <v>29273</v>
      </c>
    </row>
    <row r="1585" spans="1:9">
      <c r="A1585" s="26">
        <f t="shared" si="24"/>
        <v>44627.999999996151</v>
      </c>
      <c r="D1585">
        <v>31065.8</v>
      </c>
      <c r="E1585">
        <v>29518.6</v>
      </c>
      <c r="F1585">
        <v>20051.2</v>
      </c>
      <c r="G1585">
        <v>28535.8</v>
      </c>
      <c r="H1585">
        <v>32105.599999999999</v>
      </c>
      <c r="I1585">
        <v>29273.200000000001</v>
      </c>
    </row>
    <row r="1586" spans="1:9">
      <c r="A1586" s="26">
        <f t="shared" si="24"/>
        <v>44628.041666662815</v>
      </c>
      <c r="D1586">
        <v>31066.2</v>
      </c>
      <c r="E1586">
        <v>29518.6</v>
      </c>
      <c r="F1586">
        <v>20051.2</v>
      </c>
      <c r="G1586">
        <v>28535.8</v>
      </c>
      <c r="H1586">
        <v>32105.599999999999</v>
      </c>
      <c r="I1586">
        <v>29274.799999999999</v>
      </c>
    </row>
    <row r="1587" spans="1:9">
      <c r="A1587" s="26">
        <f t="shared" si="24"/>
        <v>44628.08333332948</v>
      </c>
      <c r="D1587">
        <v>31066.2</v>
      </c>
      <c r="E1587">
        <v>29518.6</v>
      </c>
      <c r="F1587">
        <v>20051.2</v>
      </c>
      <c r="G1587">
        <v>28535.8</v>
      </c>
      <c r="H1587">
        <v>32105.599999999999</v>
      </c>
      <c r="I1587">
        <v>29275</v>
      </c>
    </row>
    <row r="1588" spans="1:9">
      <c r="A1588" s="26">
        <f t="shared" si="24"/>
        <v>44628.124999996144</v>
      </c>
      <c r="D1588">
        <v>31066.400000000001</v>
      </c>
      <c r="E1588">
        <v>29518.6</v>
      </c>
      <c r="F1588">
        <v>20051.2</v>
      </c>
      <c r="G1588">
        <v>28535.8</v>
      </c>
      <c r="H1588">
        <v>32105.599999999999</v>
      </c>
      <c r="I1588">
        <v>29275</v>
      </c>
    </row>
    <row r="1589" spans="1:9">
      <c r="A1589" s="26">
        <f t="shared" si="24"/>
        <v>44628.166666662808</v>
      </c>
      <c r="D1589">
        <v>31066.400000000001</v>
      </c>
      <c r="E1589">
        <v>29518.6</v>
      </c>
      <c r="F1589">
        <v>20051.2</v>
      </c>
      <c r="G1589">
        <v>28535.8</v>
      </c>
      <c r="H1589">
        <v>32105.599999999999</v>
      </c>
      <c r="I1589">
        <v>29275</v>
      </c>
    </row>
    <row r="1590" spans="1:9">
      <c r="A1590" s="26">
        <f t="shared" si="24"/>
        <v>44628.208333329472</v>
      </c>
      <c r="D1590">
        <v>31066.400000000001</v>
      </c>
      <c r="E1590">
        <v>29518.6</v>
      </c>
      <c r="F1590">
        <v>20051.400000000001</v>
      </c>
      <c r="G1590">
        <v>28535.8</v>
      </c>
      <c r="H1590">
        <v>32105.599999999999</v>
      </c>
      <c r="I1590">
        <v>29275</v>
      </c>
    </row>
    <row r="1591" spans="1:9">
      <c r="A1591" s="26">
        <f t="shared" si="24"/>
        <v>44628.249999996136</v>
      </c>
      <c r="D1591">
        <v>31066.400000000001</v>
      </c>
      <c r="E1591">
        <v>29518.6</v>
      </c>
      <c r="F1591">
        <v>20051.400000000001</v>
      </c>
      <c r="G1591">
        <v>28535.8</v>
      </c>
      <c r="H1591">
        <v>32105.599999999999</v>
      </c>
      <c r="I1591">
        <v>29275</v>
      </c>
    </row>
    <row r="1592" spans="1:9">
      <c r="A1592" s="26">
        <f t="shared" si="24"/>
        <v>44628.291666662801</v>
      </c>
      <c r="D1592">
        <v>31066.400000000001</v>
      </c>
      <c r="E1592">
        <v>29518.6</v>
      </c>
      <c r="F1592">
        <v>20051.400000000001</v>
      </c>
      <c r="G1592">
        <v>28535.8</v>
      </c>
      <c r="H1592">
        <v>32105.599999999999</v>
      </c>
      <c r="I1592">
        <v>29275</v>
      </c>
    </row>
    <row r="1593" spans="1:9">
      <c r="A1593" s="26">
        <f t="shared" si="24"/>
        <v>44628.333333329465</v>
      </c>
      <c r="D1593">
        <v>31066.400000000001</v>
      </c>
      <c r="E1593">
        <v>29518.6</v>
      </c>
      <c r="F1593">
        <v>20051.400000000001</v>
      </c>
      <c r="G1593">
        <v>28535.8</v>
      </c>
      <c r="H1593">
        <v>32105.599999999999</v>
      </c>
      <c r="I1593">
        <v>29275</v>
      </c>
    </row>
    <row r="1594" spans="1:9">
      <c r="A1594" s="26">
        <f t="shared" si="24"/>
        <v>44628.374999996129</v>
      </c>
      <c r="D1594">
        <v>31066.400000000001</v>
      </c>
      <c r="E1594">
        <v>29518.6</v>
      </c>
      <c r="F1594">
        <v>20051.400000000001</v>
      </c>
      <c r="G1594">
        <v>28535.8</v>
      </c>
      <c r="H1594">
        <v>32105.599999999999</v>
      </c>
      <c r="I1594">
        <v>29275</v>
      </c>
    </row>
    <row r="1595" spans="1:9">
      <c r="A1595" s="26">
        <f t="shared" si="24"/>
        <v>44628.416666662793</v>
      </c>
      <c r="D1595">
        <v>31066.400000000001</v>
      </c>
      <c r="E1595">
        <v>29518.6</v>
      </c>
      <c r="F1595">
        <v>20051.400000000001</v>
      </c>
      <c r="G1595">
        <v>28535.8</v>
      </c>
      <c r="H1595">
        <v>32105.599999999999</v>
      </c>
      <c r="I1595">
        <v>29275</v>
      </c>
    </row>
    <row r="1596" spans="1:9">
      <c r="A1596" s="26">
        <f t="shared" si="24"/>
        <v>44628.458333329458</v>
      </c>
      <c r="D1596">
        <v>31066.400000000001</v>
      </c>
      <c r="E1596">
        <v>29518.6</v>
      </c>
      <c r="F1596">
        <v>20051.400000000001</v>
      </c>
      <c r="G1596">
        <v>28535.8</v>
      </c>
      <c r="H1596">
        <v>32105.599999999999</v>
      </c>
      <c r="I1596">
        <v>29275</v>
      </c>
    </row>
    <row r="1597" spans="1:9">
      <c r="A1597" s="26">
        <f t="shared" si="24"/>
        <v>44628.499999996122</v>
      </c>
      <c r="D1597">
        <v>31066.400000000001</v>
      </c>
      <c r="E1597">
        <v>29518.6</v>
      </c>
      <c r="F1597">
        <v>20051.400000000001</v>
      </c>
      <c r="G1597">
        <v>28535.8</v>
      </c>
      <c r="H1597">
        <v>32105.599999999999</v>
      </c>
      <c r="I1597">
        <v>29275</v>
      </c>
    </row>
    <row r="1598" spans="1:9">
      <c r="A1598" s="26">
        <f t="shared" si="24"/>
        <v>44628.541666662786</v>
      </c>
      <c r="D1598">
        <v>31066.400000000001</v>
      </c>
      <c r="E1598">
        <v>29518.6</v>
      </c>
      <c r="F1598">
        <v>20051.400000000001</v>
      </c>
      <c r="G1598">
        <v>28535.8</v>
      </c>
      <c r="H1598">
        <v>32105.599999999999</v>
      </c>
      <c r="I1598">
        <v>29275</v>
      </c>
    </row>
    <row r="1599" spans="1:9">
      <c r="A1599" s="26">
        <f t="shared" si="24"/>
        <v>44628.58333332945</v>
      </c>
      <c r="D1599">
        <v>31066.400000000001</v>
      </c>
      <c r="E1599">
        <v>29518.6</v>
      </c>
      <c r="F1599">
        <v>20051.400000000001</v>
      </c>
      <c r="G1599">
        <v>28535.8</v>
      </c>
      <c r="H1599">
        <v>32105.599999999999</v>
      </c>
      <c r="I1599">
        <v>29275</v>
      </c>
    </row>
    <row r="1600" spans="1:9">
      <c r="A1600" s="26">
        <f t="shared" si="24"/>
        <v>44628.624999996115</v>
      </c>
      <c r="D1600">
        <v>31066.400000000001</v>
      </c>
      <c r="E1600">
        <v>29518.6</v>
      </c>
      <c r="F1600">
        <v>20051.400000000001</v>
      </c>
      <c r="G1600">
        <v>28535.8</v>
      </c>
      <c r="H1600">
        <v>32105.599999999999</v>
      </c>
      <c r="I1600">
        <v>29275</v>
      </c>
    </row>
    <row r="1601" spans="1:9">
      <c r="A1601" s="26">
        <f t="shared" si="24"/>
        <v>44628.666666662779</v>
      </c>
      <c r="D1601">
        <v>31066.400000000001</v>
      </c>
      <c r="E1601">
        <v>29518.6</v>
      </c>
      <c r="F1601">
        <v>20051.400000000001</v>
      </c>
      <c r="G1601">
        <v>28535.8</v>
      </c>
      <c r="H1601">
        <v>32105.599999999999</v>
      </c>
      <c r="I1601">
        <v>29275</v>
      </c>
    </row>
    <row r="1602" spans="1:9">
      <c r="A1602" s="26">
        <f t="shared" si="24"/>
        <v>44628.708333329443</v>
      </c>
      <c r="D1602">
        <v>31066.400000000001</v>
      </c>
      <c r="E1602">
        <v>29518.6</v>
      </c>
      <c r="F1602">
        <v>20051.400000000001</v>
      </c>
      <c r="G1602">
        <v>28535.8</v>
      </c>
      <c r="H1602">
        <v>32105.599999999999</v>
      </c>
      <c r="I1602">
        <v>29275</v>
      </c>
    </row>
    <row r="1603" spans="1:9">
      <c r="A1603" s="26">
        <f t="shared" ref="A1603:A1666" si="25">A1602+1/24</f>
        <v>44628.749999996107</v>
      </c>
      <c r="D1603">
        <v>31066.400000000001</v>
      </c>
      <c r="E1603">
        <v>29518.6</v>
      </c>
      <c r="F1603">
        <v>20051.400000000001</v>
      </c>
      <c r="G1603">
        <v>28535.8</v>
      </c>
      <c r="H1603">
        <v>32105.599999999999</v>
      </c>
      <c r="I1603">
        <v>29275</v>
      </c>
    </row>
    <row r="1604" spans="1:9">
      <c r="A1604" s="26">
        <f t="shared" si="25"/>
        <v>44628.791666662772</v>
      </c>
      <c r="D1604">
        <v>31066.400000000001</v>
      </c>
      <c r="E1604">
        <v>29518.6</v>
      </c>
      <c r="F1604">
        <v>20051.400000000001</v>
      </c>
      <c r="G1604">
        <v>28535.8</v>
      </c>
      <c r="H1604">
        <v>32105.8</v>
      </c>
      <c r="I1604">
        <v>29275</v>
      </c>
    </row>
    <row r="1605" spans="1:9">
      <c r="A1605" s="26">
        <f t="shared" si="25"/>
        <v>44628.833333329436</v>
      </c>
      <c r="D1605">
        <v>31066.400000000001</v>
      </c>
      <c r="E1605">
        <v>29518.6</v>
      </c>
      <c r="F1605">
        <v>20051.400000000001</v>
      </c>
      <c r="G1605">
        <v>28535.8</v>
      </c>
      <c r="H1605">
        <v>32105.8</v>
      </c>
      <c r="I1605">
        <v>29275</v>
      </c>
    </row>
    <row r="1606" spans="1:9">
      <c r="A1606" s="26">
        <f t="shared" si="25"/>
        <v>44628.8749999961</v>
      </c>
      <c r="D1606">
        <v>31066.400000000001</v>
      </c>
      <c r="E1606">
        <v>29518.6</v>
      </c>
      <c r="F1606">
        <v>20051.400000000001</v>
      </c>
      <c r="G1606">
        <v>28535.8</v>
      </c>
      <c r="H1606">
        <v>32105.8</v>
      </c>
      <c r="I1606">
        <v>29275</v>
      </c>
    </row>
    <row r="1607" spans="1:9">
      <c r="A1607" s="26">
        <f t="shared" si="25"/>
        <v>44628.916666662764</v>
      </c>
      <c r="D1607">
        <v>31066.400000000001</v>
      </c>
      <c r="E1607">
        <v>29518.6</v>
      </c>
      <c r="F1607">
        <v>20051.400000000001</v>
      </c>
      <c r="G1607">
        <v>28535.8</v>
      </c>
      <c r="H1607">
        <v>32105.8</v>
      </c>
      <c r="I1607">
        <v>29275</v>
      </c>
    </row>
    <row r="1608" spans="1:9">
      <c r="A1608" s="26">
        <f t="shared" si="25"/>
        <v>44628.958333329429</v>
      </c>
      <c r="D1608">
        <v>31066.400000000001</v>
      </c>
      <c r="E1608">
        <v>29518.6</v>
      </c>
      <c r="F1608">
        <v>20051.400000000001</v>
      </c>
      <c r="G1608">
        <v>28535.8</v>
      </c>
      <c r="H1608">
        <v>32105.8</v>
      </c>
      <c r="I1608">
        <v>29275</v>
      </c>
    </row>
    <row r="1609" spans="1:9">
      <c r="A1609" s="26">
        <f t="shared" si="25"/>
        <v>44628.999999996093</v>
      </c>
      <c r="D1609">
        <v>31066.400000000001</v>
      </c>
      <c r="E1609">
        <v>29518.6</v>
      </c>
      <c r="F1609">
        <v>20051.400000000001</v>
      </c>
      <c r="G1609">
        <v>28535.8</v>
      </c>
      <c r="H1609">
        <v>32105.8</v>
      </c>
      <c r="I1609">
        <v>29275</v>
      </c>
    </row>
    <row r="1610" spans="1:9">
      <c r="A1610" s="26">
        <f t="shared" si="25"/>
        <v>44629.041666662757</v>
      </c>
      <c r="D1610">
        <v>31066.400000000001</v>
      </c>
      <c r="E1610">
        <v>29518.6</v>
      </c>
      <c r="F1610">
        <v>20051.400000000001</v>
      </c>
      <c r="G1610">
        <v>28535.8</v>
      </c>
      <c r="H1610">
        <v>32105.8</v>
      </c>
      <c r="I1610">
        <v>29275</v>
      </c>
    </row>
    <row r="1611" spans="1:9">
      <c r="A1611" s="26">
        <f t="shared" si="25"/>
        <v>44629.083333329421</v>
      </c>
      <c r="D1611">
        <v>31066.400000000001</v>
      </c>
      <c r="E1611">
        <v>29518.6</v>
      </c>
      <c r="F1611">
        <v>20051.400000000001</v>
      </c>
      <c r="G1611">
        <v>28535.8</v>
      </c>
      <c r="H1611">
        <v>32105.8</v>
      </c>
      <c r="I1611">
        <v>29275</v>
      </c>
    </row>
    <row r="1612" spans="1:9">
      <c r="A1612" s="26">
        <f t="shared" si="25"/>
        <v>44629.124999996086</v>
      </c>
      <c r="D1612">
        <v>31066.400000000001</v>
      </c>
      <c r="E1612">
        <v>29518.6</v>
      </c>
      <c r="F1612">
        <v>20051.400000000001</v>
      </c>
      <c r="G1612">
        <v>28535.8</v>
      </c>
      <c r="H1612">
        <v>32105.8</v>
      </c>
      <c r="I1612">
        <v>29275</v>
      </c>
    </row>
    <row r="1613" spans="1:9">
      <c r="A1613" s="26">
        <f t="shared" si="25"/>
        <v>44629.16666666275</v>
      </c>
      <c r="D1613">
        <v>31066.400000000001</v>
      </c>
      <c r="E1613">
        <v>29518.6</v>
      </c>
      <c r="F1613">
        <v>20051.400000000001</v>
      </c>
      <c r="G1613">
        <v>28535.8</v>
      </c>
      <c r="H1613">
        <v>32105.8</v>
      </c>
      <c r="I1613">
        <v>29275</v>
      </c>
    </row>
    <row r="1614" spans="1:9">
      <c r="A1614" s="26">
        <f t="shared" si="25"/>
        <v>44629.208333329414</v>
      </c>
      <c r="D1614">
        <v>31066.400000000001</v>
      </c>
      <c r="E1614">
        <v>29518.6</v>
      </c>
      <c r="F1614">
        <v>20051.400000000001</v>
      </c>
      <c r="G1614">
        <v>28535.8</v>
      </c>
      <c r="H1614">
        <v>32105.8</v>
      </c>
      <c r="I1614">
        <v>29275</v>
      </c>
    </row>
    <row r="1615" spans="1:9">
      <c r="A1615" s="26">
        <f t="shared" si="25"/>
        <v>44629.249999996078</v>
      </c>
      <c r="D1615">
        <v>31066.400000000001</v>
      </c>
      <c r="E1615">
        <v>29518.6</v>
      </c>
      <c r="F1615">
        <v>20051.400000000001</v>
      </c>
      <c r="G1615">
        <v>28535.8</v>
      </c>
      <c r="H1615">
        <v>32105.8</v>
      </c>
      <c r="I1615">
        <v>29275</v>
      </c>
    </row>
    <row r="1616" spans="1:9">
      <c r="A1616" s="26">
        <f t="shared" si="25"/>
        <v>44629.291666662743</v>
      </c>
      <c r="D1616">
        <v>31066.400000000001</v>
      </c>
      <c r="E1616">
        <v>29518.6</v>
      </c>
      <c r="F1616">
        <v>20051.400000000001</v>
      </c>
      <c r="G1616">
        <v>28535.8</v>
      </c>
      <c r="H1616">
        <v>32105.8</v>
      </c>
      <c r="I1616">
        <v>29275</v>
      </c>
    </row>
    <row r="1617" spans="1:9">
      <c r="A1617" s="26">
        <f t="shared" si="25"/>
        <v>44629.333333329407</v>
      </c>
      <c r="D1617">
        <v>31066.400000000001</v>
      </c>
      <c r="E1617">
        <v>29518.6</v>
      </c>
      <c r="F1617">
        <v>20051.400000000001</v>
      </c>
      <c r="G1617">
        <v>28535.8</v>
      </c>
      <c r="H1617">
        <v>32105.8</v>
      </c>
      <c r="I1617">
        <v>29275</v>
      </c>
    </row>
    <row r="1618" spans="1:9">
      <c r="A1618" s="26">
        <f t="shared" si="25"/>
        <v>44629.374999996071</v>
      </c>
      <c r="D1618">
        <v>31066.400000000001</v>
      </c>
      <c r="E1618">
        <v>29518.6</v>
      </c>
      <c r="F1618">
        <v>20051.400000000001</v>
      </c>
      <c r="G1618">
        <v>28535.8</v>
      </c>
      <c r="H1618">
        <v>32105.8</v>
      </c>
      <c r="I1618">
        <v>29275</v>
      </c>
    </row>
    <row r="1619" spans="1:9">
      <c r="A1619" s="26">
        <f t="shared" si="25"/>
        <v>44629.416666662735</v>
      </c>
      <c r="D1619">
        <v>31066.400000000001</v>
      </c>
      <c r="E1619">
        <v>29518.6</v>
      </c>
      <c r="F1619">
        <v>20051.400000000001</v>
      </c>
      <c r="G1619">
        <v>28535.8</v>
      </c>
      <c r="H1619">
        <v>32105.8</v>
      </c>
      <c r="I1619">
        <v>29275</v>
      </c>
    </row>
    <row r="1620" spans="1:9">
      <c r="A1620" s="26">
        <f t="shared" si="25"/>
        <v>44629.458333329399</v>
      </c>
      <c r="D1620">
        <v>31066.400000000001</v>
      </c>
      <c r="E1620">
        <v>29518.6</v>
      </c>
      <c r="F1620">
        <v>20051.400000000001</v>
      </c>
      <c r="G1620">
        <v>28535.8</v>
      </c>
      <c r="H1620">
        <v>32105.8</v>
      </c>
      <c r="I1620">
        <v>29275</v>
      </c>
    </row>
    <row r="1621" spans="1:9">
      <c r="A1621" s="26">
        <f t="shared" si="25"/>
        <v>44629.499999996064</v>
      </c>
      <c r="D1621">
        <v>31066.400000000001</v>
      </c>
      <c r="E1621">
        <v>29518.6</v>
      </c>
      <c r="F1621">
        <v>20051.400000000001</v>
      </c>
      <c r="G1621">
        <v>28535.8</v>
      </c>
      <c r="H1621">
        <v>32105.8</v>
      </c>
      <c r="I1621">
        <v>29275</v>
      </c>
    </row>
    <row r="1622" spans="1:9">
      <c r="A1622" s="26">
        <f t="shared" si="25"/>
        <v>44629.541666662728</v>
      </c>
      <c r="D1622">
        <v>31066.400000000001</v>
      </c>
      <c r="E1622">
        <v>29518.6</v>
      </c>
      <c r="F1622">
        <v>20051.400000000001</v>
      </c>
      <c r="G1622">
        <v>28535.8</v>
      </c>
      <c r="H1622">
        <v>32105.8</v>
      </c>
      <c r="I1622">
        <v>29275</v>
      </c>
    </row>
    <row r="1623" spans="1:9">
      <c r="A1623" s="26">
        <f t="shared" si="25"/>
        <v>44629.583333329392</v>
      </c>
      <c r="D1623">
        <v>31066.400000000001</v>
      </c>
      <c r="E1623">
        <v>29518.6</v>
      </c>
      <c r="F1623">
        <v>20051.400000000001</v>
      </c>
      <c r="G1623">
        <v>28535.8</v>
      </c>
      <c r="H1623">
        <v>32105.8</v>
      </c>
      <c r="I1623">
        <v>29275</v>
      </c>
    </row>
    <row r="1624" spans="1:9">
      <c r="A1624" s="26">
        <f t="shared" si="25"/>
        <v>44629.624999996056</v>
      </c>
      <c r="D1624">
        <v>31066.400000000001</v>
      </c>
      <c r="E1624">
        <v>29518.6</v>
      </c>
      <c r="F1624">
        <v>20051.400000000001</v>
      </c>
      <c r="G1624">
        <v>28535.8</v>
      </c>
      <c r="H1624">
        <v>32105.8</v>
      </c>
      <c r="I1624">
        <v>29275</v>
      </c>
    </row>
    <row r="1625" spans="1:9">
      <c r="A1625" s="26">
        <f t="shared" si="25"/>
        <v>44629.666666662721</v>
      </c>
      <c r="D1625">
        <v>31066.400000000001</v>
      </c>
      <c r="E1625">
        <v>29518.6</v>
      </c>
      <c r="F1625">
        <v>20051.400000000001</v>
      </c>
      <c r="G1625">
        <v>28535.8</v>
      </c>
      <c r="H1625">
        <v>32105.8</v>
      </c>
      <c r="I1625">
        <v>29275</v>
      </c>
    </row>
    <row r="1626" spans="1:9">
      <c r="A1626" s="26">
        <f t="shared" si="25"/>
        <v>44629.708333329385</v>
      </c>
      <c r="D1626">
        <v>31066.400000000001</v>
      </c>
      <c r="E1626">
        <v>29518.6</v>
      </c>
      <c r="F1626">
        <v>20051.400000000001</v>
      </c>
      <c r="G1626">
        <v>28535.8</v>
      </c>
      <c r="H1626">
        <v>32105.8</v>
      </c>
      <c r="I1626">
        <v>29275</v>
      </c>
    </row>
    <row r="1627" spans="1:9">
      <c r="A1627" s="26">
        <f t="shared" si="25"/>
        <v>44629.749999996049</v>
      </c>
      <c r="D1627">
        <v>31066.400000000001</v>
      </c>
      <c r="E1627">
        <v>29518.6</v>
      </c>
      <c r="F1627">
        <v>20051.400000000001</v>
      </c>
      <c r="G1627">
        <v>28535.8</v>
      </c>
      <c r="H1627">
        <v>32105.8</v>
      </c>
      <c r="I1627">
        <v>29275</v>
      </c>
    </row>
    <row r="1628" spans="1:9">
      <c r="A1628" s="26">
        <f t="shared" si="25"/>
        <v>44629.791666662713</v>
      </c>
      <c r="D1628">
        <v>31066.400000000001</v>
      </c>
      <c r="E1628">
        <v>29518.6</v>
      </c>
      <c r="F1628">
        <v>20051.400000000001</v>
      </c>
      <c r="G1628">
        <v>28535.8</v>
      </c>
      <c r="H1628">
        <v>32105.8</v>
      </c>
      <c r="I1628">
        <v>29275</v>
      </c>
    </row>
    <row r="1629" spans="1:9">
      <c r="A1629" s="26">
        <f t="shared" si="25"/>
        <v>44629.833333329378</v>
      </c>
      <c r="D1629">
        <v>31066.400000000001</v>
      </c>
      <c r="E1629">
        <v>29518.6</v>
      </c>
      <c r="F1629">
        <v>20051.400000000001</v>
      </c>
      <c r="G1629">
        <v>28535.8</v>
      </c>
      <c r="H1629">
        <v>32105.8</v>
      </c>
      <c r="I1629">
        <v>29275</v>
      </c>
    </row>
    <row r="1630" spans="1:9">
      <c r="A1630" s="26">
        <f t="shared" si="25"/>
        <v>44629.874999996042</v>
      </c>
      <c r="D1630">
        <v>31066.400000000001</v>
      </c>
      <c r="E1630">
        <v>29518.6</v>
      </c>
      <c r="F1630">
        <v>20051.400000000001</v>
      </c>
      <c r="G1630">
        <v>28535.8</v>
      </c>
      <c r="H1630">
        <v>32105.8</v>
      </c>
      <c r="I1630">
        <v>29275</v>
      </c>
    </row>
    <row r="1631" spans="1:9">
      <c r="A1631" s="26">
        <f t="shared" si="25"/>
        <v>44629.916666662706</v>
      </c>
      <c r="D1631">
        <v>31066.400000000001</v>
      </c>
      <c r="E1631">
        <v>29518.6</v>
      </c>
      <c r="F1631">
        <v>20051.400000000001</v>
      </c>
      <c r="G1631">
        <v>28535.8</v>
      </c>
      <c r="H1631">
        <v>32105.8</v>
      </c>
      <c r="I1631">
        <v>29275</v>
      </c>
    </row>
    <row r="1632" spans="1:9">
      <c r="A1632" s="26">
        <f t="shared" si="25"/>
        <v>44629.95833332937</v>
      </c>
      <c r="D1632">
        <v>31066.400000000001</v>
      </c>
      <c r="E1632">
        <v>29518.6</v>
      </c>
      <c r="F1632">
        <v>20051.400000000001</v>
      </c>
      <c r="G1632">
        <v>28535.8</v>
      </c>
      <c r="H1632">
        <v>32105.8</v>
      </c>
      <c r="I1632">
        <v>29275</v>
      </c>
    </row>
    <row r="1633" spans="1:9">
      <c r="A1633" s="26">
        <f t="shared" si="25"/>
        <v>44629.999999996035</v>
      </c>
      <c r="D1633">
        <v>31066.400000000001</v>
      </c>
      <c r="E1633">
        <v>29518.6</v>
      </c>
      <c r="F1633">
        <v>20051.400000000001</v>
      </c>
      <c r="G1633">
        <v>28535.8</v>
      </c>
      <c r="H1633">
        <v>32105.8</v>
      </c>
      <c r="I1633">
        <v>29275</v>
      </c>
    </row>
    <row r="1634" spans="1:9">
      <c r="A1634" s="26">
        <f t="shared" si="25"/>
        <v>44630.041666662699</v>
      </c>
      <c r="D1634">
        <v>31066.400000000001</v>
      </c>
      <c r="E1634">
        <v>29518.6</v>
      </c>
      <c r="F1634">
        <v>20051.400000000001</v>
      </c>
      <c r="G1634">
        <v>28535.8</v>
      </c>
      <c r="H1634">
        <v>32105.8</v>
      </c>
      <c r="I1634">
        <v>29275</v>
      </c>
    </row>
    <row r="1635" spans="1:9">
      <c r="A1635" s="26">
        <f t="shared" si="25"/>
        <v>44630.083333329363</v>
      </c>
      <c r="D1635">
        <v>31066.400000000001</v>
      </c>
      <c r="E1635">
        <v>29518.6</v>
      </c>
      <c r="F1635">
        <v>20051.400000000001</v>
      </c>
      <c r="G1635">
        <v>28535.8</v>
      </c>
      <c r="H1635">
        <v>32105.8</v>
      </c>
      <c r="I1635">
        <v>29275</v>
      </c>
    </row>
    <row r="1636" spans="1:9">
      <c r="A1636" s="26">
        <f t="shared" si="25"/>
        <v>44630.124999996027</v>
      </c>
      <c r="D1636">
        <v>31066.400000000001</v>
      </c>
      <c r="E1636">
        <v>29518.6</v>
      </c>
      <c r="F1636">
        <v>20051.400000000001</v>
      </c>
      <c r="G1636">
        <v>28535.8</v>
      </c>
      <c r="H1636">
        <v>32105.8</v>
      </c>
      <c r="I1636">
        <v>29275</v>
      </c>
    </row>
    <row r="1637" spans="1:9">
      <c r="A1637" s="26">
        <f t="shared" si="25"/>
        <v>44630.166666662692</v>
      </c>
      <c r="D1637">
        <v>31066.400000000001</v>
      </c>
      <c r="E1637">
        <v>29518.6</v>
      </c>
      <c r="F1637">
        <v>20051.400000000001</v>
      </c>
      <c r="G1637">
        <v>28535.8</v>
      </c>
      <c r="H1637">
        <v>32105.8</v>
      </c>
      <c r="I1637">
        <v>29275</v>
      </c>
    </row>
    <row r="1638" spans="1:9">
      <c r="A1638" s="26">
        <f t="shared" si="25"/>
        <v>44630.208333329356</v>
      </c>
      <c r="D1638">
        <v>31066.400000000001</v>
      </c>
      <c r="E1638">
        <v>29518.6</v>
      </c>
      <c r="F1638">
        <v>20051.400000000001</v>
      </c>
      <c r="G1638">
        <v>28535.8</v>
      </c>
      <c r="H1638">
        <v>32105.8</v>
      </c>
      <c r="I1638">
        <v>29275</v>
      </c>
    </row>
    <row r="1639" spans="1:9">
      <c r="A1639" s="26">
        <f t="shared" si="25"/>
        <v>44630.24999999602</v>
      </c>
      <c r="D1639">
        <v>31066.400000000001</v>
      </c>
      <c r="E1639">
        <v>29518.6</v>
      </c>
      <c r="F1639">
        <v>20051.400000000001</v>
      </c>
      <c r="G1639">
        <v>28535.8</v>
      </c>
      <c r="H1639">
        <v>32105.8</v>
      </c>
      <c r="I1639">
        <v>29275</v>
      </c>
    </row>
    <row r="1640" spans="1:9">
      <c r="A1640" s="26">
        <f t="shared" si="25"/>
        <v>44630.291666662684</v>
      </c>
      <c r="D1640">
        <v>31066.400000000001</v>
      </c>
      <c r="E1640">
        <v>29518.6</v>
      </c>
      <c r="F1640">
        <v>20051.400000000001</v>
      </c>
      <c r="G1640">
        <v>28535.8</v>
      </c>
      <c r="H1640">
        <v>32105.8</v>
      </c>
      <c r="I1640">
        <v>29275</v>
      </c>
    </row>
    <row r="1641" spans="1:9">
      <c r="A1641" s="26">
        <f t="shared" si="25"/>
        <v>44630.333333329349</v>
      </c>
      <c r="D1641">
        <v>31066.400000000001</v>
      </c>
      <c r="E1641">
        <v>29518.6</v>
      </c>
      <c r="F1641">
        <v>20051.400000000001</v>
      </c>
      <c r="G1641">
        <v>28535.8</v>
      </c>
      <c r="H1641">
        <v>32105.8</v>
      </c>
      <c r="I1641">
        <v>29275</v>
      </c>
    </row>
    <row r="1642" spans="1:9">
      <c r="A1642" s="26">
        <f t="shared" si="25"/>
        <v>44630.374999996013</v>
      </c>
      <c r="D1642">
        <v>31066.400000000001</v>
      </c>
      <c r="E1642">
        <v>29518.6</v>
      </c>
      <c r="F1642">
        <v>20051.400000000001</v>
      </c>
      <c r="G1642">
        <v>28535.8</v>
      </c>
      <c r="H1642">
        <v>32105.8</v>
      </c>
      <c r="I1642">
        <v>29275</v>
      </c>
    </row>
    <row r="1643" spans="1:9">
      <c r="A1643" s="26">
        <f t="shared" si="25"/>
        <v>44630.416666662677</v>
      </c>
      <c r="D1643">
        <v>31066.400000000001</v>
      </c>
      <c r="E1643">
        <v>29518.6</v>
      </c>
      <c r="F1643">
        <v>20051.400000000001</v>
      </c>
      <c r="G1643">
        <v>28535.8</v>
      </c>
      <c r="H1643">
        <v>32105.8</v>
      </c>
      <c r="I1643">
        <v>29275</v>
      </c>
    </row>
    <row r="1644" spans="1:9">
      <c r="A1644" s="26">
        <f t="shared" si="25"/>
        <v>44630.458333329341</v>
      </c>
      <c r="D1644">
        <v>31066.400000000001</v>
      </c>
      <c r="E1644">
        <v>29518.6</v>
      </c>
      <c r="F1644">
        <v>20051.400000000001</v>
      </c>
      <c r="G1644">
        <v>28535.8</v>
      </c>
      <c r="H1644">
        <v>32105.8</v>
      </c>
      <c r="I1644">
        <v>29275</v>
      </c>
    </row>
    <row r="1645" spans="1:9">
      <c r="A1645" s="26">
        <f t="shared" si="25"/>
        <v>44630.499999996005</v>
      </c>
      <c r="D1645">
        <v>31066.400000000001</v>
      </c>
      <c r="E1645">
        <v>29518.6</v>
      </c>
      <c r="F1645">
        <v>20051.400000000001</v>
      </c>
      <c r="G1645">
        <v>28535.8</v>
      </c>
      <c r="H1645">
        <v>32105.8</v>
      </c>
      <c r="I1645">
        <v>29275</v>
      </c>
    </row>
    <row r="1646" spans="1:9">
      <c r="A1646" s="26">
        <f t="shared" si="25"/>
        <v>44630.54166666267</v>
      </c>
      <c r="D1646">
        <v>31066.400000000001</v>
      </c>
      <c r="E1646">
        <v>29518.6</v>
      </c>
      <c r="F1646">
        <v>20051.400000000001</v>
      </c>
      <c r="G1646">
        <v>28535.8</v>
      </c>
      <c r="H1646">
        <v>32105.8</v>
      </c>
      <c r="I1646">
        <v>29275</v>
      </c>
    </row>
    <row r="1647" spans="1:9">
      <c r="A1647" s="26">
        <f t="shared" si="25"/>
        <v>44630.583333329334</v>
      </c>
      <c r="D1647">
        <v>31066.400000000001</v>
      </c>
      <c r="E1647">
        <v>29518.6</v>
      </c>
      <c r="F1647">
        <v>20051.400000000001</v>
      </c>
      <c r="G1647">
        <v>28535.8</v>
      </c>
      <c r="H1647">
        <v>32105.8</v>
      </c>
      <c r="I1647">
        <v>29275</v>
      </c>
    </row>
    <row r="1648" spans="1:9">
      <c r="A1648" s="26">
        <f t="shared" si="25"/>
        <v>44630.624999995998</v>
      </c>
      <c r="D1648">
        <v>31066.400000000001</v>
      </c>
      <c r="E1648">
        <v>29518.6</v>
      </c>
      <c r="F1648">
        <v>20051.400000000001</v>
      </c>
      <c r="G1648">
        <v>28535.8</v>
      </c>
      <c r="H1648">
        <v>32105.8</v>
      </c>
      <c r="I1648">
        <v>29275</v>
      </c>
    </row>
    <row r="1649" spans="1:9">
      <c r="A1649" s="26">
        <f t="shared" si="25"/>
        <v>44630.666666662662</v>
      </c>
      <c r="D1649">
        <v>31066.400000000001</v>
      </c>
      <c r="E1649">
        <v>29518.6</v>
      </c>
      <c r="F1649">
        <v>20051.400000000001</v>
      </c>
      <c r="G1649">
        <v>28535.8</v>
      </c>
      <c r="H1649">
        <v>32105.8</v>
      </c>
      <c r="I1649">
        <v>29275</v>
      </c>
    </row>
    <row r="1650" spans="1:9">
      <c r="A1650" s="26">
        <f t="shared" si="25"/>
        <v>44630.708333329327</v>
      </c>
      <c r="D1650">
        <v>31066.400000000001</v>
      </c>
      <c r="E1650">
        <v>29518.6</v>
      </c>
      <c r="F1650">
        <v>20051.400000000001</v>
      </c>
      <c r="G1650">
        <v>28535.8</v>
      </c>
      <c r="H1650">
        <v>32105.8</v>
      </c>
      <c r="I1650">
        <v>29275</v>
      </c>
    </row>
    <row r="1651" spans="1:9">
      <c r="A1651" s="26">
        <f t="shared" si="25"/>
        <v>44630.749999995991</v>
      </c>
      <c r="D1651">
        <v>31066.400000000001</v>
      </c>
      <c r="E1651">
        <v>29518.6</v>
      </c>
      <c r="F1651">
        <v>20051.400000000001</v>
      </c>
      <c r="G1651">
        <v>28535.8</v>
      </c>
      <c r="H1651">
        <v>32105.8</v>
      </c>
      <c r="I1651">
        <v>29275</v>
      </c>
    </row>
    <row r="1652" spans="1:9">
      <c r="A1652" s="26">
        <f t="shared" si="25"/>
        <v>44630.791666662655</v>
      </c>
      <c r="D1652">
        <v>31066.400000000001</v>
      </c>
      <c r="E1652">
        <v>29518.6</v>
      </c>
      <c r="F1652">
        <v>20051.400000000001</v>
      </c>
      <c r="G1652">
        <v>28535.8</v>
      </c>
      <c r="H1652">
        <v>32105.8</v>
      </c>
      <c r="I1652">
        <v>29275</v>
      </c>
    </row>
    <row r="1653" spans="1:9">
      <c r="A1653" s="26">
        <f t="shared" si="25"/>
        <v>44630.833333329319</v>
      </c>
      <c r="D1653">
        <v>31066.400000000001</v>
      </c>
      <c r="E1653">
        <v>29518.6</v>
      </c>
      <c r="F1653">
        <v>20051.400000000001</v>
      </c>
      <c r="G1653">
        <v>28535.8</v>
      </c>
      <c r="H1653">
        <v>32105.8</v>
      </c>
      <c r="I1653">
        <v>29275</v>
      </c>
    </row>
    <row r="1654" spans="1:9">
      <c r="A1654" s="26">
        <f t="shared" si="25"/>
        <v>44630.874999995984</v>
      </c>
      <c r="D1654">
        <v>31066.400000000001</v>
      </c>
      <c r="E1654">
        <v>29518.6</v>
      </c>
      <c r="F1654">
        <v>20051.400000000001</v>
      </c>
      <c r="G1654">
        <v>28535.8</v>
      </c>
      <c r="H1654">
        <v>32105.8</v>
      </c>
      <c r="I1654">
        <v>29275</v>
      </c>
    </row>
    <row r="1655" spans="1:9">
      <c r="A1655" s="26">
        <f t="shared" si="25"/>
        <v>44630.916666662648</v>
      </c>
      <c r="D1655">
        <v>31066.400000000001</v>
      </c>
      <c r="E1655">
        <v>29518.6</v>
      </c>
      <c r="F1655">
        <v>20051.400000000001</v>
      </c>
      <c r="G1655">
        <v>28535.8</v>
      </c>
      <c r="H1655">
        <v>32105.8</v>
      </c>
      <c r="I1655">
        <v>29275</v>
      </c>
    </row>
    <row r="1656" spans="1:9">
      <c r="A1656" s="26">
        <f t="shared" si="25"/>
        <v>44630.958333329312</v>
      </c>
      <c r="D1656">
        <v>31066.400000000001</v>
      </c>
      <c r="E1656">
        <v>29518.6</v>
      </c>
      <c r="F1656">
        <v>20051.400000000001</v>
      </c>
      <c r="G1656">
        <v>28535.8</v>
      </c>
      <c r="H1656">
        <v>32105.8</v>
      </c>
      <c r="I1656">
        <v>29275</v>
      </c>
    </row>
    <row r="1657" spans="1:9">
      <c r="A1657" s="26">
        <f t="shared" si="25"/>
        <v>44630.999999995976</v>
      </c>
      <c r="D1657">
        <v>31066.400000000001</v>
      </c>
      <c r="E1657">
        <v>29518.6</v>
      </c>
      <c r="F1657">
        <v>20051.400000000001</v>
      </c>
      <c r="G1657">
        <v>28535.8</v>
      </c>
      <c r="H1657">
        <v>32105.8</v>
      </c>
      <c r="I1657">
        <v>29275</v>
      </c>
    </row>
    <row r="1658" spans="1:9">
      <c r="A1658" s="26">
        <f t="shared" si="25"/>
        <v>44631.041666662641</v>
      </c>
      <c r="D1658">
        <v>31066.400000000001</v>
      </c>
      <c r="E1658">
        <v>29518.6</v>
      </c>
      <c r="F1658">
        <v>20051.400000000001</v>
      </c>
      <c r="G1658">
        <v>28535.8</v>
      </c>
      <c r="H1658">
        <v>32105.8</v>
      </c>
      <c r="I1658">
        <v>29275</v>
      </c>
    </row>
    <row r="1659" spans="1:9">
      <c r="A1659" s="26">
        <f t="shared" si="25"/>
        <v>44631.083333329305</v>
      </c>
      <c r="D1659">
        <v>31066.400000000001</v>
      </c>
      <c r="E1659">
        <v>29518.6</v>
      </c>
      <c r="F1659">
        <v>20051.400000000001</v>
      </c>
      <c r="G1659">
        <v>28535.8</v>
      </c>
      <c r="H1659">
        <v>32105.8</v>
      </c>
      <c r="I1659">
        <v>29275</v>
      </c>
    </row>
    <row r="1660" spans="1:9">
      <c r="A1660" s="26">
        <f t="shared" si="25"/>
        <v>44631.124999995969</v>
      </c>
      <c r="D1660">
        <v>31066.400000000001</v>
      </c>
      <c r="E1660">
        <v>29518.6</v>
      </c>
      <c r="F1660">
        <v>20051.400000000001</v>
      </c>
      <c r="G1660">
        <v>28535.8</v>
      </c>
      <c r="H1660">
        <v>32105.8</v>
      </c>
      <c r="I1660">
        <v>29275</v>
      </c>
    </row>
    <row r="1661" spans="1:9">
      <c r="A1661" s="26">
        <f t="shared" si="25"/>
        <v>44631.166666662633</v>
      </c>
      <c r="D1661">
        <v>31066.400000000001</v>
      </c>
      <c r="E1661">
        <v>29518.6</v>
      </c>
      <c r="F1661">
        <v>20051.400000000001</v>
      </c>
      <c r="G1661">
        <v>28535.8</v>
      </c>
      <c r="H1661">
        <v>32105.8</v>
      </c>
      <c r="I1661">
        <v>29275</v>
      </c>
    </row>
    <row r="1662" spans="1:9">
      <c r="A1662" s="26">
        <f t="shared" si="25"/>
        <v>44631.208333329298</v>
      </c>
      <c r="D1662">
        <v>31066.400000000001</v>
      </c>
      <c r="E1662">
        <v>29518.6</v>
      </c>
      <c r="F1662">
        <v>20051.400000000001</v>
      </c>
      <c r="G1662">
        <v>28535.8</v>
      </c>
      <c r="H1662">
        <v>32105.8</v>
      </c>
      <c r="I1662">
        <v>29275</v>
      </c>
    </row>
    <row r="1663" spans="1:9">
      <c r="A1663" s="26">
        <f t="shared" si="25"/>
        <v>44631.249999995962</v>
      </c>
      <c r="D1663">
        <v>31066.400000000001</v>
      </c>
      <c r="E1663">
        <v>29518.6</v>
      </c>
      <c r="F1663">
        <v>20051.400000000001</v>
      </c>
      <c r="G1663">
        <v>28535.8</v>
      </c>
      <c r="H1663">
        <v>32105.8</v>
      </c>
      <c r="I1663">
        <v>29275</v>
      </c>
    </row>
    <row r="1664" spans="1:9">
      <c r="A1664" s="26">
        <f t="shared" si="25"/>
        <v>44631.291666662626</v>
      </c>
      <c r="D1664">
        <v>31066.400000000001</v>
      </c>
      <c r="E1664">
        <v>29518.6</v>
      </c>
      <c r="F1664">
        <v>20051.400000000001</v>
      </c>
      <c r="G1664">
        <v>28535.8</v>
      </c>
      <c r="H1664">
        <v>32105.8</v>
      </c>
      <c r="I1664">
        <v>29275</v>
      </c>
    </row>
    <row r="1665" spans="1:9">
      <c r="A1665" s="26">
        <f t="shared" si="25"/>
        <v>44631.33333332929</v>
      </c>
      <c r="D1665">
        <v>31066.400000000001</v>
      </c>
      <c r="E1665">
        <v>29518.6</v>
      </c>
      <c r="F1665">
        <v>20051.400000000001</v>
      </c>
      <c r="G1665">
        <v>28535.8</v>
      </c>
      <c r="H1665">
        <v>32105.8</v>
      </c>
      <c r="I1665">
        <v>29275</v>
      </c>
    </row>
    <row r="1666" spans="1:9">
      <c r="A1666" s="26">
        <f t="shared" si="25"/>
        <v>44631.374999995955</v>
      </c>
      <c r="D1666">
        <v>31066.400000000001</v>
      </c>
      <c r="E1666">
        <v>29518.6</v>
      </c>
      <c r="F1666">
        <v>20051.400000000001</v>
      </c>
      <c r="G1666">
        <v>28535.8</v>
      </c>
      <c r="H1666">
        <v>32105.8</v>
      </c>
      <c r="I1666">
        <v>29275</v>
      </c>
    </row>
    <row r="1667" spans="1:9">
      <c r="A1667" s="26">
        <f t="shared" ref="A1667:A1730" si="26">A1666+1/24</f>
        <v>44631.416666662619</v>
      </c>
    </row>
    <row r="1668" spans="1:9">
      <c r="A1668" s="26">
        <f t="shared" si="26"/>
        <v>44631.458333329283</v>
      </c>
    </row>
    <row r="1669" spans="1:9">
      <c r="A1669" s="26">
        <f t="shared" si="26"/>
        <v>44631.499999995947</v>
      </c>
    </row>
    <row r="1670" spans="1:9">
      <c r="A1670" s="26">
        <f t="shared" si="26"/>
        <v>44631.541666662612</v>
      </c>
    </row>
    <row r="1671" spans="1:9">
      <c r="A1671" s="26">
        <f t="shared" si="26"/>
        <v>44631.583333329276</v>
      </c>
    </row>
    <row r="1672" spans="1:9">
      <c r="A1672" s="26">
        <f t="shared" si="26"/>
        <v>44631.62499999594</v>
      </c>
    </row>
    <row r="1673" spans="1:9">
      <c r="A1673" s="26">
        <f t="shared" si="26"/>
        <v>44631.666666662604</v>
      </c>
    </row>
    <row r="1674" spans="1:9">
      <c r="A1674" s="26">
        <f t="shared" si="26"/>
        <v>44631.708333329268</v>
      </c>
    </row>
    <row r="1675" spans="1:9">
      <c r="A1675" s="26">
        <f t="shared" si="26"/>
        <v>44631.749999995933</v>
      </c>
    </row>
    <row r="1676" spans="1:9">
      <c r="A1676" s="26">
        <f t="shared" si="26"/>
        <v>44631.791666662597</v>
      </c>
    </row>
    <row r="1677" spans="1:9">
      <c r="A1677" s="26">
        <f t="shared" si="26"/>
        <v>44631.833333329261</v>
      </c>
    </row>
    <row r="1678" spans="1:9">
      <c r="A1678" s="26">
        <f t="shared" si="26"/>
        <v>44631.874999995925</v>
      </c>
    </row>
    <row r="1679" spans="1:9">
      <c r="A1679" s="26">
        <f t="shared" si="26"/>
        <v>44631.91666666259</v>
      </c>
    </row>
    <row r="1680" spans="1:9">
      <c r="A1680" s="26">
        <f t="shared" si="26"/>
        <v>44631.958333329254</v>
      </c>
    </row>
    <row r="1681" spans="1:9">
      <c r="A1681" s="26">
        <f t="shared" si="26"/>
        <v>44631.999999995918</v>
      </c>
      <c r="D1681">
        <v>31066.400000000001</v>
      </c>
      <c r="E1681">
        <v>29518.6</v>
      </c>
      <c r="F1681">
        <v>20051.400000000001</v>
      </c>
      <c r="G1681">
        <v>28535.8</v>
      </c>
      <c r="H1681">
        <v>32105.8</v>
      </c>
      <c r="I1681">
        <v>29275</v>
      </c>
    </row>
    <row r="1682" spans="1:9">
      <c r="A1682" s="26">
        <f t="shared" si="26"/>
        <v>44632.041666662582</v>
      </c>
      <c r="D1682">
        <v>31066.400000000001</v>
      </c>
      <c r="E1682">
        <v>29518.6</v>
      </c>
      <c r="F1682">
        <v>20051.400000000001</v>
      </c>
      <c r="G1682">
        <v>28535.8</v>
      </c>
      <c r="H1682">
        <v>32105.8</v>
      </c>
      <c r="I1682">
        <v>29275</v>
      </c>
    </row>
    <row r="1683" spans="1:9">
      <c r="A1683" s="26">
        <f t="shared" si="26"/>
        <v>44632.083333329247</v>
      </c>
      <c r="D1683">
        <v>31066.400000000001</v>
      </c>
      <c r="E1683">
        <v>29518.6</v>
      </c>
      <c r="F1683">
        <v>20051.400000000001</v>
      </c>
      <c r="G1683">
        <v>28535.8</v>
      </c>
      <c r="H1683">
        <v>32105.8</v>
      </c>
      <c r="I1683">
        <v>29275</v>
      </c>
    </row>
    <row r="1684" spans="1:9">
      <c r="A1684" s="26">
        <f t="shared" si="26"/>
        <v>44632.124999995911</v>
      </c>
      <c r="D1684">
        <v>31066.400000000001</v>
      </c>
      <c r="E1684">
        <v>29518.6</v>
      </c>
      <c r="F1684">
        <v>20051.400000000001</v>
      </c>
      <c r="G1684">
        <v>28535.8</v>
      </c>
      <c r="H1684">
        <v>32105.8</v>
      </c>
      <c r="I1684">
        <v>29275</v>
      </c>
    </row>
    <row r="1685" spans="1:9">
      <c r="A1685" s="26">
        <f t="shared" si="26"/>
        <v>44632.166666662575</v>
      </c>
      <c r="D1685">
        <v>31066.400000000001</v>
      </c>
      <c r="E1685">
        <v>29518.6</v>
      </c>
      <c r="F1685">
        <v>20051.400000000001</v>
      </c>
      <c r="G1685">
        <v>28535.8</v>
      </c>
      <c r="H1685">
        <v>32105.8</v>
      </c>
      <c r="I1685">
        <v>29275</v>
      </c>
    </row>
    <row r="1686" spans="1:9">
      <c r="A1686" s="26">
        <f t="shared" si="26"/>
        <v>44632.208333329239</v>
      </c>
      <c r="D1686">
        <v>31066.400000000001</v>
      </c>
      <c r="E1686">
        <v>29518.6</v>
      </c>
      <c r="F1686">
        <v>20051.400000000001</v>
      </c>
      <c r="G1686">
        <v>28535.8</v>
      </c>
      <c r="H1686">
        <v>32105.8</v>
      </c>
      <c r="I1686">
        <v>29275</v>
      </c>
    </row>
    <row r="1687" spans="1:9">
      <c r="A1687" s="26">
        <f t="shared" si="26"/>
        <v>44632.249999995904</v>
      </c>
      <c r="D1687">
        <v>31066.400000000001</v>
      </c>
      <c r="E1687">
        <v>29518.6</v>
      </c>
      <c r="F1687">
        <v>20051.400000000001</v>
      </c>
      <c r="G1687">
        <v>28535.8</v>
      </c>
      <c r="H1687">
        <v>32105.8</v>
      </c>
      <c r="I1687">
        <v>29275</v>
      </c>
    </row>
    <row r="1688" spans="1:9">
      <c r="A1688" s="26">
        <f t="shared" si="26"/>
        <v>44632.291666662568</v>
      </c>
      <c r="D1688">
        <v>31066.400000000001</v>
      </c>
      <c r="E1688">
        <v>29518.6</v>
      </c>
      <c r="F1688">
        <v>20051.400000000001</v>
      </c>
      <c r="G1688">
        <v>28535.8</v>
      </c>
      <c r="H1688">
        <v>32105.8</v>
      </c>
      <c r="I1688">
        <v>29275</v>
      </c>
    </row>
    <row r="1689" spans="1:9">
      <c r="A1689" s="26">
        <f t="shared" si="26"/>
        <v>44632.333333329232</v>
      </c>
      <c r="D1689">
        <v>31066.400000000001</v>
      </c>
      <c r="E1689">
        <v>29518.6</v>
      </c>
      <c r="F1689">
        <v>20051.400000000001</v>
      </c>
      <c r="G1689">
        <v>28535.8</v>
      </c>
      <c r="H1689">
        <v>32105.8</v>
      </c>
      <c r="I1689">
        <v>29275</v>
      </c>
    </row>
    <row r="1690" spans="1:9">
      <c r="A1690" s="26">
        <f t="shared" si="26"/>
        <v>44632.374999995896</v>
      </c>
      <c r="D1690">
        <v>31066.400000000001</v>
      </c>
      <c r="E1690">
        <v>29518.6</v>
      </c>
      <c r="F1690">
        <v>20051.400000000001</v>
      </c>
      <c r="G1690">
        <v>28535.8</v>
      </c>
      <c r="H1690">
        <v>32105.8</v>
      </c>
      <c r="I1690">
        <v>29275</v>
      </c>
    </row>
    <row r="1691" spans="1:9">
      <c r="A1691" s="26">
        <f t="shared" si="26"/>
        <v>44632.416666662561</v>
      </c>
      <c r="D1691">
        <v>31066.400000000001</v>
      </c>
      <c r="E1691">
        <v>29518.6</v>
      </c>
      <c r="F1691">
        <v>20051.400000000001</v>
      </c>
      <c r="G1691">
        <v>28535.8</v>
      </c>
      <c r="H1691">
        <v>32105.8</v>
      </c>
      <c r="I1691">
        <v>29275</v>
      </c>
    </row>
    <row r="1692" spans="1:9">
      <c r="A1692" s="26">
        <f t="shared" si="26"/>
        <v>44632.458333329225</v>
      </c>
      <c r="D1692">
        <v>31066.400000000001</v>
      </c>
      <c r="E1692">
        <v>29518.6</v>
      </c>
      <c r="F1692">
        <v>20051.400000000001</v>
      </c>
      <c r="G1692">
        <v>28535.8</v>
      </c>
      <c r="H1692">
        <v>32105.8</v>
      </c>
      <c r="I1692">
        <v>29275</v>
      </c>
    </row>
    <row r="1693" spans="1:9">
      <c r="A1693" s="26">
        <f t="shared" si="26"/>
        <v>44632.499999995889</v>
      </c>
      <c r="D1693">
        <v>31066.400000000001</v>
      </c>
      <c r="E1693">
        <v>29518.6</v>
      </c>
      <c r="F1693">
        <v>20051.400000000001</v>
      </c>
      <c r="G1693">
        <v>28535.8</v>
      </c>
      <c r="H1693">
        <v>32105.8</v>
      </c>
      <c r="I1693">
        <v>29275</v>
      </c>
    </row>
    <row r="1694" spans="1:9">
      <c r="A1694" s="26">
        <f t="shared" si="26"/>
        <v>44632.541666662553</v>
      </c>
      <c r="D1694">
        <v>31066.400000000001</v>
      </c>
      <c r="E1694">
        <v>29518.6</v>
      </c>
      <c r="F1694">
        <v>20051.400000000001</v>
      </c>
      <c r="G1694">
        <v>28535.8</v>
      </c>
      <c r="H1694">
        <v>32105.8</v>
      </c>
      <c r="I1694">
        <v>29275</v>
      </c>
    </row>
    <row r="1695" spans="1:9">
      <c r="A1695" s="26">
        <f t="shared" si="26"/>
        <v>44632.583333329218</v>
      </c>
      <c r="D1695">
        <v>31066.400000000001</v>
      </c>
      <c r="E1695">
        <v>29518.6</v>
      </c>
      <c r="F1695">
        <v>20051.400000000001</v>
      </c>
      <c r="G1695">
        <v>28535.8</v>
      </c>
      <c r="H1695">
        <v>32105.8</v>
      </c>
      <c r="I1695">
        <v>29275</v>
      </c>
    </row>
    <row r="1696" spans="1:9">
      <c r="A1696" s="26">
        <f t="shared" si="26"/>
        <v>44632.624999995882</v>
      </c>
      <c r="D1696">
        <v>31066.400000000001</v>
      </c>
      <c r="E1696">
        <v>29518.6</v>
      </c>
      <c r="F1696">
        <v>20051.400000000001</v>
      </c>
      <c r="G1696">
        <v>28535.8</v>
      </c>
      <c r="H1696">
        <v>32105.8</v>
      </c>
      <c r="I1696">
        <v>29275</v>
      </c>
    </row>
    <row r="1697" spans="1:9">
      <c r="A1697" s="26">
        <f t="shared" si="26"/>
        <v>44632.666666662546</v>
      </c>
      <c r="D1697">
        <v>31066.400000000001</v>
      </c>
      <c r="E1697">
        <v>29518.6</v>
      </c>
      <c r="F1697">
        <v>20051.400000000001</v>
      </c>
      <c r="G1697">
        <v>28535.8</v>
      </c>
      <c r="H1697">
        <v>32105.8</v>
      </c>
      <c r="I1697">
        <v>29275</v>
      </c>
    </row>
    <row r="1698" spans="1:9">
      <c r="A1698" s="26">
        <f t="shared" si="26"/>
        <v>44632.70833332921</v>
      </c>
      <c r="D1698">
        <v>31066.400000000001</v>
      </c>
      <c r="E1698">
        <v>29518.6</v>
      </c>
      <c r="F1698">
        <v>20051.400000000001</v>
      </c>
      <c r="G1698">
        <v>28535.8</v>
      </c>
      <c r="H1698">
        <v>32105.8</v>
      </c>
      <c r="I1698">
        <v>29275</v>
      </c>
    </row>
    <row r="1699" spans="1:9">
      <c r="A1699" s="26">
        <f t="shared" si="26"/>
        <v>44632.749999995875</v>
      </c>
      <c r="D1699">
        <v>31066.400000000001</v>
      </c>
      <c r="E1699">
        <v>29518.6</v>
      </c>
      <c r="F1699">
        <v>20051.400000000001</v>
      </c>
      <c r="G1699">
        <v>28535.8</v>
      </c>
      <c r="H1699">
        <v>32105.8</v>
      </c>
      <c r="I1699">
        <v>29275</v>
      </c>
    </row>
    <row r="1700" spans="1:9">
      <c r="A1700" s="26">
        <f t="shared" si="26"/>
        <v>44632.791666662539</v>
      </c>
      <c r="D1700">
        <v>31066.400000000001</v>
      </c>
      <c r="E1700">
        <v>29518.6</v>
      </c>
      <c r="F1700">
        <v>20051.400000000001</v>
      </c>
      <c r="G1700">
        <v>28535.8</v>
      </c>
      <c r="H1700">
        <v>32105.8</v>
      </c>
      <c r="I1700">
        <v>29275</v>
      </c>
    </row>
    <row r="1701" spans="1:9">
      <c r="A1701" s="26">
        <f t="shared" si="26"/>
        <v>44632.833333329203</v>
      </c>
      <c r="D1701">
        <v>31066.400000000001</v>
      </c>
      <c r="E1701">
        <v>29518.6</v>
      </c>
      <c r="F1701">
        <v>20051.400000000001</v>
      </c>
      <c r="G1701">
        <v>28535.8</v>
      </c>
      <c r="H1701">
        <v>32105.8</v>
      </c>
      <c r="I1701">
        <v>29275</v>
      </c>
    </row>
    <row r="1702" spans="1:9">
      <c r="A1702" s="26">
        <f t="shared" si="26"/>
        <v>44632.874999995867</v>
      </c>
      <c r="D1702">
        <v>31066.400000000001</v>
      </c>
      <c r="E1702">
        <v>29518.6</v>
      </c>
      <c r="F1702">
        <v>20051.400000000001</v>
      </c>
      <c r="G1702">
        <v>28535.8</v>
      </c>
      <c r="H1702">
        <v>32105.8</v>
      </c>
      <c r="I1702">
        <v>29275</v>
      </c>
    </row>
    <row r="1703" spans="1:9">
      <c r="A1703" s="26">
        <f t="shared" si="26"/>
        <v>44632.916666662531</v>
      </c>
      <c r="D1703">
        <v>31066.400000000001</v>
      </c>
      <c r="E1703">
        <v>29518.6</v>
      </c>
      <c r="F1703">
        <v>20051.400000000001</v>
      </c>
      <c r="G1703">
        <v>28535.8</v>
      </c>
      <c r="H1703">
        <v>32105.8</v>
      </c>
      <c r="I1703">
        <v>29275</v>
      </c>
    </row>
    <row r="1704" spans="1:9">
      <c r="A1704" s="26">
        <f t="shared" si="26"/>
        <v>44632.958333329196</v>
      </c>
      <c r="D1704">
        <v>31066.400000000001</v>
      </c>
      <c r="E1704">
        <v>29518.6</v>
      </c>
      <c r="F1704">
        <v>20051.400000000001</v>
      </c>
      <c r="G1704">
        <v>28535.8</v>
      </c>
      <c r="H1704">
        <v>32105.8</v>
      </c>
      <c r="I1704">
        <v>29275</v>
      </c>
    </row>
    <row r="1705" spans="1:9">
      <c r="A1705" s="26">
        <f t="shared" si="26"/>
        <v>44632.99999999586</v>
      </c>
      <c r="D1705">
        <v>31066.400000000001</v>
      </c>
      <c r="E1705">
        <v>29518.6</v>
      </c>
      <c r="F1705">
        <v>20051.400000000001</v>
      </c>
      <c r="G1705">
        <v>28535.8</v>
      </c>
      <c r="H1705">
        <v>32105.8</v>
      </c>
      <c r="I1705">
        <v>29275</v>
      </c>
    </row>
    <row r="1706" spans="1:9">
      <c r="A1706" s="26">
        <f t="shared" si="26"/>
        <v>44633.041666662524</v>
      </c>
      <c r="D1706">
        <v>31066.400000000001</v>
      </c>
      <c r="E1706">
        <v>29518.6</v>
      </c>
      <c r="F1706">
        <v>20051.400000000001</v>
      </c>
      <c r="G1706">
        <v>28535.8</v>
      </c>
      <c r="H1706">
        <v>32105.8</v>
      </c>
      <c r="I1706">
        <v>29275</v>
      </c>
    </row>
    <row r="1707" spans="1:9">
      <c r="A1707" s="26">
        <f t="shared" si="26"/>
        <v>44633.083333329188</v>
      </c>
      <c r="D1707">
        <v>31066.400000000001</v>
      </c>
      <c r="E1707">
        <v>29518.6</v>
      </c>
      <c r="F1707">
        <v>20051.400000000001</v>
      </c>
      <c r="G1707">
        <v>28535.8</v>
      </c>
      <c r="H1707">
        <v>32105.8</v>
      </c>
      <c r="I1707">
        <v>29275</v>
      </c>
    </row>
    <row r="1708" spans="1:9">
      <c r="A1708" s="26">
        <f t="shared" si="26"/>
        <v>44633.124999995853</v>
      </c>
      <c r="D1708">
        <v>31066.400000000001</v>
      </c>
      <c r="E1708">
        <v>29518.6</v>
      </c>
      <c r="F1708">
        <v>20051.400000000001</v>
      </c>
      <c r="G1708">
        <v>28535.8</v>
      </c>
      <c r="H1708">
        <v>32105.8</v>
      </c>
      <c r="I1708">
        <v>29275</v>
      </c>
    </row>
    <row r="1709" spans="1:9">
      <c r="A1709" s="26">
        <f t="shared" si="26"/>
        <v>44633.166666662517</v>
      </c>
      <c r="D1709">
        <v>31066.400000000001</v>
      </c>
      <c r="E1709">
        <v>29518.6</v>
      </c>
      <c r="F1709">
        <v>20051.400000000001</v>
      </c>
      <c r="G1709">
        <v>28535.8</v>
      </c>
      <c r="H1709">
        <v>32105.8</v>
      </c>
      <c r="I1709">
        <v>29275</v>
      </c>
    </row>
    <row r="1710" spans="1:9">
      <c r="A1710" s="26">
        <f t="shared" si="26"/>
        <v>44633.208333329181</v>
      </c>
      <c r="D1710">
        <v>31066.400000000001</v>
      </c>
      <c r="E1710">
        <v>29518.6</v>
      </c>
      <c r="F1710">
        <v>20051.400000000001</v>
      </c>
      <c r="G1710">
        <v>28535.8</v>
      </c>
      <c r="H1710">
        <v>32105.8</v>
      </c>
      <c r="I1710">
        <v>29275</v>
      </c>
    </row>
    <row r="1711" spans="1:9">
      <c r="A1711" s="26">
        <f t="shared" si="26"/>
        <v>44633.249999995845</v>
      </c>
      <c r="D1711">
        <v>31066.400000000001</v>
      </c>
      <c r="E1711">
        <v>29518.6</v>
      </c>
      <c r="F1711">
        <v>20051.400000000001</v>
      </c>
      <c r="G1711">
        <v>28535.8</v>
      </c>
      <c r="H1711">
        <v>32105.8</v>
      </c>
      <c r="I1711">
        <v>29275</v>
      </c>
    </row>
    <row r="1712" spans="1:9">
      <c r="A1712" s="26">
        <f t="shared" si="26"/>
        <v>44633.29166666251</v>
      </c>
      <c r="D1712">
        <v>31066.400000000001</v>
      </c>
      <c r="E1712">
        <v>29518.6</v>
      </c>
      <c r="F1712">
        <v>20051.400000000001</v>
      </c>
      <c r="G1712">
        <v>28535.8</v>
      </c>
      <c r="H1712">
        <v>32105.8</v>
      </c>
      <c r="I1712">
        <v>29275</v>
      </c>
    </row>
    <row r="1713" spans="1:9">
      <c r="A1713" s="26">
        <f t="shared" si="26"/>
        <v>44633.333333329174</v>
      </c>
      <c r="D1713">
        <v>31066.400000000001</v>
      </c>
      <c r="E1713">
        <v>29518.6</v>
      </c>
      <c r="F1713">
        <v>20051.400000000001</v>
      </c>
      <c r="G1713">
        <v>28535.8</v>
      </c>
      <c r="H1713">
        <v>32105.8</v>
      </c>
      <c r="I1713">
        <v>29275</v>
      </c>
    </row>
    <row r="1714" spans="1:9">
      <c r="A1714" s="26">
        <f t="shared" si="26"/>
        <v>44633.374999995838</v>
      </c>
      <c r="D1714">
        <v>31066.400000000001</v>
      </c>
      <c r="E1714">
        <v>29518.6</v>
      </c>
      <c r="F1714">
        <v>20051.400000000001</v>
      </c>
      <c r="G1714">
        <v>28535.8</v>
      </c>
      <c r="H1714">
        <v>32105.8</v>
      </c>
      <c r="I1714">
        <v>29275</v>
      </c>
    </row>
    <row r="1715" spans="1:9">
      <c r="A1715" s="26">
        <f t="shared" si="26"/>
        <v>44633.416666662502</v>
      </c>
      <c r="D1715">
        <v>31066.400000000001</v>
      </c>
      <c r="E1715">
        <v>29518.6</v>
      </c>
      <c r="F1715">
        <v>20051.400000000001</v>
      </c>
      <c r="G1715">
        <v>28535.8</v>
      </c>
      <c r="H1715">
        <v>32105.8</v>
      </c>
      <c r="I1715">
        <v>29275</v>
      </c>
    </row>
    <row r="1716" spans="1:9">
      <c r="A1716" s="26">
        <f t="shared" si="26"/>
        <v>44633.458333329167</v>
      </c>
      <c r="D1716">
        <v>31066.400000000001</v>
      </c>
      <c r="E1716">
        <v>29518.6</v>
      </c>
      <c r="F1716">
        <v>20051.400000000001</v>
      </c>
      <c r="G1716">
        <v>28535.8</v>
      </c>
      <c r="H1716">
        <v>32105.8</v>
      </c>
      <c r="I1716">
        <v>29275</v>
      </c>
    </row>
    <row r="1717" spans="1:9">
      <c r="A1717" s="26">
        <f t="shared" si="26"/>
        <v>44633.499999995831</v>
      </c>
      <c r="D1717">
        <v>31066.400000000001</v>
      </c>
      <c r="E1717">
        <v>29518.6</v>
      </c>
      <c r="F1717">
        <v>20051.400000000001</v>
      </c>
      <c r="G1717">
        <v>28535.8</v>
      </c>
      <c r="H1717">
        <v>32105.8</v>
      </c>
      <c r="I1717">
        <v>29275</v>
      </c>
    </row>
    <row r="1718" spans="1:9">
      <c r="A1718" s="26">
        <f t="shared" si="26"/>
        <v>44633.541666662495</v>
      </c>
      <c r="D1718">
        <v>31066.400000000001</v>
      </c>
      <c r="E1718">
        <v>29518.6</v>
      </c>
      <c r="F1718">
        <v>20051.400000000001</v>
      </c>
      <c r="G1718">
        <v>28535.8</v>
      </c>
      <c r="H1718">
        <v>32105.8</v>
      </c>
      <c r="I1718">
        <v>29275</v>
      </c>
    </row>
    <row r="1719" spans="1:9">
      <c r="A1719" s="26">
        <f t="shared" si="26"/>
        <v>44633.583333329159</v>
      </c>
      <c r="D1719">
        <v>31066.400000000001</v>
      </c>
      <c r="E1719">
        <v>29518.6</v>
      </c>
      <c r="F1719">
        <v>20051.400000000001</v>
      </c>
      <c r="G1719">
        <v>28535.8</v>
      </c>
      <c r="H1719">
        <v>32105.8</v>
      </c>
      <c r="I1719">
        <v>29275</v>
      </c>
    </row>
    <row r="1720" spans="1:9">
      <c r="A1720" s="26">
        <f t="shared" si="26"/>
        <v>44633.624999995824</v>
      </c>
      <c r="D1720">
        <v>31066.400000000001</v>
      </c>
      <c r="E1720">
        <v>29518.6</v>
      </c>
      <c r="F1720">
        <v>20051.400000000001</v>
      </c>
      <c r="G1720">
        <v>28535.8</v>
      </c>
      <c r="H1720">
        <v>32105.8</v>
      </c>
      <c r="I1720">
        <v>29275</v>
      </c>
    </row>
    <row r="1721" spans="1:9">
      <c r="A1721" s="26">
        <f t="shared" si="26"/>
        <v>44633.666666662488</v>
      </c>
      <c r="D1721">
        <v>31066.400000000001</v>
      </c>
      <c r="E1721">
        <v>29518.6</v>
      </c>
      <c r="F1721">
        <v>20051.400000000001</v>
      </c>
      <c r="G1721">
        <v>28535.8</v>
      </c>
      <c r="H1721">
        <v>32105.8</v>
      </c>
      <c r="I1721">
        <v>29275</v>
      </c>
    </row>
    <row r="1722" spans="1:9">
      <c r="A1722" s="26">
        <f t="shared" si="26"/>
        <v>44633.708333329152</v>
      </c>
      <c r="D1722">
        <v>31066.400000000001</v>
      </c>
      <c r="E1722">
        <v>29518.6</v>
      </c>
      <c r="F1722">
        <v>20051.400000000001</v>
      </c>
      <c r="G1722">
        <v>28535.8</v>
      </c>
      <c r="H1722">
        <v>32105.8</v>
      </c>
      <c r="I1722">
        <v>29275</v>
      </c>
    </row>
    <row r="1723" spans="1:9">
      <c r="A1723" s="26">
        <f t="shared" si="26"/>
        <v>44633.749999995816</v>
      </c>
      <c r="D1723">
        <v>31066.400000000001</v>
      </c>
      <c r="E1723">
        <v>29518.6</v>
      </c>
      <c r="F1723">
        <v>20051.400000000001</v>
      </c>
      <c r="G1723">
        <v>28535.8</v>
      </c>
      <c r="H1723">
        <v>32105.8</v>
      </c>
      <c r="I1723">
        <v>29275</v>
      </c>
    </row>
    <row r="1724" spans="1:9">
      <c r="A1724" s="26">
        <f t="shared" si="26"/>
        <v>44633.791666662481</v>
      </c>
      <c r="D1724">
        <v>31066.400000000001</v>
      </c>
      <c r="E1724">
        <v>29518.6</v>
      </c>
      <c r="F1724">
        <v>20051.400000000001</v>
      </c>
      <c r="G1724">
        <v>28535.8</v>
      </c>
      <c r="H1724">
        <v>32105.8</v>
      </c>
      <c r="I1724">
        <v>29275</v>
      </c>
    </row>
    <row r="1725" spans="1:9">
      <c r="A1725" s="26">
        <f t="shared" si="26"/>
        <v>44633.833333329145</v>
      </c>
      <c r="D1725">
        <v>31066.400000000001</v>
      </c>
      <c r="E1725">
        <v>29518.6</v>
      </c>
      <c r="F1725">
        <v>20051.400000000001</v>
      </c>
      <c r="G1725">
        <v>28535.8</v>
      </c>
      <c r="H1725">
        <v>32105.8</v>
      </c>
      <c r="I1725">
        <v>29275</v>
      </c>
    </row>
    <row r="1726" spans="1:9">
      <c r="A1726" s="26">
        <f t="shared" si="26"/>
        <v>44633.874999995809</v>
      </c>
      <c r="D1726">
        <v>31066.400000000001</v>
      </c>
      <c r="E1726">
        <v>29518.6</v>
      </c>
      <c r="F1726">
        <v>20051.400000000001</v>
      </c>
      <c r="G1726">
        <v>28535.8</v>
      </c>
      <c r="H1726">
        <v>32105.8</v>
      </c>
      <c r="I1726">
        <v>29275</v>
      </c>
    </row>
    <row r="1727" spans="1:9">
      <c r="A1727" s="26">
        <f t="shared" si="26"/>
        <v>44633.916666662473</v>
      </c>
      <c r="D1727">
        <v>31066.400000000001</v>
      </c>
      <c r="E1727">
        <v>29518.6</v>
      </c>
      <c r="F1727">
        <v>20051.400000000001</v>
      </c>
      <c r="G1727">
        <v>28535.8</v>
      </c>
      <c r="H1727">
        <v>32105.8</v>
      </c>
      <c r="I1727">
        <v>29275</v>
      </c>
    </row>
    <row r="1728" spans="1:9">
      <c r="A1728" s="26">
        <f t="shared" si="26"/>
        <v>44633.958333329138</v>
      </c>
      <c r="D1728">
        <v>31066.400000000001</v>
      </c>
      <c r="E1728">
        <v>29518.6</v>
      </c>
      <c r="F1728">
        <v>20051.400000000001</v>
      </c>
      <c r="G1728">
        <v>28535.8</v>
      </c>
      <c r="H1728">
        <v>32105.8</v>
      </c>
      <c r="I1728">
        <v>29275</v>
      </c>
    </row>
    <row r="1729" spans="1:9">
      <c r="A1729" s="26">
        <f t="shared" si="26"/>
        <v>44633.999999995802</v>
      </c>
      <c r="D1729">
        <v>31066.400000000001</v>
      </c>
      <c r="E1729">
        <v>29518.6</v>
      </c>
      <c r="F1729">
        <v>20051.400000000001</v>
      </c>
      <c r="G1729">
        <v>28535.8</v>
      </c>
      <c r="H1729">
        <v>32105.8</v>
      </c>
      <c r="I1729">
        <v>29275</v>
      </c>
    </row>
    <row r="1730" spans="1:9">
      <c r="A1730" s="26">
        <f t="shared" si="26"/>
        <v>44634.041666662466</v>
      </c>
      <c r="D1730">
        <v>31066.400000000001</v>
      </c>
      <c r="E1730">
        <v>29518.6</v>
      </c>
      <c r="F1730">
        <v>20051.400000000001</v>
      </c>
      <c r="G1730">
        <v>28535.8</v>
      </c>
      <c r="H1730">
        <v>32105.8</v>
      </c>
      <c r="I1730">
        <v>29275</v>
      </c>
    </row>
    <row r="1731" spans="1:9">
      <c r="A1731" s="26">
        <f t="shared" ref="A1731:A1794" si="27">A1730+1/24</f>
        <v>44634.08333332913</v>
      </c>
      <c r="D1731">
        <v>31066.400000000001</v>
      </c>
      <c r="E1731">
        <v>29518.6</v>
      </c>
      <c r="F1731">
        <v>20051.400000000001</v>
      </c>
      <c r="G1731">
        <v>28535.8</v>
      </c>
      <c r="H1731">
        <v>32105.8</v>
      </c>
      <c r="I1731">
        <v>29275</v>
      </c>
    </row>
    <row r="1732" spans="1:9">
      <c r="A1732" s="26">
        <f t="shared" si="27"/>
        <v>44634.124999995794</v>
      </c>
      <c r="D1732">
        <v>31066.400000000001</v>
      </c>
      <c r="E1732">
        <v>29518.6</v>
      </c>
      <c r="F1732">
        <v>20051.400000000001</v>
      </c>
      <c r="G1732">
        <v>28535.8</v>
      </c>
      <c r="H1732">
        <v>32105.8</v>
      </c>
      <c r="I1732">
        <v>29275</v>
      </c>
    </row>
    <row r="1733" spans="1:9">
      <c r="A1733" s="26">
        <f t="shared" si="27"/>
        <v>44634.166666662459</v>
      </c>
      <c r="D1733">
        <v>31066.400000000001</v>
      </c>
      <c r="E1733">
        <v>29518.6</v>
      </c>
      <c r="F1733">
        <v>20051.400000000001</v>
      </c>
      <c r="G1733">
        <v>28535.8</v>
      </c>
      <c r="H1733">
        <v>32105.8</v>
      </c>
      <c r="I1733">
        <v>29275</v>
      </c>
    </row>
    <row r="1734" spans="1:9">
      <c r="A1734" s="26">
        <f t="shared" si="27"/>
        <v>44634.208333329123</v>
      </c>
      <c r="D1734">
        <v>31066.400000000001</v>
      </c>
      <c r="E1734">
        <v>29518.6</v>
      </c>
      <c r="F1734">
        <v>20051.400000000001</v>
      </c>
      <c r="G1734">
        <v>28535.8</v>
      </c>
      <c r="H1734">
        <v>32105.8</v>
      </c>
      <c r="I1734">
        <v>29275</v>
      </c>
    </row>
    <row r="1735" spans="1:9">
      <c r="A1735" s="26">
        <f t="shared" si="27"/>
        <v>44634.249999995787</v>
      </c>
      <c r="D1735">
        <v>31066.400000000001</v>
      </c>
      <c r="E1735">
        <v>29518.6</v>
      </c>
      <c r="F1735">
        <v>20051.400000000001</v>
      </c>
      <c r="G1735">
        <v>28535.8</v>
      </c>
      <c r="H1735">
        <v>32105.8</v>
      </c>
      <c r="I1735">
        <v>29275</v>
      </c>
    </row>
    <row r="1736" spans="1:9">
      <c r="A1736" s="26">
        <f t="shared" si="27"/>
        <v>44634.291666662451</v>
      </c>
      <c r="D1736">
        <v>31066.400000000001</v>
      </c>
      <c r="E1736">
        <v>29518.6</v>
      </c>
      <c r="F1736">
        <v>20051.400000000001</v>
      </c>
      <c r="G1736">
        <v>28535.8</v>
      </c>
      <c r="H1736">
        <v>32105.8</v>
      </c>
      <c r="I1736">
        <v>29275</v>
      </c>
    </row>
    <row r="1737" spans="1:9">
      <c r="A1737" s="26">
        <f t="shared" si="27"/>
        <v>44634.333333329116</v>
      </c>
      <c r="D1737">
        <v>31066.400000000001</v>
      </c>
      <c r="E1737">
        <v>29518.6</v>
      </c>
      <c r="F1737">
        <v>20051.400000000001</v>
      </c>
      <c r="G1737">
        <v>28535.8</v>
      </c>
      <c r="H1737">
        <v>32105.8</v>
      </c>
      <c r="I1737">
        <v>29275</v>
      </c>
    </row>
    <row r="1738" spans="1:9">
      <c r="A1738" s="26">
        <f t="shared" si="27"/>
        <v>44634.37499999578</v>
      </c>
      <c r="D1738">
        <v>31066.400000000001</v>
      </c>
      <c r="E1738">
        <v>29518.6</v>
      </c>
      <c r="F1738">
        <v>20051.400000000001</v>
      </c>
      <c r="G1738">
        <v>28535.8</v>
      </c>
      <c r="H1738">
        <v>32105.8</v>
      </c>
      <c r="I1738">
        <v>29275</v>
      </c>
    </row>
    <row r="1739" spans="1:9">
      <c r="A1739" s="26">
        <f t="shared" si="27"/>
        <v>44634.416666662444</v>
      </c>
      <c r="D1739">
        <v>31066.400000000001</v>
      </c>
      <c r="E1739">
        <v>29518.6</v>
      </c>
      <c r="F1739">
        <v>20051.400000000001</v>
      </c>
      <c r="G1739">
        <v>28535.8</v>
      </c>
      <c r="H1739">
        <v>32105.8</v>
      </c>
      <c r="I1739">
        <v>29275</v>
      </c>
    </row>
    <row r="1740" spans="1:9">
      <c r="A1740" s="26">
        <f t="shared" si="27"/>
        <v>44634.458333329108</v>
      </c>
      <c r="D1740">
        <v>31066.400000000001</v>
      </c>
      <c r="E1740">
        <v>29518.6</v>
      </c>
      <c r="F1740">
        <v>20051.400000000001</v>
      </c>
      <c r="G1740">
        <v>28535.8</v>
      </c>
      <c r="H1740">
        <v>32105.8</v>
      </c>
      <c r="I1740">
        <v>29275</v>
      </c>
    </row>
    <row r="1741" spans="1:9">
      <c r="A1741" s="26">
        <f t="shared" si="27"/>
        <v>44634.499999995773</v>
      </c>
      <c r="D1741">
        <v>31066.400000000001</v>
      </c>
      <c r="E1741">
        <v>29518.6</v>
      </c>
      <c r="F1741">
        <v>20051.400000000001</v>
      </c>
      <c r="G1741">
        <v>28535.8</v>
      </c>
      <c r="H1741">
        <v>32105.8</v>
      </c>
      <c r="I1741">
        <v>29275</v>
      </c>
    </row>
    <row r="1742" spans="1:9">
      <c r="A1742" s="26">
        <f t="shared" si="27"/>
        <v>44634.541666662437</v>
      </c>
      <c r="D1742">
        <v>31066.400000000001</v>
      </c>
      <c r="E1742">
        <v>29518.6</v>
      </c>
      <c r="F1742">
        <v>20051.400000000001</v>
      </c>
      <c r="G1742">
        <v>28535.8</v>
      </c>
      <c r="H1742">
        <v>32105.8</v>
      </c>
      <c r="I1742">
        <v>29275</v>
      </c>
    </row>
    <row r="1743" spans="1:9">
      <c r="A1743" s="26">
        <f t="shared" si="27"/>
        <v>44634.583333329101</v>
      </c>
      <c r="D1743">
        <v>31066.400000000001</v>
      </c>
      <c r="E1743">
        <v>29518.6</v>
      </c>
      <c r="F1743">
        <v>20051.400000000001</v>
      </c>
      <c r="G1743">
        <v>28535.8</v>
      </c>
      <c r="H1743">
        <v>32105.8</v>
      </c>
      <c r="I1743">
        <v>29275</v>
      </c>
    </row>
    <row r="1744" spans="1:9">
      <c r="A1744" s="26">
        <f t="shared" si="27"/>
        <v>44634.624999995765</v>
      </c>
      <c r="D1744">
        <v>31066.400000000001</v>
      </c>
      <c r="E1744">
        <v>29518.6</v>
      </c>
      <c r="F1744">
        <v>20051.400000000001</v>
      </c>
      <c r="G1744">
        <v>28535.8</v>
      </c>
      <c r="H1744">
        <v>32105.8</v>
      </c>
      <c r="I1744">
        <v>29275</v>
      </c>
    </row>
    <row r="1745" spans="1:9">
      <c r="A1745" s="26">
        <f t="shared" si="27"/>
        <v>44634.66666666243</v>
      </c>
      <c r="D1745">
        <v>31066.400000000001</v>
      </c>
      <c r="E1745">
        <v>29518.6</v>
      </c>
      <c r="F1745">
        <v>20051.400000000001</v>
      </c>
      <c r="G1745">
        <v>28535.8</v>
      </c>
      <c r="H1745">
        <v>32105.8</v>
      </c>
      <c r="I1745">
        <v>29275</v>
      </c>
    </row>
    <row r="1746" spans="1:9">
      <c r="A1746" s="26">
        <f t="shared" si="27"/>
        <v>44634.708333329094</v>
      </c>
      <c r="D1746">
        <v>31066.400000000001</v>
      </c>
      <c r="E1746">
        <v>29518.6</v>
      </c>
      <c r="F1746">
        <v>20051.400000000001</v>
      </c>
      <c r="G1746">
        <v>28535.8</v>
      </c>
      <c r="H1746">
        <v>32105.8</v>
      </c>
      <c r="I1746">
        <v>29275</v>
      </c>
    </row>
    <row r="1747" spans="1:9">
      <c r="A1747" s="26">
        <f t="shared" si="27"/>
        <v>44634.749999995758</v>
      </c>
      <c r="D1747">
        <v>31066.400000000001</v>
      </c>
      <c r="E1747">
        <v>29518.6</v>
      </c>
      <c r="F1747">
        <v>20051.400000000001</v>
      </c>
      <c r="G1747">
        <v>28535.8</v>
      </c>
      <c r="H1747">
        <v>32105.8</v>
      </c>
      <c r="I1747">
        <v>29275</v>
      </c>
    </row>
    <row r="1748" spans="1:9">
      <c r="A1748" s="26">
        <f t="shared" si="27"/>
        <v>44634.791666662422</v>
      </c>
      <c r="D1748">
        <v>31066.400000000001</v>
      </c>
      <c r="E1748">
        <v>29518.6</v>
      </c>
      <c r="F1748">
        <v>20051.400000000001</v>
      </c>
      <c r="G1748">
        <v>28535.8</v>
      </c>
      <c r="H1748">
        <v>32105.8</v>
      </c>
      <c r="I1748">
        <v>29275</v>
      </c>
    </row>
    <row r="1749" spans="1:9">
      <c r="A1749" s="26">
        <f t="shared" si="27"/>
        <v>44634.833333329087</v>
      </c>
      <c r="D1749">
        <v>31066.400000000001</v>
      </c>
      <c r="E1749">
        <v>29518.6</v>
      </c>
      <c r="F1749">
        <v>20051.400000000001</v>
      </c>
      <c r="G1749">
        <v>28535.8</v>
      </c>
      <c r="H1749">
        <v>32105.8</v>
      </c>
      <c r="I1749">
        <v>29275</v>
      </c>
    </row>
    <row r="1750" spans="1:9">
      <c r="A1750" s="26">
        <f t="shared" si="27"/>
        <v>44634.874999995751</v>
      </c>
      <c r="D1750">
        <v>31066.400000000001</v>
      </c>
      <c r="E1750">
        <v>29518.6</v>
      </c>
      <c r="F1750">
        <v>20051.400000000001</v>
      </c>
      <c r="G1750">
        <v>28535.8</v>
      </c>
      <c r="H1750">
        <v>32105.8</v>
      </c>
      <c r="I1750">
        <v>29275</v>
      </c>
    </row>
    <row r="1751" spans="1:9">
      <c r="A1751" s="26">
        <f t="shared" si="27"/>
        <v>44634.916666662415</v>
      </c>
      <c r="D1751">
        <v>31066.400000000001</v>
      </c>
      <c r="E1751">
        <v>29518.6</v>
      </c>
      <c r="F1751">
        <v>20051.400000000001</v>
      </c>
      <c r="G1751">
        <v>28535.8</v>
      </c>
      <c r="H1751">
        <v>32105.8</v>
      </c>
      <c r="I1751">
        <v>29275</v>
      </c>
    </row>
    <row r="1752" spans="1:9">
      <c r="A1752" s="26">
        <f t="shared" si="27"/>
        <v>44634.958333329079</v>
      </c>
      <c r="D1752">
        <v>31066.400000000001</v>
      </c>
      <c r="E1752">
        <v>29518.6</v>
      </c>
      <c r="F1752">
        <v>20051.400000000001</v>
      </c>
      <c r="G1752">
        <v>28535.8</v>
      </c>
      <c r="H1752">
        <v>32105.8</v>
      </c>
      <c r="I1752">
        <v>29275</v>
      </c>
    </row>
    <row r="1753" spans="1:9">
      <c r="A1753" s="26">
        <f t="shared" si="27"/>
        <v>44634.999999995744</v>
      </c>
      <c r="D1753">
        <v>31066.400000000001</v>
      </c>
      <c r="E1753">
        <v>29518.6</v>
      </c>
      <c r="F1753">
        <v>20051.400000000001</v>
      </c>
      <c r="G1753">
        <v>28535.8</v>
      </c>
      <c r="H1753">
        <v>32105.8</v>
      </c>
      <c r="I1753">
        <v>29275</v>
      </c>
    </row>
    <row r="1754" spans="1:9">
      <c r="A1754" s="26">
        <f t="shared" si="27"/>
        <v>44635.041666662408</v>
      </c>
      <c r="D1754">
        <v>31066.400000000001</v>
      </c>
      <c r="E1754">
        <v>29518.6</v>
      </c>
      <c r="F1754">
        <v>20051.400000000001</v>
      </c>
      <c r="G1754">
        <v>28535.8</v>
      </c>
      <c r="H1754">
        <v>32105.8</v>
      </c>
      <c r="I1754">
        <v>29275</v>
      </c>
    </row>
    <row r="1755" spans="1:9">
      <c r="A1755" s="26">
        <f t="shared" si="27"/>
        <v>44635.083333329072</v>
      </c>
      <c r="D1755">
        <v>31066.400000000001</v>
      </c>
      <c r="E1755">
        <v>29518.6</v>
      </c>
      <c r="F1755">
        <v>20051.400000000001</v>
      </c>
      <c r="G1755">
        <v>28535.8</v>
      </c>
      <c r="H1755">
        <v>32105.8</v>
      </c>
      <c r="I1755">
        <v>29275</v>
      </c>
    </row>
    <row r="1756" spans="1:9">
      <c r="A1756" s="26">
        <f t="shared" si="27"/>
        <v>44635.124999995736</v>
      </c>
      <c r="D1756">
        <v>31066.400000000001</v>
      </c>
      <c r="E1756">
        <v>29518.6</v>
      </c>
      <c r="F1756">
        <v>20051.400000000001</v>
      </c>
      <c r="G1756">
        <v>28535.8</v>
      </c>
      <c r="H1756">
        <v>32105.8</v>
      </c>
      <c r="I1756">
        <v>29275</v>
      </c>
    </row>
    <row r="1757" spans="1:9">
      <c r="A1757" s="26">
        <f t="shared" si="27"/>
        <v>44635.166666662401</v>
      </c>
      <c r="D1757">
        <v>31066.400000000001</v>
      </c>
      <c r="E1757">
        <v>29518.6</v>
      </c>
      <c r="F1757">
        <v>20051.400000000001</v>
      </c>
      <c r="G1757">
        <v>28535.8</v>
      </c>
      <c r="H1757">
        <v>32105.8</v>
      </c>
      <c r="I1757">
        <v>29275</v>
      </c>
    </row>
    <row r="1758" spans="1:9">
      <c r="A1758" s="26">
        <f t="shared" si="27"/>
        <v>44635.208333329065</v>
      </c>
      <c r="D1758">
        <v>31066.400000000001</v>
      </c>
      <c r="E1758">
        <v>29518.6</v>
      </c>
      <c r="F1758">
        <v>20051.400000000001</v>
      </c>
      <c r="G1758">
        <v>28535.8</v>
      </c>
      <c r="H1758">
        <v>32105.8</v>
      </c>
      <c r="I1758">
        <v>29275</v>
      </c>
    </row>
    <row r="1759" spans="1:9">
      <c r="A1759" s="26">
        <f t="shared" si="27"/>
        <v>44635.249999995729</v>
      </c>
      <c r="D1759">
        <v>31066.400000000001</v>
      </c>
      <c r="E1759">
        <v>29518.6</v>
      </c>
      <c r="F1759">
        <v>20051.400000000001</v>
      </c>
      <c r="G1759">
        <v>28535.8</v>
      </c>
      <c r="H1759">
        <v>32105.8</v>
      </c>
      <c r="I1759">
        <v>29275</v>
      </c>
    </row>
    <row r="1760" spans="1:9">
      <c r="A1760" s="26">
        <f t="shared" si="27"/>
        <v>44635.291666662393</v>
      </c>
      <c r="D1760">
        <v>31066.400000000001</v>
      </c>
      <c r="E1760">
        <v>29518.6</v>
      </c>
      <c r="F1760">
        <v>20051.400000000001</v>
      </c>
      <c r="G1760">
        <v>28535.8</v>
      </c>
      <c r="H1760">
        <v>32105.8</v>
      </c>
      <c r="I1760">
        <v>29275</v>
      </c>
    </row>
    <row r="1761" spans="1:9">
      <c r="A1761" s="26">
        <f t="shared" si="27"/>
        <v>44635.333333329057</v>
      </c>
      <c r="D1761">
        <v>31066.400000000001</v>
      </c>
      <c r="E1761">
        <v>29518.6</v>
      </c>
      <c r="F1761">
        <v>20051.400000000001</v>
      </c>
      <c r="G1761">
        <v>28535.8</v>
      </c>
      <c r="H1761">
        <v>32105.8</v>
      </c>
      <c r="I1761">
        <v>29275</v>
      </c>
    </row>
    <row r="1762" spans="1:9">
      <c r="A1762" s="26">
        <f t="shared" si="27"/>
        <v>44635.374999995722</v>
      </c>
      <c r="D1762">
        <v>31066.400000000001</v>
      </c>
      <c r="E1762">
        <v>29518.6</v>
      </c>
      <c r="F1762">
        <v>20051.400000000001</v>
      </c>
      <c r="G1762">
        <v>28535.8</v>
      </c>
      <c r="H1762">
        <v>32105.8</v>
      </c>
      <c r="I1762">
        <v>29275</v>
      </c>
    </row>
    <row r="1763" spans="1:9">
      <c r="A1763" s="26">
        <f t="shared" si="27"/>
        <v>44635.416666662386</v>
      </c>
      <c r="D1763">
        <v>31066.400000000001</v>
      </c>
      <c r="E1763">
        <v>29518.6</v>
      </c>
      <c r="F1763">
        <v>20051.400000000001</v>
      </c>
      <c r="G1763">
        <v>28535.8</v>
      </c>
      <c r="H1763">
        <v>32105.8</v>
      </c>
      <c r="I1763">
        <v>29275</v>
      </c>
    </row>
    <row r="1764" spans="1:9">
      <c r="A1764" s="26">
        <f t="shared" si="27"/>
        <v>44635.45833332905</v>
      </c>
      <c r="D1764">
        <v>31066.400000000001</v>
      </c>
      <c r="E1764">
        <v>29518.6</v>
      </c>
      <c r="F1764">
        <v>20051.400000000001</v>
      </c>
      <c r="G1764">
        <v>28535.8</v>
      </c>
      <c r="H1764">
        <v>32105.8</v>
      </c>
      <c r="I1764">
        <v>29275</v>
      </c>
    </row>
    <row r="1765" spans="1:9">
      <c r="A1765" s="26">
        <f t="shared" si="27"/>
        <v>44635.499999995714</v>
      </c>
      <c r="D1765">
        <v>31066.400000000001</v>
      </c>
      <c r="E1765">
        <v>29518.6</v>
      </c>
      <c r="F1765">
        <v>20051.400000000001</v>
      </c>
      <c r="G1765">
        <v>28535.8</v>
      </c>
      <c r="H1765">
        <v>32105.8</v>
      </c>
      <c r="I1765">
        <v>29275</v>
      </c>
    </row>
    <row r="1766" spans="1:9">
      <c r="A1766" s="26">
        <f t="shared" si="27"/>
        <v>44635.541666662379</v>
      </c>
      <c r="D1766">
        <v>31066.400000000001</v>
      </c>
      <c r="E1766">
        <v>29518.6</v>
      </c>
      <c r="F1766">
        <v>20051.400000000001</v>
      </c>
      <c r="G1766">
        <v>28535.8</v>
      </c>
      <c r="H1766">
        <v>32105.8</v>
      </c>
      <c r="I1766">
        <v>29275</v>
      </c>
    </row>
    <row r="1767" spans="1:9">
      <c r="A1767" s="26">
        <f t="shared" si="27"/>
        <v>44635.583333329043</v>
      </c>
      <c r="D1767">
        <v>31066.400000000001</v>
      </c>
      <c r="E1767">
        <v>29518.6</v>
      </c>
      <c r="F1767">
        <v>20051.400000000001</v>
      </c>
      <c r="G1767">
        <v>28535.8</v>
      </c>
      <c r="H1767">
        <v>32105.8</v>
      </c>
      <c r="I1767">
        <v>29275</v>
      </c>
    </row>
    <row r="1768" spans="1:9">
      <c r="A1768" s="26">
        <f t="shared" si="27"/>
        <v>44635.624999995707</v>
      </c>
      <c r="D1768">
        <v>31066.400000000001</v>
      </c>
      <c r="E1768">
        <v>29518.6</v>
      </c>
      <c r="F1768">
        <v>20051.400000000001</v>
      </c>
      <c r="G1768">
        <v>28535.8</v>
      </c>
      <c r="H1768">
        <v>32105.8</v>
      </c>
      <c r="I1768">
        <v>29275</v>
      </c>
    </row>
    <row r="1769" spans="1:9">
      <c r="A1769" s="26">
        <f t="shared" si="27"/>
        <v>44635.666666662371</v>
      </c>
      <c r="D1769">
        <v>31066.400000000001</v>
      </c>
      <c r="E1769">
        <v>29518.6</v>
      </c>
      <c r="F1769">
        <v>20051.400000000001</v>
      </c>
      <c r="G1769">
        <v>28535.8</v>
      </c>
      <c r="H1769">
        <v>32105.8</v>
      </c>
      <c r="I1769">
        <v>29275</v>
      </c>
    </row>
    <row r="1770" spans="1:9">
      <c r="A1770" s="26">
        <f t="shared" si="27"/>
        <v>44635.708333329036</v>
      </c>
      <c r="D1770">
        <v>31066.400000000001</v>
      </c>
      <c r="E1770">
        <v>29518.6</v>
      </c>
      <c r="F1770">
        <v>20051.400000000001</v>
      </c>
      <c r="G1770">
        <v>28535.8</v>
      </c>
      <c r="H1770">
        <v>32105.8</v>
      </c>
      <c r="I1770">
        <v>29275</v>
      </c>
    </row>
    <row r="1771" spans="1:9">
      <c r="A1771" s="26">
        <f t="shared" si="27"/>
        <v>44635.7499999957</v>
      </c>
      <c r="D1771">
        <v>31066.400000000001</v>
      </c>
      <c r="E1771">
        <v>29518.6</v>
      </c>
      <c r="F1771">
        <v>20051.400000000001</v>
      </c>
      <c r="G1771">
        <v>28535.8</v>
      </c>
      <c r="H1771">
        <v>32105.8</v>
      </c>
      <c r="I1771">
        <v>29275</v>
      </c>
    </row>
    <row r="1772" spans="1:9">
      <c r="A1772" s="26">
        <f t="shared" si="27"/>
        <v>44635.791666662364</v>
      </c>
      <c r="D1772">
        <v>31066.400000000001</v>
      </c>
      <c r="E1772">
        <v>29518.6</v>
      </c>
      <c r="F1772">
        <v>20051.400000000001</v>
      </c>
      <c r="G1772">
        <v>28535.8</v>
      </c>
      <c r="H1772">
        <v>32105.8</v>
      </c>
      <c r="I1772">
        <v>29275</v>
      </c>
    </row>
    <row r="1773" spans="1:9">
      <c r="A1773" s="26">
        <f t="shared" si="27"/>
        <v>44635.833333329028</v>
      </c>
      <c r="D1773">
        <v>31066.400000000001</v>
      </c>
      <c r="E1773">
        <v>29518.6</v>
      </c>
      <c r="F1773">
        <v>20051.400000000001</v>
      </c>
      <c r="G1773">
        <v>28535.8</v>
      </c>
      <c r="H1773">
        <v>32105.8</v>
      </c>
      <c r="I1773">
        <v>29275</v>
      </c>
    </row>
    <row r="1774" spans="1:9">
      <c r="A1774" s="26">
        <f t="shared" si="27"/>
        <v>44635.874999995693</v>
      </c>
      <c r="D1774">
        <v>31066.400000000001</v>
      </c>
      <c r="E1774">
        <v>29518.6</v>
      </c>
      <c r="F1774">
        <v>20051.400000000001</v>
      </c>
      <c r="G1774">
        <v>28535.8</v>
      </c>
      <c r="H1774">
        <v>32105.8</v>
      </c>
      <c r="I1774">
        <v>29275</v>
      </c>
    </row>
    <row r="1775" spans="1:9">
      <c r="A1775" s="26">
        <f t="shared" si="27"/>
        <v>44635.916666662357</v>
      </c>
      <c r="D1775">
        <v>31066.400000000001</v>
      </c>
      <c r="E1775">
        <v>29518.6</v>
      </c>
      <c r="F1775">
        <v>20051.400000000001</v>
      </c>
      <c r="G1775">
        <v>28535.8</v>
      </c>
      <c r="H1775">
        <v>32105.8</v>
      </c>
      <c r="I1775">
        <v>29275</v>
      </c>
    </row>
    <row r="1776" spans="1:9">
      <c r="A1776" s="26">
        <f t="shared" si="27"/>
        <v>44635.958333329021</v>
      </c>
      <c r="D1776">
        <v>31066.400000000001</v>
      </c>
      <c r="E1776">
        <v>29518.6</v>
      </c>
      <c r="F1776">
        <v>20051.400000000001</v>
      </c>
      <c r="G1776">
        <v>28535.8</v>
      </c>
      <c r="H1776">
        <v>32105.8</v>
      </c>
      <c r="I1776">
        <v>29275</v>
      </c>
    </row>
    <row r="1777" spans="1:9">
      <c r="A1777" s="26">
        <f t="shared" si="27"/>
        <v>44635.999999995685</v>
      </c>
      <c r="D1777">
        <v>31066.400000000001</v>
      </c>
      <c r="E1777">
        <v>29518.6</v>
      </c>
      <c r="F1777">
        <v>20051.400000000001</v>
      </c>
      <c r="G1777">
        <v>28535.8</v>
      </c>
      <c r="H1777">
        <v>32105.8</v>
      </c>
      <c r="I1777">
        <v>29275</v>
      </c>
    </row>
    <row r="1778" spans="1:9">
      <c r="A1778" s="26">
        <f t="shared" si="27"/>
        <v>44636.04166666235</v>
      </c>
      <c r="D1778">
        <v>31066.400000000001</v>
      </c>
      <c r="E1778">
        <v>29518.6</v>
      </c>
      <c r="F1778">
        <v>20051.400000000001</v>
      </c>
      <c r="G1778">
        <v>28535.8</v>
      </c>
      <c r="H1778">
        <v>32105.8</v>
      </c>
      <c r="I1778">
        <v>29275</v>
      </c>
    </row>
    <row r="1779" spans="1:9">
      <c r="A1779" s="26">
        <f t="shared" si="27"/>
        <v>44636.083333329014</v>
      </c>
      <c r="D1779">
        <v>31066.400000000001</v>
      </c>
      <c r="E1779">
        <v>29518.6</v>
      </c>
      <c r="F1779">
        <v>20051.400000000001</v>
      </c>
      <c r="G1779">
        <v>28535.8</v>
      </c>
      <c r="H1779">
        <v>32105.8</v>
      </c>
      <c r="I1779">
        <v>29275</v>
      </c>
    </row>
    <row r="1780" spans="1:9">
      <c r="A1780" s="26">
        <f t="shared" si="27"/>
        <v>44636.124999995678</v>
      </c>
      <c r="D1780">
        <v>31066.400000000001</v>
      </c>
      <c r="E1780">
        <v>29518.6</v>
      </c>
      <c r="F1780">
        <v>20051.400000000001</v>
      </c>
      <c r="G1780">
        <v>28535.8</v>
      </c>
      <c r="H1780">
        <v>32105.8</v>
      </c>
      <c r="I1780">
        <v>29275</v>
      </c>
    </row>
    <row r="1781" spans="1:9">
      <c r="A1781" s="26">
        <f t="shared" si="27"/>
        <v>44636.166666662342</v>
      </c>
      <c r="D1781">
        <v>31066.400000000001</v>
      </c>
      <c r="E1781">
        <v>29518.6</v>
      </c>
      <c r="F1781">
        <v>20051.400000000001</v>
      </c>
      <c r="G1781">
        <v>28535.8</v>
      </c>
      <c r="H1781">
        <v>32105.8</v>
      </c>
      <c r="I1781">
        <v>29275</v>
      </c>
    </row>
    <row r="1782" spans="1:9">
      <c r="A1782" s="26">
        <f t="shared" si="27"/>
        <v>44636.208333329007</v>
      </c>
      <c r="D1782">
        <v>31066.400000000001</v>
      </c>
      <c r="E1782">
        <v>29518.6</v>
      </c>
      <c r="F1782">
        <v>20051.400000000001</v>
      </c>
      <c r="G1782">
        <v>28535.8</v>
      </c>
      <c r="H1782">
        <v>32105.8</v>
      </c>
      <c r="I1782">
        <v>29275</v>
      </c>
    </row>
    <row r="1783" spans="1:9">
      <c r="A1783" s="26">
        <f t="shared" si="27"/>
        <v>44636.249999995671</v>
      </c>
      <c r="D1783">
        <v>31066.400000000001</v>
      </c>
      <c r="E1783">
        <v>29518.6</v>
      </c>
      <c r="F1783">
        <v>20051.400000000001</v>
      </c>
      <c r="G1783">
        <v>28535.8</v>
      </c>
      <c r="H1783">
        <v>32105.8</v>
      </c>
      <c r="I1783">
        <v>29275</v>
      </c>
    </row>
    <row r="1784" spans="1:9">
      <c r="A1784" s="26">
        <f t="shared" si="27"/>
        <v>44636.291666662335</v>
      </c>
      <c r="D1784">
        <v>31066.400000000001</v>
      </c>
      <c r="E1784">
        <v>29518.6</v>
      </c>
      <c r="F1784">
        <v>20051.400000000001</v>
      </c>
      <c r="G1784">
        <v>28535.8</v>
      </c>
      <c r="H1784">
        <v>32105.8</v>
      </c>
      <c r="I1784">
        <v>29275</v>
      </c>
    </row>
    <row r="1785" spans="1:9">
      <c r="A1785" s="26">
        <f t="shared" si="27"/>
        <v>44636.333333328999</v>
      </c>
      <c r="D1785">
        <v>31066.400000000001</v>
      </c>
      <c r="E1785">
        <v>29518.6</v>
      </c>
      <c r="F1785">
        <v>20051.400000000001</v>
      </c>
      <c r="G1785">
        <v>28535.8</v>
      </c>
      <c r="H1785">
        <v>32105.8</v>
      </c>
      <c r="I1785">
        <v>29275</v>
      </c>
    </row>
    <row r="1786" spans="1:9">
      <c r="A1786" s="26">
        <f t="shared" si="27"/>
        <v>44636.374999995664</v>
      </c>
      <c r="D1786">
        <v>31066.400000000001</v>
      </c>
      <c r="E1786">
        <v>29518.6</v>
      </c>
      <c r="F1786">
        <v>20051.400000000001</v>
      </c>
      <c r="G1786">
        <v>28535.8</v>
      </c>
      <c r="H1786">
        <v>32105.8</v>
      </c>
      <c r="I1786">
        <v>29275</v>
      </c>
    </row>
    <row r="1787" spans="1:9">
      <c r="A1787" s="26">
        <f t="shared" si="27"/>
        <v>44636.416666662328</v>
      </c>
      <c r="D1787">
        <v>31066.400000000001</v>
      </c>
      <c r="E1787">
        <v>29518.6</v>
      </c>
      <c r="F1787">
        <v>20051.400000000001</v>
      </c>
      <c r="G1787">
        <v>28535.8</v>
      </c>
      <c r="H1787">
        <v>32105.8</v>
      </c>
      <c r="I1787">
        <v>29275</v>
      </c>
    </row>
    <row r="1788" spans="1:9">
      <c r="A1788" s="26">
        <f t="shared" si="27"/>
        <v>44636.458333328992</v>
      </c>
      <c r="D1788">
        <v>31066.400000000001</v>
      </c>
      <c r="E1788">
        <v>29518.6</v>
      </c>
      <c r="F1788">
        <v>20051.400000000001</v>
      </c>
      <c r="G1788">
        <v>28535.8</v>
      </c>
      <c r="H1788">
        <v>32105.8</v>
      </c>
      <c r="I1788">
        <v>29275</v>
      </c>
    </row>
    <row r="1789" spans="1:9">
      <c r="A1789" s="26">
        <f t="shared" si="27"/>
        <v>44636.499999995656</v>
      </c>
      <c r="D1789">
        <v>31066.400000000001</v>
      </c>
      <c r="E1789">
        <v>29518.6</v>
      </c>
      <c r="F1789">
        <v>20051.400000000001</v>
      </c>
      <c r="G1789">
        <v>28535.8</v>
      </c>
      <c r="H1789">
        <v>32105.8</v>
      </c>
      <c r="I1789">
        <v>29275</v>
      </c>
    </row>
    <row r="1790" spans="1:9">
      <c r="A1790" s="26">
        <f t="shared" si="27"/>
        <v>44636.54166666232</v>
      </c>
      <c r="D1790">
        <v>31066.400000000001</v>
      </c>
      <c r="E1790">
        <v>29518.6</v>
      </c>
      <c r="F1790">
        <v>20051.400000000001</v>
      </c>
      <c r="G1790">
        <v>28535.8</v>
      </c>
      <c r="H1790">
        <v>32105.8</v>
      </c>
      <c r="I1790">
        <v>29275</v>
      </c>
    </row>
    <row r="1791" spans="1:9">
      <c r="A1791" s="26">
        <f t="shared" si="27"/>
        <v>44636.583333328985</v>
      </c>
      <c r="D1791">
        <v>31066.400000000001</v>
      </c>
      <c r="E1791">
        <v>29518.6</v>
      </c>
      <c r="F1791">
        <v>20051.400000000001</v>
      </c>
      <c r="G1791">
        <v>28535.8</v>
      </c>
      <c r="H1791">
        <v>32105.8</v>
      </c>
      <c r="I1791">
        <v>29275</v>
      </c>
    </row>
    <row r="1792" spans="1:9">
      <c r="A1792" s="26">
        <f t="shared" si="27"/>
        <v>44636.624999995649</v>
      </c>
      <c r="D1792">
        <v>31066.400000000001</v>
      </c>
      <c r="E1792">
        <v>29518.6</v>
      </c>
      <c r="F1792">
        <v>20051.400000000001</v>
      </c>
      <c r="G1792">
        <v>28535.8</v>
      </c>
      <c r="H1792">
        <v>32105.8</v>
      </c>
      <c r="I1792">
        <v>29275</v>
      </c>
    </row>
    <row r="1793" spans="1:9">
      <c r="A1793" s="26">
        <f t="shared" si="27"/>
        <v>44636.666666662313</v>
      </c>
      <c r="D1793">
        <v>31066.400000000001</v>
      </c>
      <c r="E1793">
        <v>29518.6</v>
      </c>
      <c r="F1793">
        <v>20051.400000000001</v>
      </c>
      <c r="G1793">
        <v>28535.8</v>
      </c>
      <c r="H1793">
        <v>32105.8</v>
      </c>
      <c r="I1793">
        <v>29275</v>
      </c>
    </row>
    <row r="1794" spans="1:9">
      <c r="A1794" s="26">
        <f t="shared" si="27"/>
        <v>44636.708333328977</v>
      </c>
      <c r="D1794">
        <v>31066.400000000001</v>
      </c>
      <c r="E1794">
        <v>29518.6</v>
      </c>
      <c r="F1794">
        <v>20051.400000000001</v>
      </c>
      <c r="G1794">
        <v>28535.8</v>
      </c>
      <c r="H1794">
        <v>32105.8</v>
      </c>
      <c r="I1794">
        <v>29275</v>
      </c>
    </row>
    <row r="1795" spans="1:9">
      <c r="A1795" s="26">
        <f t="shared" ref="A1795:A1858" si="28">A1794+1/24</f>
        <v>44636.749999995642</v>
      </c>
      <c r="D1795">
        <v>31066.400000000001</v>
      </c>
      <c r="E1795">
        <v>29518.6</v>
      </c>
      <c r="F1795">
        <v>20051.400000000001</v>
      </c>
      <c r="G1795">
        <v>28535.8</v>
      </c>
      <c r="H1795">
        <v>32105.8</v>
      </c>
      <c r="I1795">
        <v>29275</v>
      </c>
    </row>
    <row r="1796" spans="1:9">
      <c r="A1796" s="26">
        <f t="shared" si="28"/>
        <v>44636.791666662306</v>
      </c>
      <c r="D1796">
        <v>31066.400000000001</v>
      </c>
      <c r="E1796">
        <v>29518.6</v>
      </c>
      <c r="F1796">
        <v>20051.400000000001</v>
      </c>
      <c r="G1796">
        <v>28535.8</v>
      </c>
      <c r="H1796">
        <v>32105.8</v>
      </c>
      <c r="I1796">
        <v>29275</v>
      </c>
    </row>
    <row r="1797" spans="1:9">
      <c r="A1797" s="26">
        <f t="shared" si="28"/>
        <v>44636.83333332897</v>
      </c>
      <c r="D1797">
        <v>31066.400000000001</v>
      </c>
      <c r="E1797">
        <v>29518.6</v>
      </c>
      <c r="F1797">
        <v>20051.400000000001</v>
      </c>
      <c r="G1797">
        <v>28535.8</v>
      </c>
      <c r="H1797">
        <v>32105.8</v>
      </c>
      <c r="I1797">
        <v>29275</v>
      </c>
    </row>
    <row r="1798" spans="1:9">
      <c r="A1798" s="26">
        <f t="shared" si="28"/>
        <v>44636.874999995634</v>
      </c>
      <c r="D1798">
        <v>31066.400000000001</v>
      </c>
      <c r="E1798">
        <v>29518.6</v>
      </c>
      <c r="F1798">
        <v>20051.400000000001</v>
      </c>
      <c r="G1798">
        <v>28535.8</v>
      </c>
      <c r="H1798">
        <v>32105.8</v>
      </c>
      <c r="I1798">
        <v>29275</v>
      </c>
    </row>
    <row r="1799" spans="1:9">
      <c r="A1799" s="26">
        <f t="shared" si="28"/>
        <v>44636.916666662299</v>
      </c>
      <c r="D1799">
        <v>31066.400000000001</v>
      </c>
      <c r="E1799">
        <v>29518.6</v>
      </c>
      <c r="F1799">
        <v>20051.400000000001</v>
      </c>
      <c r="G1799">
        <v>28535.8</v>
      </c>
      <c r="H1799">
        <v>32105.8</v>
      </c>
      <c r="I1799">
        <v>29275</v>
      </c>
    </row>
    <row r="1800" spans="1:9">
      <c r="A1800" s="26">
        <f t="shared" si="28"/>
        <v>44636.958333328963</v>
      </c>
      <c r="D1800">
        <v>31066.400000000001</v>
      </c>
      <c r="E1800">
        <v>29518.6</v>
      </c>
      <c r="F1800">
        <v>20051.400000000001</v>
      </c>
      <c r="G1800">
        <v>28535.8</v>
      </c>
      <c r="H1800">
        <v>32105.8</v>
      </c>
      <c r="I1800">
        <v>29275</v>
      </c>
    </row>
    <row r="1801" spans="1:9">
      <c r="A1801" s="26">
        <f t="shared" si="28"/>
        <v>44636.999999995627</v>
      </c>
      <c r="D1801">
        <v>31066.400000000001</v>
      </c>
      <c r="E1801">
        <v>29518.6</v>
      </c>
      <c r="F1801">
        <v>20051.400000000001</v>
      </c>
      <c r="G1801">
        <v>28535.8</v>
      </c>
      <c r="H1801">
        <v>32105.8</v>
      </c>
      <c r="I1801">
        <v>29275</v>
      </c>
    </row>
    <row r="1802" spans="1:9">
      <c r="A1802" s="26">
        <f t="shared" si="28"/>
        <v>44637.041666662291</v>
      </c>
      <c r="D1802">
        <v>31066.400000000001</v>
      </c>
      <c r="E1802">
        <v>29518.6</v>
      </c>
      <c r="F1802">
        <v>20051.400000000001</v>
      </c>
      <c r="G1802">
        <v>28535.8</v>
      </c>
      <c r="H1802">
        <v>32105.8</v>
      </c>
      <c r="I1802">
        <v>29275</v>
      </c>
    </row>
    <row r="1803" spans="1:9">
      <c r="A1803" s="26">
        <f t="shared" si="28"/>
        <v>44637.083333328956</v>
      </c>
      <c r="D1803">
        <v>31066.400000000001</v>
      </c>
      <c r="E1803">
        <v>29518.6</v>
      </c>
      <c r="F1803">
        <v>20051.400000000001</v>
      </c>
      <c r="G1803">
        <v>28535.8</v>
      </c>
      <c r="H1803">
        <v>32105.8</v>
      </c>
      <c r="I1803">
        <v>29275</v>
      </c>
    </row>
    <row r="1804" spans="1:9">
      <c r="A1804" s="26">
        <f t="shared" si="28"/>
        <v>44637.12499999562</v>
      </c>
      <c r="D1804">
        <v>31066.400000000001</v>
      </c>
      <c r="E1804">
        <v>29518.6</v>
      </c>
      <c r="F1804">
        <v>20051.400000000001</v>
      </c>
      <c r="G1804">
        <v>28535.8</v>
      </c>
      <c r="H1804">
        <v>32105.8</v>
      </c>
      <c r="I1804">
        <v>29275</v>
      </c>
    </row>
    <row r="1805" spans="1:9">
      <c r="A1805" s="26">
        <f t="shared" si="28"/>
        <v>44637.166666662284</v>
      </c>
      <c r="D1805">
        <v>31066.400000000001</v>
      </c>
      <c r="E1805">
        <v>29518.6</v>
      </c>
      <c r="F1805">
        <v>20051.400000000001</v>
      </c>
      <c r="G1805">
        <v>28535.8</v>
      </c>
      <c r="H1805">
        <v>32105.8</v>
      </c>
      <c r="I1805">
        <v>29275</v>
      </c>
    </row>
    <row r="1806" spans="1:9">
      <c r="A1806" s="26">
        <f t="shared" si="28"/>
        <v>44637.208333328948</v>
      </c>
      <c r="D1806">
        <v>31066.400000000001</v>
      </c>
      <c r="E1806">
        <v>29518.6</v>
      </c>
      <c r="F1806">
        <v>20051.400000000001</v>
      </c>
      <c r="G1806">
        <v>28535.8</v>
      </c>
      <c r="H1806">
        <v>32105.8</v>
      </c>
      <c r="I1806">
        <v>29275</v>
      </c>
    </row>
    <row r="1807" spans="1:9">
      <c r="A1807" s="26">
        <f t="shared" si="28"/>
        <v>44637.249999995613</v>
      </c>
      <c r="D1807">
        <v>31066.400000000001</v>
      </c>
      <c r="E1807">
        <v>29518.6</v>
      </c>
      <c r="F1807">
        <v>20051.400000000001</v>
      </c>
      <c r="G1807">
        <v>28535.8</v>
      </c>
      <c r="H1807">
        <v>32105.8</v>
      </c>
      <c r="I1807">
        <v>29275</v>
      </c>
    </row>
    <row r="1808" spans="1:9">
      <c r="A1808" s="26">
        <f t="shared" si="28"/>
        <v>44637.291666662277</v>
      </c>
      <c r="D1808">
        <v>31066.400000000001</v>
      </c>
      <c r="E1808">
        <v>29518.6</v>
      </c>
      <c r="F1808">
        <v>20051.400000000001</v>
      </c>
      <c r="G1808">
        <v>28535.8</v>
      </c>
      <c r="H1808">
        <v>32105.8</v>
      </c>
      <c r="I1808">
        <v>29275</v>
      </c>
    </row>
    <row r="1809" spans="1:9">
      <c r="A1809" s="26">
        <f t="shared" si="28"/>
        <v>44637.333333328941</v>
      </c>
      <c r="D1809">
        <v>31066.400000000001</v>
      </c>
      <c r="E1809">
        <v>29518.6</v>
      </c>
      <c r="F1809">
        <v>20051.400000000001</v>
      </c>
      <c r="G1809">
        <v>28535.8</v>
      </c>
      <c r="H1809">
        <v>32105.8</v>
      </c>
      <c r="I1809">
        <v>29275</v>
      </c>
    </row>
    <row r="1810" spans="1:9">
      <c r="A1810" s="26">
        <f t="shared" si="28"/>
        <v>44637.374999995605</v>
      </c>
      <c r="D1810">
        <v>31066.400000000001</v>
      </c>
      <c r="E1810">
        <v>29518.6</v>
      </c>
      <c r="F1810">
        <v>20051.400000000001</v>
      </c>
      <c r="G1810">
        <v>28535.8</v>
      </c>
      <c r="H1810">
        <v>32105.8</v>
      </c>
      <c r="I1810">
        <v>29275</v>
      </c>
    </row>
    <row r="1811" spans="1:9">
      <c r="A1811" s="26">
        <f t="shared" si="28"/>
        <v>44637.41666666227</v>
      </c>
      <c r="D1811">
        <v>31066.400000000001</v>
      </c>
      <c r="E1811">
        <v>29518.6</v>
      </c>
      <c r="F1811">
        <v>20051.400000000001</v>
      </c>
      <c r="G1811">
        <v>28535.8</v>
      </c>
      <c r="H1811">
        <v>32105.8</v>
      </c>
      <c r="I1811">
        <v>29275</v>
      </c>
    </row>
    <row r="1812" spans="1:9">
      <c r="A1812" s="26">
        <f t="shared" si="28"/>
        <v>44637.458333328934</v>
      </c>
      <c r="D1812">
        <v>31066.400000000001</v>
      </c>
      <c r="E1812">
        <v>29518.6</v>
      </c>
      <c r="F1812">
        <v>20051.400000000001</v>
      </c>
      <c r="G1812">
        <v>28535.8</v>
      </c>
      <c r="H1812">
        <v>32105.8</v>
      </c>
      <c r="I1812">
        <v>29275</v>
      </c>
    </row>
    <row r="1813" spans="1:9">
      <c r="A1813" s="26">
        <f t="shared" si="28"/>
        <v>44637.499999995598</v>
      </c>
      <c r="D1813">
        <v>31066.400000000001</v>
      </c>
      <c r="E1813">
        <v>29518.6</v>
      </c>
      <c r="F1813">
        <v>20051.400000000001</v>
      </c>
      <c r="G1813">
        <v>28535.8</v>
      </c>
      <c r="H1813">
        <v>32105.8</v>
      </c>
      <c r="I1813">
        <v>29275</v>
      </c>
    </row>
    <row r="1814" spans="1:9">
      <c r="A1814" s="26">
        <f t="shared" si="28"/>
        <v>44637.541666662262</v>
      </c>
      <c r="D1814">
        <v>31066.400000000001</v>
      </c>
      <c r="E1814">
        <v>29518.6</v>
      </c>
      <c r="F1814">
        <v>20051.400000000001</v>
      </c>
      <c r="G1814">
        <v>28535.8</v>
      </c>
      <c r="H1814">
        <v>32105.8</v>
      </c>
      <c r="I1814">
        <v>29275</v>
      </c>
    </row>
    <row r="1815" spans="1:9">
      <c r="A1815" s="26">
        <f t="shared" si="28"/>
        <v>44637.583333328927</v>
      </c>
      <c r="D1815">
        <v>31066.400000000001</v>
      </c>
      <c r="E1815">
        <v>29518.6</v>
      </c>
      <c r="F1815">
        <v>20051.400000000001</v>
      </c>
      <c r="G1815">
        <v>28535.8</v>
      </c>
      <c r="H1815">
        <v>32105.8</v>
      </c>
      <c r="I1815">
        <v>29275</v>
      </c>
    </row>
    <row r="1816" spans="1:9">
      <c r="A1816" s="26">
        <f t="shared" si="28"/>
        <v>44637.624999995591</v>
      </c>
      <c r="D1816">
        <v>31066.400000000001</v>
      </c>
      <c r="E1816">
        <v>29518.6</v>
      </c>
      <c r="F1816">
        <v>20051.400000000001</v>
      </c>
      <c r="G1816">
        <v>28535.8</v>
      </c>
      <c r="H1816">
        <v>32105.8</v>
      </c>
      <c r="I1816">
        <v>29275</v>
      </c>
    </row>
    <row r="1817" spans="1:9">
      <c r="A1817" s="26">
        <f t="shared" si="28"/>
        <v>44637.666666662255</v>
      </c>
      <c r="D1817">
        <v>31066.400000000001</v>
      </c>
      <c r="E1817">
        <v>29518.6</v>
      </c>
      <c r="F1817">
        <v>20051.400000000001</v>
      </c>
      <c r="G1817">
        <v>28535.8</v>
      </c>
      <c r="H1817">
        <v>32105.8</v>
      </c>
      <c r="I1817">
        <v>29275</v>
      </c>
    </row>
    <row r="1818" spans="1:9">
      <c r="A1818" s="26">
        <f t="shared" si="28"/>
        <v>44637.708333328919</v>
      </c>
      <c r="D1818">
        <v>31066.400000000001</v>
      </c>
      <c r="E1818">
        <v>29518.6</v>
      </c>
      <c r="F1818">
        <v>20051.400000000001</v>
      </c>
      <c r="G1818">
        <v>28535.8</v>
      </c>
      <c r="H1818">
        <v>32105.8</v>
      </c>
      <c r="I1818">
        <v>29275</v>
      </c>
    </row>
    <row r="1819" spans="1:9">
      <c r="A1819" s="26">
        <f t="shared" si="28"/>
        <v>44637.749999995583</v>
      </c>
      <c r="D1819">
        <v>31066.400000000001</v>
      </c>
      <c r="E1819">
        <v>29518.6</v>
      </c>
      <c r="F1819">
        <v>20051.400000000001</v>
      </c>
      <c r="G1819">
        <v>28535.8</v>
      </c>
      <c r="H1819">
        <v>32105.8</v>
      </c>
      <c r="I1819">
        <v>29275</v>
      </c>
    </row>
    <row r="1820" spans="1:9">
      <c r="A1820" s="26">
        <f t="shared" si="28"/>
        <v>44637.791666662248</v>
      </c>
      <c r="D1820">
        <v>31066.400000000001</v>
      </c>
      <c r="E1820">
        <v>29518.6</v>
      </c>
      <c r="F1820">
        <v>20051.400000000001</v>
      </c>
      <c r="G1820">
        <v>28535.8</v>
      </c>
      <c r="H1820">
        <v>32105.8</v>
      </c>
      <c r="I1820">
        <v>29275</v>
      </c>
    </row>
    <row r="1821" spans="1:9">
      <c r="A1821" s="26">
        <f t="shared" si="28"/>
        <v>44637.833333328912</v>
      </c>
      <c r="D1821">
        <v>31066.400000000001</v>
      </c>
      <c r="E1821">
        <v>29518.6</v>
      </c>
      <c r="F1821">
        <v>20051.400000000001</v>
      </c>
      <c r="G1821">
        <v>28535.8</v>
      </c>
      <c r="H1821">
        <v>32105.8</v>
      </c>
      <c r="I1821">
        <v>29275</v>
      </c>
    </row>
    <row r="1822" spans="1:9">
      <c r="A1822" s="26">
        <f t="shared" si="28"/>
        <v>44637.874999995576</v>
      </c>
      <c r="D1822">
        <v>31066.400000000001</v>
      </c>
      <c r="E1822">
        <v>29518.6</v>
      </c>
      <c r="F1822">
        <v>20051.400000000001</v>
      </c>
      <c r="G1822">
        <v>28535.8</v>
      </c>
      <c r="H1822">
        <v>32105.8</v>
      </c>
      <c r="I1822">
        <v>29275</v>
      </c>
    </row>
    <row r="1823" spans="1:9">
      <c r="A1823" s="26">
        <f t="shared" si="28"/>
        <v>44637.91666666224</v>
      </c>
      <c r="D1823">
        <v>31066.400000000001</v>
      </c>
      <c r="E1823">
        <v>29518.6</v>
      </c>
      <c r="F1823">
        <v>20051.400000000001</v>
      </c>
      <c r="G1823">
        <v>28535.8</v>
      </c>
      <c r="H1823">
        <v>32105.8</v>
      </c>
      <c r="I1823">
        <v>29275</v>
      </c>
    </row>
    <row r="1824" spans="1:9">
      <c r="A1824" s="26">
        <f t="shared" si="28"/>
        <v>44637.958333328905</v>
      </c>
      <c r="D1824">
        <v>31066.400000000001</v>
      </c>
      <c r="E1824">
        <v>29518.6</v>
      </c>
      <c r="F1824">
        <v>20051.400000000001</v>
      </c>
      <c r="G1824">
        <v>28535.8</v>
      </c>
      <c r="H1824">
        <v>32105.8</v>
      </c>
      <c r="I1824">
        <v>29275</v>
      </c>
    </row>
    <row r="1825" spans="1:9">
      <c r="A1825" s="26">
        <f t="shared" si="28"/>
        <v>44637.999999995569</v>
      </c>
      <c r="D1825">
        <v>31066.400000000001</v>
      </c>
      <c r="E1825">
        <v>29518.6</v>
      </c>
      <c r="F1825">
        <v>20051.400000000001</v>
      </c>
      <c r="G1825">
        <v>28535.8</v>
      </c>
      <c r="H1825">
        <v>32105.8</v>
      </c>
      <c r="I1825">
        <v>29275</v>
      </c>
    </row>
    <row r="1826" spans="1:9">
      <c r="A1826" s="26">
        <f t="shared" si="28"/>
        <v>44638.041666662233</v>
      </c>
      <c r="D1826">
        <v>31066.400000000001</v>
      </c>
      <c r="E1826">
        <v>29518.6</v>
      </c>
      <c r="F1826">
        <v>20051.400000000001</v>
      </c>
      <c r="G1826">
        <v>28535.8</v>
      </c>
      <c r="H1826">
        <v>32105.8</v>
      </c>
      <c r="I1826">
        <v>29275</v>
      </c>
    </row>
    <row r="1827" spans="1:9">
      <c r="A1827" s="26">
        <f t="shared" si="28"/>
        <v>44638.083333328897</v>
      </c>
      <c r="D1827">
        <v>31066.400000000001</v>
      </c>
      <c r="E1827">
        <v>29518.6</v>
      </c>
      <c r="F1827">
        <v>20051.400000000001</v>
      </c>
      <c r="G1827">
        <v>28535.8</v>
      </c>
      <c r="H1827">
        <v>32105.8</v>
      </c>
      <c r="I1827">
        <v>29275</v>
      </c>
    </row>
    <row r="1828" spans="1:9">
      <c r="A1828" s="26">
        <f t="shared" si="28"/>
        <v>44638.124999995562</v>
      </c>
      <c r="D1828">
        <v>31066.400000000001</v>
      </c>
      <c r="E1828">
        <v>29518.6</v>
      </c>
      <c r="F1828">
        <v>20051.400000000001</v>
      </c>
      <c r="G1828">
        <v>28535.8</v>
      </c>
      <c r="H1828">
        <v>32105.8</v>
      </c>
      <c r="I1828">
        <v>29275</v>
      </c>
    </row>
    <row r="1829" spans="1:9">
      <c r="A1829" s="26">
        <f t="shared" si="28"/>
        <v>44638.166666662226</v>
      </c>
      <c r="D1829">
        <v>31066.400000000001</v>
      </c>
      <c r="E1829">
        <v>29518.6</v>
      </c>
      <c r="F1829">
        <v>20051.400000000001</v>
      </c>
      <c r="G1829">
        <v>28535.8</v>
      </c>
      <c r="H1829">
        <v>32105.8</v>
      </c>
      <c r="I1829">
        <v>29275</v>
      </c>
    </row>
    <row r="1830" spans="1:9">
      <c r="A1830" s="26">
        <f t="shared" si="28"/>
        <v>44638.20833332889</v>
      </c>
      <c r="D1830">
        <v>31066.400000000001</v>
      </c>
      <c r="E1830">
        <v>29518.6</v>
      </c>
      <c r="F1830">
        <v>20051.400000000001</v>
      </c>
      <c r="G1830">
        <v>28535.8</v>
      </c>
      <c r="H1830">
        <v>32105.8</v>
      </c>
      <c r="I1830">
        <v>29275</v>
      </c>
    </row>
    <row r="1831" spans="1:9">
      <c r="A1831" s="26">
        <f t="shared" si="28"/>
        <v>44638.249999995554</v>
      </c>
      <c r="D1831">
        <v>31066.400000000001</v>
      </c>
      <c r="E1831">
        <v>29518.6</v>
      </c>
      <c r="F1831">
        <v>20051.400000000001</v>
      </c>
      <c r="G1831">
        <v>28535.8</v>
      </c>
      <c r="H1831">
        <v>32105.8</v>
      </c>
      <c r="I1831">
        <v>29275</v>
      </c>
    </row>
    <row r="1832" spans="1:9">
      <c r="A1832" s="26">
        <f t="shared" si="28"/>
        <v>44638.291666662219</v>
      </c>
      <c r="D1832">
        <v>31066.400000000001</v>
      </c>
      <c r="E1832">
        <v>29518.6</v>
      </c>
      <c r="F1832">
        <v>20051.400000000001</v>
      </c>
      <c r="G1832">
        <v>28535.8</v>
      </c>
      <c r="H1832">
        <v>32105.8</v>
      </c>
      <c r="I1832">
        <v>29275</v>
      </c>
    </row>
    <row r="1833" spans="1:9">
      <c r="A1833" s="26">
        <f t="shared" si="28"/>
        <v>44638.333333328883</v>
      </c>
      <c r="D1833">
        <v>31066.400000000001</v>
      </c>
      <c r="E1833">
        <v>29518.6</v>
      </c>
      <c r="F1833">
        <v>20051.400000000001</v>
      </c>
      <c r="G1833">
        <v>28535.8</v>
      </c>
      <c r="H1833">
        <v>32105.8</v>
      </c>
      <c r="I1833">
        <v>29275</v>
      </c>
    </row>
    <row r="1834" spans="1:9">
      <c r="A1834" s="26">
        <f t="shared" si="28"/>
        <v>44638.374999995547</v>
      </c>
      <c r="D1834">
        <v>31066.400000000001</v>
      </c>
      <c r="E1834">
        <v>29518.6</v>
      </c>
      <c r="F1834">
        <v>20051.400000000001</v>
      </c>
      <c r="G1834">
        <v>28535.8</v>
      </c>
      <c r="H1834">
        <v>32105.8</v>
      </c>
      <c r="I1834">
        <v>29275</v>
      </c>
    </row>
    <row r="1835" spans="1:9">
      <c r="A1835" s="26">
        <f t="shared" si="28"/>
        <v>44638.416666662211</v>
      </c>
      <c r="D1835">
        <v>31066.400000000001</v>
      </c>
      <c r="E1835">
        <v>29518.6</v>
      </c>
      <c r="F1835">
        <v>20051.400000000001</v>
      </c>
      <c r="G1835">
        <v>28535.8</v>
      </c>
      <c r="H1835">
        <v>32105.8</v>
      </c>
      <c r="I1835">
        <v>29275</v>
      </c>
    </row>
    <row r="1836" spans="1:9">
      <c r="A1836" s="26">
        <f t="shared" si="28"/>
        <v>44638.458333328876</v>
      </c>
      <c r="D1836">
        <v>31066.400000000001</v>
      </c>
      <c r="E1836">
        <v>29518.6</v>
      </c>
      <c r="F1836">
        <v>20051.400000000001</v>
      </c>
      <c r="G1836">
        <v>28535.8</v>
      </c>
      <c r="H1836">
        <v>32105.8</v>
      </c>
      <c r="I1836">
        <v>29275</v>
      </c>
    </row>
    <row r="1837" spans="1:9">
      <c r="A1837" s="26">
        <f t="shared" si="28"/>
        <v>44638.49999999554</v>
      </c>
      <c r="D1837">
        <v>31066.400000000001</v>
      </c>
      <c r="E1837">
        <v>29518.6</v>
      </c>
      <c r="F1837">
        <v>20051.400000000001</v>
      </c>
      <c r="G1837">
        <v>28535.8</v>
      </c>
      <c r="H1837">
        <v>32105.8</v>
      </c>
      <c r="I1837">
        <v>29275</v>
      </c>
    </row>
    <row r="1838" spans="1:9">
      <c r="A1838" s="26">
        <f t="shared" si="28"/>
        <v>44638.541666662204</v>
      </c>
      <c r="D1838">
        <v>31066.400000000001</v>
      </c>
      <c r="E1838">
        <v>29518.6</v>
      </c>
      <c r="F1838">
        <v>20051.400000000001</v>
      </c>
      <c r="G1838">
        <v>28535.8</v>
      </c>
      <c r="H1838">
        <v>32105.8</v>
      </c>
      <c r="I1838">
        <v>29275</v>
      </c>
    </row>
    <row r="1839" spans="1:9">
      <c r="A1839" s="26">
        <f t="shared" si="28"/>
        <v>44638.583333328868</v>
      </c>
      <c r="D1839">
        <v>31066.400000000001</v>
      </c>
      <c r="E1839">
        <v>29518.6</v>
      </c>
      <c r="F1839">
        <v>20051.400000000001</v>
      </c>
      <c r="G1839">
        <v>28535.8</v>
      </c>
      <c r="H1839">
        <v>32105.8</v>
      </c>
      <c r="I1839">
        <v>29275</v>
      </c>
    </row>
    <row r="1840" spans="1:9">
      <c r="A1840" s="26">
        <f t="shared" si="28"/>
        <v>44638.624999995533</v>
      </c>
      <c r="D1840">
        <v>31066.400000000001</v>
      </c>
      <c r="E1840">
        <v>29518.6</v>
      </c>
      <c r="F1840">
        <v>20051.400000000001</v>
      </c>
      <c r="G1840">
        <v>28535.8</v>
      </c>
      <c r="H1840">
        <v>32105.8</v>
      </c>
      <c r="I1840">
        <v>29275</v>
      </c>
    </row>
    <row r="1841" spans="1:9">
      <c r="A1841" s="26">
        <f t="shared" si="28"/>
        <v>44638.666666662197</v>
      </c>
      <c r="D1841">
        <v>31066.400000000001</v>
      </c>
      <c r="E1841">
        <v>29518.6</v>
      </c>
      <c r="F1841">
        <v>20051.400000000001</v>
      </c>
      <c r="G1841">
        <v>28535.8</v>
      </c>
      <c r="H1841">
        <v>32105.8</v>
      </c>
      <c r="I1841">
        <v>29275</v>
      </c>
    </row>
    <row r="1842" spans="1:9">
      <c r="A1842" s="26">
        <f t="shared" si="28"/>
        <v>44638.708333328861</v>
      </c>
      <c r="D1842">
        <v>31066.400000000001</v>
      </c>
      <c r="E1842">
        <v>29518.6</v>
      </c>
      <c r="F1842">
        <v>20051.400000000001</v>
      </c>
      <c r="G1842">
        <v>28535.8</v>
      </c>
      <c r="H1842">
        <v>32105.8</v>
      </c>
      <c r="I1842">
        <v>29275</v>
      </c>
    </row>
    <row r="1843" spans="1:9">
      <c r="A1843" s="26">
        <f t="shared" si="28"/>
        <v>44638.749999995525</v>
      </c>
      <c r="D1843">
        <v>31066.400000000001</v>
      </c>
      <c r="E1843">
        <v>29518.6</v>
      </c>
      <c r="F1843">
        <v>20051.400000000001</v>
      </c>
      <c r="G1843">
        <v>28535.8</v>
      </c>
      <c r="H1843">
        <v>32105.8</v>
      </c>
      <c r="I1843">
        <v>29275</v>
      </c>
    </row>
    <row r="1844" spans="1:9">
      <c r="A1844" s="26">
        <f t="shared" si="28"/>
        <v>44638.79166666219</v>
      </c>
      <c r="D1844">
        <v>31066.400000000001</v>
      </c>
      <c r="E1844">
        <v>29518.6</v>
      </c>
      <c r="F1844">
        <v>20051.400000000001</v>
      </c>
      <c r="G1844">
        <v>28535.8</v>
      </c>
      <c r="H1844">
        <v>32105.8</v>
      </c>
      <c r="I1844">
        <v>29275</v>
      </c>
    </row>
    <row r="1845" spans="1:9">
      <c r="A1845" s="26">
        <f t="shared" si="28"/>
        <v>44638.833333328854</v>
      </c>
      <c r="D1845">
        <v>31066.400000000001</v>
      </c>
      <c r="E1845">
        <v>29518.6</v>
      </c>
      <c r="F1845">
        <v>20051.400000000001</v>
      </c>
      <c r="G1845">
        <v>28535.8</v>
      </c>
      <c r="H1845">
        <v>32105.8</v>
      </c>
      <c r="I1845">
        <v>29275</v>
      </c>
    </row>
    <row r="1846" spans="1:9">
      <c r="A1846" s="26">
        <f t="shared" si="28"/>
        <v>44638.874999995518</v>
      </c>
      <c r="D1846">
        <v>31066.400000000001</v>
      </c>
      <c r="E1846">
        <v>29518.6</v>
      </c>
      <c r="F1846">
        <v>20051.400000000001</v>
      </c>
      <c r="G1846">
        <v>28535.8</v>
      </c>
      <c r="H1846">
        <v>32105.8</v>
      </c>
      <c r="I1846">
        <v>29275</v>
      </c>
    </row>
    <row r="1847" spans="1:9">
      <c r="A1847" s="26">
        <f t="shared" si="28"/>
        <v>44638.916666662182</v>
      </c>
      <c r="D1847">
        <v>31066.400000000001</v>
      </c>
      <c r="E1847">
        <v>29518.6</v>
      </c>
      <c r="F1847">
        <v>20051.400000000001</v>
      </c>
      <c r="G1847">
        <v>28535.8</v>
      </c>
      <c r="H1847">
        <v>32105.8</v>
      </c>
      <c r="I1847">
        <v>29275</v>
      </c>
    </row>
    <row r="1848" spans="1:9">
      <c r="A1848" s="26">
        <f t="shared" si="28"/>
        <v>44638.958333328846</v>
      </c>
      <c r="D1848">
        <v>31066.400000000001</v>
      </c>
      <c r="E1848">
        <v>29518.6</v>
      </c>
      <c r="F1848">
        <v>20051.400000000001</v>
      </c>
      <c r="G1848">
        <v>28535.8</v>
      </c>
      <c r="H1848">
        <v>32105.8</v>
      </c>
      <c r="I1848">
        <v>29275</v>
      </c>
    </row>
    <row r="1849" spans="1:9">
      <c r="A1849" s="26">
        <f t="shared" si="28"/>
        <v>44638.999999995511</v>
      </c>
      <c r="D1849">
        <v>31066.400000000001</v>
      </c>
      <c r="E1849">
        <v>29518.6</v>
      </c>
      <c r="F1849">
        <v>20051.400000000001</v>
      </c>
      <c r="G1849">
        <v>28535.8</v>
      </c>
      <c r="H1849">
        <v>32105.8</v>
      </c>
      <c r="I1849">
        <v>29275</v>
      </c>
    </row>
    <row r="1850" spans="1:9">
      <c r="A1850" s="26">
        <f t="shared" si="28"/>
        <v>44639.041666662175</v>
      </c>
      <c r="D1850">
        <v>31066.400000000001</v>
      </c>
      <c r="E1850">
        <v>29518.6</v>
      </c>
      <c r="F1850">
        <v>20051.400000000001</v>
      </c>
      <c r="G1850">
        <v>28535.8</v>
      </c>
      <c r="H1850">
        <v>32105.8</v>
      </c>
      <c r="I1850">
        <v>29275</v>
      </c>
    </row>
    <row r="1851" spans="1:9">
      <c r="A1851" s="26">
        <f t="shared" si="28"/>
        <v>44639.083333328839</v>
      </c>
      <c r="D1851">
        <v>31066.400000000001</v>
      </c>
      <c r="E1851">
        <v>29518.6</v>
      </c>
      <c r="F1851">
        <v>20051.400000000001</v>
      </c>
      <c r="G1851">
        <v>28535.8</v>
      </c>
      <c r="H1851">
        <v>32105.8</v>
      </c>
      <c r="I1851">
        <v>29275</v>
      </c>
    </row>
    <row r="1852" spans="1:9">
      <c r="A1852" s="26">
        <f t="shared" si="28"/>
        <v>44639.124999995503</v>
      </c>
      <c r="D1852">
        <v>31066.400000000001</v>
      </c>
      <c r="E1852">
        <v>29518.6</v>
      </c>
      <c r="F1852">
        <v>20051.400000000001</v>
      </c>
      <c r="G1852">
        <v>28535.8</v>
      </c>
      <c r="H1852">
        <v>32105.8</v>
      </c>
      <c r="I1852">
        <v>29275</v>
      </c>
    </row>
    <row r="1853" spans="1:9">
      <c r="A1853" s="26">
        <f t="shared" si="28"/>
        <v>44639.166666662168</v>
      </c>
      <c r="D1853">
        <v>31066.400000000001</v>
      </c>
      <c r="E1853">
        <v>29518.6</v>
      </c>
      <c r="F1853">
        <v>20051.400000000001</v>
      </c>
      <c r="G1853">
        <v>28535.8</v>
      </c>
      <c r="H1853">
        <v>32105.8</v>
      </c>
      <c r="I1853">
        <v>29275</v>
      </c>
    </row>
    <row r="1854" spans="1:9">
      <c r="A1854" s="26">
        <f t="shared" si="28"/>
        <v>44639.208333328832</v>
      </c>
      <c r="D1854">
        <v>31066.400000000001</v>
      </c>
      <c r="E1854">
        <v>29518.6</v>
      </c>
      <c r="F1854">
        <v>20051.400000000001</v>
      </c>
      <c r="G1854">
        <v>28535.8</v>
      </c>
      <c r="H1854">
        <v>32105.8</v>
      </c>
      <c r="I1854">
        <v>29275</v>
      </c>
    </row>
    <row r="1855" spans="1:9">
      <c r="A1855" s="26">
        <f t="shared" si="28"/>
        <v>44639.249999995496</v>
      </c>
      <c r="D1855">
        <v>31066.400000000001</v>
      </c>
      <c r="E1855">
        <v>29518.6</v>
      </c>
      <c r="F1855">
        <v>20051.400000000001</v>
      </c>
      <c r="G1855">
        <v>28535.8</v>
      </c>
      <c r="H1855">
        <v>32105.8</v>
      </c>
      <c r="I1855">
        <v>29275</v>
      </c>
    </row>
    <row r="1856" spans="1:9">
      <c r="A1856" s="26">
        <f t="shared" si="28"/>
        <v>44639.29166666216</v>
      </c>
      <c r="D1856">
        <v>31066.400000000001</v>
      </c>
      <c r="E1856">
        <v>29518.6</v>
      </c>
      <c r="F1856">
        <v>20051.400000000001</v>
      </c>
      <c r="G1856">
        <v>28535.8</v>
      </c>
      <c r="H1856">
        <v>32105.8</v>
      </c>
      <c r="I1856">
        <v>29275</v>
      </c>
    </row>
    <row r="1857" spans="1:9">
      <c r="A1857" s="26">
        <f t="shared" si="28"/>
        <v>44639.333333328825</v>
      </c>
      <c r="D1857">
        <v>31066.400000000001</v>
      </c>
      <c r="E1857">
        <v>29518.6</v>
      </c>
      <c r="F1857">
        <v>20051.400000000001</v>
      </c>
      <c r="G1857">
        <v>28535.8</v>
      </c>
      <c r="H1857">
        <v>32105.8</v>
      </c>
      <c r="I1857">
        <v>29275</v>
      </c>
    </row>
    <row r="1858" spans="1:9">
      <c r="A1858" s="26">
        <f t="shared" si="28"/>
        <v>44639.374999995489</v>
      </c>
      <c r="D1858">
        <v>31066.400000000001</v>
      </c>
      <c r="E1858">
        <v>29518.6</v>
      </c>
      <c r="F1858">
        <v>20051.400000000001</v>
      </c>
      <c r="G1858">
        <v>28535.8</v>
      </c>
      <c r="H1858">
        <v>32105.8</v>
      </c>
      <c r="I1858">
        <v>29275</v>
      </c>
    </row>
    <row r="1859" spans="1:9">
      <c r="A1859" s="26">
        <f t="shared" ref="A1859:A1922" si="29">A1858+1/24</f>
        <v>44639.416666662153</v>
      </c>
      <c r="D1859">
        <v>31066.400000000001</v>
      </c>
      <c r="E1859">
        <v>29518.6</v>
      </c>
      <c r="F1859">
        <v>20051.400000000001</v>
      </c>
      <c r="G1859">
        <v>28535.8</v>
      </c>
      <c r="H1859">
        <v>32105.8</v>
      </c>
      <c r="I1859">
        <v>29275</v>
      </c>
    </row>
    <row r="1860" spans="1:9">
      <c r="A1860" s="26">
        <f t="shared" si="29"/>
        <v>44639.458333328817</v>
      </c>
      <c r="D1860">
        <v>31066.400000000001</v>
      </c>
      <c r="E1860">
        <v>29518.6</v>
      </c>
      <c r="F1860">
        <v>20051.400000000001</v>
      </c>
      <c r="G1860">
        <v>28535.8</v>
      </c>
      <c r="H1860">
        <v>32105.8</v>
      </c>
      <c r="I1860">
        <v>29275</v>
      </c>
    </row>
    <row r="1861" spans="1:9">
      <c r="A1861" s="26">
        <f t="shared" si="29"/>
        <v>44639.499999995482</v>
      </c>
      <c r="D1861">
        <v>31066.400000000001</v>
      </c>
      <c r="E1861">
        <v>29518.6</v>
      </c>
      <c r="F1861">
        <v>20051.400000000001</v>
      </c>
      <c r="G1861">
        <v>28535.8</v>
      </c>
      <c r="H1861">
        <v>32105.8</v>
      </c>
      <c r="I1861">
        <v>29275</v>
      </c>
    </row>
    <row r="1862" spans="1:9">
      <c r="A1862" s="26">
        <f t="shared" si="29"/>
        <v>44639.541666662146</v>
      </c>
      <c r="D1862">
        <v>31066.400000000001</v>
      </c>
      <c r="E1862">
        <v>29518.6</v>
      </c>
      <c r="F1862">
        <v>20051.400000000001</v>
      </c>
      <c r="G1862">
        <v>28535.8</v>
      </c>
      <c r="H1862">
        <v>32105.8</v>
      </c>
      <c r="I1862">
        <v>29275</v>
      </c>
    </row>
    <row r="1863" spans="1:9">
      <c r="A1863" s="26">
        <f t="shared" si="29"/>
        <v>44639.58333332881</v>
      </c>
      <c r="D1863">
        <v>31066.400000000001</v>
      </c>
      <c r="E1863">
        <v>29518.6</v>
      </c>
      <c r="F1863">
        <v>20051.400000000001</v>
      </c>
      <c r="G1863">
        <v>28535.8</v>
      </c>
      <c r="H1863">
        <v>32105.8</v>
      </c>
      <c r="I1863">
        <v>29275</v>
      </c>
    </row>
    <row r="1864" spans="1:9">
      <c r="A1864" s="26">
        <f t="shared" si="29"/>
        <v>44639.624999995474</v>
      </c>
      <c r="D1864">
        <v>31066.400000000001</v>
      </c>
      <c r="E1864">
        <v>29518.6</v>
      </c>
      <c r="F1864">
        <v>20051.400000000001</v>
      </c>
      <c r="G1864">
        <v>28535.8</v>
      </c>
      <c r="H1864">
        <v>32105.8</v>
      </c>
      <c r="I1864">
        <v>29275</v>
      </c>
    </row>
    <row r="1865" spans="1:9">
      <c r="A1865" s="26">
        <f t="shared" si="29"/>
        <v>44639.666666662139</v>
      </c>
      <c r="D1865">
        <v>31066.400000000001</v>
      </c>
      <c r="E1865">
        <v>29518.6</v>
      </c>
      <c r="F1865">
        <v>20051.400000000001</v>
      </c>
      <c r="G1865">
        <v>28535.8</v>
      </c>
      <c r="H1865">
        <v>32105.8</v>
      </c>
      <c r="I1865">
        <v>29275</v>
      </c>
    </row>
    <row r="1866" spans="1:9">
      <c r="A1866" s="26">
        <f t="shared" si="29"/>
        <v>44639.708333328803</v>
      </c>
      <c r="D1866">
        <v>31066.400000000001</v>
      </c>
      <c r="E1866">
        <v>29518.6</v>
      </c>
      <c r="F1866">
        <v>20051.400000000001</v>
      </c>
      <c r="G1866">
        <v>28535.8</v>
      </c>
      <c r="H1866">
        <v>32105.8</v>
      </c>
      <c r="I1866">
        <v>29275</v>
      </c>
    </row>
    <row r="1867" spans="1:9">
      <c r="A1867" s="26">
        <f t="shared" si="29"/>
        <v>44639.749999995467</v>
      </c>
      <c r="D1867">
        <v>31066.400000000001</v>
      </c>
      <c r="E1867">
        <v>29518.6</v>
      </c>
      <c r="F1867">
        <v>20051.400000000001</v>
      </c>
      <c r="G1867">
        <v>28535.8</v>
      </c>
      <c r="H1867">
        <v>32105.8</v>
      </c>
      <c r="I1867">
        <v>29275</v>
      </c>
    </row>
    <row r="1868" spans="1:9">
      <c r="A1868" s="26">
        <f t="shared" si="29"/>
        <v>44639.791666662131</v>
      </c>
      <c r="D1868">
        <v>31066.400000000001</v>
      </c>
      <c r="E1868">
        <v>29518.6</v>
      </c>
      <c r="F1868">
        <v>20051.400000000001</v>
      </c>
      <c r="G1868">
        <v>28535.8</v>
      </c>
      <c r="H1868">
        <v>32106.400000000001</v>
      </c>
      <c r="I1868">
        <v>29275</v>
      </c>
    </row>
    <row r="1869" spans="1:9">
      <c r="A1869" s="26">
        <f t="shared" si="29"/>
        <v>44639.833333328796</v>
      </c>
      <c r="D1869">
        <v>31066.6</v>
      </c>
      <c r="E1869">
        <v>29518.6</v>
      </c>
      <c r="F1869">
        <v>20051.400000000001</v>
      </c>
      <c r="G1869">
        <v>28535.8</v>
      </c>
      <c r="H1869">
        <v>32106.799999999999</v>
      </c>
      <c r="I1869">
        <v>29275</v>
      </c>
    </row>
    <row r="1870" spans="1:9">
      <c r="A1870" s="26">
        <f t="shared" si="29"/>
        <v>44639.87499999546</v>
      </c>
      <c r="D1870">
        <v>31066.799999999999</v>
      </c>
      <c r="E1870">
        <v>29518.6</v>
      </c>
      <c r="F1870">
        <v>20051.400000000001</v>
      </c>
      <c r="G1870">
        <v>28535.8</v>
      </c>
      <c r="H1870">
        <v>32106.799999999999</v>
      </c>
      <c r="I1870">
        <v>29275</v>
      </c>
    </row>
    <row r="1871" spans="1:9">
      <c r="A1871" s="26">
        <f t="shared" si="29"/>
        <v>44639.916666662124</v>
      </c>
      <c r="D1871">
        <v>31066.799999999999</v>
      </c>
      <c r="E1871">
        <v>29518.6</v>
      </c>
      <c r="F1871">
        <v>20051.400000000001</v>
      </c>
      <c r="G1871">
        <v>28535.8</v>
      </c>
      <c r="H1871">
        <v>32106.799999999999</v>
      </c>
      <c r="I1871">
        <v>29275</v>
      </c>
    </row>
    <row r="1872" spans="1:9">
      <c r="A1872" s="26">
        <f t="shared" si="29"/>
        <v>44639.958333328788</v>
      </c>
      <c r="D1872">
        <v>31066.799999999999</v>
      </c>
      <c r="E1872">
        <v>29518.6</v>
      </c>
      <c r="F1872">
        <v>20051.400000000001</v>
      </c>
      <c r="G1872">
        <v>28535.8</v>
      </c>
      <c r="H1872">
        <v>32107</v>
      </c>
      <c r="I1872">
        <v>29275</v>
      </c>
    </row>
    <row r="1873" spans="1:9">
      <c r="A1873" s="26">
        <f t="shared" si="29"/>
        <v>44639.999999995453</v>
      </c>
      <c r="D1873">
        <v>31066.799999999999</v>
      </c>
      <c r="E1873">
        <v>29518.6</v>
      </c>
      <c r="F1873">
        <v>20051.400000000001</v>
      </c>
      <c r="G1873">
        <v>28535.8</v>
      </c>
      <c r="H1873">
        <v>32107</v>
      </c>
      <c r="I1873">
        <v>29275</v>
      </c>
    </row>
    <row r="1874" spans="1:9">
      <c r="A1874" s="26">
        <f t="shared" si="29"/>
        <v>44640.041666662117</v>
      </c>
      <c r="D1874">
        <v>31066.799999999999</v>
      </c>
      <c r="E1874">
        <v>29518.6</v>
      </c>
      <c r="F1874">
        <v>20051.400000000001</v>
      </c>
      <c r="G1874">
        <v>28535.8</v>
      </c>
      <c r="H1874">
        <v>32107</v>
      </c>
      <c r="I1874">
        <v>29275</v>
      </c>
    </row>
    <row r="1875" spans="1:9">
      <c r="A1875" s="26">
        <f t="shared" si="29"/>
        <v>44640.083333328781</v>
      </c>
      <c r="D1875">
        <v>31066.799999999999</v>
      </c>
      <c r="E1875">
        <v>29518.6</v>
      </c>
      <c r="F1875">
        <v>20051.400000000001</v>
      </c>
      <c r="G1875">
        <v>28535.8</v>
      </c>
      <c r="H1875">
        <v>32107</v>
      </c>
      <c r="I1875">
        <v>29275</v>
      </c>
    </row>
    <row r="1876" spans="1:9">
      <c r="A1876" s="26">
        <f t="shared" si="29"/>
        <v>44640.124999995445</v>
      </c>
      <c r="D1876">
        <v>31067</v>
      </c>
      <c r="E1876">
        <v>29518.6</v>
      </c>
      <c r="F1876">
        <v>20051.400000000001</v>
      </c>
      <c r="G1876">
        <v>28535.8</v>
      </c>
      <c r="H1876">
        <v>32107</v>
      </c>
      <c r="I1876">
        <v>29275</v>
      </c>
    </row>
    <row r="1877" spans="1:9">
      <c r="A1877" s="26">
        <f t="shared" si="29"/>
        <v>44640.166666662109</v>
      </c>
      <c r="D1877">
        <v>31067</v>
      </c>
      <c r="E1877">
        <v>29518.6</v>
      </c>
      <c r="F1877">
        <v>20051.400000000001</v>
      </c>
      <c r="G1877">
        <v>28535.8</v>
      </c>
      <c r="H1877">
        <v>32107</v>
      </c>
      <c r="I1877">
        <v>29275</v>
      </c>
    </row>
    <row r="1878" spans="1:9">
      <c r="A1878" s="26">
        <f t="shared" si="29"/>
        <v>44640.208333328774</v>
      </c>
      <c r="D1878">
        <v>31067</v>
      </c>
      <c r="E1878">
        <v>29518.6</v>
      </c>
      <c r="F1878">
        <v>20051.400000000001</v>
      </c>
      <c r="G1878">
        <v>28535.8</v>
      </c>
      <c r="H1878">
        <v>32107</v>
      </c>
      <c r="I1878">
        <v>29275</v>
      </c>
    </row>
    <row r="1879" spans="1:9">
      <c r="A1879" s="26">
        <f t="shared" si="29"/>
        <v>44640.249999995438</v>
      </c>
      <c r="D1879">
        <v>31067</v>
      </c>
      <c r="E1879">
        <v>29518.6</v>
      </c>
      <c r="F1879">
        <v>20051.400000000001</v>
      </c>
      <c r="G1879">
        <v>28535.8</v>
      </c>
      <c r="H1879">
        <v>32107</v>
      </c>
      <c r="I1879">
        <v>29275</v>
      </c>
    </row>
    <row r="1880" spans="1:9">
      <c r="A1880" s="26">
        <f t="shared" si="29"/>
        <v>44640.291666662102</v>
      </c>
      <c r="D1880">
        <v>31067</v>
      </c>
      <c r="E1880">
        <v>29518.6</v>
      </c>
      <c r="F1880">
        <v>20051.400000000001</v>
      </c>
      <c r="G1880">
        <v>28535.8</v>
      </c>
      <c r="H1880">
        <v>32107</v>
      </c>
      <c r="I1880">
        <v>29275</v>
      </c>
    </row>
    <row r="1881" spans="1:9">
      <c r="A1881" s="26">
        <f t="shared" si="29"/>
        <v>44640.333333328766</v>
      </c>
      <c r="D1881">
        <v>31067</v>
      </c>
      <c r="E1881">
        <v>29518.6</v>
      </c>
      <c r="F1881">
        <v>20051.400000000001</v>
      </c>
      <c r="G1881">
        <v>28535.8</v>
      </c>
      <c r="H1881">
        <v>32107</v>
      </c>
      <c r="I1881">
        <v>29275</v>
      </c>
    </row>
    <row r="1882" spans="1:9">
      <c r="A1882" s="26">
        <f t="shared" si="29"/>
        <v>44640.374999995431</v>
      </c>
      <c r="D1882">
        <v>31067</v>
      </c>
      <c r="E1882">
        <v>29518.6</v>
      </c>
      <c r="F1882">
        <v>20051.400000000001</v>
      </c>
      <c r="G1882">
        <v>28535.8</v>
      </c>
      <c r="H1882">
        <v>32107</v>
      </c>
      <c r="I1882">
        <v>29275</v>
      </c>
    </row>
    <row r="1883" spans="1:9">
      <c r="A1883" s="26">
        <f t="shared" si="29"/>
        <v>44640.416666662095</v>
      </c>
      <c r="D1883">
        <v>31067</v>
      </c>
      <c r="E1883">
        <v>29518.6</v>
      </c>
      <c r="F1883">
        <v>20051.400000000001</v>
      </c>
      <c r="G1883">
        <v>28535.8</v>
      </c>
      <c r="H1883">
        <v>32107</v>
      </c>
      <c r="I1883">
        <v>29275</v>
      </c>
    </row>
    <row r="1884" spans="1:9">
      <c r="A1884" s="26">
        <f t="shared" si="29"/>
        <v>44640.458333328759</v>
      </c>
      <c r="D1884">
        <v>31067</v>
      </c>
      <c r="E1884">
        <v>29518.6</v>
      </c>
      <c r="F1884">
        <v>20051.400000000001</v>
      </c>
      <c r="G1884">
        <v>28535.8</v>
      </c>
      <c r="H1884">
        <v>32107</v>
      </c>
      <c r="I1884">
        <v>29275</v>
      </c>
    </row>
    <row r="1885" spans="1:9">
      <c r="A1885" s="26">
        <f t="shared" si="29"/>
        <v>44640.499999995423</v>
      </c>
      <c r="D1885">
        <v>31067</v>
      </c>
      <c r="E1885">
        <v>29518.6</v>
      </c>
      <c r="F1885">
        <v>20051.400000000001</v>
      </c>
      <c r="G1885">
        <v>28535.8</v>
      </c>
      <c r="H1885">
        <v>32107</v>
      </c>
      <c r="I1885">
        <v>29275</v>
      </c>
    </row>
    <row r="1886" spans="1:9">
      <c r="A1886" s="26">
        <f t="shared" si="29"/>
        <v>44640.541666662088</v>
      </c>
      <c r="D1886">
        <v>31067</v>
      </c>
      <c r="E1886">
        <v>29518.6</v>
      </c>
      <c r="F1886">
        <v>20051.400000000001</v>
      </c>
      <c r="G1886">
        <v>28535.8</v>
      </c>
      <c r="H1886">
        <v>32107</v>
      </c>
      <c r="I1886">
        <v>29275</v>
      </c>
    </row>
    <row r="1887" spans="1:9">
      <c r="A1887" s="26">
        <f t="shared" si="29"/>
        <v>44640.583333328752</v>
      </c>
      <c r="D1887">
        <v>31067</v>
      </c>
      <c r="E1887">
        <v>29518.6</v>
      </c>
      <c r="F1887">
        <v>20051.400000000001</v>
      </c>
      <c r="G1887">
        <v>28535.8</v>
      </c>
      <c r="H1887">
        <v>32107</v>
      </c>
      <c r="I1887">
        <v>29275</v>
      </c>
    </row>
    <row r="1888" spans="1:9">
      <c r="A1888" s="26">
        <f t="shared" si="29"/>
        <v>44640.624999995416</v>
      </c>
      <c r="D1888">
        <v>31067</v>
      </c>
      <c r="E1888">
        <v>29518.6</v>
      </c>
      <c r="F1888">
        <v>20051.400000000001</v>
      </c>
      <c r="G1888">
        <v>28535.8</v>
      </c>
      <c r="H1888">
        <v>32107</v>
      </c>
      <c r="I1888">
        <v>29275</v>
      </c>
    </row>
    <row r="1889" spans="1:9">
      <c r="A1889" s="26">
        <f t="shared" si="29"/>
        <v>44640.66666666208</v>
      </c>
      <c r="D1889">
        <v>31067</v>
      </c>
      <c r="E1889">
        <v>29518.6</v>
      </c>
      <c r="F1889">
        <v>20051.400000000001</v>
      </c>
      <c r="G1889">
        <v>28535.8</v>
      </c>
      <c r="H1889">
        <v>32107</v>
      </c>
      <c r="I1889">
        <v>29275</v>
      </c>
    </row>
    <row r="1890" spans="1:9">
      <c r="A1890" s="26">
        <f t="shared" si="29"/>
        <v>44640.708333328745</v>
      </c>
      <c r="D1890">
        <v>31067</v>
      </c>
      <c r="E1890">
        <v>29518.6</v>
      </c>
      <c r="F1890">
        <v>20051.400000000001</v>
      </c>
      <c r="G1890">
        <v>28535.8</v>
      </c>
      <c r="H1890">
        <v>32107</v>
      </c>
      <c r="I1890">
        <v>29275</v>
      </c>
    </row>
    <row r="1891" spans="1:9">
      <c r="A1891" s="26">
        <f t="shared" si="29"/>
        <v>44640.749999995409</v>
      </c>
      <c r="D1891">
        <v>31067.200000000001</v>
      </c>
      <c r="E1891">
        <v>29518.6</v>
      </c>
      <c r="F1891">
        <v>20051.400000000001</v>
      </c>
      <c r="G1891">
        <v>28535.8</v>
      </c>
      <c r="H1891">
        <v>32107</v>
      </c>
      <c r="I1891">
        <v>29275</v>
      </c>
    </row>
    <row r="1892" spans="1:9">
      <c r="A1892" s="26">
        <f t="shared" si="29"/>
        <v>44640.791666662073</v>
      </c>
      <c r="D1892">
        <v>31067.200000000001</v>
      </c>
      <c r="E1892">
        <v>29518.6</v>
      </c>
      <c r="F1892">
        <v>20051.400000000001</v>
      </c>
      <c r="G1892">
        <v>28535.8</v>
      </c>
      <c r="H1892">
        <v>32107</v>
      </c>
      <c r="I1892">
        <v>29275</v>
      </c>
    </row>
    <row r="1893" spans="1:9">
      <c r="A1893" s="26">
        <f t="shared" si="29"/>
        <v>44640.833333328737</v>
      </c>
    </row>
    <row r="1894" spans="1:9">
      <c r="A1894" s="26">
        <f t="shared" si="29"/>
        <v>44640.874999995402</v>
      </c>
    </row>
    <row r="1895" spans="1:9">
      <c r="A1895" s="26">
        <f t="shared" si="29"/>
        <v>44640.916666662066</v>
      </c>
    </row>
    <row r="1896" spans="1:9">
      <c r="A1896" s="26">
        <f t="shared" si="29"/>
        <v>44640.95833332873</v>
      </c>
    </row>
    <row r="1897" spans="1:9">
      <c r="A1897" s="26">
        <f t="shared" si="29"/>
        <v>44640.999999995394</v>
      </c>
      <c r="D1897">
        <v>31067.200000000001</v>
      </c>
      <c r="E1897">
        <v>29518.6</v>
      </c>
      <c r="F1897">
        <v>20051.400000000001</v>
      </c>
      <c r="G1897">
        <v>28535.8</v>
      </c>
      <c r="H1897">
        <v>32107</v>
      </c>
      <c r="I1897">
        <v>29275</v>
      </c>
    </row>
    <row r="1898" spans="1:9">
      <c r="A1898" s="26">
        <f t="shared" si="29"/>
        <v>44641.041666662059</v>
      </c>
      <c r="D1898">
        <v>31067.200000000001</v>
      </c>
      <c r="E1898">
        <v>29518.6</v>
      </c>
      <c r="F1898">
        <v>20051.400000000001</v>
      </c>
      <c r="G1898">
        <v>28535.8</v>
      </c>
      <c r="H1898">
        <v>32107</v>
      </c>
      <c r="I1898">
        <v>29275</v>
      </c>
    </row>
    <row r="1899" spans="1:9">
      <c r="A1899" s="26">
        <f t="shared" si="29"/>
        <v>44641.083333328723</v>
      </c>
      <c r="D1899">
        <v>31067.200000000001</v>
      </c>
      <c r="E1899">
        <v>29518.6</v>
      </c>
      <c r="F1899">
        <v>20051.400000000001</v>
      </c>
      <c r="G1899">
        <v>28535.8</v>
      </c>
      <c r="H1899">
        <v>32107</v>
      </c>
      <c r="I1899">
        <v>29275</v>
      </c>
    </row>
    <row r="1900" spans="1:9">
      <c r="A1900" s="26">
        <f t="shared" si="29"/>
        <v>44641.124999995387</v>
      </c>
      <c r="D1900">
        <v>31067.200000000001</v>
      </c>
      <c r="E1900">
        <v>29518.6</v>
      </c>
      <c r="F1900">
        <v>20051.400000000001</v>
      </c>
      <c r="G1900">
        <v>28535.8</v>
      </c>
      <c r="H1900">
        <v>32107</v>
      </c>
      <c r="I1900">
        <v>29275</v>
      </c>
    </row>
    <row r="1901" spans="1:9">
      <c r="A1901" s="26">
        <f t="shared" si="29"/>
        <v>44641.166666662051</v>
      </c>
      <c r="D1901">
        <v>31067.4</v>
      </c>
      <c r="E1901">
        <v>29518.6</v>
      </c>
      <c r="F1901">
        <v>20051.400000000001</v>
      </c>
      <c r="G1901">
        <v>28535.8</v>
      </c>
      <c r="H1901">
        <v>32107</v>
      </c>
      <c r="I1901">
        <v>29275</v>
      </c>
    </row>
    <row r="1902" spans="1:9">
      <c r="A1902" s="26">
        <f t="shared" si="29"/>
        <v>44641.208333328716</v>
      </c>
      <c r="D1902">
        <v>31067.4</v>
      </c>
      <c r="E1902">
        <v>29518.6</v>
      </c>
      <c r="F1902">
        <v>20051.400000000001</v>
      </c>
      <c r="G1902">
        <v>28535.8</v>
      </c>
      <c r="H1902">
        <v>32107</v>
      </c>
      <c r="I1902">
        <v>29275</v>
      </c>
    </row>
    <row r="1903" spans="1:9">
      <c r="A1903" s="26">
        <f t="shared" si="29"/>
        <v>44641.24999999538</v>
      </c>
      <c r="D1903">
        <v>31067.4</v>
      </c>
      <c r="E1903">
        <v>29518.6</v>
      </c>
      <c r="F1903">
        <v>20051.400000000001</v>
      </c>
      <c r="G1903">
        <v>28535.8</v>
      </c>
      <c r="H1903">
        <v>32107</v>
      </c>
      <c r="I1903">
        <v>29275</v>
      </c>
    </row>
    <row r="1904" spans="1:9">
      <c r="A1904" s="26">
        <f t="shared" si="29"/>
        <v>44641.291666662044</v>
      </c>
      <c r="D1904">
        <v>31067.4</v>
      </c>
      <c r="E1904">
        <v>29518.6</v>
      </c>
      <c r="F1904">
        <v>20051.400000000001</v>
      </c>
      <c r="G1904">
        <v>28535.8</v>
      </c>
      <c r="H1904">
        <v>32107</v>
      </c>
      <c r="I1904">
        <v>29275</v>
      </c>
    </row>
    <row r="1905" spans="1:9">
      <c r="A1905" s="26">
        <f t="shared" si="29"/>
        <v>44641.333333328708</v>
      </c>
      <c r="D1905">
        <v>31067.4</v>
      </c>
      <c r="E1905">
        <v>29518.6</v>
      </c>
      <c r="F1905">
        <v>20051.400000000001</v>
      </c>
      <c r="G1905">
        <v>28535.8</v>
      </c>
      <c r="H1905">
        <v>32107</v>
      </c>
      <c r="I1905">
        <v>29275</v>
      </c>
    </row>
    <row r="1906" spans="1:9">
      <c r="A1906" s="26">
        <f t="shared" si="29"/>
        <v>44641.374999995372</v>
      </c>
      <c r="D1906">
        <v>31067.4</v>
      </c>
      <c r="E1906">
        <v>29518.6</v>
      </c>
      <c r="F1906">
        <v>20051.400000000001</v>
      </c>
      <c r="G1906">
        <v>28535.8</v>
      </c>
      <c r="H1906">
        <v>32107</v>
      </c>
      <c r="I1906">
        <v>29275</v>
      </c>
    </row>
    <row r="1907" spans="1:9">
      <c r="A1907" s="26">
        <f t="shared" si="29"/>
        <v>44641.416666662037</v>
      </c>
      <c r="D1907">
        <v>31067.4</v>
      </c>
      <c r="E1907">
        <v>29518.6</v>
      </c>
      <c r="F1907">
        <v>20051.400000000001</v>
      </c>
      <c r="G1907">
        <v>28535.8</v>
      </c>
      <c r="H1907">
        <v>32107</v>
      </c>
      <c r="I1907">
        <v>29275</v>
      </c>
    </row>
    <row r="1908" spans="1:9">
      <c r="A1908" s="26">
        <f t="shared" si="29"/>
        <v>44641.458333328701</v>
      </c>
      <c r="D1908">
        <v>31067.4</v>
      </c>
      <c r="E1908">
        <v>29518.6</v>
      </c>
      <c r="F1908">
        <v>20051.400000000001</v>
      </c>
      <c r="G1908">
        <v>28535.8</v>
      </c>
      <c r="H1908">
        <v>32107</v>
      </c>
      <c r="I1908">
        <v>29275</v>
      </c>
    </row>
    <row r="1909" spans="1:9">
      <c r="A1909" s="26">
        <f t="shared" si="29"/>
        <v>44641.499999995365</v>
      </c>
      <c r="D1909">
        <v>31067.4</v>
      </c>
      <c r="E1909">
        <v>29518.6</v>
      </c>
      <c r="F1909">
        <v>20051.400000000001</v>
      </c>
      <c r="G1909">
        <v>28535.8</v>
      </c>
      <c r="H1909">
        <v>32107</v>
      </c>
      <c r="I1909">
        <v>29275</v>
      </c>
    </row>
    <row r="1910" spans="1:9">
      <c r="A1910" s="26">
        <f t="shared" si="29"/>
        <v>44641.541666662029</v>
      </c>
      <c r="D1910">
        <v>31067.4</v>
      </c>
      <c r="E1910">
        <v>29518.6</v>
      </c>
      <c r="F1910">
        <v>20051.400000000001</v>
      </c>
      <c r="G1910">
        <v>28535.8</v>
      </c>
      <c r="H1910">
        <v>32107</v>
      </c>
      <c r="I1910">
        <v>29275</v>
      </c>
    </row>
    <row r="1911" spans="1:9">
      <c r="A1911" s="26">
        <f t="shared" si="29"/>
        <v>44641.583333328694</v>
      </c>
      <c r="D1911">
        <v>31067.4</v>
      </c>
      <c r="E1911">
        <v>29518.6</v>
      </c>
      <c r="F1911">
        <v>20051.400000000001</v>
      </c>
      <c r="G1911">
        <v>28535.8</v>
      </c>
      <c r="H1911">
        <v>32107</v>
      </c>
      <c r="I1911">
        <v>29275</v>
      </c>
    </row>
    <row r="1912" spans="1:9">
      <c r="A1912" s="26">
        <f t="shared" si="29"/>
        <v>44641.624999995358</v>
      </c>
      <c r="D1912">
        <v>31067.4</v>
      </c>
      <c r="E1912">
        <v>29518.6</v>
      </c>
      <c r="F1912">
        <v>20051.400000000001</v>
      </c>
      <c r="G1912">
        <v>28535.8</v>
      </c>
      <c r="H1912">
        <v>32107</v>
      </c>
      <c r="I1912">
        <v>29275</v>
      </c>
    </row>
    <row r="1913" spans="1:9">
      <c r="A1913" s="26">
        <f t="shared" si="29"/>
        <v>44641.666666662022</v>
      </c>
      <c r="D1913">
        <v>31067.4</v>
      </c>
      <c r="E1913">
        <v>29518.6</v>
      </c>
      <c r="F1913">
        <v>20051.400000000001</v>
      </c>
      <c r="G1913">
        <v>28535.8</v>
      </c>
      <c r="H1913">
        <v>32107</v>
      </c>
      <c r="I1913">
        <v>29275</v>
      </c>
    </row>
    <row r="1914" spans="1:9">
      <c r="A1914" s="26">
        <f t="shared" si="29"/>
        <v>44641.708333328686</v>
      </c>
      <c r="D1914">
        <v>31067.4</v>
      </c>
      <c r="E1914">
        <v>29518.6</v>
      </c>
      <c r="F1914">
        <v>20051.400000000001</v>
      </c>
      <c r="G1914">
        <v>28535.8</v>
      </c>
      <c r="H1914">
        <v>32107</v>
      </c>
      <c r="I1914">
        <v>29275</v>
      </c>
    </row>
    <row r="1915" spans="1:9">
      <c r="A1915" s="26">
        <f t="shared" si="29"/>
        <v>44641.749999995351</v>
      </c>
      <c r="D1915">
        <v>31093.200000000001</v>
      </c>
      <c r="E1915">
        <v>29518.6</v>
      </c>
      <c r="F1915">
        <v>20051.400000000001</v>
      </c>
      <c r="G1915">
        <v>28535.8</v>
      </c>
      <c r="H1915">
        <v>32107</v>
      </c>
      <c r="I1915">
        <v>29275</v>
      </c>
    </row>
    <row r="1916" spans="1:9">
      <c r="A1916" s="26">
        <f t="shared" si="29"/>
        <v>44641.791666662015</v>
      </c>
      <c r="D1916">
        <v>31093.4</v>
      </c>
      <c r="E1916">
        <v>29518.6</v>
      </c>
      <c r="F1916">
        <v>20051.400000000001</v>
      </c>
      <c r="G1916">
        <v>28535.8</v>
      </c>
      <c r="H1916">
        <v>32107</v>
      </c>
      <c r="I1916">
        <v>29275</v>
      </c>
    </row>
    <row r="1917" spans="1:9">
      <c r="A1917" s="26">
        <f t="shared" si="29"/>
        <v>44641.833333328679</v>
      </c>
      <c r="D1917">
        <v>31093.4</v>
      </c>
      <c r="E1917">
        <v>29518.6</v>
      </c>
      <c r="F1917">
        <v>20051.400000000001</v>
      </c>
      <c r="G1917">
        <v>28535.8</v>
      </c>
      <c r="H1917">
        <v>32107</v>
      </c>
      <c r="I1917">
        <v>29275</v>
      </c>
    </row>
    <row r="1918" spans="1:9">
      <c r="A1918" s="26">
        <f t="shared" si="29"/>
        <v>44641.874999995343</v>
      </c>
      <c r="D1918">
        <v>31093.4</v>
      </c>
      <c r="E1918">
        <v>29518.6</v>
      </c>
      <c r="F1918">
        <v>20051.400000000001</v>
      </c>
      <c r="G1918">
        <v>28535.8</v>
      </c>
      <c r="H1918">
        <v>32107</v>
      </c>
      <c r="I1918">
        <v>29275</v>
      </c>
    </row>
    <row r="1919" spans="1:9">
      <c r="A1919" s="26">
        <f t="shared" si="29"/>
        <v>44641.916666662008</v>
      </c>
      <c r="D1919">
        <v>31093.4</v>
      </c>
      <c r="E1919">
        <v>29518.6</v>
      </c>
      <c r="F1919">
        <v>20051.400000000001</v>
      </c>
      <c r="G1919">
        <v>28535.8</v>
      </c>
      <c r="H1919">
        <v>32107</v>
      </c>
      <c r="I1919">
        <v>29275</v>
      </c>
    </row>
    <row r="1920" spans="1:9">
      <c r="A1920" s="26">
        <f t="shared" si="29"/>
        <v>44641.958333328672</v>
      </c>
      <c r="D1920">
        <v>31093.4</v>
      </c>
      <c r="E1920">
        <v>29518.6</v>
      </c>
      <c r="F1920">
        <v>20051.400000000001</v>
      </c>
      <c r="G1920">
        <v>28535.8</v>
      </c>
      <c r="H1920">
        <v>32107</v>
      </c>
      <c r="I1920">
        <v>29275</v>
      </c>
    </row>
    <row r="1921" spans="1:9">
      <c r="A1921" s="26">
        <f t="shared" si="29"/>
        <v>44641.999999995336</v>
      </c>
      <c r="D1921">
        <v>31093.4</v>
      </c>
      <c r="E1921">
        <v>29518.6</v>
      </c>
      <c r="F1921">
        <v>20051.400000000001</v>
      </c>
      <c r="G1921">
        <v>28535.8</v>
      </c>
      <c r="H1921">
        <v>32107</v>
      </c>
      <c r="I1921">
        <v>29275</v>
      </c>
    </row>
    <row r="1922" spans="1:9">
      <c r="A1922" s="26">
        <f t="shared" si="29"/>
        <v>44642.041666662</v>
      </c>
      <c r="D1922">
        <v>31093.4</v>
      </c>
      <c r="E1922">
        <v>29518.6</v>
      </c>
      <c r="F1922">
        <v>20051.400000000001</v>
      </c>
      <c r="G1922">
        <v>28535.8</v>
      </c>
      <c r="H1922">
        <v>32107</v>
      </c>
      <c r="I1922">
        <v>29275</v>
      </c>
    </row>
    <row r="1923" spans="1:9">
      <c r="A1923" s="26">
        <f t="shared" ref="A1923:A1986" si="30">A1922+1/24</f>
        <v>44642.083333328665</v>
      </c>
      <c r="D1923">
        <v>31093.4</v>
      </c>
      <c r="E1923">
        <v>29518.6</v>
      </c>
      <c r="F1923">
        <v>20051.400000000001</v>
      </c>
      <c r="G1923">
        <v>28535.8</v>
      </c>
      <c r="H1923">
        <v>32107</v>
      </c>
      <c r="I1923">
        <v>29275</v>
      </c>
    </row>
    <row r="1924" spans="1:9">
      <c r="A1924" s="26">
        <f t="shared" si="30"/>
        <v>44642.124999995329</v>
      </c>
      <c r="D1924">
        <v>31093.4</v>
      </c>
      <c r="E1924">
        <v>29518.6</v>
      </c>
      <c r="F1924">
        <v>20051.400000000001</v>
      </c>
      <c r="G1924">
        <v>28535.8</v>
      </c>
      <c r="H1924">
        <v>32107</v>
      </c>
      <c r="I1924">
        <v>29275</v>
      </c>
    </row>
    <row r="1925" spans="1:9">
      <c r="A1925" s="26">
        <f t="shared" si="30"/>
        <v>44642.166666661993</v>
      </c>
      <c r="D1925">
        <v>31093.4</v>
      </c>
      <c r="E1925">
        <v>29518.6</v>
      </c>
      <c r="F1925">
        <v>20051.400000000001</v>
      </c>
      <c r="G1925">
        <v>28535.8</v>
      </c>
      <c r="H1925">
        <v>32107</v>
      </c>
      <c r="I1925">
        <v>29275</v>
      </c>
    </row>
    <row r="1926" spans="1:9">
      <c r="A1926" s="26">
        <f t="shared" si="30"/>
        <v>44642.208333328657</v>
      </c>
      <c r="D1926">
        <v>31093.4</v>
      </c>
      <c r="E1926">
        <v>29518.6</v>
      </c>
      <c r="F1926">
        <v>20051.400000000001</v>
      </c>
      <c r="G1926">
        <v>28535.8</v>
      </c>
      <c r="H1926">
        <v>32107</v>
      </c>
      <c r="I1926">
        <v>29275</v>
      </c>
    </row>
    <row r="1927" spans="1:9">
      <c r="A1927" s="26">
        <f t="shared" si="30"/>
        <v>44642.249999995322</v>
      </c>
      <c r="D1927">
        <v>31093.4</v>
      </c>
      <c r="E1927">
        <v>29518.6</v>
      </c>
      <c r="F1927">
        <v>20051.400000000001</v>
      </c>
      <c r="G1927">
        <v>28535.8</v>
      </c>
      <c r="H1927">
        <v>32107</v>
      </c>
      <c r="I1927">
        <v>29275</v>
      </c>
    </row>
    <row r="1928" spans="1:9">
      <c r="A1928" s="26">
        <f t="shared" si="30"/>
        <v>44642.291666661986</v>
      </c>
      <c r="D1928">
        <v>31093.4</v>
      </c>
      <c r="E1928">
        <v>29518.6</v>
      </c>
      <c r="F1928">
        <v>20051.400000000001</v>
      </c>
      <c r="G1928">
        <v>28535.8</v>
      </c>
      <c r="H1928">
        <v>32107</v>
      </c>
      <c r="I1928">
        <v>29275</v>
      </c>
    </row>
    <row r="1929" spans="1:9">
      <c r="A1929" s="26">
        <f t="shared" si="30"/>
        <v>44642.33333332865</v>
      </c>
      <c r="D1929">
        <v>31093.4</v>
      </c>
      <c r="E1929">
        <v>29518.6</v>
      </c>
      <c r="F1929">
        <v>20051.400000000001</v>
      </c>
      <c r="G1929">
        <v>28535.8</v>
      </c>
      <c r="H1929">
        <v>32107</v>
      </c>
      <c r="I1929">
        <v>29275</v>
      </c>
    </row>
    <row r="1930" spans="1:9">
      <c r="A1930" s="26">
        <f t="shared" si="30"/>
        <v>44642.374999995314</v>
      </c>
      <c r="D1930">
        <v>31093.4</v>
      </c>
      <c r="E1930">
        <v>29518.6</v>
      </c>
      <c r="F1930">
        <v>20051.400000000001</v>
      </c>
      <c r="G1930">
        <v>28535.8</v>
      </c>
      <c r="H1930">
        <v>32107</v>
      </c>
      <c r="I1930">
        <v>29275</v>
      </c>
    </row>
    <row r="1931" spans="1:9">
      <c r="A1931" s="26">
        <f t="shared" si="30"/>
        <v>44642.416666661979</v>
      </c>
      <c r="D1931">
        <v>31093.4</v>
      </c>
      <c r="E1931">
        <v>29518.6</v>
      </c>
      <c r="F1931">
        <v>20051.400000000001</v>
      </c>
      <c r="G1931">
        <v>28535.8</v>
      </c>
      <c r="H1931">
        <v>32107</v>
      </c>
      <c r="I1931">
        <v>29275</v>
      </c>
    </row>
    <row r="1932" spans="1:9">
      <c r="A1932" s="26">
        <f t="shared" si="30"/>
        <v>44642.458333328643</v>
      </c>
      <c r="D1932">
        <v>31093.4</v>
      </c>
      <c r="E1932">
        <v>29518.6</v>
      </c>
      <c r="F1932">
        <v>20051.400000000001</v>
      </c>
      <c r="G1932">
        <v>28535.8</v>
      </c>
      <c r="H1932">
        <v>32107</v>
      </c>
      <c r="I1932">
        <v>29275</v>
      </c>
    </row>
    <row r="1933" spans="1:9">
      <c r="A1933" s="26">
        <f t="shared" si="30"/>
        <v>44642.499999995307</v>
      </c>
      <c r="D1933">
        <v>31093.4</v>
      </c>
      <c r="E1933">
        <v>29518.6</v>
      </c>
      <c r="F1933">
        <v>20051.400000000001</v>
      </c>
      <c r="G1933">
        <v>28535.8</v>
      </c>
      <c r="H1933">
        <v>32107</v>
      </c>
      <c r="I1933">
        <v>29275</v>
      </c>
    </row>
    <row r="1934" spans="1:9">
      <c r="A1934" s="26">
        <f t="shared" si="30"/>
        <v>44642.541666661971</v>
      </c>
      <c r="D1934">
        <v>31093.4</v>
      </c>
      <c r="E1934">
        <v>29518.6</v>
      </c>
      <c r="F1934">
        <v>20051.400000000001</v>
      </c>
      <c r="G1934">
        <v>28535.8</v>
      </c>
      <c r="H1934">
        <v>32107</v>
      </c>
      <c r="I1934">
        <v>29275</v>
      </c>
    </row>
    <row r="1935" spans="1:9">
      <c r="A1935" s="26">
        <f t="shared" si="30"/>
        <v>44642.583333328635</v>
      </c>
      <c r="D1935">
        <v>31093.4</v>
      </c>
      <c r="E1935">
        <v>29518.6</v>
      </c>
      <c r="F1935">
        <v>20051.400000000001</v>
      </c>
      <c r="G1935">
        <v>28535.8</v>
      </c>
      <c r="H1935">
        <v>32107</v>
      </c>
      <c r="I1935">
        <v>29275</v>
      </c>
    </row>
    <row r="1936" spans="1:9">
      <c r="A1936" s="26">
        <f t="shared" si="30"/>
        <v>44642.6249999953</v>
      </c>
      <c r="D1936">
        <v>31093.4</v>
      </c>
      <c r="E1936">
        <v>29518.6</v>
      </c>
      <c r="F1936">
        <v>20051.400000000001</v>
      </c>
      <c r="G1936">
        <v>28535.8</v>
      </c>
      <c r="H1936">
        <v>32107</v>
      </c>
      <c r="I1936">
        <v>29275</v>
      </c>
    </row>
    <row r="1937" spans="1:9">
      <c r="A1937" s="26">
        <f t="shared" si="30"/>
        <v>44642.666666661964</v>
      </c>
      <c r="D1937">
        <v>31093.4</v>
      </c>
      <c r="E1937">
        <v>29518.6</v>
      </c>
      <c r="F1937">
        <v>20051.400000000001</v>
      </c>
      <c r="G1937">
        <v>28535.8</v>
      </c>
      <c r="H1937">
        <v>32107</v>
      </c>
      <c r="I1937">
        <v>29275</v>
      </c>
    </row>
    <row r="1938" spans="1:9">
      <c r="A1938" s="26">
        <f t="shared" si="30"/>
        <v>44642.708333328628</v>
      </c>
      <c r="D1938">
        <v>31093.4</v>
      </c>
      <c r="E1938">
        <v>29518.6</v>
      </c>
      <c r="F1938">
        <v>20051.400000000001</v>
      </c>
      <c r="G1938">
        <v>28535.8</v>
      </c>
      <c r="H1938">
        <v>32107</v>
      </c>
      <c r="I1938">
        <v>29275</v>
      </c>
    </row>
    <row r="1939" spans="1:9">
      <c r="A1939" s="26">
        <f t="shared" si="30"/>
        <v>44642.749999995292</v>
      </c>
      <c r="D1939">
        <v>31093.4</v>
      </c>
      <c r="E1939">
        <v>29518.6</v>
      </c>
      <c r="F1939">
        <v>20051.400000000001</v>
      </c>
      <c r="G1939">
        <v>28535.8</v>
      </c>
      <c r="H1939">
        <v>32107</v>
      </c>
      <c r="I1939">
        <v>29275</v>
      </c>
    </row>
    <row r="1940" spans="1:9">
      <c r="A1940" s="26">
        <f t="shared" si="30"/>
        <v>44642.791666661957</v>
      </c>
      <c r="D1940">
        <v>31093.4</v>
      </c>
      <c r="E1940">
        <v>29518.6</v>
      </c>
      <c r="F1940">
        <v>20051.400000000001</v>
      </c>
      <c r="G1940">
        <v>28535.8</v>
      </c>
      <c r="H1940">
        <v>32107</v>
      </c>
      <c r="I1940">
        <v>29275</v>
      </c>
    </row>
    <row r="1941" spans="1:9">
      <c r="A1941" s="26">
        <f t="shared" si="30"/>
        <v>44642.833333328621</v>
      </c>
      <c r="D1941">
        <v>31093.4</v>
      </c>
      <c r="E1941">
        <v>29518.6</v>
      </c>
      <c r="F1941">
        <v>20051.400000000001</v>
      </c>
      <c r="G1941">
        <v>28535.8</v>
      </c>
      <c r="H1941">
        <v>32107</v>
      </c>
      <c r="I1941">
        <v>29275</v>
      </c>
    </row>
    <row r="1942" spans="1:9">
      <c r="A1942" s="26">
        <f t="shared" si="30"/>
        <v>44642.874999995285</v>
      </c>
      <c r="D1942">
        <v>31093.4</v>
      </c>
      <c r="E1942">
        <v>29518.6</v>
      </c>
      <c r="F1942">
        <v>20051.400000000001</v>
      </c>
      <c r="G1942">
        <v>28535.8</v>
      </c>
      <c r="H1942">
        <v>32107</v>
      </c>
      <c r="I1942">
        <v>29275</v>
      </c>
    </row>
    <row r="1943" spans="1:9">
      <c r="A1943" s="26">
        <f t="shared" si="30"/>
        <v>44642.916666661949</v>
      </c>
      <c r="D1943">
        <v>31093.4</v>
      </c>
      <c r="E1943">
        <v>29518.6</v>
      </c>
      <c r="F1943">
        <v>20051.400000000001</v>
      </c>
      <c r="G1943">
        <v>28535.8</v>
      </c>
      <c r="H1943">
        <v>32107</v>
      </c>
      <c r="I1943">
        <v>29275</v>
      </c>
    </row>
    <row r="1944" spans="1:9">
      <c r="A1944" s="26">
        <f t="shared" si="30"/>
        <v>44642.958333328614</v>
      </c>
      <c r="D1944">
        <v>31093.4</v>
      </c>
      <c r="E1944">
        <v>29518.6</v>
      </c>
      <c r="F1944">
        <v>20051.400000000001</v>
      </c>
      <c r="G1944">
        <v>28535.8</v>
      </c>
      <c r="H1944">
        <v>32107</v>
      </c>
      <c r="I1944">
        <v>29275</v>
      </c>
    </row>
    <row r="1945" spans="1:9">
      <c r="A1945" s="26">
        <f t="shared" si="30"/>
        <v>44642.999999995278</v>
      </c>
      <c r="D1945">
        <v>31093.4</v>
      </c>
      <c r="E1945">
        <v>29518.6</v>
      </c>
      <c r="F1945">
        <v>20051.400000000001</v>
      </c>
      <c r="G1945">
        <v>28535.8</v>
      </c>
      <c r="H1945">
        <v>32107</v>
      </c>
      <c r="I1945">
        <v>29275</v>
      </c>
    </row>
    <row r="1946" spans="1:9">
      <c r="A1946" s="26">
        <f t="shared" si="30"/>
        <v>44643.041666661942</v>
      </c>
      <c r="D1946">
        <v>31093.4</v>
      </c>
      <c r="E1946">
        <v>29518.6</v>
      </c>
      <c r="F1946">
        <v>20051.400000000001</v>
      </c>
      <c r="G1946">
        <v>28535.8</v>
      </c>
      <c r="H1946">
        <v>32107</v>
      </c>
      <c r="I1946">
        <v>29275</v>
      </c>
    </row>
    <row r="1947" spans="1:9">
      <c r="A1947" s="26">
        <f t="shared" si="30"/>
        <v>44643.083333328606</v>
      </c>
      <c r="D1947">
        <v>31093.4</v>
      </c>
      <c r="E1947">
        <v>29518.6</v>
      </c>
      <c r="F1947">
        <v>20051.400000000001</v>
      </c>
      <c r="G1947">
        <v>28535.8</v>
      </c>
      <c r="H1947">
        <v>32107</v>
      </c>
      <c r="I1947">
        <v>29275</v>
      </c>
    </row>
    <row r="1948" spans="1:9">
      <c r="A1948" s="26">
        <f t="shared" si="30"/>
        <v>44643.124999995271</v>
      </c>
      <c r="D1948">
        <v>31093.4</v>
      </c>
      <c r="E1948">
        <v>29518.6</v>
      </c>
      <c r="F1948">
        <v>20051.400000000001</v>
      </c>
      <c r="G1948">
        <v>28535.8</v>
      </c>
      <c r="H1948">
        <v>32107</v>
      </c>
      <c r="I1948">
        <v>29275</v>
      </c>
    </row>
    <row r="1949" spans="1:9">
      <c r="A1949" s="26">
        <f t="shared" si="30"/>
        <v>44643.166666661935</v>
      </c>
      <c r="D1949">
        <v>31093.4</v>
      </c>
      <c r="E1949">
        <v>29518.6</v>
      </c>
      <c r="F1949">
        <v>20051.400000000001</v>
      </c>
      <c r="G1949">
        <v>28535.8</v>
      </c>
      <c r="H1949">
        <v>32107</v>
      </c>
      <c r="I1949">
        <v>29275</v>
      </c>
    </row>
    <row r="1950" spans="1:9">
      <c r="A1950" s="26">
        <f t="shared" si="30"/>
        <v>44643.208333328599</v>
      </c>
      <c r="D1950">
        <v>31093.4</v>
      </c>
      <c r="E1950">
        <v>29518.6</v>
      </c>
      <c r="F1950">
        <v>20051.400000000001</v>
      </c>
      <c r="G1950">
        <v>28535.8</v>
      </c>
      <c r="H1950">
        <v>32107</v>
      </c>
      <c r="I1950">
        <v>29275</v>
      </c>
    </row>
    <row r="1951" spans="1:9">
      <c r="A1951" s="26">
        <f t="shared" si="30"/>
        <v>44643.249999995263</v>
      </c>
      <c r="D1951">
        <v>31093.4</v>
      </c>
      <c r="E1951">
        <v>29518.6</v>
      </c>
      <c r="F1951">
        <v>20051.400000000001</v>
      </c>
      <c r="G1951">
        <v>28535.8</v>
      </c>
      <c r="H1951">
        <v>32107</v>
      </c>
      <c r="I1951">
        <v>29275</v>
      </c>
    </row>
    <row r="1952" spans="1:9">
      <c r="A1952" s="26">
        <f t="shared" si="30"/>
        <v>44643.291666661928</v>
      </c>
      <c r="D1952">
        <v>31093.4</v>
      </c>
      <c r="E1952">
        <v>29518.6</v>
      </c>
      <c r="F1952">
        <v>20051.400000000001</v>
      </c>
      <c r="G1952">
        <v>28535.8</v>
      </c>
      <c r="H1952">
        <v>32107</v>
      </c>
      <c r="I1952">
        <v>29275</v>
      </c>
    </row>
    <row r="1953" spans="1:9">
      <c r="A1953" s="26">
        <f t="shared" si="30"/>
        <v>44643.333333328592</v>
      </c>
      <c r="D1953">
        <v>31093.4</v>
      </c>
      <c r="E1953">
        <v>29518.6</v>
      </c>
      <c r="F1953">
        <v>20051.400000000001</v>
      </c>
      <c r="G1953">
        <v>28535.8</v>
      </c>
      <c r="H1953">
        <v>32107</v>
      </c>
      <c r="I1953">
        <v>29275</v>
      </c>
    </row>
    <row r="1954" spans="1:9">
      <c r="A1954" s="26">
        <f t="shared" si="30"/>
        <v>44643.374999995256</v>
      </c>
      <c r="D1954">
        <v>31093.4</v>
      </c>
      <c r="E1954">
        <v>29518.6</v>
      </c>
      <c r="F1954">
        <v>20051.400000000001</v>
      </c>
      <c r="G1954">
        <v>28535.8</v>
      </c>
      <c r="H1954">
        <v>32107</v>
      </c>
      <c r="I1954">
        <v>29275</v>
      </c>
    </row>
    <row r="1955" spans="1:9">
      <c r="A1955" s="26">
        <f t="shared" si="30"/>
        <v>44643.41666666192</v>
      </c>
      <c r="D1955">
        <v>31093.4</v>
      </c>
      <c r="E1955">
        <v>29518.6</v>
      </c>
      <c r="F1955">
        <v>20051.400000000001</v>
      </c>
      <c r="G1955">
        <v>28535.8</v>
      </c>
      <c r="H1955">
        <v>32107</v>
      </c>
      <c r="I1955">
        <v>29275</v>
      </c>
    </row>
    <row r="1956" spans="1:9">
      <c r="A1956" s="26">
        <f t="shared" si="30"/>
        <v>44643.458333328585</v>
      </c>
      <c r="D1956">
        <v>31093.4</v>
      </c>
      <c r="E1956">
        <v>29518.6</v>
      </c>
      <c r="F1956">
        <v>20051.400000000001</v>
      </c>
      <c r="G1956">
        <v>28535.8</v>
      </c>
      <c r="H1956">
        <v>32107</v>
      </c>
      <c r="I1956">
        <v>29275</v>
      </c>
    </row>
    <row r="1957" spans="1:9">
      <c r="A1957" s="26">
        <f t="shared" si="30"/>
        <v>44643.499999995249</v>
      </c>
      <c r="D1957">
        <v>31093.4</v>
      </c>
      <c r="E1957">
        <v>29518.6</v>
      </c>
      <c r="F1957">
        <v>20051.400000000001</v>
      </c>
      <c r="G1957">
        <v>28535.8</v>
      </c>
      <c r="H1957">
        <v>32107</v>
      </c>
      <c r="I1957">
        <v>29275</v>
      </c>
    </row>
    <row r="1958" spans="1:9">
      <c r="A1958" s="26">
        <f t="shared" si="30"/>
        <v>44643.541666661913</v>
      </c>
      <c r="D1958">
        <v>31093.4</v>
      </c>
      <c r="E1958">
        <v>29518.6</v>
      </c>
      <c r="F1958">
        <v>20051.400000000001</v>
      </c>
      <c r="G1958">
        <v>28535.8</v>
      </c>
      <c r="H1958">
        <v>32107</v>
      </c>
      <c r="I1958">
        <v>29275</v>
      </c>
    </row>
    <row r="1959" spans="1:9">
      <c r="A1959" s="26">
        <f t="shared" si="30"/>
        <v>44643.583333328577</v>
      </c>
      <c r="D1959">
        <v>31093.4</v>
      </c>
      <c r="E1959">
        <v>29518.6</v>
      </c>
      <c r="F1959">
        <v>20051.400000000001</v>
      </c>
      <c r="G1959">
        <v>28535.8</v>
      </c>
      <c r="H1959">
        <v>32107</v>
      </c>
      <c r="I1959">
        <v>29275</v>
      </c>
    </row>
    <row r="1960" spans="1:9">
      <c r="A1960" s="26">
        <f t="shared" si="30"/>
        <v>44643.624999995242</v>
      </c>
      <c r="D1960">
        <v>31093.4</v>
      </c>
      <c r="E1960">
        <v>29518.6</v>
      </c>
      <c r="F1960">
        <v>20051.400000000001</v>
      </c>
      <c r="G1960">
        <v>28535.8</v>
      </c>
      <c r="H1960">
        <v>32107</v>
      </c>
      <c r="I1960">
        <v>29275</v>
      </c>
    </row>
    <row r="1961" spans="1:9">
      <c r="A1961" s="26">
        <f t="shared" si="30"/>
        <v>44643.666666661906</v>
      </c>
      <c r="D1961">
        <v>31093.4</v>
      </c>
      <c r="E1961">
        <v>29518.6</v>
      </c>
      <c r="F1961">
        <v>20051.400000000001</v>
      </c>
      <c r="G1961">
        <v>28535.8</v>
      </c>
      <c r="H1961">
        <v>32107</v>
      </c>
      <c r="I1961">
        <v>29275</v>
      </c>
    </row>
    <row r="1962" spans="1:9">
      <c r="A1962" s="26">
        <f t="shared" si="30"/>
        <v>44643.70833332857</v>
      </c>
      <c r="D1962">
        <v>31093.4</v>
      </c>
      <c r="E1962">
        <v>29518.6</v>
      </c>
      <c r="F1962">
        <v>20051.400000000001</v>
      </c>
      <c r="G1962">
        <v>28535.8</v>
      </c>
      <c r="H1962">
        <v>32107</v>
      </c>
      <c r="I1962">
        <v>29275</v>
      </c>
    </row>
    <row r="1963" spans="1:9">
      <c r="A1963" s="26">
        <f t="shared" si="30"/>
        <v>44643.749999995234</v>
      </c>
      <c r="D1963">
        <v>31094</v>
      </c>
      <c r="E1963">
        <v>29518.6</v>
      </c>
      <c r="F1963">
        <v>20051.400000000001</v>
      </c>
      <c r="G1963">
        <v>28535.8</v>
      </c>
      <c r="H1963">
        <v>32107</v>
      </c>
      <c r="I1963">
        <v>29275</v>
      </c>
    </row>
    <row r="1964" spans="1:9">
      <c r="A1964" s="26">
        <f t="shared" si="30"/>
        <v>44643.791666661898</v>
      </c>
      <c r="D1964">
        <v>31094.2</v>
      </c>
      <c r="E1964">
        <v>29518.6</v>
      </c>
      <c r="F1964">
        <v>20051.400000000001</v>
      </c>
      <c r="G1964">
        <v>28535.8</v>
      </c>
      <c r="H1964">
        <v>32107</v>
      </c>
      <c r="I1964">
        <v>29275</v>
      </c>
    </row>
    <row r="1965" spans="1:9">
      <c r="A1965" s="26">
        <f t="shared" si="30"/>
        <v>44643.833333328563</v>
      </c>
      <c r="D1965">
        <v>31094.400000000001</v>
      </c>
      <c r="E1965">
        <v>29518.6</v>
      </c>
      <c r="F1965">
        <v>20051.400000000001</v>
      </c>
      <c r="G1965">
        <v>28535.8</v>
      </c>
      <c r="H1965">
        <v>32107</v>
      </c>
      <c r="I1965">
        <v>29275</v>
      </c>
    </row>
    <row r="1966" spans="1:9">
      <c r="A1966" s="26">
        <f t="shared" si="30"/>
        <v>44643.874999995227</v>
      </c>
      <c r="D1966">
        <v>31099.200000000001</v>
      </c>
      <c r="E1966">
        <v>29518.6</v>
      </c>
      <c r="F1966">
        <v>20051.400000000001</v>
      </c>
      <c r="G1966">
        <v>28535.8</v>
      </c>
      <c r="H1966">
        <v>32107</v>
      </c>
      <c r="I1966">
        <v>29275</v>
      </c>
    </row>
    <row r="1967" spans="1:9">
      <c r="A1967" s="26">
        <f t="shared" si="30"/>
        <v>44643.916666661891</v>
      </c>
      <c r="D1967">
        <v>31099.4</v>
      </c>
      <c r="E1967">
        <v>29518.6</v>
      </c>
      <c r="F1967">
        <v>20051.400000000001</v>
      </c>
      <c r="G1967">
        <v>28535.8</v>
      </c>
      <c r="H1967">
        <v>32107</v>
      </c>
      <c r="I1967">
        <v>29275</v>
      </c>
    </row>
    <row r="1968" spans="1:9">
      <c r="A1968" s="26">
        <f t="shared" si="30"/>
        <v>44643.958333328555</v>
      </c>
      <c r="D1968">
        <v>31099.4</v>
      </c>
      <c r="E1968">
        <v>29518.6</v>
      </c>
      <c r="F1968">
        <v>20051.400000000001</v>
      </c>
      <c r="G1968">
        <v>28535.8</v>
      </c>
      <c r="H1968">
        <v>32107</v>
      </c>
      <c r="I1968">
        <v>29275</v>
      </c>
    </row>
    <row r="1969" spans="1:9">
      <c r="A1969" s="26">
        <f t="shared" si="30"/>
        <v>44643.99999999522</v>
      </c>
      <c r="D1969">
        <v>31099.4</v>
      </c>
      <c r="E1969">
        <v>29518.6</v>
      </c>
      <c r="F1969">
        <v>20051.400000000001</v>
      </c>
      <c r="G1969">
        <v>28535.8</v>
      </c>
      <c r="H1969">
        <v>32107</v>
      </c>
      <c r="I1969">
        <v>29275.599999999999</v>
      </c>
    </row>
    <row r="1970" spans="1:9">
      <c r="A1970" s="26">
        <f t="shared" si="30"/>
        <v>44644.041666661884</v>
      </c>
      <c r="D1970">
        <v>31099.4</v>
      </c>
      <c r="E1970">
        <v>29518.6</v>
      </c>
      <c r="F1970">
        <v>20051.400000000001</v>
      </c>
      <c r="G1970">
        <v>28535.8</v>
      </c>
      <c r="H1970">
        <v>32107.200000000001</v>
      </c>
      <c r="I1970">
        <v>29275.599999999999</v>
      </c>
    </row>
    <row r="1971" spans="1:9">
      <c r="A1971" s="26">
        <f t="shared" si="30"/>
        <v>44644.083333328548</v>
      </c>
      <c r="D1971">
        <v>31099.4</v>
      </c>
      <c r="E1971">
        <v>29518.6</v>
      </c>
      <c r="F1971">
        <v>20051.400000000001</v>
      </c>
      <c r="G1971">
        <v>28535.8</v>
      </c>
      <c r="H1971">
        <v>32107.599999999999</v>
      </c>
      <c r="I1971">
        <v>29275.599999999999</v>
      </c>
    </row>
    <row r="1972" spans="1:9">
      <c r="A1972" s="26">
        <f t="shared" si="30"/>
        <v>44644.124999995212</v>
      </c>
      <c r="D1972">
        <v>31099.4</v>
      </c>
      <c r="E1972">
        <v>29518.6</v>
      </c>
      <c r="F1972">
        <v>20051.400000000001</v>
      </c>
      <c r="G1972">
        <v>28535.8</v>
      </c>
      <c r="H1972">
        <v>32107.599999999999</v>
      </c>
      <c r="I1972">
        <v>29276</v>
      </c>
    </row>
    <row r="1973" spans="1:9">
      <c r="A1973" s="26">
        <f t="shared" si="30"/>
        <v>44644.166666661877</v>
      </c>
      <c r="D1973">
        <v>31099.4</v>
      </c>
      <c r="E1973">
        <v>29518.6</v>
      </c>
      <c r="F1973">
        <v>20051.400000000001</v>
      </c>
      <c r="G1973">
        <v>28536</v>
      </c>
      <c r="H1973">
        <v>32107.599999999999</v>
      </c>
      <c r="I1973">
        <v>29276</v>
      </c>
    </row>
    <row r="1974" spans="1:9">
      <c r="A1974" s="26">
        <f t="shared" si="30"/>
        <v>44644.208333328541</v>
      </c>
      <c r="D1974">
        <v>31099.4</v>
      </c>
      <c r="E1974">
        <v>29518.6</v>
      </c>
      <c r="F1974">
        <v>20051.400000000001</v>
      </c>
      <c r="G1974">
        <v>28536</v>
      </c>
      <c r="H1974">
        <v>32108.2</v>
      </c>
      <c r="I1974">
        <v>29276</v>
      </c>
    </row>
    <row r="1975" spans="1:9">
      <c r="A1975" s="26">
        <f t="shared" si="30"/>
        <v>44644.249999995205</v>
      </c>
      <c r="D1975">
        <v>31099.4</v>
      </c>
      <c r="E1975">
        <v>29518.6</v>
      </c>
      <c r="F1975">
        <v>20051.400000000001</v>
      </c>
      <c r="G1975">
        <v>28536</v>
      </c>
      <c r="H1975">
        <v>32108.400000000001</v>
      </c>
      <c r="I1975">
        <v>29276</v>
      </c>
    </row>
    <row r="1976" spans="1:9">
      <c r="A1976" s="26">
        <f t="shared" si="30"/>
        <v>44644.291666661869</v>
      </c>
      <c r="D1976">
        <v>31099.4</v>
      </c>
      <c r="E1976">
        <v>29518.6</v>
      </c>
      <c r="F1976">
        <v>20051.400000000001</v>
      </c>
      <c r="G1976">
        <v>28536</v>
      </c>
      <c r="H1976">
        <v>32108.400000000001</v>
      </c>
      <c r="I1976">
        <v>29276</v>
      </c>
    </row>
    <row r="1977" spans="1:9">
      <c r="A1977" s="26">
        <f t="shared" si="30"/>
        <v>44644.333333328534</v>
      </c>
      <c r="D1977">
        <v>31099.4</v>
      </c>
      <c r="E1977">
        <v>29518.6</v>
      </c>
      <c r="F1977">
        <v>20051.400000000001</v>
      </c>
      <c r="G1977">
        <v>28536</v>
      </c>
      <c r="H1977">
        <v>32108.400000000001</v>
      </c>
      <c r="I1977">
        <v>29276</v>
      </c>
    </row>
    <row r="1978" spans="1:9">
      <c r="A1978" s="26">
        <f t="shared" si="30"/>
        <v>44644.374999995198</v>
      </c>
      <c r="D1978">
        <v>31099.4</v>
      </c>
      <c r="E1978">
        <v>29518.6</v>
      </c>
      <c r="F1978">
        <v>20051.400000000001</v>
      </c>
      <c r="G1978">
        <v>28537.200000000001</v>
      </c>
      <c r="H1978">
        <v>32108.400000000001</v>
      </c>
      <c r="I1978">
        <v>29278.2</v>
      </c>
    </row>
    <row r="1979" spans="1:9">
      <c r="A1979" s="26">
        <f t="shared" si="30"/>
        <v>44644.416666661862</v>
      </c>
      <c r="D1979">
        <v>31099.4</v>
      </c>
      <c r="E1979">
        <v>29518.799999999999</v>
      </c>
      <c r="F1979">
        <v>20051.599999999999</v>
      </c>
      <c r="G1979">
        <v>28537.4</v>
      </c>
      <c r="H1979">
        <v>32108.400000000001</v>
      </c>
      <c r="I1979">
        <v>29278.2</v>
      </c>
    </row>
    <row r="1980" spans="1:9">
      <c r="A1980" s="26">
        <f t="shared" si="30"/>
        <v>44644.458333328526</v>
      </c>
      <c r="D1980">
        <v>31099.4</v>
      </c>
      <c r="E1980">
        <v>29518.799999999999</v>
      </c>
      <c r="F1980">
        <v>20051.599999999999</v>
      </c>
      <c r="G1980">
        <v>28537.4</v>
      </c>
      <c r="H1980">
        <v>32108.400000000001</v>
      </c>
      <c r="I1980">
        <v>29278.2</v>
      </c>
    </row>
    <row r="1981" spans="1:9">
      <c r="A1981" s="26">
        <f t="shared" si="30"/>
        <v>44644.499999995191</v>
      </c>
      <c r="D1981">
        <v>31099.4</v>
      </c>
      <c r="E1981">
        <v>29518.799999999999</v>
      </c>
      <c r="F1981">
        <v>20051.599999999999</v>
      </c>
      <c r="G1981">
        <v>28537.4</v>
      </c>
      <c r="H1981">
        <v>32108.400000000001</v>
      </c>
      <c r="I1981">
        <v>29278.2</v>
      </c>
    </row>
    <row r="1982" spans="1:9">
      <c r="A1982" s="26">
        <f t="shared" si="30"/>
        <v>44644.541666661855</v>
      </c>
      <c r="D1982">
        <v>31099.4</v>
      </c>
      <c r="E1982">
        <v>29518.799999999999</v>
      </c>
      <c r="F1982">
        <v>20055.599999999999</v>
      </c>
      <c r="G1982">
        <v>28537.4</v>
      </c>
      <c r="H1982">
        <v>32108.400000000001</v>
      </c>
      <c r="I1982">
        <v>29278.2</v>
      </c>
    </row>
    <row r="1983" spans="1:9">
      <c r="A1983" s="26">
        <f t="shared" si="30"/>
        <v>44644.583333328519</v>
      </c>
      <c r="D1983">
        <v>31099.4</v>
      </c>
      <c r="E1983">
        <v>29518.799999999999</v>
      </c>
      <c r="F1983">
        <v>20055.599999999999</v>
      </c>
      <c r="G1983">
        <v>28537.4</v>
      </c>
      <c r="H1983">
        <v>32108.400000000001</v>
      </c>
      <c r="I1983">
        <v>29278.2</v>
      </c>
    </row>
    <row r="1984" spans="1:9">
      <c r="A1984" s="26">
        <f t="shared" si="30"/>
        <v>44644.624999995183</v>
      </c>
      <c r="D1984">
        <v>31099.4</v>
      </c>
      <c r="E1984">
        <v>29518.799999999999</v>
      </c>
      <c r="F1984">
        <v>20055.599999999999</v>
      </c>
      <c r="G1984">
        <v>28537.4</v>
      </c>
      <c r="H1984">
        <v>32108.400000000001</v>
      </c>
      <c r="I1984">
        <v>29278.2</v>
      </c>
    </row>
    <row r="1985" spans="1:9">
      <c r="A1985" s="26">
        <f t="shared" si="30"/>
        <v>44644.666666661848</v>
      </c>
      <c r="D1985">
        <v>31099.4</v>
      </c>
      <c r="E1985">
        <v>29518.799999999999</v>
      </c>
      <c r="F1985">
        <v>20055.599999999999</v>
      </c>
      <c r="G1985">
        <v>28537.4</v>
      </c>
      <c r="H1985">
        <v>32108.400000000001</v>
      </c>
      <c r="I1985">
        <v>29278.2</v>
      </c>
    </row>
    <row r="1986" spans="1:9">
      <c r="A1986" s="26">
        <f t="shared" si="30"/>
        <v>44644.708333328512</v>
      </c>
      <c r="D1986">
        <v>31099.4</v>
      </c>
      <c r="E1986">
        <v>29518.799999999999</v>
      </c>
      <c r="F1986">
        <v>20055.599999999999</v>
      </c>
      <c r="G1986">
        <v>28537.4</v>
      </c>
      <c r="H1986">
        <v>32108.400000000001</v>
      </c>
      <c r="I1986">
        <v>29278.2</v>
      </c>
    </row>
    <row r="1987" spans="1:9">
      <c r="A1987" s="26">
        <f t="shared" ref="A1987:A2050" si="31">A1986+1/24</f>
        <v>44644.749999995176</v>
      </c>
      <c r="D1987">
        <v>31099.4</v>
      </c>
      <c r="E1987">
        <v>29518.799999999999</v>
      </c>
      <c r="F1987">
        <v>20055.599999999999</v>
      </c>
      <c r="G1987">
        <v>28537.4</v>
      </c>
      <c r="H1987">
        <v>32108.400000000001</v>
      </c>
      <c r="I1987">
        <v>29278.2</v>
      </c>
    </row>
    <row r="1988" spans="1:9">
      <c r="A1988" s="26">
        <f t="shared" si="31"/>
        <v>44644.79166666184</v>
      </c>
      <c r="D1988">
        <v>31099.4</v>
      </c>
      <c r="E1988">
        <v>29518.799999999999</v>
      </c>
      <c r="F1988">
        <v>20055.599999999999</v>
      </c>
      <c r="G1988">
        <v>28537.4</v>
      </c>
      <c r="H1988">
        <v>32108.400000000001</v>
      </c>
      <c r="I1988">
        <v>29278.2</v>
      </c>
    </row>
    <row r="1989" spans="1:9">
      <c r="A1989" s="26">
        <f t="shared" si="31"/>
        <v>44644.833333328505</v>
      </c>
      <c r="D1989">
        <v>31099.4</v>
      </c>
      <c r="E1989">
        <v>29518.799999999999</v>
      </c>
      <c r="F1989">
        <v>20055.599999999999</v>
      </c>
      <c r="G1989">
        <v>28537.4</v>
      </c>
      <c r="H1989">
        <v>32108.400000000001</v>
      </c>
      <c r="I1989">
        <v>29278.2</v>
      </c>
    </row>
    <row r="1990" spans="1:9">
      <c r="A1990" s="26">
        <f t="shared" si="31"/>
        <v>44644.874999995169</v>
      </c>
      <c r="D1990">
        <v>31099.4</v>
      </c>
      <c r="E1990">
        <v>29518.799999999999</v>
      </c>
      <c r="F1990">
        <v>20055.599999999999</v>
      </c>
      <c r="G1990">
        <v>28537.4</v>
      </c>
      <c r="H1990">
        <v>32108.400000000001</v>
      </c>
      <c r="I1990">
        <v>29278.2</v>
      </c>
    </row>
    <row r="1991" spans="1:9">
      <c r="A1991" s="26">
        <f t="shared" si="31"/>
        <v>44644.916666661833</v>
      </c>
      <c r="D1991">
        <v>31099.4</v>
      </c>
      <c r="E1991">
        <v>29518.799999999999</v>
      </c>
      <c r="F1991">
        <v>20055.599999999999</v>
      </c>
      <c r="G1991">
        <v>28537.4</v>
      </c>
      <c r="H1991">
        <v>32108.400000000001</v>
      </c>
      <c r="I1991">
        <v>29278.2</v>
      </c>
    </row>
    <row r="1992" spans="1:9">
      <c r="A1992" s="26">
        <f t="shared" si="31"/>
        <v>44644.958333328497</v>
      </c>
      <c r="D1992">
        <v>31099.4</v>
      </c>
      <c r="E1992">
        <v>29518.799999999999</v>
      </c>
      <c r="F1992">
        <v>20055.599999999999</v>
      </c>
      <c r="G1992">
        <v>28537.4</v>
      </c>
      <c r="H1992">
        <v>32108.400000000001</v>
      </c>
      <c r="I1992">
        <v>29278.2</v>
      </c>
    </row>
    <row r="1993" spans="1:9">
      <c r="A1993" s="26">
        <f t="shared" si="31"/>
        <v>44644.999999995161</v>
      </c>
      <c r="D1993">
        <v>31099.4</v>
      </c>
      <c r="E1993">
        <v>29518.799999999999</v>
      </c>
      <c r="F1993">
        <v>20055.599999999999</v>
      </c>
      <c r="G1993">
        <v>28537.4</v>
      </c>
      <c r="H1993">
        <v>32108.400000000001</v>
      </c>
      <c r="I1993">
        <v>29278.2</v>
      </c>
    </row>
    <row r="1994" spans="1:9">
      <c r="A1994" s="26">
        <f t="shared" si="31"/>
        <v>44645.041666661826</v>
      </c>
      <c r="D1994">
        <v>31099.4</v>
      </c>
      <c r="E1994">
        <v>29518.799999999999</v>
      </c>
      <c r="F1994">
        <v>20055.599999999999</v>
      </c>
      <c r="G1994">
        <v>28537.4</v>
      </c>
      <c r="H1994">
        <v>32108.400000000001</v>
      </c>
      <c r="I1994">
        <v>29278.2</v>
      </c>
    </row>
    <row r="1995" spans="1:9">
      <c r="A1995" s="26">
        <f t="shared" si="31"/>
        <v>44645.08333332849</v>
      </c>
      <c r="D1995">
        <v>31099.4</v>
      </c>
      <c r="E1995">
        <v>29518.799999999999</v>
      </c>
      <c r="F1995">
        <v>20055.599999999999</v>
      </c>
      <c r="G1995">
        <v>28537.4</v>
      </c>
      <c r="H1995">
        <v>32108.400000000001</v>
      </c>
      <c r="I1995">
        <v>29278.2</v>
      </c>
    </row>
    <row r="1996" spans="1:9">
      <c r="A1996" s="26">
        <f t="shared" si="31"/>
        <v>44645.124999995154</v>
      </c>
      <c r="D1996">
        <v>31099.4</v>
      </c>
      <c r="E1996">
        <v>29518.799999999999</v>
      </c>
      <c r="F1996">
        <v>20055.599999999999</v>
      </c>
      <c r="G1996">
        <v>28537.4</v>
      </c>
      <c r="H1996">
        <v>32108.400000000001</v>
      </c>
      <c r="I1996">
        <v>29278.2</v>
      </c>
    </row>
    <row r="1997" spans="1:9">
      <c r="A1997" s="26">
        <f t="shared" si="31"/>
        <v>44645.166666661818</v>
      </c>
      <c r="D1997">
        <v>31099.4</v>
      </c>
      <c r="E1997">
        <v>29518.799999999999</v>
      </c>
      <c r="F1997">
        <v>20055.599999999999</v>
      </c>
      <c r="G1997">
        <v>28537.4</v>
      </c>
      <c r="H1997">
        <v>32108.400000000001</v>
      </c>
      <c r="I1997">
        <v>29278.2</v>
      </c>
    </row>
    <row r="1998" spans="1:9">
      <c r="A1998" s="26">
        <f t="shared" si="31"/>
        <v>44645.208333328483</v>
      </c>
      <c r="D1998">
        <v>31099.4</v>
      </c>
      <c r="E1998">
        <v>29518.799999999999</v>
      </c>
      <c r="F1998">
        <v>20055.599999999999</v>
      </c>
      <c r="G1998">
        <v>28537.4</v>
      </c>
      <c r="H1998">
        <v>32108.400000000001</v>
      </c>
      <c r="I1998">
        <v>29278.2</v>
      </c>
    </row>
    <row r="1999" spans="1:9">
      <c r="A1999" s="26">
        <f t="shared" si="31"/>
        <v>44645.249999995147</v>
      </c>
      <c r="D1999">
        <v>31099.4</v>
      </c>
      <c r="E1999">
        <v>29518.799999999999</v>
      </c>
      <c r="F1999">
        <v>20055.599999999999</v>
      </c>
      <c r="G1999">
        <v>28537.4</v>
      </c>
      <c r="H1999">
        <v>32108.400000000001</v>
      </c>
      <c r="I1999">
        <v>29278.2</v>
      </c>
    </row>
    <row r="2000" spans="1:9">
      <c r="A2000" s="26">
        <f t="shared" si="31"/>
        <v>44645.291666661811</v>
      </c>
      <c r="D2000">
        <v>31099.4</v>
      </c>
      <c r="E2000">
        <v>29518.799999999999</v>
      </c>
      <c r="F2000">
        <v>20055.599999999999</v>
      </c>
      <c r="G2000">
        <v>28537.4</v>
      </c>
      <c r="H2000">
        <v>32108.400000000001</v>
      </c>
      <c r="I2000">
        <v>29278.2</v>
      </c>
    </row>
    <row r="2001" spans="1:9">
      <c r="A2001" s="26">
        <f t="shared" si="31"/>
        <v>44645.333333328475</v>
      </c>
      <c r="D2001">
        <v>31099.4</v>
      </c>
      <c r="E2001">
        <v>29518.799999999999</v>
      </c>
      <c r="F2001">
        <v>20055.599999999999</v>
      </c>
      <c r="G2001">
        <v>28537.4</v>
      </c>
      <c r="H2001">
        <v>32108.400000000001</v>
      </c>
      <c r="I2001">
        <v>29278.2</v>
      </c>
    </row>
    <row r="2002" spans="1:9">
      <c r="A2002" s="26">
        <f t="shared" si="31"/>
        <v>44645.37499999514</v>
      </c>
      <c r="D2002">
        <v>31099.4</v>
      </c>
      <c r="E2002">
        <v>29518.799999999999</v>
      </c>
      <c r="F2002">
        <v>20055.599999999999</v>
      </c>
      <c r="G2002">
        <v>28537.4</v>
      </c>
      <c r="H2002">
        <v>32108.400000000001</v>
      </c>
      <c r="I2002">
        <v>29278.2</v>
      </c>
    </row>
    <row r="2003" spans="1:9">
      <c r="A2003" s="26">
        <f t="shared" si="31"/>
        <v>44645.416666661804</v>
      </c>
      <c r="D2003">
        <v>31099.4</v>
      </c>
      <c r="E2003">
        <v>29518.799999999999</v>
      </c>
      <c r="F2003">
        <v>20055.599999999999</v>
      </c>
      <c r="G2003">
        <v>28537.4</v>
      </c>
      <c r="H2003">
        <v>32108.400000000001</v>
      </c>
      <c r="I2003">
        <v>29278.2</v>
      </c>
    </row>
    <row r="2004" spans="1:9">
      <c r="A2004" s="26">
        <f t="shared" si="31"/>
        <v>44645.458333328468</v>
      </c>
      <c r="D2004">
        <v>31099.4</v>
      </c>
      <c r="E2004">
        <v>29518.799999999999</v>
      </c>
      <c r="F2004">
        <v>20055.599999999999</v>
      </c>
      <c r="G2004">
        <v>28537.4</v>
      </c>
      <c r="H2004">
        <v>32108.400000000001</v>
      </c>
      <c r="I2004">
        <v>29278.2</v>
      </c>
    </row>
    <row r="2005" spans="1:9">
      <c r="A2005" s="26">
        <f t="shared" si="31"/>
        <v>44645.499999995132</v>
      </c>
      <c r="D2005">
        <v>31099.4</v>
      </c>
      <c r="E2005">
        <v>29518.799999999999</v>
      </c>
      <c r="F2005">
        <v>20055.599999999999</v>
      </c>
      <c r="G2005">
        <v>28537.4</v>
      </c>
      <c r="H2005">
        <v>32108.400000000001</v>
      </c>
      <c r="I2005">
        <v>29278.2</v>
      </c>
    </row>
    <row r="2006" spans="1:9">
      <c r="A2006" s="26">
        <f t="shared" si="31"/>
        <v>44645.541666661797</v>
      </c>
      <c r="D2006">
        <v>31099.4</v>
      </c>
      <c r="E2006">
        <v>29518.799999999999</v>
      </c>
      <c r="F2006">
        <v>20055.599999999999</v>
      </c>
      <c r="G2006">
        <v>28537.4</v>
      </c>
      <c r="H2006">
        <v>32108.400000000001</v>
      </c>
      <c r="I2006">
        <v>29278.2</v>
      </c>
    </row>
    <row r="2007" spans="1:9">
      <c r="A2007" s="26">
        <f t="shared" si="31"/>
        <v>44645.583333328461</v>
      </c>
      <c r="D2007">
        <v>31099.4</v>
      </c>
      <c r="E2007">
        <v>29518.799999999999</v>
      </c>
      <c r="F2007">
        <v>20055.599999999999</v>
      </c>
      <c r="G2007">
        <v>28537.4</v>
      </c>
      <c r="H2007">
        <v>32108.400000000001</v>
      </c>
      <c r="I2007">
        <v>29278.2</v>
      </c>
    </row>
    <row r="2008" spans="1:9">
      <c r="A2008" s="26">
        <f t="shared" si="31"/>
        <v>44645.624999995125</v>
      </c>
      <c r="D2008">
        <v>31099.4</v>
      </c>
      <c r="E2008">
        <v>29518.799999999999</v>
      </c>
      <c r="F2008">
        <v>20055.599999999999</v>
      </c>
      <c r="G2008">
        <v>28537.4</v>
      </c>
      <c r="H2008">
        <v>32108.400000000001</v>
      </c>
      <c r="I2008">
        <v>29278.2</v>
      </c>
    </row>
    <row r="2009" spans="1:9">
      <c r="A2009" s="26">
        <f t="shared" si="31"/>
        <v>44645.666666661789</v>
      </c>
      <c r="D2009">
        <v>31099.4</v>
      </c>
      <c r="E2009">
        <v>29518.799999999999</v>
      </c>
      <c r="F2009">
        <v>20055.599999999999</v>
      </c>
      <c r="G2009">
        <v>28537.4</v>
      </c>
      <c r="H2009">
        <v>32108.400000000001</v>
      </c>
      <c r="I2009">
        <v>29278.2</v>
      </c>
    </row>
    <row r="2010" spans="1:9">
      <c r="A2010" s="26">
        <f t="shared" si="31"/>
        <v>44645.708333328454</v>
      </c>
      <c r="D2010">
        <v>31099.4</v>
      </c>
      <c r="E2010">
        <v>29518.799999999999</v>
      </c>
      <c r="F2010">
        <v>20055.599999999999</v>
      </c>
      <c r="G2010">
        <v>28537.4</v>
      </c>
      <c r="H2010">
        <v>32108.400000000001</v>
      </c>
      <c r="I2010">
        <v>29278.2</v>
      </c>
    </row>
    <row r="2011" spans="1:9">
      <c r="A2011" s="26">
        <f t="shared" si="31"/>
        <v>44645.749999995118</v>
      </c>
      <c r="D2011">
        <v>31099.4</v>
      </c>
      <c r="E2011">
        <v>29518.799999999999</v>
      </c>
      <c r="F2011">
        <v>20055.599999999999</v>
      </c>
      <c r="G2011">
        <v>28537.4</v>
      </c>
      <c r="H2011">
        <v>32108.400000000001</v>
      </c>
      <c r="I2011">
        <v>29278.2</v>
      </c>
    </row>
    <row r="2012" spans="1:9">
      <c r="A2012" s="26">
        <f t="shared" si="31"/>
        <v>44645.791666661782</v>
      </c>
      <c r="D2012">
        <v>31099.4</v>
      </c>
      <c r="E2012">
        <v>29518.799999999999</v>
      </c>
      <c r="F2012">
        <v>20055.599999999999</v>
      </c>
      <c r="G2012">
        <v>28537.4</v>
      </c>
      <c r="H2012">
        <v>32108.400000000001</v>
      </c>
      <c r="I2012">
        <v>29278.2</v>
      </c>
    </row>
    <row r="2013" spans="1:9">
      <c r="A2013" s="26">
        <f t="shared" si="31"/>
        <v>44645.833333328446</v>
      </c>
      <c r="D2013">
        <v>31099.4</v>
      </c>
      <c r="E2013">
        <v>29518.799999999999</v>
      </c>
      <c r="F2013">
        <v>20055.599999999999</v>
      </c>
      <c r="G2013">
        <v>28537.4</v>
      </c>
      <c r="H2013">
        <v>32108.400000000001</v>
      </c>
      <c r="I2013">
        <v>29278.2</v>
      </c>
    </row>
    <row r="2014" spans="1:9">
      <c r="A2014" s="26">
        <f t="shared" si="31"/>
        <v>44645.874999995111</v>
      </c>
      <c r="D2014">
        <v>31099.4</v>
      </c>
      <c r="E2014">
        <v>29518.799999999999</v>
      </c>
      <c r="F2014">
        <v>20055.599999999999</v>
      </c>
      <c r="G2014">
        <v>28537.4</v>
      </c>
      <c r="H2014">
        <v>32108.400000000001</v>
      </c>
      <c r="I2014">
        <v>29278.2</v>
      </c>
    </row>
    <row r="2015" spans="1:9">
      <c r="A2015" s="26">
        <f t="shared" si="31"/>
        <v>44645.916666661775</v>
      </c>
      <c r="D2015">
        <v>31099.4</v>
      </c>
      <c r="E2015">
        <v>29518.799999999999</v>
      </c>
      <c r="F2015">
        <v>20055.599999999999</v>
      </c>
      <c r="G2015">
        <v>28537.4</v>
      </c>
      <c r="H2015">
        <v>32108.400000000001</v>
      </c>
      <c r="I2015">
        <v>29278.2</v>
      </c>
    </row>
    <row r="2016" spans="1:9">
      <c r="A2016" s="26">
        <f t="shared" si="31"/>
        <v>44645.958333328439</v>
      </c>
      <c r="D2016">
        <v>31099.4</v>
      </c>
      <c r="E2016">
        <v>29518.799999999999</v>
      </c>
      <c r="F2016">
        <v>20055.599999999999</v>
      </c>
      <c r="G2016">
        <v>28537.4</v>
      </c>
      <c r="H2016">
        <v>32108.400000000001</v>
      </c>
      <c r="I2016">
        <v>29278.2</v>
      </c>
    </row>
    <row r="2017" spans="1:9">
      <c r="A2017" s="26">
        <f t="shared" si="31"/>
        <v>44645.999999995103</v>
      </c>
      <c r="D2017">
        <v>31099.4</v>
      </c>
      <c r="E2017">
        <v>29518.799999999999</v>
      </c>
      <c r="F2017">
        <v>20055.599999999999</v>
      </c>
      <c r="G2017">
        <v>28537.4</v>
      </c>
      <c r="H2017">
        <v>32108.400000000001</v>
      </c>
      <c r="I2017">
        <v>29278.2</v>
      </c>
    </row>
    <row r="2018" spans="1:9">
      <c r="A2018" s="26">
        <f t="shared" si="31"/>
        <v>44646.041666661768</v>
      </c>
      <c r="D2018">
        <v>31099.4</v>
      </c>
      <c r="E2018">
        <v>29518.799999999999</v>
      </c>
      <c r="F2018">
        <v>20055.599999999999</v>
      </c>
      <c r="G2018">
        <v>28537.4</v>
      </c>
      <c r="H2018">
        <v>32108.400000000001</v>
      </c>
      <c r="I2018">
        <v>29278.2</v>
      </c>
    </row>
    <row r="2019" spans="1:9">
      <c r="A2019" s="26">
        <f t="shared" si="31"/>
        <v>44646.083333328432</v>
      </c>
      <c r="D2019">
        <v>31099.4</v>
      </c>
      <c r="E2019">
        <v>29518.799999999999</v>
      </c>
      <c r="F2019">
        <v>20055.599999999999</v>
      </c>
      <c r="G2019">
        <v>28537.4</v>
      </c>
      <c r="H2019">
        <v>32108.400000000001</v>
      </c>
      <c r="I2019">
        <v>29278.2</v>
      </c>
    </row>
    <row r="2020" spans="1:9">
      <c r="A2020" s="26">
        <f t="shared" si="31"/>
        <v>44646.124999995096</v>
      </c>
      <c r="D2020">
        <v>31099.4</v>
      </c>
      <c r="E2020">
        <v>29518.799999999999</v>
      </c>
      <c r="F2020">
        <v>20055.599999999999</v>
      </c>
      <c r="G2020">
        <v>28537.4</v>
      </c>
      <c r="H2020">
        <v>32108.400000000001</v>
      </c>
      <c r="I2020">
        <v>29278.2</v>
      </c>
    </row>
    <row r="2021" spans="1:9">
      <c r="A2021" s="26">
        <f t="shared" si="31"/>
        <v>44646.16666666176</v>
      </c>
      <c r="D2021">
        <v>31099.4</v>
      </c>
      <c r="E2021">
        <v>29518.799999999999</v>
      </c>
      <c r="F2021">
        <v>20055.599999999999</v>
      </c>
      <c r="G2021">
        <v>28537.4</v>
      </c>
      <c r="H2021">
        <v>32108.400000000001</v>
      </c>
      <c r="I2021">
        <v>29278.2</v>
      </c>
    </row>
    <row r="2022" spans="1:9">
      <c r="A2022" s="26">
        <f t="shared" si="31"/>
        <v>44646.208333328424</v>
      </c>
      <c r="D2022">
        <v>31099.4</v>
      </c>
      <c r="E2022">
        <v>29518.799999999999</v>
      </c>
      <c r="F2022">
        <v>20055.599999999999</v>
      </c>
      <c r="G2022">
        <v>28537.4</v>
      </c>
      <c r="H2022">
        <v>32108.400000000001</v>
      </c>
      <c r="I2022">
        <v>29278.2</v>
      </c>
    </row>
    <row r="2023" spans="1:9">
      <c r="A2023" s="26">
        <f t="shared" si="31"/>
        <v>44646.249999995089</v>
      </c>
      <c r="D2023">
        <v>31099.4</v>
      </c>
      <c r="E2023">
        <v>29518.799999999999</v>
      </c>
      <c r="F2023">
        <v>20055.599999999999</v>
      </c>
      <c r="G2023">
        <v>28537.4</v>
      </c>
      <c r="H2023">
        <v>32108.400000000001</v>
      </c>
      <c r="I2023">
        <v>29278.2</v>
      </c>
    </row>
    <row r="2024" spans="1:9">
      <c r="A2024" s="26">
        <f t="shared" si="31"/>
        <v>44646.291666661753</v>
      </c>
      <c r="D2024">
        <v>31099.4</v>
      </c>
      <c r="E2024">
        <v>29518.799999999999</v>
      </c>
      <c r="F2024">
        <v>20055.599999999999</v>
      </c>
      <c r="G2024">
        <v>28537.4</v>
      </c>
      <c r="H2024">
        <v>32108.400000000001</v>
      </c>
      <c r="I2024">
        <v>29278.2</v>
      </c>
    </row>
    <row r="2025" spans="1:9">
      <c r="A2025" s="26">
        <f t="shared" si="31"/>
        <v>44646.333333328417</v>
      </c>
      <c r="D2025">
        <v>31099.4</v>
      </c>
      <c r="E2025">
        <v>29518.799999999999</v>
      </c>
      <c r="F2025">
        <v>20055.599999999999</v>
      </c>
      <c r="G2025">
        <v>28537.4</v>
      </c>
      <c r="H2025">
        <v>32108.400000000001</v>
      </c>
      <c r="I2025">
        <v>29278.2</v>
      </c>
    </row>
    <row r="2026" spans="1:9">
      <c r="A2026" s="26">
        <f t="shared" si="31"/>
        <v>44646.374999995081</v>
      </c>
      <c r="D2026">
        <v>31099.4</v>
      </c>
      <c r="E2026">
        <v>29518.799999999999</v>
      </c>
      <c r="F2026">
        <v>20055.599999999999</v>
      </c>
      <c r="G2026">
        <v>28537.4</v>
      </c>
      <c r="H2026">
        <v>32108.400000000001</v>
      </c>
      <c r="I2026">
        <v>29278.2</v>
      </c>
    </row>
    <row r="2027" spans="1:9">
      <c r="A2027" s="26">
        <f t="shared" si="31"/>
        <v>44646.416666661746</v>
      </c>
      <c r="D2027">
        <v>31099.4</v>
      </c>
      <c r="E2027">
        <v>29518.799999999999</v>
      </c>
      <c r="F2027">
        <v>20055.599999999999</v>
      </c>
      <c r="G2027">
        <v>28537.4</v>
      </c>
      <c r="H2027">
        <v>32108.400000000001</v>
      </c>
      <c r="I2027">
        <v>29278.2</v>
      </c>
    </row>
    <row r="2028" spans="1:9">
      <c r="A2028" s="26">
        <f t="shared" si="31"/>
        <v>44646.45833332841</v>
      </c>
      <c r="D2028">
        <v>31099.4</v>
      </c>
      <c r="E2028">
        <v>29518.799999999999</v>
      </c>
      <c r="F2028">
        <v>20055.599999999999</v>
      </c>
      <c r="G2028">
        <v>28537.4</v>
      </c>
      <c r="H2028">
        <v>32108.400000000001</v>
      </c>
      <c r="I2028">
        <v>29278.2</v>
      </c>
    </row>
    <row r="2029" spans="1:9">
      <c r="A2029" s="26">
        <f t="shared" si="31"/>
        <v>44646.499999995074</v>
      </c>
      <c r="D2029">
        <v>31099.4</v>
      </c>
      <c r="E2029">
        <v>29518.799999999999</v>
      </c>
      <c r="F2029">
        <v>20055.599999999999</v>
      </c>
      <c r="G2029">
        <v>28537.4</v>
      </c>
      <c r="H2029">
        <v>32108.400000000001</v>
      </c>
      <c r="I2029">
        <v>29278.2</v>
      </c>
    </row>
    <row r="2030" spans="1:9">
      <c r="A2030" s="26">
        <f t="shared" si="31"/>
        <v>44646.541666661738</v>
      </c>
      <c r="D2030">
        <v>31099.4</v>
      </c>
      <c r="E2030">
        <v>29518.799999999999</v>
      </c>
      <c r="F2030">
        <v>20055.599999999999</v>
      </c>
      <c r="G2030">
        <v>28537.4</v>
      </c>
      <c r="H2030">
        <v>32108.400000000001</v>
      </c>
      <c r="I2030">
        <v>29278.2</v>
      </c>
    </row>
    <row r="2031" spans="1:9">
      <c r="A2031" s="26">
        <f t="shared" si="31"/>
        <v>44646.583333328403</v>
      </c>
      <c r="D2031">
        <v>31099.4</v>
      </c>
      <c r="E2031">
        <v>29518.799999999999</v>
      </c>
      <c r="F2031">
        <v>20055.599999999999</v>
      </c>
      <c r="G2031">
        <v>28537.4</v>
      </c>
      <c r="H2031">
        <v>32108.400000000001</v>
      </c>
      <c r="I2031">
        <v>29278.2</v>
      </c>
    </row>
    <row r="2032" spans="1:9">
      <c r="A2032" s="26">
        <f t="shared" si="31"/>
        <v>44646.624999995067</v>
      </c>
      <c r="D2032">
        <v>31099.4</v>
      </c>
      <c r="E2032">
        <v>29518.799999999999</v>
      </c>
      <c r="F2032">
        <v>20055.599999999999</v>
      </c>
      <c r="G2032">
        <v>28537.4</v>
      </c>
      <c r="H2032">
        <v>32108.400000000001</v>
      </c>
      <c r="I2032">
        <v>29278.2</v>
      </c>
    </row>
    <row r="2033" spans="1:9">
      <c r="A2033" s="26">
        <f t="shared" si="31"/>
        <v>44646.666666661731</v>
      </c>
      <c r="D2033">
        <v>31099.4</v>
      </c>
      <c r="E2033">
        <v>29518.799999999999</v>
      </c>
      <c r="F2033">
        <v>20055.599999999999</v>
      </c>
      <c r="G2033">
        <v>28537.4</v>
      </c>
      <c r="H2033">
        <v>32108.400000000001</v>
      </c>
      <c r="I2033">
        <v>29278.2</v>
      </c>
    </row>
    <row r="2034" spans="1:9">
      <c r="A2034" s="26">
        <f t="shared" si="31"/>
        <v>44646.708333328395</v>
      </c>
      <c r="D2034">
        <v>31099.4</v>
      </c>
      <c r="E2034">
        <v>29518.799999999999</v>
      </c>
      <c r="F2034">
        <v>20055.599999999999</v>
      </c>
      <c r="G2034">
        <v>28537.4</v>
      </c>
      <c r="H2034">
        <v>32108.400000000001</v>
      </c>
      <c r="I2034">
        <v>29278.2</v>
      </c>
    </row>
    <row r="2035" spans="1:9">
      <c r="A2035" s="26">
        <f t="shared" si="31"/>
        <v>44646.74999999506</v>
      </c>
      <c r="D2035">
        <v>31099.4</v>
      </c>
      <c r="E2035">
        <v>29518.799999999999</v>
      </c>
      <c r="F2035">
        <v>20055.599999999999</v>
      </c>
      <c r="G2035">
        <v>28537.4</v>
      </c>
      <c r="H2035">
        <v>32108.400000000001</v>
      </c>
      <c r="I2035">
        <v>29278.2</v>
      </c>
    </row>
    <row r="2036" spans="1:9">
      <c r="A2036" s="26">
        <f t="shared" si="31"/>
        <v>44646.791666661724</v>
      </c>
      <c r="D2036">
        <v>31099.4</v>
      </c>
      <c r="E2036">
        <v>29518.799999999999</v>
      </c>
      <c r="F2036">
        <v>20055.599999999999</v>
      </c>
      <c r="G2036">
        <v>28537.4</v>
      </c>
      <c r="H2036">
        <v>32108.400000000001</v>
      </c>
      <c r="I2036">
        <v>29278.2</v>
      </c>
    </row>
    <row r="2037" spans="1:9">
      <c r="A2037" s="26">
        <f t="shared" si="31"/>
        <v>44646.833333328388</v>
      </c>
      <c r="D2037">
        <v>31099.4</v>
      </c>
      <c r="E2037">
        <v>29518.799999999999</v>
      </c>
      <c r="F2037">
        <v>20055.599999999999</v>
      </c>
      <c r="G2037">
        <v>28537.4</v>
      </c>
      <c r="H2037">
        <v>32108.400000000001</v>
      </c>
      <c r="I2037">
        <v>29278.2</v>
      </c>
    </row>
    <row r="2038" spans="1:9">
      <c r="A2038" s="26">
        <f t="shared" si="31"/>
        <v>44646.874999995052</v>
      </c>
      <c r="D2038">
        <v>31099.4</v>
      </c>
      <c r="E2038">
        <v>29518.799999999999</v>
      </c>
      <c r="F2038">
        <v>20055.599999999999</v>
      </c>
      <c r="G2038">
        <v>28537.4</v>
      </c>
      <c r="H2038">
        <v>32108.400000000001</v>
      </c>
      <c r="I2038">
        <v>29278.2</v>
      </c>
    </row>
    <row r="2039" spans="1:9">
      <c r="A2039" s="26">
        <f t="shared" si="31"/>
        <v>44646.916666661717</v>
      </c>
      <c r="D2039">
        <v>31099.4</v>
      </c>
      <c r="E2039">
        <v>29518.799999999999</v>
      </c>
      <c r="F2039">
        <v>20055.599999999999</v>
      </c>
      <c r="G2039">
        <v>28537.4</v>
      </c>
      <c r="H2039">
        <v>32108.400000000001</v>
      </c>
      <c r="I2039">
        <v>29278.2</v>
      </c>
    </row>
    <row r="2040" spans="1:9">
      <c r="A2040" s="26">
        <f t="shared" si="31"/>
        <v>44646.958333328381</v>
      </c>
      <c r="D2040">
        <v>31099.4</v>
      </c>
      <c r="E2040">
        <v>29518.799999999999</v>
      </c>
      <c r="F2040">
        <v>20055.599999999999</v>
      </c>
      <c r="G2040">
        <v>28537.4</v>
      </c>
      <c r="H2040">
        <v>32108.400000000001</v>
      </c>
      <c r="I2040">
        <v>29278.2</v>
      </c>
    </row>
    <row r="2041" spans="1:9">
      <c r="A2041" s="26">
        <f t="shared" si="31"/>
        <v>44646.999999995045</v>
      </c>
      <c r="D2041">
        <v>31099.4</v>
      </c>
      <c r="E2041">
        <v>29518.799999999999</v>
      </c>
      <c r="F2041">
        <v>20055.599999999999</v>
      </c>
      <c r="G2041">
        <v>28537.4</v>
      </c>
      <c r="H2041">
        <v>32108.400000000001</v>
      </c>
      <c r="I2041">
        <v>29278.2</v>
      </c>
    </row>
    <row r="2042" spans="1:9">
      <c r="A2042" s="26">
        <f t="shared" si="31"/>
        <v>44647.041666661709</v>
      </c>
      <c r="D2042">
        <v>31099.4</v>
      </c>
      <c r="E2042">
        <v>29518.799999999999</v>
      </c>
      <c r="F2042">
        <v>20055.599999999999</v>
      </c>
      <c r="G2042">
        <v>28537.4</v>
      </c>
      <c r="H2042">
        <v>32108.400000000001</v>
      </c>
      <c r="I2042">
        <v>29278.2</v>
      </c>
    </row>
    <row r="2043" spans="1:9">
      <c r="A2043" s="26">
        <f t="shared" si="31"/>
        <v>44647.083333328374</v>
      </c>
      <c r="D2043">
        <v>31099.4</v>
      </c>
      <c r="E2043">
        <v>29518.799999999999</v>
      </c>
      <c r="F2043">
        <v>20055.599999999999</v>
      </c>
      <c r="G2043">
        <v>28537.4</v>
      </c>
      <c r="H2043">
        <v>32108.400000000001</v>
      </c>
      <c r="I2043">
        <v>29278.2</v>
      </c>
    </row>
    <row r="2044" spans="1:9">
      <c r="A2044" s="26">
        <f t="shared" si="31"/>
        <v>44647.124999995038</v>
      </c>
      <c r="D2044">
        <v>31099.4</v>
      </c>
      <c r="E2044">
        <v>29518.799999999999</v>
      </c>
      <c r="F2044">
        <v>20055.599999999999</v>
      </c>
      <c r="G2044">
        <v>28537.4</v>
      </c>
      <c r="H2044">
        <v>32108.400000000001</v>
      </c>
      <c r="I2044">
        <v>29278.2</v>
      </c>
    </row>
    <row r="2045" spans="1:9">
      <c r="A2045" s="26">
        <f t="shared" si="31"/>
        <v>44647.166666661702</v>
      </c>
      <c r="D2045">
        <v>31099.4</v>
      </c>
      <c r="E2045">
        <v>29518.799999999999</v>
      </c>
      <c r="F2045">
        <v>20055.599999999999</v>
      </c>
      <c r="G2045">
        <v>28537.4</v>
      </c>
      <c r="H2045">
        <v>32108.400000000001</v>
      </c>
      <c r="I2045">
        <v>29278.2</v>
      </c>
    </row>
    <row r="2046" spans="1:9">
      <c r="A2046" s="26">
        <f t="shared" si="31"/>
        <v>44647.208333328366</v>
      </c>
      <c r="D2046">
        <v>31099.4</v>
      </c>
      <c r="E2046">
        <v>29518.799999999999</v>
      </c>
      <c r="F2046">
        <v>20055.599999999999</v>
      </c>
      <c r="G2046">
        <v>28537.4</v>
      </c>
      <c r="H2046">
        <v>32108.400000000001</v>
      </c>
      <c r="I2046">
        <v>29278.2</v>
      </c>
    </row>
    <row r="2047" spans="1:9">
      <c r="A2047" s="26">
        <f t="shared" si="31"/>
        <v>44647.249999995031</v>
      </c>
      <c r="D2047">
        <v>31099.4</v>
      </c>
      <c r="E2047">
        <v>29518.799999999999</v>
      </c>
      <c r="F2047">
        <v>20055.599999999999</v>
      </c>
      <c r="G2047">
        <v>28537.4</v>
      </c>
      <c r="H2047">
        <v>32108.400000000001</v>
      </c>
      <c r="I2047">
        <v>29278.2</v>
      </c>
    </row>
    <row r="2048" spans="1:9">
      <c r="A2048" s="26">
        <f t="shared" si="31"/>
        <v>44647.291666661695</v>
      </c>
      <c r="D2048">
        <v>31099.4</v>
      </c>
      <c r="E2048">
        <v>29518.799999999999</v>
      </c>
      <c r="F2048">
        <v>20055.599999999999</v>
      </c>
      <c r="G2048">
        <v>28537.4</v>
      </c>
      <c r="H2048">
        <v>32108.400000000001</v>
      </c>
      <c r="I2048">
        <v>29278.2</v>
      </c>
    </row>
    <row r="2049" spans="1:9">
      <c r="A2049" s="26">
        <f t="shared" si="31"/>
        <v>44647.333333328359</v>
      </c>
      <c r="D2049">
        <v>31099.4</v>
      </c>
      <c r="E2049">
        <v>29518.799999999999</v>
      </c>
      <c r="F2049">
        <v>20055.599999999999</v>
      </c>
      <c r="G2049">
        <v>28537.4</v>
      </c>
      <c r="H2049">
        <v>32108.400000000001</v>
      </c>
      <c r="I2049">
        <v>29278.2</v>
      </c>
    </row>
    <row r="2050" spans="1:9">
      <c r="A2050" s="26">
        <f t="shared" si="31"/>
        <v>44647.374999995023</v>
      </c>
      <c r="D2050">
        <v>31099.4</v>
      </c>
      <c r="E2050">
        <v>29518.799999999999</v>
      </c>
      <c r="F2050">
        <v>20055.599999999999</v>
      </c>
      <c r="G2050">
        <v>28537.4</v>
      </c>
      <c r="H2050">
        <v>32108.400000000001</v>
      </c>
      <c r="I2050">
        <v>29278.2</v>
      </c>
    </row>
    <row r="2051" spans="1:9">
      <c r="A2051" s="26">
        <f t="shared" ref="A2051:A2114" si="32">A2050+1/24</f>
        <v>44647.416666661687</v>
      </c>
      <c r="D2051">
        <v>31099.4</v>
      </c>
      <c r="E2051">
        <v>29518.799999999999</v>
      </c>
      <c r="F2051">
        <v>20055.599999999999</v>
      </c>
      <c r="G2051">
        <v>28537.4</v>
      </c>
      <c r="H2051">
        <v>32108.400000000001</v>
      </c>
      <c r="I2051">
        <v>29278.2</v>
      </c>
    </row>
    <row r="2052" spans="1:9">
      <c r="A2052" s="26">
        <f t="shared" si="32"/>
        <v>44647.458333328352</v>
      </c>
      <c r="D2052">
        <v>31099.4</v>
      </c>
      <c r="E2052">
        <v>29518.799999999999</v>
      </c>
      <c r="F2052">
        <v>20055.599999999999</v>
      </c>
      <c r="G2052">
        <v>28537.4</v>
      </c>
      <c r="H2052">
        <v>32108.400000000001</v>
      </c>
      <c r="I2052">
        <v>29278.2</v>
      </c>
    </row>
    <row r="2053" spans="1:9">
      <c r="A2053" s="26">
        <f t="shared" si="32"/>
        <v>44647.499999995016</v>
      </c>
      <c r="D2053">
        <v>31099.4</v>
      </c>
      <c r="E2053">
        <v>29518.799999999999</v>
      </c>
      <c r="F2053">
        <v>20055.599999999999</v>
      </c>
      <c r="G2053">
        <v>28537.4</v>
      </c>
      <c r="H2053">
        <v>32108.400000000001</v>
      </c>
      <c r="I2053">
        <v>29278.2</v>
      </c>
    </row>
    <row r="2054" spans="1:9">
      <c r="A2054" s="26">
        <f t="shared" si="32"/>
        <v>44647.54166666168</v>
      </c>
      <c r="D2054">
        <v>31099.4</v>
      </c>
      <c r="E2054">
        <v>29518.799999999999</v>
      </c>
      <c r="F2054">
        <v>20055.599999999999</v>
      </c>
      <c r="G2054">
        <v>28537.4</v>
      </c>
      <c r="H2054">
        <v>32108.400000000001</v>
      </c>
      <c r="I2054">
        <v>29278.2</v>
      </c>
    </row>
    <row r="2055" spans="1:9">
      <c r="A2055" s="26">
        <f t="shared" si="32"/>
        <v>44647.583333328344</v>
      </c>
      <c r="D2055">
        <v>31099.4</v>
      </c>
      <c r="E2055">
        <v>29518.799999999999</v>
      </c>
      <c r="F2055">
        <v>20055.599999999999</v>
      </c>
      <c r="G2055">
        <v>28537.4</v>
      </c>
      <c r="H2055">
        <v>32108.400000000001</v>
      </c>
      <c r="I2055">
        <v>29278.2</v>
      </c>
    </row>
    <row r="2056" spans="1:9">
      <c r="A2056" s="26">
        <f t="shared" si="32"/>
        <v>44647.624999995009</v>
      </c>
      <c r="D2056">
        <v>31099.4</v>
      </c>
      <c r="E2056">
        <v>29518.799999999999</v>
      </c>
      <c r="F2056">
        <v>20055.599999999999</v>
      </c>
      <c r="G2056">
        <v>28537.4</v>
      </c>
      <c r="H2056">
        <v>32108.400000000001</v>
      </c>
      <c r="I2056">
        <v>29278.2</v>
      </c>
    </row>
    <row r="2057" spans="1:9">
      <c r="A2057" s="26">
        <f t="shared" si="32"/>
        <v>44647.666666661673</v>
      </c>
      <c r="D2057">
        <v>31099.4</v>
      </c>
      <c r="E2057">
        <v>29518.799999999999</v>
      </c>
      <c r="F2057">
        <v>20055.599999999999</v>
      </c>
      <c r="G2057">
        <v>28537.4</v>
      </c>
      <c r="H2057">
        <v>32108.400000000001</v>
      </c>
      <c r="I2057">
        <v>29278.2</v>
      </c>
    </row>
    <row r="2058" spans="1:9">
      <c r="A2058" s="26">
        <f t="shared" si="32"/>
        <v>44647.708333328337</v>
      </c>
      <c r="D2058">
        <v>31099.4</v>
      </c>
      <c r="E2058">
        <v>29518.799999999999</v>
      </c>
      <c r="F2058">
        <v>20055.599999999999</v>
      </c>
      <c r="G2058">
        <v>28537.4</v>
      </c>
      <c r="H2058">
        <v>32108.400000000001</v>
      </c>
      <c r="I2058">
        <v>29278.2</v>
      </c>
    </row>
    <row r="2059" spans="1:9">
      <c r="A2059" s="26">
        <f t="shared" si="32"/>
        <v>44647.749999995001</v>
      </c>
      <c r="D2059">
        <v>31099.4</v>
      </c>
      <c r="E2059">
        <v>29518.799999999999</v>
      </c>
      <c r="F2059">
        <v>20055.599999999999</v>
      </c>
      <c r="G2059">
        <v>28537.4</v>
      </c>
      <c r="H2059">
        <v>32108.400000000001</v>
      </c>
      <c r="I2059">
        <v>29278.2</v>
      </c>
    </row>
    <row r="2060" spans="1:9">
      <c r="A2060" s="26">
        <f t="shared" si="32"/>
        <v>44647.791666661666</v>
      </c>
      <c r="D2060">
        <v>31099.4</v>
      </c>
      <c r="E2060">
        <v>29518.799999999999</v>
      </c>
      <c r="F2060">
        <v>20055.599999999999</v>
      </c>
      <c r="G2060">
        <v>28537.4</v>
      </c>
      <c r="H2060">
        <v>32108.400000000001</v>
      </c>
      <c r="I2060">
        <v>29278.2</v>
      </c>
    </row>
    <row r="2061" spans="1:9">
      <c r="A2061" s="26">
        <f t="shared" si="32"/>
        <v>44647.83333332833</v>
      </c>
      <c r="D2061">
        <v>31099.4</v>
      </c>
      <c r="E2061">
        <v>29518.799999999999</v>
      </c>
      <c r="F2061">
        <v>20055.599999999999</v>
      </c>
      <c r="G2061">
        <v>28537.4</v>
      </c>
      <c r="H2061">
        <v>32108.400000000001</v>
      </c>
      <c r="I2061">
        <v>29278.2</v>
      </c>
    </row>
    <row r="2062" spans="1:9">
      <c r="A2062" s="26">
        <f t="shared" si="32"/>
        <v>44647.874999994994</v>
      </c>
      <c r="D2062">
        <v>31099.4</v>
      </c>
      <c r="E2062">
        <v>29518.799999999999</v>
      </c>
      <c r="F2062">
        <v>20055.599999999999</v>
      </c>
      <c r="G2062">
        <v>28537.4</v>
      </c>
      <c r="H2062">
        <v>32108.400000000001</v>
      </c>
      <c r="I2062">
        <v>29278.2</v>
      </c>
    </row>
    <row r="2063" spans="1:9">
      <c r="A2063" s="26">
        <f t="shared" si="32"/>
        <v>44647.916666661658</v>
      </c>
      <c r="D2063">
        <v>31099.4</v>
      </c>
      <c r="E2063">
        <v>29518.799999999999</v>
      </c>
      <c r="F2063">
        <v>20055.599999999999</v>
      </c>
      <c r="G2063">
        <v>28537.4</v>
      </c>
      <c r="H2063">
        <v>32108.400000000001</v>
      </c>
      <c r="I2063">
        <v>29278.2</v>
      </c>
    </row>
    <row r="2064" spans="1:9">
      <c r="A2064" s="26">
        <f t="shared" si="32"/>
        <v>44647.958333328323</v>
      </c>
      <c r="D2064">
        <v>31099.4</v>
      </c>
      <c r="E2064">
        <v>29518.799999999999</v>
      </c>
      <c r="F2064">
        <v>20055.599999999999</v>
      </c>
      <c r="G2064">
        <v>28537.4</v>
      </c>
      <c r="H2064">
        <v>32108.400000000001</v>
      </c>
      <c r="I2064">
        <v>29278.2</v>
      </c>
    </row>
    <row r="2065" spans="1:9">
      <c r="A2065" s="26">
        <f t="shared" si="32"/>
        <v>44647.999999994987</v>
      </c>
      <c r="D2065">
        <v>31099.4</v>
      </c>
      <c r="E2065">
        <v>29518.799999999999</v>
      </c>
      <c r="F2065">
        <v>20055.599999999999</v>
      </c>
      <c r="G2065">
        <v>28537.4</v>
      </c>
      <c r="H2065">
        <v>32108.400000000001</v>
      </c>
      <c r="I2065">
        <v>29278.2</v>
      </c>
    </row>
    <row r="2066" spans="1:9">
      <c r="A2066" s="26">
        <f t="shared" si="32"/>
        <v>44648.041666661651</v>
      </c>
      <c r="D2066">
        <v>31099.4</v>
      </c>
      <c r="E2066">
        <v>29518.799999999999</v>
      </c>
      <c r="F2066">
        <v>20055.599999999999</v>
      </c>
      <c r="G2066">
        <v>28537.4</v>
      </c>
      <c r="H2066">
        <v>32108.400000000001</v>
      </c>
      <c r="I2066">
        <v>29278.2</v>
      </c>
    </row>
    <row r="2067" spans="1:9">
      <c r="A2067" s="26">
        <f t="shared" si="32"/>
        <v>44648.083333328315</v>
      </c>
      <c r="D2067">
        <v>31099.4</v>
      </c>
      <c r="E2067">
        <v>29518.799999999999</v>
      </c>
      <c r="F2067">
        <v>20055.599999999999</v>
      </c>
      <c r="G2067">
        <v>28537.4</v>
      </c>
      <c r="H2067">
        <v>32108.400000000001</v>
      </c>
      <c r="I2067">
        <v>29278.2</v>
      </c>
    </row>
    <row r="2068" spans="1:9">
      <c r="A2068" s="26">
        <f t="shared" si="32"/>
        <v>44648.12499999498</v>
      </c>
      <c r="D2068">
        <v>31099.4</v>
      </c>
      <c r="E2068">
        <v>29518.799999999999</v>
      </c>
      <c r="F2068">
        <v>20055.599999999999</v>
      </c>
      <c r="G2068">
        <v>28537.4</v>
      </c>
      <c r="H2068">
        <v>32108.400000000001</v>
      </c>
      <c r="I2068">
        <v>29278.2</v>
      </c>
    </row>
    <row r="2069" spans="1:9">
      <c r="A2069" s="26">
        <f t="shared" si="32"/>
        <v>44648.166666661644</v>
      </c>
      <c r="D2069">
        <v>31099.4</v>
      </c>
      <c r="E2069">
        <v>29518.799999999999</v>
      </c>
      <c r="F2069">
        <v>20055.599999999999</v>
      </c>
      <c r="G2069">
        <v>28537.4</v>
      </c>
      <c r="H2069">
        <v>32108.400000000001</v>
      </c>
      <c r="I2069">
        <v>29278.2</v>
      </c>
    </row>
    <row r="2070" spans="1:9">
      <c r="A2070" s="26">
        <f t="shared" si="32"/>
        <v>44648.208333328308</v>
      </c>
      <c r="D2070">
        <v>31099.4</v>
      </c>
      <c r="E2070">
        <v>29518.799999999999</v>
      </c>
      <c r="F2070">
        <v>20055.599999999999</v>
      </c>
      <c r="G2070">
        <v>28537.4</v>
      </c>
      <c r="H2070">
        <v>32108.400000000001</v>
      </c>
      <c r="I2070">
        <v>29278.2</v>
      </c>
    </row>
    <row r="2071" spans="1:9">
      <c r="A2071" s="26">
        <f t="shared" si="32"/>
        <v>44648.249999994972</v>
      </c>
      <c r="D2071">
        <v>31099.4</v>
      </c>
      <c r="E2071">
        <v>29518.799999999999</v>
      </c>
      <c r="F2071">
        <v>20055.599999999999</v>
      </c>
      <c r="G2071">
        <v>28537.4</v>
      </c>
      <c r="H2071">
        <v>32108.400000000001</v>
      </c>
      <c r="I2071">
        <v>29278.2</v>
      </c>
    </row>
    <row r="2072" spans="1:9">
      <c r="A2072" s="26">
        <f t="shared" si="32"/>
        <v>44648.291666661637</v>
      </c>
      <c r="D2072">
        <v>31099.4</v>
      </c>
      <c r="E2072">
        <v>29518.799999999999</v>
      </c>
      <c r="F2072">
        <v>20055.599999999999</v>
      </c>
      <c r="G2072">
        <v>28537.4</v>
      </c>
      <c r="H2072">
        <v>32108.400000000001</v>
      </c>
      <c r="I2072">
        <v>29278.2</v>
      </c>
    </row>
    <row r="2073" spans="1:9">
      <c r="A2073" s="26">
        <f t="shared" si="32"/>
        <v>44648.333333328301</v>
      </c>
      <c r="D2073">
        <v>31099.4</v>
      </c>
      <c r="E2073">
        <v>29518.799999999999</v>
      </c>
      <c r="F2073">
        <v>20055.599999999999</v>
      </c>
      <c r="G2073">
        <v>28537.4</v>
      </c>
      <c r="H2073">
        <v>32108.400000000001</v>
      </c>
      <c r="I2073">
        <v>29278.2</v>
      </c>
    </row>
    <row r="2074" spans="1:9">
      <c r="A2074" s="26">
        <f t="shared" si="32"/>
        <v>44648.374999994965</v>
      </c>
      <c r="D2074">
        <v>31099.4</v>
      </c>
      <c r="E2074">
        <v>29518.799999999999</v>
      </c>
      <c r="F2074">
        <v>20055.599999999999</v>
      </c>
      <c r="G2074">
        <v>28537.4</v>
      </c>
      <c r="H2074">
        <v>32108.400000000001</v>
      </c>
      <c r="I2074">
        <v>29278.2</v>
      </c>
    </row>
    <row r="2075" spans="1:9">
      <c r="A2075" s="26">
        <f t="shared" si="32"/>
        <v>44648.416666661629</v>
      </c>
      <c r="D2075">
        <v>31099.4</v>
      </c>
      <c r="E2075">
        <v>29518.799999999999</v>
      </c>
      <c r="F2075">
        <v>20055.599999999999</v>
      </c>
      <c r="G2075">
        <v>28537.4</v>
      </c>
      <c r="H2075">
        <v>32108.400000000001</v>
      </c>
      <c r="I2075">
        <v>29278.2</v>
      </c>
    </row>
    <row r="2076" spans="1:9">
      <c r="A2076" s="26">
        <f t="shared" si="32"/>
        <v>44648.458333328294</v>
      </c>
      <c r="D2076">
        <v>31099.4</v>
      </c>
      <c r="E2076">
        <v>29518.799999999999</v>
      </c>
      <c r="F2076">
        <v>20055.599999999999</v>
      </c>
      <c r="G2076">
        <v>28537.4</v>
      </c>
      <c r="H2076">
        <v>32108.400000000001</v>
      </c>
      <c r="I2076">
        <v>29278.2</v>
      </c>
    </row>
    <row r="2077" spans="1:9">
      <c r="A2077" s="26">
        <f t="shared" si="32"/>
        <v>44648.499999994958</v>
      </c>
      <c r="D2077">
        <v>31099.4</v>
      </c>
      <c r="E2077">
        <v>29518.799999999999</v>
      </c>
      <c r="F2077">
        <v>20055.599999999999</v>
      </c>
      <c r="G2077">
        <v>28537.4</v>
      </c>
      <c r="H2077">
        <v>32108.400000000001</v>
      </c>
      <c r="I2077">
        <v>29278.2</v>
      </c>
    </row>
    <row r="2078" spans="1:9">
      <c r="A2078" s="26">
        <f t="shared" si="32"/>
        <v>44648.541666661622</v>
      </c>
      <c r="D2078">
        <v>31099.4</v>
      </c>
      <c r="E2078">
        <v>29518.799999999999</v>
      </c>
      <c r="F2078">
        <v>20055.599999999999</v>
      </c>
      <c r="G2078">
        <v>28537.4</v>
      </c>
      <c r="H2078">
        <v>32108.400000000001</v>
      </c>
      <c r="I2078">
        <v>29278.2</v>
      </c>
    </row>
    <row r="2079" spans="1:9">
      <c r="A2079" s="26">
        <f t="shared" si="32"/>
        <v>44648.583333328286</v>
      </c>
      <c r="D2079">
        <v>31099.4</v>
      </c>
      <c r="E2079">
        <v>29518.799999999999</v>
      </c>
      <c r="F2079">
        <v>20055.599999999999</v>
      </c>
      <c r="G2079">
        <v>28537.4</v>
      </c>
      <c r="H2079">
        <v>32108.400000000001</v>
      </c>
      <c r="I2079">
        <v>29278.2</v>
      </c>
    </row>
    <row r="2080" spans="1:9">
      <c r="A2080" s="26">
        <f t="shared" si="32"/>
        <v>44648.62499999495</v>
      </c>
      <c r="D2080">
        <v>31099.4</v>
      </c>
      <c r="E2080">
        <v>29518.799999999999</v>
      </c>
      <c r="F2080">
        <v>20055.599999999999</v>
      </c>
      <c r="G2080">
        <v>28537.4</v>
      </c>
      <c r="H2080">
        <v>32108.400000000001</v>
      </c>
      <c r="I2080">
        <v>29278.2</v>
      </c>
    </row>
    <row r="2081" spans="1:9">
      <c r="A2081" s="26">
        <f t="shared" si="32"/>
        <v>44648.666666661615</v>
      </c>
      <c r="D2081">
        <v>31099.4</v>
      </c>
      <c r="E2081">
        <v>29518.799999999999</v>
      </c>
      <c r="F2081">
        <v>20055.599999999999</v>
      </c>
      <c r="G2081">
        <v>28537.4</v>
      </c>
      <c r="H2081">
        <v>32108.400000000001</v>
      </c>
      <c r="I2081">
        <v>29278.2</v>
      </c>
    </row>
    <row r="2082" spans="1:9">
      <c r="A2082" s="26">
        <f t="shared" si="32"/>
        <v>44648.708333328279</v>
      </c>
      <c r="D2082">
        <v>31099.4</v>
      </c>
      <c r="E2082">
        <v>29518.799999999999</v>
      </c>
      <c r="F2082">
        <v>20055.599999999999</v>
      </c>
      <c r="G2082">
        <v>28537.4</v>
      </c>
      <c r="H2082">
        <v>32108.400000000001</v>
      </c>
      <c r="I2082">
        <v>29278.2</v>
      </c>
    </row>
    <row r="2083" spans="1:9">
      <c r="A2083" s="26">
        <f t="shared" si="32"/>
        <v>44648.749999994943</v>
      </c>
      <c r="D2083">
        <v>31099.4</v>
      </c>
      <c r="E2083">
        <v>29518.799999999999</v>
      </c>
      <c r="F2083">
        <v>20055.599999999999</v>
      </c>
      <c r="G2083">
        <v>28537.4</v>
      </c>
      <c r="H2083">
        <v>32108.400000000001</v>
      </c>
      <c r="I2083">
        <v>29278.2</v>
      </c>
    </row>
    <row r="2084" spans="1:9">
      <c r="A2084" s="26">
        <f t="shared" si="32"/>
        <v>44648.791666661607</v>
      </c>
      <c r="D2084">
        <v>31099.4</v>
      </c>
      <c r="E2084">
        <v>29518.799999999999</v>
      </c>
      <c r="F2084">
        <v>20055.599999999999</v>
      </c>
      <c r="G2084">
        <v>28537.4</v>
      </c>
      <c r="H2084">
        <v>32108.400000000001</v>
      </c>
      <c r="I2084">
        <v>29278.2</v>
      </c>
    </row>
    <row r="2085" spans="1:9">
      <c r="A2085" s="26">
        <f t="shared" si="32"/>
        <v>44648.833333328272</v>
      </c>
      <c r="D2085">
        <v>31099.4</v>
      </c>
      <c r="E2085">
        <v>29518.799999999999</v>
      </c>
      <c r="F2085">
        <v>20055.599999999999</v>
      </c>
      <c r="G2085">
        <v>28537.4</v>
      </c>
      <c r="H2085">
        <v>32108.400000000001</v>
      </c>
      <c r="I2085">
        <v>29278.2</v>
      </c>
    </row>
    <row r="2086" spans="1:9">
      <c r="A2086" s="26">
        <f t="shared" si="32"/>
        <v>44648.874999994936</v>
      </c>
      <c r="D2086">
        <v>31099.4</v>
      </c>
      <c r="E2086">
        <v>29518.799999999999</v>
      </c>
      <c r="F2086">
        <v>20055.599999999999</v>
      </c>
      <c r="G2086">
        <v>28537.4</v>
      </c>
      <c r="H2086">
        <v>32108.400000000001</v>
      </c>
      <c r="I2086">
        <v>29278.2</v>
      </c>
    </row>
    <row r="2087" spans="1:9">
      <c r="A2087" s="26">
        <f t="shared" si="32"/>
        <v>44648.9166666616</v>
      </c>
      <c r="D2087">
        <v>31099.4</v>
      </c>
      <c r="E2087">
        <v>29518.799999999999</v>
      </c>
      <c r="F2087">
        <v>20055.599999999999</v>
      </c>
      <c r="G2087">
        <v>28537.4</v>
      </c>
      <c r="H2087">
        <v>32108.400000000001</v>
      </c>
      <c r="I2087">
        <v>29278.2</v>
      </c>
    </row>
    <row r="2088" spans="1:9">
      <c r="A2088" s="26">
        <f t="shared" si="32"/>
        <v>44648.958333328264</v>
      </c>
      <c r="D2088">
        <v>31099.4</v>
      </c>
      <c r="E2088">
        <v>29518.799999999999</v>
      </c>
      <c r="F2088">
        <v>20055.599999999999</v>
      </c>
      <c r="G2088">
        <v>28537.4</v>
      </c>
      <c r="H2088">
        <v>32108.400000000001</v>
      </c>
      <c r="I2088">
        <v>29278.2</v>
      </c>
    </row>
    <row r="2089" spans="1:9">
      <c r="A2089" s="26">
        <f t="shared" si="32"/>
        <v>44648.999999994929</v>
      </c>
      <c r="D2089">
        <v>31099.599999999999</v>
      </c>
      <c r="E2089">
        <v>29518.799999999999</v>
      </c>
      <c r="F2089">
        <v>20055.599999999999</v>
      </c>
      <c r="G2089">
        <v>28537.4</v>
      </c>
      <c r="H2089">
        <v>32108.400000000001</v>
      </c>
      <c r="I2089">
        <v>29278.2</v>
      </c>
    </row>
    <row r="2090" spans="1:9">
      <c r="A2090" s="26">
        <f t="shared" si="32"/>
        <v>44649.041666661593</v>
      </c>
      <c r="D2090">
        <v>31099.599999999999</v>
      </c>
      <c r="E2090">
        <v>29518.799999999999</v>
      </c>
      <c r="F2090">
        <v>20055.599999999999</v>
      </c>
      <c r="G2090">
        <v>28537.4</v>
      </c>
      <c r="H2090">
        <v>32108.400000000001</v>
      </c>
      <c r="I2090">
        <v>29278.2</v>
      </c>
    </row>
    <row r="2091" spans="1:9">
      <c r="A2091" s="26">
        <f t="shared" si="32"/>
        <v>44649.083333328257</v>
      </c>
      <c r="D2091">
        <v>31099.599999999999</v>
      </c>
      <c r="E2091">
        <v>29518.799999999999</v>
      </c>
      <c r="F2091">
        <v>20055.599999999999</v>
      </c>
      <c r="G2091">
        <v>28537.4</v>
      </c>
      <c r="H2091">
        <v>32108.400000000001</v>
      </c>
      <c r="I2091">
        <v>29278.2</v>
      </c>
    </row>
    <row r="2092" spans="1:9">
      <c r="A2092" s="26">
        <f t="shared" si="32"/>
        <v>44649.124999994921</v>
      </c>
      <c r="D2092">
        <v>31099.599999999999</v>
      </c>
      <c r="E2092">
        <v>29518.799999999999</v>
      </c>
      <c r="F2092">
        <v>20055.599999999999</v>
      </c>
      <c r="G2092">
        <v>28537.4</v>
      </c>
      <c r="H2092">
        <v>32108.400000000001</v>
      </c>
      <c r="I2092">
        <v>29278.2</v>
      </c>
    </row>
    <row r="2093" spans="1:9">
      <c r="A2093" s="26">
        <f t="shared" si="32"/>
        <v>44649.166666661586</v>
      </c>
      <c r="D2093">
        <v>31099.599999999999</v>
      </c>
      <c r="E2093">
        <v>29518.799999999999</v>
      </c>
      <c r="F2093">
        <v>20056</v>
      </c>
      <c r="G2093">
        <v>28537.4</v>
      </c>
      <c r="H2093">
        <v>32108.400000000001</v>
      </c>
      <c r="I2093">
        <v>29278.400000000001</v>
      </c>
    </row>
    <row r="2094" spans="1:9">
      <c r="A2094" s="26">
        <f t="shared" si="32"/>
        <v>44649.20833332825</v>
      </c>
      <c r="D2094">
        <v>31099.599999999999</v>
      </c>
      <c r="E2094">
        <v>29518.799999999999</v>
      </c>
      <c r="F2094">
        <v>20056</v>
      </c>
      <c r="G2094">
        <v>28537.4</v>
      </c>
      <c r="H2094">
        <v>32108.400000000001</v>
      </c>
      <c r="I2094">
        <v>29278.400000000001</v>
      </c>
    </row>
    <row r="2095" spans="1:9">
      <c r="A2095" s="26">
        <f t="shared" si="32"/>
        <v>44649.249999994914</v>
      </c>
      <c r="D2095">
        <v>31099.599999999999</v>
      </c>
      <c r="E2095">
        <v>29525.4</v>
      </c>
      <c r="F2095">
        <v>20056</v>
      </c>
      <c r="G2095">
        <v>28537.4</v>
      </c>
      <c r="H2095">
        <v>32109.4</v>
      </c>
      <c r="I2095">
        <v>29278.400000000001</v>
      </c>
    </row>
    <row r="2096" spans="1:9">
      <c r="A2096" s="26">
        <f t="shared" si="32"/>
        <v>44649.291666661578</v>
      </c>
      <c r="D2096">
        <v>31099.599999999999</v>
      </c>
      <c r="E2096">
        <v>29531.8</v>
      </c>
      <c r="F2096">
        <v>20056</v>
      </c>
      <c r="G2096">
        <v>28537.4</v>
      </c>
      <c r="H2096">
        <v>32111</v>
      </c>
      <c r="I2096">
        <v>29278.799999999999</v>
      </c>
    </row>
    <row r="2097" spans="1:9">
      <c r="A2097" s="26">
        <f t="shared" si="32"/>
        <v>44649.333333328243</v>
      </c>
      <c r="D2097">
        <v>31100</v>
      </c>
      <c r="E2097">
        <v>29531.8</v>
      </c>
      <c r="F2097">
        <v>20056</v>
      </c>
      <c r="G2097">
        <v>28538</v>
      </c>
      <c r="H2097">
        <v>32111.599999999999</v>
      </c>
      <c r="I2097">
        <v>29278.799999999999</v>
      </c>
    </row>
    <row r="2098" spans="1:9">
      <c r="A2098" s="26">
        <f t="shared" si="32"/>
        <v>44649.374999994907</v>
      </c>
      <c r="D2098">
        <v>31101.8</v>
      </c>
      <c r="E2098">
        <v>29531.8</v>
      </c>
      <c r="F2098">
        <v>20056</v>
      </c>
      <c r="G2098">
        <v>28538</v>
      </c>
      <c r="H2098">
        <v>32111.599999999999</v>
      </c>
      <c r="I2098">
        <v>29278.799999999999</v>
      </c>
    </row>
    <row r="2099" spans="1:9">
      <c r="A2099" s="26">
        <f t="shared" si="32"/>
        <v>44649.416666661571</v>
      </c>
      <c r="D2099">
        <v>31101.8</v>
      </c>
      <c r="E2099">
        <v>29531.8</v>
      </c>
      <c r="F2099">
        <v>20056</v>
      </c>
      <c r="G2099">
        <v>28538</v>
      </c>
      <c r="H2099">
        <v>32111.599999999999</v>
      </c>
      <c r="I2099">
        <v>29278.799999999999</v>
      </c>
    </row>
    <row r="2100" spans="1:9">
      <c r="A2100" s="26">
        <f t="shared" si="32"/>
        <v>44649.458333328235</v>
      </c>
      <c r="D2100">
        <v>31101.8</v>
      </c>
      <c r="E2100">
        <v>29531.8</v>
      </c>
      <c r="F2100">
        <v>20056</v>
      </c>
      <c r="G2100">
        <v>28538</v>
      </c>
      <c r="H2100">
        <v>32111.599999999999</v>
      </c>
      <c r="I2100">
        <v>29278.799999999999</v>
      </c>
    </row>
    <row r="2101" spans="1:9">
      <c r="A2101" s="26">
        <f t="shared" si="32"/>
        <v>44649.4999999949</v>
      </c>
      <c r="D2101">
        <v>31101.8</v>
      </c>
      <c r="E2101">
        <v>29531.8</v>
      </c>
      <c r="F2101">
        <v>20056</v>
      </c>
      <c r="G2101">
        <v>28538</v>
      </c>
      <c r="H2101">
        <v>32111.599999999999</v>
      </c>
      <c r="I2101">
        <v>29278.799999999999</v>
      </c>
    </row>
    <row r="2102" spans="1:9">
      <c r="A2102" s="26">
        <f t="shared" si="32"/>
        <v>44649.541666661564</v>
      </c>
      <c r="D2102">
        <v>31101.8</v>
      </c>
      <c r="E2102">
        <v>29531.8</v>
      </c>
      <c r="F2102">
        <v>20056</v>
      </c>
      <c r="G2102">
        <v>28538</v>
      </c>
      <c r="H2102">
        <v>32111.599999999999</v>
      </c>
      <c r="I2102">
        <v>29278.799999999999</v>
      </c>
    </row>
    <row r="2103" spans="1:9">
      <c r="A2103" s="26">
        <f t="shared" si="32"/>
        <v>44649.583333328228</v>
      </c>
      <c r="D2103">
        <v>31101.8</v>
      </c>
      <c r="E2103">
        <v>29531.8</v>
      </c>
      <c r="F2103">
        <v>20056</v>
      </c>
      <c r="G2103">
        <v>28538</v>
      </c>
      <c r="H2103">
        <v>32111.599999999999</v>
      </c>
      <c r="I2103">
        <v>29278.799999999999</v>
      </c>
    </row>
    <row r="2104" spans="1:9">
      <c r="A2104" s="26">
        <f t="shared" si="32"/>
        <v>44649.624999994892</v>
      </c>
      <c r="D2104">
        <v>31101.8</v>
      </c>
      <c r="E2104">
        <v>29531.8</v>
      </c>
      <c r="F2104">
        <v>20056</v>
      </c>
      <c r="G2104">
        <v>28538</v>
      </c>
      <c r="H2104">
        <v>32111.599999999999</v>
      </c>
      <c r="I2104">
        <v>29278.799999999999</v>
      </c>
    </row>
    <row r="2105" spans="1:9">
      <c r="A2105" s="26">
        <f t="shared" si="32"/>
        <v>44649.666666661557</v>
      </c>
      <c r="D2105">
        <v>31101.8</v>
      </c>
      <c r="E2105">
        <v>29531.8</v>
      </c>
      <c r="F2105">
        <v>20056</v>
      </c>
      <c r="G2105">
        <v>28538</v>
      </c>
      <c r="H2105">
        <v>32111.599999999999</v>
      </c>
      <c r="I2105">
        <v>29278.799999999999</v>
      </c>
    </row>
    <row r="2106" spans="1:9">
      <c r="A2106" s="26">
        <f t="shared" si="32"/>
        <v>44649.708333328221</v>
      </c>
      <c r="D2106">
        <v>31101.8</v>
      </c>
      <c r="E2106">
        <v>29531.8</v>
      </c>
      <c r="F2106">
        <v>20056</v>
      </c>
      <c r="G2106">
        <v>28538</v>
      </c>
      <c r="H2106">
        <v>32111.599999999999</v>
      </c>
      <c r="I2106">
        <v>29278.799999999999</v>
      </c>
    </row>
    <row r="2107" spans="1:9">
      <c r="A2107" s="26">
        <f t="shared" si="32"/>
        <v>44649.749999994885</v>
      </c>
      <c r="D2107">
        <v>31101.8</v>
      </c>
      <c r="E2107">
        <v>29531.8</v>
      </c>
      <c r="F2107">
        <v>20056</v>
      </c>
      <c r="G2107">
        <v>28538</v>
      </c>
      <c r="H2107">
        <v>32111.599999999999</v>
      </c>
      <c r="I2107">
        <v>29278.799999999999</v>
      </c>
    </row>
    <row r="2108" spans="1:9">
      <c r="A2108" s="26">
        <f t="shared" si="32"/>
        <v>44649.791666661549</v>
      </c>
      <c r="D2108">
        <v>31101.8</v>
      </c>
      <c r="E2108">
        <v>29531.8</v>
      </c>
      <c r="F2108">
        <v>20056</v>
      </c>
      <c r="G2108">
        <v>28538</v>
      </c>
      <c r="H2108">
        <v>32111.599999999999</v>
      </c>
      <c r="I2108">
        <v>29278.799999999999</v>
      </c>
    </row>
    <row r="2109" spans="1:9">
      <c r="A2109" s="26">
        <f t="shared" si="32"/>
        <v>44649.833333328213</v>
      </c>
      <c r="D2109">
        <v>31101.8</v>
      </c>
      <c r="E2109">
        <v>29531.8</v>
      </c>
      <c r="F2109">
        <v>20056</v>
      </c>
      <c r="G2109">
        <v>28538</v>
      </c>
      <c r="H2109">
        <v>32111.599999999999</v>
      </c>
      <c r="I2109">
        <v>29278.799999999999</v>
      </c>
    </row>
    <row r="2110" spans="1:9">
      <c r="A2110" s="26">
        <f t="shared" si="32"/>
        <v>44649.874999994878</v>
      </c>
      <c r="D2110">
        <v>31101.8</v>
      </c>
      <c r="E2110">
        <v>29531.8</v>
      </c>
      <c r="F2110">
        <v>20056</v>
      </c>
      <c r="G2110">
        <v>28538</v>
      </c>
      <c r="H2110">
        <v>32111.599999999999</v>
      </c>
      <c r="I2110">
        <v>29278.799999999999</v>
      </c>
    </row>
    <row r="2111" spans="1:9">
      <c r="A2111" s="26">
        <f t="shared" si="32"/>
        <v>44649.916666661542</v>
      </c>
      <c r="D2111">
        <v>31101.8</v>
      </c>
      <c r="E2111">
        <v>29531.8</v>
      </c>
      <c r="F2111">
        <v>20056</v>
      </c>
      <c r="G2111">
        <v>28538</v>
      </c>
      <c r="H2111">
        <v>32111.599999999999</v>
      </c>
      <c r="I2111">
        <v>29278.799999999999</v>
      </c>
    </row>
    <row r="2112" spans="1:9">
      <c r="A2112" s="26">
        <f t="shared" si="32"/>
        <v>44649.958333328206</v>
      </c>
      <c r="D2112">
        <v>31101.8</v>
      </c>
      <c r="E2112">
        <v>29531.8</v>
      </c>
      <c r="F2112">
        <v>20056</v>
      </c>
      <c r="G2112">
        <v>28538</v>
      </c>
      <c r="H2112">
        <v>32111.599999999999</v>
      </c>
      <c r="I2112">
        <v>29278.799999999999</v>
      </c>
    </row>
    <row r="2113" spans="1:9">
      <c r="A2113" s="26">
        <f t="shared" si="32"/>
        <v>44649.99999999487</v>
      </c>
      <c r="D2113">
        <v>31101.8</v>
      </c>
      <c r="E2113">
        <v>29531.8</v>
      </c>
      <c r="F2113">
        <v>20056</v>
      </c>
      <c r="G2113">
        <v>28538</v>
      </c>
      <c r="H2113">
        <v>32111.599999999999</v>
      </c>
      <c r="I2113">
        <v>29278.799999999999</v>
      </c>
    </row>
    <row r="2114" spans="1:9">
      <c r="A2114" s="26">
        <f t="shared" si="32"/>
        <v>44650.041666661535</v>
      </c>
      <c r="D2114">
        <v>31101.8</v>
      </c>
      <c r="E2114">
        <v>29531.8</v>
      </c>
      <c r="F2114">
        <v>20056</v>
      </c>
      <c r="G2114">
        <v>28538</v>
      </c>
      <c r="H2114">
        <v>32111.599999999999</v>
      </c>
      <c r="I2114">
        <v>29278.799999999999</v>
      </c>
    </row>
    <row r="2115" spans="1:9">
      <c r="A2115" s="26">
        <f t="shared" ref="A2115:A2178" si="33">A2114+1/24</f>
        <v>44650.083333328199</v>
      </c>
      <c r="D2115">
        <v>31101.8</v>
      </c>
      <c r="E2115">
        <v>29531.8</v>
      </c>
      <c r="F2115">
        <v>20056</v>
      </c>
      <c r="G2115">
        <v>28538</v>
      </c>
      <c r="H2115">
        <v>32111.599999999999</v>
      </c>
      <c r="I2115">
        <v>29278.799999999999</v>
      </c>
    </row>
    <row r="2116" spans="1:9">
      <c r="A2116" s="26">
        <f t="shared" si="33"/>
        <v>44650.124999994863</v>
      </c>
      <c r="D2116">
        <v>31101.8</v>
      </c>
      <c r="E2116">
        <v>29531.8</v>
      </c>
      <c r="F2116">
        <v>20056</v>
      </c>
      <c r="G2116">
        <v>28538</v>
      </c>
      <c r="H2116">
        <v>32111.599999999999</v>
      </c>
      <c r="I2116">
        <v>29278.799999999999</v>
      </c>
    </row>
    <row r="2117" spans="1:9">
      <c r="A2117" s="26">
        <f t="shared" si="33"/>
        <v>44650.166666661527</v>
      </c>
      <c r="D2117">
        <v>31101.8</v>
      </c>
      <c r="E2117">
        <v>29531.8</v>
      </c>
      <c r="F2117">
        <v>20056</v>
      </c>
      <c r="G2117">
        <v>28538</v>
      </c>
      <c r="H2117">
        <v>32111.599999999999</v>
      </c>
      <c r="I2117">
        <v>29278.799999999999</v>
      </c>
    </row>
    <row r="2118" spans="1:9">
      <c r="A2118" s="26">
        <f t="shared" si="33"/>
        <v>44650.208333328192</v>
      </c>
      <c r="D2118">
        <v>31101.8</v>
      </c>
      <c r="E2118">
        <v>29531.8</v>
      </c>
      <c r="F2118">
        <v>20056</v>
      </c>
      <c r="G2118">
        <v>28538</v>
      </c>
      <c r="H2118">
        <v>32111.599999999999</v>
      </c>
      <c r="I2118">
        <v>29278.799999999999</v>
      </c>
    </row>
    <row r="2119" spans="1:9">
      <c r="A2119" s="26">
        <f t="shared" si="33"/>
        <v>44650.249999994856</v>
      </c>
      <c r="D2119">
        <v>31101.8</v>
      </c>
      <c r="E2119">
        <v>29531.8</v>
      </c>
      <c r="F2119">
        <v>20056</v>
      </c>
      <c r="G2119">
        <v>28538</v>
      </c>
      <c r="H2119">
        <v>32111.599999999999</v>
      </c>
      <c r="I2119">
        <v>29278.799999999999</v>
      </c>
    </row>
    <row r="2120" spans="1:9">
      <c r="A2120" s="26">
        <f t="shared" si="33"/>
        <v>44650.29166666152</v>
      </c>
      <c r="D2120">
        <v>31101.8</v>
      </c>
      <c r="E2120">
        <v>29531.8</v>
      </c>
      <c r="F2120">
        <v>20056</v>
      </c>
      <c r="G2120">
        <v>28538</v>
      </c>
      <c r="H2120">
        <v>32111.599999999999</v>
      </c>
      <c r="I2120">
        <v>29278.799999999999</v>
      </c>
    </row>
    <row r="2121" spans="1:9">
      <c r="A2121" s="26">
        <f t="shared" si="33"/>
        <v>44650.333333328184</v>
      </c>
      <c r="D2121">
        <v>31101.8</v>
      </c>
      <c r="E2121">
        <v>29531.8</v>
      </c>
      <c r="F2121">
        <v>20056</v>
      </c>
      <c r="G2121">
        <v>28538</v>
      </c>
      <c r="H2121">
        <v>32111.599999999999</v>
      </c>
      <c r="I2121">
        <v>29278.799999999999</v>
      </c>
    </row>
    <row r="2122" spans="1:9">
      <c r="A2122" s="26">
        <f t="shared" si="33"/>
        <v>44650.374999994849</v>
      </c>
      <c r="D2122">
        <v>31101.8</v>
      </c>
      <c r="E2122">
        <v>29531.8</v>
      </c>
      <c r="F2122">
        <v>20056</v>
      </c>
      <c r="G2122">
        <v>28538</v>
      </c>
      <c r="H2122">
        <v>32111.599999999999</v>
      </c>
      <c r="I2122">
        <v>29278.799999999999</v>
      </c>
    </row>
    <row r="2123" spans="1:9">
      <c r="A2123" s="26">
        <f t="shared" si="33"/>
        <v>44650.416666661513</v>
      </c>
      <c r="D2123">
        <v>31101.8</v>
      </c>
      <c r="E2123">
        <v>29531.8</v>
      </c>
      <c r="F2123">
        <v>20056</v>
      </c>
      <c r="G2123">
        <v>28538</v>
      </c>
      <c r="H2123">
        <v>32111.599999999999</v>
      </c>
      <c r="I2123">
        <v>29278.799999999999</v>
      </c>
    </row>
    <row r="2124" spans="1:9">
      <c r="A2124" s="26">
        <f t="shared" si="33"/>
        <v>44650.458333328177</v>
      </c>
      <c r="D2124">
        <v>31101.8</v>
      </c>
      <c r="E2124">
        <v>29531.8</v>
      </c>
      <c r="F2124">
        <v>20056</v>
      </c>
      <c r="G2124">
        <v>28538</v>
      </c>
      <c r="H2124">
        <v>32111.599999999999</v>
      </c>
      <c r="I2124">
        <v>29278.799999999999</v>
      </c>
    </row>
    <row r="2125" spans="1:9">
      <c r="A2125" s="26">
        <f t="shared" si="33"/>
        <v>44650.499999994841</v>
      </c>
      <c r="D2125">
        <v>31101.8</v>
      </c>
      <c r="E2125">
        <v>29531.8</v>
      </c>
      <c r="F2125">
        <v>20056</v>
      </c>
      <c r="G2125">
        <v>28538</v>
      </c>
      <c r="H2125">
        <v>32111.599999999999</v>
      </c>
      <c r="I2125">
        <v>29278.799999999999</v>
      </c>
    </row>
    <row r="2126" spans="1:9">
      <c r="A2126" s="26">
        <f t="shared" si="33"/>
        <v>44650.541666661506</v>
      </c>
      <c r="D2126">
        <v>31101.8</v>
      </c>
      <c r="E2126">
        <v>29531.8</v>
      </c>
      <c r="F2126">
        <v>20056</v>
      </c>
      <c r="G2126">
        <v>28538</v>
      </c>
      <c r="H2126">
        <v>32111.599999999999</v>
      </c>
      <c r="I2126">
        <v>29278.799999999999</v>
      </c>
    </row>
    <row r="2127" spans="1:9">
      <c r="A2127" s="26">
        <f t="shared" si="33"/>
        <v>44650.58333332817</v>
      </c>
      <c r="D2127">
        <v>31101.8</v>
      </c>
      <c r="E2127">
        <v>29531.8</v>
      </c>
      <c r="F2127">
        <v>20056</v>
      </c>
      <c r="G2127">
        <v>28538</v>
      </c>
      <c r="H2127">
        <v>32111.599999999999</v>
      </c>
      <c r="I2127">
        <v>29278.799999999999</v>
      </c>
    </row>
    <row r="2128" spans="1:9">
      <c r="A2128" s="26">
        <f t="shared" si="33"/>
        <v>44650.624999994834</v>
      </c>
      <c r="D2128">
        <v>31101.8</v>
      </c>
      <c r="E2128">
        <v>29531.8</v>
      </c>
      <c r="F2128">
        <v>20056.599999999999</v>
      </c>
      <c r="G2128">
        <v>28538</v>
      </c>
      <c r="H2128">
        <v>32111.599999999999</v>
      </c>
      <c r="I2128">
        <v>29279.599999999999</v>
      </c>
    </row>
    <row r="2129" spans="1:9">
      <c r="A2129" s="26">
        <f t="shared" si="33"/>
        <v>44650.666666661498</v>
      </c>
      <c r="D2129">
        <v>31101.8</v>
      </c>
      <c r="E2129">
        <v>29532.799999999999</v>
      </c>
      <c r="F2129">
        <v>20057.599999999999</v>
      </c>
      <c r="G2129">
        <v>28540</v>
      </c>
      <c r="H2129">
        <v>32111.599999999999</v>
      </c>
      <c r="I2129">
        <v>29279.599999999999</v>
      </c>
    </row>
    <row r="2130" spans="1:9">
      <c r="A2130" s="26">
        <f t="shared" si="33"/>
        <v>44650.708333328163</v>
      </c>
      <c r="D2130">
        <v>31101.8</v>
      </c>
      <c r="E2130">
        <v>29534.400000000001</v>
      </c>
      <c r="F2130">
        <v>20057.599999999999</v>
      </c>
      <c r="G2130">
        <v>28540.2</v>
      </c>
      <c r="H2130">
        <v>32111.599999999999</v>
      </c>
      <c r="I2130">
        <v>29279.599999999999</v>
      </c>
    </row>
    <row r="2131" spans="1:9">
      <c r="A2131" s="26">
        <f t="shared" si="33"/>
        <v>44650.749999994827</v>
      </c>
      <c r="D2131">
        <v>31103.200000000001</v>
      </c>
      <c r="E2131">
        <v>29534.799999999999</v>
      </c>
      <c r="F2131">
        <v>20057.8</v>
      </c>
      <c r="G2131">
        <v>28540.400000000001</v>
      </c>
      <c r="H2131">
        <v>32113.8</v>
      </c>
      <c r="I2131">
        <v>29279.599999999999</v>
      </c>
    </row>
    <row r="2132" spans="1:9">
      <c r="A2132" s="26">
        <f t="shared" si="33"/>
        <v>44650.791666661491</v>
      </c>
      <c r="D2132">
        <v>31103.8</v>
      </c>
      <c r="E2132">
        <v>29534.799999999999</v>
      </c>
      <c r="F2132">
        <v>20058</v>
      </c>
      <c r="G2132">
        <v>28540.400000000001</v>
      </c>
      <c r="H2132">
        <v>32114</v>
      </c>
      <c r="I2132">
        <v>29279.599999999999</v>
      </c>
    </row>
    <row r="2133" spans="1:9">
      <c r="A2133" s="26">
        <f t="shared" si="33"/>
        <v>44650.833333328155</v>
      </c>
      <c r="D2133">
        <v>31104</v>
      </c>
      <c r="E2133">
        <v>29538.799999999999</v>
      </c>
      <c r="F2133">
        <v>20058.599999999999</v>
      </c>
      <c r="G2133">
        <v>28540.6</v>
      </c>
      <c r="H2133">
        <v>32114.2</v>
      </c>
      <c r="I2133">
        <v>29280.2</v>
      </c>
    </row>
    <row r="2134" spans="1:9">
      <c r="A2134" s="26">
        <f t="shared" si="33"/>
        <v>44650.87499999482</v>
      </c>
      <c r="D2134">
        <v>31105.8</v>
      </c>
      <c r="E2134">
        <v>29549</v>
      </c>
      <c r="F2134">
        <v>20060.599999999999</v>
      </c>
      <c r="G2134">
        <v>28541.200000000001</v>
      </c>
      <c r="H2134">
        <v>32121.200000000001</v>
      </c>
      <c r="I2134">
        <v>29289.200000000001</v>
      </c>
    </row>
    <row r="2135" spans="1:9">
      <c r="A2135" s="26">
        <f t="shared" si="33"/>
        <v>44650.916666661484</v>
      </c>
      <c r="D2135">
        <v>31108</v>
      </c>
      <c r="E2135">
        <v>29549.599999999999</v>
      </c>
      <c r="F2135">
        <v>20075.599999999999</v>
      </c>
      <c r="G2135">
        <v>28542.6</v>
      </c>
      <c r="H2135">
        <v>32123.599999999999</v>
      </c>
      <c r="I2135">
        <v>29289.8</v>
      </c>
    </row>
    <row r="2136" spans="1:9">
      <c r="A2136" s="26">
        <f t="shared" si="33"/>
        <v>44650.958333328148</v>
      </c>
      <c r="D2136">
        <v>31109.599999999999</v>
      </c>
      <c r="E2136">
        <v>29549.599999999999</v>
      </c>
      <c r="F2136">
        <v>20075.8</v>
      </c>
      <c r="G2136">
        <v>28542.799999999999</v>
      </c>
      <c r="H2136">
        <v>32126.6</v>
      </c>
      <c r="I2136">
        <v>29289.8</v>
      </c>
    </row>
    <row r="2137" spans="1:9">
      <c r="A2137" s="26">
        <f t="shared" si="33"/>
        <v>44650.999999994812</v>
      </c>
      <c r="D2137">
        <v>31109.599999999999</v>
      </c>
      <c r="E2137">
        <v>29549.599999999999</v>
      </c>
      <c r="F2137">
        <v>20077</v>
      </c>
      <c r="G2137">
        <v>28543</v>
      </c>
      <c r="H2137">
        <v>32126.6</v>
      </c>
      <c r="I2137">
        <v>29291.4</v>
      </c>
    </row>
    <row r="2138" spans="1:9">
      <c r="A2138" s="26">
        <f t="shared" si="33"/>
        <v>44651.041666661476</v>
      </c>
      <c r="D2138">
        <v>31110</v>
      </c>
      <c r="E2138">
        <v>29549.8</v>
      </c>
      <c r="F2138">
        <v>20078.599999999999</v>
      </c>
      <c r="G2138">
        <v>28544.400000000001</v>
      </c>
      <c r="H2138">
        <v>32126.6</v>
      </c>
      <c r="I2138">
        <v>29292</v>
      </c>
    </row>
    <row r="2139" spans="1:9">
      <c r="A2139" s="26">
        <f t="shared" si="33"/>
        <v>44651.083333328141</v>
      </c>
      <c r="D2139">
        <v>31110</v>
      </c>
      <c r="E2139">
        <v>29549.8</v>
      </c>
      <c r="F2139">
        <v>20078.8</v>
      </c>
      <c r="G2139">
        <v>28544.400000000001</v>
      </c>
      <c r="H2139">
        <v>32126.799999999999</v>
      </c>
      <c r="I2139">
        <v>29292</v>
      </c>
    </row>
    <row r="2140" spans="1:9">
      <c r="A2140" s="26">
        <f t="shared" si="33"/>
        <v>44651.124999994805</v>
      </c>
      <c r="D2140">
        <v>31110</v>
      </c>
      <c r="E2140">
        <v>29549.8</v>
      </c>
      <c r="F2140">
        <v>20078.8</v>
      </c>
      <c r="G2140">
        <v>28544.400000000001</v>
      </c>
      <c r="H2140">
        <v>32126.799999999999</v>
      </c>
      <c r="I2140">
        <v>29292</v>
      </c>
    </row>
    <row r="2141" spans="1:9">
      <c r="A2141" s="26">
        <f t="shared" si="33"/>
        <v>44651.166666661469</v>
      </c>
      <c r="D2141">
        <v>31110</v>
      </c>
      <c r="E2141">
        <v>29549.8</v>
      </c>
      <c r="F2141">
        <v>20078.8</v>
      </c>
      <c r="G2141">
        <v>28545</v>
      </c>
      <c r="H2141">
        <v>32127</v>
      </c>
      <c r="I2141">
        <v>29293.599999999999</v>
      </c>
    </row>
    <row r="2142" spans="1:9">
      <c r="A2142" s="26">
        <f t="shared" si="33"/>
        <v>44651.208333328133</v>
      </c>
      <c r="D2142">
        <v>31111.4</v>
      </c>
      <c r="E2142">
        <v>29561</v>
      </c>
      <c r="F2142">
        <v>20090</v>
      </c>
      <c r="G2142">
        <v>28553.599999999999</v>
      </c>
      <c r="H2142">
        <v>32136</v>
      </c>
      <c r="I2142">
        <v>29308.6</v>
      </c>
    </row>
    <row r="2143" spans="1:9">
      <c r="A2143" s="26">
        <f t="shared" si="33"/>
        <v>44651.249999994798</v>
      </c>
      <c r="D2143">
        <v>31129.599999999999</v>
      </c>
      <c r="E2143">
        <v>29564</v>
      </c>
      <c r="F2143">
        <v>20094.400000000001</v>
      </c>
      <c r="G2143">
        <v>28554.6</v>
      </c>
      <c r="H2143">
        <v>32137.8</v>
      </c>
      <c r="I2143">
        <v>29308.6</v>
      </c>
    </row>
    <row r="2144" spans="1:9">
      <c r="A2144" s="26">
        <f t="shared" si="33"/>
        <v>44651.291666661462</v>
      </c>
      <c r="D2144">
        <v>31133.599999999999</v>
      </c>
      <c r="E2144">
        <v>29564.2</v>
      </c>
      <c r="F2144">
        <v>20094.599999999999</v>
      </c>
      <c r="G2144">
        <v>28555.200000000001</v>
      </c>
      <c r="H2144">
        <v>32138.6</v>
      </c>
      <c r="I2144">
        <v>29310</v>
      </c>
    </row>
    <row r="2145" spans="1:9">
      <c r="A2145" s="26">
        <f t="shared" si="33"/>
        <v>44651.333333328126</v>
      </c>
      <c r="D2145">
        <v>31133.8</v>
      </c>
      <c r="E2145">
        <v>29564.799999999999</v>
      </c>
      <c r="F2145">
        <v>20096.8</v>
      </c>
      <c r="G2145">
        <v>28563.8</v>
      </c>
      <c r="H2145">
        <v>32142</v>
      </c>
      <c r="I2145">
        <v>29311.4</v>
      </c>
    </row>
    <row r="2146" spans="1:9">
      <c r="A2146" s="26">
        <f t="shared" si="33"/>
        <v>44651.37499999479</v>
      </c>
      <c r="D2146">
        <v>31141.200000000001</v>
      </c>
      <c r="E2146">
        <v>29576.2</v>
      </c>
      <c r="F2146">
        <v>20100</v>
      </c>
      <c r="G2146">
        <v>28578.799999999999</v>
      </c>
      <c r="H2146">
        <v>32146.6</v>
      </c>
      <c r="I2146">
        <v>29314</v>
      </c>
    </row>
    <row r="2147" spans="1:9">
      <c r="A2147" s="26">
        <f t="shared" si="33"/>
        <v>44651.416666661455</v>
      </c>
      <c r="D2147">
        <v>31150.6</v>
      </c>
      <c r="E2147">
        <v>29585.200000000001</v>
      </c>
      <c r="F2147">
        <v>20105.2</v>
      </c>
      <c r="G2147">
        <v>28581</v>
      </c>
      <c r="H2147">
        <v>32149.8</v>
      </c>
      <c r="I2147">
        <v>29325.599999999999</v>
      </c>
    </row>
    <row r="2148" spans="1:9">
      <c r="A2148" s="26">
        <f t="shared" si="33"/>
        <v>44651.458333328119</v>
      </c>
      <c r="D2148">
        <v>31152.2</v>
      </c>
      <c r="E2148">
        <v>29591.8</v>
      </c>
      <c r="F2148">
        <v>20105.599999999999</v>
      </c>
      <c r="G2148">
        <v>28581</v>
      </c>
      <c r="H2148">
        <v>32151.599999999999</v>
      </c>
      <c r="I2148">
        <v>29328.400000000001</v>
      </c>
    </row>
    <row r="2149" spans="1:9">
      <c r="A2149" s="26">
        <f t="shared" si="33"/>
        <v>44651.499999994783</v>
      </c>
      <c r="D2149">
        <v>31154.6</v>
      </c>
      <c r="E2149">
        <v>29591.8</v>
      </c>
      <c r="F2149">
        <v>20110.2</v>
      </c>
      <c r="G2149">
        <v>28588.799999999999</v>
      </c>
      <c r="H2149">
        <v>32155.4</v>
      </c>
      <c r="I2149">
        <v>29332.400000000001</v>
      </c>
    </row>
    <row r="2150" spans="1:9">
      <c r="A2150" s="26">
        <f t="shared" si="33"/>
        <v>44651.541666661447</v>
      </c>
      <c r="D2150">
        <v>31173.8</v>
      </c>
      <c r="E2150">
        <v>29610.799999999999</v>
      </c>
      <c r="F2150">
        <v>20111</v>
      </c>
      <c r="G2150">
        <v>28592.2</v>
      </c>
      <c r="H2150">
        <v>32161.599999999999</v>
      </c>
      <c r="I2150">
        <v>29332.6</v>
      </c>
    </row>
    <row r="2151" spans="1:9">
      <c r="A2151" s="26">
        <f t="shared" si="33"/>
        <v>44651.583333328112</v>
      </c>
      <c r="D2151">
        <v>31174</v>
      </c>
      <c r="E2151">
        <v>29610.799999999999</v>
      </c>
      <c r="F2151">
        <v>20116.2</v>
      </c>
      <c r="G2151">
        <v>28592.2</v>
      </c>
      <c r="H2151">
        <v>32163.200000000001</v>
      </c>
      <c r="I2151">
        <v>29340</v>
      </c>
    </row>
    <row r="2152" spans="1:9">
      <c r="A2152" s="26">
        <f t="shared" si="33"/>
        <v>44651.624999994776</v>
      </c>
      <c r="D2152">
        <v>31187</v>
      </c>
      <c r="E2152">
        <v>29634</v>
      </c>
      <c r="F2152">
        <v>20120.2</v>
      </c>
      <c r="G2152">
        <v>28610.799999999999</v>
      </c>
      <c r="H2152">
        <v>32168</v>
      </c>
      <c r="I2152">
        <v>29343.200000000001</v>
      </c>
    </row>
    <row r="2153" spans="1:9">
      <c r="A2153" s="26">
        <f t="shared" si="33"/>
        <v>44651.66666666144</v>
      </c>
      <c r="D2153">
        <v>31190.2</v>
      </c>
      <c r="E2153">
        <v>29674</v>
      </c>
      <c r="F2153">
        <v>20129.2</v>
      </c>
      <c r="G2153">
        <v>28634.799999999999</v>
      </c>
      <c r="H2153">
        <v>32170</v>
      </c>
      <c r="I2153">
        <v>29348.2</v>
      </c>
    </row>
    <row r="2154" spans="1:9">
      <c r="A2154" s="26">
        <f t="shared" si="33"/>
        <v>44651.708333328104</v>
      </c>
      <c r="D2154">
        <v>31191.599999999999</v>
      </c>
      <c r="E2154">
        <v>29705.4</v>
      </c>
      <c r="F2154">
        <v>20132.8</v>
      </c>
      <c r="G2154">
        <v>28644</v>
      </c>
      <c r="H2154">
        <v>32180.799999999999</v>
      </c>
      <c r="I2154">
        <v>29349.8</v>
      </c>
    </row>
    <row r="2155" spans="1:9">
      <c r="A2155" s="26">
        <f t="shared" si="33"/>
        <v>44651.749999994769</v>
      </c>
      <c r="D2155">
        <v>31191.599999999999</v>
      </c>
      <c r="E2155">
        <v>29718.6</v>
      </c>
      <c r="F2155">
        <v>20134.8</v>
      </c>
      <c r="G2155">
        <v>28655.599999999999</v>
      </c>
      <c r="H2155">
        <v>32197</v>
      </c>
      <c r="I2155">
        <v>29353.8</v>
      </c>
    </row>
    <row r="2156" spans="1:9">
      <c r="A2156" s="26">
        <f t="shared" si="33"/>
        <v>44651.791666661433</v>
      </c>
      <c r="D2156">
        <v>31191.599999999999</v>
      </c>
      <c r="E2156">
        <v>29738.6</v>
      </c>
      <c r="F2156">
        <v>20139.2</v>
      </c>
      <c r="G2156">
        <v>28670.6</v>
      </c>
      <c r="H2156">
        <v>32213.200000000001</v>
      </c>
      <c r="I2156">
        <v>29355.4</v>
      </c>
    </row>
    <row r="2157" spans="1:9">
      <c r="A2157" s="26">
        <f t="shared" si="33"/>
        <v>44651.833333328097</v>
      </c>
      <c r="D2157">
        <v>31191.8</v>
      </c>
      <c r="E2157">
        <v>29752</v>
      </c>
      <c r="F2157">
        <v>20139.400000000001</v>
      </c>
      <c r="G2157">
        <v>28677</v>
      </c>
      <c r="H2157">
        <v>32232.799999999999</v>
      </c>
      <c r="I2157">
        <v>29355.8</v>
      </c>
    </row>
    <row r="2158" spans="1:9">
      <c r="A2158" s="26">
        <f t="shared" si="33"/>
        <v>44651.874999994761</v>
      </c>
      <c r="D2158">
        <v>31192</v>
      </c>
      <c r="E2158">
        <v>29761</v>
      </c>
      <c r="F2158">
        <v>20141.400000000001</v>
      </c>
      <c r="G2158">
        <v>28686.400000000001</v>
      </c>
      <c r="H2158">
        <v>32249.4</v>
      </c>
      <c r="I2158">
        <v>29366.799999999999</v>
      </c>
    </row>
    <row r="2159" spans="1:9">
      <c r="A2159" s="26">
        <f t="shared" si="33"/>
        <v>44651.916666661426</v>
      </c>
      <c r="D2159">
        <v>31195</v>
      </c>
      <c r="E2159">
        <v>29779</v>
      </c>
      <c r="F2159">
        <v>20151.8</v>
      </c>
      <c r="G2159">
        <v>28703</v>
      </c>
      <c r="H2159">
        <v>32282.2</v>
      </c>
      <c r="I2159">
        <v>29376.2</v>
      </c>
    </row>
    <row r="2160" spans="1:9">
      <c r="A2160" s="26">
        <f t="shared" si="33"/>
        <v>44651.95833332809</v>
      </c>
      <c r="D2160">
        <v>31198.799999999999</v>
      </c>
      <c r="E2160">
        <v>29782.6</v>
      </c>
      <c r="F2160">
        <v>20154.599999999999</v>
      </c>
      <c r="G2160">
        <v>28704.6</v>
      </c>
      <c r="H2160">
        <v>32297.4</v>
      </c>
      <c r="I2160">
        <v>29380.799999999999</v>
      </c>
    </row>
    <row r="2161" spans="1:9">
      <c r="A2161" s="26">
        <f t="shared" si="33"/>
        <v>44651.999999994754</v>
      </c>
      <c r="D2161">
        <v>31201</v>
      </c>
      <c r="E2161">
        <v>29783.599999999999</v>
      </c>
      <c r="F2161">
        <v>20166</v>
      </c>
      <c r="G2161">
        <v>28706.400000000001</v>
      </c>
      <c r="H2161">
        <v>32298.400000000001</v>
      </c>
      <c r="I2161">
        <v>29383.599999999999</v>
      </c>
    </row>
    <row r="2162" spans="1:9">
      <c r="A2162" s="26">
        <f t="shared" si="33"/>
        <v>44652.041666661418</v>
      </c>
      <c r="D2162">
        <v>31203.200000000001</v>
      </c>
      <c r="E2162">
        <v>29789.200000000001</v>
      </c>
      <c r="F2162">
        <v>20170.2</v>
      </c>
      <c r="G2162">
        <v>28711.200000000001</v>
      </c>
      <c r="H2162">
        <v>32301</v>
      </c>
      <c r="I2162">
        <v>29390.400000000001</v>
      </c>
    </row>
    <row r="2163" spans="1:9">
      <c r="A2163" s="26">
        <f t="shared" si="33"/>
        <v>44652.083333328083</v>
      </c>
      <c r="D2163">
        <v>31211.4</v>
      </c>
      <c r="E2163">
        <v>29793.200000000001</v>
      </c>
      <c r="F2163">
        <v>20176.599999999999</v>
      </c>
      <c r="G2163">
        <v>28716</v>
      </c>
      <c r="H2163">
        <v>32305.8</v>
      </c>
      <c r="I2163">
        <v>29401.8</v>
      </c>
    </row>
    <row r="2164" spans="1:9">
      <c r="A2164" s="26">
        <f t="shared" si="33"/>
        <v>44652.124999994747</v>
      </c>
      <c r="D2164">
        <v>31222.400000000001</v>
      </c>
      <c r="E2164">
        <v>29800.400000000001</v>
      </c>
      <c r="F2164">
        <v>20205.2</v>
      </c>
      <c r="G2164">
        <v>28729.200000000001</v>
      </c>
      <c r="H2164">
        <v>32310.400000000001</v>
      </c>
      <c r="I2164">
        <v>29414.799999999999</v>
      </c>
    </row>
    <row r="2165" spans="1:9">
      <c r="A2165" s="26">
        <f t="shared" si="33"/>
        <v>44652.166666661411</v>
      </c>
      <c r="D2165">
        <v>31223.200000000001</v>
      </c>
      <c r="E2165">
        <v>29821.599999999999</v>
      </c>
      <c r="F2165">
        <v>20215.8</v>
      </c>
      <c r="G2165">
        <v>28740.400000000001</v>
      </c>
      <c r="H2165">
        <v>32317.4</v>
      </c>
      <c r="I2165">
        <v>29419.8</v>
      </c>
    </row>
    <row r="2166" spans="1:9">
      <c r="A2166" s="26">
        <f t="shared" si="33"/>
        <v>44652.208333328075</v>
      </c>
      <c r="D2166">
        <v>31223.200000000001</v>
      </c>
      <c r="E2166">
        <v>29823.8</v>
      </c>
      <c r="F2166">
        <v>20218.8</v>
      </c>
      <c r="G2166">
        <v>28744.2</v>
      </c>
      <c r="H2166">
        <v>32320.2</v>
      </c>
      <c r="I2166">
        <v>29441.8</v>
      </c>
    </row>
    <row r="2167" spans="1:9">
      <c r="A2167" s="26">
        <f t="shared" si="33"/>
        <v>44652.249999994739</v>
      </c>
      <c r="D2167">
        <v>31226.799999999999</v>
      </c>
      <c r="E2167">
        <v>29830.799999999999</v>
      </c>
      <c r="F2167">
        <v>20244.599999999999</v>
      </c>
      <c r="G2167">
        <v>28748.6</v>
      </c>
      <c r="H2167">
        <v>32320.6</v>
      </c>
      <c r="I2167">
        <v>29455.8</v>
      </c>
    </row>
    <row r="2168" spans="1:9">
      <c r="A2168" s="26">
        <f t="shared" si="33"/>
        <v>44652.291666661404</v>
      </c>
      <c r="D2168">
        <v>31243.200000000001</v>
      </c>
      <c r="E2168">
        <v>29834.799999999999</v>
      </c>
      <c r="F2168">
        <v>20245.8</v>
      </c>
      <c r="G2168">
        <v>28750</v>
      </c>
      <c r="H2168">
        <v>32324.400000000001</v>
      </c>
      <c r="I2168">
        <v>29455.8</v>
      </c>
    </row>
    <row r="2169" spans="1:9">
      <c r="A2169" s="26">
        <f t="shared" si="33"/>
        <v>44652.333333328068</v>
      </c>
      <c r="D2169">
        <v>31246.2</v>
      </c>
      <c r="E2169">
        <v>29837.599999999999</v>
      </c>
      <c r="F2169">
        <v>20246</v>
      </c>
      <c r="G2169">
        <v>28750</v>
      </c>
      <c r="H2169">
        <v>32328.2</v>
      </c>
      <c r="I2169">
        <v>29457.8</v>
      </c>
    </row>
    <row r="2170" spans="1:9">
      <c r="A2170" s="26">
        <f t="shared" si="33"/>
        <v>44652.374999994732</v>
      </c>
      <c r="D2170">
        <v>31246.2</v>
      </c>
      <c r="E2170">
        <v>29838.2</v>
      </c>
      <c r="F2170">
        <v>20247.2</v>
      </c>
      <c r="G2170">
        <v>28751.4</v>
      </c>
      <c r="H2170">
        <v>32332</v>
      </c>
      <c r="I2170">
        <v>29464.6</v>
      </c>
    </row>
    <row r="2171" spans="1:9">
      <c r="A2171" s="26">
        <f t="shared" si="33"/>
        <v>44652.416666661396</v>
      </c>
      <c r="D2171">
        <v>31246.799999999999</v>
      </c>
      <c r="E2171">
        <v>29838.799999999999</v>
      </c>
      <c r="F2171">
        <v>20249.8</v>
      </c>
      <c r="G2171">
        <v>28752</v>
      </c>
      <c r="H2171">
        <v>32334.400000000001</v>
      </c>
      <c r="I2171">
        <v>29466.6</v>
      </c>
    </row>
    <row r="2172" spans="1:9">
      <c r="A2172" s="26">
        <f t="shared" si="33"/>
        <v>44652.458333328061</v>
      </c>
      <c r="D2172">
        <v>31248.400000000001</v>
      </c>
      <c r="E2172">
        <v>29838.799999999999</v>
      </c>
      <c r="F2172">
        <v>20251.2</v>
      </c>
      <c r="G2172">
        <v>28752.2</v>
      </c>
      <c r="H2172">
        <v>32334.400000000001</v>
      </c>
      <c r="I2172">
        <v>29471.4</v>
      </c>
    </row>
    <row r="2173" spans="1:9">
      <c r="A2173" s="26">
        <f t="shared" si="33"/>
        <v>44652.499999994725</v>
      </c>
      <c r="D2173">
        <v>31248.6</v>
      </c>
      <c r="E2173">
        <v>29839.200000000001</v>
      </c>
      <c r="F2173">
        <v>20251.400000000001</v>
      </c>
      <c r="G2173">
        <v>28752.799999999999</v>
      </c>
      <c r="H2173">
        <v>32334.400000000001</v>
      </c>
      <c r="I2173">
        <v>29473.200000000001</v>
      </c>
    </row>
    <row r="2174" spans="1:9">
      <c r="A2174" s="26">
        <f t="shared" si="33"/>
        <v>44652.541666661389</v>
      </c>
      <c r="D2174">
        <v>31250</v>
      </c>
      <c r="E2174">
        <v>29839.4</v>
      </c>
      <c r="F2174">
        <v>20252.599999999999</v>
      </c>
      <c r="G2174">
        <v>28753</v>
      </c>
      <c r="H2174">
        <v>32334.400000000001</v>
      </c>
      <c r="I2174">
        <v>29478.400000000001</v>
      </c>
    </row>
    <row r="2175" spans="1:9">
      <c r="A2175" s="26">
        <f t="shared" si="33"/>
        <v>44652.583333328053</v>
      </c>
      <c r="D2175">
        <v>31250</v>
      </c>
      <c r="E2175">
        <v>29839.8</v>
      </c>
      <c r="F2175">
        <v>20256.2</v>
      </c>
      <c r="G2175">
        <v>28753.4</v>
      </c>
      <c r="H2175">
        <v>32334.400000000001</v>
      </c>
      <c r="I2175">
        <v>29479.8</v>
      </c>
    </row>
    <row r="2176" spans="1:9">
      <c r="A2176" s="26">
        <f t="shared" si="33"/>
        <v>44652.624999994718</v>
      </c>
      <c r="D2176">
        <v>31253.599999999999</v>
      </c>
      <c r="E2176">
        <v>29840.2</v>
      </c>
      <c r="F2176">
        <v>20267.2</v>
      </c>
      <c r="G2176">
        <v>28755.8</v>
      </c>
      <c r="H2176">
        <v>32335</v>
      </c>
      <c r="I2176">
        <v>29483</v>
      </c>
    </row>
    <row r="2177" spans="1:9">
      <c r="A2177" s="26">
        <f t="shared" si="33"/>
        <v>44652.666666661382</v>
      </c>
      <c r="D2177">
        <v>31255.4</v>
      </c>
      <c r="E2177">
        <v>29858.6</v>
      </c>
      <c r="F2177">
        <v>20270.400000000001</v>
      </c>
      <c r="G2177">
        <v>28774</v>
      </c>
      <c r="H2177">
        <v>32338.2</v>
      </c>
      <c r="I2177">
        <v>29483.200000000001</v>
      </c>
    </row>
    <row r="2178" spans="1:9">
      <c r="A2178" s="26">
        <f t="shared" si="33"/>
        <v>44652.708333328046</v>
      </c>
      <c r="D2178">
        <v>31256.400000000001</v>
      </c>
      <c r="E2178">
        <v>29859.8</v>
      </c>
      <c r="F2178">
        <v>20270.400000000001</v>
      </c>
      <c r="G2178">
        <v>28774</v>
      </c>
      <c r="H2178">
        <v>32344.2</v>
      </c>
      <c r="I2178">
        <v>29483.200000000001</v>
      </c>
    </row>
    <row r="2179" spans="1:9">
      <c r="A2179" s="26">
        <f t="shared" ref="A2179:A2242" si="34">A2178+1/24</f>
        <v>44652.74999999471</v>
      </c>
      <c r="D2179">
        <v>31256.6</v>
      </c>
      <c r="E2179">
        <v>29859.8</v>
      </c>
      <c r="F2179">
        <v>20270.400000000001</v>
      </c>
      <c r="G2179">
        <v>28774</v>
      </c>
      <c r="H2179">
        <v>32344.799999999999</v>
      </c>
      <c r="I2179">
        <v>29483.200000000001</v>
      </c>
    </row>
    <row r="2180" spans="1:9">
      <c r="A2180" s="26">
        <f t="shared" si="34"/>
        <v>44652.791666661375</v>
      </c>
      <c r="D2180">
        <v>31256.6</v>
      </c>
      <c r="E2180">
        <v>29859.8</v>
      </c>
      <c r="F2180">
        <v>20270.400000000001</v>
      </c>
      <c r="G2180">
        <v>28774</v>
      </c>
      <c r="H2180">
        <v>32344.799999999999</v>
      </c>
      <c r="I2180">
        <v>29483.200000000001</v>
      </c>
    </row>
    <row r="2181" spans="1:9">
      <c r="A2181" s="26">
        <f t="shared" si="34"/>
        <v>44652.833333328039</v>
      </c>
      <c r="D2181">
        <v>31256.6</v>
      </c>
      <c r="E2181">
        <v>29859.8</v>
      </c>
      <c r="F2181">
        <v>20270.400000000001</v>
      </c>
      <c r="G2181">
        <v>28774</v>
      </c>
      <c r="H2181">
        <v>32344.799999999999</v>
      </c>
      <c r="I2181">
        <v>29483.200000000001</v>
      </c>
    </row>
    <row r="2182" spans="1:9">
      <c r="A2182" s="26">
        <f t="shared" si="34"/>
        <v>44652.874999994703</v>
      </c>
      <c r="D2182">
        <v>31256.6</v>
      </c>
      <c r="E2182">
        <v>29859.8</v>
      </c>
      <c r="F2182">
        <v>20270.400000000001</v>
      </c>
      <c r="G2182">
        <v>28774</v>
      </c>
      <c r="H2182">
        <v>32344.799999999999</v>
      </c>
      <c r="I2182">
        <v>29483.200000000001</v>
      </c>
    </row>
    <row r="2183" spans="1:9">
      <c r="A2183" s="26">
        <f t="shared" si="34"/>
        <v>44652.916666661367</v>
      </c>
      <c r="D2183">
        <v>31256.6</v>
      </c>
      <c r="E2183">
        <v>29859.8</v>
      </c>
      <c r="F2183">
        <v>20270.400000000001</v>
      </c>
      <c r="G2183">
        <v>28774.2</v>
      </c>
      <c r="H2183">
        <v>32344.799999999999</v>
      </c>
      <c r="I2183">
        <v>29483.200000000001</v>
      </c>
    </row>
    <row r="2184" spans="1:9">
      <c r="A2184" s="26">
        <f t="shared" si="34"/>
        <v>44652.958333328032</v>
      </c>
      <c r="D2184">
        <v>31256.6</v>
      </c>
      <c r="E2184">
        <v>29859.8</v>
      </c>
      <c r="F2184">
        <v>20270.400000000001</v>
      </c>
      <c r="G2184">
        <v>28774.2</v>
      </c>
      <c r="H2184">
        <v>32344.799999999999</v>
      </c>
      <c r="I2184">
        <v>29483.200000000001</v>
      </c>
    </row>
    <row r="2185" spans="1:9">
      <c r="A2185" s="26">
        <f t="shared" si="34"/>
        <v>44652.999999994696</v>
      </c>
      <c r="D2185">
        <v>31256.6</v>
      </c>
      <c r="E2185">
        <v>29859.8</v>
      </c>
      <c r="F2185">
        <v>20270.400000000001</v>
      </c>
      <c r="G2185">
        <v>28774.2</v>
      </c>
      <c r="H2185">
        <v>32344.799999999999</v>
      </c>
      <c r="I2185">
        <v>29483.200000000001</v>
      </c>
    </row>
    <row r="2186" spans="1:9">
      <c r="A2186" s="26">
        <f t="shared" si="34"/>
        <v>44653.04166666136</v>
      </c>
      <c r="D2186">
        <v>31256.6</v>
      </c>
      <c r="E2186">
        <v>29859.8</v>
      </c>
      <c r="F2186">
        <v>20270.400000000001</v>
      </c>
      <c r="G2186">
        <v>28774.2</v>
      </c>
      <c r="H2186">
        <v>32344.799999999999</v>
      </c>
      <c r="I2186">
        <v>29483.200000000001</v>
      </c>
    </row>
    <row r="2187" spans="1:9">
      <c r="A2187" s="26">
        <f t="shared" si="34"/>
        <v>44653.083333328024</v>
      </c>
      <c r="D2187">
        <v>31256.6</v>
      </c>
      <c r="E2187">
        <v>29859.8</v>
      </c>
      <c r="F2187">
        <v>20270.400000000001</v>
      </c>
      <c r="G2187">
        <v>28774.2</v>
      </c>
      <c r="H2187">
        <v>32344.799999999999</v>
      </c>
      <c r="I2187">
        <v>29483.200000000001</v>
      </c>
    </row>
    <row r="2188" spans="1:9">
      <c r="A2188" s="26">
        <f t="shared" si="34"/>
        <v>44653.124999994689</v>
      </c>
      <c r="D2188">
        <v>31256.6</v>
      </c>
      <c r="E2188">
        <v>29859.8</v>
      </c>
      <c r="F2188">
        <v>20270.400000000001</v>
      </c>
      <c r="G2188">
        <v>28774.2</v>
      </c>
      <c r="H2188">
        <v>32344.799999999999</v>
      </c>
      <c r="I2188">
        <v>29483.200000000001</v>
      </c>
    </row>
    <row r="2189" spans="1:9">
      <c r="A2189" s="26">
        <f t="shared" si="34"/>
        <v>44653.166666661353</v>
      </c>
      <c r="D2189">
        <v>31256.6</v>
      </c>
      <c r="E2189">
        <v>29859.8</v>
      </c>
      <c r="F2189">
        <v>20270.400000000001</v>
      </c>
      <c r="G2189">
        <v>28774.2</v>
      </c>
      <c r="H2189">
        <v>32344.799999999999</v>
      </c>
      <c r="I2189">
        <v>29483.200000000001</v>
      </c>
    </row>
    <row r="2190" spans="1:9">
      <c r="A2190" s="26">
        <f t="shared" si="34"/>
        <v>44653.208333328017</v>
      </c>
      <c r="D2190">
        <v>31256.6</v>
      </c>
      <c r="E2190">
        <v>29859.8</v>
      </c>
      <c r="F2190">
        <v>20270.400000000001</v>
      </c>
      <c r="G2190">
        <v>28774.2</v>
      </c>
      <c r="H2190">
        <v>32344.799999999999</v>
      </c>
      <c r="I2190">
        <v>29483.200000000001</v>
      </c>
    </row>
    <row r="2191" spans="1:9">
      <c r="A2191" s="26">
        <f t="shared" si="34"/>
        <v>44653.249999994681</v>
      </c>
      <c r="D2191">
        <v>31256.6</v>
      </c>
      <c r="E2191">
        <v>29859.8</v>
      </c>
      <c r="F2191">
        <v>20270.400000000001</v>
      </c>
      <c r="G2191">
        <v>28774.2</v>
      </c>
      <c r="H2191">
        <v>32344.799999999999</v>
      </c>
      <c r="I2191">
        <v>29483.200000000001</v>
      </c>
    </row>
    <row r="2192" spans="1:9">
      <c r="A2192" s="26">
        <f t="shared" si="34"/>
        <v>44653.291666661346</v>
      </c>
      <c r="D2192">
        <v>31256.6</v>
      </c>
      <c r="E2192">
        <v>29859.8</v>
      </c>
      <c r="F2192">
        <v>20270.400000000001</v>
      </c>
      <c r="G2192">
        <v>28774.2</v>
      </c>
      <c r="H2192">
        <v>32344.799999999999</v>
      </c>
      <c r="I2192">
        <v>29483.200000000001</v>
      </c>
    </row>
    <row r="2193" spans="1:9">
      <c r="A2193" s="26">
        <f t="shared" si="34"/>
        <v>44653.33333332801</v>
      </c>
      <c r="D2193">
        <v>31256.6</v>
      </c>
      <c r="E2193">
        <v>29860.2</v>
      </c>
      <c r="F2193">
        <v>20270.400000000001</v>
      </c>
      <c r="G2193">
        <v>28774.2</v>
      </c>
      <c r="H2193">
        <v>32344.799999999999</v>
      </c>
      <c r="I2193">
        <v>29483.200000000001</v>
      </c>
    </row>
    <row r="2194" spans="1:9">
      <c r="A2194" s="26">
        <f t="shared" si="34"/>
        <v>44653.374999994674</v>
      </c>
      <c r="D2194">
        <v>31257.200000000001</v>
      </c>
      <c r="E2194">
        <v>29860.2</v>
      </c>
      <c r="F2194">
        <v>20270.599999999999</v>
      </c>
      <c r="G2194">
        <v>28774.2</v>
      </c>
      <c r="H2194">
        <v>32344.799999999999</v>
      </c>
      <c r="I2194">
        <v>29483.200000000001</v>
      </c>
    </row>
    <row r="2195" spans="1:9">
      <c r="A2195" s="26">
        <f t="shared" si="34"/>
        <v>44653.416666661338</v>
      </c>
      <c r="D2195">
        <v>31257.200000000001</v>
      </c>
      <c r="E2195">
        <v>29860.2</v>
      </c>
      <c r="F2195">
        <v>20270.599999999999</v>
      </c>
      <c r="G2195">
        <v>28774.2</v>
      </c>
      <c r="H2195">
        <v>32344.799999999999</v>
      </c>
      <c r="I2195">
        <v>29483.200000000001</v>
      </c>
    </row>
    <row r="2196" spans="1:9">
      <c r="A2196" s="26">
        <f t="shared" si="34"/>
        <v>44653.458333328002</v>
      </c>
      <c r="D2196">
        <v>31257.200000000001</v>
      </c>
      <c r="E2196">
        <v>29860.2</v>
      </c>
      <c r="F2196">
        <v>20270.599999999999</v>
      </c>
      <c r="G2196">
        <v>28774.2</v>
      </c>
      <c r="H2196">
        <v>32344.799999999999</v>
      </c>
      <c r="I2196">
        <v>29483.200000000001</v>
      </c>
    </row>
    <row r="2197" spans="1:9">
      <c r="A2197" s="26">
        <f t="shared" si="34"/>
        <v>44653.499999994667</v>
      </c>
      <c r="D2197">
        <v>31257.200000000001</v>
      </c>
      <c r="E2197">
        <v>29860.2</v>
      </c>
      <c r="F2197">
        <v>20270.599999999999</v>
      </c>
      <c r="G2197">
        <v>28774.2</v>
      </c>
      <c r="H2197">
        <v>32344.799999999999</v>
      </c>
      <c r="I2197">
        <v>29483.200000000001</v>
      </c>
    </row>
    <row r="2198" spans="1:9">
      <c r="A2198" s="26">
        <f t="shared" si="34"/>
        <v>44653.541666661331</v>
      </c>
      <c r="D2198">
        <v>31257.200000000001</v>
      </c>
      <c r="E2198">
        <v>29860.2</v>
      </c>
      <c r="F2198">
        <v>20270.599999999999</v>
      </c>
      <c r="G2198">
        <v>28774.2</v>
      </c>
      <c r="H2198">
        <v>32346.2</v>
      </c>
      <c r="I2198">
        <v>29483.200000000001</v>
      </c>
    </row>
    <row r="2199" spans="1:9">
      <c r="A2199" s="26">
        <f t="shared" si="34"/>
        <v>44653.583333327995</v>
      </c>
      <c r="D2199">
        <v>31257.200000000001</v>
      </c>
      <c r="E2199">
        <v>29860.2</v>
      </c>
      <c r="F2199">
        <v>20270.599999999999</v>
      </c>
      <c r="G2199">
        <v>28774.2</v>
      </c>
      <c r="H2199">
        <v>32348.799999999999</v>
      </c>
      <c r="I2199">
        <v>29483.200000000001</v>
      </c>
    </row>
    <row r="2200" spans="1:9">
      <c r="A2200" s="26">
        <f t="shared" si="34"/>
        <v>44653.624999994659</v>
      </c>
      <c r="D2200">
        <v>31257.200000000001</v>
      </c>
      <c r="E2200">
        <v>29860.400000000001</v>
      </c>
      <c r="F2200">
        <v>20270.599999999999</v>
      </c>
      <c r="G2200">
        <v>28774.2</v>
      </c>
      <c r="H2200">
        <v>32350.2</v>
      </c>
      <c r="I2200">
        <v>29483.200000000001</v>
      </c>
    </row>
    <row r="2201" spans="1:9">
      <c r="A2201" s="26">
        <f t="shared" si="34"/>
        <v>44653.666666661324</v>
      </c>
      <c r="D2201">
        <v>31257.200000000001</v>
      </c>
      <c r="E2201">
        <v>29860.6</v>
      </c>
      <c r="F2201">
        <v>20270.599999999999</v>
      </c>
      <c r="G2201">
        <v>28774.400000000001</v>
      </c>
      <c r="H2201">
        <v>32353.200000000001</v>
      </c>
      <c r="I2201">
        <v>29483.200000000001</v>
      </c>
    </row>
    <row r="2202" spans="1:9">
      <c r="A2202" s="26">
        <f t="shared" si="34"/>
        <v>44653.708333327988</v>
      </c>
      <c r="D2202">
        <v>31257.200000000001</v>
      </c>
      <c r="E2202">
        <v>29860.799999999999</v>
      </c>
      <c r="F2202">
        <v>20270.599999999999</v>
      </c>
      <c r="G2202">
        <v>28774.400000000001</v>
      </c>
      <c r="H2202">
        <v>32358.2</v>
      </c>
      <c r="I2202">
        <v>29483.200000000001</v>
      </c>
    </row>
    <row r="2203" spans="1:9">
      <c r="A2203" s="26">
        <f t="shared" si="34"/>
        <v>44653.749999994652</v>
      </c>
      <c r="D2203">
        <v>31257.200000000001</v>
      </c>
      <c r="E2203">
        <v>29861.200000000001</v>
      </c>
      <c r="F2203">
        <v>20270.599999999999</v>
      </c>
      <c r="G2203">
        <v>28775</v>
      </c>
      <c r="H2203">
        <v>32361.4</v>
      </c>
      <c r="I2203">
        <v>29483.200000000001</v>
      </c>
    </row>
    <row r="2204" spans="1:9">
      <c r="A2204" s="26">
        <f t="shared" si="34"/>
        <v>44653.791666661316</v>
      </c>
      <c r="D2204">
        <v>31257.200000000001</v>
      </c>
      <c r="E2204">
        <v>29862.400000000001</v>
      </c>
      <c r="F2204">
        <v>20270.599999999999</v>
      </c>
      <c r="G2204">
        <v>28775.4</v>
      </c>
      <c r="H2204">
        <v>32366.2</v>
      </c>
      <c r="I2204">
        <v>29483.200000000001</v>
      </c>
    </row>
    <row r="2205" spans="1:9">
      <c r="A2205" s="26">
        <f t="shared" si="34"/>
        <v>44653.833333327981</v>
      </c>
      <c r="D2205">
        <v>31257.200000000001</v>
      </c>
      <c r="E2205">
        <v>29863.599999999999</v>
      </c>
      <c r="F2205">
        <v>20271.2</v>
      </c>
      <c r="G2205">
        <v>28778</v>
      </c>
      <c r="H2205">
        <v>32371.599999999999</v>
      </c>
      <c r="I2205">
        <v>29483.4</v>
      </c>
    </row>
    <row r="2206" spans="1:9">
      <c r="A2206" s="26">
        <f t="shared" si="34"/>
        <v>44653.874999994645</v>
      </c>
      <c r="D2206">
        <v>31257.599999999999</v>
      </c>
      <c r="E2206">
        <v>29865.4</v>
      </c>
      <c r="F2206">
        <v>20271.400000000001</v>
      </c>
      <c r="G2206">
        <v>28778.6</v>
      </c>
      <c r="H2206">
        <v>32375.8</v>
      </c>
      <c r="I2206">
        <v>29483.4</v>
      </c>
    </row>
    <row r="2207" spans="1:9">
      <c r="A2207" s="26">
        <f t="shared" si="34"/>
        <v>44653.916666661309</v>
      </c>
      <c r="D2207">
        <v>31257.599999999999</v>
      </c>
      <c r="E2207">
        <v>29866</v>
      </c>
      <c r="F2207">
        <v>20271.599999999999</v>
      </c>
      <c r="G2207">
        <v>28779</v>
      </c>
      <c r="H2207">
        <v>32379</v>
      </c>
      <c r="I2207">
        <v>29483.4</v>
      </c>
    </row>
    <row r="2208" spans="1:9">
      <c r="A2208" s="26">
        <f t="shared" si="34"/>
        <v>44653.958333327973</v>
      </c>
      <c r="D2208">
        <v>31257.599999999999</v>
      </c>
      <c r="E2208">
        <v>29866.2</v>
      </c>
      <c r="F2208">
        <v>20271.599999999999</v>
      </c>
      <c r="G2208">
        <v>28779.4</v>
      </c>
      <c r="H2208">
        <v>32380.400000000001</v>
      </c>
      <c r="I2208">
        <v>29483.599999999999</v>
      </c>
    </row>
    <row r="2209" spans="1:9">
      <c r="A2209" s="26">
        <f t="shared" si="34"/>
        <v>44653.999999994638</v>
      </c>
      <c r="D2209">
        <v>31257.599999999999</v>
      </c>
      <c r="E2209">
        <v>29866.6</v>
      </c>
      <c r="F2209">
        <v>20271.599999999999</v>
      </c>
      <c r="G2209">
        <v>28779.599999999999</v>
      </c>
      <c r="H2209">
        <v>32383.8</v>
      </c>
      <c r="I2209">
        <v>29483.599999999999</v>
      </c>
    </row>
    <row r="2210" spans="1:9">
      <c r="A2210" s="26">
        <f t="shared" si="34"/>
        <v>44654.041666661302</v>
      </c>
      <c r="D2210">
        <v>31257.599999999999</v>
      </c>
      <c r="E2210">
        <v>29868</v>
      </c>
      <c r="F2210">
        <v>20271.8</v>
      </c>
      <c r="G2210">
        <v>28780.400000000001</v>
      </c>
      <c r="H2210">
        <v>32387.4</v>
      </c>
      <c r="I2210">
        <v>29483.8</v>
      </c>
    </row>
    <row r="2211" spans="1:9">
      <c r="A2211" s="26">
        <f t="shared" si="34"/>
        <v>44654.083333327966</v>
      </c>
      <c r="D2211">
        <v>31257.599999999999</v>
      </c>
      <c r="E2211">
        <v>29869.4</v>
      </c>
      <c r="F2211">
        <v>20272</v>
      </c>
      <c r="G2211">
        <v>28781.599999999999</v>
      </c>
      <c r="H2211">
        <v>32393.4</v>
      </c>
      <c r="I2211">
        <v>29484.400000000001</v>
      </c>
    </row>
    <row r="2212" spans="1:9">
      <c r="A2212" s="26">
        <f t="shared" si="34"/>
        <v>44654.12499999463</v>
      </c>
      <c r="D2212">
        <v>31257.599999999999</v>
      </c>
      <c r="E2212">
        <v>29871.4</v>
      </c>
      <c r="F2212">
        <v>20272.2</v>
      </c>
      <c r="G2212">
        <v>28782.6</v>
      </c>
      <c r="H2212">
        <v>32400.2</v>
      </c>
      <c r="I2212">
        <v>29484.799999999999</v>
      </c>
    </row>
    <row r="2213" spans="1:9">
      <c r="A2213" s="26">
        <f t="shared" si="34"/>
        <v>44654.166666661295</v>
      </c>
      <c r="D2213">
        <v>31257.599999999999</v>
      </c>
      <c r="E2213">
        <v>29872.799999999999</v>
      </c>
      <c r="F2213">
        <v>20272.599999999999</v>
      </c>
      <c r="G2213">
        <v>28784.400000000001</v>
      </c>
      <c r="H2213">
        <v>32408</v>
      </c>
      <c r="I2213">
        <v>29485.8</v>
      </c>
    </row>
    <row r="2214" spans="1:9">
      <c r="A2214" s="26">
        <f t="shared" si="34"/>
        <v>44654.208333327959</v>
      </c>
      <c r="D2214">
        <v>31257.599999999999</v>
      </c>
      <c r="E2214">
        <v>29876.799999999999</v>
      </c>
      <c r="F2214">
        <v>20273.400000000001</v>
      </c>
      <c r="G2214">
        <v>28787.200000000001</v>
      </c>
      <c r="H2214">
        <v>32414</v>
      </c>
      <c r="I2214">
        <v>29486.6</v>
      </c>
    </row>
    <row r="2215" spans="1:9">
      <c r="A2215" s="26">
        <f t="shared" si="34"/>
        <v>44654.249999994623</v>
      </c>
      <c r="D2215">
        <v>31257.8</v>
      </c>
      <c r="E2215">
        <v>29878.400000000001</v>
      </c>
      <c r="F2215">
        <v>20274.400000000001</v>
      </c>
      <c r="G2215">
        <v>28788.2</v>
      </c>
      <c r="H2215">
        <v>32414.2</v>
      </c>
      <c r="I2215">
        <v>29488</v>
      </c>
    </row>
    <row r="2216" spans="1:9">
      <c r="A2216" s="26">
        <f t="shared" si="34"/>
        <v>44654.291666661287</v>
      </c>
      <c r="D2216">
        <v>31258</v>
      </c>
      <c r="E2216">
        <v>29879.200000000001</v>
      </c>
      <c r="F2216">
        <v>20275.2</v>
      </c>
      <c r="G2216">
        <v>28789.8</v>
      </c>
      <c r="H2216">
        <v>32414.6</v>
      </c>
      <c r="I2216">
        <v>29489.4</v>
      </c>
    </row>
    <row r="2217" spans="1:9">
      <c r="A2217" s="26">
        <f t="shared" si="34"/>
        <v>44654.333333327952</v>
      </c>
      <c r="D2217">
        <v>31259</v>
      </c>
      <c r="E2217">
        <v>29881.4</v>
      </c>
      <c r="F2217">
        <v>20276.400000000001</v>
      </c>
      <c r="G2217">
        <v>28791.200000000001</v>
      </c>
      <c r="H2217">
        <v>32415.8</v>
      </c>
      <c r="I2217">
        <v>29490.2</v>
      </c>
    </row>
    <row r="2218" spans="1:9">
      <c r="A2218" s="26">
        <f t="shared" si="34"/>
        <v>44654.374999994616</v>
      </c>
      <c r="D2218">
        <v>31260.6</v>
      </c>
      <c r="E2218">
        <v>29883.599999999999</v>
      </c>
      <c r="F2218">
        <v>20277.599999999999</v>
      </c>
      <c r="G2218">
        <v>28792.799999999999</v>
      </c>
      <c r="H2218">
        <v>32416.6</v>
      </c>
      <c r="I2218">
        <v>29491.200000000001</v>
      </c>
    </row>
    <row r="2219" spans="1:9">
      <c r="A2219" s="26">
        <f t="shared" si="34"/>
        <v>44654.41666666128</v>
      </c>
      <c r="D2219">
        <v>31261</v>
      </c>
      <c r="E2219">
        <v>29886.400000000001</v>
      </c>
      <c r="F2219">
        <v>20278.599999999999</v>
      </c>
      <c r="G2219">
        <v>28794.400000000001</v>
      </c>
      <c r="H2219">
        <v>32419.4</v>
      </c>
      <c r="I2219">
        <v>29491.200000000001</v>
      </c>
    </row>
    <row r="2220" spans="1:9">
      <c r="A2220" s="26">
        <f t="shared" si="34"/>
        <v>44654.458333327944</v>
      </c>
      <c r="D2220">
        <v>31261.200000000001</v>
      </c>
      <c r="E2220">
        <v>29888.6</v>
      </c>
      <c r="F2220">
        <v>20279.599999999999</v>
      </c>
      <c r="G2220">
        <v>28797.8</v>
      </c>
      <c r="H2220">
        <v>32421</v>
      </c>
      <c r="I2220">
        <v>29492</v>
      </c>
    </row>
    <row r="2221" spans="1:9">
      <c r="A2221" s="26">
        <f t="shared" si="34"/>
        <v>44654.499999994609</v>
      </c>
      <c r="D2221">
        <v>31261.200000000001</v>
      </c>
      <c r="E2221">
        <v>29889.599999999999</v>
      </c>
      <c r="F2221">
        <v>20280.2</v>
      </c>
      <c r="G2221">
        <v>28799.599999999999</v>
      </c>
      <c r="H2221">
        <v>32421.4</v>
      </c>
      <c r="I2221">
        <v>29493.4</v>
      </c>
    </row>
    <row r="2222" spans="1:9">
      <c r="A2222" s="26">
        <f t="shared" si="34"/>
        <v>44654.541666661273</v>
      </c>
      <c r="D2222">
        <v>31261.200000000001</v>
      </c>
      <c r="E2222">
        <v>29889.8</v>
      </c>
      <c r="F2222">
        <v>20280.599999999999</v>
      </c>
      <c r="G2222">
        <v>28800</v>
      </c>
      <c r="H2222">
        <v>32421.599999999999</v>
      </c>
      <c r="I2222">
        <v>29493.599999999999</v>
      </c>
    </row>
    <row r="2223" spans="1:9">
      <c r="A2223" s="26">
        <f t="shared" si="34"/>
        <v>44654.583333327937</v>
      </c>
      <c r="D2223">
        <v>31261.200000000001</v>
      </c>
      <c r="E2223">
        <v>29889.8</v>
      </c>
      <c r="F2223">
        <v>20280.599999999999</v>
      </c>
      <c r="G2223">
        <v>28800.2</v>
      </c>
      <c r="H2223">
        <v>32422</v>
      </c>
      <c r="I2223">
        <v>29493.8</v>
      </c>
    </row>
    <row r="2224" spans="1:9">
      <c r="A2224" s="26">
        <f t="shared" si="34"/>
        <v>44654.624999994601</v>
      </c>
      <c r="D2224">
        <v>31261.200000000001</v>
      </c>
      <c r="E2224">
        <v>29889.8</v>
      </c>
      <c r="F2224">
        <v>20280.599999999999</v>
      </c>
      <c r="G2224">
        <v>28800.2</v>
      </c>
      <c r="H2224">
        <v>32422.400000000001</v>
      </c>
      <c r="I2224">
        <v>29493.8</v>
      </c>
    </row>
    <row r="2225" spans="1:9">
      <c r="A2225" s="26">
        <f t="shared" si="34"/>
        <v>44654.666666661265</v>
      </c>
      <c r="D2225">
        <v>31261.200000000001</v>
      </c>
      <c r="E2225">
        <v>29889.8</v>
      </c>
      <c r="F2225">
        <v>20280.599999999999</v>
      </c>
      <c r="G2225">
        <v>28800.2</v>
      </c>
      <c r="H2225">
        <v>32422.400000000001</v>
      </c>
      <c r="I2225">
        <v>29493.8</v>
      </c>
    </row>
    <row r="2226" spans="1:9">
      <c r="A2226" s="26">
        <f t="shared" si="34"/>
        <v>44654.70833332793</v>
      </c>
      <c r="D2226">
        <v>31261.200000000001</v>
      </c>
      <c r="E2226">
        <v>29889.8</v>
      </c>
      <c r="F2226">
        <v>20280.599999999999</v>
      </c>
      <c r="G2226">
        <v>28800.2</v>
      </c>
      <c r="H2226">
        <v>32422.6</v>
      </c>
      <c r="I2226">
        <v>29493.8</v>
      </c>
    </row>
    <row r="2227" spans="1:9">
      <c r="A2227" s="26">
        <f t="shared" si="34"/>
        <v>44654.749999994594</v>
      </c>
      <c r="D2227">
        <v>31261.200000000001</v>
      </c>
      <c r="E2227">
        <v>29889.8</v>
      </c>
      <c r="F2227">
        <v>20280.599999999999</v>
      </c>
      <c r="G2227">
        <v>28800.2</v>
      </c>
      <c r="H2227">
        <v>32423.200000000001</v>
      </c>
      <c r="I2227">
        <v>29493.8</v>
      </c>
    </row>
    <row r="2228" spans="1:9">
      <c r="A2228" s="26">
        <f t="shared" si="34"/>
        <v>44654.791666661258</v>
      </c>
      <c r="D2228">
        <v>31261.200000000001</v>
      </c>
      <c r="E2228">
        <v>29889.8</v>
      </c>
      <c r="F2228">
        <v>20280.599999999999</v>
      </c>
      <c r="G2228">
        <v>28800.2</v>
      </c>
      <c r="H2228">
        <v>32423.8</v>
      </c>
      <c r="I2228">
        <v>29493.8</v>
      </c>
    </row>
    <row r="2229" spans="1:9">
      <c r="A2229" s="26">
        <f t="shared" si="34"/>
        <v>44654.833333327922</v>
      </c>
      <c r="D2229">
        <v>31261.200000000001</v>
      </c>
      <c r="E2229">
        <v>29889.8</v>
      </c>
      <c r="F2229">
        <v>20280.599999999999</v>
      </c>
      <c r="G2229">
        <v>28800.2</v>
      </c>
      <c r="H2229">
        <v>32424.2</v>
      </c>
      <c r="I2229">
        <v>29493.8</v>
      </c>
    </row>
    <row r="2230" spans="1:9">
      <c r="A2230" s="26">
        <f t="shared" si="34"/>
        <v>44654.874999994587</v>
      </c>
      <c r="D2230">
        <v>31261.200000000001</v>
      </c>
      <c r="E2230">
        <v>29889.8</v>
      </c>
      <c r="F2230">
        <v>20280.599999999999</v>
      </c>
      <c r="G2230">
        <v>28800.2</v>
      </c>
      <c r="H2230">
        <v>32424.400000000001</v>
      </c>
      <c r="I2230">
        <v>29493.8</v>
      </c>
    </row>
    <row r="2231" spans="1:9">
      <c r="A2231" s="26">
        <f t="shared" si="34"/>
        <v>44654.916666661251</v>
      </c>
      <c r="D2231">
        <v>31261.200000000001</v>
      </c>
      <c r="E2231">
        <v>29889.8</v>
      </c>
      <c r="F2231">
        <v>20280.599999999999</v>
      </c>
      <c r="G2231">
        <v>28800.2</v>
      </c>
      <c r="H2231">
        <v>32424.400000000001</v>
      </c>
      <c r="I2231">
        <v>29493.8</v>
      </c>
    </row>
    <row r="2232" spans="1:9">
      <c r="A2232" s="26">
        <f t="shared" si="34"/>
        <v>44654.958333327915</v>
      </c>
      <c r="D2232">
        <v>31261.200000000001</v>
      </c>
      <c r="E2232">
        <v>29889.8</v>
      </c>
      <c r="F2232">
        <v>20280.599999999999</v>
      </c>
      <c r="G2232">
        <v>28800.2</v>
      </c>
      <c r="H2232">
        <v>32424.400000000001</v>
      </c>
      <c r="I2232">
        <v>29493.8</v>
      </c>
    </row>
    <row r="2233" spans="1:9">
      <c r="A2233" s="26">
        <f t="shared" si="34"/>
        <v>44654.999999994579</v>
      </c>
      <c r="D2233">
        <v>31261.200000000001</v>
      </c>
      <c r="E2233">
        <v>29889.8</v>
      </c>
      <c r="F2233">
        <v>20280.599999999999</v>
      </c>
      <c r="G2233">
        <v>28800.2</v>
      </c>
      <c r="H2233">
        <v>32424.400000000001</v>
      </c>
      <c r="I2233">
        <v>29493.8</v>
      </c>
    </row>
    <row r="2234" spans="1:9">
      <c r="A2234" s="26">
        <f t="shared" si="34"/>
        <v>44655.041666661244</v>
      </c>
      <c r="D2234">
        <v>31261.200000000001</v>
      </c>
      <c r="E2234">
        <v>29889.8</v>
      </c>
      <c r="F2234">
        <v>20280.599999999999</v>
      </c>
      <c r="G2234">
        <v>28800.2</v>
      </c>
      <c r="H2234">
        <v>32424.400000000001</v>
      </c>
      <c r="I2234">
        <v>29493.8</v>
      </c>
    </row>
    <row r="2235" spans="1:9">
      <c r="A2235" s="26">
        <f t="shared" si="34"/>
        <v>44655.083333327908</v>
      </c>
      <c r="D2235">
        <v>31261.200000000001</v>
      </c>
      <c r="E2235">
        <v>29889.8</v>
      </c>
      <c r="F2235">
        <v>20280.599999999999</v>
      </c>
      <c r="G2235">
        <v>28800.2</v>
      </c>
      <c r="H2235">
        <v>32424.400000000001</v>
      </c>
      <c r="I2235">
        <v>29493.8</v>
      </c>
    </row>
    <row r="2236" spans="1:9">
      <c r="A2236" s="26">
        <f t="shared" si="34"/>
        <v>44655.124999994572</v>
      </c>
      <c r="D2236">
        <v>31261.200000000001</v>
      </c>
      <c r="E2236">
        <v>29889.8</v>
      </c>
      <c r="F2236">
        <v>20280.599999999999</v>
      </c>
      <c r="G2236">
        <v>28800.2</v>
      </c>
      <c r="H2236">
        <v>32424.400000000001</v>
      </c>
      <c r="I2236">
        <v>29493.8</v>
      </c>
    </row>
    <row r="2237" spans="1:9">
      <c r="A2237" s="26">
        <f t="shared" si="34"/>
        <v>44655.166666661236</v>
      </c>
      <c r="D2237">
        <v>31261.200000000001</v>
      </c>
      <c r="E2237">
        <v>29889.8</v>
      </c>
      <c r="F2237">
        <v>20280.599999999999</v>
      </c>
      <c r="G2237">
        <v>28800.2</v>
      </c>
      <c r="H2237">
        <v>32424.400000000001</v>
      </c>
      <c r="I2237">
        <v>29493.8</v>
      </c>
    </row>
    <row r="2238" spans="1:9">
      <c r="A2238" s="26">
        <f t="shared" si="34"/>
        <v>44655.208333327901</v>
      </c>
      <c r="D2238">
        <v>31261.200000000001</v>
      </c>
      <c r="E2238">
        <v>29889.8</v>
      </c>
      <c r="F2238">
        <v>20280.599999999999</v>
      </c>
      <c r="G2238">
        <v>28800.2</v>
      </c>
      <c r="H2238">
        <v>32424.400000000001</v>
      </c>
      <c r="I2238">
        <v>29493.8</v>
      </c>
    </row>
    <row r="2239" spans="1:9">
      <c r="A2239" s="26">
        <f t="shared" si="34"/>
        <v>44655.249999994565</v>
      </c>
      <c r="D2239">
        <v>31261.200000000001</v>
      </c>
      <c r="E2239">
        <v>29889.8</v>
      </c>
      <c r="F2239">
        <v>20280.599999999999</v>
      </c>
      <c r="G2239">
        <v>28800.2</v>
      </c>
      <c r="H2239">
        <v>32424.400000000001</v>
      </c>
      <c r="I2239">
        <v>29493.8</v>
      </c>
    </row>
    <row r="2240" spans="1:9">
      <c r="A2240" s="26">
        <f t="shared" si="34"/>
        <v>44655.291666661229</v>
      </c>
      <c r="D2240">
        <v>31261.200000000001</v>
      </c>
      <c r="E2240">
        <v>29889.8</v>
      </c>
      <c r="F2240">
        <v>20280.599999999999</v>
      </c>
      <c r="G2240">
        <v>28800.2</v>
      </c>
      <c r="H2240">
        <v>32424.400000000001</v>
      </c>
      <c r="I2240">
        <v>29493.8</v>
      </c>
    </row>
    <row r="2241" spans="1:9">
      <c r="A2241" s="26">
        <f t="shared" si="34"/>
        <v>44655.333333327893</v>
      </c>
      <c r="D2241">
        <v>31262</v>
      </c>
      <c r="E2241">
        <v>29889.8</v>
      </c>
      <c r="F2241">
        <v>20280.599999999999</v>
      </c>
      <c r="G2241">
        <v>28800.2</v>
      </c>
      <c r="H2241">
        <v>32424.400000000001</v>
      </c>
      <c r="I2241">
        <v>29493.8</v>
      </c>
    </row>
    <row r="2242" spans="1:9">
      <c r="A2242" s="26">
        <f t="shared" si="34"/>
        <v>44655.374999994558</v>
      </c>
      <c r="D2242">
        <v>31262</v>
      </c>
      <c r="E2242">
        <v>29889.8</v>
      </c>
      <c r="F2242">
        <v>20280.599999999999</v>
      </c>
      <c r="G2242">
        <v>28800.2</v>
      </c>
      <c r="H2242">
        <v>32424.400000000001</v>
      </c>
      <c r="I2242">
        <v>29493.8</v>
      </c>
    </row>
    <row r="2243" spans="1:9">
      <c r="A2243" s="26">
        <f t="shared" ref="A2243:A2306" si="35">A2242+1/24</f>
        <v>44655.416666661222</v>
      </c>
      <c r="D2243">
        <v>31262</v>
      </c>
      <c r="E2243">
        <v>29889.8</v>
      </c>
      <c r="F2243">
        <v>20280.599999999999</v>
      </c>
      <c r="G2243">
        <v>28800.2</v>
      </c>
      <c r="H2243">
        <v>32424.400000000001</v>
      </c>
      <c r="I2243">
        <v>29493.8</v>
      </c>
    </row>
    <row r="2244" spans="1:9">
      <c r="A2244" s="26">
        <f t="shared" si="35"/>
        <v>44655.458333327886</v>
      </c>
      <c r="D2244">
        <v>31262.2</v>
      </c>
      <c r="E2244">
        <v>29889.8</v>
      </c>
      <c r="F2244">
        <v>20280.599999999999</v>
      </c>
      <c r="G2244">
        <v>28800.2</v>
      </c>
      <c r="H2244">
        <v>32424.400000000001</v>
      </c>
      <c r="I2244">
        <v>29493.8</v>
      </c>
    </row>
    <row r="2245" spans="1:9">
      <c r="A2245" s="26">
        <f t="shared" si="35"/>
        <v>44655.49999999455</v>
      </c>
      <c r="D2245">
        <v>31262.2</v>
      </c>
      <c r="E2245">
        <v>29889.8</v>
      </c>
      <c r="F2245">
        <v>20280.599999999999</v>
      </c>
      <c r="G2245">
        <v>28800.2</v>
      </c>
      <c r="H2245">
        <v>32424.400000000001</v>
      </c>
      <c r="I2245">
        <v>29493.8</v>
      </c>
    </row>
    <row r="2246" spans="1:9">
      <c r="A2246" s="26">
        <f t="shared" si="35"/>
        <v>44655.541666661215</v>
      </c>
      <c r="D2246">
        <v>31262.400000000001</v>
      </c>
      <c r="E2246">
        <v>29889.8</v>
      </c>
      <c r="F2246">
        <v>20280.599999999999</v>
      </c>
      <c r="G2246">
        <v>28800.2</v>
      </c>
      <c r="H2246">
        <v>32424.400000000001</v>
      </c>
      <c r="I2246">
        <v>29493.8</v>
      </c>
    </row>
    <row r="2247" spans="1:9">
      <c r="A2247" s="26">
        <f t="shared" si="35"/>
        <v>44655.583333327879</v>
      </c>
      <c r="D2247">
        <v>31262.400000000001</v>
      </c>
      <c r="E2247">
        <v>29889.8</v>
      </c>
      <c r="F2247">
        <v>20280.599999999999</v>
      </c>
      <c r="G2247">
        <v>28800.2</v>
      </c>
      <c r="H2247">
        <v>32424.400000000001</v>
      </c>
      <c r="I2247">
        <v>29493.8</v>
      </c>
    </row>
    <row r="2248" spans="1:9">
      <c r="A2248" s="26">
        <f t="shared" si="35"/>
        <v>44655.624999994543</v>
      </c>
      <c r="D2248">
        <v>31262.400000000001</v>
      </c>
      <c r="E2248">
        <v>29889.8</v>
      </c>
      <c r="F2248">
        <v>20280.599999999999</v>
      </c>
      <c r="G2248">
        <v>28800.2</v>
      </c>
      <c r="H2248">
        <v>32424.400000000001</v>
      </c>
      <c r="I2248">
        <v>29493.8</v>
      </c>
    </row>
    <row r="2249" spans="1:9">
      <c r="A2249" s="26">
        <f t="shared" si="35"/>
        <v>44655.666666661207</v>
      </c>
      <c r="D2249">
        <v>31262.400000000001</v>
      </c>
      <c r="E2249">
        <v>29889.8</v>
      </c>
      <c r="F2249">
        <v>20280.599999999999</v>
      </c>
      <c r="G2249">
        <v>28800.2</v>
      </c>
      <c r="H2249">
        <v>32424.400000000001</v>
      </c>
      <c r="I2249">
        <v>29493.8</v>
      </c>
    </row>
    <row r="2250" spans="1:9">
      <c r="A2250" s="26">
        <f t="shared" si="35"/>
        <v>44655.708333327872</v>
      </c>
      <c r="D2250">
        <v>31262.400000000001</v>
      </c>
      <c r="E2250">
        <v>29889.8</v>
      </c>
      <c r="F2250">
        <v>20280.599999999999</v>
      </c>
      <c r="G2250">
        <v>28800.2</v>
      </c>
      <c r="H2250">
        <v>32424.400000000001</v>
      </c>
      <c r="I2250">
        <v>29493.8</v>
      </c>
    </row>
    <row r="2251" spans="1:9">
      <c r="A2251" s="26">
        <f t="shared" si="35"/>
        <v>44655.749999994536</v>
      </c>
      <c r="D2251">
        <v>31262.400000000001</v>
      </c>
      <c r="E2251">
        <v>29889.8</v>
      </c>
      <c r="F2251">
        <v>20280.599999999999</v>
      </c>
      <c r="G2251">
        <v>28800.2</v>
      </c>
      <c r="H2251">
        <v>32424.400000000001</v>
      </c>
      <c r="I2251">
        <v>29493.8</v>
      </c>
    </row>
    <row r="2252" spans="1:9">
      <c r="A2252" s="26">
        <f t="shared" si="35"/>
        <v>44655.7916666612</v>
      </c>
      <c r="D2252">
        <v>31262.400000000001</v>
      </c>
      <c r="E2252">
        <v>29889.8</v>
      </c>
      <c r="F2252">
        <v>20280.599999999999</v>
      </c>
      <c r="G2252">
        <v>28800.2</v>
      </c>
      <c r="H2252">
        <v>32424.400000000001</v>
      </c>
      <c r="I2252">
        <v>29493.8</v>
      </c>
    </row>
    <row r="2253" spans="1:9">
      <c r="A2253" s="26">
        <f t="shared" si="35"/>
        <v>44655.833333327864</v>
      </c>
      <c r="D2253">
        <v>31262.400000000001</v>
      </c>
      <c r="E2253">
        <v>29889.8</v>
      </c>
      <c r="F2253">
        <v>20280.599999999999</v>
      </c>
      <c r="G2253">
        <v>28800.2</v>
      </c>
      <c r="H2253">
        <v>32424.400000000001</v>
      </c>
      <c r="I2253">
        <v>29493.8</v>
      </c>
    </row>
    <row r="2254" spans="1:9">
      <c r="A2254" s="26">
        <f t="shared" si="35"/>
        <v>44655.874999994528</v>
      </c>
      <c r="D2254">
        <v>31262.400000000001</v>
      </c>
      <c r="E2254">
        <v>29889.8</v>
      </c>
      <c r="F2254">
        <v>20280.599999999999</v>
      </c>
      <c r="G2254">
        <v>28800.2</v>
      </c>
      <c r="H2254">
        <v>32424.400000000001</v>
      </c>
      <c r="I2254">
        <v>29493.8</v>
      </c>
    </row>
    <row r="2255" spans="1:9">
      <c r="A2255" s="26">
        <f t="shared" si="35"/>
        <v>44655.916666661193</v>
      </c>
      <c r="D2255">
        <v>31262.400000000001</v>
      </c>
      <c r="E2255">
        <v>29889.8</v>
      </c>
      <c r="F2255">
        <v>20280.599999999999</v>
      </c>
      <c r="G2255">
        <v>28800.2</v>
      </c>
      <c r="H2255">
        <v>32424.400000000001</v>
      </c>
      <c r="I2255">
        <v>29493.8</v>
      </c>
    </row>
    <row r="2256" spans="1:9">
      <c r="A2256" s="26">
        <f t="shared" si="35"/>
        <v>44655.958333327857</v>
      </c>
      <c r="D2256">
        <v>31262.6</v>
      </c>
      <c r="E2256">
        <v>29889.8</v>
      </c>
      <c r="F2256">
        <v>20281.2</v>
      </c>
      <c r="G2256">
        <v>28800.799999999999</v>
      </c>
      <c r="H2256">
        <v>32424.400000000001</v>
      </c>
      <c r="I2256">
        <v>29494.799999999999</v>
      </c>
    </row>
    <row r="2257" spans="1:9">
      <c r="A2257" s="26">
        <f t="shared" si="35"/>
        <v>44655.999999994521</v>
      </c>
      <c r="D2257">
        <v>31262.6</v>
      </c>
      <c r="E2257">
        <v>29889.8</v>
      </c>
      <c r="F2257">
        <v>20281.400000000001</v>
      </c>
      <c r="G2257">
        <v>28801</v>
      </c>
      <c r="H2257">
        <v>32424.400000000001</v>
      </c>
      <c r="I2257">
        <v>29495</v>
      </c>
    </row>
    <row r="2258" spans="1:9">
      <c r="A2258" s="26">
        <f t="shared" si="35"/>
        <v>44656.041666661185</v>
      </c>
      <c r="D2258">
        <v>31262.6</v>
      </c>
      <c r="E2258">
        <v>29889.8</v>
      </c>
      <c r="F2258">
        <v>20281.400000000001</v>
      </c>
      <c r="G2258">
        <v>28801.4</v>
      </c>
      <c r="H2258">
        <v>32424.400000000001</v>
      </c>
      <c r="I2258">
        <v>29495.599999999999</v>
      </c>
    </row>
    <row r="2259" spans="1:9">
      <c r="A2259" s="26">
        <f t="shared" si="35"/>
        <v>44656.08333332785</v>
      </c>
      <c r="D2259">
        <v>31263.4</v>
      </c>
      <c r="E2259">
        <v>29890.799999999999</v>
      </c>
      <c r="F2259">
        <v>20281.599999999999</v>
      </c>
      <c r="G2259">
        <v>28801.4</v>
      </c>
      <c r="H2259">
        <v>32424.400000000001</v>
      </c>
      <c r="I2259">
        <v>29495.8</v>
      </c>
    </row>
    <row r="2260" spans="1:9">
      <c r="A2260" s="26">
        <f t="shared" si="35"/>
        <v>44656.124999994514</v>
      </c>
      <c r="D2260">
        <v>31264</v>
      </c>
      <c r="E2260">
        <v>29890.799999999999</v>
      </c>
      <c r="F2260">
        <v>20281.599999999999</v>
      </c>
      <c r="G2260">
        <v>28801.599999999999</v>
      </c>
      <c r="H2260">
        <v>32424.400000000001</v>
      </c>
      <c r="I2260">
        <v>29496</v>
      </c>
    </row>
    <row r="2261" spans="1:9">
      <c r="A2261" s="26">
        <f t="shared" si="35"/>
        <v>44656.166666661178</v>
      </c>
      <c r="D2261">
        <v>31264.2</v>
      </c>
      <c r="E2261">
        <v>29890.799999999999</v>
      </c>
      <c r="F2261">
        <v>20281.599999999999</v>
      </c>
      <c r="G2261">
        <v>28801.599999999999</v>
      </c>
      <c r="H2261">
        <v>32424.400000000001</v>
      </c>
      <c r="I2261">
        <v>29496.2</v>
      </c>
    </row>
    <row r="2262" spans="1:9">
      <c r="A2262" s="26">
        <f t="shared" si="35"/>
        <v>44656.208333327842</v>
      </c>
      <c r="D2262">
        <v>31264.400000000001</v>
      </c>
      <c r="E2262">
        <v>29890.799999999999</v>
      </c>
      <c r="F2262">
        <v>20281.599999999999</v>
      </c>
      <c r="G2262">
        <v>28801.599999999999</v>
      </c>
      <c r="H2262">
        <v>32424.400000000001</v>
      </c>
      <c r="I2262">
        <v>29496.2</v>
      </c>
    </row>
    <row r="2263" spans="1:9">
      <c r="A2263" s="26">
        <f t="shared" si="35"/>
        <v>44656.249999994507</v>
      </c>
      <c r="D2263">
        <v>31264.400000000001</v>
      </c>
      <c r="E2263">
        <v>29890.799999999999</v>
      </c>
      <c r="F2263">
        <v>20281.599999999999</v>
      </c>
      <c r="G2263">
        <v>28801.599999999999</v>
      </c>
      <c r="H2263">
        <v>32424.400000000001</v>
      </c>
      <c r="I2263">
        <v>29496.2</v>
      </c>
    </row>
    <row r="2264" spans="1:9">
      <c r="A2264" s="26">
        <f t="shared" si="35"/>
        <v>44656.291666661171</v>
      </c>
      <c r="D2264">
        <v>31264.6</v>
      </c>
      <c r="E2264">
        <v>29890.799999999999</v>
      </c>
      <c r="F2264">
        <v>20281.599999999999</v>
      </c>
      <c r="G2264">
        <v>28801.599999999999</v>
      </c>
      <c r="H2264">
        <v>32424.400000000001</v>
      </c>
      <c r="I2264">
        <v>29496.400000000001</v>
      </c>
    </row>
    <row r="2265" spans="1:9">
      <c r="A2265" s="26">
        <f t="shared" si="35"/>
        <v>44656.333333327835</v>
      </c>
      <c r="D2265">
        <v>31264.6</v>
      </c>
      <c r="E2265">
        <v>29890.799999999999</v>
      </c>
      <c r="F2265">
        <v>20281.599999999999</v>
      </c>
      <c r="G2265">
        <v>28801.599999999999</v>
      </c>
      <c r="H2265">
        <v>32424.400000000001</v>
      </c>
      <c r="I2265">
        <v>29496.400000000001</v>
      </c>
    </row>
    <row r="2266" spans="1:9">
      <c r="A2266" s="26">
        <f t="shared" si="35"/>
        <v>44656.374999994499</v>
      </c>
      <c r="D2266">
        <v>31264.799999999999</v>
      </c>
      <c r="E2266">
        <v>29891</v>
      </c>
      <c r="F2266">
        <v>20281.599999999999</v>
      </c>
      <c r="G2266">
        <v>28801.599999999999</v>
      </c>
      <c r="H2266">
        <v>32424.400000000001</v>
      </c>
      <c r="I2266">
        <v>29496.400000000001</v>
      </c>
    </row>
    <row r="2267" spans="1:9">
      <c r="A2267" s="26">
        <f t="shared" si="35"/>
        <v>44656.416666661164</v>
      </c>
      <c r="D2267">
        <v>31264.799999999999</v>
      </c>
      <c r="E2267">
        <v>29891</v>
      </c>
      <c r="F2267">
        <v>20281.599999999999</v>
      </c>
      <c r="G2267">
        <v>28801.599999999999</v>
      </c>
      <c r="H2267">
        <v>32424.400000000001</v>
      </c>
      <c r="I2267">
        <v>29496.6</v>
      </c>
    </row>
    <row r="2268" spans="1:9">
      <c r="A2268" s="26">
        <f t="shared" si="35"/>
        <v>44656.458333327828</v>
      </c>
      <c r="D2268">
        <v>31264.799999999999</v>
      </c>
      <c r="E2268">
        <v>29891</v>
      </c>
      <c r="F2268">
        <v>20281.8</v>
      </c>
      <c r="G2268">
        <v>28801.599999999999</v>
      </c>
      <c r="H2268">
        <v>32424.400000000001</v>
      </c>
      <c r="I2268">
        <v>29496.799999999999</v>
      </c>
    </row>
    <row r="2269" spans="1:9">
      <c r="A2269" s="26">
        <f t="shared" si="35"/>
        <v>44656.499999994492</v>
      </c>
      <c r="D2269">
        <v>31264.799999999999</v>
      </c>
      <c r="E2269">
        <v>29891</v>
      </c>
      <c r="F2269">
        <v>20282.400000000001</v>
      </c>
      <c r="G2269">
        <v>28801.8</v>
      </c>
      <c r="H2269">
        <v>32424.400000000001</v>
      </c>
      <c r="I2269">
        <v>29497</v>
      </c>
    </row>
    <row r="2270" spans="1:9">
      <c r="A2270" s="26">
        <f t="shared" si="35"/>
        <v>44656.541666661156</v>
      </c>
      <c r="D2270">
        <v>31265.200000000001</v>
      </c>
      <c r="E2270">
        <v>29891</v>
      </c>
      <c r="F2270">
        <v>20282.400000000001</v>
      </c>
      <c r="G2270">
        <v>28801.8</v>
      </c>
      <c r="H2270">
        <v>32424.400000000001</v>
      </c>
      <c r="I2270">
        <v>29497</v>
      </c>
    </row>
    <row r="2271" spans="1:9">
      <c r="A2271" s="26">
        <f t="shared" si="35"/>
        <v>44656.583333327821</v>
      </c>
      <c r="D2271">
        <v>31265.4</v>
      </c>
      <c r="E2271">
        <v>29891</v>
      </c>
      <c r="F2271">
        <v>20282.400000000001</v>
      </c>
      <c r="G2271">
        <v>28801.8</v>
      </c>
      <c r="H2271">
        <v>32424.400000000001</v>
      </c>
      <c r="I2271">
        <v>29497</v>
      </c>
    </row>
    <row r="2272" spans="1:9">
      <c r="A2272" s="26">
        <f t="shared" si="35"/>
        <v>44656.624999994485</v>
      </c>
      <c r="D2272">
        <v>31265.4</v>
      </c>
      <c r="E2272">
        <v>29891</v>
      </c>
      <c r="F2272">
        <v>20282.400000000001</v>
      </c>
      <c r="G2272">
        <v>28801.8</v>
      </c>
      <c r="H2272">
        <v>32424.400000000001</v>
      </c>
      <c r="I2272">
        <v>29497.4</v>
      </c>
    </row>
    <row r="2273" spans="1:9">
      <c r="A2273" s="26">
        <f t="shared" si="35"/>
        <v>44656.666666661149</v>
      </c>
      <c r="D2273">
        <v>31265.4</v>
      </c>
      <c r="E2273">
        <v>29891</v>
      </c>
      <c r="F2273">
        <v>20282.400000000001</v>
      </c>
      <c r="G2273">
        <v>28801.8</v>
      </c>
      <c r="H2273">
        <v>32424.400000000001</v>
      </c>
      <c r="I2273">
        <v>29497.4</v>
      </c>
    </row>
    <row r="2274" spans="1:9">
      <c r="A2274" s="26">
        <f t="shared" si="35"/>
        <v>44656.708333327813</v>
      </c>
      <c r="D2274">
        <v>31265.4</v>
      </c>
      <c r="E2274">
        <v>29891</v>
      </c>
      <c r="F2274">
        <v>20282.400000000001</v>
      </c>
      <c r="G2274">
        <v>28801.8</v>
      </c>
      <c r="H2274">
        <v>32424.400000000001</v>
      </c>
      <c r="I2274">
        <v>29497.4</v>
      </c>
    </row>
    <row r="2275" spans="1:9">
      <c r="A2275" s="26">
        <f t="shared" si="35"/>
        <v>44656.749999994478</v>
      </c>
      <c r="D2275">
        <v>31265.4</v>
      </c>
      <c r="E2275">
        <v>29891</v>
      </c>
      <c r="F2275">
        <v>20282.400000000001</v>
      </c>
      <c r="G2275">
        <v>28801.8</v>
      </c>
      <c r="H2275">
        <v>32424.400000000001</v>
      </c>
      <c r="I2275">
        <v>29497.4</v>
      </c>
    </row>
    <row r="2276" spans="1:9">
      <c r="A2276" s="26">
        <f t="shared" si="35"/>
        <v>44656.791666661142</v>
      </c>
      <c r="D2276">
        <v>31265.4</v>
      </c>
      <c r="E2276">
        <v>29891</v>
      </c>
      <c r="F2276">
        <v>20282.400000000001</v>
      </c>
      <c r="G2276">
        <v>28801.8</v>
      </c>
      <c r="H2276">
        <v>32424.400000000001</v>
      </c>
      <c r="I2276">
        <v>29497.4</v>
      </c>
    </row>
    <row r="2277" spans="1:9">
      <c r="A2277" s="26">
        <f t="shared" si="35"/>
        <v>44656.833333327806</v>
      </c>
      <c r="D2277">
        <v>31265.4</v>
      </c>
      <c r="E2277">
        <v>29891</v>
      </c>
      <c r="F2277">
        <v>20282.599999999999</v>
      </c>
      <c r="G2277">
        <v>28801.8</v>
      </c>
      <c r="H2277">
        <v>32424.400000000001</v>
      </c>
      <c r="I2277">
        <v>29497.599999999999</v>
      </c>
    </row>
    <row r="2278" spans="1:9">
      <c r="A2278" s="26">
        <f t="shared" si="35"/>
        <v>44656.87499999447</v>
      </c>
      <c r="D2278">
        <v>31265.4</v>
      </c>
      <c r="E2278">
        <v>29891</v>
      </c>
      <c r="F2278">
        <v>20283</v>
      </c>
      <c r="G2278">
        <v>28802</v>
      </c>
      <c r="H2278">
        <v>32424.400000000001</v>
      </c>
      <c r="I2278">
        <v>29497.8</v>
      </c>
    </row>
    <row r="2279" spans="1:9">
      <c r="A2279" s="26">
        <f t="shared" si="35"/>
        <v>44656.916666661135</v>
      </c>
      <c r="D2279">
        <v>31265.4</v>
      </c>
      <c r="E2279">
        <v>29891</v>
      </c>
      <c r="F2279">
        <v>20283.2</v>
      </c>
      <c r="G2279">
        <v>28802.400000000001</v>
      </c>
      <c r="H2279">
        <v>32424.400000000001</v>
      </c>
      <c r="I2279">
        <v>29498.2</v>
      </c>
    </row>
    <row r="2280" spans="1:9">
      <c r="A2280" s="26">
        <f t="shared" si="35"/>
        <v>44656.958333327799</v>
      </c>
      <c r="D2280">
        <v>31265.8</v>
      </c>
      <c r="E2280">
        <v>29891</v>
      </c>
      <c r="F2280">
        <v>20283.599999999999</v>
      </c>
      <c r="G2280">
        <v>28803.4</v>
      </c>
      <c r="H2280">
        <v>32424.400000000001</v>
      </c>
      <c r="I2280">
        <v>29498.400000000001</v>
      </c>
    </row>
    <row r="2281" spans="1:9">
      <c r="A2281" s="26">
        <f t="shared" si="35"/>
        <v>44656.999999994463</v>
      </c>
      <c r="D2281">
        <v>31266.6</v>
      </c>
      <c r="E2281">
        <v>29891</v>
      </c>
      <c r="F2281">
        <v>20284</v>
      </c>
      <c r="G2281">
        <v>28803.8</v>
      </c>
      <c r="H2281">
        <v>32424.400000000001</v>
      </c>
      <c r="I2281">
        <v>29498.400000000001</v>
      </c>
    </row>
    <row r="2282" spans="1:9">
      <c r="A2282" s="26">
        <f t="shared" si="35"/>
        <v>44657.041666661127</v>
      </c>
      <c r="D2282">
        <v>31267.4</v>
      </c>
      <c r="E2282">
        <v>29891</v>
      </c>
      <c r="F2282">
        <v>20284</v>
      </c>
      <c r="G2282">
        <v>28804.2</v>
      </c>
      <c r="H2282">
        <v>32424.400000000001</v>
      </c>
      <c r="I2282">
        <v>29498.6</v>
      </c>
    </row>
    <row r="2283" spans="1:9">
      <c r="A2283" s="26">
        <f t="shared" si="35"/>
        <v>44657.083333327791</v>
      </c>
      <c r="D2283">
        <v>31268</v>
      </c>
      <c r="E2283">
        <v>29891</v>
      </c>
      <c r="F2283">
        <v>20284.2</v>
      </c>
      <c r="G2283">
        <v>28804.400000000001</v>
      </c>
      <c r="H2283">
        <v>32424.400000000001</v>
      </c>
      <c r="I2283">
        <v>29498.799999999999</v>
      </c>
    </row>
    <row r="2284" spans="1:9">
      <c r="A2284" s="26">
        <f t="shared" si="35"/>
        <v>44657.124999994456</v>
      </c>
      <c r="D2284">
        <v>31268.6</v>
      </c>
      <c r="E2284">
        <v>29891</v>
      </c>
      <c r="F2284">
        <v>20284.2</v>
      </c>
      <c r="G2284">
        <v>28804.400000000001</v>
      </c>
      <c r="H2284">
        <v>32424.400000000001</v>
      </c>
      <c r="I2284">
        <v>29498.799999999999</v>
      </c>
    </row>
    <row r="2285" spans="1:9">
      <c r="A2285" s="26">
        <f t="shared" si="35"/>
        <v>44657.16666666112</v>
      </c>
      <c r="D2285">
        <v>31268.6</v>
      </c>
      <c r="E2285">
        <v>29891</v>
      </c>
      <c r="F2285">
        <v>20284.2</v>
      </c>
      <c r="G2285">
        <v>28804.400000000001</v>
      </c>
      <c r="H2285">
        <v>32424.400000000001</v>
      </c>
      <c r="I2285">
        <v>29498.799999999999</v>
      </c>
    </row>
    <row r="2286" spans="1:9">
      <c r="A2286" s="26">
        <f t="shared" si="35"/>
        <v>44657.208333327784</v>
      </c>
      <c r="D2286">
        <v>31268.799999999999</v>
      </c>
      <c r="E2286">
        <v>29891</v>
      </c>
      <c r="F2286">
        <v>20284.2</v>
      </c>
      <c r="G2286">
        <v>28804.400000000001</v>
      </c>
      <c r="H2286">
        <v>32424.400000000001</v>
      </c>
      <c r="I2286">
        <v>29498.799999999999</v>
      </c>
    </row>
    <row r="2287" spans="1:9">
      <c r="A2287" s="26">
        <f t="shared" si="35"/>
        <v>44657.249999994448</v>
      </c>
      <c r="D2287">
        <v>31269.599999999999</v>
      </c>
      <c r="E2287">
        <v>29891</v>
      </c>
      <c r="F2287">
        <v>20284.2</v>
      </c>
      <c r="G2287">
        <v>28804.400000000001</v>
      </c>
      <c r="H2287">
        <v>32424.400000000001</v>
      </c>
      <c r="I2287">
        <v>29498.799999999999</v>
      </c>
    </row>
    <row r="2288" spans="1:9">
      <c r="A2288" s="26">
        <f t="shared" si="35"/>
        <v>44657.291666661113</v>
      </c>
      <c r="D2288">
        <v>31269.599999999999</v>
      </c>
      <c r="E2288">
        <v>29891</v>
      </c>
      <c r="F2288">
        <v>20284.2</v>
      </c>
      <c r="G2288">
        <v>28804.400000000001</v>
      </c>
      <c r="H2288">
        <v>32424.400000000001</v>
      </c>
      <c r="I2288">
        <v>29498.799999999999</v>
      </c>
    </row>
    <row r="2289" spans="1:9">
      <c r="A2289" s="26">
        <f t="shared" si="35"/>
        <v>44657.333333327777</v>
      </c>
      <c r="D2289">
        <v>31269.599999999999</v>
      </c>
      <c r="E2289">
        <v>29891</v>
      </c>
      <c r="F2289">
        <v>20284.2</v>
      </c>
      <c r="G2289">
        <v>28804.400000000001</v>
      </c>
      <c r="H2289">
        <v>32424.400000000001</v>
      </c>
      <c r="I2289">
        <v>29498.799999999999</v>
      </c>
    </row>
    <row r="2290" spans="1:9">
      <c r="A2290" s="26">
        <f t="shared" si="35"/>
        <v>44657.374999994441</v>
      </c>
      <c r="D2290">
        <v>31269.599999999999</v>
      </c>
      <c r="E2290">
        <v>29891</v>
      </c>
      <c r="F2290">
        <v>20284.2</v>
      </c>
      <c r="G2290">
        <v>28804.400000000001</v>
      </c>
      <c r="H2290">
        <v>32424.400000000001</v>
      </c>
      <c r="I2290">
        <v>29498.799999999999</v>
      </c>
    </row>
    <row r="2291" spans="1:9">
      <c r="A2291" s="26">
        <f t="shared" si="35"/>
        <v>44657.416666661105</v>
      </c>
      <c r="D2291">
        <v>31269.599999999999</v>
      </c>
      <c r="E2291">
        <v>29891</v>
      </c>
      <c r="F2291">
        <v>20284.2</v>
      </c>
      <c r="G2291">
        <v>28804.400000000001</v>
      </c>
      <c r="H2291">
        <v>32424.400000000001</v>
      </c>
      <c r="I2291">
        <v>29498.799999999999</v>
      </c>
    </row>
    <row r="2292" spans="1:9">
      <c r="A2292" s="26">
        <f t="shared" si="35"/>
        <v>44657.45833332777</v>
      </c>
      <c r="D2292">
        <v>31269.599999999999</v>
      </c>
      <c r="E2292">
        <v>29891</v>
      </c>
      <c r="F2292">
        <v>20284.2</v>
      </c>
      <c r="G2292">
        <v>28804.400000000001</v>
      </c>
      <c r="H2292">
        <v>32424.400000000001</v>
      </c>
      <c r="I2292">
        <v>29498.799999999999</v>
      </c>
    </row>
    <row r="2293" spans="1:9">
      <c r="A2293" s="26">
        <f t="shared" si="35"/>
        <v>44657.499999994434</v>
      </c>
      <c r="D2293">
        <v>31269.599999999999</v>
      </c>
      <c r="E2293">
        <v>29891</v>
      </c>
      <c r="F2293">
        <v>20284.2</v>
      </c>
      <c r="G2293">
        <v>28804.400000000001</v>
      </c>
      <c r="H2293">
        <v>32424.400000000001</v>
      </c>
      <c r="I2293">
        <v>29498.799999999999</v>
      </c>
    </row>
    <row r="2294" spans="1:9">
      <c r="A2294" s="26">
        <f t="shared" si="35"/>
        <v>44657.541666661098</v>
      </c>
      <c r="D2294">
        <v>31269.599999999999</v>
      </c>
      <c r="E2294">
        <v>29891</v>
      </c>
      <c r="F2294">
        <v>20284.2</v>
      </c>
      <c r="G2294">
        <v>28804.400000000001</v>
      </c>
      <c r="H2294">
        <v>32424.400000000001</v>
      </c>
      <c r="I2294">
        <v>29498.799999999999</v>
      </c>
    </row>
    <row r="2295" spans="1:9">
      <c r="A2295" s="26">
        <f t="shared" si="35"/>
        <v>44657.583333327762</v>
      </c>
      <c r="D2295">
        <v>31269.599999999999</v>
      </c>
      <c r="E2295">
        <v>29891</v>
      </c>
      <c r="F2295">
        <v>20284.2</v>
      </c>
      <c r="G2295">
        <v>28804.400000000001</v>
      </c>
      <c r="H2295">
        <v>32424.400000000001</v>
      </c>
      <c r="I2295">
        <v>29498.799999999999</v>
      </c>
    </row>
    <row r="2296" spans="1:9">
      <c r="A2296" s="26">
        <f t="shared" si="35"/>
        <v>44657.624999994427</v>
      </c>
      <c r="D2296">
        <v>31269.599999999999</v>
      </c>
      <c r="E2296">
        <v>29891</v>
      </c>
      <c r="F2296">
        <v>20284.2</v>
      </c>
      <c r="G2296">
        <v>28804.400000000001</v>
      </c>
      <c r="H2296">
        <v>32424.400000000001</v>
      </c>
      <c r="I2296">
        <v>29498.799999999999</v>
      </c>
    </row>
    <row r="2297" spans="1:9">
      <c r="A2297" s="26">
        <f t="shared" si="35"/>
        <v>44657.666666661091</v>
      </c>
      <c r="D2297">
        <v>31269.599999999999</v>
      </c>
      <c r="E2297">
        <v>29891</v>
      </c>
      <c r="F2297">
        <v>20284.2</v>
      </c>
      <c r="G2297">
        <v>28804.400000000001</v>
      </c>
      <c r="H2297">
        <v>32424.400000000001</v>
      </c>
      <c r="I2297">
        <v>29498.799999999999</v>
      </c>
    </row>
    <row r="2298" spans="1:9">
      <c r="A2298" s="26">
        <f t="shared" si="35"/>
        <v>44657.708333327755</v>
      </c>
      <c r="D2298">
        <v>31269.599999999999</v>
      </c>
      <c r="E2298">
        <v>29891</v>
      </c>
      <c r="F2298">
        <v>20284.2</v>
      </c>
      <c r="G2298">
        <v>28804.400000000001</v>
      </c>
      <c r="H2298">
        <v>32424.400000000001</v>
      </c>
      <c r="I2298">
        <v>29498.799999999999</v>
      </c>
    </row>
    <row r="2299" spans="1:9">
      <c r="A2299" s="26">
        <f t="shared" si="35"/>
        <v>44657.749999994419</v>
      </c>
      <c r="D2299">
        <v>31269.599999999999</v>
      </c>
      <c r="E2299">
        <v>29891</v>
      </c>
      <c r="F2299">
        <v>20284.2</v>
      </c>
      <c r="G2299">
        <v>28804.400000000001</v>
      </c>
      <c r="H2299">
        <v>32424.400000000001</v>
      </c>
      <c r="I2299">
        <v>29498.799999999999</v>
      </c>
    </row>
    <row r="2300" spans="1:9">
      <c r="A2300" s="26">
        <f t="shared" si="35"/>
        <v>44657.791666661084</v>
      </c>
      <c r="D2300">
        <v>31269.599999999999</v>
      </c>
      <c r="E2300">
        <v>29891</v>
      </c>
      <c r="F2300">
        <v>20284.2</v>
      </c>
      <c r="G2300">
        <v>28804.400000000001</v>
      </c>
      <c r="H2300">
        <v>32424.400000000001</v>
      </c>
      <c r="I2300">
        <v>29498.799999999999</v>
      </c>
    </row>
    <row r="2301" spans="1:9">
      <c r="A2301" s="26">
        <f t="shared" si="35"/>
        <v>44657.833333327748</v>
      </c>
      <c r="D2301">
        <v>31269.599999999999</v>
      </c>
      <c r="E2301">
        <v>29891</v>
      </c>
      <c r="F2301">
        <v>20284.2</v>
      </c>
      <c r="G2301">
        <v>28804.400000000001</v>
      </c>
      <c r="H2301">
        <v>32424.400000000001</v>
      </c>
      <c r="I2301">
        <v>29498.799999999999</v>
      </c>
    </row>
    <row r="2302" spans="1:9">
      <c r="A2302" s="26">
        <f t="shared" si="35"/>
        <v>44657.874999994412</v>
      </c>
      <c r="D2302">
        <v>31269.599999999999</v>
      </c>
      <c r="E2302">
        <v>29891</v>
      </c>
      <c r="F2302">
        <v>20284.2</v>
      </c>
      <c r="G2302">
        <v>28804.400000000001</v>
      </c>
      <c r="H2302">
        <v>32424.400000000001</v>
      </c>
      <c r="I2302">
        <v>29498.799999999999</v>
      </c>
    </row>
    <row r="2303" spans="1:9">
      <c r="A2303" s="26">
        <f t="shared" si="35"/>
        <v>44657.916666661076</v>
      </c>
      <c r="D2303">
        <v>31269.599999999999</v>
      </c>
      <c r="E2303">
        <v>29891</v>
      </c>
      <c r="F2303">
        <v>20284.2</v>
      </c>
      <c r="G2303">
        <v>28804.400000000001</v>
      </c>
      <c r="H2303">
        <v>32424.400000000001</v>
      </c>
      <c r="I2303">
        <v>29498.799999999999</v>
      </c>
    </row>
    <row r="2304" spans="1:9">
      <c r="A2304" s="26">
        <f t="shared" si="35"/>
        <v>44657.958333327741</v>
      </c>
      <c r="D2304">
        <v>31269.599999999999</v>
      </c>
      <c r="E2304">
        <v>29891</v>
      </c>
      <c r="F2304">
        <v>20284.2</v>
      </c>
      <c r="G2304">
        <v>28804.400000000001</v>
      </c>
      <c r="H2304">
        <v>32424.400000000001</v>
      </c>
      <c r="I2304">
        <v>29498.799999999999</v>
      </c>
    </row>
    <row r="2305" spans="1:9">
      <c r="A2305" s="26">
        <f t="shared" si="35"/>
        <v>44657.999999994405</v>
      </c>
      <c r="D2305">
        <v>31269.599999999999</v>
      </c>
      <c r="E2305">
        <v>29891</v>
      </c>
      <c r="F2305">
        <v>20284.2</v>
      </c>
      <c r="G2305">
        <v>28804.400000000001</v>
      </c>
      <c r="H2305">
        <v>32424.400000000001</v>
      </c>
      <c r="I2305">
        <v>29498.799999999999</v>
      </c>
    </row>
    <row r="2306" spans="1:9">
      <c r="A2306" s="26">
        <f t="shared" si="35"/>
        <v>44658.041666661069</v>
      </c>
      <c r="D2306">
        <v>31269.599999999999</v>
      </c>
      <c r="E2306">
        <v>29891</v>
      </c>
      <c r="F2306">
        <v>20284.2</v>
      </c>
      <c r="G2306">
        <v>28804.400000000001</v>
      </c>
      <c r="H2306">
        <v>32424.400000000001</v>
      </c>
      <c r="I2306">
        <v>29498.799999999999</v>
      </c>
    </row>
    <row r="2307" spans="1:9">
      <c r="A2307" s="26">
        <f t="shared" ref="A2307:A2370" si="36">A2306+1/24</f>
        <v>44658.083333327733</v>
      </c>
      <c r="D2307">
        <v>31269.599999999999</v>
      </c>
      <c r="E2307">
        <v>29891</v>
      </c>
      <c r="F2307">
        <v>20284.2</v>
      </c>
      <c r="G2307">
        <v>28804.400000000001</v>
      </c>
      <c r="H2307">
        <v>32424.400000000001</v>
      </c>
      <c r="I2307">
        <v>29498.799999999999</v>
      </c>
    </row>
    <row r="2308" spans="1:9">
      <c r="A2308" s="26">
        <f t="shared" si="36"/>
        <v>44658.124999994398</v>
      </c>
      <c r="D2308">
        <v>31269.599999999999</v>
      </c>
      <c r="E2308">
        <v>29891</v>
      </c>
      <c r="F2308">
        <v>20284.2</v>
      </c>
      <c r="G2308">
        <v>28804.400000000001</v>
      </c>
      <c r="H2308">
        <v>32424.400000000001</v>
      </c>
      <c r="I2308">
        <v>29498.799999999999</v>
      </c>
    </row>
    <row r="2309" spans="1:9">
      <c r="A2309" s="26">
        <f t="shared" si="36"/>
        <v>44658.166666661062</v>
      </c>
      <c r="D2309">
        <v>31269.599999999999</v>
      </c>
      <c r="E2309">
        <v>29891</v>
      </c>
      <c r="F2309">
        <v>20284.2</v>
      </c>
      <c r="G2309">
        <v>28804.400000000001</v>
      </c>
      <c r="H2309">
        <v>32424.400000000001</v>
      </c>
      <c r="I2309">
        <v>29498.799999999999</v>
      </c>
    </row>
    <row r="2310" spans="1:9">
      <c r="A2310" s="26">
        <f t="shared" si="36"/>
        <v>44658.208333327726</v>
      </c>
      <c r="D2310">
        <v>31269.599999999999</v>
      </c>
      <c r="E2310">
        <v>29891</v>
      </c>
      <c r="F2310">
        <v>20284.2</v>
      </c>
      <c r="G2310">
        <v>28804.400000000001</v>
      </c>
      <c r="H2310">
        <v>32424.400000000001</v>
      </c>
      <c r="I2310">
        <v>29498.799999999999</v>
      </c>
    </row>
    <row r="2311" spans="1:9">
      <c r="A2311" s="26">
        <f t="shared" si="36"/>
        <v>44658.24999999439</v>
      </c>
      <c r="D2311">
        <v>31269.599999999999</v>
      </c>
      <c r="E2311">
        <v>29891</v>
      </c>
      <c r="F2311">
        <v>20284.2</v>
      </c>
      <c r="G2311">
        <v>28804.400000000001</v>
      </c>
      <c r="H2311">
        <v>32424.400000000001</v>
      </c>
      <c r="I2311">
        <v>29498.799999999999</v>
      </c>
    </row>
    <row r="2312" spans="1:9">
      <c r="A2312" s="26">
        <f t="shared" si="36"/>
        <v>44658.291666661054</v>
      </c>
      <c r="D2312">
        <v>31269.599999999999</v>
      </c>
      <c r="E2312">
        <v>29891</v>
      </c>
      <c r="F2312">
        <v>20284.2</v>
      </c>
      <c r="G2312">
        <v>28804.400000000001</v>
      </c>
      <c r="H2312">
        <v>32424.400000000001</v>
      </c>
      <c r="I2312">
        <v>29498.799999999999</v>
      </c>
    </row>
    <row r="2313" spans="1:9">
      <c r="A2313" s="26">
        <f t="shared" si="36"/>
        <v>44658.333333327719</v>
      </c>
      <c r="D2313">
        <v>31269.599999999999</v>
      </c>
      <c r="E2313">
        <v>29891</v>
      </c>
      <c r="F2313">
        <v>20284.2</v>
      </c>
      <c r="G2313">
        <v>28804.400000000001</v>
      </c>
      <c r="H2313">
        <v>32424.400000000001</v>
      </c>
      <c r="I2313">
        <v>29498.799999999999</v>
      </c>
    </row>
    <row r="2314" spans="1:9">
      <c r="A2314" s="26">
        <f t="shared" si="36"/>
        <v>44658.374999994383</v>
      </c>
      <c r="D2314">
        <v>31269.599999999999</v>
      </c>
      <c r="E2314">
        <v>29891</v>
      </c>
      <c r="F2314">
        <v>20284.2</v>
      </c>
      <c r="G2314">
        <v>28804.400000000001</v>
      </c>
      <c r="H2314">
        <v>32424.400000000001</v>
      </c>
      <c r="I2314">
        <v>29498.799999999999</v>
      </c>
    </row>
    <row r="2315" spans="1:9">
      <c r="A2315" s="26">
        <f t="shared" si="36"/>
        <v>44658.416666661047</v>
      </c>
      <c r="D2315">
        <v>31269.599999999999</v>
      </c>
      <c r="E2315">
        <v>29891</v>
      </c>
      <c r="F2315">
        <v>20284.2</v>
      </c>
      <c r="G2315">
        <v>28804.400000000001</v>
      </c>
      <c r="H2315">
        <v>32424.400000000001</v>
      </c>
      <c r="I2315">
        <v>29498.799999999999</v>
      </c>
    </row>
    <row r="2316" spans="1:9">
      <c r="A2316" s="26">
        <f t="shared" si="36"/>
        <v>44658.458333327711</v>
      </c>
      <c r="D2316">
        <v>31269.599999999999</v>
      </c>
      <c r="E2316">
        <v>29891</v>
      </c>
      <c r="F2316">
        <v>20284.2</v>
      </c>
      <c r="G2316">
        <v>28804.400000000001</v>
      </c>
      <c r="H2316">
        <v>32424.400000000001</v>
      </c>
      <c r="I2316">
        <v>29498.799999999999</v>
      </c>
    </row>
    <row r="2317" spans="1:9">
      <c r="A2317" s="26">
        <f t="shared" si="36"/>
        <v>44658.499999994376</v>
      </c>
      <c r="D2317">
        <v>31269.599999999999</v>
      </c>
      <c r="E2317">
        <v>29891</v>
      </c>
      <c r="F2317">
        <v>20284.2</v>
      </c>
      <c r="G2317">
        <v>28804.400000000001</v>
      </c>
      <c r="H2317">
        <v>32424.400000000001</v>
      </c>
      <c r="I2317">
        <v>29498.799999999999</v>
      </c>
    </row>
    <row r="2318" spans="1:9">
      <c r="A2318" s="26">
        <f t="shared" si="36"/>
        <v>44658.54166666104</v>
      </c>
      <c r="D2318">
        <v>31269.599999999999</v>
      </c>
      <c r="E2318">
        <v>29891</v>
      </c>
      <c r="F2318">
        <v>20284.2</v>
      </c>
      <c r="G2318">
        <v>28804.400000000001</v>
      </c>
      <c r="H2318">
        <v>32424.400000000001</v>
      </c>
      <c r="I2318">
        <v>29498.799999999999</v>
      </c>
    </row>
    <row r="2319" spans="1:9">
      <c r="A2319" s="26">
        <f t="shared" si="36"/>
        <v>44658.583333327704</v>
      </c>
      <c r="D2319">
        <v>31269.599999999999</v>
      </c>
      <c r="E2319">
        <v>29891</v>
      </c>
      <c r="F2319">
        <v>20284.2</v>
      </c>
      <c r="G2319">
        <v>28804.400000000001</v>
      </c>
      <c r="H2319">
        <v>32424.400000000001</v>
      </c>
      <c r="I2319">
        <v>29498.799999999999</v>
      </c>
    </row>
    <row r="2320" spans="1:9">
      <c r="A2320" s="26">
        <f t="shared" si="36"/>
        <v>44658.624999994368</v>
      </c>
      <c r="D2320">
        <v>31269.599999999999</v>
      </c>
      <c r="E2320">
        <v>29891</v>
      </c>
      <c r="F2320">
        <v>20284.2</v>
      </c>
      <c r="G2320">
        <v>28804.400000000001</v>
      </c>
      <c r="H2320">
        <v>32424.400000000001</v>
      </c>
      <c r="I2320">
        <v>29498.799999999999</v>
      </c>
    </row>
    <row r="2321" spans="1:9">
      <c r="A2321" s="26">
        <f t="shared" si="36"/>
        <v>44658.666666661033</v>
      </c>
      <c r="D2321">
        <v>31269.599999999999</v>
      </c>
      <c r="E2321">
        <v>29891</v>
      </c>
      <c r="F2321">
        <v>20284.2</v>
      </c>
      <c r="G2321">
        <v>28804.400000000001</v>
      </c>
      <c r="H2321">
        <v>32424.400000000001</v>
      </c>
      <c r="I2321">
        <v>29498.799999999999</v>
      </c>
    </row>
    <row r="2322" spans="1:9">
      <c r="A2322" s="26">
        <f t="shared" si="36"/>
        <v>44658.708333327697</v>
      </c>
      <c r="D2322">
        <v>31269.599999999999</v>
      </c>
      <c r="E2322">
        <v>29891</v>
      </c>
      <c r="F2322">
        <v>20284.2</v>
      </c>
      <c r="G2322">
        <v>28804.400000000001</v>
      </c>
      <c r="H2322">
        <v>32424.400000000001</v>
      </c>
      <c r="I2322">
        <v>29498.799999999999</v>
      </c>
    </row>
    <row r="2323" spans="1:9">
      <c r="A2323" s="26">
        <f t="shared" si="36"/>
        <v>44658.749999994361</v>
      </c>
      <c r="D2323">
        <v>31269.599999999999</v>
      </c>
      <c r="E2323">
        <v>29891</v>
      </c>
      <c r="F2323">
        <v>20284.2</v>
      </c>
      <c r="G2323">
        <v>28804.400000000001</v>
      </c>
      <c r="H2323">
        <v>32424.400000000001</v>
      </c>
      <c r="I2323">
        <v>29498.799999999999</v>
      </c>
    </row>
    <row r="2324" spans="1:9">
      <c r="A2324" s="26">
        <f t="shared" si="36"/>
        <v>44658.791666661025</v>
      </c>
      <c r="D2324">
        <v>31269.599999999999</v>
      </c>
      <c r="E2324">
        <v>29891</v>
      </c>
      <c r="F2324">
        <v>20284.2</v>
      </c>
      <c r="G2324">
        <v>28804.400000000001</v>
      </c>
      <c r="H2324">
        <v>32424.400000000001</v>
      </c>
      <c r="I2324">
        <v>29498.799999999999</v>
      </c>
    </row>
    <row r="2325" spans="1:9">
      <c r="A2325" s="26">
        <f t="shared" si="36"/>
        <v>44658.83333332769</v>
      </c>
      <c r="D2325">
        <v>31269.599999999999</v>
      </c>
      <c r="E2325">
        <v>29891</v>
      </c>
      <c r="F2325">
        <v>20284.2</v>
      </c>
      <c r="G2325">
        <v>28804.400000000001</v>
      </c>
      <c r="H2325">
        <v>32424.400000000001</v>
      </c>
      <c r="I2325">
        <v>29498.799999999999</v>
      </c>
    </row>
    <row r="2326" spans="1:9">
      <c r="A2326" s="26">
        <f t="shared" si="36"/>
        <v>44658.874999994354</v>
      </c>
      <c r="D2326">
        <v>31269.599999999999</v>
      </c>
      <c r="E2326">
        <v>29891</v>
      </c>
      <c r="F2326">
        <v>20284.2</v>
      </c>
      <c r="G2326">
        <v>28804.400000000001</v>
      </c>
      <c r="H2326">
        <v>32424.400000000001</v>
      </c>
      <c r="I2326">
        <v>29498.799999999999</v>
      </c>
    </row>
    <row r="2327" spans="1:9">
      <c r="A2327" s="26">
        <f t="shared" si="36"/>
        <v>44658.916666661018</v>
      </c>
      <c r="D2327">
        <v>31269.599999999999</v>
      </c>
      <c r="E2327">
        <v>29891</v>
      </c>
      <c r="F2327">
        <v>20284.2</v>
      </c>
      <c r="G2327">
        <v>28804.400000000001</v>
      </c>
      <c r="H2327">
        <v>32424.400000000001</v>
      </c>
      <c r="I2327">
        <v>29498.799999999999</v>
      </c>
    </row>
    <row r="2328" spans="1:9">
      <c r="A2328" s="26">
        <f t="shared" si="36"/>
        <v>44658.958333327682</v>
      </c>
      <c r="D2328">
        <v>31269.599999999999</v>
      </c>
      <c r="E2328">
        <v>29891</v>
      </c>
      <c r="F2328">
        <v>20284.2</v>
      </c>
      <c r="G2328">
        <v>28804.400000000001</v>
      </c>
      <c r="H2328">
        <v>32424.400000000001</v>
      </c>
      <c r="I2328">
        <v>29498.799999999999</v>
      </c>
    </row>
    <row r="2329" spans="1:9">
      <c r="A2329" s="26">
        <f t="shared" si="36"/>
        <v>44658.999999994347</v>
      </c>
      <c r="D2329">
        <v>31269.599999999999</v>
      </c>
      <c r="E2329">
        <v>29891</v>
      </c>
      <c r="F2329">
        <v>20284.2</v>
      </c>
      <c r="G2329">
        <v>28804.400000000001</v>
      </c>
      <c r="H2329">
        <v>32424.400000000001</v>
      </c>
      <c r="I2329">
        <v>29498.799999999999</v>
      </c>
    </row>
    <row r="2330" spans="1:9">
      <c r="A2330" s="26">
        <f t="shared" si="36"/>
        <v>44659.041666661011</v>
      </c>
      <c r="D2330">
        <v>31269.599999999999</v>
      </c>
      <c r="E2330">
        <v>29891</v>
      </c>
      <c r="F2330">
        <v>20284.2</v>
      </c>
      <c r="G2330">
        <v>28804.400000000001</v>
      </c>
      <c r="H2330">
        <v>32424.400000000001</v>
      </c>
      <c r="I2330">
        <v>29498.799999999999</v>
      </c>
    </row>
    <row r="2331" spans="1:9">
      <c r="A2331" s="26">
        <f t="shared" si="36"/>
        <v>44659.083333327675</v>
      </c>
      <c r="D2331">
        <v>31269.599999999999</v>
      </c>
      <c r="E2331">
        <v>29891</v>
      </c>
      <c r="F2331">
        <v>20284.2</v>
      </c>
      <c r="G2331">
        <v>28804.400000000001</v>
      </c>
      <c r="H2331">
        <v>32424.400000000001</v>
      </c>
      <c r="I2331">
        <v>29498.799999999999</v>
      </c>
    </row>
    <row r="2332" spans="1:9">
      <c r="A2332" s="26">
        <f t="shared" si="36"/>
        <v>44659.124999994339</v>
      </c>
      <c r="D2332">
        <v>31269.599999999999</v>
      </c>
      <c r="E2332">
        <v>29891</v>
      </c>
      <c r="F2332">
        <v>20284.2</v>
      </c>
      <c r="G2332">
        <v>28804.400000000001</v>
      </c>
      <c r="H2332">
        <v>32424.400000000001</v>
      </c>
      <c r="I2332">
        <v>29498.799999999999</v>
      </c>
    </row>
    <row r="2333" spans="1:9">
      <c r="A2333" s="26">
        <f t="shared" si="36"/>
        <v>44659.166666661004</v>
      </c>
      <c r="D2333">
        <v>31269.599999999999</v>
      </c>
      <c r="E2333">
        <v>29891</v>
      </c>
      <c r="F2333">
        <v>20284.2</v>
      </c>
      <c r="G2333">
        <v>28804.400000000001</v>
      </c>
      <c r="H2333">
        <v>32424.400000000001</v>
      </c>
      <c r="I2333">
        <v>29498.799999999999</v>
      </c>
    </row>
    <row r="2334" spans="1:9">
      <c r="A2334" s="26">
        <f t="shared" si="36"/>
        <v>44659.208333327668</v>
      </c>
      <c r="D2334">
        <v>31269.599999999999</v>
      </c>
      <c r="E2334">
        <v>29891</v>
      </c>
      <c r="F2334">
        <v>20284.2</v>
      </c>
      <c r="G2334">
        <v>28804.400000000001</v>
      </c>
      <c r="H2334">
        <v>32424.400000000001</v>
      </c>
      <c r="I2334">
        <v>29498.799999999999</v>
      </c>
    </row>
    <row r="2335" spans="1:9">
      <c r="A2335" s="26">
        <f t="shared" si="36"/>
        <v>44659.249999994332</v>
      </c>
      <c r="D2335">
        <v>31269.599999999999</v>
      </c>
      <c r="E2335">
        <v>29891</v>
      </c>
      <c r="F2335">
        <v>20284.2</v>
      </c>
      <c r="G2335">
        <v>28804.400000000001</v>
      </c>
      <c r="H2335">
        <v>32424.400000000001</v>
      </c>
      <c r="I2335">
        <v>29498.799999999999</v>
      </c>
    </row>
    <row r="2336" spans="1:9">
      <c r="A2336" s="26">
        <f t="shared" si="36"/>
        <v>44659.291666660996</v>
      </c>
      <c r="D2336">
        <v>31269.599999999999</v>
      </c>
      <c r="E2336">
        <v>29891</v>
      </c>
      <c r="F2336">
        <v>20284.2</v>
      </c>
      <c r="G2336">
        <v>28804.400000000001</v>
      </c>
      <c r="H2336">
        <v>32424.400000000001</v>
      </c>
      <c r="I2336">
        <v>29498.799999999999</v>
      </c>
    </row>
    <row r="2337" spans="1:9">
      <c r="A2337" s="26">
        <f t="shared" si="36"/>
        <v>44659.333333327661</v>
      </c>
      <c r="D2337">
        <v>31269.599999999999</v>
      </c>
      <c r="E2337">
        <v>29891</v>
      </c>
      <c r="F2337">
        <v>20284.2</v>
      </c>
      <c r="G2337">
        <v>28804.400000000001</v>
      </c>
      <c r="H2337">
        <v>32424.400000000001</v>
      </c>
      <c r="I2337">
        <v>29498.799999999999</v>
      </c>
    </row>
    <row r="2338" spans="1:9">
      <c r="A2338" s="26">
        <f t="shared" si="36"/>
        <v>44659.374999994325</v>
      </c>
      <c r="D2338">
        <v>31269.599999999999</v>
      </c>
      <c r="E2338">
        <v>29891</v>
      </c>
      <c r="F2338">
        <v>20284.2</v>
      </c>
      <c r="G2338">
        <v>28804.400000000001</v>
      </c>
      <c r="H2338">
        <v>32424.400000000001</v>
      </c>
      <c r="I2338">
        <v>29498.799999999999</v>
      </c>
    </row>
    <row r="2339" spans="1:9">
      <c r="A2339" s="26">
        <f t="shared" si="36"/>
        <v>44659.416666660989</v>
      </c>
      <c r="D2339">
        <v>31269.599999999999</v>
      </c>
      <c r="E2339">
        <v>29891</v>
      </c>
      <c r="F2339">
        <v>20284.2</v>
      </c>
      <c r="G2339">
        <v>28804.400000000001</v>
      </c>
      <c r="H2339">
        <v>32424.400000000001</v>
      </c>
      <c r="I2339">
        <v>29498.799999999999</v>
      </c>
    </row>
    <row r="2340" spans="1:9">
      <c r="A2340" s="26">
        <f t="shared" si="36"/>
        <v>44659.458333327653</v>
      </c>
      <c r="D2340">
        <v>31269.599999999999</v>
      </c>
      <c r="E2340">
        <v>29891</v>
      </c>
      <c r="F2340">
        <v>20284.2</v>
      </c>
      <c r="G2340">
        <v>28804.400000000001</v>
      </c>
      <c r="H2340">
        <v>32424.400000000001</v>
      </c>
      <c r="I2340">
        <v>29498.799999999999</v>
      </c>
    </row>
    <row r="2341" spans="1:9">
      <c r="A2341" s="26">
        <f t="shared" si="36"/>
        <v>44659.499999994317</v>
      </c>
      <c r="D2341">
        <v>31269.599999999999</v>
      </c>
      <c r="E2341">
        <v>29891</v>
      </c>
      <c r="F2341">
        <v>20284.2</v>
      </c>
      <c r="G2341">
        <v>28804.400000000001</v>
      </c>
      <c r="H2341">
        <v>32424.400000000001</v>
      </c>
      <c r="I2341">
        <v>29498.799999999999</v>
      </c>
    </row>
    <row r="2342" spans="1:9">
      <c r="A2342" s="26">
        <f t="shared" si="36"/>
        <v>44659.541666660982</v>
      </c>
      <c r="D2342">
        <v>31269.599999999999</v>
      </c>
      <c r="E2342">
        <v>29891</v>
      </c>
      <c r="F2342">
        <v>20284.2</v>
      </c>
      <c r="G2342">
        <v>28804.400000000001</v>
      </c>
      <c r="H2342">
        <v>32424.400000000001</v>
      </c>
      <c r="I2342">
        <v>29498.799999999999</v>
      </c>
    </row>
    <row r="2343" spans="1:9">
      <c r="A2343" s="26">
        <f t="shared" si="36"/>
        <v>44659.583333327646</v>
      </c>
      <c r="D2343">
        <v>31269.599999999999</v>
      </c>
      <c r="E2343">
        <v>29891</v>
      </c>
      <c r="F2343">
        <v>20284.2</v>
      </c>
      <c r="G2343">
        <v>28804.400000000001</v>
      </c>
      <c r="H2343">
        <v>32424.400000000001</v>
      </c>
      <c r="I2343">
        <v>29498.799999999999</v>
      </c>
    </row>
    <row r="2344" spans="1:9">
      <c r="A2344" s="26">
        <f t="shared" si="36"/>
        <v>44659.62499999431</v>
      </c>
      <c r="D2344">
        <v>31269.599999999999</v>
      </c>
      <c r="E2344">
        <v>29891</v>
      </c>
      <c r="F2344">
        <v>20284.2</v>
      </c>
      <c r="G2344">
        <v>28804.400000000001</v>
      </c>
      <c r="H2344">
        <v>32424.400000000001</v>
      </c>
      <c r="I2344">
        <v>29498.799999999999</v>
      </c>
    </row>
    <row r="2345" spans="1:9">
      <c r="A2345" s="26">
        <f t="shared" si="36"/>
        <v>44659.666666660974</v>
      </c>
      <c r="D2345">
        <v>31269.599999999999</v>
      </c>
      <c r="E2345">
        <v>29891</v>
      </c>
      <c r="F2345">
        <v>20284.2</v>
      </c>
      <c r="G2345">
        <v>28804.400000000001</v>
      </c>
      <c r="H2345">
        <v>32424.400000000001</v>
      </c>
      <c r="I2345">
        <v>29498.799999999999</v>
      </c>
    </row>
    <row r="2346" spans="1:9">
      <c r="A2346" s="26">
        <f t="shared" si="36"/>
        <v>44659.708333327639</v>
      </c>
      <c r="D2346">
        <v>31269.599999999999</v>
      </c>
      <c r="E2346">
        <v>29891</v>
      </c>
      <c r="F2346">
        <v>20284.2</v>
      </c>
      <c r="G2346">
        <v>28804.400000000001</v>
      </c>
      <c r="H2346">
        <v>32424.400000000001</v>
      </c>
      <c r="I2346">
        <v>29498.799999999999</v>
      </c>
    </row>
    <row r="2347" spans="1:9">
      <c r="A2347" s="26">
        <f t="shared" si="36"/>
        <v>44659.749999994303</v>
      </c>
      <c r="D2347">
        <v>31269.599999999999</v>
      </c>
      <c r="E2347">
        <v>29891</v>
      </c>
      <c r="F2347">
        <v>20284.2</v>
      </c>
      <c r="G2347">
        <v>28804.400000000001</v>
      </c>
      <c r="H2347">
        <v>32424.400000000001</v>
      </c>
      <c r="I2347">
        <v>29498.799999999999</v>
      </c>
    </row>
    <row r="2348" spans="1:9">
      <c r="A2348" s="26">
        <f t="shared" si="36"/>
        <v>44659.791666660967</v>
      </c>
      <c r="D2348">
        <v>31269.599999999999</v>
      </c>
      <c r="E2348">
        <v>29891</v>
      </c>
      <c r="F2348">
        <v>20284.2</v>
      </c>
      <c r="G2348">
        <v>28804.400000000001</v>
      </c>
      <c r="H2348">
        <v>32424.400000000001</v>
      </c>
      <c r="I2348">
        <v>29498.799999999999</v>
      </c>
    </row>
    <row r="2349" spans="1:9">
      <c r="A2349" s="26">
        <f t="shared" si="36"/>
        <v>44659.833333327631</v>
      </c>
      <c r="D2349">
        <v>31269.599999999999</v>
      </c>
      <c r="E2349">
        <v>29891</v>
      </c>
      <c r="F2349">
        <v>20284.2</v>
      </c>
      <c r="G2349">
        <v>28804.400000000001</v>
      </c>
      <c r="H2349">
        <v>32424.400000000001</v>
      </c>
      <c r="I2349">
        <v>29498.799999999999</v>
      </c>
    </row>
    <row r="2350" spans="1:9">
      <c r="A2350" s="26">
        <f t="shared" si="36"/>
        <v>44659.874999994296</v>
      </c>
      <c r="D2350">
        <v>31269.599999999999</v>
      </c>
      <c r="E2350">
        <v>29891</v>
      </c>
      <c r="F2350">
        <v>20284.2</v>
      </c>
      <c r="G2350">
        <v>28804.400000000001</v>
      </c>
      <c r="H2350">
        <v>32424.400000000001</v>
      </c>
      <c r="I2350">
        <v>29498.799999999999</v>
      </c>
    </row>
    <row r="2351" spans="1:9">
      <c r="A2351" s="26">
        <f t="shared" si="36"/>
        <v>44659.91666666096</v>
      </c>
      <c r="D2351">
        <v>31269.599999999999</v>
      </c>
      <c r="E2351">
        <v>29891</v>
      </c>
      <c r="F2351">
        <v>20284.2</v>
      </c>
      <c r="G2351">
        <v>28804.400000000001</v>
      </c>
      <c r="H2351">
        <v>32424.400000000001</v>
      </c>
      <c r="I2351">
        <v>29498.799999999999</v>
      </c>
    </row>
    <row r="2352" spans="1:9">
      <c r="A2352" s="26">
        <f t="shared" si="36"/>
        <v>44659.958333327624</v>
      </c>
      <c r="D2352">
        <v>31269.599999999999</v>
      </c>
      <c r="E2352">
        <v>29891</v>
      </c>
      <c r="F2352">
        <v>20284.2</v>
      </c>
      <c r="G2352">
        <v>28804.400000000001</v>
      </c>
      <c r="H2352">
        <v>32424.400000000001</v>
      </c>
      <c r="I2352">
        <v>29498.799999999999</v>
      </c>
    </row>
    <row r="2353" spans="1:9">
      <c r="A2353" s="26">
        <f t="shared" si="36"/>
        <v>44659.999999994288</v>
      </c>
      <c r="D2353">
        <v>31269.599999999999</v>
      </c>
      <c r="E2353">
        <v>29891</v>
      </c>
      <c r="F2353">
        <v>20284.2</v>
      </c>
      <c r="G2353">
        <v>28804.400000000001</v>
      </c>
      <c r="H2353">
        <v>32424.400000000001</v>
      </c>
      <c r="I2353">
        <v>29498.799999999999</v>
      </c>
    </row>
    <row r="2354" spans="1:9">
      <c r="A2354" s="26">
        <f t="shared" si="36"/>
        <v>44660.041666660953</v>
      </c>
      <c r="D2354">
        <v>31269.599999999999</v>
      </c>
      <c r="E2354">
        <v>29891</v>
      </c>
      <c r="F2354">
        <v>20284.2</v>
      </c>
      <c r="G2354">
        <v>28804.400000000001</v>
      </c>
      <c r="H2354">
        <v>32424.400000000001</v>
      </c>
      <c r="I2354">
        <v>29498.799999999999</v>
      </c>
    </row>
    <row r="2355" spans="1:9">
      <c r="A2355" s="26">
        <f t="shared" si="36"/>
        <v>44660.083333327617</v>
      </c>
      <c r="D2355">
        <v>31269.599999999999</v>
      </c>
      <c r="E2355">
        <v>29891</v>
      </c>
      <c r="F2355">
        <v>20284.2</v>
      </c>
      <c r="G2355">
        <v>28804.400000000001</v>
      </c>
      <c r="H2355">
        <v>32424.400000000001</v>
      </c>
      <c r="I2355">
        <v>29498.799999999999</v>
      </c>
    </row>
    <row r="2356" spans="1:9">
      <c r="A2356" s="26">
        <f t="shared" si="36"/>
        <v>44660.124999994281</v>
      </c>
      <c r="D2356">
        <v>31269.599999999999</v>
      </c>
      <c r="E2356">
        <v>29891</v>
      </c>
      <c r="F2356">
        <v>20284.2</v>
      </c>
      <c r="G2356">
        <v>28804.400000000001</v>
      </c>
      <c r="H2356">
        <v>32424.400000000001</v>
      </c>
      <c r="I2356">
        <v>29498.799999999999</v>
      </c>
    </row>
    <row r="2357" spans="1:9">
      <c r="A2357" s="26">
        <f t="shared" si="36"/>
        <v>44660.166666660945</v>
      </c>
      <c r="D2357">
        <v>31269.599999999999</v>
      </c>
      <c r="E2357">
        <v>29891</v>
      </c>
      <c r="F2357">
        <v>20284.2</v>
      </c>
      <c r="G2357">
        <v>28804.400000000001</v>
      </c>
      <c r="H2357">
        <v>32424.400000000001</v>
      </c>
      <c r="I2357">
        <v>29498.799999999999</v>
      </c>
    </row>
    <row r="2358" spans="1:9">
      <c r="A2358" s="26">
        <f t="shared" si="36"/>
        <v>44660.20833332761</v>
      </c>
      <c r="D2358">
        <v>31269.599999999999</v>
      </c>
      <c r="E2358">
        <v>29891</v>
      </c>
      <c r="F2358">
        <v>20284.2</v>
      </c>
      <c r="G2358">
        <v>28804.400000000001</v>
      </c>
      <c r="H2358">
        <v>32424.400000000001</v>
      </c>
      <c r="I2358">
        <v>29498.799999999999</v>
      </c>
    </row>
    <row r="2359" spans="1:9">
      <c r="A2359" s="26">
        <f t="shared" si="36"/>
        <v>44660.249999994274</v>
      </c>
      <c r="D2359">
        <v>31269.599999999999</v>
      </c>
      <c r="E2359">
        <v>29891</v>
      </c>
      <c r="F2359">
        <v>20284.2</v>
      </c>
      <c r="G2359">
        <v>28804.400000000001</v>
      </c>
      <c r="H2359">
        <v>32424.400000000001</v>
      </c>
      <c r="I2359">
        <v>29498.799999999999</v>
      </c>
    </row>
    <row r="2360" spans="1:9">
      <c r="A2360" s="26">
        <f t="shared" si="36"/>
        <v>44660.291666660938</v>
      </c>
      <c r="D2360">
        <v>31269.599999999999</v>
      </c>
      <c r="E2360">
        <v>29891</v>
      </c>
      <c r="F2360">
        <v>20284.2</v>
      </c>
      <c r="G2360">
        <v>28804.400000000001</v>
      </c>
      <c r="H2360">
        <v>32424.400000000001</v>
      </c>
      <c r="I2360">
        <v>29498.799999999999</v>
      </c>
    </row>
    <row r="2361" spans="1:9">
      <c r="A2361" s="26">
        <f t="shared" si="36"/>
        <v>44660.333333327602</v>
      </c>
      <c r="D2361">
        <v>31269.599999999999</v>
      </c>
      <c r="E2361">
        <v>29891</v>
      </c>
      <c r="F2361">
        <v>20284.2</v>
      </c>
      <c r="G2361">
        <v>28804.400000000001</v>
      </c>
      <c r="H2361">
        <v>32424.400000000001</v>
      </c>
      <c r="I2361">
        <v>29498.799999999999</v>
      </c>
    </row>
    <row r="2362" spans="1:9">
      <c r="A2362" s="26">
        <f t="shared" si="36"/>
        <v>44660.374999994267</v>
      </c>
      <c r="D2362">
        <v>31269.599999999999</v>
      </c>
      <c r="E2362">
        <v>29891</v>
      </c>
      <c r="F2362">
        <v>20284.2</v>
      </c>
      <c r="G2362">
        <v>28804.400000000001</v>
      </c>
      <c r="H2362">
        <v>32424.400000000001</v>
      </c>
      <c r="I2362">
        <v>29498.799999999999</v>
      </c>
    </row>
    <row r="2363" spans="1:9">
      <c r="A2363" s="26">
        <f t="shared" si="36"/>
        <v>44660.416666660931</v>
      </c>
      <c r="D2363">
        <v>31269.599999999999</v>
      </c>
      <c r="E2363">
        <v>29891</v>
      </c>
      <c r="F2363">
        <v>20284.2</v>
      </c>
      <c r="G2363">
        <v>28804.400000000001</v>
      </c>
      <c r="H2363">
        <v>32424.400000000001</v>
      </c>
      <c r="I2363">
        <v>29498.799999999999</v>
      </c>
    </row>
    <row r="2364" spans="1:9">
      <c r="A2364" s="26">
        <f t="shared" si="36"/>
        <v>44660.458333327595</v>
      </c>
      <c r="D2364">
        <v>31269.599999999999</v>
      </c>
      <c r="E2364">
        <v>29891</v>
      </c>
      <c r="F2364">
        <v>20284.2</v>
      </c>
      <c r="G2364">
        <v>28804.400000000001</v>
      </c>
      <c r="H2364">
        <v>32424.400000000001</v>
      </c>
      <c r="I2364">
        <v>29498.799999999999</v>
      </c>
    </row>
    <row r="2365" spans="1:9">
      <c r="A2365" s="26">
        <f t="shared" si="36"/>
        <v>44660.499999994259</v>
      </c>
      <c r="D2365">
        <v>31269.599999999999</v>
      </c>
      <c r="E2365">
        <v>29891</v>
      </c>
      <c r="F2365">
        <v>20284.2</v>
      </c>
      <c r="G2365">
        <v>28804.400000000001</v>
      </c>
      <c r="H2365">
        <v>32424.400000000001</v>
      </c>
      <c r="I2365">
        <v>29498.799999999999</v>
      </c>
    </row>
    <row r="2366" spans="1:9">
      <c r="A2366" s="26">
        <f t="shared" si="36"/>
        <v>44660.541666660924</v>
      </c>
      <c r="D2366">
        <v>31269.599999999999</v>
      </c>
      <c r="E2366">
        <v>29891</v>
      </c>
      <c r="F2366">
        <v>20284.2</v>
      </c>
      <c r="G2366">
        <v>28804.400000000001</v>
      </c>
      <c r="H2366">
        <v>32424.400000000001</v>
      </c>
      <c r="I2366">
        <v>29498.799999999999</v>
      </c>
    </row>
    <row r="2367" spans="1:9">
      <c r="A2367" s="26">
        <f t="shared" si="36"/>
        <v>44660.583333327588</v>
      </c>
      <c r="D2367">
        <v>31269.599999999999</v>
      </c>
      <c r="E2367">
        <v>29891</v>
      </c>
      <c r="F2367">
        <v>20284.2</v>
      </c>
      <c r="G2367">
        <v>28804.400000000001</v>
      </c>
      <c r="H2367">
        <v>32424.400000000001</v>
      </c>
      <c r="I2367">
        <v>29498.799999999999</v>
      </c>
    </row>
    <row r="2368" spans="1:9">
      <c r="A2368" s="26">
        <f t="shared" si="36"/>
        <v>44660.624999994252</v>
      </c>
      <c r="D2368">
        <v>31269.599999999999</v>
      </c>
      <c r="E2368">
        <v>29891</v>
      </c>
      <c r="F2368">
        <v>20284.2</v>
      </c>
      <c r="G2368">
        <v>28804.400000000001</v>
      </c>
      <c r="H2368">
        <v>32424.400000000001</v>
      </c>
      <c r="I2368">
        <v>29498.799999999999</v>
      </c>
    </row>
    <row r="2369" spans="1:9">
      <c r="A2369" s="26">
        <f t="shared" si="36"/>
        <v>44660.666666660916</v>
      </c>
      <c r="D2369">
        <v>31269.599999999999</v>
      </c>
      <c r="E2369">
        <v>29891</v>
      </c>
      <c r="F2369">
        <v>20284.2</v>
      </c>
      <c r="G2369">
        <v>28804.400000000001</v>
      </c>
      <c r="H2369">
        <v>32424.400000000001</v>
      </c>
      <c r="I2369">
        <v>29498.799999999999</v>
      </c>
    </row>
    <row r="2370" spans="1:9">
      <c r="A2370" s="26">
        <f t="shared" si="36"/>
        <v>44660.70833332758</v>
      </c>
      <c r="D2370">
        <v>31269.599999999999</v>
      </c>
      <c r="E2370">
        <v>29891</v>
      </c>
      <c r="F2370">
        <v>20284.2</v>
      </c>
      <c r="G2370">
        <v>28804.400000000001</v>
      </c>
      <c r="H2370">
        <v>32424.400000000001</v>
      </c>
      <c r="I2370">
        <v>29498.799999999999</v>
      </c>
    </row>
    <row r="2371" spans="1:9">
      <c r="A2371" s="26">
        <f t="shared" ref="A2371:A2434" si="37">A2370+1/24</f>
        <v>44660.749999994245</v>
      </c>
      <c r="D2371">
        <v>31269.599999999999</v>
      </c>
      <c r="E2371">
        <v>29891</v>
      </c>
      <c r="F2371">
        <v>20284.2</v>
      </c>
      <c r="G2371">
        <v>28804.400000000001</v>
      </c>
      <c r="H2371">
        <v>32424.400000000001</v>
      </c>
      <c r="I2371">
        <v>29498.799999999999</v>
      </c>
    </row>
    <row r="2372" spans="1:9">
      <c r="A2372" s="26">
        <f t="shared" si="37"/>
        <v>44660.791666660909</v>
      </c>
      <c r="D2372">
        <v>31269.599999999999</v>
      </c>
      <c r="E2372">
        <v>29891</v>
      </c>
      <c r="F2372">
        <v>20284.2</v>
      </c>
      <c r="G2372">
        <v>28804.400000000001</v>
      </c>
      <c r="H2372">
        <v>32424.400000000001</v>
      </c>
      <c r="I2372">
        <v>29498.799999999999</v>
      </c>
    </row>
    <row r="2373" spans="1:9">
      <c r="A2373" s="26">
        <f t="shared" si="37"/>
        <v>44660.833333327573</v>
      </c>
      <c r="D2373">
        <v>31269.599999999999</v>
      </c>
      <c r="E2373">
        <v>29891</v>
      </c>
      <c r="F2373">
        <v>20284.2</v>
      </c>
      <c r="G2373">
        <v>28804.400000000001</v>
      </c>
      <c r="H2373">
        <v>32424.400000000001</v>
      </c>
      <c r="I2373">
        <v>29498.799999999999</v>
      </c>
    </row>
    <row r="2374" spans="1:9">
      <c r="A2374" s="26">
        <f t="shared" si="37"/>
        <v>44660.874999994237</v>
      </c>
      <c r="D2374">
        <v>31269.599999999999</v>
      </c>
      <c r="E2374">
        <v>29891</v>
      </c>
      <c r="F2374">
        <v>20284.2</v>
      </c>
      <c r="G2374">
        <v>28804.400000000001</v>
      </c>
      <c r="H2374">
        <v>32424.400000000001</v>
      </c>
      <c r="I2374">
        <v>29498.799999999999</v>
      </c>
    </row>
    <row r="2375" spans="1:9">
      <c r="A2375" s="26">
        <f t="shared" si="37"/>
        <v>44660.916666660902</v>
      </c>
      <c r="D2375">
        <v>31269.599999999999</v>
      </c>
      <c r="E2375">
        <v>29891</v>
      </c>
      <c r="F2375">
        <v>20284.2</v>
      </c>
      <c r="G2375">
        <v>28804.400000000001</v>
      </c>
      <c r="H2375">
        <v>32424.400000000001</v>
      </c>
      <c r="I2375">
        <v>29498.799999999999</v>
      </c>
    </row>
    <row r="2376" spans="1:9">
      <c r="A2376" s="26">
        <f t="shared" si="37"/>
        <v>44660.958333327566</v>
      </c>
      <c r="D2376">
        <v>31269.599999999999</v>
      </c>
      <c r="E2376">
        <v>29891</v>
      </c>
      <c r="F2376">
        <v>20284.2</v>
      </c>
      <c r="G2376">
        <v>28804.400000000001</v>
      </c>
      <c r="H2376">
        <v>32424.400000000001</v>
      </c>
      <c r="I2376">
        <v>29498.799999999999</v>
      </c>
    </row>
    <row r="2377" spans="1:9">
      <c r="A2377" s="26">
        <f t="shared" si="37"/>
        <v>44660.99999999423</v>
      </c>
      <c r="D2377">
        <v>31269.599999999999</v>
      </c>
      <c r="E2377">
        <v>29891</v>
      </c>
      <c r="F2377">
        <v>20284.2</v>
      </c>
      <c r="G2377">
        <v>28804.400000000001</v>
      </c>
      <c r="H2377">
        <v>32424.400000000001</v>
      </c>
      <c r="I2377">
        <v>29498.799999999999</v>
      </c>
    </row>
    <row r="2378" spans="1:9">
      <c r="A2378" s="26">
        <f t="shared" si="37"/>
        <v>44661.041666660894</v>
      </c>
      <c r="D2378">
        <v>31269.599999999999</v>
      </c>
      <c r="E2378">
        <v>29891</v>
      </c>
      <c r="F2378">
        <v>20284.2</v>
      </c>
      <c r="G2378">
        <v>28804.400000000001</v>
      </c>
      <c r="H2378">
        <v>32424.400000000001</v>
      </c>
      <c r="I2378">
        <v>29498.799999999999</v>
      </c>
    </row>
    <row r="2379" spans="1:9">
      <c r="A2379" s="26">
        <f t="shared" si="37"/>
        <v>44661.083333327559</v>
      </c>
      <c r="D2379">
        <v>31269.599999999999</v>
      </c>
      <c r="E2379">
        <v>29891</v>
      </c>
      <c r="F2379">
        <v>20284.2</v>
      </c>
      <c r="G2379">
        <v>28804.400000000001</v>
      </c>
      <c r="H2379">
        <v>32424.400000000001</v>
      </c>
      <c r="I2379">
        <v>29498.799999999999</v>
      </c>
    </row>
    <row r="2380" spans="1:9">
      <c r="A2380" s="26">
        <f t="shared" si="37"/>
        <v>44661.124999994223</v>
      </c>
      <c r="D2380">
        <v>31269.599999999999</v>
      </c>
      <c r="E2380">
        <v>29891</v>
      </c>
      <c r="F2380">
        <v>20284.2</v>
      </c>
      <c r="G2380">
        <v>28804.400000000001</v>
      </c>
      <c r="H2380">
        <v>32424.400000000001</v>
      </c>
      <c r="I2380">
        <v>29498.799999999999</v>
      </c>
    </row>
    <row r="2381" spans="1:9">
      <c r="A2381" s="26">
        <f t="shared" si="37"/>
        <v>44661.166666660887</v>
      </c>
      <c r="D2381">
        <v>31269.599999999999</v>
      </c>
      <c r="E2381">
        <v>29891</v>
      </c>
      <c r="F2381">
        <v>20284.2</v>
      </c>
      <c r="G2381">
        <v>28804.400000000001</v>
      </c>
      <c r="H2381">
        <v>32424.400000000001</v>
      </c>
      <c r="I2381">
        <v>29498.799999999999</v>
      </c>
    </row>
    <row r="2382" spans="1:9">
      <c r="A2382" s="26">
        <f t="shared" si="37"/>
        <v>44661.208333327551</v>
      </c>
      <c r="D2382">
        <v>31269.599999999999</v>
      </c>
      <c r="E2382">
        <v>29891</v>
      </c>
      <c r="F2382">
        <v>20284.2</v>
      </c>
      <c r="G2382">
        <v>28804.400000000001</v>
      </c>
      <c r="H2382">
        <v>32424.400000000001</v>
      </c>
      <c r="I2382">
        <v>29498.799999999999</v>
      </c>
    </row>
    <row r="2383" spans="1:9">
      <c r="A2383" s="26">
        <f t="shared" si="37"/>
        <v>44661.249999994216</v>
      </c>
      <c r="D2383">
        <v>31269.599999999999</v>
      </c>
      <c r="E2383">
        <v>29891</v>
      </c>
      <c r="F2383">
        <v>20284.2</v>
      </c>
      <c r="G2383">
        <v>28804.400000000001</v>
      </c>
      <c r="H2383">
        <v>32424.400000000001</v>
      </c>
      <c r="I2383">
        <v>29498.799999999999</v>
      </c>
    </row>
    <row r="2384" spans="1:9">
      <c r="A2384" s="26">
        <f t="shared" si="37"/>
        <v>44661.29166666088</v>
      </c>
      <c r="D2384">
        <v>31269.599999999999</v>
      </c>
      <c r="E2384">
        <v>29891</v>
      </c>
      <c r="F2384">
        <v>20284.2</v>
      </c>
      <c r="G2384">
        <v>28804.400000000001</v>
      </c>
      <c r="H2384">
        <v>32424.400000000001</v>
      </c>
      <c r="I2384">
        <v>29498.799999999999</v>
      </c>
    </row>
    <row r="2385" spans="1:9">
      <c r="A2385" s="26">
        <f t="shared" si="37"/>
        <v>44661.333333327544</v>
      </c>
      <c r="D2385">
        <v>31269.599999999999</v>
      </c>
      <c r="E2385">
        <v>29891</v>
      </c>
      <c r="F2385">
        <v>20284.2</v>
      </c>
      <c r="G2385">
        <v>28804.400000000001</v>
      </c>
      <c r="H2385">
        <v>32424.400000000001</v>
      </c>
      <c r="I2385">
        <v>29498.799999999999</v>
      </c>
    </row>
    <row r="2386" spans="1:9">
      <c r="A2386" s="26">
        <f t="shared" si="37"/>
        <v>44661.374999994208</v>
      </c>
      <c r="D2386">
        <v>31269.599999999999</v>
      </c>
      <c r="E2386">
        <v>29891</v>
      </c>
      <c r="F2386">
        <v>20284.2</v>
      </c>
      <c r="G2386">
        <v>28804.400000000001</v>
      </c>
      <c r="H2386">
        <v>32424.400000000001</v>
      </c>
      <c r="I2386">
        <v>29498.799999999999</v>
      </c>
    </row>
    <row r="2387" spans="1:9">
      <c r="A2387" s="26">
        <f t="shared" si="37"/>
        <v>44661.416666660873</v>
      </c>
      <c r="D2387">
        <v>31269.599999999999</v>
      </c>
      <c r="E2387">
        <v>29891</v>
      </c>
      <c r="F2387">
        <v>20284.2</v>
      </c>
      <c r="G2387">
        <v>28804.400000000001</v>
      </c>
      <c r="H2387">
        <v>32424.400000000001</v>
      </c>
      <c r="I2387">
        <v>29498.799999999999</v>
      </c>
    </row>
    <row r="2388" spans="1:9">
      <c r="A2388" s="26">
        <f t="shared" si="37"/>
        <v>44661.458333327537</v>
      </c>
      <c r="D2388">
        <v>31269.599999999999</v>
      </c>
      <c r="E2388">
        <v>29891</v>
      </c>
      <c r="F2388">
        <v>20284.2</v>
      </c>
      <c r="G2388">
        <v>28804.400000000001</v>
      </c>
      <c r="H2388">
        <v>32424.400000000001</v>
      </c>
      <c r="I2388">
        <v>29498.799999999999</v>
      </c>
    </row>
    <row r="2389" spans="1:9">
      <c r="A2389" s="26">
        <f t="shared" si="37"/>
        <v>44661.499999994201</v>
      </c>
      <c r="D2389">
        <v>31269.599999999999</v>
      </c>
      <c r="E2389">
        <v>29891</v>
      </c>
      <c r="F2389">
        <v>20284.2</v>
      </c>
      <c r="G2389">
        <v>28804.400000000001</v>
      </c>
      <c r="H2389">
        <v>32424.400000000001</v>
      </c>
      <c r="I2389">
        <v>29498.799999999999</v>
      </c>
    </row>
    <row r="2390" spans="1:9">
      <c r="A2390" s="26">
        <f t="shared" si="37"/>
        <v>44661.541666660865</v>
      </c>
      <c r="D2390">
        <v>31269.599999999999</v>
      </c>
      <c r="E2390">
        <v>29891</v>
      </c>
      <c r="F2390">
        <v>20284.2</v>
      </c>
      <c r="G2390">
        <v>28804.400000000001</v>
      </c>
      <c r="H2390">
        <v>32424.400000000001</v>
      </c>
      <c r="I2390">
        <v>29498.799999999999</v>
      </c>
    </row>
    <row r="2391" spans="1:9">
      <c r="A2391" s="26">
        <f t="shared" si="37"/>
        <v>44661.58333332753</v>
      </c>
      <c r="D2391">
        <v>31269.599999999999</v>
      </c>
      <c r="E2391">
        <v>29891</v>
      </c>
      <c r="F2391">
        <v>20284.2</v>
      </c>
      <c r="G2391">
        <v>28804.400000000001</v>
      </c>
      <c r="H2391">
        <v>32424.400000000001</v>
      </c>
      <c r="I2391">
        <v>29498.799999999999</v>
      </c>
    </row>
    <row r="2392" spans="1:9">
      <c r="A2392" s="26">
        <f t="shared" si="37"/>
        <v>44661.624999994194</v>
      </c>
      <c r="D2392">
        <v>31269.599999999999</v>
      </c>
      <c r="E2392">
        <v>29891</v>
      </c>
      <c r="F2392">
        <v>20284.2</v>
      </c>
      <c r="G2392">
        <v>28804.400000000001</v>
      </c>
      <c r="H2392">
        <v>32424.400000000001</v>
      </c>
      <c r="I2392">
        <v>29498.799999999999</v>
      </c>
    </row>
    <row r="2393" spans="1:9">
      <c r="A2393" s="26">
        <f t="shared" si="37"/>
        <v>44661.666666660858</v>
      </c>
      <c r="D2393">
        <v>31269.599999999999</v>
      </c>
      <c r="E2393">
        <v>29891</v>
      </c>
      <c r="F2393">
        <v>20284.2</v>
      </c>
      <c r="G2393">
        <v>28804.400000000001</v>
      </c>
      <c r="H2393">
        <v>32424.400000000001</v>
      </c>
      <c r="I2393">
        <v>29498.799999999999</v>
      </c>
    </row>
    <row r="2394" spans="1:9">
      <c r="A2394" s="26">
        <f t="shared" si="37"/>
        <v>44661.708333327522</v>
      </c>
      <c r="D2394">
        <v>31269.599999999999</v>
      </c>
      <c r="E2394">
        <v>29891</v>
      </c>
      <c r="F2394">
        <v>20284.2</v>
      </c>
      <c r="G2394">
        <v>28804.400000000001</v>
      </c>
      <c r="H2394">
        <v>32424.400000000001</v>
      </c>
      <c r="I2394">
        <v>29498.799999999999</v>
      </c>
    </row>
    <row r="2395" spans="1:9">
      <c r="A2395" s="26">
        <f t="shared" si="37"/>
        <v>44661.749999994187</v>
      </c>
      <c r="D2395">
        <v>31269.599999999999</v>
      </c>
      <c r="E2395">
        <v>29891</v>
      </c>
      <c r="F2395">
        <v>20284.2</v>
      </c>
      <c r="G2395">
        <v>28804.400000000001</v>
      </c>
      <c r="H2395">
        <v>32424.400000000001</v>
      </c>
      <c r="I2395">
        <v>29498.799999999999</v>
      </c>
    </row>
    <row r="2396" spans="1:9">
      <c r="A2396" s="26">
        <f t="shared" si="37"/>
        <v>44661.791666660851</v>
      </c>
      <c r="D2396">
        <v>31269.599999999999</v>
      </c>
      <c r="E2396">
        <v>29891</v>
      </c>
      <c r="F2396">
        <v>20284.2</v>
      </c>
      <c r="G2396">
        <v>28804.400000000001</v>
      </c>
      <c r="H2396">
        <v>32424.400000000001</v>
      </c>
      <c r="I2396">
        <v>29498.799999999999</v>
      </c>
    </row>
    <row r="2397" spans="1:9">
      <c r="A2397" s="26">
        <f t="shared" si="37"/>
        <v>44661.833333327515</v>
      </c>
      <c r="D2397">
        <v>31269.599999999999</v>
      </c>
      <c r="E2397">
        <v>29891</v>
      </c>
      <c r="F2397">
        <v>20284.2</v>
      </c>
      <c r="G2397">
        <v>28804.400000000001</v>
      </c>
      <c r="H2397">
        <v>32424.400000000001</v>
      </c>
      <c r="I2397">
        <v>29498.799999999999</v>
      </c>
    </row>
    <row r="2398" spans="1:9">
      <c r="A2398" s="26">
        <f t="shared" si="37"/>
        <v>44661.874999994179</v>
      </c>
      <c r="D2398">
        <v>31269.599999999999</v>
      </c>
      <c r="E2398">
        <v>29891</v>
      </c>
      <c r="F2398">
        <v>20284.2</v>
      </c>
      <c r="G2398">
        <v>28804.400000000001</v>
      </c>
      <c r="H2398">
        <v>32424.400000000001</v>
      </c>
      <c r="I2398">
        <v>29498.799999999999</v>
      </c>
    </row>
    <row r="2399" spans="1:9">
      <c r="A2399" s="26">
        <f t="shared" si="37"/>
        <v>44661.916666660843</v>
      </c>
      <c r="D2399">
        <v>31269.599999999999</v>
      </c>
      <c r="E2399">
        <v>29891</v>
      </c>
      <c r="F2399">
        <v>20284.2</v>
      </c>
      <c r="G2399">
        <v>28804.400000000001</v>
      </c>
      <c r="H2399">
        <v>32424.400000000001</v>
      </c>
      <c r="I2399">
        <v>29498.799999999999</v>
      </c>
    </row>
    <row r="2400" spans="1:9">
      <c r="A2400" s="26">
        <f t="shared" si="37"/>
        <v>44661.958333327508</v>
      </c>
      <c r="D2400">
        <v>31269.599999999999</v>
      </c>
      <c r="E2400">
        <v>29891</v>
      </c>
      <c r="F2400">
        <v>20284.2</v>
      </c>
      <c r="G2400">
        <v>28804.400000000001</v>
      </c>
      <c r="H2400">
        <v>32424.400000000001</v>
      </c>
      <c r="I2400">
        <v>29498.799999999999</v>
      </c>
    </row>
    <row r="2401" spans="1:9">
      <c r="A2401" s="26">
        <f t="shared" si="37"/>
        <v>44661.999999994172</v>
      </c>
      <c r="D2401">
        <v>31269.599999999999</v>
      </c>
      <c r="E2401">
        <v>29891</v>
      </c>
      <c r="F2401">
        <v>20284.2</v>
      </c>
      <c r="G2401">
        <v>28804.400000000001</v>
      </c>
      <c r="H2401">
        <v>32424.400000000001</v>
      </c>
      <c r="I2401">
        <v>29498.799999999999</v>
      </c>
    </row>
    <row r="2402" spans="1:9">
      <c r="A2402" s="26">
        <f t="shared" si="37"/>
        <v>44662.041666660836</v>
      </c>
      <c r="D2402">
        <v>31269.599999999999</v>
      </c>
      <c r="E2402">
        <v>29891</v>
      </c>
      <c r="F2402">
        <v>20284.2</v>
      </c>
      <c r="G2402">
        <v>28804.400000000001</v>
      </c>
      <c r="H2402">
        <v>32424.400000000001</v>
      </c>
      <c r="I2402">
        <v>29498.799999999999</v>
      </c>
    </row>
    <row r="2403" spans="1:9">
      <c r="A2403" s="26">
        <f t="shared" si="37"/>
        <v>44662.0833333275</v>
      </c>
      <c r="D2403">
        <v>31269.599999999999</v>
      </c>
      <c r="E2403">
        <v>29891</v>
      </c>
      <c r="F2403">
        <v>20284.2</v>
      </c>
      <c r="G2403">
        <v>28804.400000000001</v>
      </c>
      <c r="H2403">
        <v>32424.400000000001</v>
      </c>
      <c r="I2403">
        <v>29498.799999999999</v>
      </c>
    </row>
    <row r="2404" spans="1:9">
      <c r="A2404" s="26">
        <f t="shared" si="37"/>
        <v>44662.124999994165</v>
      </c>
      <c r="D2404">
        <v>31269.599999999999</v>
      </c>
      <c r="E2404">
        <v>29891</v>
      </c>
      <c r="F2404">
        <v>20284.2</v>
      </c>
      <c r="G2404">
        <v>28804.400000000001</v>
      </c>
      <c r="H2404">
        <v>32424.400000000001</v>
      </c>
      <c r="I2404">
        <v>29498.799999999999</v>
      </c>
    </row>
    <row r="2405" spans="1:9">
      <c r="A2405" s="26">
        <f t="shared" si="37"/>
        <v>44662.166666660829</v>
      </c>
      <c r="D2405">
        <v>31269.599999999999</v>
      </c>
      <c r="E2405">
        <v>29891</v>
      </c>
      <c r="F2405">
        <v>20284.2</v>
      </c>
      <c r="G2405">
        <v>28804.400000000001</v>
      </c>
      <c r="H2405">
        <v>32424.400000000001</v>
      </c>
      <c r="I2405">
        <v>29498.799999999999</v>
      </c>
    </row>
    <row r="2406" spans="1:9">
      <c r="A2406" s="26">
        <f t="shared" si="37"/>
        <v>44662.208333327493</v>
      </c>
      <c r="D2406">
        <v>31269.599999999999</v>
      </c>
      <c r="E2406">
        <v>29891</v>
      </c>
      <c r="F2406">
        <v>20284.2</v>
      </c>
      <c r="G2406">
        <v>28804.400000000001</v>
      </c>
      <c r="H2406">
        <v>32424.400000000001</v>
      </c>
      <c r="I2406">
        <v>29498.799999999999</v>
      </c>
    </row>
    <row r="2407" spans="1:9">
      <c r="A2407" s="26">
        <f t="shared" si="37"/>
        <v>44662.249999994157</v>
      </c>
      <c r="D2407">
        <v>31269.599999999999</v>
      </c>
      <c r="E2407">
        <v>29891</v>
      </c>
      <c r="F2407">
        <v>20284.2</v>
      </c>
      <c r="G2407">
        <v>28804.400000000001</v>
      </c>
      <c r="H2407">
        <v>32424.400000000001</v>
      </c>
      <c r="I2407">
        <v>29498.799999999999</v>
      </c>
    </row>
    <row r="2408" spans="1:9">
      <c r="A2408" s="26">
        <f t="shared" si="37"/>
        <v>44662.291666660822</v>
      </c>
      <c r="D2408">
        <v>31269.599999999999</v>
      </c>
      <c r="E2408">
        <v>29891</v>
      </c>
      <c r="F2408">
        <v>20284.2</v>
      </c>
      <c r="G2408">
        <v>28804.400000000001</v>
      </c>
      <c r="H2408">
        <v>32424.400000000001</v>
      </c>
      <c r="I2408">
        <v>29498.799999999999</v>
      </c>
    </row>
    <row r="2409" spans="1:9">
      <c r="A2409" s="26">
        <f t="shared" si="37"/>
        <v>44662.333333327486</v>
      </c>
      <c r="D2409">
        <v>31269.599999999999</v>
      </c>
      <c r="E2409">
        <v>29891</v>
      </c>
      <c r="F2409">
        <v>20284.2</v>
      </c>
      <c r="G2409">
        <v>28804.400000000001</v>
      </c>
      <c r="H2409">
        <v>32424.400000000001</v>
      </c>
      <c r="I2409">
        <v>29498.799999999999</v>
      </c>
    </row>
    <row r="2410" spans="1:9">
      <c r="A2410" s="26">
        <f t="shared" si="37"/>
        <v>44662.37499999415</v>
      </c>
      <c r="D2410">
        <v>31269.599999999999</v>
      </c>
      <c r="E2410">
        <v>29891</v>
      </c>
      <c r="F2410">
        <v>20284.2</v>
      </c>
      <c r="G2410">
        <v>28804.400000000001</v>
      </c>
      <c r="H2410">
        <v>32424.400000000001</v>
      </c>
      <c r="I2410">
        <v>29498.799999999999</v>
      </c>
    </row>
    <row r="2411" spans="1:9">
      <c r="A2411" s="26">
        <f t="shared" si="37"/>
        <v>44662.416666660814</v>
      </c>
      <c r="D2411">
        <v>31269.599999999999</v>
      </c>
      <c r="E2411">
        <v>29891</v>
      </c>
      <c r="F2411">
        <v>20284.2</v>
      </c>
      <c r="G2411">
        <v>28804.400000000001</v>
      </c>
      <c r="H2411">
        <v>32424.400000000001</v>
      </c>
      <c r="I2411">
        <v>29498.799999999999</v>
      </c>
    </row>
    <row r="2412" spans="1:9">
      <c r="A2412" s="26">
        <f t="shared" si="37"/>
        <v>44662.458333327479</v>
      </c>
      <c r="D2412">
        <v>31269.599999999999</v>
      </c>
      <c r="E2412">
        <v>29891</v>
      </c>
      <c r="F2412">
        <v>20284.2</v>
      </c>
      <c r="G2412">
        <v>28804.400000000001</v>
      </c>
      <c r="H2412">
        <v>32424.400000000001</v>
      </c>
      <c r="I2412">
        <v>29498.799999999999</v>
      </c>
    </row>
    <row r="2413" spans="1:9">
      <c r="A2413" s="26">
        <f t="shared" si="37"/>
        <v>44662.499999994143</v>
      </c>
      <c r="D2413">
        <v>31269.599999999999</v>
      </c>
      <c r="E2413">
        <v>29891</v>
      </c>
      <c r="F2413">
        <v>20284.2</v>
      </c>
      <c r="G2413">
        <v>28804.400000000001</v>
      </c>
      <c r="H2413">
        <v>32424.400000000001</v>
      </c>
      <c r="I2413">
        <v>29498.799999999999</v>
      </c>
    </row>
    <row r="2414" spans="1:9">
      <c r="A2414" s="26">
        <f t="shared" si="37"/>
        <v>44662.541666660807</v>
      </c>
      <c r="D2414">
        <v>31269.599999999999</v>
      </c>
      <c r="E2414">
        <v>29891</v>
      </c>
      <c r="F2414">
        <v>20284.2</v>
      </c>
      <c r="G2414">
        <v>28804.400000000001</v>
      </c>
      <c r="H2414">
        <v>32424.400000000001</v>
      </c>
      <c r="I2414">
        <v>29498.799999999999</v>
      </c>
    </row>
    <row r="2415" spans="1:9">
      <c r="A2415" s="26">
        <f t="shared" si="37"/>
        <v>44662.583333327471</v>
      </c>
      <c r="D2415">
        <v>31269.599999999999</v>
      </c>
      <c r="E2415">
        <v>29891</v>
      </c>
      <c r="F2415">
        <v>20284.2</v>
      </c>
      <c r="G2415">
        <v>28804.400000000001</v>
      </c>
      <c r="H2415">
        <v>32424.400000000001</v>
      </c>
      <c r="I2415">
        <v>29498.799999999999</v>
      </c>
    </row>
    <row r="2416" spans="1:9">
      <c r="A2416" s="26">
        <f t="shared" si="37"/>
        <v>44662.624999994136</v>
      </c>
      <c r="D2416">
        <v>31269.599999999999</v>
      </c>
      <c r="E2416">
        <v>29891</v>
      </c>
      <c r="F2416">
        <v>20284.2</v>
      </c>
      <c r="G2416">
        <v>28804.400000000001</v>
      </c>
      <c r="H2416">
        <v>32424.400000000001</v>
      </c>
      <c r="I2416">
        <v>29498.799999999999</v>
      </c>
    </row>
    <row r="2417" spans="1:9">
      <c r="A2417" s="26">
        <f t="shared" si="37"/>
        <v>44662.6666666608</v>
      </c>
      <c r="D2417">
        <v>31269.599999999999</v>
      </c>
      <c r="E2417">
        <v>29891</v>
      </c>
      <c r="F2417">
        <v>20284.2</v>
      </c>
      <c r="G2417">
        <v>28804.400000000001</v>
      </c>
      <c r="H2417">
        <v>32424.400000000001</v>
      </c>
      <c r="I2417">
        <v>29498.799999999999</v>
      </c>
    </row>
    <row r="2418" spans="1:9">
      <c r="A2418" s="26">
        <f t="shared" si="37"/>
        <v>44662.708333327464</v>
      </c>
      <c r="D2418">
        <v>31269.599999999999</v>
      </c>
      <c r="E2418">
        <v>29891</v>
      </c>
      <c r="F2418">
        <v>20284.2</v>
      </c>
      <c r="G2418">
        <v>28804.400000000001</v>
      </c>
      <c r="H2418">
        <v>32424.400000000001</v>
      </c>
      <c r="I2418">
        <v>29498.799999999999</v>
      </c>
    </row>
    <row r="2419" spans="1:9">
      <c r="A2419" s="26">
        <f t="shared" si="37"/>
        <v>44662.749999994128</v>
      </c>
      <c r="D2419">
        <v>31269.599999999999</v>
      </c>
      <c r="E2419">
        <v>29891</v>
      </c>
      <c r="F2419">
        <v>20284.2</v>
      </c>
      <c r="G2419">
        <v>28804.400000000001</v>
      </c>
      <c r="H2419">
        <v>32424.400000000001</v>
      </c>
      <c r="I2419">
        <v>29498.799999999999</v>
      </c>
    </row>
    <row r="2420" spans="1:9">
      <c r="A2420" s="26">
        <f t="shared" si="37"/>
        <v>44662.791666660793</v>
      </c>
      <c r="D2420">
        <v>31269.599999999999</v>
      </c>
      <c r="E2420">
        <v>29891</v>
      </c>
      <c r="F2420">
        <v>20284.2</v>
      </c>
      <c r="G2420">
        <v>28804.400000000001</v>
      </c>
      <c r="H2420">
        <v>32424.400000000001</v>
      </c>
      <c r="I2420">
        <v>29498.799999999999</v>
      </c>
    </row>
    <row r="2421" spans="1:9">
      <c r="A2421" s="26">
        <f t="shared" si="37"/>
        <v>44662.833333327457</v>
      </c>
      <c r="D2421">
        <v>31269.599999999999</v>
      </c>
      <c r="E2421">
        <v>29891</v>
      </c>
      <c r="F2421">
        <v>20284.2</v>
      </c>
      <c r="G2421">
        <v>28804.400000000001</v>
      </c>
      <c r="H2421">
        <v>32424.400000000001</v>
      </c>
      <c r="I2421">
        <v>29498.799999999999</v>
      </c>
    </row>
    <row r="2422" spans="1:9">
      <c r="A2422" s="26">
        <f t="shared" si="37"/>
        <v>44662.874999994121</v>
      </c>
      <c r="D2422">
        <v>31269.599999999999</v>
      </c>
      <c r="E2422">
        <v>29891</v>
      </c>
      <c r="F2422">
        <v>20284.2</v>
      </c>
      <c r="G2422">
        <v>28804.400000000001</v>
      </c>
      <c r="H2422">
        <v>32424.400000000001</v>
      </c>
      <c r="I2422">
        <v>29498.799999999999</v>
      </c>
    </row>
    <row r="2423" spans="1:9">
      <c r="A2423" s="26">
        <f t="shared" si="37"/>
        <v>44662.916666660785</v>
      </c>
      <c r="D2423">
        <v>31269.599999999999</v>
      </c>
      <c r="E2423">
        <v>29891</v>
      </c>
      <c r="F2423">
        <v>20284.2</v>
      </c>
      <c r="G2423">
        <v>28804.400000000001</v>
      </c>
      <c r="H2423">
        <v>32424.400000000001</v>
      </c>
      <c r="I2423">
        <v>29498.799999999999</v>
      </c>
    </row>
    <row r="2424" spans="1:9">
      <c r="A2424" s="26">
        <f t="shared" si="37"/>
        <v>44662.95833332745</v>
      </c>
      <c r="D2424">
        <v>31269.599999999999</v>
      </c>
      <c r="E2424">
        <v>29891</v>
      </c>
      <c r="F2424">
        <v>20284.2</v>
      </c>
      <c r="G2424">
        <v>28804.400000000001</v>
      </c>
      <c r="H2424">
        <v>32424.400000000001</v>
      </c>
      <c r="I2424">
        <v>29498.799999999999</v>
      </c>
    </row>
    <row r="2425" spans="1:9">
      <c r="A2425" s="26">
        <f t="shared" si="37"/>
        <v>44662.999999994114</v>
      </c>
      <c r="D2425">
        <v>31269.599999999999</v>
      </c>
      <c r="E2425">
        <v>29891</v>
      </c>
      <c r="F2425">
        <v>20284.2</v>
      </c>
      <c r="G2425">
        <v>28804.400000000001</v>
      </c>
      <c r="H2425">
        <v>32424.400000000001</v>
      </c>
      <c r="I2425">
        <v>29498.799999999999</v>
      </c>
    </row>
    <row r="2426" spans="1:9">
      <c r="A2426" s="26">
        <f t="shared" si="37"/>
        <v>44663.041666660778</v>
      </c>
      <c r="D2426">
        <v>31269.599999999999</v>
      </c>
      <c r="E2426">
        <v>29891</v>
      </c>
      <c r="F2426">
        <v>20284.2</v>
      </c>
      <c r="G2426">
        <v>28804.400000000001</v>
      </c>
      <c r="H2426">
        <v>32424.400000000001</v>
      </c>
      <c r="I2426">
        <v>29498.799999999999</v>
      </c>
    </row>
    <row r="2427" spans="1:9">
      <c r="A2427" s="26">
        <f t="shared" si="37"/>
        <v>44663.083333327442</v>
      </c>
      <c r="D2427">
        <v>31269.599999999999</v>
      </c>
      <c r="E2427">
        <v>29891</v>
      </c>
      <c r="F2427">
        <v>20284.2</v>
      </c>
      <c r="G2427">
        <v>28804.400000000001</v>
      </c>
      <c r="H2427">
        <v>32424.400000000001</v>
      </c>
      <c r="I2427">
        <v>29498.799999999999</v>
      </c>
    </row>
    <row r="2428" spans="1:9">
      <c r="A2428" s="26">
        <f t="shared" si="37"/>
        <v>44663.124999994106</v>
      </c>
      <c r="D2428">
        <v>31269.599999999999</v>
      </c>
      <c r="E2428">
        <v>29891</v>
      </c>
      <c r="F2428">
        <v>20284.2</v>
      </c>
      <c r="G2428">
        <v>28804.400000000001</v>
      </c>
      <c r="H2428">
        <v>32424.400000000001</v>
      </c>
      <c r="I2428">
        <v>29498.799999999999</v>
      </c>
    </row>
    <row r="2429" spans="1:9">
      <c r="A2429" s="26">
        <f t="shared" si="37"/>
        <v>44663.166666660771</v>
      </c>
      <c r="D2429">
        <v>31269.599999999999</v>
      </c>
      <c r="E2429">
        <v>29891</v>
      </c>
      <c r="F2429">
        <v>20284.2</v>
      </c>
      <c r="G2429">
        <v>28804.400000000001</v>
      </c>
      <c r="H2429">
        <v>32424.400000000001</v>
      </c>
      <c r="I2429">
        <v>29498.799999999999</v>
      </c>
    </row>
    <row r="2430" spans="1:9">
      <c r="A2430" s="26">
        <f t="shared" si="37"/>
        <v>44663.208333327435</v>
      </c>
      <c r="D2430">
        <v>31269.599999999999</v>
      </c>
      <c r="E2430">
        <v>29891</v>
      </c>
      <c r="F2430">
        <v>20284.2</v>
      </c>
      <c r="G2430">
        <v>28804.400000000001</v>
      </c>
      <c r="H2430">
        <v>32424.400000000001</v>
      </c>
      <c r="I2430">
        <v>29498.799999999999</v>
      </c>
    </row>
    <row r="2431" spans="1:9">
      <c r="A2431" s="26">
        <f t="shared" si="37"/>
        <v>44663.249999994099</v>
      </c>
      <c r="D2431">
        <v>31269.599999999999</v>
      </c>
      <c r="E2431">
        <v>29891</v>
      </c>
      <c r="F2431">
        <v>20284.2</v>
      </c>
      <c r="G2431">
        <v>28804.400000000001</v>
      </c>
      <c r="H2431">
        <v>32424.400000000001</v>
      </c>
      <c r="I2431">
        <v>29498.799999999999</v>
      </c>
    </row>
    <row r="2432" spans="1:9">
      <c r="A2432" s="26">
        <f t="shared" si="37"/>
        <v>44663.291666660763</v>
      </c>
      <c r="D2432">
        <v>31269.599999999999</v>
      </c>
      <c r="E2432">
        <v>29891</v>
      </c>
      <c r="F2432">
        <v>20284.2</v>
      </c>
      <c r="G2432">
        <v>28804.400000000001</v>
      </c>
      <c r="H2432">
        <v>32424.400000000001</v>
      </c>
      <c r="I2432">
        <v>29498.799999999999</v>
      </c>
    </row>
    <row r="2433" spans="1:9">
      <c r="A2433" s="26">
        <f t="shared" si="37"/>
        <v>44663.333333327428</v>
      </c>
      <c r="D2433">
        <v>31269.599999999999</v>
      </c>
      <c r="E2433">
        <v>29891</v>
      </c>
      <c r="F2433">
        <v>20284.2</v>
      </c>
      <c r="G2433">
        <v>28804.400000000001</v>
      </c>
      <c r="H2433">
        <v>32424.400000000001</v>
      </c>
      <c r="I2433">
        <v>29498.799999999999</v>
      </c>
    </row>
    <row r="2434" spans="1:9">
      <c r="A2434" s="26">
        <f t="shared" si="37"/>
        <v>44663.374999994092</v>
      </c>
      <c r="D2434">
        <v>31269.599999999999</v>
      </c>
      <c r="E2434">
        <v>29891</v>
      </c>
      <c r="F2434">
        <v>20284.2</v>
      </c>
      <c r="G2434">
        <v>28804.400000000001</v>
      </c>
      <c r="H2434">
        <v>32424.400000000001</v>
      </c>
      <c r="I2434">
        <v>29498.799999999999</v>
      </c>
    </row>
    <row r="2435" spans="1:9">
      <c r="A2435" s="26">
        <f t="shared" ref="A2435:A2498" si="38">A2434+1/24</f>
        <v>44663.416666660756</v>
      </c>
      <c r="D2435">
        <v>31269.599999999999</v>
      </c>
      <c r="E2435">
        <v>29891</v>
      </c>
      <c r="F2435">
        <v>20284.2</v>
      </c>
      <c r="G2435">
        <v>28804.400000000001</v>
      </c>
      <c r="H2435">
        <v>32424.400000000001</v>
      </c>
      <c r="I2435">
        <v>29498.799999999999</v>
      </c>
    </row>
    <row r="2436" spans="1:9">
      <c r="A2436" s="26">
        <f t="shared" si="38"/>
        <v>44663.45833332742</v>
      </c>
      <c r="D2436">
        <v>31269.599999999999</v>
      </c>
      <c r="E2436">
        <v>29891</v>
      </c>
      <c r="F2436">
        <v>20284.2</v>
      </c>
      <c r="G2436">
        <v>28804.400000000001</v>
      </c>
      <c r="H2436">
        <v>32424.400000000001</v>
      </c>
      <c r="I2436">
        <v>29498.799999999999</v>
      </c>
    </row>
    <row r="2437" spans="1:9">
      <c r="A2437" s="26">
        <f t="shared" si="38"/>
        <v>44663.499999994085</v>
      </c>
      <c r="D2437">
        <v>31269.599999999999</v>
      </c>
      <c r="E2437">
        <v>29891</v>
      </c>
      <c r="F2437">
        <v>20284.2</v>
      </c>
      <c r="G2437">
        <v>28804.400000000001</v>
      </c>
      <c r="H2437">
        <v>32424.400000000001</v>
      </c>
      <c r="I2437">
        <v>29498.799999999999</v>
      </c>
    </row>
    <row r="2438" spans="1:9">
      <c r="A2438" s="26">
        <f t="shared" si="38"/>
        <v>44663.541666660749</v>
      </c>
      <c r="D2438">
        <v>31269.599999999999</v>
      </c>
      <c r="E2438">
        <v>29891</v>
      </c>
      <c r="F2438">
        <v>20284.2</v>
      </c>
      <c r="G2438">
        <v>28804.400000000001</v>
      </c>
      <c r="H2438">
        <v>32424.400000000001</v>
      </c>
      <c r="I2438">
        <v>29498.799999999999</v>
      </c>
    </row>
    <row r="2439" spans="1:9">
      <c r="A2439" s="26">
        <f t="shared" si="38"/>
        <v>44663.583333327413</v>
      </c>
      <c r="D2439">
        <v>31269.599999999999</v>
      </c>
      <c r="E2439">
        <v>29891</v>
      </c>
      <c r="F2439">
        <v>20284.2</v>
      </c>
      <c r="G2439">
        <v>28804.400000000001</v>
      </c>
      <c r="H2439">
        <v>32424.400000000001</v>
      </c>
      <c r="I2439">
        <v>29498.799999999999</v>
      </c>
    </row>
    <row r="2440" spans="1:9">
      <c r="A2440" s="26">
        <f t="shared" si="38"/>
        <v>44663.624999994077</v>
      </c>
      <c r="D2440">
        <v>31269.599999999999</v>
      </c>
      <c r="E2440">
        <v>29891</v>
      </c>
      <c r="F2440">
        <v>20284.2</v>
      </c>
      <c r="G2440">
        <v>28804.400000000001</v>
      </c>
      <c r="H2440">
        <v>32424.400000000001</v>
      </c>
      <c r="I2440">
        <v>29498.799999999999</v>
      </c>
    </row>
    <row r="2441" spans="1:9">
      <c r="A2441" s="26">
        <f t="shared" si="38"/>
        <v>44663.666666660742</v>
      </c>
      <c r="D2441">
        <v>31269.599999999999</v>
      </c>
      <c r="E2441">
        <v>29891</v>
      </c>
      <c r="F2441">
        <v>20284.2</v>
      </c>
      <c r="G2441">
        <v>28804.400000000001</v>
      </c>
      <c r="H2441">
        <v>32424.400000000001</v>
      </c>
      <c r="I2441">
        <v>29498.799999999999</v>
      </c>
    </row>
    <row r="2442" spans="1:9">
      <c r="A2442" s="26">
        <f t="shared" si="38"/>
        <v>44663.708333327406</v>
      </c>
      <c r="D2442">
        <v>31269.599999999999</v>
      </c>
      <c r="E2442">
        <v>29891</v>
      </c>
      <c r="F2442">
        <v>20284.2</v>
      </c>
      <c r="G2442">
        <v>28804.400000000001</v>
      </c>
      <c r="H2442">
        <v>32424.400000000001</v>
      </c>
      <c r="I2442">
        <v>29498.799999999999</v>
      </c>
    </row>
    <row r="2443" spans="1:9">
      <c r="A2443" s="26">
        <f t="shared" si="38"/>
        <v>44663.74999999407</v>
      </c>
      <c r="D2443">
        <v>31269.599999999999</v>
      </c>
      <c r="E2443">
        <v>29891</v>
      </c>
      <c r="F2443">
        <v>20284.2</v>
      </c>
      <c r="G2443">
        <v>28804.400000000001</v>
      </c>
      <c r="H2443">
        <v>32424.400000000001</v>
      </c>
      <c r="I2443">
        <v>29498.799999999999</v>
      </c>
    </row>
    <row r="2444" spans="1:9">
      <c r="A2444" s="26">
        <f t="shared" si="38"/>
        <v>44663.791666660734</v>
      </c>
      <c r="D2444">
        <v>31269.599999999999</v>
      </c>
      <c r="E2444">
        <v>29891</v>
      </c>
      <c r="F2444">
        <v>20284.2</v>
      </c>
      <c r="G2444">
        <v>28804.400000000001</v>
      </c>
      <c r="H2444">
        <v>32424.400000000001</v>
      </c>
      <c r="I2444">
        <v>29498.799999999999</v>
      </c>
    </row>
    <row r="2445" spans="1:9">
      <c r="A2445" s="26">
        <f t="shared" si="38"/>
        <v>44663.833333327399</v>
      </c>
      <c r="D2445">
        <v>31269.599999999999</v>
      </c>
      <c r="E2445">
        <v>29891</v>
      </c>
      <c r="F2445">
        <v>20284.2</v>
      </c>
      <c r="G2445">
        <v>28804.400000000001</v>
      </c>
      <c r="H2445">
        <v>32424.400000000001</v>
      </c>
      <c r="I2445">
        <v>29498.799999999999</v>
      </c>
    </row>
    <row r="2446" spans="1:9">
      <c r="A2446" s="26">
        <f t="shared" si="38"/>
        <v>44663.874999994063</v>
      </c>
      <c r="D2446">
        <v>31269.599999999999</v>
      </c>
      <c r="E2446">
        <v>29891</v>
      </c>
      <c r="F2446">
        <v>20284.2</v>
      </c>
      <c r="G2446">
        <v>28804.400000000001</v>
      </c>
      <c r="H2446">
        <v>32424.400000000001</v>
      </c>
      <c r="I2446">
        <v>29498.799999999999</v>
      </c>
    </row>
    <row r="2447" spans="1:9">
      <c r="A2447" s="26">
        <f t="shared" si="38"/>
        <v>44663.916666660727</v>
      </c>
      <c r="D2447">
        <v>31269.599999999999</v>
      </c>
      <c r="E2447">
        <v>29891</v>
      </c>
      <c r="F2447">
        <v>20284.2</v>
      </c>
      <c r="G2447">
        <v>28804.400000000001</v>
      </c>
      <c r="H2447">
        <v>32424.400000000001</v>
      </c>
      <c r="I2447">
        <v>29498.799999999999</v>
      </c>
    </row>
    <row r="2448" spans="1:9">
      <c r="A2448" s="26">
        <f t="shared" si="38"/>
        <v>44663.958333327391</v>
      </c>
      <c r="D2448">
        <v>31269.599999999999</v>
      </c>
      <c r="E2448">
        <v>29891</v>
      </c>
      <c r="F2448">
        <v>20284.2</v>
      </c>
      <c r="G2448">
        <v>28804.400000000001</v>
      </c>
      <c r="H2448">
        <v>32424.400000000001</v>
      </c>
      <c r="I2448">
        <v>29498.799999999999</v>
      </c>
    </row>
    <row r="2449" spans="1:9">
      <c r="A2449" s="26">
        <f t="shared" si="38"/>
        <v>44663.999999994056</v>
      </c>
      <c r="D2449">
        <v>31269.599999999999</v>
      </c>
      <c r="E2449">
        <v>29891</v>
      </c>
      <c r="F2449">
        <v>20284.2</v>
      </c>
      <c r="G2449">
        <v>28804.400000000001</v>
      </c>
      <c r="H2449">
        <v>32424.400000000001</v>
      </c>
      <c r="I2449">
        <v>29498.799999999999</v>
      </c>
    </row>
    <row r="2450" spans="1:9">
      <c r="A2450" s="26">
        <f t="shared" si="38"/>
        <v>44664.04166666072</v>
      </c>
      <c r="D2450">
        <v>31269.599999999999</v>
      </c>
      <c r="E2450">
        <v>29891</v>
      </c>
      <c r="F2450">
        <v>20284.2</v>
      </c>
      <c r="G2450">
        <v>28804.400000000001</v>
      </c>
      <c r="H2450">
        <v>32424.400000000001</v>
      </c>
      <c r="I2450">
        <v>29498.799999999999</v>
      </c>
    </row>
    <row r="2451" spans="1:9">
      <c r="A2451" s="26">
        <f t="shared" si="38"/>
        <v>44664.083333327384</v>
      </c>
      <c r="D2451">
        <v>31269.599999999999</v>
      </c>
      <c r="E2451">
        <v>29891</v>
      </c>
      <c r="F2451">
        <v>20284.2</v>
      </c>
      <c r="G2451">
        <v>28804.400000000001</v>
      </c>
      <c r="H2451">
        <v>32424.400000000001</v>
      </c>
      <c r="I2451">
        <v>29498.799999999999</v>
      </c>
    </row>
    <row r="2452" spans="1:9">
      <c r="A2452" s="26">
        <f t="shared" si="38"/>
        <v>44664.124999994048</v>
      </c>
      <c r="D2452">
        <v>31269.599999999999</v>
      </c>
      <c r="E2452">
        <v>29891</v>
      </c>
      <c r="F2452">
        <v>20284.2</v>
      </c>
      <c r="G2452">
        <v>28804.400000000001</v>
      </c>
      <c r="H2452">
        <v>32424.400000000001</v>
      </c>
      <c r="I2452">
        <v>29498.799999999999</v>
      </c>
    </row>
    <row r="2453" spans="1:9">
      <c r="A2453" s="26">
        <f t="shared" si="38"/>
        <v>44664.166666660713</v>
      </c>
      <c r="D2453">
        <v>31269.599999999999</v>
      </c>
      <c r="E2453">
        <v>29891</v>
      </c>
      <c r="F2453">
        <v>20284.2</v>
      </c>
      <c r="G2453">
        <v>28804.400000000001</v>
      </c>
      <c r="H2453">
        <v>32424.400000000001</v>
      </c>
      <c r="I2453">
        <v>29498.799999999999</v>
      </c>
    </row>
    <row r="2454" spans="1:9">
      <c r="A2454" s="26">
        <f t="shared" si="38"/>
        <v>44664.208333327377</v>
      </c>
      <c r="D2454">
        <v>31269.599999999999</v>
      </c>
      <c r="E2454">
        <v>29891</v>
      </c>
      <c r="F2454">
        <v>20284.2</v>
      </c>
      <c r="G2454">
        <v>28804.400000000001</v>
      </c>
      <c r="H2454">
        <v>32424.400000000001</v>
      </c>
      <c r="I2454">
        <v>29498.799999999999</v>
      </c>
    </row>
    <row r="2455" spans="1:9">
      <c r="A2455" s="26">
        <f t="shared" si="38"/>
        <v>44664.249999994041</v>
      </c>
      <c r="D2455">
        <v>31269.599999999999</v>
      </c>
      <c r="E2455">
        <v>29891</v>
      </c>
      <c r="F2455">
        <v>20284.2</v>
      </c>
      <c r="G2455">
        <v>28804.400000000001</v>
      </c>
      <c r="H2455">
        <v>32424.400000000001</v>
      </c>
      <c r="I2455">
        <v>29498.799999999999</v>
      </c>
    </row>
    <row r="2456" spans="1:9">
      <c r="A2456" s="26">
        <f t="shared" si="38"/>
        <v>44664.291666660705</v>
      </c>
      <c r="D2456">
        <v>31269.599999999999</v>
      </c>
      <c r="E2456">
        <v>29891</v>
      </c>
      <c r="F2456">
        <v>20284.2</v>
      </c>
      <c r="G2456">
        <v>28804.400000000001</v>
      </c>
      <c r="H2456">
        <v>32424.400000000001</v>
      </c>
      <c r="I2456">
        <v>29498.799999999999</v>
      </c>
    </row>
    <row r="2457" spans="1:9">
      <c r="A2457" s="26">
        <f t="shared" si="38"/>
        <v>44664.333333327369</v>
      </c>
      <c r="D2457">
        <v>31269.599999999999</v>
      </c>
      <c r="E2457">
        <v>29891</v>
      </c>
      <c r="F2457">
        <v>20284.2</v>
      </c>
      <c r="G2457">
        <v>28804.400000000001</v>
      </c>
      <c r="H2457">
        <v>32424.400000000001</v>
      </c>
      <c r="I2457">
        <v>29498.799999999999</v>
      </c>
    </row>
    <row r="2458" spans="1:9">
      <c r="A2458" s="26">
        <f t="shared" si="38"/>
        <v>44664.374999994034</v>
      </c>
      <c r="D2458">
        <v>31269.599999999999</v>
      </c>
      <c r="E2458">
        <v>29891</v>
      </c>
      <c r="F2458">
        <v>20284.2</v>
      </c>
      <c r="G2458">
        <v>28804.400000000001</v>
      </c>
      <c r="H2458">
        <v>32424.400000000001</v>
      </c>
      <c r="I2458">
        <v>29498.799999999999</v>
      </c>
    </row>
    <row r="2459" spans="1:9">
      <c r="A2459" s="26">
        <f t="shared" si="38"/>
        <v>44664.416666660698</v>
      </c>
      <c r="D2459">
        <v>31269.599999999999</v>
      </c>
      <c r="E2459">
        <v>29891</v>
      </c>
      <c r="F2459">
        <v>20284.2</v>
      </c>
      <c r="G2459">
        <v>28804.400000000001</v>
      </c>
      <c r="H2459">
        <v>32424.400000000001</v>
      </c>
      <c r="I2459">
        <v>29498.799999999999</v>
      </c>
    </row>
    <row r="2460" spans="1:9">
      <c r="A2460" s="26">
        <f t="shared" si="38"/>
        <v>44664.458333327362</v>
      </c>
      <c r="D2460">
        <v>31269.599999999999</v>
      </c>
      <c r="E2460">
        <v>29891</v>
      </c>
      <c r="F2460">
        <v>20284.2</v>
      </c>
      <c r="G2460">
        <v>28804.400000000001</v>
      </c>
      <c r="H2460">
        <v>32424.400000000001</v>
      </c>
      <c r="I2460">
        <v>29498.799999999999</v>
      </c>
    </row>
    <row r="2461" spans="1:9">
      <c r="A2461" s="26">
        <f t="shared" si="38"/>
        <v>44664.499999994026</v>
      </c>
      <c r="D2461">
        <v>31269.599999999999</v>
      </c>
      <c r="E2461">
        <v>29891</v>
      </c>
      <c r="F2461">
        <v>20284.2</v>
      </c>
      <c r="G2461">
        <v>28804.400000000001</v>
      </c>
      <c r="H2461">
        <v>32424.400000000001</v>
      </c>
      <c r="I2461">
        <v>29498.799999999999</v>
      </c>
    </row>
    <row r="2462" spans="1:9">
      <c r="A2462" s="26">
        <f t="shared" si="38"/>
        <v>44664.541666660691</v>
      </c>
      <c r="D2462">
        <v>31269.599999999999</v>
      </c>
      <c r="E2462">
        <v>29891</v>
      </c>
      <c r="F2462">
        <v>20284.2</v>
      </c>
      <c r="G2462">
        <v>28804.400000000001</v>
      </c>
      <c r="H2462">
        <v>32424.400000000001</v>
      </c>
      <c r="I2462">
        <v>29498.799999999999</v>
      </c>
    </row>
    <row r="2463" spans="1:9">
      <c r="A2463" s="26">
        <f t="shared" si="38"/>
        <v>44664.583333327355</v>
      </c>
      <c r="D2463">
        <v>31269.599999999999</v>
      </c>
      <c r="E2463">
        <v>29891</v>
      </c>
      <c r="F2463">
        <v>20284.2</v>
      </c>
      <c r="G2463">
        <v>28804.400000000001</v>
      </c>
      <c r="H2463">
        <v>32424.400000000001</v>
      </c>
      <c r="I2463">
        <v>29498.799999999999</v>
      </c>
    </row>
    <row r="2464" spans="1:9">
      <c r="A2464" s="26">
        <f t="shared" si="38"/>
        <v>44664.624999994019</v>
      </c>
      <c r="D2464">
        <v>31269.599999999999</v>
      </c>
      <c r="E2464">
        <v>29891</v>
      </c>
      <c r="F2464">
        <v>20284.2</v>
      </c>
      <c r="G2464">
        <v>28804.400000000001</v>
      </c>
      <c r="H2464">
        <v>32424.400000000001</v>
      </c>
      <c r="I2464">
        <v>29498.799999999999</v>
      </c>
    </row>
    <row r="2465" spans="1:9">
      <c r="A2465" s="26">
        <f t="shared" si="38"/>
        <v>44664.666666660683</v>
      </c>
      <c r="D2465">
        <v>31269.599999999999</v>
      </c>
      <c r="E2465">
        <v>29891</v>
      </c>
      <c r="F2465">
        <v>20284.2</v>
      </c>
      <c r="G2465">
        <v>28804.400000000001</v>
      </c>
      <c r="H2465">
        <v>32424.400000000001</v>
      </c>
      <c r="I2465">
        <v>29498.799999999999</v>
      </c>
    </row>
    <row r="2466" spans="1:9">
      <c r="A2466" s="26">
        <f t="shared" si="38"/>
        <v>44664.708333327348</v>
      </c>
      <c r="D2466">
        <v>31270.400000000001</v>
      </c>
      <c r="E2466">
        <v>29891</v>
      </c>
      <c r="F2466">
        <v>20284.2</v>
      </c>
      <c r="G2466">
        <v>28804.400000000001</v>
      </c>
      <c r="H2466">
        <v>32424.400000000001</v>
      </c>
      <c r="I2466">
        <v>29498.799999999999</v>
      </c>
    </row>
    <row r="2467" spans="1:9">
      <c r="A2467" s="26">
        <f t="shared" si="38"/>
        <v>44664.749999994012</v>
      </c>
      <c r="D2467">
        <v>31271.4</v>
      </c>
      <c r="E2467">
        <v>29891</v>
      </c>
      <c r="F2467">
        <v>20284.2</v>
      </c>
      <c r="G2467">
        <v>28804.400000000001</v>
      </c>
      <c r="H2467">
        <v>32424.400000000001</v>
      </c>
      <c r="I2467">
        <v>29498.799999999999</v>
      </c>
    </row>
    <row r="2468" spans="1:9">
      <c r="A2468" s="26">
        <f t="shared" si="38"/>
        <v>44664.791666660676</v>
      </c>
      <c r="D2468">
        <v>31271.4</v>
      </c>
      <c r="E2468">
        <v>29891</v>
      </c>
      <c r="F2468">
        <v>20284.2</v>
      </c>
      <c r="G2468">
        <v>28804.400000000001</v>
      </c>
      <c r="H2468">
        <v>32424.400000000001</v>
      </c>
      <c r="I2468">
        <v>29498.799999999999</v>
      </c>
    </row>
    <row r="2469" spans="1:9">
      <c r="A2469" s="26">
        <f t="shared" si="38"/>
        <v>44664.83333332734</v>
      </c>
      <c r="D2469">
        <v>31271.4</v>
      </c>
      <c r="E2469">
        <v>29891</v>
      </c>
      <c r="F2469">
        <v>20284.2</v>
      </c>
      <c r="G2469">
        <v>28804.400000000001</v>
      </c>
      <c r="H2469">
        <v>32424.400000000001</v>
      </c>
      <c r="I2469">
        <v>29498.799999999999</v>
      </c>
    </row>
    <row r="2470" spans="1:9">
      <c r="A2470" s="26">
        <f t="shared" si="38"/>
        <v>44664.874999994005</v>
      </c>
      <c r="D2470">
        <v>31272.6</v>
      </c>
      <c r="E2470">
        <v>29891</v>
      </c>
      <c r="F2470">
        <v>20284.2</v>
      </c>
      <c r="G2470">
        <v>28804.400000000001</v>
      </c>
      <c r="H2470">
        <v>32424.799999999999</v>
      </c>
      <c r="I2470">
        <v>29498.799999999999</v>
      </c>
    </row>
    <row r="2471" spans="1:9">
      <c r="A2471" s="26">
        <f t="shared" si="38"/>
        <v>44664.916666660669</v>
      </c>
      <c r="D2471">
        <v>31272.6</v>
      </c>
      <c r="E2471">
        <v>29891</v>
      </c>
      <c r="F2471">
        <v>20284.2</v>
      </c>
      <c r="G2471">
        <v>28804.400000000001</v>
      </c>
      <c r="H2471">
        <v>32425.8</v>
      </c>
      <c r="I2471">
        <v>29498.799999999999</v>
      </c>
    </row>
    <row r="2472" spans="1:9">
      <c r="A2472" s="26">
        <f t="shared" si="38"/>
        <v>44664.958333327333</v>
      </c>
      <c r="D2472">
        <v>31272.6</v>
      </c>
      <c r="E2472">
        <v>29891</v>
      </c>
      <c r="F2472">
        <v>20284.2</v>
      </c>
      <c r="G2472">
        <v>28804.400000000001</v>
      </c>
      <c r="H2472">
        <v>32426</v>
      </c>
      <c r="I2472">
        <v>29498.799999999999</v>
      </c>
    </row>
    <row r="2473" spans="1:9">
      <c r="A2473" s="26">
        <f t="shared" si="38"/>
        <v>44664.999999993997</v>
      </c>
      <c r="D2473">
        <v>31272.6</v>
      </c>
      <c r="E2473">
        <v>29891</v>
      </c>
      <c r="F2473">
        <v>20284.2</v>
      </c>
      <c r="G2473">
        <v>28804.400000000001</v>
      </c>
      <c r="H2473">
        <v>32426</v>
      </c>
      <c r="I2473">
        <v>29498.799999999999</v>
      </c>
    </row>
    <row r="2474" spans="1:9">
      <c r="A2474" s="26">
        <f t="shared" si="38"/>
        <v>44665.041666660662</v>
      </c>
      <c r="D2474">
        <v>31272.6</v>
      </c>
      <c r="E2474">
        <v>29891</v>
      </c>
      <c r="F2474">
        <v>20284.2</v>
      </c>
      <c r="G2474">
        <v>28804.400000000001</v>
      </c>
      <c r="H2474">
        <v>32426</v>
      </c>
      <c r="I2474">
        <v>29498.799999999999</v>
      </c>
    </row>
    <row r="2475" spans="1:9">
      <c r="A2475" s="26">
        <f t="shared" si="38"/>
        <v>44665.083333327326</v>
      </c>
      <c r="D2475">
        <v>31272.6</v>
      </c>
      <c r="E2475">
        <v>29891</v>
      </c>
      <c r="F2475">
        <v>20284.2</v>
      </c>
      <c r="G2475">
        <v>28804.400000000001</v>
      </c>
      <c r="H2475">
        <v>32426</v>
      </c>
      <c r="I2475">
        <v>29498.799999999999</v>
      </c>
    </row>
    <row r="2476" spans="1:9">
      <c r="A2476" s="26">
        <f t="shared" si="38"/>
        <v>44665.12499999399</v>
      </c>
      <c r="D2476">
        <v>31272.6</v>
      </c>
      <c r="E2476">
        <v>29891</v>
      </c>
      <c r="F2476">
        <v>20284.2</v>
      </c>
      <c r="G2476">
        <v>28804.400000000001</v>
      </c>
      <c r="H2476">
        <v>32426</v>
      </c>
      <c r="I2476">
        <v>29498.799999999999</v>
      </c>
    </row>
    <row r="2477" spans="1:9">
      <c r="A2477" s="26">
        <f t="shared" si="38"/>
        <v>44665.166666660654</v>
      </c>
      <c r="D2477">
        <v>31272.799999999999</v>
      </c>
      <c r="E2477">
        <v>29891</v>
      </c>
      <c r="F2477">
        <v>20284.2</v>
      </c>
      <c r="G2477">
        <v>28804.400000000001</v>
      </c>
      <c r="H2477">
        <v>32426</v>
      </c>
      <c r="I2477">
        <v>29498.799999999999</v>
      </c>
    </row>
    <row r="2478" spans="1:9">
      <c r="A2478" s="26">
        <f t="shared" si="38"/>
        <v>44665.208333327319</v>
      </c>
      <c r="D2478">
        <v>31272.799999999999</v>
      </c>
      <c r="E2478">
        <v>29891</v>
      </c>
      <c r="F2478">
        <v>20284.2</v>
      </c>
      <c r="G2478">
        <v>28804.400000000001</v>
      </c>
      <c r="H2478">
        <v>32426</v>
      </c>
      <c r="I2478">
        <v>29498.799999999999</v>
      </c>
    </row>
    <row r="2479" spans="1:9">
      <c r="A2479" s="26">
        <f t="shared" si="38"/>
        <v>44665.249999993983</v>
      </c>
      <c r="D2479">
        <v>31272.799999999999</v>
      </c>
      <c r="E2479">
        <v>29891</v>
      </c>
      <c r="F2479">
        <v>20284.2</v>
      </c>
      <c r="G2479">
        <v>28804.400000000001</v>
      </c>
      <c r="H2479">
        <v>32426</v>
      </c>
      <c r="I2479">
        <v>29498.799999999999</v>
      </c>
    </row>
    <row r="2480" spans="1:9">
      <c r="A2480" s="26">
        <f t="shared" si="38"/>
        <v>44665.291666660647</v>
      </c>
      <c r="D2480">
        <v>31272.799999999999</v>
      </c>
      <c r="E2480">
        <v>29891</v>
      </c>
      <c r="F2480">
        <v>20284.2</v>
      </c>
      <c r="G2480">
        <v>28804.400000000001</v>
      </c>
      <c r="H2480">
        <v>32426</v>
      </c>
      <c r="I2480">
        <v>29498.799999999999</v>
      </c>
    </row>
    <row r="2481" spans="1:9">
      <c r="A2481" s="26">
        <f t="shared" si="38"/>
        <v>44665.333333327311</v>
      </c>
      <c r="D2481">
        <v>31272.799999999999</v>
      </c>
      <c r="E2481">
        <v>29891</v>
      </c>
      <c r="F2481">
        <v>20284.2</v>
      </c>
      <c r="G2481">
        <v>28804.400000000001</v>
      </c>
      <c r="H2481">
        <v>32426</v>
      </c>
      <c r="I2481">
        <v>29498.799999999999</v>
      </c>
    </row>
    <row r="2482" spans="1:9">
      <c r="A2482" s="26">
        <f t="shared" si="38"/>
        <v>44665.374999993976</v>
      </c>
      <c r="D2482">
        <v>31272.799999999999</v>
      </c>
      <c r="E2482">
        <v>29891</v>
      </c>
      <c r="F2482">
        <v>20284.2</v>
      </c>
      <c r="G2482">
        <v>28804.400000000001</v>
      </c>
      <c r="H2482">
        <v>32426</v>
      </c>
      <c r="I2482">
        <v>29498.799999999999</v>
      </c>
    </row>
    <row r="2483" spans="1:9">
      <c r="A2483" s="26">
        <f t="shared" si="38"/>
        <v>44665.41666666064</v>
      </c>
      <c r="D2483">
        <v>31272.799999999999</v>
      </c>
      <c r="E2483">
        <v>29891</v>
      </c>
      <c r="F2483">
        <v>20284.2</v>
      </c>
      <c r="G2483">
        <v>28804.400000000001</v>
      </c>
      <c r="H2483">
        <v>32426</v>
      </c>
      <c r="I2483">
        <v>29498.799999999999</v>
      </c>
    </row>
    <row r="2484" spans="1:9">
      <c r="A2484" s="26">
        <f t="shared" si="38"/>
        <v>44665.458333327304</v>
      </c>
      <c r="D2484">
        <v>31272.799999999999</v>
      </c>
      <c r="E2484">
        <v>29891</v>
      </c>
      <c r="F2484">
        <v>20284.2</v>
      </c>
      <c r="G2484">
        <v>28804.400000000001</v>
      </c>
      <c r="H2484">
        <v>32426</v>
      </c>
      <c r="I2484">
        <v>29498.799999999999</v>
      </c>
    </row>
    <row r="2485" spans="1:9">
      <c r="A2485" s="26">
        <f t="shared" si="38"/>
        <v>44665.499999993968</v>
      </c>
      <c r="D2485">
        <v>31272.799999999999</v>
      </c>
      <c r="E2485">
        <v>29891</v>
      </c>
      <c r="F2485">
        <v>20284.2</v>
      </c>
      <c r="G2485">
        <v>28804.400000000001</v>
      </c>
      <c r="H2485">
        <v>32426</v>
      </c>
      <c r="I2485">
        <v>29498.799999999999</v>
      </c>
    </row>
    <row r="2486" spans="1:9">
      <c r="A2486" s="26">
        <f t="shared" si="38"/>
        <v>44665.541666660632</v>
      </c>
      <c r="D2486">
        <v>31272.799999999999</v>
      </c>
      <c r="E2486">
        <v>29891</v>
      </c>
      <c r="F2486">
        <v>20284.2</v>
      </c>
      <c r="G2486">
        <v>28804.400000000001</v>
      </c>
      <c r="H2486">
        <v>32426</v>
      </c>
      <c r="I2486">
        <v>29498.799999999999</v>
      </c>
    </row>
    <row r="2487" spans="1:9">
      <c r="A2487" s="26">
        <f t="shared" si="38"/>
        <v>44665.583333327297</v>
      </c>
      <c r="D2487">
        <v>31272.799999999999</v>
      </c>
      <c r="E2487">
        <v>29891</v>
      </c>
      <c r="F2487">
        <v>20284.2</v>
      </c>
      <c r="G2487">
        <v>28804.400000000001</v>
      </c>
      <c r="H2487">
        <v>32426</v>
      </c>
      <c r="I2487">
        <v>29498.799999999999</v>
      </c>
    </row>
    <row r="2488" spans="1:9">
      <c r="A2488" s="26">
        <f t="shared" si="38"/>
        <v>44665.624999993961</v>
      </c>
      <c r="D2488">
        <v>31272.799999999999</v>
      </c>
      <c r="E2488">
        <v>29891</v>
      </c>
      <c r="F2488">
        <v>20284.2</v>
      </c>
      <c r="G2488">
        <v>28804.400000000001</v>
      </c>
      <c r="H2488">
        <v>32426</v>
      </c>
      <c r="I2488">
        <v>29498.799999999999</v>
      </c>
    </row>
    <row r="2489" spans="1:9">
      <c r="A2489" s="26">
        <f t="shared" si="38"/>
        <v>44665.666666660625</v>
      </c>
      <c r="D2489">
        <v>31272.799999999999</v>
      </c>
      <c r="E2489">
        <v>29891</v>
      </c>
      <c r="F2489">
        <v>20284.2</v>
      </c>
      <c r="G2489">
        <v>28804.400000000001</v>
      </c>
      <c r="H2489">
        <v>32426</v>
      </c>
      <c r="I2489">
        <v>29498.799999999999</v>
      </c>
    </row>
    <row r="2490" spans="1:9">
      <c r="A2490" s="26">
        <f t="shared" si="38"/>
        <v>44665.708333327289</v>
      </c>
      <c r="D2490">
        <v>31272.799999999999</v>
      </c>
      <c r="E2490">
        <v>29891</v>
      </c>
      <c r="F2490">
        <v>20284.2</v>
      </c>
      <c r="G2490">
        <v>28804.400000000001</v>
      </c>
      <c r="H2490">
        <v>32426</v>
      </c>
      <c r="I2490">
        <v>29498.799999999999</v>
      </c>
    </row>
    <row r="2491" spans="1:9">
      <c r="A2491" s="26">
        <f t="shared" si="38"/>
        <v>44665.749999993954</v>
      </c>
      <c r="D2491">
        <v>31272.799999999999</v>
      </c>
      <c r="E2491">
        <v>29891</v>
      </c>
      <c r="F2491">
        <v>20284.2</v>
      </c>
      <c r="G2491">
        <v>28804.400000000001</v>
      </c>
      <c r="H2491">
        <v>32426</v>
      </c>
      <c r="I2491">
        <v>29498.799999999999</v>
      </c>
    </row>
    <row r="2492" spans="1:9">
      <c r="A2492" s="26">
        <f t="shared" si="38"/>
        <v>44665.791666660618</v>
      </c>
      <c r="D2492">
        <v>31272.799999999999</v>
      </c>
      <c r="E2492">
        <v>29891</v>
      </c>
      <c r="F2492">
        <v>20284.2</v>
      </c>
      <c r="G2492">
        <v>28804.400000000001</v>
      </c>
      <c r="H2492">
        <v>32426</v>
      </c>
      <c r="I2492">
        <v>29498.799999999999</v>
      </c>
    </row>
    <row r="2493" spans="1:9">
      <c r="A2493" s="26">
        <f t="shared" si="38"/>
        <v>44665.833333327282</v>
      </c>
      <c r="D2493">
        <v>31272.799999999999</v>
      </c>
      <c r="E2493">
        <v>29891</v>
      </c>
      <c r="F2493">
        <v>20284.2</v>
      </c>
      <c r="G2493">
        <v>28804.400000000001</v>
      </c>
      <c r="H2493">
        <v>32426</v>
      </c>
      <c r="I2493">
        <v>29498.799999999999</v>
      </c>
    </row>
    <row r="2494" spans="1:9">
      <c r="A2494" s="26">
        <f t="shared" si="38"/>
        <v>44665.874999993946</v>
      </c>
      <c r="D2494">
        <v>31272.799999999999</v>
      </c>
      <c r="E2494">
        <v>29891</v>
      </c>
      <c r="F2494">
        <v>20284.2</v>
      </c>
      <c r="G2494">
        <v>28804.400000000001</v>
      </c>
      <c r="H2494">
        <v>32426</v>
      </c>
      <c r="I2494">
        <v>29498.799999999999</v>
      </c>
    </row>
    <row r="2495" spans="1:9">
      <c r="A2495" s="26">
        <f t="shared" si="38"/>
        <v>44665.916666660611</v>
      </c>
      <c r="D2495">
        <v>31272.799999999999</v>
      </c>
      <c r="E2495">
        <v>29891</v>
      </c>
      <c r="F2495">
        <v>20284.2</v>
      </c>
      <c r="G2495">
        <v>28804.400000000001</v>
      </c>
      <c r="H2495">
        <v>32426</v>
      </c>
      <c r="I2495">
        <v>29498.799999999999</v>
      </c>
    </row>
    <row r="2496" spans="1:9">
      <c r="A2496" s="26">
        <f t="shared" si="38"/>
        <v>44665.958333327275</v>
      </c>
      <c r="D2496">
        <v>31272.799999999999</v>
      </c>
      <c r="E2496">
        <v>29891</v>
      </c>
      <c r="F2496">
        <v>20284.2</v>
      </c>
      <c r="G2496">
        <v>28804.400000000001</v>
      </c>
      <c r="H2496">
        <v>32426</v>
      </c>
      <c r="I2496">
        <v>29498.799999999999</v>
      </c>
    </row>
    <row r="2497" spans="1:9">
      <c r="A2497" s="26">
        <f t="shared" si="38"/>
        <v>44665.999999993939</v>
      </c>
      <c r="D2497">
        <v>31272.799999999999</v>
      </c>
      <c r="E2497">
        <v>29891</v>
      </c>
      <c r="F2497">
        <v>20284.2</v>
      </c>
      <c r="G2497">
        <v>28804.400000000001</v>
      </c>
      <c r="H2497">
        <v>32426</v>
      </c>
      <c r="I2497">
        <v>29498.799999999999</v>
      </c>
    </row>
    <row r="2498" spans="1:9">
      <c r="A2498" s="26">
        <f t="shared" si="38"/>
        <v>44666.041666660603</v>
      </c>
      <c r="D2498">
        <v>31272.799999999999</v>
      </c>
      <c r="E2498">
        <v>29891</v>
      </c>
      <c r="F2498">
        <v>20284.2</v>
      </c>
      <c r="G2498">
        <v>28804.400000000001</v>
      </c>
      <c r="H2498">
        <v>32426</v>
      </c>
      <c r="I2498">
        <v>29498.799999999999</v>
      </c>
    </row>
    <row r="2499" spans="1:9">
      <c r="A2499" s="26">
        <f t="shared" ref="A2499:A2562" si="39">A2498+1/24</f>
        <v>44666.083333327268</v>
      </c>
      <c r="D2499">
        <v>31272.799999999999</v>
      </c>
      <c r="E2499">
        <v>29891</v>
      </c>
      <c r="F2499">
        <v>20284.2</v>
      </c>
      <c r="G2499">
        <v>28804.400000000001</v>
      </c>
      <c r="H2499">
        <v>32426</v>
      </c>
      <c r="I2499">
        <v>29498.799999999999</v>
      </c>
    </row>
    <row r="2500" spans="1:9">
      <c r="A2500" s="26">
        <f t="shared" si="39"/>
        <v>44666.124999993932</v>
      </c>
      <c r="D2500">
        <v>31272.799999999999</v>
      </c>
      <c r="E2500">
        <v>29891</v>
      </c>
      <c r="F2500">
        <v>20284.2</v>
      </c>
      <c r="G2500">
        <v>28804.400000000001</v>
      </c>
      <c r="H2500">
        <v>32426</v>
      </c>
      <c r="I2500">
        <v>29498.799999999999</v>
      </c>
    </row>
    <row r="2501" spans="1:9">
      <c r="A2501" s="26">
        <f t="shared" si="39"/>
        <v>44666.166666660596</v>
      </c>
      <c r="D2501">
        <v>31272.799999999999</v>
      </c>
      <c r="E2501">
        <v>29891</v>
      </c>
      <c r="F2501">
        <v>20284.2</v>
      </c>
      <c r="G2501">
        <v>28804.400000000001</v>
      </c>
      <c r="H2501">
        <v>32426</v>
      </c>
      <c r="I2501">
        <v>29498.799999999999</v>
      </c>
    </row>
    <row r="2502" spans="1:9">
      <c r="A2502" s="26">
        <f t="shared" si="39"/>
        <v>44666.20833332726</v>
      </c>
      <c r="D2502">
        <v>31272.799999999999</v>
      </c>
      <c r="E2502">
        <v>29891</v>
      </c>
      <c r="F2502">
        <v>20284.2</v>
      </c>
      <c r="G2502">
        <v>28804.400000000001</v>
      </c>
      <c r="H2502">
        <v>32426</v>
      </c>
      <c r="I2502">
        <v>29498.799999999999</v>
      </c>
    </row>
    <row r="2503" spans="1:9">
      <c r="A2503" s="26">
        <f t="shared" si="39"/>
        <v>44666.249999993925</v>
      </c>
      <c r="D2503">
        <v>31272.799999999999</v>
      </c>
      <c r="E2503">
        <v>29891</v>
      </c>
      <c r="F2503">
        <v>20284.2</v>
      </c>
      <c r="G2503">
        <v>28804.400000000001</v>
      </c>
      <c r="H2503">
        <v>32426</v>
      </c>
      <c r="I2503">
        <v>29498.799999999999</v>
      </c>
    </row>
    <row r="2504" spans="1:9">
      <c r="A2504" s="26">
        <f t="shared" si="39"/>
        <v>44666.291666660589</v>
      </c>
      <c r="D2504">
        <v>31272.799999999999</v>
      </c>
      <c r="E2504">
        <v>29891</v>
      </c>
      <c r="F2504">
        <v>20284.2</v>
      </c>
      <c r="G2504">
        <v>28804.400000000001</v>
      </c>
      <c r="H2504">
        <v>32426</v>
      </c>
      <c r="I2504">
        <v>29498.799999999999</v>
      </c>
    </row>
    <row r="2505" spans="1:9">
      <c r="A2505" s="26">
        <f t="shared" si="39"/>
        <v>44666.333333327253</v>
      </c>
      <c r="D2505">
        <v>31272.799999999999</v>
      </c>
      <c r="E2505">
        <v>29891</v>
      </c>
      <c r="F2505">
        <v>20284.2</v>
      </c>
      <c r="G2505">
        <v>28804.400000000001</v>
      </c>
      <c r="H2505">
        <v>32426</v>
      </c>
      <c r="I2505">
        <v>29498.799999999999</v>
      </c>
    </row>
    <row r="2506" spans="1:9">
      <c r="A2506" s="26">
        <f t="shared" si="39"/>
        <v>44666.374999993917</v>
      </c>
      <c r="D2506">
        <v>31272.799999999999</v>
      </c>
      <c r="E2506">
        <v>29891</v>
      </c>
      <c r="F2506">
        <v>20284.2</v>
      </c>
      <c r="G2506">
        <v>28804.400000000001</v>
      </c>
      <c r="H2506">
        <v>32426</v>
      </c>
      <c r="I2506">
        <v>29498.799999999999</v>
      </c>
    </row>
    <row r="2507" spans="1:9">
      <c r="A2507" s="26">
        <f t="shared" si="39"/>
        <v>44666.416666660582</v>
      </c>
    </row>
    <row r="2508" spans="1:9">
      <c r="A2508" s="26">
        <f t="shared" si="39"/>
        <v>44666.458333327246</v>
      </c>
    </row>
    <row r="2509" spans="1:9">
      <c r="A2509" s="26">
        <f t="shared" si="39"/>
        <v>44666.49999999391</v>
      </c>
    </row>
    <row r="2510" spans="1:9">
      <c r="A2510" s="26">
        <f t="shared" si="39"/>
        <v>44666.541666660574</v>
      </c>
    </row>
    <row r="2511" spans="1:9">
      <c r="A2511" s="26">
        <f t="shared" si="39"/>
        <v>44666.583333327239</v>
      </c>
    </row>
    <row r="2512" spans="1:9">
      <c r="A2512" s="26">
        <f t="shared" si="39"/>
        <v>44666.624999993903</v>
      </c>
    </row>
    <row r="2513" spans="1:1">
      <c r="A2513" s="26">
        <f t="shared" si="39"/>
        <v>44666.666666660567</v>
      </c>
    </row>
    <row r="2514" spans="1:1">
      <c r="A2514" s="26">
        <f t="shared" si="39"/>
        <v>44666.708333327231</v>
      </c>
    </row>
    <row r="2515" spans="1:1">
      <c r="A2515" s="26">
        <f t="shared" si="39"/>
        <v>44666.749999993895</v>
      </c>
    </row>
    <row r="2516" spans="1:1">
      <c r="A2516" s="26">
        <f t="shared" si="39"/>
        <v>44666.79166666056</v>
      </c>
    </row>
    <row r="2517" spans="1:1">
      <c r="A2517" s="26">
        <f t="shared" si="39"/>
        <v>44666.833333327224</v>
      </c>
    </row>
    <row r="2518" spans="1:1">
      <c r="A2518" s="26">
        <f t="shared" si="39"/>
        <v>44666.874999993888</v>
      </c>
    </row>
    <row r="2519" spans="1:1">
      <c r="A2519" s="26">
        <f t="shared" si="39"/>
        <v>44666.916666660552</v>
      </c>
    </row>
    <row r="2520" spans="1:1">
      <c r="A2520" s="26">
        <f t="shared" si="39"/>
        <v>44666.958333327217</v>
      </c>
    </row>
    <row r="2521" spans="1:1">
      <c r="A2521" s="26">
        <f t="shared" si="39"/>
        <v>44666.999999993881</v>
      </c>
    </row>
    <row r="2522" spans="1:1">
      <c r="A2522" s="26">
        <f t="shared" si="39"/>
        <v>44667.041666660545</v>
      </c>
    </row>
    <row r="2523" spans="1:1">
      <c r="A2523" s="26">
        <f t="shared" si="39"/>
        <v>44667.083333327209</v>
      </c>
    </row>
    <row r="2524" spans="1:1">
      <c r="A2524" s="26">
        <f t="shared" si="39"/>
        <v>44667.124999993874</v>
      </c>
    </row>
    <row r="2525" spans="1:1">
      <c r="A2525" s="26">
        <f t="shared" si="39"/>
        <v>44667.166666660538</v>
      </c>
    </row>
    <row r="2526" spans="1:1">
      <c r="A2526" s="26">
        <f t="shared" si="39"/>
        <v>44667.208333327202</v>
      </c>
    </row>
    <row r="2527" spans="1:1">
      <c r="A2527" s="26">
        <f t="shared" si="39"/>
        <v>44667.249999993866</v>
      </c>
    </row>
    <row r="2528" spans="1:1">
      <c r="A2528" s="26">
        <f t="shared" si="39"/>
        <v>44667.291666660531</v>
      </c>
    </row>
    <row r="2529" spans="1:1">
      <c r="A2529" s="26">
        <f t="shared" si="39"/>
        <v>44667.333333327195</v>
      </c>
    </row>
    <row r="2530" spans="1:1">
      <c r="A2530" s="26">
        <f t="shared" si="39"/>
        <v>44667.374999993859</v>
      </c>
    </row>
    <row r="2531" spans="1:1">
      <c r="A2531" s="26">
        <f t="shared" si="39"/>
        <v>44667.416666660523</v>
      </c>
    </row>
    <row r="2532" spans="1:1">
      <c r="A2532" s="26">
        <f t="shared" si="39"/>
        <v>44667.458333327188</v>
      </c>
    </row>
    <row r="2533" spans="1:1">
      <c r="A2533" s="26">
        <f t="shared" si="39"/>
        <v>44667.499999993852</v>
      </c>
    </row>
    <row r="2534" spans="1:1">
      <c r="A2534" s="26">
        <f t="shared" si="39"/>
        <v>44667.541666660516</v>
      </c>
    </row>
    <row r="2535" spans="1:1">
      <c r="A2535" s="26">
        <f t="shared" si="39"/>
        <v>44667.58333332718</v>
      </c>
    </row>
    <row r="2536" spans="1:1">
      <c r="A2536" s="26">
        <f t="shared" si="39"/>
        <v>44667.624999993845</v>
      </c>
    </row>
    <row r="2537" spans="1:1">
      <c r="A2537" s="26">
        <f t="shared" si="39"/>
        <v>44667.666666660509</v>
      </c>
    </row>
    <row r="2538" spans="1:1">
      <c r="A2538" s="26">
        <f t="shared" si="39"/>
        <v>44667.708333327173</v>
      </c>
    </row>
    <row r="2539" spans="1:1">
      <c r="A2539" s="26">
        <f t="shared" si="39"/>
        <v>44667.749999993837</v>
      </c>
    </row>
    <row r="2540" spans="1:1">
      <c r="A2540" s="26">
        <f t="shared" si="39"/>
        <v>44667.791666660502</v>
      </c>
    </row>
    <row r="2541" spans="1:1">
      <c r="A2541" s="26">
        <f t="shared" si="39"/>
        <v>44667.833333327166</v>
      </c>
    </row>
    <row r="2542" spans="1:1">
      <c r="A2542" s="26">
        <f t="shared" si="39"/>
        <v>44667.87499999383</v>
      </c>
    </row>
    <row r="2543" spans="1:1">
      <c r="A2543" s="26">
        <f t="shared" si="39"/>
        <v>44667.916666660494</v>
      </c>
    </row>
    <row r="2544" spans="1:1">
      <c r="A2544" s="26">
        <f t="shared" si="39"/>
        <v>44667.958333327158</v>
      </c>
    </row>
    <row r="2545" spans="1:1">
      <c r="A2545" s="26">
        <f t="shared" si="39"/>
        <v>44667.999999993823</v>
      </c>
    </row>
    <row r="2546" spans="1:1">
      <c r="A2546" s="26">
        <f t="shared" si="39"/>
        <v>44668.041666660487</v>
      </c>
    </row>
    <row r="2547" spans="1:1">
      <c r="A2547" s="26">
        <f t="shared" si="39"/>
        <v>44668.083333327151</v>
      </c>
    </row>
    <row r="2548" spans="1:1">
      <c r="A2548" s="26">
        <f t="shared" si="39"/>
        <v>44668.124999993815</v>
      </c>
    </row>
    <row r="2549" spans="1:1">
      <c r="A2549" s="26">
        <f t="shared" si="39"/>
        <v>44668.16666666048</v>
      </c>
    </row>
    <row r="2550" spans="1:1">
      <c r="A2550" s="26">
        <f t="shared" si="39"/>
        <v>44668.208333327144</v>
      </c>
    </row>
    <row r="2551" spans="1:1">
      <c r="A2551" s="26">
        <f t="shared" si="39"/>
        <v>44668.249999993808</v>
      </c>
    </row>
    <row r="2552" spans="1:1">
      <c r="A2552" s="26">
        <f t="shared" si="39"/>
        <v>44668.291666660472</v>
      </c>
    </row>
    <row r="2553" spans="1:1">
      <c r="A2553" s="26">
        <f t="shared" si="39"/>
        <v>44668.333333327137</v>
      </c>
    </row>
    <row r="2554" spans="1:1">
      <c r="A2554" s="26">
        <f t="shared" si="39"/>
        <v>44668.374999993801</v>
      </c>
    </row>
    <row r="2555" spans="1:1">
      <c r="A2555" s="26">
        <f t="shared" si="39"/>
        <v>44668.416666660465</v>
      </c>
    </row>
    <row r="2556" spans="1:1">
      <c r="A2556" s="26">
        <f t="shared" si="39"/>
        <v>44668.458333327129</v>
      </c>
    </row>
    <row r="2557" spans="1:1">
      <c r="A2557" s="26">
        <f t="shared" si="39"/>
        <v>44668.499999993794</v>
      </c>
    </row>
    <row r="2558" spans="1:1">
      <c r="A2558" s="26">
        <f t="shared" si="39"/>
        <v>44668.541666660458</v>
      </c>
    </row>
    <row r="2559" spans="1:1">
      <c r="A2559" s="26">
        <f t="shared" si="39"/>
        <v>44668.583333327122</v>
      </c>
    </row>
    <row r="2560" spans="1:1">
      <c r="A2560" s="26">
        <f t="shared" si="39"/>
        <v>44668.624999993786</v>
      </c>
    </row>
    <row r="2561" spans="1:9">
      <c r="A2561" s="26">
        <f t="shared" si="39"/>
        <v>44668.666666660451</v>
      </c>
    </row>
    <row r="2562" spans="1:9">
      <c r="A2562" s="26">
        <f t="shared" si="39"/>
        <v>44668.708333327115</v>
      </c>
    </row>
    <row r="2563" spans="1:9">
      <c r="A2563" s="26">
        <f t="shared" ref="A2563:A2626" si="40">A2562+1/24</f>
        <v>44668.749999993779</v>
      </c>
    </row>
    <row r="2564" spans="1:9">
      <c r="A2564" s="26">
        <f t="shared" si="40"/>
        <v>44668.791666660443</v>
      </c>
    </row>
    <row r="2565" spans="1:9">
      <c r="A2565" s="26">
        <f t="shared" si="40"/>
        <v>44668.833333327108</v>
      </c>
    </row>
    <row r="2566" spans="1:9">
      <c r="A2566" s="26">
        <f t="shared" si="40"/>
        <v>44668.874999993772</v>
      </c>
    </row>
    <row r="2567" spans="1:9">
      <c r="A2567" s="26">
        <f t="shared" si="40"/>
        <v>44668.916666660436</v>
      </c>
    </row>
    <row r="2568" spans="1:9">
      <c r="A2568" s="26">
        <f t="shared" si="40"/>
        <v>44668.9583333271</v>
      </c>
    </row>
    <row r="2569" spans="1:9">
      <c r="A2569" s="26">
        <f t="shared" si="40"/>
        <v>44668.999999993765</v>
      </c>
      <c r="D2569">
        <v>31272.799999999999</v>
      </c>
      <c r="E2569">
        <v>29891</v>
      </c>
      <c r="F2569">
        <v>20284.2</v>
      </c>
      <c r="G2569">
        <v>28804.400000000001</v>
      </c>
      <c r="H2569">
        <v>32426</v>
      </c>
      <c r="I2569">
        <v>29498.799999999999</v>
      </c>
    </row>
    <row r="2570" spans="1:9">
      <c r="A2570" s="26">
        <f t="shared" si="40"/>
        <v>44669.041666660429</v>
      </c>
      <c r="D2570">
        <v>31272.799999999999</v>
      </c>
      <c r="E2570">
        <v>29891</v>
      </c>
      <c r="F2570">
        <v>20284.2</v>
      </c>
      <c r="G2570">
        <v>28804.400000000001</v>
      </c>
      <c r="H2570">
        <v>32426</v>
      </c>
      <c r="I2570">
        <v>29498.799999999999</v>
      </c>
    </row>
    <row r="2571" spans="1:9">
      <c r="A2571" s="26">
        <f t="shared" si="40"/>
        <v>44669.083333327093</v>
      </c>
      <c r="D2571">
        <v>31272.799999999999</v>
      </c>
      <c r="E2571">
        <v>29891</v>
      </c>
      <c r="F2571">
        <v>20284.2</v>
      </c>
      <c r="G2571">
        <v>28804.400000000001</v>
      </c>
      <c r="H2571">
        <v>32426</v>
      </c>
      <c r="I2571">
        <v>29498.799999999999</v>
      </c>
    </row>
    <row r="2572" spans="1:9">
      <c r="A2572" s="26">
        <f t="shared" si="40"/>
        <v>44669.124999993757</v>
      </c>
      <c r="D2572">
        <v>31272.799999999999</v>
      </c>
      <c r="E2572">
        <v>29891</v>
      </c>
      <c r="F2572">
        <v>20284.2</v>
      </c>
      <c r="G2572">
        <v>28804.400000000001</v>
      </c>
      <c r="H2572">
        <v>32426</v>
      </c>
      <c r="I2572">
        <v>29498.799999999999</v>
      </c>
    </row>
    <row r="2573" spans="1:9">
      <c r="A2573" s="26">
        <f t="shared" si="40"/>
        <v>44669.166666660421</v>
      </c>
      <c r="D2573">
        <v>31272.799999999999</v>
      </c>
      <c r="E2573">
        <v>29891</v>
      </c>
      <c r="F2573">
        <v>20284.2</v>
      </c>
      <c r="G2573">
        <v>28804.400000000001</v>
      </c>
      <c r="H2573">
        <v>32426</v>
      </c>
      <c r="I2573">
        <v>29498.799999999999</v>
      </c>
    </row>
    <row r="2574" spans="1:9">
      <c r="A2574" s="26">
        <f t="shared" si="40"/>
        <v>44669.208333327086</v>
      </c>
      <c r="D2574">
        <v>31272.799999999999</v>
      </c>
      <c r="E2574">
        <v>29891</v>
      </c>
      <c r="F2574">
        <v>20284.2</v>
      </c>
      <c r="G2574">
        <v>28804.400000000001</v>
      </c>
      <c r="H2574">
        <v>32426</v>
      </c>
      <c r="I2574">
        <v>29498.799999999999</v>
      </c>
    </row>
    <row r="2575" spans="1:9">
      <c r="A2575" s="26">
        <f t="shared" si="40"/>
        <v>44669.24999999375</v>
      </c>
      <c r="D2575">
        <v>31272.799999999999</v>
      </c>
      <c r="E2575">
        <v>29891</v>
      </c>
      <c r="F2575">
        <v>20284.2</v>
      </c>
      <c r="G2575">
        <v>28804.400000000001</v>
      </c>
      <c r="H2575">
        <v>32426</v>
      </c>
      <c r="I2575">
        <v>29498.799999999999</v>
      </c>
    </row>
    <row r="2576" spans="1:9">
      <c r="A2576" s="26">
        <f t="shared" si="40"/>
        <v>44669.291666660414</v>
      </c>
      <c r="D2576">
        <v>31272.799999999999</v>
      </c>
      <c r="E2576">
        <v>29891</v>
      </c>
      <c r="F2576">
        <v>20284.2</v>
      </c>
      <c r="G2576">
        <v>28804.400000000001</v>
      </c>
      <c r="H2576">
        <v>32426</v>
      </c>
      <c r="I2576">
        <v>29498.799999999999</v>
      </c>
    </row>
    <row r="2577" spans="1:9">
      <c r="A2577" s="26">
        <f t="shared" si="40"/>
        <v>44669.333333327078</v>
      </c>
      <c r="D2577">
        <v>31272.799999999999</v>
      </c>
      <c r="E2577">
        <v>29891</v>
      </c>
      <c r="F2577">
        <v>20284.2</v>
      </c>
      <c r="G2577">
        <v>28804.400000000001</v>
      </c>
      <c r="H2577">
        <v>32426</v>
      </c>
      <c r="I2577">
        <v>29498.799999999999</v>
      </c>
    </row>
    <row r="2578" spans="1:9">
      <c r="A2578" s="26">
        <f t="shared" si="40"/>
        <v>44669.374999993743</v>
      </c>
      <c r="D2578">
        <v>31272.799999999999</v>
      </c>
      <c r="E2578">
        <v>29891</v>
      </c>
      <c r="F2578">
        <v>20284.2</v>
      </c>
      <c r="G2578">
        <v>28804.400000000001</v>
      </c>
      <c r="H2578">
        <v>32426</v>
      </c>
      <c r="I2578">
        <v>29498.799999999999</v>
      </c>
    </row>
    <row r="2579" spans="1:9">
      <c r="A2579" s="26">
        <f t="shared" si="40"/>
        <v>44669.416666660407</v>
      </c>
      <c r="D2579">
        <v>31272.799999999999</v>
      </c>
      <c r="E2579">
        <v>29891</v>
      </c>
      <c r="F2579">
        <v>20284.2</v>
      </c>
      <c r="G2579">
        <v>28804.400000000001</v>
      </c>
      <c r="H2579">
        <v>32426</v>
      </c>
      <c r="I2579">
        <v>29498.799999999999</v>
      </c>
    </row>
    <row r="2580" spans="1:9">
      <c r="A2580" s="26">
        <f t="shared" si="40"/>
        <v>44669.458333327071</v>
      </c>
      <c r="D2580">
        <v>31272.799999999999</v>
      </c>
      <c r="E2580">
        <v>29891</v>
      </c>
      <c r="F2580">
        <v>20284.2</v>
      </c>
      <c r="G2580">
        <v>28804.400000000001</v>
      </c>
      <c r="H2580">
        <v>32426</v>
      </c>
      <c r="I2580">
        <v>29498.799999999999</v>
      </c>
    </row>
    <row r="2581" spans="1:9">
      <c r="A2581" s="26">
        <f t="shared" si="40"/>
        <v>44669.499999993735</v>
      </c>
      <c r="D2581">
        <v>31272.799999999999</v>
      </c>
      <c r="E2581">
        <v>29891</v>
      </c>
      <c r="F2581">
        <v>20284.2</v>
      </c>
      <c r="G2581">
        <v>28804.400000000001</v>
      </c>
      <c r="H2581">
        <v>32426</v>
      </c>
      <c r="I2581">
        <v>29498.799999999999</v>
      </c>
    </row>
    <row r="2582" spans="1:9">
      <c r="A2582" s="26">
        <f t="shared" si="40"/>
        <v>44669.5416666604</v>
      </c>
      <c r="D2582">
        <v>31272.799999999999</v>
      </c>
      <c r="E2582">
        <v>29891</v>
      </c>
      <c r="F2582">
        <v>20284.2</v>
      </c>
      <c r="G2582">
        <v>28804.400000000001</v>
      </c>
      <c r="H2582">
        <v>32426</v>
      </c>
      <c r="I2582">
        <v>29498.799999999999</v>
      </c>
    </row>
    <row r="2583" spans="1:9">
      <c r="A2583" s="26">
        <f t="shared" si="40"/>
        <v>44669.583333327064</v>
      </c>
      <c r="D2583">
        <v>31272.799999999999</v>
      </c>
      <c r="E2583">
        <v>29891</v>
      </c>
      <c r="F2583">
        <v>20284.2</v>
      </c>
      <c r="G2583">
        <v>28804.400000000001</v>
      </c>
      <c r="H2583">
        <v>32426</v>
      </c>
      <c r="I2583">
        <v>29498.799999999999</v>
      </c>
    </row>
    <row r="2584" spans="1:9">
      <c r="A2584" s="26">
        <f t="shared" si="40"/>
        <v>44669.624999993728</v>
      </c>
      <c r="D2584">
        <v>31272.799999999999</v>
      </c>
      <c r="E2584">
        <v>29891</v>
      </c>
      <c r="F2584">
        <v>20284.2</v>
      </c>
      <c r="G2584">
        <v>28804.400000000001</v>
      </c>
      <c r="H2584">
        <v>32426</v>
      </c>
      <c r="I2584">
        <v>29498.799999999999</v>
      </c>
    </row>
    <row r="2585" spans="1:9">
      <c r="A2585" s="26">
        <f t="shared" si="40"/>
        <v>44669.666666660392</v>
      </c>
      <c r="D2585">
        <v>31272.799999999999</v>
      </c>
      <c r="E2585">
        <v>29891</v>
      </c>
      <c r="F2585">
        <v>20284.2</v>
      </c>
      <c r="G2585">
        <v>28804.400000000001</v>
      </c>
      <c r="H2585">
        <v>32426</v>
      </c>
      <c r="I2585">
        <v>29498.799999999999</v>
      </c>
    </row>
    <row r="2586" spans="1:9">
      <c r="A2586" s="26">
        <f t="shared" si="40"/>
        <v>44669.708333327057</v>
      </c>
      <c r="D2586">
        <v>31272.799999999999</v>
      </c>
      <c r="E2586">
        <v>29891</v>
      </c>
      <c r="F2586">
        <v>20284.2</v>
      </c>
      <c r="G2586">
        <v>28804.400000000001</v>
      </c>
      <c r="H2586">
        <v>32426</v>
      </c>
      <c r="I2586">
        <v>29498.799999999999</v>
      </c>
    </row>
    <row r="2587" spans="1:9">
      <c r="A2587" s="26">
        <f t="shared" si="40"/>
        <v>44669.749999993721</v>
      </c>
      <c r="D2587">
        <v>31272.799999999999</v>
      </c>
      <c r="E2587">
        <v>29891</v>
      </c>
      <c r="F2587">
        <v>20284.2</v>
      </c>
      <c r="G2587">
        <v>28804.400000000001</v>
      </c>
      <c r="H2587">
        <v>32426</v>
      </c>
      <c r="I2587">
        <v>29498.799999999999</v>
      </c>
    </row>
    <row r="2588" spans="1:9">
      <c r="A2588" s="26">
        <f t="shared" si="40"/>
        <v>44669.791666660385</v>
      </c>
      <c r="D2588">
        <v>31272.799999999999</v>
      </c>
      <c r="E2588">
        <v>29891</v>
      </c>
      <c r="F2588">
        <v>20284.2</v>
      </c>
      <c r="G2588">
        <v>28804.400000000001</v>
      </c>
      <c r="H2588">
        <v>32426</v>
      </c>
      <c r="I2588">
        <v>29498.799999999999</v>
      </c>
    </row>
    <row r="2589" spans="1:9">
      <c r="A2589" s="26">
        <f t="shared" si="40"/>
        <v>44669.833333327049</v>
      </c>
      <c r="D2589">
        <v>31272.799999999999</v>
      </c>
      <c r="E2589">
        <v>29891</v>
      </c>
      <c r="F2589">
        <v>20284.2</v>
      </c>
      <c r="G2589">
        <v>28804.400000000001</v>
      </c>
      <c r="H2589">
        <v>32426</v>
      </c>
      <c r="I2589">
        <v>29498.799999999999</v>
      </c>
    </row>
    <row r="2590" spans="1:9">
      <c r="A2590" s="26">
        <f t="shared" si="40"/>
        <v>44669.874999993714</v>
      </c>
      <c r="D2590">
        <v>31272.799999999999</v>
      </c>
      <c r="E2590">
        <v>29891</v>
      </c>
      <c r="F2590">
        <v>20284.2</v>
      </c>
      <c r="G2590">
        <v>28804.400000000001</v>
      </c>
      <c r="H2590">
        <v>32426</v>
      </c>
      <c r="I2590">
        <v>29498.799999999999</v>
      </c>
    </row>
    <row r="2591" spans="1:9">
      <c r="A2591" s="26">
        <f t="shared" si="40"/>
        <v>44669.916666660378</v>
      </c>
      <c r="D2591">
        <v>31272.799999999999</v>
      </c>
      <c r="E2591">
        <v>29891</v>
      </c>
      <c r="F2591">
        <v>20284.2</v>
      </c>
      <c r="G2591">
        <v>28804.400000000001</v>
      </c>
      <c r="H2591">
        <v>32426</v>
      </c>
      <c r="I2591">
        <v>29498.799999999999</v>
      </c>
    </row>
    <row r="2592" spans="1:9">
      <c r="A2592" s="26">
        <f t="shared" si="40"/>
        <v>44669.958333327042</v>
      </c>
      <c r="D2592">
        <v>31272.799999999999</v>
      </c>
      <c r="E2592">
        <v>29891</v>
      </c>
      <c r="F2592">
        <v>20284.2</v>
      </c>
      <c r="G2592">
        <v>28804.400000000001</v>
      </c>
      <c r="H2592">
        <v>32426</v>
      </c>
      <c r="I2592">
        <v>29498.799999999999</v>
      </c>
    </row>
    <row r="2593" spans="1:9">
      <c r="A2593" s="26">
        <f t="shared" si="40"/>
        <v>44669.999999993706</v>
      </c>
      <c r="D2593">
        <v>31272.799999999999</v>
      </c>
      <c r="E2593">
        <v>29891</v>
      </c>
      <c r="F2593">
        <v>20284.2</v>
      </c>
      <c r="G2593">
        <v>28804.400000000001</v>
      </c>
      <c r="H2593">
        <v>32426</v>
      </c>
      <c r="I2593">
        <v>29498.799999999999</v>
      </c>
    </row>
    <row r="2594" spans="1:9">
      <c r="A2594" s="26">
        <f t="shared" si="40"/>
        <v>44670.041666660371</v>
      </c>
      <c r="D2594">
        <v>31272.799999999999</v>
      </c>
      <c r="E2594">
        <v>29891</v>
      </c>
      <c r="F2594">
        <v>20284.2</v>
      </c>
      <c r="G2594">
        <v>28804.400000000001</v>
      </c>
      <c r="H2594">
        <v>32426</v>
      </c>
      <c r="I2594">
        <v>29498.799999999999</v>
      </c>
    </row>
    <row r="2595" spans="1:9">
      <c r="A2595" s="26">
        <f t="shared" si="40"/>
        <v>44670.083333327035</v>
      </c>
      <c r="D2595">
        <v>31272.799999999999</v>
      </c>
      <c r="E2595">
        <v>29891</v>
      </c>
      <c r="F2595">
        <v>20284.2</v>
      </c>
      <c r="G2595">
        <v>28804.400000000001</v>
      </c>
      <c r="H2595">
        <v>32426</v>
      </c>
      <c r="I2595">
        <v>29498.799999999999</v>
      </c>
    </row>
    <row r="2596" spans="1:9">
      <c r="A2596" s="26">
        <f t="shared" si="40"/>
        <v>44670.124999993699</v>
      </c>
      <c r="D2596">
        <v>31272.799999999999</v>
      </c>
      <c r="E2596">
        <v>29891</v>
      </c>
      <c r="F2596">
        <v>20284.2</v>
      </c>
      <c r="G2596">
        <v>28804.400000000001</v>
      </c>
      <c r="H2596">
        <v>32426</v>
      </c>
      <c r="I2596">
        <v>29498.799999999999</v>
      </c>
    </row>
    <row r="2597" spans="1:9">
      <c r="A2597" s="26">
        <f t="shared" si="40"/>
        <v>44670.166666660363</v>
      </c>
      <c r="D2597">
        <v>31272.799999999999</v>
      </c>
      <c r="E2597">
        <v>29891</v>
      </c>
      <c r="F2597">
        <v>20284.2</v>
      </c>
      <c r="G2597">
        <v>28804.400000000001</v>
      </c>
      <c r="H2597">
        <v>32426</v>
      </c>
      <c r="I2597">
        <v>29498.799999999999</v>
      </c>
    </row>
    <row r="2598" spans="1:9">
      <c r="A2598" s="26">
        <f t="shared" si="40"/>
        <v>44670.208333327028</v>
      </c>
      <c r="D2598">
        <v>31272.799999999999</v>
      </c>
      <c r="E2598">
        <v>29891</v>
      </c>
      <c r="F2598">
        <v>20284.2</v>
      </c>
      <c r="G2598">
        <v>28804.400000000001</v>
      </c>
      <c r="H2598">
        <v>32426</v>
      </c>
      <c r="I2598">
        <v>29498.799999999999</v>
      </c>
    </row>
    <row r="2599" spans="1:9">
      <c r="A2599" s="26">
        <f t="shared" si="40"/>
        <v>44670.249999993692</v>
      </c>
      <c r="D2599">
        <v>31272.799999999999</v>
      </c>
      <c r="E2599">
        <v>29891</v>
      </c>
      <c r="F2599">
        <v>20284.2</v>
      </c>
      <c r="G2599">
        <v>28804.400000000001</v>
      </c>
      <c r="H2599">
        <v>32426</v>
      </c>
      <c r="I2599">
        <v>29498.799999999999</v>
      </c>
    </row>
    <row r="2600" spans="1:9">
      <c r="A2600" s="26">
        <f t="shared" si="40"/>
        <v>44670.291666660356</v>
      </c>
      <c r="D2600">
        <v>31272.799999999999</v>
      </c>
      <c r="E2600">
        <v>29891</v>
      </c>
      <c r="F2600">
        <v>20284.2</v>
      </c>
      <c r="G2600">
        <v>28804.400000000001</v>
      </c>
      <c r="H2600">
        <v>32426</v>
      </c>
      <c r="I2600">
        <v>29498.799999999999</v>
      </c>
    </row>
    <row r="2601" spans="1:9">
      <c r="A2601" s="26">
        <f t="shared" si="40"/>
        <v>44670.33333332702</v>
      </c>
      <c r="D2601">
        <v>31272.799999999999</v>
      </c>
      <c r="E2601">
        <v>29891</v>
      </c>
      <c r="F2601">
        <v>20284.2</v>
      </c>
      <c r="G2601">
        <v>28804.400000000001</v>
      </c>
      <c r="H2601">
        <v>32426</v>
      </c>
      <c r="I2601">
        <v>29498.799999999999</v>
      </c>
    </row>
    <row r="2602" spans="1:9">
      <c r="A2602" s="26">
        <f t="shared" si="40"/>
        <v>44670.374999993684</v>
      </c>
      <c r="D2602">
        <v>31272.799999999999</v>
      </c>
      <c r="E2602">
        <v>29891</v>
      </c>
      <c r="F2602">
        <v>20284.2</v>
      </c>
      <c r="G2602">
        <v>28804.400000000001</v>
      </c>
      <c r="H2602">
        <v>32426</v>
      </c>
      <c r="I2602">
        <v>29498.799999999999</v>
      </c>
    </row>
    <row r="2603" spans="1:9">
      <c r="A2603" s="26">
        <f t="shared" si="40"/>
        <v>44670.416666660349</v>
      </c>
      <c r="D2603">
        <v>31272.799999999999</v>
      </c>
      <c r="E2603">
        <v>29891</v>
      </c>
      <c r="F2603">
        <v>20284.2</v>
      </c>
      <c r="G2603">
        <v>28804.400000000001</v>
      </c>
      <c r="H2603">
        <v>32426</v>
      </c>
      <c r="I2603">
        <v>29498.799999999999</v>
      </c>
    </row>
    <row r="2604" spans="1:9">
      <c r="A2604" s="26">
        <f t="shared" si="40"/>
        <v>44670.458333327013</v>
      </c>
      <c r="D2604">
        <v>31272.799999999999</v>
      </c>
      <c r="E2604">
        <v>29891</v>
      </c>
      <c r="F2604">
        <v>20284.2</v>
      </c>
      <c r="G2604">
        <v>28804.400000000001</v>
      </c>
      <c r="H2604">
        <v>32426</v>
      </c>
      <c r="I2604">
        <v>29498.799999999999</v>
      </c>
    </row>
    <row r="2605" spans="1:9">
      <c r="A2605" s="26">
        <f t="shared" si="40"/>
        <v>44670.499999993677</v>
      </c>
      <c r="D2605">
        <v>31272.799999999999</v>
      </c>
      <c r="E2605">
        <v>29891</v>
      </c>
      <c r="F2605">
        <v>20284.2</v>
      </c>
      <c r="G2605">
        <v>28804.400000000001</v>
      </c>
      <c r="H2605">
        <v>32426</v>
      </c>
      <c r="I2605">
        <v>29498.799999999999</v>
      </c>
    </row>
    <row r="2606" spans="1:9">
      <c r="A2606" s="26">
        <f t="shared" si="40"/>
        <v>44670.541666660341</v>
      </c>
      <c r="D2606">
        <v>31272.799999999999</v>
      </c>
      <c r="E2606">
        <v>29891</v>
      </c>
      <c r="F2606">
        <v>20284.2</v>
      </c>
      <c r="G2606">
        <v>28804.400000000001</v>
      </c>
      <c r="H2606">
        <v>32426</v>
      </c>
      <c r="I2606">
        <v>29498.799999999999</v>
      </c>
    </row>
    <row r="2607" spans="1:9">
      <c r="A2607" s="26">
        <f t="shared" si="40"/>
        <v>44670.583333327006</v>
      </c>
      <c r="D2607">
        <v>31272.799999999999</v>
      </c>
      <c r="E2607">
        <v>29891</v>
      </c>
      <c r="F2607">
        <v>20284.2</v>
      </c>
      <c r="G2607">
        <v>28804.400000000001</v>
      </c>
      <c r="H2607">
        <v>32426</v>
      </c>
      <c r="I2607">
        <v>29498.799999999999</v>
      </c>
    </row>
    <row r="2608" spans="1:9">
      <c r="A2608" s="26">
        <f t="shared" si="40"/>
        <v>44670.62499999367</v>
      </c>
      <c r="D2608">
        <v>31273.200000000001</v>
      </c>
      <c r="E2608">
        <v>29891</v>
      </c>
      <c r="F2608">
        <v>20284.2</v>
      </c>
      <c r="G2608">
        <v>28804.400000000001</v>
      </c>
      <c r="H2608">
        <v>32426</v>
      </c>
      <c r="I2608">
        <v>29498.799999999999</v>
      </c>
    </row>
    <row r="2609" spans="1:9">
      <c r="A2609" s="26">
        <f t="shared" si="40"/>
        <v>44670.666666660334</v>
      </c>
      <c r="D2609">
        <v>31273.200000000001</v>
      </c>
      <c r="E2609">
        <v>29891</v>
      </c>
      <c r="F2609">
        <v>20284.2</v>
      </c>
      <c r="G2609">
        <v>28804.400000000001</v>
      </c>
      <c r="H2609">
        <v>32426</v>
      </c>
      <c r="I2609">
        <v>29498.799999999999</v>
      </c>
    </row>
    <row r="2610" spans="1:9">
      <c r="A2610" s="26">
        <f t="shared" si="40"/>
        <v>44670.708333326998</v>
      </c>
      <c r="D2610">
        <v>31273.200000000001</v>
      </c>
      <c r="E2610">
        <v>29891</v>
      </c>
      <c r="F2610">
        <v>20284.2</v>
      </c>
      <c r="G2610">
        <v>28804.400000000001</v>
      </c>
      <c r="H2610">
        <v>32426</v>
      </c>
      <c r="I2610">
        <v>29498.799999999999</v>
      </c>
    </row>
    <row r="2611" spans="1:9">
      <c r="A2611" s="26">
        <f t="shared" si="40"/>
        <v>44670.749999993663</v>
      </c>
      <c r="D2611">
        <v>31273.200000000001</v>
      </c>
      <c r="E2611">
        <v>29891</v>
      </c>
      <c r="F2611">
        <v>20284.2</v>
      </c>
      <c r="G2611">
        <v>28804.400000000001</v>
      </c>
      <c r="H2611">
        <v>32426</v>
      </c>
      <c r="I2611">
        <v>29498.799999999999</v>
      </c>
    </row>
    <row r="2612" spans="1:9">
      <c r="A2612" s="26">
        <f t="shared" si="40"/>
        <v>44670.791666660327</v>
      </c>
      <c r="D2612">
        <v>31273.200000000001</v>
      </c>
      <c r="E2612">
        <v>29891</v>
      </c>
      <c r="F2612">
        <v>20284.2</v>
      </c>
      <c r="G2612">
        <v>28804.400000000001</v>
      </c>
      <c r="H2612">
        <v>32426</v>
      </c>
      <c r="I2612">
        <v>29498.799999999999</v>
      </c>
    </row>
    <row r="2613" spans="1:9">
      <c r="A2613" s="26">
        <f t="shared" si="40"/>
        <v>44670.833333326991</v>
      </c>
      <c r="D2613">
        <v>31273.200000000001</v>
      </c>
      <c r="E2613">
        <v>29891</v>
      </c>
      <c r="F2613">
        <v>20284.2</v>
      </c>
      <c r="G2613">
        <v>28804.400000000001</v>
      </c>
      <c r="H2613">
        <v>32426</v>
      </c>
      <c r="I2613">
        <v>29498.799999999999</v>
      </c>
    </row>
    <row r="2614" spans="1:9">
      <c r="A2614" s="26">
        <f t="shared" si="40"/>
        <v>44670.874999993655</v>
      </c>
      <c r="D2614">
        <v>31273.200000000001</v>
      </c>
      <c r="E2614">
        <v>29891</v>
      </c>
      <c r="F2614">
        <v>20284.2</v>
      </c>
      <c r="G2614">
        <v>28804.400000000001</v>
      </c>
      <c r="H2614">
        <v>32426</v>
      </c>
      <c r="I2614">
        <v>29498.799999999999</v>
      </c>
    </row>
    <row r="2615" spans="1:9">
      <c r="A2615" s="26">
        <f t="shared" si="40"/>
        <v>44670.91666666032</v>
      </c>
      <c r="D2615">
        <v>31273.200000000001</v>
      </c>
      <c r="E2615">
        <v>29891</v>
      </c>
      <c r="F2615">
        <v>20284.2</v>
      </c>
      <c r="G2615">
        <v>28804.400000000001</v>
      </c>
      <c r="H2615">
        <v>32426</v>
      </c>
      <c r="I2615">
        <v>29498.799999999999</v>
      </c>
    </row>
    <row r="2616" spans="1:9">
      <c r="A2616" s="26">
        <f t="shared" si="40"/>
        <v>44670.958333326984</v>
      </c>
      <c r="D2616">
        <v>31273.200000000001</v>
      </c>
      <c r="E2616">
        <v>29891</v>
      </c>
      <c r="F2616">
        <v>20284.2</v>
      </c>
      <c r="G2616">
        <v>28804.400000000001</v>
      </c>
      <c r="H2616">
        <v>32426</v>
      </c>
      <c r="I2616">
        <v>29498.799999999999</v>
      </c>
    </row>
    <row r="2617" spans="1:9">
      <c r="A2617" s="26">
        <f t="shared" si="40"/>
        <v>44670.999999993648</v>
      </c>
      <c r="D2617">
        <v>31273.200000000001</v>
      </c>
      <c r="E2617">
        <v>29891</v>
      </c>
      <c r="F2617">
        <v>20284.2</v>
      </c>
      <c r="G2617">
        <v>28804.400000000001</v>
      </c>
      <c r="H2617">
        <v>32426</v>
      </c>
      <c r="I2617">
        <v>29498.799999999999</v>
      </c>
    </row>
    <row r="2618" spans="1:9">
      <c r="A2618" s="26">
        <f t="shared" si="40"/>
        <v>44671.041666660312</v>
      </c>
      <c r="D2618">
        <v>31273.200000000001</v>
      </c>
      <c r="E2618">
        <v>29891</v>
      </c>
      <c r="F2618">
        <v>20284.2</v>
      </c>
      <c r="G2618">
        <v>28804.400000000001</v>
      </c>
      <c r="H2618">
        <v>32426</v>
      </c>
      <c r="I2618">
        <v>29498.799999999999</v>
      </c>
    </row>
    <row r="2619" spans="1:9">
      <c r="A2619" s="26">
        <f t="shared" si="40"/>
        <v>44671.083333326977</v>
      </c>
      <c r="D2619">
        <v>31273.200000000001</v>
      </c>
      <c r="E2619">
        <v>29891</v>
      </c>
      <c r="F2619">
        <v>20284.2</v>
      </c>
      <c r="G2619">
        <v>28804.400000000001</v>
      </c>
      <c r="H2619">
        <v>32426</v>
      </c>
      <c r="I2619">
        <v>29498.799999999999</v>
      </c>
    </row>
    <row r="2620" spans="1:9">
      <c r="A2620" s="26">
        <f t="shared" si="40"/>
        <v>44671.124999993641</v>
      </c>
      <c r="D2620">
        <v>31273.200000000001</v>
      </c>
      <c r="E2620">
        <v>29891</v>
      </c>
      <c r="F2620">
        <v>20284.2</v>
      </c>
      <c r="G2620">
        <v>28804.400000000001</v>
      </c>
      <c r="H2620">
        <v>32426</v>
      </c>
      <c r="I2620">
        <v>29498.799999999999</v>
      </c>
    </row>
    <row r="2621" spans="1:9">
      <c r="A2621" s="26">
        <f t="shared" si="40"/>
        <v>44671.166666660305</v>
      </c>
      <c r="D2621">
        <v>31273.200000000001</v>
      </c>
      <c r="E2621">
        <v>29891</v>
      </c>
      <c r="F2621">
        <v>20284.2</v>
      </c>
      <c r="G2621">
        <v>28804.400000000001</v>
      </c>
      <c r="H2621">
        <v>32426</v>
      </c>
      <c r="I2621">
        <v>29498.799999999999</v>
      </c>
    </row>
    <row r="2622" spans="1:9">
      <c r="A2622" s="26">
        <f t="shared" si="40"/>
        <v>44671.208333326969</v>
      </c>
      <c r="D2622">
        <v>31273.200000000001</v>
      </c>
      <c r="E2622">
        <v>29891</v>
      </c>
      <c r="F2622">
        <v>20284.2</v>
      </c>
      <c r="G2622">
        <v>28804.400000000001</v>
      </c>
      <c r="H2622">
        <v>32426</v>
      </c>
      <c r="I2622">
        <v>29498.799999999999</v>
      </c>
    </row>
    <row r="2623" spans="1:9">
      <c r="A2623" s="26">
        <f t="shared" si="40"/>
        <v>44671.249999993634</v>
      </c>
      <c r="D2623">
        <v>31273.200000000001</v>
      </c>
      <c r="E2623">
        <v>29891</v>
      </c>
      <c r="F2623">
        <v>20284.2</v>
      </c>
      <c r="G2623">
        <v>28804.400000000001</v>
      </c>
      <c r="H2623">
        <v>32426</v>
      </c>
      <c r="I2623">
        <v>29498.799999999999</v>
      </c>
    </row>
    <row r="2624" spans="1:9">
      <c r="A2624" s="26">
        <f t="shared" si="40"/>
        <v>44671.291666660298</v>
      </c>
      <c r="D2624">
        <v>31273.200000000001</v>
      </c>
      <c r="E2624">
        <v>29891</v>
      </c>
      <c r="F2624">
        <v>20284.2</v>
      </c>
      <c r="G2624">
        <v>28804.400000000001</v>
      </c>
      <c r="H2624">
        <v>32426</v>
      </c>
      <c r="I2624">
        <v>29498.799999999999</v>
      </c>
    </row>
    <row r="2625" spans="1:9">
      <c r="A2625" s="26">
        <f t="shared" si="40"/>
        <v>44671.333333326962</v>
      </c>
      <c r="D2625">
        <v>31273.200000000001</v>
      </c>
      <c r="E2625">
        <v>29891</v>
      </c>
      <c r="F2625">
        <v>20284.2</v>
      </c>
      <c r="G2625">
        <v>28804.400000000001</v>
      </c>
      <c r="H2625">
        <v>32426</v>
      </c>
      <c r="I2625">
        <v>29498.799999999999</v>
      </c>
    </row>
    <row r="2626" spans="1:9">
      <c r="A2626" s="26">
        <f t="shared" si="40"/>
        <v>44671.374999993626</v>
      </c>
      <c r="D2626">
        <v>31273.200000000001</v>
      </c>
      <c r="E2626">
        <v>29891</v>
      </c>
      <c r="F2626">
        <v>20284.2</v>
      </c>
      <c r="G2626">
        <v>28804.400000000001</v>
      </c>
      <c r="H2626">
        <v>32426</v>
      </c>
      <c r="I2626">
        <v>29498.799999999999</v>
      </c>
    </row>
    <row r="2627" spans="1:9">
      <c r="A2627" s="26">
        <f t="shared" ref="A2627:A2690" si="41">A2626+1/24</f>
        <v>44671.416666660291</v>
      </c>
      <c r="D2627">
        <v>31273.200000000001</v>
      </c>
      <c r="E2627">
        <v>29891</v>
      </c>
      <c r="F2627">
        <v>20284.2</v>
      </c>
      <c r="G2627">
        <v>28804.400000000001</v>
      </c>
      <c r="H2627">
        <v>32426</v>
      </c>
      <c r="I2627">
        <v>29498.799999999999</v>
      </c>
    </row>
    <row r="2628" spans="1:9">
      <c r="A2628" s="26">
        <f t="shared" si="41"/>
        <v>44671.458333326955</v>
      </c>
      <c r="D2628">
        <v>31273.200000000001</v>
      </c>
      <c r="E2628">
        <v>29891</v>
      </c>
      <c r="F2628">
        <v>20284.2</v>
      </c>
      <c r="G2628">
        <v>28804.400000000001</v>
      </c>
      <c r="H2628">
        <v>32426</v>
      </c>
      <c r="I2628">
        <v>29498.799999999999</v>
      </c>
    </row>
    <row r="2629" spans="1:9">
      <c r="A2629" s="26">
        <f t="shared" si="41"/>
        <v>44671.499999993619</v>
      </c>
      <c r="D2629">
        <v>31273.200000000001</v>
      </c>
      <c r="E2629">
        <v>29891</v>
      </c>
      <c r="F2629">
        <v>20284.2</v>
      </c>
      <c r="G2629">
        <v>28804.400000000001</v>
      </c>
      <c r="H2629">
        <v>32426</v>
      </c>
      <c r="I2629">
        <v>29498.799999999999</v>
      </c>
    </row>
    <row r="2630" spans="1:9">
      <c r="A2630" s="26">
        <f t="shared" si="41"/>
        <v>44671.541666660283</v>
      </c>
      <c r="D2630">
        <v>31273.200000000001</v>
      </c>
      <c r="E2630">
        <v>29891</v>
      </c>
      <c r="F2630">
        <v>20284.2</v>
      </c>
      <c r="G2630">
        <v>28804.400000000001</v>
      </c>
      <c r="H2630">
        <v>32426</v>
      </c>
      <c r="I2630">
        <v>29498.799999999999</v>
      </c>
    </row>
    <row r="2631" spans="1:9">
      <c r="A2631" s="26">
        <f t="shared" si="41"/>
        <v>44671.583333326947</v>
      </c>
      <c r="D2631">
        <v>31273.200000000001</v>
      </c>
      <c r="E2631">
        <v>29891</v>
      </c>
      <c r="F2631">
        <v>20284.2</v>
      </c>
      <c r="G2631">
        <v>28804.400000000001</v>
      </c>
      <c r="H2631">
        <v>32426</v>
      </c>
      <c r="I2631">
        <v>29498.799999999999</v>
      </c>
    </row>
    <row r="2632" spans="1:9">
      <c r="A2632" s="26">
        <f t="shared" si="41"/>
        <v>44671.624999993612</v>
      </c>
      <c r="D2632">
        <v>31273.200000000001</v>
      </c>
      <c r="E2632">
        <v>29891</v>
      </c>
      <c r="F2632">
        <v>20284.2</v>
      </c>
      <c r="G2632">
        <v>28804.400000000001</v>
      </c>
      <c r="H2632">
        <v>32426</v>
      </c>
      <c r="I2632">
        <v>29498.799999999999</v>
      </c>
    </row>
    <row r="2633" spans="1:9">
      <c r="A2633" s="26">
        <f t="shared" si="41"/>
        <v>44671.666666660276</v>
      </c>
      <c r="D2633">
        <v>31273.200000000001</v>
      </c>
      <c r="E2633">
        <v>29891</v>
      </c>
      <c r="F2633">
        <v>20284.2</v>
      </c>
      <c r="G2633">
        <v>28804.400000000001</v>
      </c>
      <c r="H2633">
        <v>32426</v>
      </c>
      <c r="I2633">
        <v>29498.799999999999</v>
      </c>
    </row>
    <row r="2634" spans="1:9">
      <c r="A2634" s="26">
        <f t="shared" si="41"/>
        <v>44671.70833332694</v>
      </c>
      <c r="D2634">
        <v>31273.200000000001</v>
      </c>
      <c r="E2634">
        <v>29891</v>
      </c>
      <c r="F2634">
        <v>20284.2</v>
      </c>
      <c r="G2634">
        <v>28804.400000000001</v>
      </c>
      <c r="H2634">
        <v>32426</v>
      </c>
      <c r="I2634">
        <v>29498.799999999999</v>
      </c>
    </row>
    <row r="2635" spans="1:9">
      <c r="A2635" s="26">
        <f t="shared" si="41"/>
        <v>44671.749999993604</v>
      </c>
      <c r="D2635">
        <v>31273.200000000001</v>
      </c>
      <c r="E2635">
        <v>29891</v>
      </c>
      <c r="F2635">
        <v>20284.2</v>
      </c>
      <c r="G2635">
        <v>28804.400000000001</v>
      </c>
      <c r="H2635">
        <v>32426</v>
      </c>
      <c r="I2635">
        <v>29498.799999999999</v>
      </c>
    </row>
    <row r="2636" spans="1:9">
      <c r="A2636" s="26">
        <f t="shared" si="41"/>
        <v>44671.791666660269</v>
      </c>
      <c r="D2636">
        <v>31273.200000000001</v>
      </c>
      <c r="E2636">
        <v>29891</v>
      </c>
      <c r="F2636">
        <v>20284.2</v>
      </c>
      <c r="G2636">
        <v>28804.400000000001</v>
      </c>
      <c r="H2636">
        <v>32426</v>
      </c>
      <c r="I2636">
        <v>29498.799999999999</v>
      </c>
    </row>
    <row r="2637" spans="1:9">
      <c r="A2637" s="26">
        <f t="shared" si="41"/>
        <v>44671.833333326933</v>
      </c>
      <c r="D2637">
        <v>31273.200000000001</v>
      </c>
      <c r="E2637">
        <v>29891</v>
      </c>
      <c r="F2637">
        <v>20284.2</v>
      </c>
      <c r="G2637">
        <v>28804.400000000001</v>
      </c>
      <c r="H2637">
        <v>32426</v>
      </c>
      <c r="I2637">
        <v>29498.799999999999</v>
      </c>
    </row>
    <row r="2638" spans="1:9">
      <c r="A2638" s="26">
        <f t="shared" si="41"/>
        <v>44671.874999993597</v>
      </c>
      <c r="D2638">
        <v>31273.200000000001</v>
      </c>
      <c r="E2638">
        <v>29891</v>
      </c>
      <c r="F2638">
        <v>20284.2</v>
      </c>
      <c r="G2638">
        <v>28804.400000000001</v>
      </c>
      <c r="H2638">
        <v>32426</v>
      </c>
      <c r="I2638">
        <v>29498.799999999999</v>
      </c>
    </row>
    <row r="2639" spans="1:9">
      <c r="A2639" s="26">
        <f t="shared" si="41"/>
        <v>44671.916666660261</v>
      </c>
      <c r="D2639">
        <v>31273.200000000001</v>
      </c>
      <c r="E2639">
        <v>29891</v>
      </c>
      <c r="F2639">
        <v>20284.2</v>
      </c>
      <c r="G2639">
        <v>28804.400000000001</v>
      </c>
      <c r="H2639">
        <v>32426</v>
      </c>
      <c r="I2639">
        <v>29498.799999999999</v>
      </c>
    </row>
    <row r="2640" spans="1:9">
      <c r="A2640" s="26">
        <f t="shared" si="41"/>
        <v>44671.958333326926</v>
      </c>
      <c r="D2640">
        <v>31273.200000000001</v>
      </c>
      <c r="E2640">
        <v>29891</v>
      </c>
      <c r="F2640">
        <v>20284.2</v>
      </c>
      <c r="G2640">
        <v>28804.400000000001</v>
      </c>
      <c r="H2640">
        <v>32426</v>
      </c>
      <c r="I2640">
        <v>29498.799999999999</v>
      </c>
    </row>
    <row r="2641" spans="1:9">
      <c r="A2641" s="26">
        <f t="shared" si="41"/>
        <v>44671.99999999359</v>
      </c>
      <c r="D2641">
        <v>31273.200000000001</v>
      </c>
      <c r="E2641">
        <v>29891</v>
      </c>
      <c r="F2641">
        <v>20284.2</v>
      </c>
      <c r="G2641">
        <v>28804.400000000001</v>
      </c>
      <c r="H2641">
        <v>32426</v>
      </c>
      <c r="I2641">
        <v>29498.799999999999</v>
      </c>
    </row>
    <row r="2642" spans="1:9">
      <c r="A2642" s="26">
        <f t="shared" si="41"/>
        <v>44672.041666660254</v>
      </c>
      <c r="D2642">
        <v>31273.200000000001</v>
      </c>
      <c r="E2642">
        <v>29891</v>
      </c>
      <c r="F2642">
        <v>20284.2</v>
      </c>
      <c r="G2642">
        <v>28804.400000000001</v>
      </c>
      <c r="H2642">
        <v>32426</v>
      </c>
      <c r="I2642">
        <v>29498.799999999999</v>
      </c>
    </row>
    <row r="2643" spans="1:9">
      <c r="A2643" s="26">
        <f t="shared" si="41"/>
        <v>44672.083333326918</v>
      </c>
      <c r="D2643">
        <v>31273.200000000001</v>
      </c>
      <c r="E2643">
        <v>29891</v>
      </c>
      <c r="F2643">
        <v>20284.2</v>
      </c>
      <c r="G2643">
        <v>28804.400000000001</v>
      </c>
      <c r="H2643">
        <v>32426</v>
      </c>
      <c r="I2643">
        <v>29498.799999999999</v>
      </c>
    </row>
    <row r="2644" spans="1:9">
      <c r="A2644" s="26">
        <f t="shared" si="41"/>
        <v>44672.124999993583</v>
      </c>
      <c r="D2644">
        <v>31273.200000000001</v>
      </c>
      <c r="E2644">
        <v>29891</v>
      </c>
      <c r="F2644">
        <v>20284.2</v>
      </c>
      <c r="G2644">
        <v>28804.400000000001</v>
      </c>
      <c r="H2644">
        <v>32426</v>
      </c>
      <c r="I2644">
        <v>29498.799999999999</v>
      </c>
    </row>
    <row r="2645" spans="1:9">
      <c r="A2645" s="26">
        <f t="shared" si="41"/>
        <v>44672.166666660247</v>
      </c>
      <c r="D2645">
        <v>31273.200000000001</v>
      </c>
      <c r="E2645">
        <v>29891</v>
      </c>
      <c r="F2645">
        <v>20284.2</v>
      </c>
      <c r="G2645">
        <v>28804.400000000001</v>
      </c>
      <c r="H2645">
        <v>32426</v>
      </c>
      <c r="I2645">
        <v>29498.799999999999</v>
      </c>
    </row>
    <row r="2646" spans="1:9">
      <c r="A2646" s="26">
        <f t="shared" si="41"/>
        <v>44672.208333326911</v>
      </c>
      <c r="D2646">
        <v>31273.200000000001</v>
      </c>
      <c r="E2646">
        <v>29891</v>
      </c>
      <c r="F2646">
        <v>20284.2</v>
      </c>
      <c r="G2646">
        <v>28804.400000000001</v>
      </c>
      <c r="H2646">
        <v>32426</v>
      </c>
      <c r="I2646">
        <v>29498.799999999999</v>
      </c>
    </row>
    <row r="2647" spans="1:9">
      <c r="A2647" s="26">
        <f t="shared" si="41"/>
        <v>44672.249999993575</v>
      </c>
      <c r="D2647">
        <v>31273.200000000001</v>
      </c>
      <c r="E2647">
        <v>29891</v>
      </c>
      <c r="F2647">
        <v>20284.2</v>
      </c>
      <c r="G2647">
        <v>28804.400000000001</v>
      </c>
      <c r="H2647">
        <v>32426</v>
      </c>
      <c r="I2647">
        <v>29498.799999999999</v>
      </c>
    </row>
    <row r="2648" spans="1:9">
      <c r="A2648" s="26">
        <f t="shared" si="41"/>
        <v>44672.29166666024</v>
      </c>
      <c r="D2648">
        <v>31273.200000000001</v>
      </c>
      <c r="E2648">
        <v>29891</v>
      </c>
      <c r="F2648">
        <v>20284.2</v>
      </c>
      <c r="G2648">
        <v>28804.400000000001</v>
      </c>
      <c r="H2648">
        <v>32426</v>
      </c>
      <c r="I2648">
        <v>29498.799999999999</v>
      </c>
    </row>
    <row r="2649" spans="1:9">
      <c r="A2649" s="26">
        <f t="shared" si="41"/>
        <v>44672.333333326904</v>
      </c>
      <c r="D2649">
        <v>31273.200000000001</v>
      </c>
      <c r="E2649">
        <v>29891</v>
      </c>
      <c r="F2649">
        <v>20284.2</v>
      </c>
      <c r="G2649">
        <v>28804.400000000001</v>
      </c>
      <c r="H2649">
        <v>32426</v>
      </c>
      <c r="I2649">
        <v>29498.799999999999</v>
      </c>
    </row>
    <row r="2650" spans="1:9">
      <c r="A2650" s="26">
        <f t="shared" si="41"/>
        <v>44672.374999993568</v>
      </c>
      <c r="D2650">
        <v>31273.200000000001</v>
      </c>
      <c r="E2650">
        <v>29891</v>
      </c>
      <c r="F2650">
        <v>20284.2</v>
      </c>
      <c r="G2650">
        <v>28804.400000000001</v>
      </c>
      <c r="H2650">
        <v>32426</v>
      </c>
      <c r="I2650">
        <v>29498.799999999999</v>
      </c>
    </row>
    <row r="2651" spans="1:9">
      <c r="A2651" s="26">
        <f t="shared" si="41"/>
        <v>44672.416666660232</v>
      </c>
      <c r="D2651">
        <v>31273.200000000001</v>
      </c>
      <c r="E2651">
        <v>29891</v>
      </c>
      <c r="F2651">
        <v>20284.2</v>
      </c>
      <c r="G2651">
        <v>28804.400000000001</v>
      </c>
      <c r="H2651">
        <v>32426</v>
      </c>
      <c r="I2651">
        <v>29498.799999999999</v>
      </c>
    </row>
    <row r="2652" spans="1:9">
      <c r="A2652" s="26">
        <f t="shared" si="41"/>
        <v>44672.458333326897</v>
      </c>
      <c r="D2652">
        <v>31273.200000000001</v>
      </c>
      <c r="E2652">
        <v>29891</v>
      </c>
      <c r="F2652">
        <v>20284.2</v>
      </c>
      <c r="G2652">
        <v>28804.400000000001</v>
      </c>
      <c r="H2652">
        <v>32426</v>
      </c>
      <c r="I2652">
        <v>29498.799999999999</v>
      </c>
    </row>
    <row r="2653" spans="1:9">
      <c r="A2653" s="26">
        <f t="shared" si="41"/>
        <v>44672.499999993561</v>
      </c>
      <c r="D2653">
        <v>31273.200000000001</v>
      </c>
      <c r="E2653">
        <v>29891</v>
      </c>
      <c r="F2653">
        <v>20284.2</v>
      </c>
      <c r="G2653">
        <v>28804.400000000001</v>
      </c>
      <c r="H2653">
        <v>32426</v>
      </c>
      <c r="I2653">
        <v>29498.799999999999</v>
      </c>
    </row>
    <row r="2654" spans="1:9">
      <c r="A2654" s="26">
        <f t="shared" si="41"/>
        <v>44672.541666660225</v>
      </c>
      <c r="D2654">
        <v>31273.200000000001</v>
      </c>
      <c r="E2654">
        <v>29891</v>
      </c>
      <c r="F2654">
        <v>20284.2</v>
      </c>
      <c r="G2654">
        <v>28804.400000000001</v>
      </c>
      <c r="H2654">
        <v>32426</v>
      </c>
      <c r="I2654">
        <v>29498.799999999999</v>
      </c>
    </row>
    <row r="2655" spans="1:9">
      <c r="A2655" s="26">
        <f t="shared" si="41"/>
        <v>44672.583333326889</v>
      </c>
      <c r="D2655">
        <v>31273.200000000001</v>
      </c>
      <c r="E2655">
        <v>29891</v>
      </c>
      <c r="F2655">
        <v>20284.2</v>
      </c>
      <c r="G2655">
        <v>28804.400000000001</v>
      </c>
      <c r="H2655">
        <v>32426</v>
      </c>
      <c r="I2655">
        <v>29498.799999999999</v>
      </c>
    </row>
    <row r="2656" spans="1:9">
      <c r="A2656" s="26">
        <f t="shared" si="41"/>
        <v>44672.624999993554</v>
      </c>
      <c r="D2656">
        <v>31273.200000000001</v>
      </c>
      <c r="E2656">
        <v>29891</v>
      </c>
      <c r="F2656">
        <v>20284.2</v>
      </c>
      <c r="G2656">
        <v>28804.400000000001</v>
      </c>
      <c r="H2656">
        <v>32426</v>
      </c>
      <c r="I2656">
        <v>29498.799999999999</v>
      </c>
    </row>
    <row r="2657" spans="1:9">
      <c r="A2657" s="26">
        <f t="shared" si="41"/>
        <v>44672.666666660218</v>
      </c>
      <c r="D2657">
        <v>31273.200000000001</v>
      </c>
      <c r="E2657">
        <v>29891</v>
      </c>
      <c r="F2657">
        <v>20284.2</v>
      </c>
      <c r="G2657">
        <v>28804.400000000001</v>
      </c>
      <c r="H2657">
        <v>32426</v>
      </c>
      <c r="I2657">
        <v>29498.799999999999</v>
      </c>
    </row>
    <row r="2658" spans="1:9">
      <c r="A2658" s="26">
        <f t="shared" si="41"/>
        <v>44672.708333326882</v>
      </c>
      <c r="D2658">
        <v>31273.200000000001</v>
      </c>
      <c r="E2658">
        <v>29891</v>
      </c>
      <c r="F2658">
        <v>20284.2</v>
      </c>
      <c r="G2658">
        <v>28804.400000000001</v>
      </c>
      <c r="H2658">
        <v>32426</v>
      </c>
      <c r="I2658">
        <v>29498.799999999999</v>
      </c>
    </row>
    <row r="2659" spans="1:9">
      <c r="A2659" s="26">
        <f t="shared" si="41"/>
        <v>44672.749999993546</v>
      </c>
      <c r="D2659">
        <v>31273.200000000001</v>
      </c>
      <c r="E2659">
        <v>29891</v>
      </c>
      <c r="F2659">
        <v>20284.2</v>
      </c>
      <c r="G2659">
        <v>28804.400000000001</v>
      </c>
      <c r="H2659">
        <v>32426</v>
      </c>
      <c r="I2659">
        <v>29498.799999999999</v>
      </c>
    </row>
    <row r="2660" spans="1:9">
      <c r="A2660" s="26">
        <f t="shared" si="41"/>
        <v>44672.79166666021</v>
      </c>
      <c r="D2660">
        <v>31273.200000000001</v>
      </c>
      <c r="E2660">
        <v>29891</v>
      </c>
      <c r="F2660">
        <v>20284.2</v>
      </c>
      <c r="G2660">
        <v>28804.400000000001</v>
      </c>
      <c r="H2660">
        <v>32426</v>
      </c>
      <c r="I2660">
        <v>29498.799999999999</v>
      </c>
    </row>
    <row r="2661" spans="1:9">
      <c r="A2661" s="26">
        <f t="shared" si="41"/>
        <v>44672.833333326875</v>
      </c>
      <c r="D2661">
        <v>31273.200000000001</v>
      </c>
      <c r="E2661">
        <v>29891</v>
      </c>
      <c r="F2661">
        <v>20284.2</v>
      </c>
      <c r="G2661">
        <v>28804.400000000001</v>
      </c>
      <c r="H2661">
        <v>32426</v>
      </c>
      <c r="I2661">
        <v>29498.799999999999</v>
      </c>
    </row>
    <row r="2662" spans="1:9">
      <c r="A2662" s="26">
        <f t="shared" si="41"/>
        <v>44672.874999993539</v>
      </c>
      <c r="D2662">
        <v>31273.200000000001</v>
      </c>
      <c r="E2662">
        <v>29891</v>
      </c>
      <c r="F2662">
        <v>20284.2</v>
      </c>
      <c r="G2662">
        <v>28804.400000000001</v>
      </c>
      <c r="H2662">
        <v>32426</v>
      </c>
      <c r="I2662">
        <v>29498.799999999999</v>
      </c>
    </row>
    <row r="2663" spans="1:9">
      <c r="A2663" s="26">
        <f t="shared" si="41"/>
        <v>44672.916666660203</v>
      </c>
      <c r="D2663">
        <v>31273.200000000001</v>
      </c>
      <c r="E2663">
        <v>29891</v>
      </c>
      <c r="F2663">
        <v>20284.2</v>
      </c>
      <c r="G2663">
        <v>28804.400000000001</v>
      </c>
      <c r="H2663">
        <v>32426</v>
      </c>
      <c r="I2663">
        <v>29498.799999999999</v>
      </c>
    </row>
    <row r="2664" spans="1:9">
      <c r="A2664" s="26">
        <f t="shared" si="41"/>
        <v>44672.958333326867</v>
      </c>
      <c r="D2664">
        <v>31273.200000000001</v>
      </c>
      <c r="E2664">
        <v>29891</v>
      </c>
      <c r="F2664">
        <v>20284.2</v>
      </c>
      <c r="G2664">
        <v>28804.400000000001</v>
      </c>
      <c r="H2664">
        <v>32426</v>
      </c>
      <c r="I2664">
        <v>29498.799999999999</v>
      </c>
    </row>
    <row r="2665" spans="1:9">
      <c r="A2665" s="26">
        <f t="shared" si="41"/>
        <v>44672.999999993532</v>
      </c>
      <c r="D2665">
        <v>31273.200000000001</v>
      </c>
      <c r="E2665">
        <v>29891</v>
      </c>
      <c r="F2665">
        <v>20284.2</v>
      </c>
      <c r="G2665">
        <v>28804.400000000001</v>
      </c>
      <c r="H2665">
        <v>32426</v>
      </c>
      <c r="I2665">
        <v>29498.799999999999</v>
      </c>
    </row>
    <row r="2666" spans="1:9">
      <c r="A2666" s="26">
        <f t="shared" si="41"/>
        <v>44673.041666660196</v>
      </c>
      <c r="D2666">
        <v>31273.200000000001</v>
      </c>
      <c r="E2666">
        <v>29891</v>
      </c>
      <c r="F2666">
        <v>20284.2</v>
      </c>
      <c r="G2666">
        <v>28804.400000000001</v>
      </c>
      <c r="H2666">
        <v>32426</v>
      </c>
      <c r="I2666">
        <v>29498.799999999999</v>
      </c>
    </row>
    <row r="2667" spans="1:9">
      <c r="A2667" s="26">
        <f t="shared" si="41"/>
        <v>44673.08333332686</v>
      </c>
      <c r="D2667">
        <v>31273.200000000001</v>
      </c>
      <c r="E2667">
        <v>29891</v>
      </c>
      <c r="F2667">
        <v>20284.2</v>
      </c>
      <c r="G2667">
        <v>28804.400000000001</v>
      </c>
      <c r="H2667">
        <v>32426</v>
      </c>
      <c r="I2667">
        <v>29498.799999999999</v>
      </c>
    </row>
    <row r="2668" spans="1:9">
      <c r="A2668" s="26">
        <f t="shared" si="41"/>
        <v>44673.124999993524</v>
      </c>
      <c r="D2668">
        <v>31273.200000000001</v>
      </c>
      <c r="E2668">
        <v>29891</v>
      </c>
      <c r="F2668">
        <v>20284.2</v>
      </c>
      <c r="G2668">
        <v>28804.400000000001</v>
      </c>
      <c r="H2668">
        <v>32426</v>
      </c>
      <c r="I2668">
        <v>29498.799999999999</v>
      </c>
    </row>
    <row r="2669" spans="1:9">
      <c r="A2669" s="26">
        <f t="shared" si="41"/>
        <v>44673.166666660189</v>
      </c>
      <c r="D2669">
        <v>31273.200000000001</v>
      </c>
      <c r="E2669">
        <v>29891</v>
      </c>
      <c r="F2669">
        <v>20284.2</v>
      </c>
      <c r="G2669">
        <v>28804.400000000001</v>
      </c>
      <c r="H2669">
        <v>32426</v>
      </c>
      <c r="I2669">
        <v>29498.799999999999</v>
      </c>
    </row>
    <row r="2670" spans="1:9">
      <c r="A2670" s="26">
        <f t="shared" si="41"/>
        <v>44673.208333326853</v>
      </c>
      <c r="D2670">
        <v>31273.200000000001</v>
      </c>
      <c r="E2670">
        <v>29891</v>
      </c>
      <c r="F2670">
        <v>20284.2</v>
      </c>
      <c r="G2670">
        <v>28804.400000000001</v>
      </c>
      <c r="H2670">
        <v>32426</v>
      </c>
      <c r="I2670">
        <v>29498.799999999999</v>
      </c>
    </row>
    <row r="2671" spans="1:9">
      <c r="A2671" s="26">
        <f t="shared" si="41"/>
        <v>44673.249999993517</v>
      </c>
      <c r="D2671">
        <v>31273.200000000001</v>
      </c>
      <c r="E2671">
        <v>29891</v>
      </c>
      <c r="F2671">
        <v>20284.2</v>
      </c>
      <c r="G2671">
        <v>28804.400000000001</v>
      </c>
      <c r="H2671">
        <v>32426</v>
      </c>
      <c r="I2671">
        <v>29498.799999999999</v>
      </c>
    </row>
    <row r="2672" spans="1:9">
      <c r="A2672" s="26">
        <f t="shared" si="41"/>
        <v>44673.291666660181</v>
      </c>
      <c r="D2672">
        <v>31273.200000000001</v>
      </c>
      <c r="E2672">
        <v>29891</v>
      </c>
      <c r="F2672">
        <v>20284.2</v>
      </c>
      <c r="G2672">
        <v>28804.400000000001</v>
      </c>
      <c r="H2672">
        <v>32426</v>
      </c>
      <c r="I2672">
        <v>29498.799999999999</v>
      </c>
    </row>
    <row r="2673" spans="1:9">
      <c r="A2673" s="26">
        <f t="shared" si="41"/>
        <v>44673.333333326846</v>
      </c>
      <c r="D2673">
        <v>31273.200000000001</v>
      </c>
      <c r="E2673">
        <v>29891</v>
      </c>
      <c r="F2673">
        <v>20284.2</v>
      </c>
      <c r="G2673">
        <v>28804.400000000001</v>
      </c>
      <c r="H2673">
        <v>32426</v>
      </c>
      <c r="I2673">
        <v>29498.799999999999</v>
      </c>
    </row>
    <row r="2674" spans="1:9">
      <c r="A2674" s="26">
        <f t="shared" si="41"/>
        <v>44673.37499999351</v>
      </c>
      <c r="D2674">
        <v>31273.200000000001</v>
      </c>
      <c r="E2674">
        <v>29891</v>
      </c>
      <c r="F2674">
        <v>20284.2</v>
      </c>
      <c r="G2674">
        <v>28804.400000000001</v>
      </c>
      <c r="H2674">
        <v>32426</v>
      </c>
      <c r="I2674">
        <v>29498.799999999999</v>
      </c>
    </row>
    <row r="2675" spans="1:9">
      <c r="A2675" s="26">
        <f t="shared" si="41"/>
        <v>44673.416666660174</v>
      </c>
      <c r="D2675">
        <v>31273.200000000001</v>
      </c>
      <c r="E2675">
        <v>29891</v>
      </c>
      <c r="F2675">
        <v>20284.2</v>
      </c>
      <c r="G2675">
        <v>28804.400000000001</v>
      </c>
      <c r="H2675">
        <v>32426</v>
      </c>
      <c r="I2675">
        <v>29498.799999999999</v>
      </c>
    </row>
    <row r="2676" spans="1:9">
      <c r="A2676" s="26">
        <f t="shared" si="41"/>
        <v>44673.458333326838</v>
      </c>
      <c r="D2676">
        <v>31273.200000000001</v>
      </c>
      <c r="E2676">
        <v>29891</v>
      </c>
      <c r="F2676">
        <v>20284.2</v>
      </c>
      <c r="G2676">
        <v>28804.400000000001</v>
      </c>
      <c r="H2676">
        <v>32426</v>
      </c>
      <c r="I2676">
        <v>29498.799999999999</v>
      </c>
    </row>
    <row r="2677" spans="1:9">
      <c r="A2677" s="26">
        <f t="shared" si="41"/>
        <v>44673.499999993503</v>
      </c>
      <c r="D2677">
        <v>31273.200000000001</v>
      </c>
      <c r="E2677">
        <v>29891</v>
      </c>
      <c r="F2677">
        <v>20284.2</v>
      </c>
      <c r="G2677">
        <v>28804.400000000001</v>
      </c>
      <c r="H2677">
        <v>32426</v>
      </c>
      <c r="I2677">
        <v>29498.799999999999</v>
      </c>
    </row>
    <row r="2678" spans="1:9">
      <c r="A2678" s="26">
        <f t="shared" si="41"/>
        <v>44673.541666660167</v>
      </c>
      <c r="D2678">
        <v>31273.200000000001</v>
      </c>
      <c r="E2678">
        <v>29891</v>
      </c>
      <c r="F2678">
        <v>20284.2</v>
      </c>
      <c r="G2678">
        <v>28804.400000000001</v>
      </c>
      <c r="H2678">
        <v>32426</v>
      </c>
      <c r="I2678">
        <v>29498.799999999999</v>
      </c>
    </row>
    <row r="2679" spans="1:9">
      <c r="A2679" s="26">
        <f t="shared" si="41"/>
        <v>44673.583333326831</v>
      </c>
      <c r="D2679">
        <v>31273.200000000001</v>
      </c>
      <c r="E2679">
        <v>29891</v>
      </c>
      <c r="F2679">
        <v>20284.2</v>
      </c>
      <c r="G2679">
        <v>28804.400000000001</v>
      </c>
      <c r="H2679">
        <v>32426</v>
      </c>
      <c r="I2679">
        <v>29498.799999999999</v>
      </c>
    </row>
    <row r="2680" spans="1:9">
      <c r="A2680" s="26">
        <f t="shared" si="41"/>
        <v>44673.624999993495</v>
      </c>
      <c r="D2680">
        <v>31273.200000000001</v>
      </c>
      <c r="E2680">
        <v>29891</v>
      </c>
      <c r="F2680">
        <v>20284.2</v>
      </c>
      <c r="G2680">
        <v>28804.400000000001</v>
      </c>
      <c r="H2680">
        <v>32426</v>
      </c>
      <c r="I2680">
        <v>29498.799999999999</v>
      </c>
    </row>
    <row r="2681" spans="1:9">
      <c r="A2681" s="26">
        <f t="shared" si="41"/>
        <v>44673.66666666016</v>
      </c>
      <c r="D2681">
        <v>31273.200000000001</v>
      </c>
      <c r="E2681">
        <v>29891</v>
      </c>
      <c r="F2681">
        <v>20284.2</v>
      </c>
      <c r="G2681">
        <v>28804.400000000001</v>
      </c>
      <c r="H2681">
        <v>32426</v>
      </c>
      <c r="I2681">
        <v>29498.799999999999</v>
      </c>
    </row>
    <row r="2682" spans="1:9">
      <c r="A2682" s="26">
        <f t="shared" si="41"/>
        <v>44673.708333326824</v>
      </c>
      <c r="D2682">
        <v>31273.200000000001</v>
      </c>
      <c r="E2682">
        <v>29891</v>
      </c>
      <c r="F2682">
        <v>20284.2</v>
      </c>
      <c r="G2682">
        <v>28804.400000000001</v>
      </c>
      <c r="H2682">
        <v>32426</v>
      </c>
      <c r="I2682">
        <v>29498.799999999999</v>
      </c>
    </row>
    <row r="2683" spans="1:9">
      <c r="A2683" s="26">
        <f t="shared" si="41"/>
        <v>44673.749999993488</v>
      </c>
      <c r="D2683">
        <v>31273.200000000001</v>
      </c>
      <c r="E2683">
        <v>29891</v>
      </c>
      <c r="F2683">
        <v>20284.2</v>
      </c>
      <c r="G2683">
        <v>28804.400000000001</v>
      </c>
      <c r="H2683">
        <v>32426</v>
      </c>
      <c r="I2683">
        <v>29498.799999999999</v>
      </c>
    </row>
    <row r="2684" spans="1:9">
      <c r="A2684" s="26">
        <f t="shared" si="41"/>
        <v>44673.791666660152</v>
      </c>
      <c r="D2684">
        <v>31273.200000000001</v>
      </c>
      <c r="E2684">
        <v>29891</v>
      </c>
      <c r="F2684">
        <v>20284.2</v>
      </c>
      <c r="G2684">
        <v>28804.400000000001</v>
      </c>
      <c r="H2684">
        <v>32426</v>
      </c>
      <c r="I2684">
        <v>29498.799999999999</v>
      </c>
    </row>
    <row r="2685" spans="1:9">
      <c r="A2685" s="26">
        <f t="shared" si="41"/>
        <v>44673.833333326817</v>
      </c>
      <c r="D2685">
        <v>31273.200000000001</v>
      </c>
      <c r="E2685">
        <v>29891</v>
      </c>
      <c r="F2685">
        <v>20284.2</v>
      </c>
      <c r="G2685">
        <v>28804.400000000001</v>
      </c>
      <c r="H2685">
        <v>32426</v>
      </c>
      <c r="I2685">
        <v>29498.799999999999</v>
      </c>
    </row>
    <row r="2686" spans="1:9">
      <c r="A2686" s="26">
        <f t="shared" si="41"/>
        <v>44673.874999993481</v>
      </c>
      <c r="D2686">
        <v>31273.200000000001</v>
      </c>
      <c r="E2686">
        <v>29891</v>
      </c>
      <c r="F2686">
        <v>20284.2</v>
      </c>
      <c r="G2686">
        <v>28804.400000000001</v>
      </c>
      <c r="H2686">
        <v>32426</v>
      </c>
      <c r="I2686">
        <v>29498.799999999999</v>
      </c>
    </row>
    <row r="2687" spans="1:9">
      <c r="A2687" s="26">
        <f t="shared" si="41"/>
        <v>44673.916666660145</v>
      </c>
      <c r="D2687">
        <v>31273.200000000001</v>
      </c>
      <c r="E2687">
        <v>29891</v>
      </c>
      <c r="F2687">
        <v>20284.2</v>
      </c>
      <c r="G2687">
        <v>28804.400000000001</v>
      </c>
      <c r="H2687">
        <v>32426</v>
      </c>
      <c r="I2687">
        <v>29498.799999999999</v>
      </c>
    </row>
    <row r="2688" spans="1:9">
      <c r="A2688" s="26">
        <f t="shared" si="41"/>
        <v>44673.958333326809</v>
      </c>
      <c r="D2688">
        <v>31273.200000000001</v>
      </c>
      <c r="E2688">
        <v>29891</v>
      </c>
      <c r="F2688">
        <v>20284.2</v>
      </c>
      <c r="G2688">
        <v>28804.400000000001</v>
      </c>
      <c r="H2688">
        <v>32426</v>
      </c>
      <c r="I2688">
        <v>29498.799999999999</v>
      </c>
    </row>
    <row r="2689" spans="1:9">
      <c r="A2689" s="26">
        <f t="shared" si="41"/>
        <v>44673.999999993473</v>
      </c>
      <c r="D2689">
        <v>31273.200000000001</v>
      </c>
      <c r="E2689">
        <v>29891</v>
      </c>
      <c r="F2689">
        <v>20284.2</v>
      </c>
      <c r="G2689">
        <v>28804.400000000001</v>
      </c>
      <c r="H2689">
        <v>32426</v>
      </c>
      <c r="I2689">
        <v>29498.799999999999</v>
      </c>
    </row>
    <row r="2690" spans="1:9">
      <c r="A2690" s="26">
        <f t="shared" si="41"/>
        <v>44674.041666660138</v>
      </c>
      <c r="D2690">
        <v>31273.200000000001</v>
      </c>
      <c r="E2690">
        <v>29891</v>
      </c>
      <c r="F2690">
        <v>20284.2</v>
      </c>
      <c r="G2690">
        <v>28804.400000000001</v>
      </c>
      <c r="H2690">
        <v>32426</v>
      </c>
      <c r="I2690">
        <v>29498.799999999999</v>
      </c>
    </row>
    <row r="2691" spans="1:9">
      <c r="A2691" s="26">
        <f t="shared" ref="A2691:A2754" si="42">A2690+1/24</f>
        <v>44674.083333326802</v>
      </c>
      <c r="D2691">
        <v>31273.200000000001</v>
      </c>
      <c r="E2691">
        <v>29891</v>
      </c>
      <c r="F2691">
        <v>20284.2</v>
      </c>
      <c r="G2691">
        <v>28804.400000000001</v>
      </c>
      <c r="H2691">
        <v>32426</v>
      </c>
      <c r="I2691">
        <v>29498.799999999999</v>
      </c>
    </row>
    <row r="2692" spans="1:9">
      <c r="A2692" s="26">
        <f t="shared" si="42"/>
        <v>44674.124999993466</v>
      </c>
      <c r="D2692">
        <v>31273.200000000001</v>
      </c>
      <c r="E2692">
        <v>29891</v>
      </c>
      <c r="F2692">
        <v>20284.2</v>
      </c>
      <c r="G2692">
        <v>28804.400000000001</v>
      </c>
      <c r="H2692">
        <v>32426</v>
      </c>
      <c r="I2692">
        <v>29498.799999999999</v>
      </c>
    </row>
    <row r="2693" spans="1:9">
      <c r="A2693" s="26">
        <f t="shared" si="42"/>
        <v>44674.16666666013</v>
      </c>
      <c r="D2693">
        <v>31273.200000000001</v>
      </c>
      <c r="E2693">
        <v>29891</v>
      </c>
      <c r="F2693">
        <v>20284.2</v>
      </c>
      <c r="G2693">
        <v>28804.400000000001</v>
      </c>
      <c r="H2693">
        <v>32426</v>
      </c>
      <c r="I2693">
        <v>29498.799999999999</v>
      </c>
    </row>
    <row r="2694" spans="1:9">
      <c r="A2694" s="26">
        <f t="shared" si="42"/>
        <v>44674.208333326795</v>
      </c>
      <c r="D2694">
        <v>31273.200000000001</v>
      </c>
      <c r="E2694">
        <v>29891</v>
      </c>
      <c r="F2694">
        <v>20284.2</v>
      </c>
      <c r="G2694">
        <v>28804.400000000001</v>
      </c>
      <c r="H2694">
        <v>32426</v>
      </c>
      <c r="I2694">
        <v>29498.799999999999</v>
      </c>
    </row>
    <row r="2695" spans="1:9">
      <c r="A2695" s="26">
        <f t="shared" si="42"/>
        <v>44674.249999993459</v>
      </c>
      <c r="D2695">
        <v>31273.200000000001</v>
      </c>
      <c r="E2695">
        <v>29891</v>
      </c>
      <c r="F2695">
        <v>20284.2</v>
      </c>
      <c r="G2695">
        <v>28804.400000000001</v>
      </c>
      <c r="H2695">
        <v>32426</v>
      </c>
      <c r="I2695">
        <v>29498.799999999999</v>
      </c>
    </row>
    <row r="2696" spans="1:9">
      <c r="A2696" s="26">
        <f t="shared" si="42"/>
        <v>44674.291666660123</v>
      </c>
      <c r="D2696">
        <v>31273.200000000001</v>
      </c>
      <c r="E2696">
        <v>29891</v>
      </c>
      <c r="F2696">
        <v>20284.2</v>
      </c>
      <c r="G2696">
        <v>28804.400000000001</v>
      </c>
      <c r="H2696">
        <v>32426</v>
      </c>
      <c r="I2696">
        <v>29498.799999999999</v>
      </c>
    </row>
    <row r="2697" spans="1:9">
      <c r="A2697" s="26">
        <f t="shared" si="42"/>
        <v>44674.333333326787</v>
      </c>
      <c r="D2697">
        <v>31273.200000000001</v>
      </c>
      <c r="E2697">
        <v>29891</v>
      </c>
      <c r="F2697">
        <v>20284.2</v>
      </c>
      <c r="G2697">
        <v>28804.400000000001</v>
      </c>
      <c r="H2697">
        <v>32426</v>
      </c>
      <c r="I2697">
        <v>29498.799999999999</v>
      </c>
    </row>
    <row r="2698" spans="1:9">
      <c r="A2698" s="26">
        <f t="shared" si="42"/>
        <v>44674.374999993452</v>
      </c>
      <c r="D2698">
        <v>31273.200000000001</v>
      </c>
      <c r="E2698">
        <v>29891</v>
      </c>
      <c r="F2698">
        <v>20284.2</v>
      </c>
      <c r="G2698">
        <v>28804.400000000001</v>
      </c>
      <c r="H2698">
        <v>32426</v>
      </c>
      <c r="I2698">
        <v>29498.799999999999</v>
      </c>
    </row>
    <row r="2699" spans="1:9">
      <c r="A2699" s="26">
        <f t="shared" si="42"/>
        <v>44674.416666660116</v>
      </c>
      <c r="D2699">
        <v>31273.200000000001</v>
      </c>
      <c r="E2699">
        <v>29891</v>
      </c>
      <c r="F2699">
        <v>20284.2</v>
      </c>
      <c r="G2699">
        <v>28804.400000000001</v>
      </c>
      <c r="H2699">
        <v>32426</v>
      </c>
      <c r="I2699">
        <v>29498.799999999999</v>
      </c>
    </row>
    <row r="2700" spans="1:9">
      <c r="A2700" s="26">
        <f t="shared" si="42"/>
        <v>44674.45833332678</v>
      </c>
      <c r="D2700">
        <v>31273.200000000001</v>
      </c>
      <c r="E2700">
        <v>29891</v>
      </c>
      <c r="F2700">
        <v>20284.2</v>
      </c>
      <c r="G2700">
        <v>28804.400000000001</v>
      </c>
      <c r="H2700">
        <v>32426</v>
      </c>
      <c r="I2700">
        <v>29498.799999999999</v>
      </c>
    </row>
    <row r="2701" spans="1:9">
      <c r="A2701" s="26">
        <f t="shared" si="42"/>
        <v>44674.499999993444</v>
      </c>
      <c r="D2701">
        <v>31273.200000000001</v>
      </c>
      <c r="E2701">
        <v>29891</v>
      </c>
      <c r="F2701">
        <v>20284.2</v>
      </c>
      <c r="G2701">
        <v>28804.400000000001</v>
      </c>
      <c r="H2701">
        <v>32426</v>
      </c>
      <c r="I2701">
        <v>29498.799999999999</v>
      </c>
    </row>
    <row r="2702" spans="1:9">
      <c r="A2702" s="26">
        <f t="shared" si="42"/>
        <v>44674.541666660109</v>
      </c>
      <c r="D2702">
        <v>31273.200000000001</v>
      </c>
      <c r="E2702">
        <v>29891</v>
      </c>
      <c r="F2702">
        <v>20284.2</v>
      </c>
      <c r="G2702">
        <v>28804.400000000001</v>
      </c>
      <c r="H2702">
        <v>32426</v>
      </c>
      <c r="I2702">
        <v>29498.799999999999</v>
      </c>
    </row>
    <row r="2703" spans="1:9">
      <c r="A2703" s="26">
        <f t="shared" si="42"/>
        <v>44674.583333326773</v>
      </c>
      <c r="D2703">
        <v>31273.200000000001</v>
      </c>
      <c r="E2703">
        <v>29891</v>
      </c>
      <c r="F2703">
        <v>20284.2</v>
      </c>
      <c r="G2703">
        <v>28804.400000000001</v>
      </c>
      <c r="H2703">
        <v>32426</v>
      </c>
      <c r="I2703">
        <v>29498.799999999999</v>
      </c>
    </row>
    <row r="2704" spans="1:9">
      <c r="A2704" s="26">
        <f t="shared" si="42"/>
        <v>44674.624999993437</v>
      </c>
      <c r="D2704">
        <v>31273.200000000001</v>
      </c>
      <c r="E2704">
        <v>29891</v>
      </c>
      <c r="F2704">
        <v>20284.2</v>
      </c>
      <c r="G2704">
        <v>28804.400000000001</v>
      </c>
      <c r="H2704">
        <v>32426</v>
      </c>
      <c r="I2704">
        <v>29498.799999999999</v>
      </c>
    </row>
    <row r="2705" spans="1:9">
      <c r="A2705" s="26">
        <f t="shared" si="42"/>
        <v>44674.666666660101</v>
      </c>
      <c r="D2705">
        <v>31273.200000000001</v>
      </c>
      <c r="E2705">
        <v>29891</v>
      </c>
      <c r="F2705">
        <v>20284.2</v>
      </c>
      <c r="G2705">
        <v>28804.400000000001</v>
      </c>
      <c r="H2705">
        <v>32426</v>
      </c>
      <c r="I2705">
        <v>29498.799999999999</v>
      </c>
    </row>
    <row r="2706" spans="1:9">
      <c r="A2706" s="26">
        <f t="shared" si="42"/>
        <v>44674.708333326766</v>
      </c>
      <c r="D2706">
        <v>31273.200000000001</v>
      </c>
      <c r="E2706">
        <v>29891</v>
      </c>
      <c r="F2706">
        <v>20284.2</v>
      </c>
      <c r="G2706">
        <v>28804.400000000001</v>
      </c>
      <c r="H2706">
        <v>32426</v>
      </c>
      <c r="I2706">
        <v>29498.799999999999</v>
      </c>
    </row>
    <row r="2707" spans="1:9">
      <c r="A2707" s="26">
        <f t="shared" si="42"/>
        <v>44674.74999999343</v>
      </c>
      <c r="D2707">
        <v>31273.200000000001</v>
      </c>
      <c r="E2707">
        <v>29891</v>
      </c>
      <c r="F2707">
        <v>20284.2</v>
      </c>
      <c r="G2707">
        <v>28804.400000000001</v>
      </c>
      <c r="H2707">
        <v>32426</v>
      </c>
      <c r="I2707">
        <v>29498.799999999999</v>
      </c>
    </row>
    <row r="2708" spans="1:9">
      <c r="A2708" s="26">
        <f t="shared" si="42"/>
        <v>44674.791666660094</v>
      </c>
      <c r="D2708">
        <v>31273.200000000001</v>
      </c>
      <c r="E2708">
        <v>29891</v>
      </c>
      <c r="F2708">
        <v>20284.2</v>
      </c>
      <c r="G2708">
        <v>28804.400000000001</v>
      </c>
      <c r="H2708">
        <v>32426</v>
      </c>
      <c r="I2708">
        <v>29498.799999999999</v>
      </c>
    </row>
    <row r="2709" spans="1:9">
      <c r="A2709" s="26">
        <f t="shared" si="42"/>
        <v>44674.833333326758</v>
      </c>
      <c r="D2709">
        <v>31273.200000000001</v>
      </c>
      <c r="E2709">
        <v>29891</v>
      </c>
      <c r="F2709">
        <v>20284.2</v>
      </c>
      <c r="G2709">
        <v>28804.400000000001</v>
      </c>
      <c r="H2709">
        <v>32426</v>
      </c>
      <c r="I2709">
        <v>29498.799999999999</v>
      </c>
    </row>
    <row r="2710" spans="1:9">
      <c r="A2710" s="26">
        <f t="shared" si="42"/>
        <v>44674.874999993423</v>
      </c>
      <c r="D2710">
        <v>31273.200000000001</v>
      </c>
      <c r="E2710">
        <v>29891</v>
      </c>
      <c r="F2710">
        <v>20284.2</v>
      </c>
      <c r="G2710">
        <v>28804.400000000001</v>
      </c>
      <c r="H2710">
        <v>32426</v>
      </c>
      <c r="I2710">
        <v>29498.799999999999</v>
      </c>
    </row>
    <row r="2711" spans="1:9">
      <c r="A2711" s="26">
        <f t="shared" si="42"/>
        <v>44674.916666660087</v>
      </c>
      <c r="D2711">
        <v>31273.200000000001</v>
      </c>
      <c r="E2711">
        <v>29891</v>
      </c>
      <c r="F2711">
        <v>20284.2</v>
      </c>
      <c r="G2711">
        <v>28804.400000000001</v>
      </c>
      <c r="H2711">
        <v>32426</v>
      </c>
      <c r="I2711">
        <v>29498.799999999999</v>
      </c>
    </row>
    <row r="2712" spans="1:9">
      <c r="A2712" s="26">
        <f t="shared" si="42"/>
        <v>44674.958333326751</v>
      </c>
      <c r="D2712">
        <v>31273.200000000001</v>
      </c>
      <c r="E2712">
        <v>29891</v>
      </c>
      <c r="F2712">
        <v>20284.2</v>
      </c>
      <c r="G2712">
        <v>28804.400000000001</v>
      </c>
      <c r="H2712">
        <v>32426</v>
      </c>
      <c r="I2712">
        <v>29498.799999999999</v>
      </c>
    </row>
    <row r="2713" spans="1:9">
      <c r="A2713" s="26">
        <f t="shared" si="42"/>
        <v>44674.999999993415</v>
      </c>
      <c r="D2713">
        <v>31273.200000000001</v>
      </c>
      <c r="E2713">
        <v>29891</v>
      </c>
      <c r="F2713">
        <v>20284.2</v>
      </c>
      <c r="G2713">
        <v>28804.400000000001</v>
      </c>
      <c r="H2713">
        <v>32426</v>
      </c>
      <c r="I2713">
        <v>29498.799999999999</v>
      </c>
    </row>
    <row r="2714" spans="1:9">
      <c r="A2714" s="26">
        <f t="shared" si="42"/>
        <v>44675.041666660079</v>
      </c>
      <c r="D2714">
        <v>31273.200000000001</v>
      </c>
      <c r="E2714">
        <v>29891</v>
      </c>
      <c r="F2714">
        <v>20284.2</v>
      </c>
      <c r="G2714">
        <v>28804.400000000001</v>
      </c>
      <c r="H2714">
        <v>32426</v>
      </c>
      <c r="I2714">
        <v>29498.799999999999</v>
      </c>
    </row>
    <row r="2715" spans="1:9">
      <c r="A2715" s="26">
        <f t="shared" si="42"/>
        <v>44675.083333326744</v>
      </c>
      <c r="D2715">
        <v>31273.200000000001</v>
      </c>
      <c r="E2715">
        <v>29891</v>
      </c>
      <c r="F2715">
        <v>20284.2</v>
      </c>
      <c r="G2715">
        <v>28804.400000000001</v>
      </c>
      <c r="H2715">
        <v>32426</v>
      </c>
      <c r="I2715">
        <v>29498.799999999999</v>
      </c>
    </row>
    <row r="2716" spans="1:9">
      <c r="A2716" s="26">
        <f t="shared" si="42"/>
        <v>44675.124999993408</v>
      </c>
      <c r="D2716">
        <v>31273.200000000001</v>
      </c>
      <c r="E2716">
        <v>29891</v>
      </c>
      <c r="F2716">
        <v>20284.2</v>
      </c>
      <c r="G2716">
        <v>28804.400000000001</v>
      </c>
      <c r="H2716">
        <v>32426</v>
      </c>
      <c r="I2716">
        <v>29498.799999999999</v>
      </c>
    </row>
    <row r="2717" spans="1:9">
      <c r="A2717" s="26">
        <f t="shared" si="42"/>
        <v>44675.166666660072</v>
      </c>
      <c r="D2717">
        <v>31273.200000000001</v>
      </c>
      <c r="E2717">
        <v>29891</v>
      </c>
      <c r="F2717">
        <v>20284.2</v>
      </c>
      <c r="G2717">
        <v>28804.400000000001</v>
      </c>
      <c r="H2717">
        <v>32426</v>
      </c>
      <c r="I2717">
        <v>29498.799999999999</v>
      </c>
    </row>
    <row r="2718" spans="1:9">
      <c r="A2718" s="26">
        <f t="shared" si="42"/>
        <v>44675.208333326736</v>
      </c>
      <c r="D2718">
        <v>31273.200000000001</v>
      </c>
      <c r="E2718">
        <v>29891</v>
      </c>
      <c r="F2718">
        <v>20284.2</v>
      </c>
      <c r="G2718">
        <v>28804.400000000001</v>
      </c>
      <c r="H2718">
        <v>32426</v>
      </c>
      <c r="I2718">
        <v>29498.799999999999</v>
      </c>
    </row>
    <row r="2719" spans="1:9">
      <c r="A2719" s="26">
        <f t="shared" si="42"/>
        <v>44675.249999993401</v>
      </c>
      <c r="D2719">
        <v>31273.200000000001</v>
      </c>
      <c r="E2719">
        <v>29891</v>
      </c>
      <c r="F2719">
        <v>20284.2</v>
      </c>
      <c r="G2719">
        <v>28804.400000000001</v>
      </c>
      <c r="H2719">
        <v>32426</v>
      </c>
      <c r="I2719">
        <v>29498.799999999999</v>
      </c>
    </row>
    <row r="2720" spans="1:9">
      <c r="A2720" s="26">
        <f t="shared" si="42"/>
        <v>44675.291666660065</v>
      </c>
      <c r="D2720">
        <v>31273.200000000001</v>
      </c>
      <c r="E2720">
        <v>29891</v>
      </c>
      <c r="F2720">
        <v>20284.2</v>
      </c>
      <c r="G2720">
        <v>28804.400000000001</v>
      </c>
      <c r="H2720">
        <v>32426</v>
      </c>
      <c r="I2720">
        <v>29498.799999999999</v>
      </c>
    </row>
    <row r="2721" spans="1:9">
      <c r="A2721" s="26">
        <f t="shared" si="42"/>
        <v>44675.333333326729</v>
      </c>
      <c r="D2721">
        <v>31273.200000000001</v>
      </c>
      <c r="E2721">
        <v>29891</v>
      </c>
      <c r="F2721">
        <v>20284.2</v>
      </c>
      <c r="G2721">
        <v>28804.400000000001</v>
      </c>
      <c r="H2721">
        <v>32426</v>
      </c>
      <c r="I2721">
        <v>29498.799999999999</v>
      </c>
    </row>
    <row r="2722" spans="1:9">
      <c r="A2722" s="26">
        <f t="shared" si="42"/>
        <v>44675.374999993393</v>
      </c>
      <c r="D2722">
        <v>31273.200000000001</v>
      </c>
      <c r="E2722">
        <v>29891</v>
      </c>
      <c r="F2722">
        <v>20284.2</v>
      </c>
      <c r="G2722">
        <v>28804.400000000001</v>
      </c>
      <c r="H2722">
        <v>32426</v>
      </c>
      <c r="I2722">
        <v>29498.799999999999</v>
      </c>
    </row>
    <row r="2723" spans="1:9">
      <c r="A2723" s="26">
        <f t="shared" si="42"/>
        <v>44675.416666660058</v>
      </c>
      <c r="D2723">
        <v>31273.200000000001</v>
      </c>
      <c r="E2723">
        <v>29891</v>
      </c>
      <c r="F2723">
        <v>20284.2</v>
      </c>
      <c r="G2723">
        <v>28804.400000000001</v>
      </c>
      <c r="H2723">
        <v>32426</v>
      </c>
      <c r="I2723">
        <v>29498.799999999999</v>
      </c>
    </row>
    <row r="2724" spans="1:9">
      <c r="A2724" s="26">
        <f t="shared" si="42"/>
        <v>44675.458333326722</v>
      </c>
      <c r="D2724">
        <v>31273.200000000001</v>
      </c>
      <c r="E2724">
        <v>29891</v>
      </c>
      <c r="F2724">
        <v>20284.2</v>
      </c>
      <c r="G2724">
        <v>28804.400000000001</v>
      </c>
      <c r="H2724">
        <v>32426</v>
      </c>
      <c r="I2724">
        <v>29498.799999999999</v>
      </c>
    </row>
    <row r="2725" spans="1:9">
      <c r="A2725" s="26">
        <f t="shared" si="42"/>
        <v>44675.499999993386</v>
      </c>
      <c r="D2725">
        <v>31273.200000000001</v>
      </c>
      <c r="E2725">
        <v>29891</v>
      </c>
      <c r="F2725">
        <v>20284.2</v>
      </c>
      <c r="G2725">
        <v>28804.400000000001</v>
      </c>
      <c r="H2725">
        <v>32426</v>
      </c>
      <c r="I2725">
        <v>29498.799999999999</v>
      </c>
    </row>
    <row r="2726" spans="1:9">
      <c r="A2726" s="26">
        <f t="shared" si="42"/>
        <v>44675.54166666005</v>
      </c>
      <c r="D2726">
        <v>31273.200000000001</v>
      </c>
      <c r="E2726">
        <v>29891</v>
      </c>
      <c r="F2726">
        <v>20284.2</v>
      </c>
      <c r="G2726">
        <v>28804.400000000001</v>
      </c>
      <c r="H2726">
        <v>32426</v>
      </c>
      <c r="I2726">
        <v>29498.799999999999</v>
      </c>
    </row>
    <row r="2727" spans="1:9">
      <c r="A2727" s="26">
        <f t="shared" si="42"/>
        <v>44675.583333326715</v>
      </c>
      <c r="D2727">
        <v>31273.200000000001</v>
      </c>
      <c r="E2727">
        <v>29891</v>
      </c>
      <c r="F2727">
        <v>20284.2</v>
      </c>
      <c r="G2727">
        <v>28804.400000000001</v>
      </c>
      <c r="H2727">
        <v>32426</v>
      </c>
      <c r="I2727">
        <v>29498.799999999999</v>
      </c>
    </row>
    <row r="2728" spans="1:9">
      <c r="A2728" s="26">
        <f t="shared" si="42"/>
        <v>44675.624999993379</v>
      </c>
      <c r="D2728">
        <v>31273.200000000001</v>
      </c>
      <c r="E2728">
        <v>29891</v>
      </c>
      <c r="F2728">
        <v>20284.2</v>
      </c>
      <c r="G2728">
        <v>28804.400000000001</v>
      </c>
      <c r="H2728">
        <v>32426</v>
      </c>
      <c r="I2728">
        <v>29498.799999999999</v>
      </c>
    </row>
    <row r="2729" spans="1:9">
      <c r="A2729" s="26">
        <f t="shared" si="42"/>
        <v>44675.666666660043</v>
      </c>
      <c r="D2729">
        <v>31273.200000000001</v>
      </c>
      <c r="E2729">
        <v>29891</v>
      </c>
      <c r="F2729">
        <v>20284.2</v>
      </c>
      <c r="G2729">
        <v>28804.400000000001</v>
      </c>
      <c r="H2729">
        <v>32426</v>
      </c>
      <c r="I2729">
        <v>29498.799999999999</v>
      </c>
    </row>
    <row r="2730" spans="1:9">
      <c r="A2730" s="26">
        <f t="shared" si="42"/>
        <v>44675.708333326707</v>
      </c>
      <c r="D2730">
        <v>31273.200000000001</v>
      </c>
      <c r="E2730">
        <v>29891</v>
      </c>
      <c r="F2730">
        <v>20284.2</v>
      </c>
      <c r="G2730">
        <v>28804.400000000001</v>
      </c>
      <c r="H2730">
        <v>32426</v>
      </c>
      <c r="I2730">
        <v>29498.799999999999</v>
      </c>
    </row>
    <row r="2731" spans="1:9">
      <c r="A2731" s="26">
        <f t="shared" si="42"/>
        <v>44675.749999993372</v>
      </c>
      <c r="D2731">
        <v>31273.200000000001</v>
      </c>
      <c r="E2731">
        <v>29891</v>
      </c>
      <c r="F2731">
        <v>20284.2</v>
      </c>
      <c r="G2731">
        <v>28804.400000000001</v>
      </c>
      <c r="H2731">
        <v>32426</v>
      </c>
      <c r="I2731">
        <v>29498.799999999999</v>
      </c>
    </row>
    <row r="2732" spans="1:9">
      <c r="A2732" s="26">
        <f t="shared" si="42"/>
        <v>44675.791666660036</v>
      </c>
      <c r="D2732">
        <v>31273.200000000001</v>
      </c>
      <c r="E2732">
        <v>29891</v>
      </c>
      <c r="F2732">
        <v>20284.2</v>
      </c>
      <c r="G2732">
        <v>28804.400000000001</v>
      </c>
      <c r="H2732">
        <v>32426</v>
      </c>
      <c r="I2732">
        <v>29498.799999999999</v>
      </c>
    </row>
    <row r="2733" spans="1:9">
      <c r="A2733" s="26">
        <f t="shared" si="42"/>
        <v>44675.8333333267</v>
      </c>
      <c r="D2733">
        <v>31273.200000000001</v>
      </c>
      <c r="E2733">
        <v>29891</v>
      </c>
      <c r="F2733">
        <v>20284.2</v>
      </c>
      <c r="G2733">
        <v>28804.400000000001</v>
      </c>
      <c r="H2733">
        <v>32426</v>
      </c>
      <c r="I2733">
        <v>29498.799999999999</v>
      </c>
    </row>
    <row r="2734" spans="1:9">
      <c r="A2734" s="26">
        <f t="shared" si="42"/>
        <v>44675.874999993364</v>
      </c>
      <c r="D2734">
        <v>31273.200000000001</v>
      </c>
      <c r="E2734">
        <v>29891</v>
      </c>
      <c r="F2734">
        <v>20284.2</v>
      </c>
      <c r="G2734">
        <v>28804.400000000001</v>
      </c>
      <c r="H2734">
        <v>32426</v>
      </c>
      <c r="I2734">
        <v>29498.799999999999</v>
      </c>
    </row>
    <row r="2735" spans="1:9">
      <c r="A2735" s="26">
        <f t="shared" si="42"/>
        <v>44675.916666660029</v>
      </c>
      <c r="D2735">
        <v>31273.200000000001</v>
      </c>
      <c r="E2735">
        <v>29891</v>
      </c>
      <c r="F2735">
        <v>20284.2</v>
      </c>
      <c r="G2735">
        <v>28804.400000000001</v>
      </c>
      <c r="H2735">
        <v>32426</v>
      </c>
      <c r="I2735">
        <v>29498.799999999999</v>
      </c>
    </row>
    <row r="2736" spans="1:9">
      <c r="A2736" s="26">
        <f t="shared" si="42"/>
        <v>44675.958333326693</v>
      </c>
      <c r="D2736">
        <v>31273.200000000001</v>
      </c>
      <c r="E2736">
        <v>29891</v>
      </c>
      <c r="F2736">
        <v>20284.2</v>
      </c>
      <c r="G2736">
        <v>28804.400000000001</v>
      </c>
      <c r="H2736">
        <v>32426</v>
      </c>
      <c r="I2736">
        <v>29498.799999999999</v>
      </c>
    </row>
    <row r="2737" spans="1:9">
      <c r="A2737" s="26">
        <f t="shared" si="42"/>
        <v>44675.999999993357</v>
      </c>
      <c r="D2737">
        <v>31273.200000000001</v>
      </c>
      <c r="E2737">
        <v>29891</v>
      </c>
      <c r="F2737">
        <v>20284.2</v>
      </c>
      <c r="G2737">
        <v>28804.400000000001</v>
      </c>
      <c r="H2737">
        <v>32426</v>
      </c>
      <c r="I2737">
        <v>29498.799999999999</v>
      </c>
    </row>
    <row r="2738" spans="1:9">
      <c r="A2738" s="26">
        <f t="shared" si="42"/>
        <v>44676.041666660021</v>
      </c>
      <c r="D2738">
        <v>31273.200000000001</v>
      </c>
      <c r="E2738">
        <v>29891</v>
      </c>
      <c r="F2738">
        <v>20284.2</v>
      </c>
      <c r="G2738">
        <v>28804.400000000001</v>
      </c>
      <c r="H2738">
        <v>32426</v>
      </c>
      <c r="I2738">
        <v>29498.799999999999</v>
      </c>
    </row>
    <row r="2739" spans="1:9">
      <c r="A2739" s="26">
        <f t="shared" si="42"/>
        <v>44676.083333326686</v>
      </c>
      <c r="D2739">
        <v>31273.200000000001</v>
      </c>
      <c r="E2739">
        <v>29891</v>
      </c>
      <c r="F2739">
        <v>20284.2</v>
      </c>
      <c r="G2739">
        <v>28804.400000000001</v>
      </c>
      <c r="H2739">
        <v>32426</v>
      </c>
      <c r="I2739">
        <v>29498.799999999999</v>
      </c>
    </row>
    <row r="2740" spans="1:9">
      <c r="A2740" s="26">
        <f t="shared" si="42"/>
        <v>44676.12499999335</v>
      </c>
      <c r="D2740">
        <v>31273.200000000001</v>
      </c>
      <c r="E2740">
        <v>29891</v>
      </c>
      <c r="F2740">
        <v>20284.2</v>
      </c>
      <c r="G2740">
        <v>28804.400000000001</v>
      </c>
      <c r="H2740">
        <v>32426</v>
      </c>
      <c r="I2740">
        <v>29498.799999999999</v>
      </c>
    </row>
    <row r="2741" spans="1:9">
      <c r="A2741" s="26">
        <f t="shared" si="42"/>
        <v>44676.166666660014</v>
      </c>
      <c r="D2741">
        <v>31273.200000000001</v>
      </c>
      <c r="E2741">
        <v>29891</v>
      </c>
      <c r="F2741">
        <v>20284.2</v>
      </c>
      <c r="G2741">
        <v>28804.400000000001</v>
      </c>
      <c r="H2741">
        <v>32426</v>
      </c>
      <c r="I2741">
        <v>29498.799999999999</v>
      </c>
    </row>
    <row r="2742" spans="1:9">
      <c r="A2742" s="26">
        <f t="shared" si="42"/>
        <v>44676.208333326678</v>
      </c>
      <c r="D2742">
        <v>31273.200000000001</v>
      </c>
      <c r="E2742">
        <v>29891</v>
      </c>
      <c r="F2742">
        <v>20284.2</v>
      </c>
      <c r="G2742">
        <v>28804.400000000001</v>
      </c>
      <c r="H2742">
        <v>32426</v>
      </c>
      <c r="I2742">
        <v>29498.799999999999</v>
      </c>
    </row>
    <row r="2743" spans="1:9">
      <c r="A2743" s="26">
        <f t="shared" si="42"/>
        <v>44676.249999993342</v>
      </c>
      <c r="D2743">
        <v>31273.200000000001</v>
      </c>
      <c r="E2743">
        <v>29891</v>
      </c>
      <c r="F2743">
        <v>20284.2</v>
      </c>
      <c r="G2743">
        <v>28804.400000000001</v>
      </c>
      <c r="H2743">
        <v>32426</v>
      </c>
      <c r="I2743">
        <v>29498.799999999999</v>
      </c>
    </row>
    <row r="2744" spans="1:9">
      <c r="A2744" s="26">
        <f t="shared" si="42"/>
        <v>44676.291666660007</v>
      </c>
      <c r="D2744">
        <v>31273.200000000001</v>
      </c>
      <c r="E2744">
        <v>29891</v>
      </c>
      <c r="F2744">
        <v>20284.2</v>
      </c>
      <c r="G2744">
        <v>28804.400000000001</v>
      </c>
      <c r="H2744">
        <v>32426</v>
      </c>
      <c r="I2744">
        <v>29498.799999999999</v>
      </c>
    </row>
    <row r="2745" spans="1:9">
      <c r="A2745" s="26">
        <f t="shared" si="42"/>
        <v>44676.333333326671</v>
      </c>
      <c r="D2745">
        <v>31273.200000000001</v>
      </c>
      <c r="E2745">
        <v>29891</v>
      </c>
      <c r="F2745">
        <v>20284.2</v>
      </c>
      <c r="G2745">
        <v>28804.400000000001</v>
      </c>
      <c r="H2745">
        <v>32426</v>
      </c>
      <c r="I2745">
        <v>29498.799999999999</v>
      </c>
    </row>
    <row r="2746" spans="1:9">
      <c r="A2746" s="26">
        <f t="shared" si="42"/>
        <v>44676.374999993335</v>
      </c>
      <c r="D2746">
        <v>31273.200000000001</v>
      </c>
      <c r="E2746">
        <v>29891</v>
      </c>
      <c r="F2746">
        <v>20284.2</v>
      </c>
      <c r="G2746">
        <v>28804.400000000001</v>
      </c>
      <c r="H2746">
        <v>32426</v>
      </c>
      <c r="I2746">
        <v>29498.799999999999</v>
      </c>
    </row>
    <row r="2747" spans="1:9">
      <c r="A2747" s="26">
        <f t="shared" si="42"/>
        <v>44676.416666659999</v>
      </c>
      <c r="D2747">
        <v>31273.200000000001</v>
      </c>
      <c r="E2747">
        <v>29891</v>
      </c>
      <c r="F2747">
        <v>20284.2</v>
      </c>
      <c r="G2747">
        <v>28804.400000000001</v>
      </c>
      <c r="H2747">
        <v>32426</v>
      </c>
      <c r="I2747">
        <v>29498.799999999999</v>
      </c>
    </row>
    <row r="2748" spans="1:9">
      <c r="A2748" s="26">
        <f t="shared" si="42"/>
        <v>44676.458333326664</v>
      </c>
      <c r="D2748">
        <v>31273.200000000001</v>
      </c>
      <c r="E2748">
        <v>29891</v>
      </c>
      <c r="F2748">
        <v>20284.2</v>
      </c>
      <c r="G2748">
        <v>28804.400000000001</v>
      </c>
      <c r="H2748">
        <v>32426</v>
      </c>
      <c r="I2748">
        <v>29498.799999999999</v>
      </c>
    </row>
    <row r="2749" spans="1:9">
      <c r="A2749" s="26">
        <f t="shared" si="42"/>
        <v>44676.499999993328</v>
      </c>
      <c r="D2749">
        <v>31273.200000000001</v>
      </c>
      <c r="E2749">
        <v>29891</v>
      </c>
      <c r="F2749">
        <v>20284.2</v>
      </c>
      <c r="G2749">
        <v>28804.400000000001</v>
      </c>
      <c r="H2749">
        <v>32426</v>
      </c>
      <c r="I2749">
        <v>29498.799999999999</v>
      </c>
    </row>
    <row r="2750" spans="1:9">
      <c r="A2750" s="26">
        <f t="shared" si="42"/>
        <v>44676.541666659992</v>
      </c>
      <c r="D2750">
        <v>31273.200000000001</v>
      </c>
      <c r="E2750">
        <v>29891</v>
      </c>
      <c r="F2750">
        <v>20284.2</v>
      </c>
      <c r="G2750">
        <v>28804.400000000001</v>
      </c>
      <c r="H2750">
        <v>32426</v>
      </c>
      <c r="I2750">
        <v>29498.799999999999</v>
      </c>
    </row>
    <row r="2751" spans="1:9">
      <c r="A2751" s="26">
        <f t="shared" si="42"/>
        <v>44676.583333326656</v>
      </c>
      <c r="D2751">
        <v>31273.200000000001</v>
      </c>
      <c r="E2751">
        <v>29891</v>
      </c>
      <c r="F2751">
        <v>20284.2</v>
      </c>
      <c r="G2751">
        <v>28804.400000000001</v>
      </c>
      <c r="H2751">
        <v>32426</v>
      </c>
      <c r="I2751">
        <v>29498.799999999999</v>
      </c>
    </row>
    <row r="2752" spans="1:9">
      <c r="A2752" s="26">
        <f t="shared" si="42"/>
        <v>44676.624999993321</v>
      </c>
      <c r="D2752">
        <v>31273.200000000001</v>
      </c>
      <c r="E2752">
        <v>29891</v>
      </c>
      <c r="F2752">
        <v>20284.2</v>
      </c>
      <c r="G2752">
        <v>28804.400000000001</v>
      </c>
      <c r="H2752">
        <v>32426</v>
      </c>
      <c r="I2752">
        <v>29498.799999999999</v>
      </c>
    </row>
    <row r="2753" spans="1:9">
      <c r="A2753" s="26">
        <f t="shared" si="42"/>
        <v>44676.666666659985</v>
      </c>
      <c r="D2753">
        <v>31273.200000000001</v>
      </c>
      <c r="E2753">
        <v>29891</v>
      </c>
      <c r="F2753">
        <v>20284.2</v>
      </c>
      <c r="G2753">
        <v>28804.400000000001</v>
      </c>
      <c r="H2753">
        <v>32426</v>
      </c>
      <c r="I2753">
        <v>29498.799999999999</v>
      </c>
    </row>
    <row r="2754" spans="1:9">
      <c r="A2754" s="26">
        <f t="shared" si="42"/>
        <v>44676.708333326649</v>
      </c>
      <c r="D2754">
        <v>31273.200000000001</v>
      </c>
      <c r="E2754">
        <v>29891</v>
      </c>
      <c r="F2754">
        <v>20284.2</v>
      </c>
      <c r="G2754">
        <v>28804.400000000001</v>
      </c>
      <c r="H2754">
        <v>32426</v>
      </c>
      <c r="I2754">
        <v>29498.799999999999</v>
      </c>
    </row>
    <row r="2755" spans="1:9">
      <c r="A2755" s="26">
        <f t="shared" ref="A2755:A2818" si="43">A2754+1/24</f>
        <v>44676.749999993313</v>
      </c>
      <c r="D2755">
        <v>31273.200000000001</v>
      </c>
      <c r="E2755">
        <v>29891</v>
      </c>
      <c r="F2755">
        <v>20284.2</v>
      </c>
      <c r="G2755">
        <v>28804.400000000001</v>
      </c>
      <c r="H2755">
        <v>32426</v>
      </c>
      <c r="I2755">
        <v>29498.799999999999</v>
      </c>
    </row>
    <row r="2756" spans="1:9">
      <c r="A2756" s="26">
        <f t="shared" si="43"/>
        <v>44676.791666659978</v>
      </c>
      <c r="D2756">
        <v>31273.200000000001</v>
      </c>
      <c r="E2756">
        <v>29891</v>
      </c>
      <c r="F2756">
        <v>20284.2</v>
      </c>
      <c r="G2756">
        <v>28804.400000000001</v>
      </c>
      <c r="H2756">
        <v>32426</v>
      </c>
      <c r="I2756">
        <v>29498.799999999999</v>
      </c>
    </row>
    <row r="2757" spans="1:9">
      <c r="A2757" s="26">
        <f t="shared" si="43"/>
        <v>44676.833333326642</v>
      </c>
      <c r="D2757">
        <v>31273.200000000001</v>
      </c>
      <c r="E2757">
        <v>29891</v>
      </c>
      <c r="F2757">
        <v>20284.2</v>
      </c>
      <c r="G2757">
        <v>28804.400000000001</v>
      </c>
      <c r="H2757">
        <v>32426</v>
      </c>
      <c r="I2757">
        <v>29498.799999999999</v>
      </c>
    </row>
    <row r="2758" spans="1:9">
      <c r="A2758" s="26">
        <f t="shared" si="43"/>
        <v>44676.874999993306</v>
      </c>
      <c r="D2758">
        <v>31273.200000000001</v>
      </c>
      <c r="E2758">
        <v>29891</v>
      </c>
      <c r="F2758">
        <v>20284.2</v>
      </c>
      <c r="G2758">
        <v>28804.400000000001</v>
      </c>
      <c r="H2758">
        <v>32426</v>
      </c>
      <c r="I2758">
        <v>29498.799999999999</v>
      </c>
    </row>
    <row r="2759" spans="1:9">
      <c r="A2759" s="26">
        <f t="shared" si="43"/>
        <v>44676.91666665997</v>
      </c>
      <c r="D2759">
        <v>31273.200000000001</v>
      </c>
      <c r="E2759">
        <v>29891</v>
      </c>
      <c r="F2759">
        <v>20284.2</v>
      </c>
      <c r="G2759">
        <v>28804.400000000001</v>
      </c>
      <c r="H2759">
        <v>32426</v>
      </c>
      <c r="I2759">
        <v>29498.799999999999</v>
      </c>
    </row>
    <row r="2760" spans="1:9">
      <c r="A2760" s="26">
        <f t="shared" si="43"/>
        <v>44676.958333326635</v>
      </c>
      <c r="D2760">
        <v>31273.200000000001</v>
      </c>
      <c r="E2760">
        <v>29891</v>
      </c>
      <c r="F2760">
        <v>20284.2</v>
      </c>
      <c r="G2760">
        <v>28804.400000000001</v>
      </c>
      <c r="H2760">
        <v>32426</v>
      </c>
      <c r="I2760">
        <v>29498.799999999999</v>
      </c>
    </row>
    <row r="2761" spans="1:9">
      <c r="A2761" s="26">
        <f t="shared" si="43"/>
        <v>44676.999999993299</v>
      </c>
      <c r="D2761">
        <v>31273.200000000001</v>
      </c>
      <c r="E2761">
        <v>29891</v>
      </c>
      <c r="F2761">
        <v>20284.2</v>
      </c>
      <c r="G2761">
        <v>28804.400000000001</v>
      </c>
      <c r="H2761">
        <v>32426</v>
      </c>
      <c r="I2761">
        <v>29498.799999999999</v>
      </c>
    </row>
    <row r="2762" spans="1:9">
      <c r="A2762" s="26">
        <f t="shared" si="43"/>
        <v>44677.041666659963</v>
      </c>
      <c r="D2762">
        <v>31273.200000000001</v>
      </c>
      <c r="E2762">
        <v>29891</v>
      </c>
      <c r="F2762">
        <v>20284.2</v>
      </c>
      <c r="G2762">
        <v>28804.400000000001</v>
      </c>
      <c r="H2762">
        <v>32426</v>
      </c>
      <c r="I2762">
        <v>29498.799999999999</v>
      </c>
    </row>
    <row r="2763" spans="1:9">
      <c r="A2763" s="26">
        <f t="shared" si="43"/>
        <v>44677.083333326627</v>
      </c>
      <c r="D2763">
        <v>31273.200000000001</v>
      </c>
      <c r="E2763">
        <v>29891</v>
      </c>
      <c r="F2763">
        <v>20284.2</v>
      </c>
      <c r="G2763">
        <v>28804.400000000001</v>
      </c>
      <c r="H2763">
        <v>32426</v>
      </c>
      <c r="I2763">
        <v>29498.799999999999</v>
      </c>
    </row>
    <row r="2764" spans="1:9">
      <c r="A2764" s="26">
        <f t="shared" si="43"/>
        <v>44677.124999993292</v>
      </c>
      <c r="D2764">
        <v>31273.200000000001</v>
      </c>
      <c r="E2764">
        <v>29891</v>
      </c>
      <c r="F2764">
        <v>20284.2</v>
      </c>
      <c r="G2764">
        <v>28804.400000000001</v>
      </c>
      <c r="H2764">
        <v>32426</v>
      </c>
      <c r="I2764">
        <v>29498.799999999999</v>
      </c>
    </row>
    <row r="2765" spans="1:9">
      <c r="A2765" s="26">
        <f t="shared" si="43"/>
        <v>44677.166666659956</v>
      </c>
      <c r="D2765">
        <v>31273.200000000001</v>
      </c>
      <c r="E2765">
        <v>29891</v>
      </c>
      <c r="F2765">
        <v>20284.2</v>
      </c>
      <c r="G2765">
        <v>28804.400000000001</v>
      </c>
      <c r="H2765">
        <v>32426</v>
      </c>
      <c r="I2765">
        <v>29498.799999999999</v>
      </c>
    </row>
    <row r="2766" spans="1:9">
      <c r="A2766" s="26">
        <f t="shared" si="43"/>
        <v>44677.20833332662</v>
      </c>
      <c r="D2766">
        <v>31273.200000000001</v>
      </c>
      <c r="E2766">
        <v>29891</v>
      </c>
      <c r="F2766">
        <v>20284.2</v>
      </c>
      <c r="G2766">
        <v>28804.400000000001</v>
      </c>
      <c r="H2766">
        <v>32426</v>
      </c>
      <c r="I2766">
        <v>29498.799999999999</v>
      </c>
    </row>
    <row r="2767" spans="1:9">
      <c r="A2767" s="26">
        <f t="shared" si="43"/>
        <v>44677.249999993284</v>
      </c>
      <c r="D2767">
        <v>31273.200000000001</v>
      </c>
      <c r="E2767">
        <v>29891</v>
      </c>
      <c r="F2767">
        <v>20284.2</v>
      </c>
      <c r="G2767">
        <v>28804.400000000001</v>
      </c>
      <c r="H2767">
        <v>32426</v>
      </c>
      <c r="I2767">
        <v>29498.799999999999</v>
      </c>
    </row>
    <row r="2768" spans="1:9">
      <c r="A2768" s="26">
        <f t="shared" si="43"/>
        <v>44677.291666659949</v>
      </c>
      <c r="D2768">
        <v>31273.200000000001</v>
      </c>
      <c r="E2768">
        <v>29891</v>
      </c>
      <c r="F2768">
        <v>20284.2</v>
      </c>
      <c r="G2768">
        <v>28804.400000000001</v>
      </c>
      <c r="H2768">
        <v>32426</v>
      </c>
      <c r="I2768">
        <v>29498.799999999999</v>
      </c>
    </row>
    <row r="2769" spans="1:9">
      <c r="A2769" s="26">
        <f t="shared" si="43"/>
        <v>44677.333333326613</v>
      </c>
      <c r="D2769">
        <v>31273.200000000001</v>
      </c>
      <c r="E2769">
        <v>29891</v>
      </c>
      <c r="F2769">
        <v>20284.2</v>
      </c>
      <c r="G2769">
        <v>28804.400000000001</v>
      </c>
      <c r="H2769">
        <v>32426</v>
      </c>
      <c r="I2769">
        <v>29498.799999999999</v>
      </c>
    </row>
    <row r="2770" spans="1:9">
      <c r="A2770" s="26">
        <f t="shared" si="43"/>
        <v>44677.374999993277</v>
      </c>
      <c r="D2770">
        <v>31273.200000000001</v>
      </c>
      <c r="E2770">
        <v>29891</v>
      </c>
      <c r="F2770">
        <v>20284.2</v>
      </c>
      <c r="G2770">
        <v>28804.400000000001</v>
      </c>
      <c r="H2770">
        <v>32426</v>
      </c>
      <c r="I2770">
        <v>29498.799999999999</v>
      </c>
    </row>
    <row r="2771" spans="1:9">
      <c r="A2771" s="26">
        <f t="shared" si="43"/>
        <v>44677.416666659941</v>
      </c>
      <c r="D2771">
        <v>31273.200000000001</v>
      </c>
      <c r="E2771">
        <v>29891</v>
      </c>
      <c r="F2771">
        <v>20284.2</v>
      </c>
      <c r="G2771">
        <v>28804.400000000001</v>
      </c>
      <c r="H2771">
        <v>32426</v>
      </c>
      <c r="I2771">
        <v>29498.799999999999</v>
      </c>
    </row>
    <row r="2772" spans="1:9">
      <c r="A2772" s="26">
        <f t="shared" si="43"/>
        <v>44677.458333326605</v>
      </c>
      <c r="D2772">
        <v>31273.200000000001</v>
      </c>
      <c r="E2772">
        <v>29891</v>
      </c>
      <c r="F2772">
        <v>20284.2</v>
      </c>
      <c r="G2772">
        <v>28804.400000000001</v>
      </c>
      <c r="H2772">
        <v>32426</v>
      </c>
      <c r="I2772">
        <v>29498.799999999999</v>
      </c>
    </row>
    <row r="2773" spans="1:9">
      <c r="A2773" s="26">
        <f t="shared" si="43"/>
        <v>44677.49999999327</v>
      </c>
      <c r="D2773">
        <v>31273.200000000001</v>
      </c>
      <c r="E2773">
        <v>29891</v>
      </c>
      <c r="F2773">
        <v>20284.2</v>
      </c>
      <c r="G2773">
        <v>28804.400000000001</v>
      </c>
      <c r="H2773">
        <v>32426</v>
      </c>
      <c r="I2773">
        <v>29498.799999999999</v>
      </c>
    </row>
    <row r="2774" spans="1:9">
      <c r="A2774" s="26">
        <f t="shared" si="43"/>
        <v>44677.541666659934</v>
      </c>
      <c r="D2774">
        <v>31273.200000000001</v>
      </c>
      <c r="E2774">
        <v>29891</v>
      </c>
      <c r="F2774">
        <v>20284.2</v>
      </c>
      <c r="G2774">
        <v>28804.400000000001</v>
      </c>
      <c r="H2774">
        <v>32426</v>
      </c>
      <c r="I2774">
        <v>29498.799999999999</v>
      </c>
    </row>
    <row r="2775" spans="1:9">
      <c r="A2775" s="26">
        <f t="shared" si="43"/>
        <v>44677.583333326598</v>
      </c>
      <c r="D2775">
        <v>31273.200000000001</v>
      </c>
      <c r="E2775">
        <v>29891</v>
      </c>
      <c r="F2775">
        <v>20284.2</v>
      </c>
      <c r="G2775">
        <v>28804.400000000001</v>
      </c>
      <c r="H2775">
        <v>32426</v>
      </c>
      <c r="I2775">
        <v>29498.799999999999</v>
      </c>
    </row>
    <row r="2776" spans="1:9">
      <c r="A2776" s="26">
        <f t="shared" si="43"/>
        <v>44677.624999993262</v>
      </c>
      <c r="D2776">
        <v>31273.200000000001</v>
      </c>
      <c r="E2776">
        <v>29891</v>
      </c>
      <c r="F2776">
        <v>20284.2</v>
      </c>
      <c r="G2776">
        <v>28804.400000000001</v>
      </c>
      <c r="H2776">
        <v>32426</v>
      </c>
      <c r="I2776">
        <v>29498.799999999999</v>
      </c>
    </row>
    <row r="2777" spans="1:9">
      <c r="A2777" s="26">
        <f t="shared" si="43"/>
        <v>44677.666666659927</v>
      </c>
      <c r="D2777">
        <v>31273.200000000001</v>
      </c>
      <c r="E2777">
        <v>29891</v>
      </c>
      <c r="F2777">
        <v>20284.2</v>
      </c>
      <c r="G2777">
        <v>28804.400000000001</v>
      </c>
      <c r="H2777">
        <v>32426</v>
      </c>
      <c r="I2777">
        <v>29498.799999999999</v>
      </c>
    </row>
    <row r="2778" spans="1:9">
      <c r="A2778" s="26">
        <f t="shared" si="43"/>
        <v>44677.708333326591</v>
      </c>
      <c r="D2778">
        <v>31273.200000000001</v>
      </c>
      <c r="E2778">
        <v>29891</v>
      </c>
      <c r="F2778">
        <v>20284.2</v>
      </c>
      <c r="G2778">
        <v>28804.400000000001</v>
      </c>
      <c r="H2778">
        <v>32426</v>
      </c>
      <c r="I2778">
        <v>29498.799999999999</v>
      </c>
    </row>
    <row r="2779" spans="1:9">
      <c r="A2779" s="26">
        <f t="shared" si="43"/>
        <v>44677.749999993255</v>
      </c>
      <c r="D2779">
        <v>31273.200000000001</v>
      </c>
      <c r="E2779">
        <v>29891</v>
      </c>
      <c r="F2779">
        <v>20284.2</v>
      </c>
      <c r="G2779">
        <v>28804.400000000001</v>
      </c>
      <c r="H2779">
        <v>32426</v>
      </c>
      <c r="I2779">
        <v>29498.799999999999</v>
      </c>
    </row>
    <row r="2780" spans="1:9">
      <c r="A2780" s="26">
        <f t="shared" si="43"/>
        <v>44677.791666659919</v>
      </c>
      <c r="D2780">
        <v>31273.200000000001</v>
      </c>
      <c r="E2780">
        <v>29891</v>
      </c>
      <c r="F2780">
        <v>20284.2</v>
      </c>
      <c r="G2780">
        <v>28804.400000000001</v>
      </c>
      <c r="H2780">
        <v>32426</v>
      </c>
      <c r="I2780">
        <v>29498.799999999999</v>
      </c>
    </row>
    <row r="2781" spans="1:9">
      <c r="A2781" s="26">
        <f t="shared" si="43"/>
        <v>44677.833333326584</v>
      </c>
      <c r="D2781">
        <v>31273.200000000001</v>
      </c>
      <c r="E2781">
        <v>29891</v>
      </c>
      <c r="F2781">
        <v>20284.2</v>
      </c>
      <c r="G2781">
        <v>28804.400000000001</v>
      </c>
      <c r="H2781">
        <v>32426</v>
      </c>
      <c r="I2781">
        <v>29498.799999999999</v>
      </c>
    </row>
    <row r="2782" spans="1:9">
      <c r="A2782" s="26">
        <f t="shared" si="43"/>
        <v>44677.874999993248</v>
      </c>
      <c r="D2782">
        <v>31273.200000000001</v>
      </c>
      <c r="E2782">
        <v>29891</v>
      </c>
      <c r="F2782">
        <v>20284.2</v>
      </c>
      <c r="G2782">
        <v>28804.400000000001</v>
      </c>
      <c r="H2782">
        <v>32426</v>
      </c>
      <c r="I2782">
        <v>29498.799999999999</v>
      </c>
    </row>
    <row r="2783" spans="1:9">
      <c r="A2783" s="26">
        <f t="shared" si="43"/>
        <v>44677.916666659912</v>
      </c>
      <c r="D2783">
        <v>31273.200000000001</v>
      </c>
      <c r="E2783">
        <v>29891</v>
      </c>
      <c r="F2783">
        <v>20284.2</v>
      </c>
      <c r="G2783">
        <v>28804.400000000001</v>
      </c>
      <c r="H2783">
        <v>32426</v>
      </c>
      <c r="I2783">
        <v>29498.799999999999</v>
      </c>
    </row>
    <row r="2784" spans="1:9">
      <c r="A2784" s="26">
        <f t="shared" si="43"/>
        <v>44677.958333326576</v>
      </c>
      <c r="D2784">
        <v>31273.200000000001</v>
      </c>
      <c r="E2784">
        <v>29891</v>
      </c>
      <c r="F2784">
        <v>20284.2</v>
      </c>
      <c r="G2784">
        <v>28804.400000000001</v>
      </c>
      <c r="H2784">
        <v>32426</v>
      </c>
      <c r="I2784">
        <v>29498.799999999999</v>
      </c>
    </row>
    <row r="2785" spans="1:9">
      <c r="A2785" s="26">
        <f t="shared" si="43"/>
        <v>44677.999999993241</v>
      </c>
      <c r="D2785">
        <v>31273.200000000001</v>
      </c>
      <c r="E2785">
        <v>29891</v>
      </c>
      <c r="F2785">
        <v>20284.2</v>
      </c>
      <c r="G2785">
        <v>28804.400000000001</v>
      </c>
      <c r="H2785">
        <v>32426</v>
      </c>
      <c r="I2785">
        <v>29498.799999999999</v>
      </c>
    </row>
    <row r="2786" spans="1:9">
      <c r="A2786" s="26">
        <f t="shared" si="43"/>
        <v>44678.041666659905</v>
      </c>
      <c r="D2786">
        <v>31273.200000000001</v>
      </c>
      <c r="E2786">
        <v>29891</v>
      </c>
      <c r="F2786">
        <v>20284.2</v>
      </c>
      <c r="G2786">
        <v>28804.400000000001</v>
      </c>
      <c r="H2786">
        <v>32426</v>
      </c>
      <c r="I2786">
        <v>29498.799999999999</v>
      </c>
    </row>
    <row r="2787" spans="1:9">
      <c r="A2787" s="26">
        <f t="shared" si="43"/>
        <v>44678.083333326569</v>
      </c>
      <c r="D2787">
        <v>31273.200000000001</v>
      </c>
      <c r="E2787">
        <v>29891</v>
      </c>
      <c r="F2787">
        <v>20284.2</v>
      </c>
      <c r="G2787">
        <v>28804.400000000001</v>
      </c>
      <c r="H2787">
        <v>32426</v>
      </c>
      <c r="I2787">
        <v>29498.799999999999</v>
      </c>
    </row>
    <row r="2788" spans="1:9">
      <c r="A2788" s="26">
        <f t="shared" si="43"/>
        <v>44678.124999993233</v>
      </c>
      <c r="D2788">
        <v>31273.200000000001</v>
      </c>
      <c r="E2788">
        <v>29891</v>
      </c>
      <c r="F2788">
        <v>20284.2</v>
      </c>
      <c r="G2788">
        <v>28804.400000000001</v>
      </c>
      <c r="H2788">
        <v>32426</v>
      </c>
      <c r="I2788">
        <v>29498.799999999999</v>
      </c>
    </row>
    <row r="2789" spans="1:9">
      <c r="A2789" s="26">
        <f t="shared" si="43"/>
        <v>44678.166666659898</v>
      </c>
      <c r="D2789">
        <v>31273.200000000001</v>
      </c>
      <c r="E2789">
        <v>29891</v>
      </c>
      <c r="F2789">
        <v>20284.2</v>
      </c>
      <c r="G2789">
        <v>28804.400000000001</v>
      </c>
      <c r="H2789">
        <v>32426</v>
      </c>
      <c r="I2789">
        <v>29498.799999999999</v>
      </c>
    </row>
    <row r="2790" spans="1:9">
      <c r="A2790" s="26">
        <f t="shared" si="43"/>
        <v>44678.208333326562</v>
      </c>
      <c r="D2790">
        <v>31273.200000000001</v>
      </c>
      <c r="E2790">
        <v>29891</v>
      </c>
      <c r="F2790">
        <v>20284.2</v>
      </c>
      <c r="G2790">
        <v>28804.400000000001</v>
      </c>
      <c r="H2790">
        <v>32426</v>
      </c>
      <c r="I2790">
        <v>29498.799999999999</v>
      </c>
    </row>
    <row r="2791" spans="1:9">
      <c r="A2791" s="26">
        <f t="shared" si="43"/>
        <v>44678.249999993226</v>
      </c>
      <c r="D2791">
        <v>31273.200000000001</v>
      </c>
      <c r="E2791">
        <v>29891</v>
      </c>
      <c r="F2791">
        <v>20284.2</v>
      </c>
      <c r="G2791">
        <v>28804.400000000001</v>
      </c>
      <c r="H2791">
        <v>32426</v>
      </c>
      <c r="I2791">
        <v>29498.799999999999</v>
      </c>
    </row>
    <row r="2792" spans="1:9">
      <c r="A2792" s="26">
        <f t="shared" si="43"/>
        <v>44678.29166665989</v>
      </c>
      <c r="D2792">
        <v>31273.200000000001</v>
      </c>
      <c r="E2792">
        <v>29891</v>
      </c>
      <c r="F2792">
        <v>20284.2</v>
      </c>
      <c r="G2792">
        <v>28804.400000000001</v>
      </c>
      <c r="H2792">
        <v>32426</v>
      </c>
      <c r="I2792">
        <v>29498.799999999999</v>
      </c>
    </row>
    <row r="2793" spans="1:9">
      <c r="A2793" s="26">
        <f t="shared" si="43"/>
        <v>44678.333333326555</v>
      </c>
      <c r="D2793">
        <v>31273.200000000001</v>
      </c>
      <c r="E2793">
        <v>29891</v>
      </c>
      <c r="F2793">
        <v>20284.2</v>
      </c>
      <c r="G2793">
        <v>28804.400000000001</v>
      </c>
      <c r="H2793">
        <v>32426</v>
      </c>
      <c r="I2793">
        <v>29498.799999999999</v>
      </c>
    </row>
    <row r="2794" spans="1:9">
      <c r="A2794" s="26">
        <f t="shared" si="43"/>
        <v>44678.374999993219</v>
      </c>
      <c r="D2794">
        <v>31273.200000000001</v>
      </c>
      <c r="E2794">
        <v>29891</v>
      </c>
      <c r="F2794">
        <v>20284.2</v>
      </c>
      <c r="G2794">
        <v>28804.400000000001</v>
      </c>
      <c r="H2794">
        <v>32426</v>
      </c>
      <c r="I2794">
        <v>29498.799999999999</v>
      </c>
    </row>
    <row r="2795" spans="1:9">
      <c r="A2795" s="26">
        <f t="shared" si="43"/>
        <v>44678.416666659883</v>
      </c>
      <c r="D2795">
        <v>31273.200000000001</v>
      </c>
      <c r="E2795">
        <v>29891</v>
      </c>
      <c r="F2795">
        <v>20284.2</v>
      </c>
      <c r="G2795">
        <v>28804.400000000001</v>
      </c>
      <c r="H2795">
        <v>32426</v>
      </c>
      <c r="I2795">
        <v>29498.799999999999</v>
      </c>
    </row>
    <row r="2796" spans="1:9">
      <c r="A2796" s="26">
        <f t="shared" si="43"/>
        <v>44678.458333326547</v>
      </c>
      <c r="D2796">
        <v>31273.200000000001</v>
      </c>
      <c r="E2796">
        <v>29891</v>
      </c>
      <c r="F2796">
        <v>20284.2</v>
      </c>
      <c r="G2796">
        <v>28804.400000000001</v>
      </c>
      <c r="H2796">
        <v>32426</v>
      </c>
      <c r="I2796">
        <v>29498.799999999999</v>
      </c>
    </row>
    <row r="2797" spans="1:9">
      <c r="A2797" s="26">
        <f t="shared" si="43"/>
        <v>44678.499999993212</v>
      </c>
      <c r="D2797">
        <v>31273.200000000001</v>
      </c>
      <c r="E2797">
        <v>29891</v>
      </c>
      <c r="F2797">
        <v>20284.2</v>
      </c>
      <c r="G2797">
        <v>28804.400000000001</v>
      </c>
      <c r="H2797">
        <v>32426</v>
      </c>
      <c r="I2797">
        <v>29498.799999999999</v>
      </c>
    </row>
    <row r="2798" spans="1:9">
      <c r="A2798" s="26">
        <f t="shared" si="43"/>
        <v>44678.541666659876</v>
      </c>
      <c r="D2798">
        <v>31273.200000000001</v>
      </c>
      <c r="E2798">
        <v>29891</v>
      </c>
      <c r="F2798">
        <v>20284.2</v>
      </c>
      <c r="G2798">
        <v>28804.400000000001</v>
      </c>
      <c r="H2798">
        <v>32426</v>
      </c>
      <c r="I2798">
        <v>29498.799999999999</v>
      </c>
    </row>
    <row r="2799" spans="1:9">
      <c r="A2799" s="26">
        <f t="shared" si="43"/>
        <v>44678.58333332654</v>
      </c>
      <c r="D2799">
        <v>31273.200000000001</v>
      </c>
      <c r="E2799">
        <v>29891</v>
      </c>
      <c r="F2799">
        <v>20284.2</v>
      </c>
      <c r="G2799">
        <v>28804.400000000001</v>
      </c>
      <c r="H2799">
        <v>32426</v>
      </c>
      <c r="I2799">
        <v>29498.799999999999</v>
      </c>
    </row>
    <row r="2800" spans="1:9">
      <c r="A2800" s="26">
        <f t="shared" si="43"/>
        <v>44678.624999993204</v>
      </c>
      <c r="D2800">
        <v>31273.200000000001</v>
      </c>
      <c r="E2800">
        <v>29891</v>
      </c>
      <c r="F2800">
        <v>20284.2</v>
      </c>
      <c r="G2800">
        <v>28804.400000000001</v>
      </c>
      <c r="H2800">
        <v>32426</v>
      </c>
      <c r="I2800">
        <v>29498.799999999999</v>
      </c>
    </row>
    <row r="2801" spans="1:9">
      <c r="A2801" s="26">
        <f t="shared" si="43"/>
        <v>44678.666666659868</v>
      </c>
      <c r="D2801">
        <v>31273.200000000001</v>
      </c>
      <c r="E2801">
        <v>29891</v>
      </c>
      <c r="F2801">
        <v>20284.2</v>
      </c>
      <c r="G2801">
        <v>28804.400000000001</v>
      </c>
      <c r="H2801">
        <v>32426</v>
      </c>
      <c r="I2801">
        <v>29498.799999999999</v>
      </c>
    </row>
    <row r="2802" spans="1:9">
      <c r="A2802" s="26">
        <f t="shared" si="43"/>
        <v>44678.708333326533</v>
      </c>
      <c r="D2802">
        <v>31273.200000000001</v>
      </c>
      <c r="E2802">
        <v>29891</v>
      </c>
      <c r="F2802">
        <v>20284.2</v>
      </c>
      <c r="G2802">
        <v>28804.400000000001</v>
      </c>
      <c r="H2802">
        <v>32426</v>
      </c>
      <c r="I2802">
        <v>29498.799999999999</v>
      </c>
    </row>
    <row r="2803" spans="1:9">
      <c r="A2803" s="26">
        <f t="shared" si="43"/>
        <v>44678.749999993197</v>
      </c>
      <c r="D2803">
        <v>31273.200000000001</v>
      </c>
      <c r="E2803">
        <v>29891</v>
      </c>
      <c r="F2803">
        <v>20284.2</v>
      </c>
      <c r="G2803">
        <v>28804.400000000001</v>
      </c>
      <c r="H2803">
        <v>32426</v>
      </c>
      <c r="I2803">
        <v>29498.799999999999</v>
      </c>
    </row>
    <row r="2804" spans="1:9">
      <c r="A2804" s="26">
        <f t="shared" si="43"/>
        <v>44678.791666659861</v>
      </c>
      <c r="D2804">
        <v>31273.200000000001</v>
      </c>
      <c r="E2804">
        <v>29891</v>
      </c>
      <c r="F2804">
        <v>20284.2</v>
      </c>
      <c r="G2804">
        <v>28804.400000000001</v>
      </c>
      <c r="H2804">
        <v>32426</v>
      </c>
      <c r="I2804">
        <v>29498.799999999999</v>
      </c>
    </row>
    <row r="2805" spans="1:9">
      <c r="A2805" s="26">
        <f t="shared" si="43"/>
        <v>44678.833333326525</v>
      </c>
      <c r="D2805">
        <v>31273.200000000001</v>
      </c>
      <c r="E2805">
        <v>29891</v>
      </c>
      <c r="F2805">
        <v>20284.2</v>
      </c>
      <c r="G2805">
        <v>28804.400000000001</v>
      </c>
      <c r="H2805">
        <v>32426</v>
      </c>
      <c r="I2805">
        <v>29498.799999999999</v>
      </c>
    </row>
    <row r="2806" spans="1:9">
      <c r="A2806" s="26">
        <f t="shared" si="43"/>
        <v>44678.87499999319</v>
      </c>
      <c r="D2806">
        <v>31273.200000000001</v>
      </c>
      <c r="E2806">
        <v>29891</v>
      </c>
      <c r="F2806">
        <v>20284.2</v>
      </c>
      <c r="G2806">
        <v>28804.400000000001</v>
      </c>
      <c r="H2806">
        <v>32426</v>
      </c>
      <c r="I2806">
        <v>29498.799999999999</v>
      </c>
    </row>
    <row r="2807" spans="1:9">
      <c r="A2807" s="26">
        <f t="shared" si="43"/>
        <v>44678.916666659854</v>
      </c>
      <c r="D2807">
        <v>31273.200000000001</v>
      </c>
      <c r="E2807">
        <v>29891</v>
      </c>
      <c r="F2807">
        <v>20284.2</v>
      </c>
      <c r="G2807">
        <v>28804.400000000001</v>
      </c>
      <c r="H2807">
        <v>32426</v>
      </c>
      <c r="I2807">
        <v>29498.799999999999</v>
      </c>
    </row>
    <row r="2808" spans="1:9">
      <c r="A2808" s="26">
        <f t="shared" si="43"/>
        <v>44678.958333326518</v>
      </c>
      <c r="D2808">
        <v>31273.200000000001</v>
      </c>
      <c r="E2808">
        <v>29891</v>
      </c>
      <c r="F2808">
        <v>20284.2</v>
      </c>
      <c r="G2808">
        <v>28804.400000000001</v>
      </c>
      <c r="H2808">
        <v>32426</v>
      </c>
      <c r="I2808">
        <v>29498.799999999999</v>
      </c>
    </row>
    <row r="2809" spans="1:9">
      <c r="A2809" s="26">
        <f t="shared" si="43"/>
        <v>44678.999999993182</v>
      </c>
      <c r="D2809">
        <v>31273.200000000001</v>
      </c>
      <c r="E2809">
        <v>29891</v>
      </c>
      <c r="F2809">
        <v>20284.2</v>
      </c>
      <c r="G2809">
        <v>28804.400000000001</v>
      </c>
      <c r="H2809">
        <v>32426</v>
      </c>
      <c r="I2809">
        <v>29498.799999999999</v>
      </c>
    </row>
    <row r="2810" spans="1:9">
      <c r="A2810" s="26">
        <f t="shared" si="43"/>
        <v>44679.041666659847</v>
      </c>
      <c r="D2810">
        <v>31273.200000000001</v>
      </c>
      <c r="E2810">
        <v>29891</v>
      </c>
      <c r="F2810">
        <v>20284.2</v>
      </c>
      <c r="G2810">
        <v>28804.400000000001</v>
      </c>
      <c r="H2810">
        <v>32426</v>
      </c>
      <c r="I2810">
        <v>29498.799999999999</v>
      </c>
    </row>
    <row r="2811" spans="1:9">
      <c r="A2811" s="26">
        <f t="shared" si="43"/>
        <v>44679.083333326511</v>
      </c>
      <c r="D2811">
        <v>31273.200000000001</v>
      </c>
      <c r="E2811">
        <v>29891</v>
      </c>
      <c r="F2811">
        <v>20284.2</v>
      </c>
      <c r="G2811">
        <v>28804.400000000001</v>
      </c>
      <c r="H2811">
        <v>32426</v>
      </c>
      <c r="I2811">
        <v>29498.799999999999</v>
      </c>
    </row>
    <row r="2812" spans="1:9">
      <c r="A2812" s="26">
        <f t="shared" si="43"/>
        <v>44679.124999993175</v>
      </c>
      <c r="D2812">
        <v>31273.200000000001</v>
      </c>
      <c r="E2812">
        <v>29891</v>
      </c>
      <c r="F2812">
        <v>20284.2</v>
      </c>
      <c r="G2812">
        <v>28804.400000000001</v>
      </c>
      <c r="H2812">
        <v>32426</v>
      </c>
      <c r="I2812">
        <v>29498.799999999999</v>
      </c>
    </row>
    <row r="2813" spans="1:9">
      <c r="A2813" s="26">
        <f t="shared" si="43"/>
        <v>44679.166666659839</v>
      </c>
      <c r="D2813">
        <v>31273.200000000001</v>
      </c>
      <c r="E2813">
        <v>29891</v>
      </c>
      <c r="F2813">
        <v>20284.2</v>
      </c>
      <c r="G2813">
        <v>28804.400000000001</v>
      </c>
      <c r="H2813">
        <v>32426</v>
      </c>
      <c r="I2813">
        <v>29498.799999999999</v>
      </c>
    </row>
    <row r="2814" spans="1:9">
      <c r="A2814" s="26">
        <f t="shared" si="43"/>
        <v>44679.208333326504</v>
      </c>
      <c r="D2814">
        <v>31273.200000000001</v>
      </c>
      <c r="E2814">
        <v>29891</v>
      </c>
      <c r="F2814">
        <v>20284.2</v>
      </c>
      <c r="G2814">
        <v>28804.400000000001</v>
      </c>
      <c r="H2814">
        <v>32426</v>
      </c>
      <c r="I2814">
        <v>29498.799999999999</v>
      </c>
    </row>
    <row r="2815" spans="1:9">
      <c r="A2815" s="26">
        <f t="shared" si="43"/>
        <v>44679.249999993168</v>
      </c>
      <c r="D2815">
        <v>31273.200000000001</v>
      </c>
      <c r="E2815">
        <v>29891</v>
      </c>
      <c r="F2815">
        <v>20284.2</v>
      </c>
      <c r="G2815">
        <v>28804.400000000001</v>
      </c>
      <c r="H2815">
        <v>32426</v>
      </c>
      <c r="I2815">
        <v>29498.799999999999</v>
      </c>
    </row>
    <row r="2816" spans="1:9">
      <c r="A2816" s="26">
        <f t="shared" si="43"/>
        <v>44679.291666659832</v>
      </c>
      <c r="D2816">
        <v>31273.200000000001</v>
      </c>
      <c r="E2816">
        <v>29891</v>
      </c>
      <c r="F2816">
        <v>20284.2</v>
      </c>
      <c r="G2816">
        <v>28804.400000000001</v>
      </c>
      <c r="H2816">
        <v>32426</v>
      </c>
      <c r="I2816">
        <v>29498.799999999999</v>
      </c>
    </row>
    <row r="2817" spans="1:9">
      <c r="A2817" s="26">
        <f t="shared" si="43"/>
        <v>44679.333333326496</v>
      </c>
      <c r="D2817">
        <v>31273.200000000001</v>
      </c>
      <c r="E2817">
        <v>29891</v>
      </c>
      <c r="F2817">
        <v>20284.2</v>
      </c>
      <c r="G2817">
        <v>28804.400000000001</v>
      </c>
      <c r="H2817">
        <v>32426</v>
      </c>
      <c r="I2817">
        <v>29498.799999999999</v>
      </c>
    </row>
    <row r="2818" spans="1:9">
      <c r="A2818" s="26">
        <f t="shared" si="43"/>
        <v>44679.374999993161</v>
      </c>
      <c r="D2818">
        <v>31273.200000000001</v>
      </c>
      <c r="E2818">
        <v>29891</v>
      </c>
      <c r="F2818">
        <v>20284.2</v>
      </c>
      <c r="G2818">
        <v>28804.400000000001</v>
      </c>
      <c r="H2818">
        <v>32426</v>
      </c>
      <c r="I2818">
        <v>29498.799999999999</v>
      </c>
    </row>
    <row r="2819" spans="1:9">
      <c r="A2819" s="26">
        <f t="shared" ref="A2819:A2882" si="44">A2818+1/24</f>
        <v>44679.416666659825</v>
      </c>
      <c r="D2819">
        <v>31273.200000000001</v>
      </c>
      <c r="E2819">
        <v>29891</v>
      </c>
      <c r="F2819">
        <v>20284.2</v>
      </c>
      <c r="G2819">
        <v>28804.400000000001</v>
      </c>
      <c r="H2819">
        <v>32426</v>
      </c>
      <c r="I2819">
        <v>29498.799999999999</v>
      </c>
    </row>
    <row r="2820" spans="1:9">
      <c r="A2820" s="26">
        <f t="shared" si="44"/>
        <v>44679.458333326489</v>
      </c>
      <c r="D2820">
        <v>31273.200000000001</v>
      </c>
      <c r="E2820">
        <v>29891</v>
      </c>
      <c r="F2820">
        <v>20284.2</v>
      </c>
      <c r="G2820">
        <v>28804.400000000001</v>
      </c>
      <c r="H2820">
        <v>32426</v>
      </c>
      <c r="I2820">
        <v>29498.799999999999</v>
      </c>
    </row>
    <row r="2821" spans="1:9">
      <c r="A2821" s="26">
        <f t="shared" si="44"/>
        <v>44679.499999993153</v>
      </c>
      <c r="D2821">
        <v>31273.200000000001</v>
      </c>
      <c r="E2821">
        <v>29891</v>
      </c>
      <c r="F2821">
        <v>20284.2</v>
      </c>
      <c r="G2821">
        <v>28804.400000000001</v>
      </c>
      <c r="H2821">
        <v>32426</v>
      </c>
      <c r="I2821">
        <v>29498.799999999999</v>
      </c>
    </row>
    <row r="2822" spans="1:9">
      <c r="A2822" s="26">
        <f t="shared" si="44"/>
        <v>44679.541666659818</v>
      </c>
      <c r="D2822">
        <v>31273.200000000001</v>
      </c>
      <c r="E2822">
        <v>29891</v>
      </c>
      <c r="F2822">
        <v>20284.2</v>
      </c>
      <c r="G2822">
        <v>28804.400000000001</v>
      </c>
      <c r="H2822">
        <v>32426</v>
      </c>
      <c r="I2822">
        <v>29498.799999999999</v>
      </c>
    </row>
    <row r="2823" spans="1:9">
      <c r="A2823" s="26">
        <f t="shared" si="44"/>
        <v>44679.583333326482</v>
      </c>
      <c r="D2823">
        <v>31273.200000000001</v>
      </c>
      <c r="E2823">
        <v>29891</v>
      </c>
      <c r="F2823">
        <v>20284.2</v>
      </c>
      <c r="G2823">
        <v>28804.400000000001</v>
      </c>
      <c r="H2823">
        <v>32426</v>
      </c>
      <c r="I2823">
        <v>29498.799999999999</v>
      </c>
    </row>
    <row r="2824" spans="1:9">
      <c r="A2824" s="26">
        <f t="shared" si="44"/>
        <v>44679.624999993146</v>
      </c>
      <c r="D2824">
        <v>31273.200000000001</v>
      </c>
      <c r="E2824">
        <v>29891</v>
      </c>
      <c r="F2824">
        <v>20284.2</v>
      </c>
      <c r="G2824">
        <v>28804.400000000001</v>
      </c>
      <c r="H2824">
        <v>32426</v>
      </c>
      <c r="I2824">
        <v>29498.799999999999</v>
      </c>
    </row>
    <row r="2825" spans="1:9">
      <c r="A2825" s="26">
        <f t="shared" si="44"/>
        <v>44679.66666665981</v>
      </c>
      <c r="D2825">
        <v>31273.200000000001</v>
      </c>
      <c r="E2825">
        <v>29891</v>
      </c>
      <c r="F2825">
        <v>20284.2</v>
      </c>
      <c r="G2825">
        <v>28804.400000000001</v>
      </c>
      <c r="H2825">
        <v>32426</v>
      </c>
      <c r="I2825">
        <v>29498.799999999999</v>
      </c>
    </row>
    <row r="2826" spans="1:9">
      <c r="A2826" s="26">
        <f t="shared" si="44"/>
        <v>44679.708333326475</v>
      </c>
      <c r="D2826">
        <v>31273.200000000001</v>
      </c>
      <c r="E2826">
        <v>29891</v>
      </c>
      <c r="F2826">
        <v>20284.2</v>
      </c>
      <c r="G2826">
        <v>28804.400000000001</v>
      </c>
      <c r="H2826">
        <v>32426</v>
      </c>
      <c r="I2826">
        <v>29498.799999999999</v>
      </c>
    </row>
    <row r="2827" spans="1:9">
      <c r="A2827" s="26">
        <f t="shared" si="44"/>
        <v>44679.749999993139</v>
      </c>
      <c r="D2827">
        <v>31273.200000000001</v>
      </c>
      <c r="E2827">
        <v>29891</v>
      </c>
      <c r="F2827">
        <v>20284.2</v>
      </c>
      <c r="G2827">
        <v>28804.400000000001</v>
      </c>
      <c r="H2827">
        <v>32426</v>
      </c>
      <c r="I2827">
        <v>29498.799999999999</v>
      </c>
    </row>
    <row r="2828" spans="1:9">
      <c r="A2828" s="26">
        <f t="shared" si="44"/>
        <v>44679.791666659803</v>
      </c>
      <c r="D2828">
        <v>31273.200000000001</v>
      </c>
      <c r="E2828">
        <v>29891</v>
      </c>
      <c r="F2828">
        <v>20284.2</v>
      </c>
      <c r="G2828">
        <v>28804.400000000001</v>
      </c>
      <c r="H2828">
        <v>32426</v>
      </c>
      <c r="I2828">
        <v>29498.799999999999</v>
      </c>
    </row>
    <row r="2829" spans="1:9">
      <c r="A2829" s="26">
        <f t="shared" si="44"/>
        <v>44679.833333326467</v>
      </c>
      <c r="D2829">
        <v>31273.200000000001</v>
      </c>
      <c r="E2829">
        <v>29891</v>
      </c>
      <c r="F2829">
        <v>20284.2</v>
      </c>
      <c r="G2829">
        <v>28804.400000000001</v>
      </c>
      <c r="H2829">
        <v>32426</v>
      </c>
      <c r="I2829">
        <v>29498.799999999999</v>
      </c>
    </row>
    <row r="2830" spans="1:9">
      <c r="A2830" s="26">
        <f t="shared" si="44"/>
        <v>44679.874999993131</v>
      </c>
      <c r="D2830">
        <v>31273.200000000001</v>
      </c>
      <c r="E2830">
        <v>29891</v>
      </c>
      <c r="F2830">
        <v>20284.2</v>
      </c>
      <c r="G2830">
        <v>28804.400000000001</v>
      </c>
      <c r="H2830">
        <v>32426</v>
      </c>
      <c r="I2830">
        <v>29498.799999999999</v>
      </c>
    </row>
    <row r="2831" spans="1:9">
      <c r="A2831" s="26">
        <f t="shared" si="44"/>
        <v>44679.916666659796</v>
      </c>
      <c r="D2831">
        <v>31273.200000000001</v>
      </c>
      <c r="E2831">
        <v>29891</v>
      </c>
      <c r="F2831">
        <v>20284.2</v>
      </c>
      <c r="G2831">
        <v>28804.400000000001</v>
      </c>
      <c r="H2831">
        <v>32426</v>
      </c>
      <c r="I2831">
        <v>29498.799999999999</v>
      </c>
    </row>
    <row r="2832" spans="1:9">
      <c r="A2832" s="26">
        <f t="shared" si="44"/>
        <v>44679.95833332646</v>
      </c>
      <c r="D2832">
        <v>31273.200000000001</v>
      </c>
      <c r="E2832">
        <v>29891</v>
      </c>
      <c r="F2832">
        <v>20284.2</v>
      </c>
      <c r="G2832">
        <v>28804.400000000001</v>
      </c>
      <c r="H2832">
        <v>32426</v>
      </c>
      <c r="I2832">
        <v>29498.799999999999</v>
      </c>
    </row>
    <row r="2833" spans="1:9">
      <c r="A2833" s="26">
        <f t="shared" si="44"/>
        <v>44679.999999993124</v>
      </c>
      <c r="D2833">
        <v>31273.200000000001</v>
      </c>
      <c r="E2833">
        <v>29891</v>
      </c>
      <c r="F2833">
        <v>20284.2</v>
      </c>
      <c r="G2833">
        <v>28804.400000000001</v>
      </c>
      <c r="H2833">
        <v>32426</v>
      </c>
      <c r="I2833">
        <v>29498.799999999999</v>
      </c>
    </row>
    <row r="2834" spans="1:9">
      <c r="A2834" s="26">
        <f t="shared" si="44"/>
        <v>44680.041666659788</v>
      </c>
      <c r="D2834">
        <v>31273.200000000001</v>
      </c>
      <c r="E2834">
        <v>29891</v>
      </c>
      <c r="F2834">
        <v>20284.2</v>
      </c>
      <c r="G2834">
        <v>28804.400000000001</v>
      </c>
      <c r="H2834">
        <v>32426</v>
      </c>
      <c r="I2834">
        <v>29498.799999999999</v>
      </c>
    </row>
    <row r="2835" spans="1:9">
      <c r="A2835" s="26">
        <f t="shared" si="44"/>
        <v>44680.083333326453</v>
      </c>
      <c r="D2835">
        <v>31273.200000000001</v>
      </c>
      <c r="E2835">
        <v>29891</v>
      </c>
      <c r="F2835">
        <v>20284.2</v>
      </c>
      <c r="G2835">
        <v>28804.400000000001</v>
      </c>
      <c r="H2835">
        <v>32426</v>
      </c>
      <c r="I2835">
        <v>29498.799999999999</v>
      </c>
    </row>
    <row r="2836" spans="1:9">
      <c r="A2836" s="26">
        <f t="shared" si="44"/>
        <v>44680.124999993117</v>
      </c>
      <c r="D2836">
        <v>31273.200000000001</v>
      </c>
      <c r="E2836">
        <v>29891</v>
      </c>
      <c r="F2836">
        <v>20284.2</v>
      </c>
      <c r="G2836">
        <v>28804.400000000001</v>
      </c>
      <c r="H2836">
        <v>32426</v>
      </c>
      <c r="I2836">
        <v>29498.799999999999</v>
      </c>
    </row>
    <row r="2837" spans="1:9">
      <c r="A2837" s="26">
        <f t="shared" si="44"/>
        <v>44680.166666659781</v>
      </c>
      <c r="D2837">
        <v>31273.200000000001</v>
      </c>
      <c r="E2837">
        <v>29891</v>
      </c>
      <c r="F2837">
        <v>20284.2</v>
      </c>
      <c r="G2837">
        <v>28804.400000000001</v>
      </c>
      <c r="H2837">
        <v>32426</v>
      </c>
      <c r="I2837">
        <v>29498.799999999999</v>
      </c>
    </row>
    <row r="2838" spans="1:9">
      <c r="A2838" s="26">
        <f t="shared" si="44"/>
        <v>44680.208333326445</v>
      </c>
      <c r="D2838">
        <v>31273.200000000001</v>
      </c>
      <c r="E2838">
        <v>29891</v>
      </c>
      <c r="F2838">
        <v>20284.2</v>
      </c>
      <c r="G2838">
        <v>28804.400000000001</v>
      </c>
      <c r="H2838">
        <v>32426</v>
      </c>
      <c r="I2838">
        <v>29498.799999999999</v>
      </c>
    </row>
    <row r="2839" spans="1:9">
      <c r="A2839" s="26">
        <f t="shared" si="44"/>
        <v>44680.24999999311</v>
      </c>
      <c r="D2839">
        <v>31273.200000000001</v>
      </c>
      <c r="E2839">
        <v>29891</v>
      </c>
      <c r="F2839">
        <v>20284.2</v>
      </c>
      <c r="G2839">
        <v>28804.400000000001</v>
      </c>
      <c r="H2839">
        <v>32426</v>
      </c>
      <c r="I2839">
        <v>29498.799999999999</v>
      </c>
    </row>
    <row r="2840" spans="1:9">
      <c r="A2840" s="26">
        <f t="shared" si="44"/>
        <v>44680.291666659774</v>
      </c>
      <c r="D2840">
        <v>31273.200000000001</v>
      </c>
      <c r="E2840">
        <v>29891</v>
      </c>
      <c r="F2840">
        <v>20284.2</v>
      </c>
      <c r="G2840">
        <v>28804.400000000001</v>
      </c>
      <c r="H2840">
        <v>32426</v>
      </c>
      <c r="I2840">
        <v>29498.799999999999</v>
      </c>
    </row>
    <row r="2841" spans="1:9">
      <c r="A2841" s="26">
        <f t="shared" si="44"/>
        <v>44680.333333326438</v>
      </c>
      <c r="D2841">
        <v>31273.200000000001</v>
      </c>
      <c r="E2841">
        <v>29891</v>
      </c>
      <c r="F2841">
        <v>20284.2</v>
      </c>
      <c r="G2841">
        <v>28804.400000000001</v>
      </c>
      <c r="H2841">
        <v>32426</v>
      </c>
      <c r="I2841">
        <v>29498.799999999999</v>
      </c>
    </row>
    <row r="2842" spans="1:9">
      <c r="A2842" s="26">
        <f t="shared" si="44"/>
        <v>44680.374999993102</v>
      </c>
      <c r="D2842">
        <v>31273.200000000001</v>
      </c>
      <c r="E2842">
        <v>29891</v>
      </c>
      <c r="F2842">
        <v>20284.2</v>
      </c>
      <c r="G2842">
        <v>28804.400000000001</v>
      </c>
      <c r="H2842">
        <v>32426</v>
      </c>
      <c r="I2842">
        <v>29498.799999999999</v>
      </c>
    </row>
    <row r="2843" spans="1:9">
      <c r="A2843" s="26">
        <f t="shared" si="44"/>
        <v>44680.416666659767</v>
      </c>
      <c r="D2843">
        <v>31273.200000000001</v>
      </c>
      <c r="E2843">
        <v>29891</v>
      </c>
      <c r="F2843">
        <v>20284.2</v>
      </c>
      <c r="G2843">
        <v>28804.400000000001</v>
      </c>
      <c r="H2843">
        <v>32426</v>
      </c>
      <c r="I2843">
        <v>29498.799999999999</v>
      </c>
    </row>
    <row r="2844" spans="1:9">
      <c r="A2844" s="26">
        <f t="shared" si="44"/>
        <v>44680.458333326431</v>
      </c>
      <c r="D2844">
        <v>31273.200000000001</v>
      </c>
      <c r="E2844">
        <v>29891</v>
      </c>
      <c r="F2844">
        <v>20284.2</v>
      </c>
      <c r="G2844">
        <v>28804.400000000001</v>
      </c>
      <c r="H2844">
        <v>32426</v>
      </c>
      <c r="I2844">
        <v>29498.799999999999</v>
      </c>
    </row>
    <row r="2845" spans="1:9">
      <c r="A2845" s="26">
        <f t="shared" si="44"/>
        <v>44680.499999993095</v>
      </c>
      <c r="D2845">
        <v>31273.200000000001</v>
      </c>
      <c r="E2845">
        <v>29891</v>
      </c>
      <c r="F2845">
        <v>20284.2</v>
      </c>
      <c r="G2845">
        <v>28804.400000000001</v>
      </c>
      <c r="H2845">
        <v>32426</v>
      </c>
      <c r="I2845">
        <v>29498.799999999999</v>
      </c>
    </row>
    <row r="2846" spans="1:9">
      <c r="A2846" s="26">
        <f t="shared" si="44"/>
        <v>44680.541666659759</v>
      </c>
      <c r="D2846">
        <v>31273.200000000001</v>
      </c>
      <c r="E2846">
        <v>29891</v>
      </c>
      <c r="F2846">
        <v>20284.2</v>
      </c>
      <c r="G2846">
        <v>28804.400000000001</v>
      </c>
      <c r="H2846">
        <v>32426</v>
      </c>
      <c r="I2846">
        <v>29498.799999999999</v>
      </c>
    </row>
    <row r="2847" spans="1:9">
      <c r="A2847" s="26">
        <f t="shared" si="44"/>
        <v>44680.583333326424</v>
      </c>
      <c r="D2847">
        <v>31273.200000000001</v>
      </c>
      <c r="E2847">
        <v>29891</v>
      </c>
      <c r="F2847">
        <v>20284.2</v>
      </c>
      <c r="G2847">
        <v>28804.400000000001</v>
      </c>
      <c r="H2847">
        <v>32426</v>
      </c>
      <c r="I2847">
        <v>29498.799999999999</v>
      </c>
    </row>
    <row r="2848" spans="1:9">
      <c r="A2848" s="26">
        <f t="shared" si="44"/>
        <v>44680.624999993088</v>
      </c>
      <c r="D2848">
        <v>31273.200000000001</v>
      </c>
      <c r="E2848">
        <v>29891</v>
      </c>
      <c r="F2848">
        <v>20284.2</v>
      </c>
      <c r="G2848">
        <v>28804.400000000001</v>
      </c>
      <c r="H2848">
        <v>32426</v>
      </c>
      <c r="I2848">
        <v>29498.799999999999</v>
      </c>
    </row>
    <row r="2849" spans="1:9">
      <c r="A2849" s="26">
        <f t="shared" si="44"/>
        <v>44680.666666659752</v>
      </c>
      <c r="D2849">
        <v>31273.200000000001</v>
      </c>
      <c r="E2849">
        <v>29891</v>
      </c>
      <c r="F2849">
        <v>20284.2</v>
      </c>
      <c r="G2849">
        <v>28804.400000000001</v>
      </c>
      <c r="H2849">
        <v>32426</v>
      </c>
      <c r="I2849">
        <v>29498.799999999999</v>
      </c>
    </row>
    <row r="2850" spans="1:9">
      <c r="A2850" s="26">
        <f t="shared" si="44"/>
        <v>44680.708333326416</v>
      </c>
      <c r="D2850">
        <v>31273.200000000001</v>
      </c>
      <c r="E2850">
        <v>29891</v>
      </c>
      <c r="F2850">
        <v>20284.2</v>
      </c>
      <c r="G2850">
        <v>28804.400000000001</v>
      </c>
      <c r="H2850">
        <v>32426</v>
      </c>
      <c r="I2850">
        <v>29498.799999999999</v>
      </c>
    </row>
    <row r="2851" spans="1:9">
      <c r="A2851" s="26">
        <f t="shared" si="44"/>
        <v>44680.749999993081</v>
      </c>
      <c r="D2851">
        <v>31273.200000000001</v>
      </c>
      <c r="E2851">
        <v>29891</v>
      </c>
      <c r="F2851">
        <v>20284.2</v>
      </c>
      <c r="G2851">
        <v>28804.400000000001</v>
      </c>
      <c r="H2851">
        <v>32426</v>
      </c>
      <c r="I2851">
        <v>29498.799999999999</v>
      </c>
    </row>
    <row r="2852" spans="1:9">
      <c r="A2852" s="26">
        <f t="shared" si="44"/>
        <v>44680.791666659745</v>
      </c>
      <c r="D2852">
        <v>31273.200000000001</v>
      </c>
      <c r="E2852">
        <v>29891</v>
      </c>
      <c r="F2852">
        <v>20284.2</v>
      </c>
      <c r="G2852">
        <v>28806.2</v>
      </c>
      <c r="H2852">
        <v>32426</v>
      </c>
      <c r="I2852">
        <v>29503.599999999999</v>
      </c>
    </row>
    <row r="2853" spans="1:9">
      <c r="A2853" s="26">
        <f t="shared" si="44"/>
        <v>44680.833333326409</v>
      </c>
      <c r="D2853">
        <v>31275</v>
      </c>
      <c r="E2853">
        <v>29892.2</v>
      </c>
      <c r="F2853">
        <v>20286.2</v>
      </c>
      <c r="G2853">
        <v>28807.200000000001</v>
      </c>
      <c r="H2853">
        <v>32428.6</v>
      </c>
      <c r="I2853">
        <v>29503.8</v>
      </c>
    </row>
    <row r="2854" spans="1:9">
      <c r="A2854" s="26">
        <f t="shared" si="44"/>
        <v>44680.874999993073</v>
      </c>
      <c r="D2854">
        <v>31275.599999999999</v>
      </c>
      <c r="E2854">
        <v>29892.2</v>
      </c>
      <c r="F2854">
        <v>20286.2</v>
      </c>
      <c r="G2854">
        <v>28807.200000000001</v>
      </c>
      <c r="H2854">
        <v>32428.6</v>
      </c>
      <c r="I2854">
        <v>29503.8</v>
      </c>
    </row>
    <row r="2855" spans="1:9">
      <c r="A2855" s="26">
        <f t="shared" si="44"/>
        <v>44680.916666659738</v>
      </c>
      <c r="D2855">
        <v>31275.599999999999</v>
      </c>
      <c r="E2855">
        <v>29892.2</v>
      </c>
      <c r="F2855">
        <v>20286.2</v>
      </c>
      <c r="G2855">
        <v>28807.200000000001</v>
      </c>
      <c r="H2855">
        <v>32428.799999999999</v>
      </c>
      <c r="I2855">
        <v>29503.8</v>
      </c>
    </row>
    <row r="2856" spans="1:9">
      <c r="A2856" s="26">
        <f t="shared" si="44"/>
        <v>44680.958333326402</v>
      </c>
      <c r="D2856">
        <v>31275.599999999999</v>
      </c>
      <c r="E2856">
        <v>29892.2</v>
      </c>
      <c r="F2856">
        <v>20286.2</v>
      </c>
      <c r="G2856">
        <v>28807.200000000001</v>
      </c>
      <c r="H2856">
        <v>32428.799999999999</v>
      </c>
      <c r="I2856">
        <v>29503.8</v>
      </c>
    </row>
    <row r="2857" spans="1:9">
      <c r="A2857" s="26">
        <f t="shared" si="44"/>
        <v>44680.999999993066</v>
      </c>
      <c r="D2857">
        <v>31275.599999999999</v>
      </c>
      <c r="E2857">
        <v>29892.2</v>
      </c>
      <c r="F2857">
        <v>20286.2</v>
      </c>
      <c r="G2857">
        <v>28807.200000000001</v>
      </c>
      <c r="H2857">
        <v>32428.799999999999</v>
      </c>
      <c r="I2857">
        <v>29503.8</v>
      </c>
    </row>
    <row r="2858" spans="1:9">
      <c r="A2858" s="26">
        <f t="shared" si="44"/>
        <v>44681.04166665973</v>
      </c>
      <c r="D2858">
        <v>31275.599999999999</v>
      </c>
      <c r="E2858">
        <v>29892.2</v>
      </c>
      <c r="F2858">
        <v>20286.2</v>
      </c>
      <c r="G2858">
        <v>28807.200000000001</v>
      </c>
      <c r="H2858">
        <v>32428.799999999999</v>
      </c>
      <c r="I2858">
        <v>29504.400000000001</v>
      </c>
    </row>
    <row r="2859" spans="1:9">
      <c r="A2859" s="26">
        <f t="shared" si="44"/>
        <v>44681.083333326394</v>
      </c>
      <c r="D2859">
        <v>31275.599999999999</v>
      </c>
      <c r="E2859">
        <v>29895.599999999999</v>
      </c>
      <c r="F2859">
        <v>20286.2</v>
      </c>
      <c r="G2859">
        <v>28807.200000000001</v>
      </c>
      <c r="H2859">
        <v>32428.799999999999</v>
      </c>
      <c r="I2859">
        <v>29504.6</v>
      </c>
    </row>
    <row r="2860" spans="1:9">
      <c r="A2860" s="26">
        <f t="shared" si="44"/>
        <v>44681.124999993059</v>
      </c>
      <c r="D2860">
        <v>31275.599999999999</v>
      </c>
      <c r="E2860">
        <v>29896.2</v>
      </c>
      <c r="F2860">
        <v>20286.2</v>
      </c>
      <c r="G2860">
        <v>28807.4</v>
      </c>
      <c r="H2860">
        <v>32428.799999999999</v>
      </c>
      <c r="I2860">
        <v>29504.6</v>
      </c>
    </row>
    <row r="2861" spans="1:9">
      <c r="A2861" s="26">
        <f t="shared" si="44"/>
        <v>44681.166666659723</v>
      </c>
      <c r="D2861">
        <v>31275.599999999999</v>
      </c>
      <c r="E2861">
        <v>29896.2</v>
      </c>
      <c r="F2861">
        <v>20286.2</v>
      </c>
      <c r="G2861">
        <v>28807.4</v>
      </c>
      <c r="H2861">
        <v>32428.799999999999</v>
      </c>
      <c r="I2861">
        <v>29504.6</v>
      </c>
    </row>
    <row r="2862" spans="1:9">
      <c r="A2862" s="26">
        <f t="shared" si="44"/>
        <v>44681.208333326387</v>
      </c>
      <c r="D2862">
        <v>31275.599999999999</v>
      </c>
      <c r="E2862">
        <v>29896.2</v>
      </c>
      <c r="F2862">
        <v>20286.2</v>
      </c>
      <c r="G2862">
        <v>28807.4</v>
      </c>
      <c r="H2862">
        <v>32428.799999999999</v>
      </c>
      <c r="I2862">
        <v>29504.6</v>
      </c>
    </row>
    <row r="2863" spans="1:9">
      <c r="A2863" s="26">
        <f t="shared" si="44"/>
        <v>44681.249999993051</v>
      </c>
      <c r="D2863">
        <v>31275.599999999999</v>
      </c>
      <c r="E2863">
        <v>29896.2</v>
      </c>
      <c r="F2863">
        <v>20286.2</v>
      </c>
      <c r="G2863">
        <v>28807.4</v>
      </c>
      <c r="H2863">
        <v>32428.799999999999</v>
      </c>
      <c r="I2863">
        <v>29504.6</v>
      </c>
    </row>
    <row r="2864" spans="1:9">
      <c r="A2864" s="26">
        <f t="shared" si="44"/>
        <v>44681.291666659716</v>
      </c>
      <c r="D2864">
        <v>31275.599999999999</v>
      </c>
      <c r="E2864">
        <v>29896.2</v>
      </c>
      <c r="F2864">
        <v>20286.2</v>
      </c>
      <c r="G2864">
        <v>28807.4</v>
      </c>
      <c r="H2864">
        <v>32428.799999999999</v>
      </c>
      <c r="I2864">
        <v>29505.599999999999</v>
      </c>
    </row>
    <row r="2865" spans="1:9">
      <c r="A2865" s="26">
        <f t="shared" si="44"/>
        <v>44681.33333332638</v>
      </c>
      <c r="D2865">
        <v>31275.599999999999</v>
      </c>
      <c r="E2865">
        <v>29896.2</v>
      </c>
      <c r="F2865">
        <v>20286.2</v>
      </c>
      <c r="G2865">
        <v>28807.4</v>
      </c>
      <c r="H2865">
        <v>32428.799999999999</v>
      </c>
      <c r="I2865">
        <v>29507</v>
      </c>
    </row>
    <row r="2866" spans="1:9">
      <c r="A2866" s="26">
        <f t="shared" si="44"/>
        <v>44681.374999993044</v>
      </c>
      <c r="D2866">
        <v>31275.599999999999</v>
      </c>
      <c r="E2866">
        <v>29896.400000000001</v>
      </c>
      <c r="F2866">
        <v>20287</v>
      </c>
      <c r="G2866">
        <v>28810.6</v>
      </c>
      <c r="H2866">
        <v>32428.799999999999</v>
      </c>
      <c r="I2866">
        <v>29507</v>
      </c>
    </row>
    <row r="2867" spans="1:9">
      <c r="A2867" s="26">
        <f t="shared" si="44"/>
        <v>44681.416666659708</v>
      </c>
      <c r="D2867">
        <v>31275.599999999999</v>
      </c>
      <c r="E2867">
        <v>29904.2</v>
      </c>
      <c r="F2867">
        <v>20287</v>
      </c>
      <c r="G2867">
        <v>28810.6</v>
      </c>
      <c r="H2867">
        <v>32431.4</v>
      </c>
      <c r="I2867">
        <v>29507</v>
      </c>
    </row>
    <row r="2868" spans="1:9">
      <c r="A2868" s="26">
        <f t="shared" si="44"/>
        <v>44681.458333326373</v>
      </c>
      <c r="D2868">
        <v>31275.8</v>
      </c>
      <c r="E2868">
        <v>29904.2</v>
      </c>
      <c r="F2868">
        <v>20287</v>
      </c>
      <c r="G2868">
        <v>28810.6</v>
      </c>
      <c r="H2868">
        <v>32436.799999999999</v>
      </c>
      <c r="I2868">
        <v>29507</v>
      </c>
    </row>
    <row r="2869" spans="1:9">
      <c r="A2869" s="26">
        <f t="shared" si="44"/>
        <v>44681.499999993037</v>
      </c>
      <c r="D2869">
        <v>31275.8</v>
      </c>
      <c r="E2869">
        <v>29904.2</v>
      </c>
      <c r="F2869">
        <v>20287</v>
      </c>
      <c r="G2869">
        <v>28810.6</v>
      </c>
      <c r="H2869">
        <v>32436.799999999999</v>
      </c>
      <c r="I2869">
        <v>29507</v>
      </c>
    </row>
    <row r="2870" spans="1:9">
      <c r="A2870" s="26">
        <f t="shared" si="44"/>
        <v>44681.541666659701</v>
      </c>
      <c r="D2870">
        <v>31275.8</v>
      </c>
      <c r="E2870">
        <v>29904.2</v>
      </c>
      <c r="F2870">
        <v>20287</v>
      </c>
      <c r="G2870">
        <v>28810.6</v>
      </c>
      <c r="H2870">
        <v>32436.799999999999</v>
      </c>
      <c r="I2870">
        <v>29507</v>
      </c>
    </row>
    <row r="2871" spans="1:9">
      <c r="A2871" s="26">
        <f t="shared" si="44"/>
        <v>44681.583333326365</v>
      </c>
      <c r="D2871">
        <v>31275.8</v>
      </c>
      <c r="E2871">
        <v>29904.2</v>
      </c>
      <c r="F2871">
        <v>20287</v>
      </c>
      <c r="G2871">
        <v>28810.6</v>
      </c>
      <c r="H2871">
        <v>32436.799999999999</v>
      </c>
      <c r="I2871">
        <v>29507</v>
      </c>
    </row>
    <row r="2872" spans="1:9">
      <c r="A2872" s="26">
        <f t="shared" si="44"/>
        <v>44681.62499999303</v>
      </c>
      <c r="D2872">
        <v>31279.8</v>
      </c>
      <c r="E2872">
        <v>29904.2</v>
      </c>
      <c r="F2872">
        <v>20287</v>
      </c>
      <c r="G2872">
        <v>28810.6</v>
      </c>
      <c r="H2872">
        <v>32436.799999999999</v>
      </c>
      <c r="I2872">
        <v>29507</v>
      </c>
    </row>
    <row r="2873" spans="1:9">
      <c r="A2873" s="26">
        <f t="shared" si="44"/>
        <v>44681.666666659694</v>
      </c>
      <c r="D2873">
        <v>31288</v>
      </c>
      <c r="E2873">
        <v>29904.2</v>
      </c>
      <c r="F2873">
        <v>20287</v>
      </c>
      <c r="G2873">
        <v>28810.6</v>
      </c>
      <c r="H2873">
        <v>32436.799999999999</v>
      </c>
      <c r="I2873">
        <v>29507</v>
      </c>
    </row>
    <row r="2874" spans="1:9">
      <c r="A2874" s="26">
        <f t="shared" si="44"/>
        <v>44681.708333326358</v>
      </c>
      <c r="D2874">
        <v>31288.2</v>
      </c>
      <c r="E2874">
        <v>29904.2</v>
      </c>
      <c r="F2874">
        <v>20287</v>
      </c>
      <c r="G2874">
        <v>28810.6</v>
      </c>
      <c r="H2874">
        <v>32436.799999999999</v>
      </c>
      <c r="I2874">
        <v>29507</v>
      </c>
    </row>
    <row r="2875" spans="1:9">
      <c r="A2875" s="26">
        <f t="shared" si="44"/>
        <v>44681.749999993022</v>
      </c>
      <c r="D2875">
        <v>31288.2</v>
      </c>
      <c r="E2875">
        <v>29904.2</v>
      </c>
      <c r="F2875">
        <v>20287</v>
      </c>
      <c r="G2875">
        <v>28810.6</v>
      </c>
      <c r="H2875">
        <v>32436.799999999999</v>
      </c>
      <c r="I2875">
        <v>29507</v>
      </c>
    </row>
    <row r="2876" spans="1:9">
      <c r="A2876" s="26">
        <f t="shared" si="44"/>
        <v>44681.791666659687</v>
      </c>
      <c r="D2876">
        <v>31288.2</v>
      </c>
      <c r="E2876">
        <v>29904.2</v>
      </c>
      <c r="F2876">
        <v>20287</v>
      </c>
      <c r="G2876">
        <v>28810.6</v>
      </c>
      <c r="H2876">
        <v>32436.799999999999</v>
      </c>
      <c r="I2876">
        <v>29507</v>
      </c>
    </row>
    <row r="2877" spans="1:9">
      <c r="A2877" s="26">
        <f t="shared" si="44"/>
        <v>44681.833333326351</v>
      </c>
      <c r="D2877">
        <v>31288.2</v>
      </c>
      <c r="E2877">
        <v>29904.2</v>
      </c>
      <c r="F2877">
        <v>20287</v>
      </c>
      <c r="G2877">
        <v>28810.6</v>
      </c>
      <c r="H2877">
        <v>32436.799999999999</v>
      </c>
      <c r="I2877">
        <v>29507</v>
      </c>
    </row>
    <row r="2878" spans="1:9">
      <c r="A2878" s="26">
        <f t="shared" si="44"/>
        <v>44681.874999993015</v>
      </c>
      <c r="D2878">
        <v>31288.2</v>
      </c>
      <c r="E2878">
        <v>29904.2</v>
      </c>
      <c r="F2878">
        <v>20287</v>
      </c>
      <c r="G2878">
        <v>28810.6</v>
      </c>
      <c r="H2878">
        <v>32436.799999999999</v>
      </c>
      <c r="I2878">
        <v>29507</v>
      </c>
    </row>
    <row r="2879" spans="1:9">
      <c r="A2879" s="26">
        <f t="shared" si="44"/>
        <v>44681.916666659679</v>
      </c>
      <c r="D2879">
        <v>31288.2</v>
      </c>
      <c r="E2879">
        <v>29904.2</v>
      </c>
      <c r="F2879">
        <v>20287</v>
      </c>
      <c r="G2879">
        <v>28810.6</v>
      </c>
      <c r="H2879">
        <v>32436.799999999999</v>
      </c>
      <c r="I2879">
        <v>29507</v>
      </c>
    </row>
    <row r="2880" spans="1:9">
      <c r="A2880" s="26">
        <f t="shared" si="44"/>
        <v>44681.958333326344</v>
      </c>
      <c r="D2880">
        <v>31288.2</v>
      </c>
      <c r="E2880">
        <v>29904.2</v>
      </c>
      <c r="F2880">
        <v>20287</v>
      </c>
      <c r="G2880">
        <v>28810.6</v>
      </c>
      <c r="H2880">
        <v>32436.799999999999</v>
      </c>
      <c r="I2880">
        <v>29507</v>
      </c>
    </row>
    <row r="2881" spans="1:9">
      <c r="A2881" s="26">
        <f t="shared" si="44"/>
        <v>44681.999999993008</v>
      </c>
      <c r="D2881">
        <v>31288.2</v>
      </c>
      <c r="E2881">
        <v>29904.2</v>
      </c>
      <c r="F2881">
        <v>20287</v>
      </c>
      <c r="G2881">
        <v>28810.6</v>
      </c>
      <c r="H2881">
        <v>32436.799999999999</v>
      </c>
      <c r="I2881">
        <v>29507</v>
      </c>
    </row>
    <row r="2882" spans="1:9">
      <c r="A2882" s="26">
        <f t="shared" si="44"/>
        <v>44682.041666659672</v>
      </c>
      <c r="D2882">
        <v>31288.2</v>
      </c>
      <c r="E2882">
        <v>29904.2</v>
      </c>
      <c r="F2882">
        <v>20287</v>
      </c>
      <c r="G2882">
        <v>28810.6</v>
      </c>
      <c r="H2882">
        <v>32436.799999999999</v>
      </c>
      <c r="I2882">
        <v>29507</v>
      </c>
    </row>
    <row r="2883" spans="1:9">
      <c r="A2883" s="26">
        <f t="shared" ref="A2883:A2946" si="45">A2882+1/24</f>
        <v>44682.083333326336</v>
      </c>
      <c r="D2883">
        <v>31288.2</v>
      </c>
      <c r="E2883">
        <v>29904.2</v>
      </c>
      <c r="F2883">
        <v>20287</v>
      </c>
      <c r="G2883">
        <v>28810.6</v>
      </c>
      <c r="H2883">
        <v>32436.799999999999</v>
      </c>
      <c r="I2883">
        <v>29507</v>
      </c>
    </row>
    <row r="2884" spans="1:9">
      <c r="A2884" s="26">
        <f t="shared" si="45"/>
        <v>44682.124999993001</v>
      </c>
      <c r="D2884">
        <v>31288.2</v>
      </c>
      <c r="E2884">
        <v>29904.2</v>
      </c>
      <c r="F2884">
        <v>20287</v>
      </c>
      <c r="G2884">
        <v>28810.6</v>
      </c>
      <c r="H2884">
        <v>32436.799999999999</v>
      </c>
      <c r="I2884">
        <v>29507</v>
      </c>
    </row>
    <row r="2885" spans="1:9">
      <c r="A2885" s="26">
        <f t="shared" si="45"/>
        <v>44682.166666659665</v>
      </c>
      <c r="D2885">
        <v>31288.2</v>
      </c>
      <c r="E2885">
        <v>29904.2</v>
      </c>
      <c r="F2885">
        <v>20287</v>
      </c>
      <c r="G2885">
        <v>28810.6</v>
      </c>
      <c r="H2885">
        <v>32436.799999999999</v>
      </c>
      <c r="I2885">
        <v>29507</v>
      </c>
    </row>
    <row r="2886" spans="1:9">
      <c r="A2886" s="26">
        <f t="shared" si="45"/>
        <v>44682.208333326329</v>
      </c>
      <c r="D2886">
        <v>31288.2</v>
      </c>
      <c r="E2886">
        <v>29904.2</v>
      </c>
      <c r="F2886">
        <v>20287</v>
      </c>
      <c r="G2886">
        <v>28810.6</v>
      </c>
      <c r="H2886">
        <v>32436.799999999999</v>
      </c>
      <c r="I2886">
        <v>29507</v>
      </c>
    </row>
    <row r="2887" spans="1:9">
      <c r="A2887" s="26">
        <f t="shared" si="45"/>
        <v>44682.249999992993</v>
      </c>
      <c r="D2887">
        <v>31288.2</v>
      </c>
      <c r="E2887">
        <v>29904.2</v>
      </c>
      <c r="F2887">
        <v>20287</v>
      </c>
      <c r="G2887">
        <v>28810.6</v>
      </c>
      <c r="H2887">
        <v>32436.799999999999</v>
      </c>
      <c r="I2887">
        <v>29507</v>
      </c>
    </row>
    <row r="2888" spans="1:9">
      <c r="A2888" s="26">
        <f t="shared" si="45"/>
        <v>44682.291666659657</v>
      </c>
      <c r="D2888">
        <v>31288.2</v>
      </c>
      <c r="E2888">
        <v>29904.2</v>
      </c>
      <c r="F2888">
        <v>20287</v>
      </c>
      <c r="G2888">
        <v>28810.6</v>
      </c>
      <c r="H2888">
        <v>32436.799999999999</v>
      </c>
      <c r="I2888">
        <v>29507</v>
      </c>
    </row>
    <row r="2889" spans="1:9">
      <c r="A2889" s="26">
        <f t="shared" si="45"/>
        <v>44682.333333326322</v>
      </c>
      <c r="D2889">
        <v>31288.2</v>
      </c>
      <c r="E2889">
        <v>29904.2</v>
      </c>
      <c r="F2889">
        <v>20287</v>
      </c>
      <c r="G2889">
        <v>28810.6</v>
      </c>
      <c r="H2889">
        <v>32436.799999999999</v>
      </c>
      <c r="I2889">
        <v>29507</v>
      </c>
    </row>
    <row r="2890" spans="1:9">
      <c r="A2890" s="26">
        <f t="shared" si="45"/>
        <v>44682.374999992986</v>
      </c>
      <c r="D2890">
        <v>31288.2</v>
      </c>
      <c r="E2890">
        <v>29904.2</v>
      </c>
      <c r="F2890">
        <v>20287</v>
      </c>
      <c r="G2890">
        <v>28810.6</v>
      </c>
      <c r="H2890">
        <v>32436.799999999999</v>
      </c>
      <c r="I2890">
        <v>29507</v>
      </c>
    </row>
    <row r="2891" spans="1:9">
      <c r="A2891" s="26">
        <f t="shared" si="45"/>
        <v>44682.41666665965</v>
      </c>
      <c r="D2891">
        <v>31288.2</v>
      </c>
      <c r="E2891">
        <v>29904.2</v>
      </c>
      <c r="F2891">
        <v>20287</v>
      </c>
      <c r="G2891">
        <v>28810.6</v>
      </c>
      <c r="H2891">
        <v>32436.799999999999</v>
      </c>
      <c r="I2891">
        <v>29507</v>
      </c>
    </row>
    <row r="2892" spans="1:9">
      <c r="A2892" s="26">
        <f t="shared" si="45"/>
        <v>44682.458333326314</v>
      </c>
      <c r="D2892">
        <v>31288.2</v>
      </c>
      <c r="E2892">
        <v>29904.2</v>
      </c>
      <c r="F2892">
        <v>20287</v>
      </c>
      <c r="G2892">
        <v>28810.6</v>
      </c>
      <c r="H2892">
        <v>32436.799999999999</v>
      </c>
      <c r="I2892">
        <v>29507</v>
      </c>
    </row>
    <row r="2893" spans="1:9">
      <c r="A2893" s="26">
        <f t="shared" si="45"/>
        <v>44682.499999992979</v>
      </c>
      <c r="D2893">
        <v>31288.2</v>
      </c>
      <c r="E2893">
        <v>29904.2</v>
      </c>
      <c r="F2893">
        <v>20287</v>
      </c>
      <c r="G2893">
        <v>28810.6</v>
      </c>
      <c r="H2893">
        <v>32436.799999999999</v>
      </c>
      <c r="I2893">
        <v>29507</v>
      </c>
    </row>
    <row r="2894" spans="1:9">
      <c r="A2894" s="26">
        <f t="shared" si="45"/>
        <v>44682.541666659643</v>
      </c>
      <c r="D2894">
        <v>31288.2</v>
      </c>
      <c r="E2894">
        <v>29904.2</v>
      </c>
      <c r="F2894">
        <v>20287</v>
      </c>
      <c r="G2894">
        <v>28810.6</v>
      </c>
      <c r="H2894">
        <v>32436.799999999999</v>
      </c>
      <c r="I2894">
        <v>29507</v>
      </c>
    </row>
    <row r="2895" spans="1:9">
      <c r="A2895" s="26">
        <f t="shared" si="45"/>
        <v>44682.583333326307</v>
      </c>
      <c r="D2895">
        <v>31288.2</v>
      </c>
      <c r="E2895">
        <v>29904.2</v>
      </c>
      <c r="F2895">
        <v>20287</v>
      </c>
      <c r="G2895">
        <v>28810.6</v>
      </c>
      <c r="H2895">
        <v>32436.799999999999</v>
      </c>
      <c r="I2895">
        <v>29507</v>
      </c>
    </row>
    <row r="2896" spans="1:9">
      <c r="A2896" s="26">
        <f t="shared" si="45"/>
        <v>44682.624999992971</v>
      </c>
      <c r="D2896">
        <v>31289.8</v>
      </c>
      <c r="E2896">
        <v>29905</v>
      </c>
      <c r="F2896">
        <v>20289.8</v>
      </c>
      <c r="G2896">
        <v>28810.799999999999</v>
      </c>
      <c r="H2896">
        <v>32436.799999999999</v>
      </c>
      <c r="I2896">
        <v>29507</v>
      </c>
    </row>
    <row r="2897" spans="1:9">
      <c r="A2897" s="26">
        <f t="shared" si="45"/>
        <v>44682.666666659636</v>
      </c>
      <c r="D2897">
        <v>31316</v>
      </c>
      <c r="E2897">
        <v>29907.200000000001</v>
      </c>
      <c r="F2897">
        <v>20289.8</v>
      </c>
      <c r="G2897">
        <v>28811.200000000001</v>
      </c>
      <c r="H2897">
        <v>32437.4</v>
      </c>
      <c r="I2897">
        <v>29507</v>
      </c>
    </row>
    <row r="2898" spans="1:9">
      <c r="A2898" s="26">
        <f t="shared" si="45"/>
        <v>44682.7083333263</v>
      </c>
      <c r="D2898">
        <v>31317.200000000001</v>
      </c>
      <c r="E2898">
        <v>29907.200000000001</v>
      </c>
      <c r="F2898">
        <v>20289.8</v>
      </c>
      <c r="G2898">
        <v>28811.200000000001</v>
      </c>
      <c r="H2898">
        <v>32438.400000000001</v>
      </c>
      <c r="I2898">
        <v>29507</v>
      </c>
    </row>
    <row r="2899" spans="1:9">
      <c r="A2899" s="26">
        <f t="shared" si="45"/>
        <v>44682.749999992964</v>
      </c>
      <c r="D2899">
        <v>31318</v>
      </c>
      <c r="E2899">
        <v>29907.4</v>
      </c>
      <c r="F2899">
        <v>20289.8</v>
      </c>
      <c r="G2899">
        <v>28811.200000000001</v>
      </c>
      <c r="H2899">
        <v>32439.4</v>
      </c>
      <c r="I2899">
        <v>29507</v>
      </c>
    </row>
    <row r="2900" spans="1:9">
      <c r="A2900" s="26">
        <f t="shared" si="45"/>
        <v>44682.791666659628</v>
      </c>
      <c r="D2900">
        <v>31318.2</v>
      </c>
      <c r="E2900">
        <v>29907.4</v>
      </c>
      <c r="F2900">
        <v>20290.2</v>
      </c>
      <c r="G2900">
        <v>28811.200000000001</v>
      </c>
      <c r="H2900">
        <v>32440</v>
      </c>
      <c r="I2900">
        <v>29507</v>
      </c>
    </row>
    <row r="2901" spans="1:9">
      <c r="A2901" s="26">
        <f t="shared" si="45"/>
        <v>44682.833333326293</v>
      </c>
      <c r="D2901">
        <v>31318.2</v>
      </c>
      <c r="E2901">
        <v>29907.4</v>
      </c>
      <c r="F2901">
        <v>20291</v>
      </c>
      <c r="G2901">
        <v>28811.200000000001</v>
      </c>
      <c r="H2901">
        <v>32440</v>
      </c>
      <c r="I2901">
        <v>29507</v>
      </c>
    </row>
    <row r="2902" spans="1:9">
      <c r="A2902" s="26">
        <f t="shared" si="45"/>
        <v>44682.874999992957</v>
      </c>
      <c r="D2902">
        <v>31318.2</v>
      </c>
      <c r="E2902">
        <v>29907.4</v>
      </c>
      <c r="F2902">
        <v>20291</v>
      </c>
      <c r="G2902">
        <v>28811.200000000001</v>
      </c>
      <c r="H2902">
        <v>32440</v>
      </c>
      <c r="I2902">
        <v>29507</v>
      </c>
    </row>
    <row r="2903" spans="1:9">
      <c r="A2903" s="26">
        <f t="shared" si="45"/>
        <v>44682.916666659621</v>
      </c>
      <c r="D2903">
        <v>31318.2</v>
      </c>
      <c r="E2903">
        <v>29907.4</v>
      </c>
      <c r="F2903">
        <v>20291</v>
      </c>
      <c r="G2903">
        <v>28811.200000000001</v>
      </c>
      <c r="H2903">
        <v>32440</v>
      </c>
      <c r="I2903">
        <v>29507</v>
      </c>
    </row>
    <row r="2904" spans="1:9">
      <c r="A2904" s="26">
        <f t="shared" si="45"/>
        <v>44682.958333326285</v>
      </c>
      <c r="D2904">
        <v>31318.2</v>
      </c>
      <c r="E2904">
        <v>29912.2</v>
      </c>
      <c r="F2904">
        <v>20291</v>
      </c>
      <c r="G2904">
        <v>28811.200000000001</v>
      </c>
      <c r="H2904">
        <v>32458.2</v>
      </c>
      <c r="I2904">
        <v>29507</v>
      </c>
    </row>
    <row r="2905" spans="1:9">
      <c r="A2905" s="26">
        <f t="shared" si="45"/>
        <v>44682.99999999295</v>
      </c>
      <c r="D2905">
        <v>31318.2</v>
      </c>
      <c r="E2905">
        <v>29923.4</v>
      </c>
      <c r="F2905">
        <v>20291.2</v>
      </c>
      <c r="G2905">
        <v>28820</v>
      </c>
      <c r="H2905">
        <v>32458.2</v>
      </c>
      <c r="I2905">
        <v>29509</v>
      </c>
    </row>
    <row r="2906" spans="1:9">
      <c r="A2906" s="26">
        <f t="shared" si="45"/>
        <v>44683.041666659614</v>
      </c>
      <c r="D2906">
        <v>31318.2</v>
      </c>
      <c r="E2906">
        <v>29923.599999999999</v>
      </c>
      <c r="F2906">
        <v>20298.2</v>
      </c>
      <c r="G2906">
        <v>28830.6</v>
      </c>
      <c r="H2906">
        <v>32458.2</v>
      </c>
      <c r="I2906">
        <v>29509</v>
      </c>
    </row>
    <row r="2907" spans="1:9">
      <c r="A2907" s="26">
        <f t="shared" si="45"/>
        <v>44683.083333326278</v>
      </c>
      <c r="D2907">
        <v>31318.2</v>
      </c>
      <c r="E2907">
        <v>29923.599999999999</v>
      </c>
      <c r="F2907">
        <v>20298.2</v>
      </c>
      <c r="G2907">
        <v>28830.799999999999</v>
      </c>
      <c r="H2907">
        <v>32458.2</v>
      </c>
      <c r="I2907">
        <v>29516.400000000001</v>
      </c>
    </row>
    <row r="2908" spans="1:9">
      <c r="A2908" s="26">
        <f t="shared" si="45"/>
        <v>44683.124999992942</v>
      </c>
      <c r="D2908">
        <v>31318.2</v>
      </c>
      <c r="E2908">
        <v>29923.599999999999</v>
      </c>
      <c r="F2908">
        <v>20298.2</v>
      </c>
      <c r="G2908">
        <v>28830.799999999999</v>
      </c>
      <c r="H2908">
        <v>32458.2</v>
      </c>
      <c r="I2908">
        <v>29519.4</v>
      </c>
    </row>
    <row r="2909" spans="1:9">
      <c r="A2909" s="26">
        <f t="shared" si="45"/>
        <v>44683.166666659607</v>
      </c>
      <c r="D2909">
        <v>31318.2</v>
      </c>
      <c r="E2909">
        <v>29923.599999999999</v>
      </c>
      <c r="F2909">
        <v>20298.2</v>
      </c>
      <c r="G2909">
        <v>28830.799999999999</v>
      </c>
      <c r="H2909">
        <v>32458.2</v>
      </c>
      <c r="I2909">
        <v>29521.200000000001</v>
      </c>
    </row>
    <row r="2910" spans="1:9">
      <c r="A2910" s="26">
        <f t="shared" si="45"/>
        <v>44683.208333326271</v>
      </c>
      <c r="D2910">
        <v>31318.2</v>
      </c>
      <c r="E2910">
        <v>29923.599999999999</v>
      </c>
      <c r="F2910">
        <v>20298.2</v>
      </c>
      <c r="G2910">
        <v>28830.799999999999</v>
      </c>
      <c r="H2910">
        <v>32458.2</v>
      </c>
      <c r="I2910">
        <v>29522.799999999999</v>
      </c>
    </row>
    <row r="2911" spans="1:9">
      <c r="A2911" s="26">
        <f t="shared" si="45"/>
        <v>44683.249999992935</v>
      </c>
      <c r="D2911">
        <v>31318.2</v>
      </c>
      <c r="E2911">
        <v>29923.599999999999</v>
      </c>
      <c r="F2911">
        <v>20298.2</v>
      </c>
      <c r="G2911">
        <v>28830.799999999999</v>
      </c>
      <c r="H2911">
        <v>32458.2</v>
      </c>
      <c r="I2911">
        <v>29523</v>
      </c>
    </row>
    <row r="2912" spans="1:9">
      <c r="A2912" s="26">
        <f t="shared" si="45"/>
        <v>44683.291666659599</v>
      </c>
      <c r="D2912">
        <v>31318.2</v>
      </c>
      <c r="E2912">
        <v>29923.599999999999</v>
      </c>
      <c r="F2912">
        <v>20298.2</v>
      </c>
      <c r="G2912">
        <v>28830.799999999999</v>
      </c>
      <c r="H2912">
        <v>32458.2</v>
      </c>
      <c r="I2912">
        <v>29523</v>
      </c>
    </row>
    <row r="2913" spans="1:9">
      <c r="A2913" s="26">
        <f t="shared" si="45"/>
        <v>44683.333333326264</v>
      </c>
      <c r="D2913">
        <v>31318.2</v>
      </c>
      <c r="E2913">
        <v>29923.599999999999</v>
      </c>
      <c r="F2913">
        <v>20298.2</v>
      </c>
      <c r="G2913">
        <v>28830.799999999999</v>
      </c>
      <c r="H2913">
        <v>32458.2</v>
      </c>
      <c r="I2913">
        <v>29523</v>
      </c>
    </row>
    <row r="2914" spans="1:9">
      <c r="A2914" s="26">
        <f t="shared" si="45"/>
        <v>44683.374999992928</v>
      </c>
      <c r="D2914">
        <v>31318.2</v>
      </c>
      <c r="E2914">
        <v>29923.599999999999</v>
      </c>
      <c r="F2914">
        <v>20298.2</v>
      </c>
      <c r="G2914">
        <v>28830.799999999999</v>
      </c>
      <c r="H2914">
        <v>32458.2</v>
      </c>
      <c r="I2914">
        <v>29523</v>
      </c>
    </row>
    <row r="2915" spans="1:9">
      <c r="A2915" s="26">
        <f t="shared" si="45"/>
        <v>44683.416666659592</v>
      </c>
      <c r="D2915">
        <v>31318.2</v>
      </c>
      <c r="E2915">
        <v>29923.599999999999</v>
      </c>
      <c r="F2915">
        <v>20298.2</v>
      </c>
      <c r="G2915">
        <v>28830.799999999999</v>
      </c>
      <c r="H2915">
        <v>32458.2</v>
      </c>
      <c r="I2915">
        <v>29523</v>
      </c>
    </row>
    <row r="2916" spans="1:9">
      <c r="A2916" s="26">
        <f t="shared" si="45"/>
        <v>44683.458333326256</v>
      </c>
      <c r="D2916">
        <v>31318.2</v>
      </c>
      <c r="E2916">
        <v>29923.599999999999</v>
      </c>
      <c r="F2916">
        <v>20298.2</v>
      </c>
      <c r="G2916">
        <v>28830.799999999999</v>
      </c>
      <c r="H2916">
        <v>32458.2</v>
      </c>
      <c r="I2916">
        <v>29523</v>
      </c>
    </row>
    <row r="2917" spans="1:9">
      <c r="A2917" s="26">
        <f t="shared" si="45"/>
        <v>44683.49999999292</v>
      </c>
      <c r="D2917">
        <v>31318.2</v>
      </c>
      <c r="E2917">
        <v>29923.599999999999</v>
      </c>
      <c r="F2917">
        <v>20298.400000000001</v>
      </c>
      <c r="G2917">
        <v>28830.799999999999</v>
      </c>
      <c r="H2917">
        <v>32458.2</v>
      </c>
      <c r="I2917">
        <v>29523</v>
      </c>
    </row>
    <row r="2918" spans="1:9">
      <c r="A2918" s="26">
        <f t="shared" si="45"/>
        <v>44683.541666659585</v>
      </c>
      <c r="D2918">
        <v>31318.2</v>
      </c>
      <c r="E2918">
        <v>29923.599999999999</v>
      </c>
      <c r="F2918">
        <v>20298.400000000001</v>
      </c>
      <c r="G2918">
        <v>28830.799999999999</v>
      </c>
      <c r="H2918">
        <v>32458.2</v>
      </c>
      <c r="I2918">
        <v>29523</v>
      </c>
    </row>
    <row r="2919" spans="1:9">
      <c r="A2919" s="26">
        <f t="shared" si="45"/>
        <v>44683.583333326249</v>
      </c>
      <c r="D2919">
        <v>31318.2</v>
      </c>
      <c r="E2919">
        <v>29923.599999999999</v>
      </c>
      <c r="F2919">
        <v>20298.400000000001</v>
      </c>
      <c r="G2919">
        <v>28830.799999999999</v>
      </c>
      <c r="H2919">
        <v>32458.2</v>
      </c>
      <c r="I2919">
        <v>29523</v>
      </c>
    </row>
    <row r="2920" spans="1:9">
      <c r="A2920" s="26">
        <f t="shared" si="45"/>
        <v>44683.624999992913</v>
      </c>
      <c r="D2920">
        <v>31318.2</v>
      </c>
      <c r="E2920">
        <v>29923.599999999999</v>
      </c>
      <c r="F2920">
        <v>20298.400000000001</v>
      </c>
      <c r="G2920">
        <v>28830.799999999999</v>
      </c>
      <c r="H2920">
        <v>32458.2</v>
      </c>
      <c r="I2920">
        <v>29523</v>
      </c>
    </row>
    <row r="2921" spans="1:9">
      <c r="A2921" s="26">
        <f t="shared" si="45"/>
        <v>44683.666666659577</v>
      </c>
      <c r="D2921">
        <v>31318.2</v>
      </c>
      <c r="E2921">
        <v>29923.599999999999</v>
      </c>
      <c r="F2921">
        <v>20298.400000000001</v>
      </c>
      <c r="G2921">
        <v>28830.799999999999</v>
      </c>
      <c r="H2921">
        <v>32458.2</v>
      </c>
      <c r="I2921">
        <v>29523</v>
      </c>
    </row>
    <row r="2922" spans="1:9">
      <c r="A2922" s="26">
        <f t="shared" si="45"/>
        <v>44683.708333326242</v>
      </c>
      <c r="D2922">
        <v>31318.2</v>
      </c>
      <c r="E2922">
        <v>29923.599999999999</v>
      </c>
      <c r="F2922">
        <v>20298.400000000001</v>
      </c>
      <c r="G2922">
        <v>28830.799999999999</v>
      </c>
      <c r="H2922">
        <v>32458.2</v>
      </c>
      <c r="I2922">
        <v>29523</v>
      </c>
    </row>
    <row r="2923" spans="1:9">
      <c r="A2923" s="26">
        <f t="shared" si="45"/>
        <v>44683.749999992906</v>
      </c>
      <c r="D2923">
        <v>31318.2</v>
      </c>
      <c r="E2923">
        <v>29923.599999999999</v>
      </c>
      <c r="F2923">
        <v>20298.400000000001</v>
      </c>
      <c r="G2923">
        <v>28830.799999999999</v>
      </c>
      <c r="H2923">
        <v>32458.2</v>
      </c>
      <c r="I2923">
        <v>29523</v>
      </c>
    </row>
    <row r="2924" spans="1:9">
      <c r="A2924" s="26">
        <f t="shared" si="45"/>
        <v>44683.79166665957</v>
      </c>
      <c r="D2924">
        <v>31318.2</v>
      </c>
      <c r="E2924">
        <v>29923.599999999999</v>
      </c>
      <c r="F2924">
        <v>20298.400000000001</v>
      </c>
      <c r="G2924">
        <v>28830.799999999999</v>
      </c>
      <c r="H2924">
        <v>32458.2</v>
      </c>
      <c r="I2924">
        <v>29523</v>
      </c>
    </row>
    <row r="2925" spans="1:9">
      <c r="A2925" s="26">
        <f t="shared" si="45"/>
        <v>44683.833333326234</v>
      </c>
      <c r="D2925">
        <v>31318.2</v>
      </c>
      <c r="E2925">
        <v>29923.599999999999</v>
      </c>
      <c r="F2925">
        <v>20298.400000000001</v>
      </c>
      <c r="G2925">
        <v>28830.799999999999</v>
      </c>
      <c r="H2925">
        <v>32458.2</v>
      </c>
      <c r="I2925">
        <v>29523</v>
      </c>
    </row>
    <row r="2926" spans="1:9">
      <c r="A2926" s="26">
        <f t="shared" si="45"/>
        <v>44683.874999992899</v>
      </c>
      <c r="D2926">
        <v>31318.2</v>
      </c>
      <c r="E2926">
        <v>29923.599999999999</v>
      </c>
      <c r="F2926">
        <v>20298.400000000001</v>
      </c>
      <c r="G2926">
        <v>28830.799999999999</v>
      </c>
      <c r="H2926">
        <v>32458.2</v>
      </c>
      <c r="I2926">
        <v>29523</v>
      </c>
    </row>
    <row r="2927" spans="1:9">
      <c r="A2927" s="26">
        <f t="shared" si="45"/>
        <v>44683.916666659563</v>
      </c>
      <c r="D2927">
        <v>31318.2</v>
      </c>
      <c r="E2927">
        <v>29923.599999999999</v>
      </c>
      <c r="F2927">
        <v>20298.400000000001</v>
      </c>
      <c r="G2927">
        <v>28830.799999999999</v>
      </c>
      <c r="H2927">
        <v>32458.2</v>
      </c>
      <c r="I2927">
        <v>29523</v>
      </c>
    </row>
    <row r="2928" spans="1:9">
      <c r="A2928" s="26">
        <f t="shared" si="45"/>
        <v>44683.958333326227</v>
      </c>
      <c r="D2928">
        <v>31318.2</v>
      </c>
      <c r="E2928">
        <v>29923.599999999999</v>
      </c>
      <c r="F2928">
        <v>20298.400000000001</v>
      </c>
      <c r="G2928">
        <v>28830.799999999999</v>
      </c>
      <c r="H2928">
        <v>32458.2</v>
      </c>
      <c r="I2928">
        <v>29523</v>
      </c>
    </row>
    <row r="2929" spans="1:9">
      <c r="A2929" s="26">
        <f t="shared" si="45"/>
        <v>44683.999999992891</v>
      </c>
      <c r="D2929">
        <v>31318.2</v>
      </c>
      <c r="E2929">
        <v>29923.599999999999</v>
      </c>
      <c r="F2929">
        <v>20298.400000000001</v>
      </c>
      <c r="G2929">
        <v>28830.799999999999</v>
      </c>
      <c r="H2929">
        <v>32458.2</v>
      </c>
      <c r="I2929">
        <v>29523</v>
      </c>
    </row>
    <row r="2930" spans="1:9">
      <c r="A2930" s="26">
        <f t="shared" si="45"/>
        <v>44684.041666659556</v>
      </c>
      <c r="D2930">
        <v>31318.2</v>
      </c>
      <c r="E2930">
        <v>29923.599999999999</v>
      </c>
      <c r="F2930">
        <v>20298.400000000001</v>
      </c>
      <c r="G2930">
        <v>28830.799999999999</v>
      </c>
      <c r="H2930">
        <v>32458.2</v>
      </c>
      <c r="I2930">
        <v>29523</v>
      </c>
    </row>
    <row r="2931" spans="1:9">
      <c r="A2931" s="26">
        <f t="shared" si="45"/>
        <v>44684.08333332622</v>
      </c>
      <c r="D2931">
        <v>31318.2</v>
      </c>
      <c r="E2931">
        <v>29923.599999999999</v>
      </c>
      <c r="F2931">
        <v>20298.400000000001</v>
      </c>
      <c r="G2931">
        <v>28830.799999999999</v>
      </c>
      <c r="H2931">
        <v>32458.2</v>
      </c>
      <c r="I2931">
        <v>29523</v>
      </c>
    </row>
    <row r="2932" spans="1:9">
      <c r="A2932" s="26">
        <f t="shared" si="45"/>
        <v>44684.124999992884</v>
      </c>
      <c r="D2932">
        <v>31318.2</v>
      </c>
      <c r="E2932">
        <v>29923.599999999999</v>
      </c>
      <c r="F2932">
        <v>20298.400000000001</v>
      </c>
      <c r="G2932">
        <v>28830.799999999999</v>
      </c>
      <c r="H2932">
        <v>32458.2</v>
      </c>
      <c r="I2932">
        <v>29523</v>
      </c>
    </row>
    <row r="2933" spans="1:9">
      <c r="A2933" s="26">
        <f t="shared" si="45"/>
        <v>44684.166666659548</v>
      </c>
      <c r="D2933">
        <v>31318.2</v>
      </c>
      <c r="E2933">
        <v>29923.599999999999</v>
      </c>
      <c r="F2933">
        <v>20298.400000000001</v>
      </c>
      <c r="G2933">
        <v>28830.799999999999</v>
      </c>
      <c r="H2933">
        <v>32458.2</v>
      </c>
      <c r="I2933">
        <v>29523</v>
      </c>
    </row>
    <row r="2934" spans="1:9">
      <c r="A2934" s="26">
        <f t="shared" si="45"/>
        <v>44684.208333326213</v>
      </c>
      <c r="D2934">
        <v>31318.2</v>
      </c>
      <c r="E2934">
        <v>29923.599999999999</v>
      </c>
      <c r="F2934">
        <v>20298.400000000001</v>
      </c>
      <c r="G2934">
        <v>28830.799999999999</v>
      </c>
      <c r="H2934">
        <v>32458.2</v>
      </c>
      <c r="I2934">
        <v>29523</v>
      </c>
    </row>
    <row r="2935" spans="1:9">
      <c r="A2935" s="26">
        <f t="shared" si="45"/>
        <v>44684.249999992877</v>
      </c>
      <c r="D2935">
        <v>31318.2</v>
      </c>
      <c r="E2935">
        <v>29923.599999999999</v>
      </c>
      <c r="F2935">
        <v>20298.400000000001</v>
      </c>
      <c r="G2935">
        <v>28830.799999999999</v>
      </c>
      <c r="H2935">
        <v>32458.2</v>
      </c>
      <c r="I2935">
        <v>29523</v>
      </c>
    </row>
    <row r="2936" spans="1:9">
      <c r="A2936" s="26">
        <f t="shared" si="45"/>
        <v>44684.291666659541</v>
      </c>
      <c r="D2936">
        <v>31318.2</v>
      </c>
      <c r="E2936">
        <v>29923.599999999999</v>
      </c>
      <c r="F2936">
        <v>20298.400000000001</v>
      </c>
      <c r="G2936">
        <v>28830.799999999999</v>
      </c>
      <c r="H2936">
        <v>32458.2</v>
      </c>
      <c r="I2936">
        <v>29523</v>
      </c>
    </row>
    <row r="2937" spans="1:9">
      <c r="A2937" s="26">
        <f t="shared" si="45"/>
        <v>44684.333333326205</v>
      </c>
      <c r="D2937">
        <v>31318.2</v>
      </c>
      <c r="E2937">
        <v>29923.599999999999</v>
      </c>
      <c r="F2937">
        <v>20298.400000000001</v>
      </c>
      <c r="G2937">
        <v>28830.799999999999</v>
      </c>
      <c r="H2937">
        <v>32458.2</v>
      </c>
      <c r="I2937">
        <v>29523</v>
      </c>
    </row>
    <row r="2938" spans="1:9">
      <c r="A2938" s="26">
        <f t="shared" si="45"/>
        <v>44684.37499999287</v>
      </c>
      <c r="D2938">
        <v>31318.2</v>
      </c>
      <c r="E2938">
        <v>29923.599999999999</v>
      </c>
      <c r="F2938">
        <v>20298.400000000001</v>
      </c>
      <c r="G2938">
        <v>28830.799999999999</v>
      </c>
      <c r="H2938">
        <v>32458.2</v>
      </c>
      <c r="I2938">
        <v>29523</v>
      </c>
    </row>
    <row r="2939" spans="1:9">
      <c r="A2939" s="26">
        <f t="shared" si="45"/>
        <v>44684.416666659534</v>
      </c>
      <c r="D2939">
        <v>31318.2</v>
      </c>
      <c r="E2939">
        <v>29923.599999999999</v>
      </c>
      <c r="F2939">
        <v>20298.400000000001</v>
      </c>
      <c r="G2939">
        <v>28830.799999999999</v>
      </c>
      <c r="H2939">
        <v>32458.2</v>
      </c>
      <c r="I2939">
        <v>29523</v>
      </c>
    </row>
    <row r="2940" spans="1:9">
      <c r="A2940" s="26">
        <f t="shared" si="45"/>
        <v>44684.458333326198</v>
      </c>
      <c r="D2940">
        <v>31318.2</v>
      </c>
      <c r="E2940">
        <v>29923.599999999999</v>
      </c>
      <c r="F2940">
        <v>20298.400000000001</v>
      </c>
      <c r="G2940">
        <v>28830.799999999999</v>
      </c>
      <c r="H2940">
        <v>32458.2</v>
      </c>
      <c r="I2940">
        <v>29523</v>
      </c>
    </row>
    <row r="2941" spans="1:9">
      <c r="A2941" s="26">
        <f t="shared" si="45"/>
        <v>44684.499999992862</v>
      </c>
      <c r="D2941">
        <v>31318.2</v>
      </c>
      <c r="E2941">
        <v>29923.599999999999</v>
      </c>
      <c r="F2941">
        <v>20298.400000000001</v>
      </c>
      <c r="G2941">
        <v>28830.799999999999</v>
      </c>
      <c r="H2941">
        <v>32458.2</v>
      </c>
      <c r="I2941">
        <v>29523</v>
      </c>
    </row>
    <row r="2942" spans="1:9">
      <c r="A2942" s="26">
        <f t="shared" si="45"/>
        <v>44684.541666659527</v>
      </c>
      <c r="D2942">
        <v>31318.2</v>
      </c>
      <c r="E2942">
        <v>29923.599999999999</v>
      </c>
      <c r="F2942">
        <v>20298.400000000001</v>
      </c>
      <c r="G2942">
        <v>28830.799999999999</v>
      </c>
      <c r="H2942">
        <v>32458.2</v>
      </c>
      <c r="I2942">
        <v>29523</v>
      </c>
    </row>
    <row r="2943" spans="1:9">
      <c r="A2943" s="26">
        <f t="shared" si="45"/>
        <v>44684.583333326191</v>
      </c>
      <c r="D2943">
        <v>31318.2</v>
      </c>
      <c r="E2943">
        <v>29923.599999999999</v>
      </c>
      <c r="F2943">
        <v>20298.400000000001</v>
      </c>
      <c r="G2943">
        <v>28830.799999999999</v>
      </c>
      <c r="H2943">
        <v>32458.2</v>
      </c>
      <c r="I2943">
        <v>29523</v>
      </c>
    </row>
    <row r="2944" spans="1:9">
      <c r="A2944" s="26">
        <f t="shared" si="45"/>
        <v>44684.624999992855</v>
      </c>
      <c r="D2944">
        <v>31318.2</v>
      </c>
      <c r="E2944">
        <v>29923.599999999999</v>
      </c>
      <c r="F2944">
        <v>20298.400000000001</v>
      </c>
      <c r="G2944">
        <v>28830.799999999999</v>
      </c>
      <c r="H2944">
        <v>32458.2</v>
      </c>
      <c r="I2944">
        <v>29523</v>
      </c>
    </row>
    <row r="2945" spans="1:9">
      <c r="A2945" s="26">
        <f t="shared" si="45"/>
        <v>44684.666666659519</v>
      </c>
      <c r="D2945">
        <v>31318.2</v>
      </c>
      <c r="E2945">
        <v>29923.599999999999</v>
      </c>
      <c r="F2945">
        <v>20298.400000000001</v>
      </c>
      <c r="G2945">
        <v>28830.799999999999</v>
      </c>
      <c r="H2945">
        <v>32458.2</v>
      </c>
      <c r="I2945">
        <v>29523</v>
      </c>
    </row>
    <row r="2946" spans="1:9">
      <c r="A2946" s="26">
        <f t="shared" si="45"/>
        <v>44684.708333326183</v>
      </c>
      <c r="D2946">
        <v>31318.2</v>
      </c>
      <c r="E2946">
        <v>29923.599999999999</v>
      </c>
      <c r="F2946">
        <v>20298.400000000001</v>
      </c>
      <c r="G2946">
        <v>28830.799999999999</v>
      </c>
      <c r="H2946">
        <v>32458.2</v>
      </c>
      <c r="I2946">
        <v>29523</v>
      </c>
    </row>
    <row r="2947" spans="1:9">
      <c r="A2947" s="26">
        <f t="shared" ref="A2947:A3010" si="46">A2946+1/24</f>
        <v>44684.749999992848</v>
      </c>
      <c r="D2947">
        <v>31318.2</v>
      </c>
      <c r="E2947">
        <v>29923.599999999999</v>
      </c>
      <c r="F2947">
        <v>20298.400000000001</v>
      </c>
      <c r="G2947">
        <v>28830.799999999999</v>
      </c>
      <c r="H2947">
        <v>32458.2</v>
      </c>
      <c r="I2947">
        <v>29523</v>
      </c>
    </row>
    <row r="2948" spans="1:9">
      <c r="A2948" s="26">
        <f t="shared" si="46"/>
        <v>44684.791666659512</v>
      </c>
      <c r="D2948">
        <v>31318.2</v>
      </c>
      <c r="E2948">
        <v>29923.599999999999</v>
      </c>
      <c r="F2948">
        <v>20298.400000000001</v>
      </c>
      <c r="G2948">
        <v>28830.799999999999</v>
      </c>
      <c r="H2948">
        <v>32458.2</v>
      </c>
      <c r="I2948">
        <v>29523</v>
      </c>
    </row>
    <row r="2949" spans="1:9">
      <c r="A2949" s="26">
        <f t="shared" si="46"/>
        <v>44684.833333326176</v>
      </c>
      <c r="D2949">
        <v>31318.2</v>
      </c>
      <c r="E2949">
        <v>29923.599999999999</v>
      </c>
      <c r="F2949">
        <v>20298.400000000001</v>
      </c>
      <c r="G2949">
        <v>28830.799999999999</v>
      </c>
      <c r="H2949">
        <v>32458.2</v>
      </c>
      <c r="I2949">
        <v>29523</v>
      </c>
    </row>
    <row r="2950" spans="1:9">
      <c r="A2950" s="26">
        <f t="shared" si="46"/>
        <v>44684.87499999284</v>
      </c>
      <c r="D2950">
        <v>31318.2</v>
      </c>
      <c r="E2950">
        <v>29923.599999999999</v>
      </c>
      <c r="F2950">
        <v>20298.400000000001</v>
      </c>
      <c r="G2950">
        <v>28830.799999999999</v>
      </c>
      <c r="H2950">
        <v>32458.2</v>
      </c>
      <c r="I2950">
        <v>29523</v>
      </c>
    </row>
    <row r="2951" spans="1:9">
      <c r="A2951" s="26">
        <f t="shared" si="46"/>
        <v>44684.916666659505</v>
      </c>
      <c r="D2951">
        <v>31318.2</v>
      </c>
      <c r="E2951">
        <v>29923.599999999999</v>
      </c>
      <c r="F2951">
        <v>20298.400000000001</v>
      </c>
      <c r="G2951">
        <v>28830.799999999999</v>
      </c>
      <c r="H2951">
        <v>32458.2</v>
      </c>
      <c r="I2951">
        <v>29523</v>
      </c>
    </row>
    <row r="2952" spans="1:9">
      <c r="A2952" s="26">
        <f t="shared" si="46"/>
        <v>44684.958333326169</v>
      </c>
      <c r="D2952">
        <v>31318.2</v>
      </c>
      <c r="E2952">
        <v>29923.599999999999</v>
      </c>
      <c r="F2952">
        <v>20298.400000000001</v>
      </c>
      <c r="G2952">
        <v>28830.799999999999</v>
      </c>
      <c r="H2952">
        <v>32458.2</v>
      </c>
      <c r="I2952">
        <v>29523</v>
      </c>
    </row>
    <row r="2953" spans="1:9">
      <c r="A2953" s="26">
        <f t="shared" si="46"/>
        <v>44684.999999992833</v>
      </c>
      <c r="D2953">
        <v>31318.2</v>
      </c>
      <c r="E2953">
        <v>29923.599999999999</v>
      </c>
      <c r="F2953">
        <v>20298.400000000001</v>
      </c>
      <c r="G2953">
        <v>28830.799999999999</v>
      </c>
      <c r="H2953">
        <v>32458.2</v>
      </c>
      <c r="I2953">
        <v>29523</v>
      </c>
    </row>
    <row r="2954" spans="1:9">
      <c r="A2954" s="26">
        <f t="shared" si="46"/>
        <v>44685.041666659497</v>
      </c>
      <c r="D2954">
        <v>31318.2</v>
      </c>
      <c r="E2954">
        <v>29923.599999999999</v>
      </c>
      <c r="F2954">
        <v>20298.400000000001</v>
      </c>
      <c r="G2954">
        <v>28830.799999999999</v>
      </c>
      <c r="H2954">
        <v>32458.2</v>
      </c>
      <c r="I2954">
        <v>29523</v>
      </c>
    </row>
    <row r="2955" spans="1:9">
      <c r="A2955" s="26">
        <f t="shared" si="46"/>
        <v>44685.083333326162</v>
      </c>
      <c r="D2955">
        <v>31318.2</v>
      </c>
      <c r="E2955">
        <v>29923.599999999999</v>
      </c>
      <c r="F2955">
        <v>20298.400000000001</v>
      </c>
      <c r="G2955">
        <v>28830.799999999999</v>
      </c>
      <c r="H2955">
        <v>32458.2</v>
      </c>
      <c r="I2955">
        <v>29523</v>
      </c>
    </row>
    <row r="2956" spans="1:9">
      <c r="A2956" s="26">
        <f t="shared" si="46"/>
        <v>44685.124999992826</v>
      </c>
      <c r="D2956">
        <v>31318.2</v>
      </c>
      <c r="E2956">
        <v>29923.599999999999</v>
      </c>
      <c r="F2956">
        <v>20298.400000000001</v>
      </c>
      <c r="G2956">
        <v>28830.799999999999</v>
      </c>
      <c r="H2956">
        <v>32458.2</v>
      </c>
      <c r="I2956">
        <v>29523</v>
      </c>
    </row>
    <row r="2957" spans="1:9">
      <c r="A2957" s="26">
        <f t="shared" si="46"/>
        <v>44685.16666665949</v>
      </c>
      <c r="D2957">
        <v>31318.2</v>
      </c>
      <c r="E2957">
        <v>29923.599999999999</v>
      </c>
      <c r="F2957">
        <v>20298.400000000001</v>
      </c>
      <c r="G2957">
        <v>28830.799999999999</v>
      </c>
      <c r="H2957">
        <v>32458.2</v>
      </c>
      <c r="I2957">
        <v>29523</v>
      </c>
    </row>
    <row r="2958" spans="1:9">
      <c r="A2958" s="26">
        <f t="shared" si="46"/>
        <v>44685.208333326154</v>
      </c>
      <c r="D2958">
        <v>31318.2</v>
      </c>
      <c r="E2958">
        <v>29923.599999999999</v>
      </c>
      <c r="F2958">
        <v>20298.400000000001</v>
      </c>
      <c r="G2958">
        <v>28830.799999999999</v>
      </c>
      <c r="H2958">
        <v>32458.2</v>
      </c>
      <c r="I2958">
        <v>29523</v>
      </c>
    </row>
    <row r="2959" spans="1:9">
      <c r="A2959" s="26">
        <f t="shared" si="46"/>
        <v>44685.249999992819</v>
      </c>
      <c r="D2959">
        <v>31318.2</v>
      </c>
      <c r="E2959">
        <v>29923.599999999999</v>
      </c>
      <c r="F2959">
        <v>20298.400000000001</v>
      </c>
      <c r="G2959">
        <v>28830.799999999999</v>
      </c>
      <c r="H2959">
        <v>32458.2</v>
      </c>
      <c r="I2959">
        <v>29523</v>
      </c>
    </row>
    <row r="2960" spans="1:9">
      <c r="A2960" s="26">
        <f t="shared" si="46"/>
        <v>44685.291666659483</v>
      </c>
      <c r="D2960">
        <v>31318.2</v>
      </c>
      <c r="E2960">
        <v>29923.599999999999</v>
      </c>
      <c r="F2960">
        <v>20298.400000000001</v>
      </c>
      <c r="G2960">
        <v>28830.799999999999</v>
      </c>
      <c r="H2960">
        <v>32458.2</v>
      </c>
      <c r="I2960">
        <v>29523</v>
      </c>
    </row>
    <row r="2961" spans="1:9">
      <c r="A2961" s="26">
        <f t="shared" si="46"/>
        <v>44685.333333326147</v>
      </c>
      <c r="D2961">
        <v>31318.2</v>
      </c>
      <c r="E2961">
        <v>29923.599999999999</v>
      </c>
      <c r="F2961">
        <v>20298.400000000001</v>
      </c>
      <c r="G2961">
        <v>28830.799999999999</v>
      </c>
      <c r="H2961">
        <v>32458.2</v>
      </c>
      <c r="I2961">
        <v>29523</v>
      </c>
    </row>
    <row r="2962" spans="1:9">
      <c r="A2962" s="26">
        <f t="shared" si="46"/>
        <v>44685.374999992811</v>
      </c>
      <c r="D2962">
        <v>31318.2</v>
      </c>
      <c r="E2962">
        <v>29923.599999999999</v>
      </c>
      <c r="F2962">
        <v>20298.400000000001</v>
      </c>
      <c r="G2962">
        <v>28830.799999999999</v>
      </c>
      <c r="H2962">
        <v>32458.2</v>
      </c>
      <c r="I2962">
        <v>29523</v>
      </c>
    </row>
    <row r="2963" spans="1:9">
      <c r="A2963" s="26">
        <f t="shared" si="46"/>
        <v>44685.416666659476</v>
      </c>
      <c r="D2963">
        <v>31318.2</v>
      </c>
      <c r="E2963">
        <v>29923.599999999999</v>
      </c>
      <c r="F2963">
        <v>20298.400000000001</v>
      </c>
      <c r="G2963">
        <v>28830.799999999999</v>
      </c>
      <c r="H2963">
        <v>32458.2</v>
      </c>
      <c r="I2963">
        <v>29523</v>
      </c>
    </row>
    <row r="2964" spans="1:9">
      <c r="A2964" s="26">
        <f t="shared" si="46"/>
        <v>44685.45833332614</v>
      </c>
      <c r="D2964">
        <v>31318.2</v>
      </c>
      <c r="E2964">
        <v>29923.599999999999</v>
      </c>
      <c r="F2964">
        <v>20298.400000000001</v>
      </c>
      <c r="G2964">
        <v>28830.799999999999</v>
      </c>
      <c r="H2964">
        <v>32458.2</v>
      </c>
      <c r="I2964">
        <v>29523</v>
      </c>
    </row>
    <row r="2965" spans="1:9">
      <c r="A2965" s="26">
        <f t="shared" si="46"/>
        <v>44685.499999992804</v>
      </c>
      <c r="D2965">
        <v>31318.2</v>
      </c>
      <c r="E2965">
        <v>29923.599999999999</v>
      </c>
      <c r="F2965">
        <v>20298.400000000001</v>
      </c>
      <c r="G2965">
        <v>28830.799999999999</v>
      </c>
      <c r="H2965">
        <v>32458.2</v>
      </c>
      <c r="I2965">
        <v>29523</v>
      </c>
    </row>
    <row r="2966" spans="1:9">
      <c r="A2966" s="26">
        <f t="shared" si="46"/>
        <v>44685.541666659468</v>
      </c>
      <c r="D2966">
        <v>31318.2</v>
      </c>
      <c r="E2966">
        <v>29923.599999999999</v>
      </c>
      <c r="F2966">
        <v>20298.400000000001</v>
      </c>
      <c r="G2966">
        <v>28830.799999999999</v>
      </c>
      <c r="H2966">
        <v>32458.2</v>
      </c>
      <c r="I2966">
        <v>29523</v>
      </c>
    </row>
    <row r="2967" spans="1:9">
      <c r="A2967" s="26">
        <f t="shared" si="46"/>
        <v>44685.583333326133</v>
      </c>
      <c r="D2967">
        <v>31318.2</v>
      </c>
      <c r="E2967">
        <v>29923.599999999999</v>
      </c>
      <c r="F2967">
        <v>20298.400000000001</v>
      </c>
      <c r="G2967">
        <v>28830.799999999999</v>
      </c>
      <c r="H2967">
        <v>32458.2</v>
      </c>
      <c r="I2967">
        <v>29523</v>
      </c>
    </row>
    <row r="2968" spans="1:9">
      <c r="A2968" s="26">
        <f t="shared" si="46"/>
        <v>44685.624999992797</v>
      </c>
      <c r="D2968">
        <v>31318.2</v>
      </c>
      <c r="E2968">
        <v>29923.599999999999</v>
      </c>
      <c r="F2968">
        <v>20298.400000000001</v>
      </c>
      <c r="G2968">
        <v>28830.799999999999</v>
      </c>
      <c r="H2968">
        <v>32458.2</v>
      </c>
      <c r="I2968">
        <v>29523</v>
      </c>
    </row>
    <row r="2969" spans="1:9">
      <c r="A2969" s="26">
        <f t="shared" si="46"/>
        <v>44685.666666659461</v>
      </c>
      <c r="D2969">
        <v>31318.2</v>
      </c>
      <c r="E2969">
        <v>29923.599999999999</v>
      </c>
      <c r="F2969">
        <v>20298.400000000001</v>
      </c>
      <c r="G2969">
        <v>28830.799999999999</v>
      </c>
      <c r="H2969">
        <v>32458.2</v>
      </c>
      <c r="I2969">
        <v>29523</v>
      </c>
    </row>
    <row r="2970" spans="1:9">
      <c r="A2970" s="26">
        <f t="shared" si="46"/>
        <v>44685.708333326125</v>
      </c>
      <c r="D2970">
        <v>31318.2</v>
      </c>
      <c r="E2970">
        <v>29923.599999999999</v>
      </c>
      <c r="F2970">
        <v>20298.400000000001</v>
      </c>
      <c r="G2970">
        <v>28830.799999999999</v>
      </c>
      <c r="H2970">
        <v>32458.2</v>
      </c>
      <c r="I2970">
        <v>29523</v>
      </c>
    </row>
    <row r="2971" spans="1:9">
      <c r="A2971" s="26">
        <f t="shared" si="46"/>
        <v>44685.74999999279</v>
      </c>
      <c r="D2971">
        <v>31318.2</v>
      </c>
      <c r="E2971">
        <v>29923.599999999999</v>
      </c>
      <c r="F2971">
        <v>20298.400000000001</v>
      </c>
      <c r="G2971">
        <v>28830.799999999999</v>
      </c>
      <c r="H2971">
        <v>32458.2</v>
      </c>
      <c r="I2971">
        <v>29523</v>
      </c>
    </row>
    <row r="2972" spans="1:9">
      <c r="A2972" s="26">
        <f t="shared" si="46"/>
        <v>44685.791666659454</v>
      </c>
      <c r="D2972">
        <v>31318.2</v>
      </c>
      <c r="E2972">
        <v>29923.599999999999</v>
      </c>
      <c r="F2972">
        <v>20298.400000000001</v>
      </c>
      <c r="G2972">
        <v>28830.799999999999</v>
      </c>
      <c r="H2972">
        <v>32458.2</v>
      </c>
      <c r="I2972">
        <v>29523</v>
      </c>
    </row>
    <row r="2973" spans="1:9">
      <c r="A2973" s="26">
        <f t="shared" si="46"/>
        <v>44685.833333326118</v>
      </c>
      <c r="D2973">
        <v>31318.2</v>
      </c>
      <c r="E2973">
        <v>29923.599999999999</v>
      </c>
      <c r="F2973">
        <v>20298.400000000001</v>
      </c>
      <c r="G2973">
        <v>28830.799999999999</v>
      </c>
      <c r="H2973">
        <v>32458.2</v>
      </c>
      <c r="I2973">
        <v>29523</v>
      </c>
    </row>
    <row r="2974" spans="1:9">
      <c r="A2974" s="26">
        <f t="shared" si="46"/>
        <v>44685.874999992782</v>
      </c>
      <c r="D2974">
        <v>31318.2</v>
      </c>
      <c r="E2974">
        <v>29923.599999999999</v>
      </c>
      <c r="F2974">
        <v>20298.400000000001</v>
      </c>
      <c r="G2974">
        <v>28830.799999999999</v>
      </c>
      <c r="H2974">
        <v>32458.2</v>
      </c>
      <c r="I2974">
        <v>29523</v>
      </c>
    </row>
    <row r="2975" spans="1:9">
      <c r="A2975" s="26">
        <f t="shared" si="46"/>
        <v>44685.916666659446</v>
      </c>
      <c r="D2975">
        <v>31318.2</v>
      </c>
      <c r="E2975">
        <v>29923.599999999999</v>
      </c>
      <c r="F2975">
        <v>20298.400000000001</v>
      </c>
      <c r="G2975">
        <v>28830.799999999999</v>
      </c>
      <c r="H2975">
        <v>32458.2</v>
      </c>
      <c r="I2975">
        <v>29523</v>
      </c>
    </row>
    <row r="2976" spans="1:9">
      <c r="A2976" s="26">
        <f t="shared" si="46"/>
        <v>44685.958333326111</v>
      </c>
      <c r="D2976">
        <v>31318.2</v>
      </c>
      <c r="E2976">
        <v>29923.599999999999</v>
      </c>
      <c r="F2976">
        <v>20298.400000000001</v>
      </c>
      <c r="G2976">
        <v>28830.799999999999</v>
      </c>
      <c r="H2976">
        <v>32458.2</v>
      </c>
      <c r="I2976">
        <v>29523</v>
      </c>
    </row>
    <row r="2977" spans="1:9">
      <c r="A2977" s="26">
        <f t="shared" si="46"/>
        <v>44685.999999992775</v>
      </c>
      <c r="D2977">
        <v>31318.2</v>
      </c>
      <c r="E2977">
        <v>29923.599999999999</v>
      </c>
      <c r="F2977">
        <v>20298.400000000001</v>
      </c>
      <c r="G2977">
        <v>28830.799999999999</v>
      </c>
      <c r="H2977">
        <v>32458.2</v>
      </c>
      <c r="I2977">
        <v>29523</v>
      </c>
    </row>
    <row r="2978" spans="1:9">
      <c r="A2978" s="26">
        <f t="shared" si="46"/>
        <v>44686.041666659439</v>
      </c>
      <c r="D2978">
        <v>31318.2</v>
      </c>
      <c r="E2978">
        <v>29923.599999999999</v>
      </c>
      <c r="F2978">
        <v>20298.400000000001</v>
      </c>
      <c r="G2978">
        <v>28830.799999999999</v>
      </c>
      <c r="H2978">
        <v>32458.2</v>
      </c>
      <c r="I2978">
        <v>29523</v>
      </c>
    </row>
    <row r="2979" spans="1:9">
      <c r="A2979" s="26">
        <f t="shared" si="46"/>
        <v>44686.083333326103</v>
      </c>
      <c r="D2979">
        <v>31318.2</v>
      </c>
      <c r="E2979">
        <v>29923.599999999999</v>
      </c>
      <c r="F2979">
        <v>20298.400000000001</v>
      </c>
      <c r="G2979">
        <v>28830.799999999999</v>
      </c>
      <c r="H2979">
        <v>32458.2</v>
      </c>
      <c r="I2979">
        <v>29523</v>
      </c>
    </row>
    <row r="2980" spans="1:9">
      <c r="A2980" s="26">
        <f t="shared" si="46"/>
        <v>44686.124999992768</v>
      </c>
      <c r="D2980">
        <v>31318.2</v>
      </c>
      <c r="E2980">
        <v>29923.599999999999</v>
      </c>
      <c r="F2980">
        <v>20298.400000000001</v>
      </c>
      <c r="G2980">
        <v>28830.799999999999</v>
      </c>
      <c r="H2980">
        <v>32458.2</v>
      </c>
      <c r="I2980">
        <v>29523</v>
      </c>
    </row>
    <row r="2981" spans="1:9">
      <c r="A2981" s="26">
        <f t="shared" si="46"/>
        <v>44686.166666659432</v>
      </c>
      <c r="D2981">
        <v>31318.2</v>
      </c>
      <c r="E2981">
        <v>29923.599999999999</v>
      </c>
      <c r="F2981">
        <v>20298.400000000001</v>
      </c>
      <c r="G2981">
        <v>28830.799999999999</v>
      </c>
      <c r="H2981">
        <v>32458.2</v>
      </c>
      <c r="I2981">
        <v>29523</v>
      </c>
    </row>
    <row r="2982" spans="1:9">
      <c r="A2982" s="26">
        <f t="shared" si="46"/>
        <v>44686.208333326096</v>
      </c>
      <c r="D2982">
        <v>31318.2</v>
      </c>
      <c r="E2982">
        <v>29923.599999999999</v>
      </c>
      <c r="F2982">
        <v>20298.400000000001</v>
      </c>
      <c r="G2982">
        <v>28830.799999999999</v>
      </c>
      <c r="H2982">
        <v>32458.2</v>
      </c>
      <c r="I2982">
        <v>29523</v>
      </c>
    </row>
    <row r="2983" spans="1:9">
      <c r="A2983" s="26">
        <f t="shared" si="46"/>
        <v>44686.24999999276</v>
      </c>
      <c r="D2983">
        <v>31318.400000000001</v>
      </c>
      <c r="E2983">
        <v>29923.599999999999</v>
      </c>
      <c r="F2983">
        <v>20298.400000000001</v>
      </c>
      <c r="G2983">
        <v>28830.799999999999</v>
      </c>
      <c r="H2983">
        <v>32458.2</v>
      </c>
      <c r="I2983">
        <v>29523</v>
      </c>
    </row>
    <row r="2984" spans="1:9">
      <c r="A2984" s="26">
        <f t="shared" si="46"/>
        <v>44686.291666659425</v>
      </c>
      <c r="D2984">
        <v>31318.400000000001</v>
      </c>
      <c r="E2984">
        <v>29923.599999999999</v>
      </c>
      <c r="F2984">
        <v>20298.400000000001</v>
      </c>
      <c r="G2984">
        <v>28830.799999999999</v>
      </c>
      <c r="H2984">
        <v>32458.2</v>
      </c>
      <c r="I2984">
        <v>29523</v>
      </c>
    </row>
    <row r="2985" spans="1:9">
      <c r="A2985" s="26">
        <f t="shared" si="46"/>
        <v>44686.333333326089</v>
      </c>
      <c r="D2985">
        <v>31318.400000000001</v>
      </c>
      <c r="E2985">
        <v>29923.599999999999</v>
      </c>
      <c r="F2985">
        <v>20298.400000000001</v>
      </c>
      <c r="G2985">
        <v>28830.799999999999</v>
      </c>
      <c r="H2985">
        <v>32458.2</v>
      </c>
      <c r="I2985">
        <v>29523</v>
      </c>
    </row>
    <row r="2986" spans="1:9">
      <c r="A2986" s="26">
        <f t="shared" si="46"/>
        <v>44686.374999992753</v>
      </c>
      <c r="D2986">
        <v>31318.400000000001</v>
      </c>
      <c r="E2986">
        <v>29923.599999999999</v>
      </c>
      <c r="F2986">
        <v>20298.400000000001</v>
      </c>
      <c r="G2986">
        <v>28830.799999999999</v>
      </c>
      <c r="H2986">
        <v>32458.2</v>
      </c>
      <c r="I2986">
        <v>29523</v>
      </c>
    </row>
    <row r="2987" spans="1:9">
      <c r="A2987" s="26">
        <f t="shared" si="46"/>
        <v>44686.416666659417</v>
      </c>
      <c r="D2987">
        <v>31318.400000000001</v>
      </c>
      <c r="E2987">
        <v>29923.599999999999</v>
      </c>
      <c r="F2987">
        <v>20298.400000000001</v>
      </c>
      <c r="G2987">
        <v>28830.799999999999</v>
      </c>
      <c r="H2987">
        <v>32458.2</v>
      </c>
      <c r="I2987">
        <v>29523</v>
      </c>
    </row>
    <row r="2988" spans="1:9">
      <c r="A2988" s="26">
        <f t="shared" si="46"/>
        <v>44686.458333326082</v>
      </c>
      <c r="D2988">
        <v>31318.400000000001</v>
      </c>
      <c r="E2988">
        <v>29923.599999999999</v>
      </c>
      <c r="F2988">
        <v>20298.400000000001</v>
      </c>
      <c r="G2988">
        <v>28830.799999999999</v>
      </c>
      <c r="H2988">
        <v>32458.2</v>
      </c>
      <c r="I2988">
        <v>29523</v>
      </c>
    </row>
    <row r="2989" spans="1:9">
      <c r="A2989" s="26">
        <f t="shared" si="46"/>
        <v>44686.499999992746</v>
      </c>
      <c r="D2989">
        <v>31318.400000000001</v>
      </c>
      <c r="E2989">
        <v>29923.599999999999</v>
      </c>
      <c r="F2989">
        <v>20298.400000000001</v>
      </c>
      <c r="G2989">
        <v>28830.799999999999</v>
      </c>
      <c r="H2989">
        <v>32458.2</v>
      </c>
      <c r="I2989">
        <v>29523</v>
      </c>
    </row>
    <row r="2990" spans="1:9">
      <c r="A2990" s="26">
        <f t="shared" si="46"/>
        <v>44686.54166665941</v>
      </c>
      <c r="D2990">
        <v>31318.400000000001</v>
      </c>
      <c r="E2990">
        <v>29923.599999999999</v>
      </c>
      <c r="F2990">
        <v>20298.400000000001</v>
      </c>
      <c r="G2990">
        <v>28830.799999999999</v>
      </c>
      <c r="H2990">
        <v>32458.2</v>
      </c>
      <c r="I2990">
        <v>29523</v>
      </c>
    </row>
    <row r="2991" spans="1:9">
      <c r="A2991" s="26">
        <f t="shared" si="46"/>
        <v>44686.583333326074</v>
      </c>
      <c r="D2991">
        <v>31318.400000000001</v>
      </c>
      <c r="E2991">
        <v>29923.599999999999</v>
      </c>
      <c r="F2991">
        <v>20298.599999999999</v>
      </c>
      <c r="G2991">
        <v>28830.799999999999</v>
      </c>
      <c r="H2991">
        <v>32458.2</v>
      </c>
      <c r="I2991">
        <v>29523</v>
      </c>
    </row>
    <row r="2992" spans="1:9">
      <c r="A2992" s="26">
        <f t="shared" si="46"/>
        <v>44686.624999992739</v>
      </c>
      <c r="D2992">
        <v>31318.799999999999</v>
      </c>
      <c r="E2992">
        <v>29923.599999999999</v>
      </c>
      <c r="F2992">
        <v>20298.599999999999</v>
      </c>
      <c r="G2992">
        <v>28830.799999999999</v>
      </c>
      <c r="H2992">
        <v>32458.2</v>
      </c>
      <c r="I2992">
        <v>29523</v>
      </c>
    </row>
    <row r="2993" spans="1:9">
      <c r="A2993" s="26">
        <f t="shared" si="46"/>
        <v>44686.666666659403</v>
      </c>
      <c r="D2993">
        <v>31319</v>
      </c>
      <c r="E2993">
        <v>29923.599999999999</v>
      </c>
      <c r="F2993">
        <v>20298.599999999999</v>
      </c>
      <c r="G2993">
        <v>28830.799999999999</v>
      </c>
      <c r="H2993">
        <v>32458.2</v>
      </c>
      <c r="I2993">
        <v>29523</v>
      </c>
    </row>
    <row r="2994" spans="1:9">
      <c r="A2994" s="26">
        <f t="shared" si="46"/>
        <v>44686.708333326067</v>
      </c>
      <c r="D2994">
        <v>31319</v>
      </c>
      <c r="E2994">
        <v>29923.599999999999</v>
      </c>
      <c r="F2994">
        <v>20298.599999999999</v>
      </c>
      <c r="G2994">
        <v>28830.799999999999</v>
      </c>
      <c r="H2994">
        <v>32458.2</v>
      </c>
      <c r="I2994">
        <v>29523</v>
      </c>
    </row>
    <row r="2995" spans="1:9">
      <c r="A2995" s="26">
        <f t="shared" si="46"/>
        <v>44686.749999992731</v>
      </c>
      <c r="D2995">
        <v>31319</v>
      </c>
      <c r="E2995">
        <v>29923.599999999999</v>
      </c>
      <c r="F2995">
        <v>20298.599999999999</v>
      </c>
      <c r="G2995">
        <v>28830.799999999999</v>
      </c>
      <c r="H2995">
        <v>32458.2</v>
      </c>
      <c r="I2995">
        <v>29523</v>
      </c>
    </row>
    <row r="2996" spans="1:9">
      <c r="A2996" s="26">
        <f t="shared" si="46"/>
        <v>44686.791666659396</v>
      </c>
      <c r="D2996">
        <v>31319</v>
      </c>
      <c r="E2996">
        <v>29923.599999999999</v>
      </c>
      <c r="F2996">
        <v>20298.599999999999</v>
      </c>
      <c r="G2996">
        <v>28830.799999999999</v>
      </c>
      <c r="H2996">
        <v>32458.2</v>
      </c>
      <c r="I2996">
        <v>29523</v>
      </c>
    </row>
    <row r="2997" spans="1:9">
      <c r="A2997" s="26">
        <f t="shared" si="46"/>
        <v>44686.83333332606</v>
      </c>
      <c r="D2997">
        <v>31319</v>
      </c>
      <c r="E2997">
        <v>29923.599999999999</v>
      </c>
      <c r="F2997">
        <v>20298.599999999999</v>
      </c>
      <c r="G2997">
        <v>28830.799999999999</v>
      </c>
      <c r="H2997">
        <v>32458.2</v>
      </c>
      <c r="I2997">
        <v>29523</v>
      </c>
    </row>
    <row r="2998" spans="1:9">
      <c r="A2998" s="26">
        <f t="shared" si="46"/>
        <v>44686.874999992724</v>
      </c>
      <c r="D2998">
        <v>31319</v>
      </c>
      <c r="E2998">
        <v>29923.599999999999</v>
      </c>
      <c r="F2998">
        <v>20298.599999999999</v>
      </c>
      <c r="G2998">
        <v>28830.799999999999</v>
      </c>
      <c r="H2998">
        <v>32458.2</v>
      </c>
      <c r="I2998">
        <v>29523</v>
      </c>
    </row>
    <row r="2999" spans="1:9">
      <c r="A2999" s="26">
        <f t="shared" si="46"/>
        <v>44686.916666659388</v>
      </c>
      <c r="D2999">
        <v>31319</v>
      </c>
      <c r="E2999">
        <v>29923.599999999999</v>
      </c>
      <c r="F2999">
        <v>20298.599999999999</v>
      </c>
      <c r="G2999">
        <v>28830.799999999999</v>
      </c>
      <c r="H2999">
        <v>32458.2</v>
      </c>
      <c r="I2999">
        <v>29523.8</v>
      </c>
    </row>
    <row r="3000" spans="1:9">
      <c r="A3000" s="26">
        <f t="shared" si="46"/>
        <v>44686.958333326053</v>
      </c>
      <c r="D3000">
        <v>31319</v>
      </c>
      <c r="E3000">
        <v>29923.599999999999</v>
      </c>
      <c r="F3000">
        <v>20298.599999999999</v>
      </c>
      <c r="G3000">
        <v>28831</v>
      </c>
      <c r="H3000">
        <v>32458.2</v>
      </c>
      <c r="I3000">
        <v>29523.8</v>
      </c>
    </row>
    <row r="3001" spans="1:9">
      <c r="A3001" s="26">
        <f t="shared" si="46"/>
        <v>44686.999999992717</v>
      </c>
      <c r="D3001">
        <v>31319.200000000001</v>
      </c>
      <c r="E3001">
        <v>29923.599999999999</v>
      </c>
      <c r="F3001">
        <v>20298.599999999999</v>
      </c>
      <c r="G3001">
        <v>28832.2</v>
      </c>
      <c r="H3001">
        <v>32458.2</v>
      </c>
      <c r="I3001">
        <v>29523.8</v>
      </c>
    </row>
    <row r="3002" spans="1:9">
      <c r="A3002" s="26">
        <f t="shared" si="46"/>
        <v>44687.041666659381</v>
      </c>
      <c r="D3002">
        <v>31319.200000000001</v>
      </c>
      <c r="E3002">
        <v>29923.599999999999</v>
      </c>
      <c r="F3002">
        <v>20298.599999999999</v>
      </c>
      <c r="G3002">
        <v>28832.2</v>
      </c>
      <c r="H3002">
        <v>32458.2</v>
      </c>
      <c r="I3002">
        <v>29523.8</v>
      </c>
    </row>
    <row r="3003" spans="1:9">
      <c r="A3003" s="26">
        <f t="shared" si="46"/>
        <v>44687.083333326045</v>
      </c>
      <c r="D3003">
        <v>31319.200000000001</v>
      </c>
      <c r="E3003">
        <v>29923.599999999999</v>
      </c>
      <c r="F3003">
        <v>20298.599999999999</v>
      </c>
      <c r="G3003">
        <v>28832.2</v>
      </c>
      <c r="H3003">
        <v>32458.2</v>
      </c>
      <c r="I3003">
        <v>29523.8</v>
      </c>
    </row>
    <row r="3004" spans="1:9">
      <c r="A3004" s="26">
        <f t="shared" si="46"/>
        <v>44687.124999992709</v>
      </c>
      <c r="D3004">
        <v>31319.200000000001</v>
      </c>
      <c r="E3004">
        <v>29923.599999999999</v>
      </c>
      <c r="F3004">
        <v>20298.599999999999</v>
      </c>
      <c r="G3004">
        <v>28832.2</v>
      </c>
      <c r="H3004">
        <v>32458.2</v>
      </c>
      <c r="I3004">
        <v>29523.8</v>
      </c>
    </row>
    <row r="3005" spans="1:9">
      <c r="A3005" s="26">
        <f t="shared" si="46"/>
        <v>44687.166666659374</v>
      </c>
      <c r="D3005">
        <v>31319.200000000001</v>
      </c>
      <c r="E3005">
        <v>29923.599999999999</v>
      </c>
      <c r="F3005">
        <v>20298.599999999999</v>
      </c>
      <c r="G3005">
        <v>28832.2</v>
      </c>
      <c r="H3005">
        <v>32458.799999999999</v>
      </c>
      <c r="I3005">
        <v>29523.8</v>
      </c>
    </row>
    <row r="3006" spans="1:9">
      <c r="A3006" s="26">
        <f t="shared" si="46"/>
        <v>44687.208333326038</v>
      </c>
      <c r="D3006">
        <v>31319.200000000001</v>
      </c>
      <c r="E3006">
        <v>29923.8</v>
      </c>
      <c r="F3006">
        <v>20298.599999999999</v>
      </c>
      <c r="G3006">
        <v>28832.2</v>
      </c>
      <c r="H3006">
        <v>32458.799999999999</v>
      </c>
      <c r="I3006">
        <v>29523.8</v>
      </c>
    </row>
    <row r="3007" spans="1:9">
      <c r="A3007" s="26">
        <f t="shared" si="46"/>
        <v>44687.249999992702</v>
      </c>
      <c r="D3007">
        <v>31319.200000000001</v>
      </c>
      <c r="E3007">
        <v>29923.8</v>
      </c>
      <c r="F3007">
        <v>20298.599999999999</v>
      </c>
      <c r="G3007">
        <v>28832.2</v>
      </c>
      <c r="H3007">
        <v>32458.799999999999</v>
      </c>
      <c r="I3007">
        <v>29523.8</v>
      </c>
    </row>
    <row r="3008" spans="1:9">
      <c r="A3008" s="26">
        <f t="shared" si="46"/>
        <v>44687.291666659366</v>
      </c>
      <c r="D3008">
        <v>31319.200000000001</v>
      </c>
      <c r="E3008">
        <v>29923.8</v>
      </c>
      <c r="F3008">
        <v>20298.599999999999</v>
      </c>
      <c r="G3008">
        <v>28832.2</v>
      </c>
      <c r="H3008">
        <v>32458.799999999999</v>
      </c>
      <c r="I3008">
        <v>29523.8</v>
      </c>
    </row>
    <row r="3009" spans="1:9">
      <c r="A3009" s="26">
        <f t="shared" si="46"/>
        <v>44687.333333326031</v>
      </c>
      <c r="D3009">
        <v>31319.200000000001</v>
      </c>
      <c r="E3009">
        <v>29923.8</v>
      </c>
      <c r="F3009">
        <v>20298.599999999999</v>
      </c>
      <c r="G3009">
        <v>28832.2</v>
      </c>
      <c r="H3009">
        <v>32458.799999999999</v>
      </c>
      <c r="I3009">
        <v>29523.8</v>
      </c>
    </row>
    <row r="3010" spans="1:9">
      <c r="A3010" s="26">
        <f t="shared" si="46"/>
        <v>44687.374999992695</v>
      </c>
      <c r="D3010">
        <v>31319.200000000001</v>
      </c>
      <c r="E3010">
        <v>29923.8</v>
      </c>
      <c r="F3010">
        <v>20298.599999999999</v>
      </c>
      <c r="G3010">
        <v>28832.2</v>
      </c>
      <c r="H3010">
        <v>32458.799999999999</v>
      </c>
      <c r="I3010">
        <v>29523.8</v>
      </c>
    </row>
    <row r="3011" spans="1:9">
      <c r="A3011" s="26">
        <f t="shared" ref="A3011:A3074" si="47">A3010+1/24</f>
        <v>44687.416666659359</v>
      </c>
      <c r="D3011">
        <v>31319.200000000001</v>
      </c>
      <c r="E3011">
        <v>29923.8</v>
      </c>
      <c r="F3011">
        <v>20298.599999999999</v>
      </c>
      <c r="G3011">
        <v>28832.2</v>
      </c>
      <c r="H3011">
        <v>32458.799999999999</v>
      </c>
      <c r="I3011">
        <v>29523.8</v>
      </c>
    </row>
    <row r="3012" spans="1:9">
      <c r="A3012" s="26">
        <f t="shared" si="47"/>
        <v>44687.458333326023</v>
      </c>
      <c r="D3012">
        <v>31319.200000000001</v>
      </c>
      <c r="E3012">
        <v>29923.8</v>
      </c>
      <c r="F3012">
        <v>20298.599999999999</v>
      </c>
      <c r="G3012">
        <v>28832.2</v>
      </c>
      <c r="H3012">
        <v>32458.799999999999</v>
      </c>
      <c r="I3012">
        <v>29523.8</v>
      </c>
    </row>
    <row r="3013" spans="1:9">
      <c r="A3013" s="26">
        <f t="shared" si="47"/>
        <v>44687.499999992688</v>
      </c>
      <c r="D3013">
        <v>31319.200000000001</v>
      </c>
      <c r="E3013">
        <v>29923.8</v>
      </c>
      <c r="F3013">
        <v>20298.599999999999</v>
      </c>
      <c r="G3013">
        <v>28832.2</v>
      </c>
      <c r="H3013">
        <v>32458.799999999999</v>
      </c>
      <c r="I3013">
        <v>29523.8</v>
      </c>
    </row>
    <row r="3014" spans="1:9">
      <c r="A3014" s="26">
        <f t="shared" si="47"/>
        <v>44687.541666659352</v>
      </c>
      <c r="D3014">
        <v>31319.200000000001</v>
      </c>
      <c r="E3014">
        <v>29923.8</v>
      </c>
      <c r="F3014">
        <v>20298.599999999999</v>
      </c>
      <c r="G3014">
        <v>28832.2</v>
      </c>
      <c r="H3014">
        <v>32458.799999999999</v>
      </c>
      <c r="I3014">
        <v>29523.8</v>
      </c>
    </row>
    <row r="3015" spans="1:9">
      <c r="A3015" s="26">
        <f t="shared" si="47"/>
        <v>44687.583333326016</v>
      </c>
      <c r="D3015">
        <v>31319.200000000001</v>
      </c>
      <c r="E3015">
        <v>29923.8</v>
      </c>
      <c r="F3015">
        <v>20298.599999999999</v>
      </c>
      <c r="G3015">
        <v>28832.2</v>
      </c>
      <c r="H3015">
        <v>32458.799999999999</v>
      </c>
      <c r="I3015">
        <v>29523.8</v>
      </c>
    </row>
    <row r="3016" spans="1:9">
      <c r="A3016" s="26">
        <f t="shared" si="47"/>
        <v>44687.62499999268</v>
      </c>
      <c r="D3016">
        <v>31319.200000000001</v>
      </c>
      <c r="E3016">
        <v>29923.8</v>
      </c>
      <c r="F3016">
        <v>20298.599999999999</v>
      </c>
      <c r="G3016">
        <v>28832.2</v>
      </c>
      <c r="H3016">
        <v>32458.799999999999</v>
      </c>
      <c r="I3016">
        <v>29523.8</v>
      </c>
    </row>
    <row r="3017" spans="1:9">
      <c r="A3017" s="26">
        <f t="shared" si="47"/>
        <v>44687.666666659345</v>
      </c>
      <c r="D3017">
        <v>31319.200000000001</v>
      </c>
      <c r="E3017">
        <v>29923.8</v>
      </c>
      <c r="F3017">
        <v>20298.599999999999</v>
      </c>
      <c r="G3017">
        <v>28832.2</v>
      </c>
      <c r="H3017">
        <v>32458.799999999999</v>
      </c>
      <c r="I3017">
        <v>29523.8</v>
      </c>
    </row>
    <row r="3018" spans="1:9">
      <c r="A3018" s="26">
        <f t="shared" si="47"/>
        <v>44687.708333326009</v>
      </c>
      <c r="D3018">
        <v>31319.200000000001</v>
      </c>
      <c r="E3018">
        <v>29923.8</v>
      </c>
      <c r="F3018">
        <v>20298.599999999999</v>
      </c>
      <c r="G3018">
        <v>28832.2</v>
      </c>
      <c r="H3018">
        <v>32458.799999999999</v>
      </c>
      <c r="I3018">
        <v>29523.8</v>
      </c>
    </row>
    <row r="3019" spans="1:9">
      <c r="A3019" s="26">
        <f t="shared" si="47"/>
        <v>44687.749999992673</v>
      </c>
      <c r="D3019">
        <v>31319.200000000001</v>
      </c>
      <c r="E3019">
        <v>29923.8</v>
      </c>
      <c r="F3019">
        <v>20298.599999999999</v>
      </c>
      <c r="G3019">
        <v>28832.2</v>
      </c>
      <c r="H3019">
        <v>32458.799999999999</v>
      </c>
      <c r="I3019">
        <v>29523.8</v>
      </c>
    </row>
    <row r="3020" spans="1:9">
      <c r="A3020" s="26">
        <f t="shared" si="47"/>
        <v>44687.791666659337</v>
      </c>
      <c r="D3020">
        <v>31319.200000000001</v>
      </c>
      <c r="E3020">
        <v>29923.8</v>
      </c>
      <c r="F3020">
        <v>20298.599999999999</v>
      </c>
      <c r="G3020">
        <v>28832.2</v>
      </c>
      <c r="H3020">
        <v>32458.799999999999</v>
      </c>
      <c r="I3020">
        <v>29523.8</v>
      </c>
    </row>
    <row r="3021" spans="1:9">
      <c r="A3021" s="26">
        <f t="shared" si="47"/>
        <v>44687.833333326002</v>
      </c>
      <c r="D3021">
        <v>31319.200000000001</v>
      </c>
      <c r="E3021">
        <v>29923.8</v>
      </c>
      <c r="F3021">
        <v>20298.599999999999</v>
      </c>
      <c r="G3021">
        <v>28832.2</v>
      </c>
      <c r="H3021">
        <v>32458.799999999999</v>
      </c>
      <c r="I3021">
        <v>29523.8</v>
      </c>
    </row>
    <row r="3022" spans="1:9">
      <c r="A3022" s="26">
        <f t="shared" si="47"/>
        <v>44687.874999992666</v>
      </c>
      <c r="D3022">
        <v>31319.200000000001</v>
      </c>
      <c r="E3022">
        <v>29923.8</v>
      </c>
      <c r="F3022">
        <v>20298.599999999999</v>
      </c>
      <c r="G3022">
        <v>28832.2</v>
      </c>
      <c r="H3022">
        <v>32458.799999999999</v>
      </c>
      <c r="I3022">
        <v>29523.8</v>
      </c>
    </row>
    <row r="3023" spans="1:9">
      <c r="A3023" s="26">
        <f t="shared" si="47"/>
        <v>44687.91666665933</v>
      </c>
      <c r="D3023">
        <v>31319.200000000001</v>
      </c>
      <c r="E3023">
        <v>29923.8</v>
      </c>
      <c r="F3023">
        <v>20298.599999999999</v>
      </c>
      <c r="G3023">
        <v>28832.2</v>
      </c>
      <c r="H3023">
        <v>32458.799999999999</v>
      </c>
      <c r="I3023">
        <v>29523.8</v>
      </c>
    </row>
    <row r="3024" spans="1:9">
      <c r="A3024" s="26">
        <f t="shared" si="47"/>
        <v>44687.958333325994</v>
      </c>
      <c r="D3024">
        <v>31319.200000000001</v>
      </c>
      <c r="E3024">
        <v>29923.8</v>
      </c>
      <c r="F3024">
        <v>20298.599999999999</v>
      </c>
      <c r="G3024">
        <v>28832.2</v>
      </c>
      <c r="H3024">
        <v>32458.799999999999</v>
      </c>
      <c r="I3024">
        <v>29523.8</v>
      </c>
    </row>
    <row r="3025" spans="1:9">
      <c r="A3025" s="26">
        <f t="shared" si="47"/>
        <v>44687.999999992659</v>
      </c>
      <c r="D3025">
        <v>31319.200000000001</v>
      </c>
      <c r="E3025">
        <v>29923.8</v>
      </c>
      <c r="F3025">
        <v>20298.599999999999</v>
      </c>
      <c r="G3025">
        <v>28832.2</v>
      </c>
      <c r="H3025">
        <v>32458.799999999999</v>
      </c>
      <c r="I3025">
        <v>29523.8</v>
      </c>
    </row>
    <row r="3026" spans="1:9">
      <c r="A3026" s="26">
        <f t="shared" si="47"/>
        <v>44688.041666659323</v>
      </c>
      <c r="D3026">
        <v>31319.200000000001</v>
      </c>
      <c r="E3026">
        <v>29923.8</v>
      </c>
      <c r="F3026">
        <v>20298.599999999999</v>
      </c>
      <c r="G3026">
        <v>28832.2</v>
      </c>
      <c r="H3026">
        <v>32458.799999999999</v>
      </c>
      <c r="I3026">
        <v>29523.8</v>
      </c>
    </row>
    <row r="3027" spans="1:9">
      <c r="A3027" s="26">
        <f t="shared" si="47"/>
        <v>44688.083333325987</v>
      </c>
      <c r="D3027">
        <v>31319.200000000001</v>
      </c>
      <c r="E3027">
        <v>29923.8</v>
      </c>
      <c r="F3027">
        <v>20298.599999999999</v>
      </c>
      <c r="G3027">
        <v>28832.2</v>
      </c>
      <c r="H3027">
        <v>32458.799999999999</v>
      </c>
      <c r="I3027">
        <v>29523.8</v>
      </c>
    </row>
    <row r="3028" spans="1:9">
      <c r="A3028" s="26">
        <f t="shared" si="47"/>
        <v>44688.124999992651</v>
      </c>
      <c r="D3028">
        <v>31319.200000000001</v>
      </c>
      <c r="E3028">
        <v>29923.8</v>
      </c>
      <c r="F3028">
        <v>20298.599999999999</v>
      </c>
      <c r="G3028">
        <v>28832.2</v>
      </c>
      <c r="H3028">
        <v>32458.799999999999</v>
      </c>
      <c r="I3028">
        <v>29523.8</v>
      </c>
    </row>
    <row r="3029" spans="1:9">
      <c r="A3029" s="26">
        <f t="shared" si="47"/>
        <v>44688.166666659316</v>
      </c>
      <c r="D3029">
        <v>31319.200000000001</v>
      </c>
      <c r="E3029">
        <v>29923.8</v>
      </c>
      <c r="F3029">
        <v>20298.599999999999</v>
      </c>
      <c r="G3029">
        <v>28832.2</v>
      </c>
      <c r="H3029">
        <v>32458.799999999999</v>
      </c>
      <c r="I3029">
        <v>29523.8</v>
      </c>
    </row>
    <row r="3030" spans="1:9">
      <c r="A3030" s="26">
        <f t="shared" si="47"/>
        <v>44688.20833332598</v>
      </c>
      <c r="D3030">
        <v>31319.200000000001</v>
      </c>
      <c r="E3030">
        <v>29923.8</v>
      </c>
      <c r="F3030">
        <v>20298.599999999999</v>
      </c>
      <c r="G3030">
        <v>28832.2</v>
      </c>
      <c r="H3030">
        <v>32458.799999999999</v>
      </c>
      <c r="I3030">
        <v>29523.8</v>
      </c>
    </row>
    <row r="3031" spans="1:9">
      <c r="A3031" s="26">
        <f t="shared" si="47"/>
        <v>44688.249999992644</v>
      </c>
      <c r="D3031">
        <v>31319.200000000001</v>
      </c>
      <c r="E3031">
        <v>29923.8</v>
      </c>
      <c r="F3031">
        <v>20298.599999999999</v>
      </c>
      <c r="G3031">
        <v>28832.2</v>
      </c>
      <c r="H3031">
        <v>32458.799999999999</v>
      </c>
      <c r="I3031">
        <v>29523.8</v>
      </c>
    </row>
    <row r="3032" spans="1:9">
      <c r="A3032" s="26">
        <f t="shared" si="47"/>
        <v>44688.291666659308</v>
      </c>
      <c r="D3032">
        <v>31319.200000000001</v>
      </c>
      <c r="E3032">
        <v>29923.8</v>
      </c>
      <c r="F3032">
        <v>20298.599999999999</v>
      </c>
      <c r="G3032">
        <v>28832.2</v>
      </c>
      <c r="H3032">
        <v>32458.799999999999</v>
      </c>
      <c r="I3032">
        <v>29523.8</v>
      </c>
    </row>
    <row r="3033" spans="1:9">
      <c r="A3033" s="26">
        <f t="shared" si="47"/>
        <v>44688.333333325972</v>
      </c>
      <c r="D3033">
        <v>31319.200000000001</v>
      </c>
      <c r="E3033">
        <v>29923.8</v>
      </c>
      <c r="F3033">
        <v>20298.599999999999</v>
      </c>
      <c r="G3033">
        <v>28832.2</v>
      </c>
      <c r="H3033">
        <v>32458.799999999999</v>
      </c>
      <c r="I3033">
        <v>29523.8</v>
      </c>
    </row>
    <row r="3034" spans="1:9">
      <c r="A3034" s="26">
        <f t="shared" si="47"/>
        <v>44688.374999992637</v>
      </c>
      <c r="D3034">
        <v>31319.200000000001</v>
      </c>
      <c r="E3034">
        <v>29923.8</v>
      </c>
      <c r="F3034">
        <v>20298.599999999999</v>
      </c>
      <c r="G3034">
        <v>28832.2</v>
      </c>
      <c r="H3034">
        <v>32458.799999999999</v>
      </c>
      <c r="I3034">
        <v>29523.8</v>
      </c>
    </row>
    <row r="3035" spans="1:9">
      <c r="A3035" s="26">
        <f t="shared" si="47"/>
        <v>44688.416666659301</v>
      </c>
      <c r="D3035">
        <v>31319.200000000001</v>
      </c>
      <c r="E3035">
        <v>29923.8</v>
      </c>
      <c r="F3035">
        <v>20298.599999999999</v>
      </c>
      <c r="G3035">
        <v>28832.2</v>
      </c>
      <c r="H3035">
        <v>32458.799999999999</v>
      </c>
      <c r="I3035">
        <v>29523.8</v>
      </c>
    </row>
    <row r="3036" spans="1:9">
      <c r="A3036" s="26">
        <f t="shared" si="47"/>
        <v>44688.458333325965</v>
      </c>
      <c r="D3036">
        <v>31319.200000000001</v>
      </c>
      <c r="E3036">
        <v>29923.8</v>
      </c>
      <c r="F3036">
        <v>20298.599999999999</v>
      </c>
      <c r="G3036">
        <v>28832.2</v>
      </c>
      <c r="H3036">
        <v>32458.799999999999</v>
      </c>
      <c r="I3036">
        <v>29523.8</v>
      </c>
    </row>
    <row r="3037" spans="1:9">
      <c r="A3037" s="26">
        <f t="shared" si="47"/>
        <v>44688.499999992629</v>
      </c>
      <c r="D3037">
        <v>31319.200000000001</v>
      </c>
      <c r="E3037">
        <v>29923.8</v>
      </c>
      <c r="F3037">
        <v>20298.599999999999</v>
      </c>
      <c r="G3037">
        <v>28832.2</v>
      </c>
      <c r="H3037">
        <v>32458.799999999999</v>
      </c>
      <c r="I3037">
        <v>29523.8</v>
      </c>
    </row>
    <row r="3038" spans="1:9">
      <c r="A3038" s="26">
        <f t="shared" si="47"/>
        <v>44688.541666659294</v>
      </c>
      <c r="D3038">
        <v>31319.200000000001</v>
      </c>
      <c r="E3038">
        <v>29923.8</v>
      </c>
      <c r="F3038">
        <v>20298.599999999999</v>
      </c>
      <c r="G3038">
        <v>28832.2</v>
      </c>
      <c r="H3038">
        <v>32458.799999999999</v>
      </c>
      <c r="I3038">
        <v>29523.8</v>
      </c>
    </row>
    <row r="3039" spans="1:9">
      <c r="A3039" s="26">
        <f t="shared" si="47"/>
        <v>44688.583333325958</v>
      </c>
      <c r="D3039">
        <v>31319.200000000001</v>
      </c>
      <c r="E3039">
        <v>29923.8</v>
      </c>
      <c r="F3039">
        <v>20298.599999999999</v>
      </c>
      <c r="G3039">
        <v>28832.2</v>
      </c>
      <c r="H3039">
        <v>32458.799999999999</v>
      </c>
      <c r="I3039">
        <v>29523.8</v>
      </c>
    </row>
    <row r="3040" spans="1:9">
      <c r="A3040" s="26">
        <f t="shared" si="47"/>
        <v>44688.624999992622</v>
      </c>
      <c r="D3040">
        <v>31319.200000000001</v>
      </c>
      <c r="E3040">
        <v>29923.8</v>
      </c>
      <c r="F3040">
        <v>20298.599999999999</v>
      </c>
      <c r="G3040">
        <v>28832.2</v>
      </c>
      <c r="H3040">
        <v>32458.799999999999</v>
      </c>
      <c r="I3040">
        <v>29523.8</v>
      </c>
    </row>
    <row r="3041" spans="1:9">
      <c r="A3041" s="26">
        <f t="shared" si="47"/>
        <v>44688.666666659286</v>
      </c>
      <c r="D3041">
        <v>31319.200000000001</v>
      </c>
      <c r="E3041">
        <v>29923.8</v>
      </c>
      <c r="F3041">
        <v>20298.599999999999</v>
      </c>
      <c r="G3041">
        <v>28832.2</v>
      </c>
      <c r="H3041">
        <v>32458.799999999999</v>
      </c>
      <c r="I3041">
        <v>29523.8</v>
      </c>
    </row>
    <row r="3042" spans="1:9">
      <c r="A3042" s="26">
        <f t="shared" si="47"/>
        <v>44688.708333325951</v>
      </c>
      <c r="D3042">
        <v>31319.200000000001</v>
      </c>
      <c r="E3042">
        <v>29923.8</v>
      </c>
      <c r="F3042">
        <v>20298.599999999999</v>
      </c>
      <c r="G3042">
        <v>28832.2</v>
      </c>
      <c r="H3042">
        <v>32458.799999999999</v>
      </c>
      <c r="I3042">
        <v>29523.8</v>
      </c>
    </row>
    <row r="3043" spans="1:9">
      <c r="A3043" s="26">
        <f t="shared" si="47"/>
        <v>44688.749999992615</v>
      </c>
      <c r="D3043">
        <v>31319.200000000001</v>
      </c>
      <c r="E3043">
        <v>29923.8</v>
      </c>
      <c r="F3043">
        <v>20298.599999999999</v>
      </c>
      <c r="G3043">
        <v>28832.2</v>
      </c>
      <c r="H3043">
        <v>32458.799999999999</v>
      </c>
      <c r="I3043">
        <v>29523.8</v>
      </c>
    </row>
    <row r="3044" spans="1:9">
      <c r="A3044" s="26">
        <f t="shared" si="47"/>
        <v>44688.791666659279</v>
      </c>
      <c r="D3044">
        <v>31319.200000000001</v>
      </c>
      <c r="E3044">
        <v>29923.8</v>
      </c>
      <c r="F3044">
        <v>20298.599999999999</v>
      </c>
      <c r="G3044">
        <v>28832.2</v>
      </c>
      <c r="H3044">
        <v>32458.799999999999</v>
      </c>
      <c r="I3044">
        <v>29523.8</v>
      </c>
    </row>
    <row r="3045" spans="1:9">
      <c r="A3045" s="26">
        <f t="shared" si="47"/>
        <v>44688.833333325943</v>
      </c>
      <c r="D3045">
        <v>31319.200000000001</v>
      </c>
      <c r="E3045">
        <v>29923.8</v>
      </c>
      <c r="F3045">
        <v>20298.599999999999</v>
      </c>
      <c r="G3045">
        <v>28832.2</v>
      </c>
      <c r="H3045">
        <v>32458.799999999999</v>
      </c>
      <c r="I3045">
        <v>29523.8</v>
      </c>
    </row>
    <row r="3046" spans="1:9">
      <c r="A3046" s="26">
        <f t="shared" si="47"/>
        <v>44688.874999992608</v>
      </c>
      <c r="D3046">
        <v>31319.200000000001</v>
      </c>
      <c r="E3046">
        <v>29923.8</v>
      </c>
      <c r="F3046">
        <v>20298.599999999999</v>
      </c>
      <c r="G3046">
        <v>28832.2</v>
      </c>
      <c r="H3046">
        <v>32458.799999999999</v>
      </c>
      <c r="I3046">
        <v>29523.8</v>
      </c>
    </row>
    <row r="3047" spans="1:9">
      <c r="A3047" s="26">
        <f t="shared" si="47"/>
        <v>44688.916666659272</v>
      </c>
      <c r="D3047">
        <v>31319.200000000001</v>
      </c>
      <c r="E3047">
        <v>29923.8</v>
      </c>
      <c r="F3047">
        <v>20298.599999999999</v>
      </c>
      <c r="G3047">
        <v>28832.2</v>
      </c>
      <c r="H3047">
        <v>32458.799999999999</v>
      </c>
      <c r="I3047">
        <v>29523.8</v>
      </c>
    </row>
    <row r="3048" spans="1:9">
      <c r="A3048" s="26">
        <f t="shared" si="47"/>
        <v>44688.958333325936</v>
      </c>
      <c r="D3048">
        <v>31319.200000000001</v>
      </c>
      <c r="E3048">
        <v>29923.8</v>
      </c>
      <c r="F3048">
        <v>20298.599999999999</v>
      </c>
      <c r="G3048">
        <v>28832.2</v>
      </c>
      <c r="H3048">
        <v>32458.799999999999</v>
      </c>
      <c r="I3048">
        <v>29523.8</v>
      </c>
    </row>
    <row r="3049" spans="1:9">
      <c r="A3049" s="26">
        <f t="shared" si="47"/>
        <v>44688.9999999926</v>
      </c>
      <c r="D3049">
        <v>31319.200000000001</v>
      </c>
      <c r="E3049">
        <v>29923.8</v>
      </c>
      <c r="F3049">
        <v>20298.599999999999</v>
      </c>
      <c r="G3049">
        <v>28832.2</v>
      </c>
      <c r="H3049">
        <v>32458.799999999999</v>
      </c>
      <c r="I3049">
        <v>29523.8</v>
      </c>
    </row>
    <row r="3050" spans="1:9">
      <c r="A3050" s="26">
        <f t="shared" si="47"/>
        <v>44689.041666659265</v>
      </c>
      <c r="D3050">
        <v>31319.200000000001</v>
      </c>
      <c r="E3050">
        <v>29923.8</v>
      </c>
      <c r="F3050">
        <v>20298.599999999999</v>
      </c>
      <c r="G3050">
        <v>28832.2</v>
      </c>
      <c r="H3050">
        <v>32458.799999999999</v>
      </c>
      <c r="I3050">
        <v>29523.8</v>
      </c>
    </row>
    <row r="3051" spans="1:9">
      <c r="A3051" s="26">
        <f t="shared" si="47"/>
        <v>44689.083333325929</v>
      </c>
      <c r="D3051">
        <v>31319.200000000001</v>
      </c>
      <c r="E3051">
        <v>29923.8</v>
      </c>
      <c r="F3051">
        <v>20298.599999999999</v>
      </c>
      <c r="G3051">
        <v>28832.2</v>
      </c>
      <c r="H3051">
        <v>32458.799999999999</v>
      </c>
      <c r="I3051">
        <v>29523.8</v>
      </c>
    </row>
    <row r="3052" spans="1:9">
      <c r="A3052" s="26">
        <f t="shared" si="47"/>
        <v>44689.124999992593</v>
      </c>
      <c r="D3052">
        <v>31319.200000000001</v>
      </c>
      <c r="E3052">
        <v>29924.6</v>
      </c>
      <c r="F3052">
        <v>20298.599999999999</v>
      </c>
      <c r="G3052">
        <v>28832.2</v>
      </c>
      <c r="H3052">
        <v>32458.799999999999</v>
      </c>
      <c r="I3052">
        <v>29523.8</v>
      </c>
    </row>
    <row r="3053" spans="1:9">
      <c r="A3053" s="26">
        <f t="shared" si="47"/>
        <v>44689.166666659257</v>
      </c>
      <c r="D3053">
        <v>31319.200000000001</v>
      </c>
      <c r="E3053">
        <v>29925.4</v>
      </c>
      <c r="F3053">
        <v>20298.599999999999</v>
      </c>
      <c r="G3053">
        <v>28832.400000000001</v>
      </c>
      <c r="H3053">
        <v>32458.799999999999</v>
      </c>
      <c r="I3053">
        <v>29523.8</v>
      </c>
    </row>
    <row r="3054" spans="1:9">
      <c r="A3054" s="26">
        <f t="shared" si="47"/>
        <v>44689.208333325922</v>
      </c>
      <c r="D3054">
        <v>31319.200000000001</v>
      </c>
      <c r="E3054">
        <v>29925.4</v>
      </c>
      <c r="F3054">
        <v>20298.599999999999</v>
      </c>
      <c r="G3054">
        <v>28832.400000000001</v>
      </c>
      <c r="H3054">
        <v>32459.599999999999</v>
      </c>
      <c r="I3054">
        <v>29524.2</v>
      </c>
    </row>
    <row r="3055" spans="1:9">
      <c r="A3055" s="26">
        <f t="shared" si="47"/>
        <v>44689.249999992586</v>
      </c>
      <c r="D3055">
        <v>31319.200000000001</v>
      </c>
      <c r="E3055">
        <v>29925.4</v>
      </c>
      <c r="F3055">
        <v>20298.599999999999</v>
      </c>
      <c r="G3055">
        <v>28832.400000000001</v>
      </c>
      <c r="H3055">
        <v>32462.799999999999</v>
      </c>
      <c r="I3055">
        <v>29525</v>
      </c>
    </row>
    <row r="3056" spans="1:9">
      <c r="A3056" s="26">
        <f t="shared" si="47"/>
        <v>44689.29166665925</v>
      </c>
      <c r="D3056">
        <v>31319.200000000001</v>
      </c>
      <c r="E3056">
        <v>29925.4</v>
      </c>
      <c r="F3056">
        <v>20298.599999999999</v>
      </c>
      <c r="G3056">
        <v>28832.400000000001</v>
      </c>
      <c r="H3056">
        <v>32462.799999999999</v>
      </c>
      <c r="I3056">
        <v>29525</v>
      </c>
    </row>
    <row r="3057" spans="1:9">
      <c r="A3057" s="26">
        <f t="shared" si="47"/>
        <v>44689.333333325914</v>
      </c>
      <c r="D3057">
        <v>31319.200000000001</v>
      </c>
      <c r="E3057">
        <v>29925.4</v>
      </c>
      <c r="F3057">
        <v>20298.599999999999</v>
      </c>
      <c r="G3057">
        <v>28832.400000000001</v>
      </c>
      <c r="H3057">
        <v>32468</v>
      </c>
      <c r="I3057">
        <v>29525</v>
      </c>
    </row>
    <row r="3058" spans="1:9">
      <c r="A3058" s="26">
        <f t="shared" si="47"/>
        <v>44689.374999992579</v>
      </c>
      <c r="D3058">
        <v>31319.200000000001</v>
      </c>
      <c r="E3058">
        <v>29925.4</v>
      </c>
      <c r="F3058">
        <v>20298.599999999999</v>
      </c>
      <c r="G3058">
        <v>28832.400000000001</v>
      </c>
      <c r="H3058">
        <v>32468</v>
      </c>
      <c r="I3058">
        <v>29525</v>
      </c>
    </row>
    <row r="3059" spans="1:9">
      <c r="A3059" s="26">
        <f t="shared" si="47"/>
        <v>44689.416666659243</v>
      </c>
    </row>
    <row r="3060" spans="1:9">
      <c r="A3060" s="26">
        <f t="shared" si="47"/>
        <v>44689.458333325907</v>
      </c>
    </row>
    <row r="3061" spans="1:9">
      <c r="A3061" s="26">
        <f t="shared" si="47"/>
        <v>44689.499999992571</v>
      </c>
    </row>
    <row r="3062" spans="1:9">
      <c r="A3062" s="26">
        <f t="shared" si="47"/>
        <v>44689.541666659235</v>
      </c>
    </row>
    <row r="3063" spans="1:9">
      <c r="A3063" s="26">
        <f t="shared" si="47"/>
        <v>44689.5833333259</v>
      </c>
    </row>
    <row r="3064" spans="1:9">
      <c r="A3064" s="26">
        <f t="shared" si="47"/>
        <v>44689.624999992564</v>
      </c>
    </row>
    <row r="3065" spans="1:9">
      <c r="A3065" s="26">
        <f t="shared" si="47"/>
        <v>44689.666666659228</v>
      </c>
    </row>
    <row r="3066" spans="1:9">
      <c r="A3066" s="26">
        <f t="shared" si="47"/>
        <v>44689.708333325892</v>
      </c>
    </row>
    <row r="3067" spans="1:9">
      <c r="A3067" s="26">
        <f t="shared" si="47"/>
        <v>44689.749999992557</v>
      </c>
    </row>
    <row r="3068" spans="1:9">
      <c r="A3068" s="26">
        <f t="shared" si="47"/>
        <v>44689.791666659221</v>
      </c>
    </row>
    <row r="3069" spans="1:9">
      <c r="A3069" s="26">
        <f t="shared" si="47"/>
        <v>44689.833333325885</v>
      </c>
    </row>
    <row r="3070" spans="1:9">
      <c r="A3070" s="26">
        <f t="shared" si="47"/>
        <v>44689.874999992549</v>
      </c>
    </row>
    <row r="3071" spans="1:9">
      <c r="A3071" s="26">
        <f t="shared" si="47"/>
        <v>44689.916666659214</v>
      </c>
    </row>
    <row r="3072" spans="1:9">
      <c r="A3072" s="26">
        <f t="shared" si="47"/>
        <v>44689.958333325878</v>
      </c>
    </row>
    <row r="3073" spans="1:9">
      <c r="A3073" s="26">
        <f t="shared" si="47"/>
        <v>44689.999999992542</v>
      </c>
      <c r="D3073">
        <v>31327.200000000001</v>
      </c>
      <c r="E3073">
        <v>29930.400000000001</v>
      </c>
      <c r="F3073">
        <v>20301.400000000001</v>
      </c>
      <c r="G3073">
        <v>28854.2</v>
      </c>
      <c r="H3073">
        <v>32468.799999999999</v>
      </c>
      <c r="I3073">
        <v>29531.599999999999</v>
      </c>
    </row>
    <row r="3074" spans="1:9">
      <c r="A3074" s="26">
        <f t="shared" si="47"/>
        <v>44690.041666659206</v>
      </c>
      <c r="D3074">
        <v>31327.200000000001</v>
      </c>
      <c r="E3074">
        <v>29930.400000000001</v>
      </c>
      <c r="F3074">
        <v>20301.400000000001</v>
      </c>
      <c r="G3074">
        <v>28854.2</v>
      </c>
      <c r="H3074">
        <v>32468.799999999999</v>
      </c>
      <c r="I3074">
        <v>29531.8</v>
      </c>
    </row>
    <row r="3075" spans="1:9">
      <c r="A3075" s="26">
        <f t="shared" ref="A3075:A3138" si="48">A3074+1/24</f>
        <v>44690.083333325871</v>
      </c>
      <c r="D3075">
        <v>31327.200000000001</v>
      </c>
      <c r="E3075">
        <v>29930.400000000001</v>
      </c>
      <c r="F3075">
        <v>20301.400000000001</v>
      </c>
      <c r="G3075">
        <v>28854.2</v>
      </c>
      <c r="H3075">
        <v>32468.799999999999</v>
      </c>
      <c r="I3075">
        <v>29531.8</v>
      </c>
    </row>
    <row r="3076" spans="1:9">
      <c r="A3076" s="26">
        <f t="shared" si="48"/>
        <v>44690.124999992535</v>
      </c>
      <c r="D3076">
        <v>31327.200000000001</v>
      </c>
      <c r="E3076">
        <v>29930.400000000001</v>
      </c>
      <c r="F3076">
        <v>20301.400000000001</v>
      </c>
      <c r="G3076">
        <v>28854.2</v>
      </c>
      <c r="H3076">
        <v>32468.799999999999</v>
      </c>
      <c r="I3076">
        <v>29531.8</v>
      </c>
    </row>
    <row r="3077" spans="1:9">
      <c r="A3077" s="26">
        <f t="shared" si="48"/>
        <v>44690.166666659199</v>
      </c>
      <c r="D3077">
        <v>31327.200000000001</v>
      </c>
      <c r="E3077">
        <v>29930.400000000001</v>
      </c>
      <c r="F3077">
        <v>20301.400000000001</v>
      </c>
      <c r="G3077">
        <v>28854.2</v>
      </c>
      <c r="H3077">
        <v>32468.799999999999</v>
      </c>
      <c r="I3077">
        <v>29531.8</v>
      </c>
    </row>
    <row r="3078" spans="1:9">
      <c r="A3078" s="26">
        <f t="shared" si="48"/>
        <v>44690.208333325863</v>
      </c>
      <c r="D3078">
        <v>31327.200000000001</v>
      </c>
      <c r="E3078">
        <v>29930.400000000001</v>
      </c>
      <c r="F3078">
        <v>20301.400000000001</v>
      </c>
      <c r="G3078">
        <v>28854.2</v>
      </c>
      <c r="H3078">
        <v>32468.799999999999</v>
      </c>
      <c r="I3078">
        <v>29531.8</v>
      </c>
    </row>
    <row r="3079" spans="1:9">
      <c r="A3079" s="26">
        <f t="shared" si="48"/>
        <v>44690.249999992528</v>
      </c>
      <c r="D3079">
        <v>31327.200000000001</v>
      </c>
      <c r="E3079">
        <v>29930.400000000001</v>
      </c>
      <c r="F3079">
        <v>20301.400000000001</v>
      </c>
      <c r="G3079">
        <v>28854.400000000001</v>
      </c>
      <c r="H3079">
        <v>32468.799999999999</v>
      </c>
      <c r="I3079">
        <v>29531.8</v>
      </c>
    </row>
    <row r="3080" spans="1:9">
      <c r="A3080" s="26">
        <f t="shared" si="48"/>
        <v>44690.291666659192</v>
      </c>
      <c r="D3080">
        <v>31327.200000000001</v>
      </c>
      <c r="E3080">
        <v>29930.400000000001</v>
      </c>
      <c r="F3080">
        <v>20301.400000000001</v>
      </c>
      <c r="G3080">
        <v>28854.400000000001</v>
      </c>
      <c r="H3080">
        <v>32468.799999999999</v>
      </c>
      <c r="I3080">
        <v>29531.8</v>
      </c>
    </row>
    <row r="3081" spans="1:9">
      <c r="A3081" s="26">
        <f t="shared" si="48"/>
        <v>44690.333333325856</v>
      </c>
      <c r="D3081">
        <v>31327.200000000001</v>
      </c>
      <c r="E3081">
        <v>29930.400000000001</v>
      </c>
      <c r="F3081">
        <v>20301.400000000001</v>
      </c>
      <c r="G3081">
        <v>28854.400000000001</v>
      </c>
      <c r="H3081">
        <v>32468.799999999999</v>
      </c>
      <c r="I3081">
        <v>29531.8</v>
      </c>
    </row>
    <row r="3082" spans="1:9">
      <c r="A3082" s="26">
        <f t="shared" si="48"/>
        <v>44690.37499999252</v>
      </c>
      <c r="D3082">
        <v>31327.200000000001</v>
      </c>
      <c r="E3082">
        <v>29930.400000000001</v>
      </c>
      <c r="F3082">
        <v>20301.400000000001</v>
      </c>
      <c r="G3082">
        <v>28854.400000000001</v>
      </c>
      <c r="H3082">
        <v>32468.799999999999</v>
      </c>
      <c r="I3082">
        <v>29531.8</v>
      </c>
    </row>
    <row r="3083" spans="1:9">
      <c r="A3083" s="26">
        <f t="shared" si="48"/>
        <v>44690.416666659185</v>
      </c>
      <c r="D3083">
        <v>31327.200000000001</v>
      </c>
      <c r="E3083">
        <v>29930.400000000001</v>
      </c>
      <c r="F3083">
        <v>20301.400000000001</v>
      </c>
      <c r="G3083">
        <v>28854.400000000001</v>
      </c>
      <c r="H3083">
        <v>32468.799999999999</v>
      </c>
      <c r="I3083">
        <v>29531.8</v>
      </c>
    </row>
    <row r="3084" spans="1:9">
      <c r="A3084" s="26">
        <f t="shared" si="48"/>
        <v>44690.458333325849</v>
      </c>
      <c r="D3084">
        <v>31327.200000000001</v>
      </c>
      <c r="E3084">
        <v>29930.400000000001</v>
      </c>
      <c r="F3084">
        <v>20301.400000000001</v>
      </c>
      <c r="G3084">
        <v>28854.400000000001</v>
      </c>
      <c r="H3084">
        <v>32468.799999999999</v>
      </c>
      <c r="I3084">
        <v>29531.8</v>
      </c>
    </row>
    <row r="3085" spans="1:9">
      <c r="A3085" s="26">
        <f t="shared" si="48"/>
        <v>44690.499999992513</v>
      </c>
      <c r="D3085">
        <v>31327.200000000001</v>
      </c>
      <c r="E3085">
        <v>29930.400000000001</v>
      </c>
      <c r="F3085">
        <v>20301.400000000001</v>
      </c>
      <c r="G3085">
        <v>28854.400000000001</v>
      </c>
      <c r="H3085">
        <v>32468.799999999999</v>
      </c>
      <c r="I3085">
        <v>29531.8</v>
      </c>
    </row>
    <row r="3086" spans="1:9">
      <c r="A3086" s="26">
        <f t="shared" si="48"/>
        <v>44690.541666659177</v>
      </c>
      <c r="D3086">
        <v>31327.200000000001</v>
      </c>
      <c r="E3086">
        <v>29930.400000000001</v>
      </c>
      <c r="F3086">
        <v>20301.400000000001</v>
      </c>
      <c r="G3086">
        <v>28854.400000000001</v>
      </c>
      <c r="H3086">
        <v>32468.799999999999</v>
      </c>
      <c r="I3086">
        <v>29531.8</v>
      </c>
    </row>
    <row r="3087" spans="1:9">
      <c r="A3087" s="26">
        <f t="shared" si="48"/>
        <v>44690.583333325842</v>
      </c>
      <c r="D3087">
        <v>31327.200000000001</v>
      </c>
      <c r="E3087">
        <v>29930.400000000001</v>
      </c>
      <c r="F3087">
        <v>20301.400000000001</v>
      </c>
      <c r="G3087">
        <v>28854.400000000001</v>
      </c>
      <c r="H3087">
        <v>32468.799999999999</v>
      </c>
      <c r="I3087">
        <v>29531.8</v>
      </c>
    </row>
    <row r="3088" spans="1:9">
      <c r="A3088" s="26">
        <f t="shared" si="48"/>
        <v>44690.624999992506</v>
      </c>
      <c r="D3088">
        <v>31327.200000000001</v>
      </c>
      <c r="E3088">
        <v>29930.400000000001</v>
      </c>
      <c r="F3088">
        <v>20301.400000000001</v>
      </c>
      <c r="G3088">
        <v>28854.400000000001</v>
      </c>
      <c r="H3088">
        <v>32468.799999999999</v>
      </c>
      <c r="I3088">
        <v>29531.8</v>
      </c>
    </row>
    <row r="3089" spans="1:9">
      <c r="A3089" s="26">
        <f t="shared" si="48"/>
        <v>44690.66666665917</v>
      </c>
      <c r="D3089">
        <v>31327.200000000001</v>
      </c>
      <c r="E3089">
        <v>29930.400000000001</v>
      </c>
      <c r="F3089">
        <v>20301.400000000001</v>
      </c>
      <c r="G3089">
        <v>28854.400000000001</v>
      </c>
      <c r="H3089">
        <v>32468.799999999999</v>
      </c>
      <c r="I3089">
        <v>29531.8</v>
      </c>
    </row>
    <row r="3090" spans="1:9">
      <c r="A3090" s="26">
        <f t="shared" si="48"/>
        <v>44690.708333325834</v>
      </c>
      <c r="D3090">
        <v>31327.200000000001</v>
      </c>
      <c r="E3090">
        <v>29930.400000000001</v>
      </c>
      <c r="F3090">
        <v>20301.400000000001</v>
      </c>
      <c r="G3090">
        <v>28854.400000000001</v>
      </c>
      <c r="H3090">
        <v>32468.799999999999</v>
      </c>
      <c r="I3090">
        <v>29531.8</v>
      </c>
    </row>
    <row r="3091" spans="1:9">
      <c r="A3091" s="26">
        <f t="shared" si="48"/>
        <v>44690.749999992498</v>
      </c>
      <c r="D3091">
        <v>31327.200000000001</v>
      </c>
      <c r="E3091">
        <v>29930.400000000001</v>
      </c>
      <c r="F3091">
        <v>20301.400000000001</v>
      </c>
      <c r="G3091">
        <v>28854.400000000001</v>
      </c>
      <c r="H3091">
        <v>32468.799999999999</v>
      </c>
      <c r="I3091">
        <v>29531.8</v>
      </c>
    </row>
    <row r="3092" spans="1:9">
      <c r="A3092" s="26">
        <f t="shared" si="48"/>
        <v>44690.791666659163</v>
      </c>
      <c r="D3092">
        <v>31327.200000000001</v>
      </c>
      <c r="E3092">
        <v>29930.400000000001</v>
      </c>
      <c r="F3092">
        <v>20301.400000000001</v>
      </c>
      <c r="G3092">
        <v>28854.400000000001</v>
      </c>
      <c r="H3092">
        <v>32468.799999999999</v>
      </c>
      <c r="I3092">
        <v>29531.8</v>
      </c>
    </row>
    <row r="3093" spans="1:9">
      <c r="A3093" s="26">
        <f t="shared" si="48"/>
        <v>44690.833333325827</v>
      </c>
      <c r="D3093">
        <v>31327.200000000001</v>
      </c>
      <c r="E3093">
        <v>29930.400000000001</v>
      </c>
      <c r="F3093">
        <v>20301.400000000001</v>
      </c>
      <c r="G3093">
        <v>28854.400000000001</v>
      </c>
      <c r="H3093">
        <v>32468.799999999999</v>
      </c>
      <c r="I3093">
        <v>29531.8</v>
      </c>
    </row>
    <row r="3094" spans="1:9">
      <c r="A3094" s="26">
        <f t="shared" si="48"/>
        <v>44690.874999992491</v>
      </c>
      <c r="D3094">
        <v>31327.200000000001</v>
      </c>
      <c r="E3094">
        <v>29930.400000000001</v>
      </c>
      <c r="F3094">
        <v>20301.400000000001</v>
      </c>
      <c r="G3094">
        <v>28854.400000000001</v>
      </c>
      <c r="H3094">
        <v>32468.799999999999</v>
      </c>
      <c r="I3094">
        <v>29531.8</v>
      </c>
    </row>
    <row r="3095" spans="1:9">
      <c r="A3095" s="26">
        <f t="shared" si="48"/>
        <v>44690.916666659155</v>
      </c>
      <c r="D3095">
        <v>31327.200000000001</v>
      </c>
      <c r="E3095">
        <v>29930.400000000001</v>
      </c>
      <c r="F3095">
        <v>20301.400000000001</v>
      </c>
      <c r="G3095">
        <v>28854.400000000001</v>
      </c>
      <c r="H3095">
        <v>32468.799999999999</v>
      </c>
      <c r="I3095">
        <v>29531.8</v>
      </c>
    </row>
    <row r="3096" spans="1:9">
      <c r="A3096" s="26">
        <f t="shared" si="48"/>
        <v>44690.95833332582</v>
      </c>
      <c r="D3096">
        <v>31327.200000000001</v>
      </c>
      <c r="E3096">
        <v>29930.400000000001</v>
      </c>
      <c r="F3096">
        <v>20301.400000000001</v>
      </c>
      <c r="G3096">
        <v>28854.400000000001</v>
      </c>
      <c r="H3096">
        <v>32468.799999999999</v>
      </c>
      <c r="I3096">
        <v>29531.8</v>
      </c>
    </row>
    <row r="3097" spans="1:9">
      <c r="A3097" s="26">
        <f t="shared" si="48"/>
        <v>44690.999999992484</v>
      </c>
      <c r="D3097">
        <v>31327.200000000001</v>
      </c>
      <c r="E3097">
        <v>29930.400000000001</v>
      </c>
      <c r="F3097">
        <v>20301.400000000001</v>
      </c>
      <c r="G3097">
        <v>28854.400000000001</v>
      </c>
      <c r="H3097">
        <v>32468.799999999999</v>
      </c>
      <c r="I3097">
        <v>29531.8</v>
      </c>
    </row>
    <row r="3098" spans="1:9">
      <c r="A3098" s="26">
        <f t="shared" si="48"/>
        <v>44691.041666659148</v>
      </c>
      <c r="D3098">
        <v>31327.200000000001</v>
      </c>
      <c r="E3098">
        <v>29930.400000000001</v>
      </c>
      <c r="F3098">
        <v>20301.400000000001</v>
      </c>
      <c r="G3098">
        <v>28854.400000000001</v>
      </c>
      <c r="H3098">
        <v>32468.799999999999</v>
      </c>
      <c r="I3098">
        <v>29531.8</v>
      </c>
    </row>
    <row r="3099" spans="1:9">
      <c r="A3099" s="26">
        <f t="shared" si="48"/>
        <v>44691.083333325812</v>
      </c>
      <c r="D3099">
        <v>31327.200000000001</v>
      </c>
      <c r="E3099">
        <v>29930.400000000001</v>
      </c>
      <c r="F3099">
        <v>20301.400000000001</v>
      </c>
      <c r="G3099">
        <v>28854.400000000001</v>
      </c>
      <c r="H3099">
        <v>32468.799999999999</v>
      </c>
      <c r="I3099">
        <v>29531.8</v>
      </c>
    </row>
    <row r="3100" spans="1:9">
      <c r="A3100" s="26">
        <f t="shared" si="48"/>
        <v>44691.124999992477</v>
      </c>
      <c r="D3100">
        <v>31327.200000000001</v>
      </c>
      <c r="E3100">
        <v>29930.400000000001</v>
      </c>
      <c r="F3100">
        <v>20301.400000000001</v>
      </c>
      <c r="G3100">
        <v>28854.400000000001</v>
      </c>
      <c r="H3100">
        <v>32468.799999999999</v>
      </c>
      <c r="I3100">
        <v>29531.8</v>
      </c>
    </row>
    <row r="3101" spans="1:9">
      <c r="A3101" s="26">
        <f t="shared" si="48"/>
        <v>44691.166666659141</v>
      </c>
      <c r="D3101">
        <v>31327.200000000001</v>
      </c>
      <c r="E3101">
        <v>29930.400000000001</v>
      </c>
      <c r="F3101">
        <v>20301.400000000001</v>
      </c>
      <c r="G3101">
        <v>28854.400000000001</v>
      </c>
      <c r="H3101">
        <v>32468.799999999999</v>
      </c>
      <c r="I3101">
        <v>29531.8</v>
      </c>
    </row>
    <row r="3102" spans="1:9">
      <c r="A3102" s="26">
        <f t="shared" si="48"/>
        <v>44691.208333325805</v>
      </c>
      <c r="D3102">
        <v>31327.200000000001</v>
      </c>
      <c r="E3102">
        <v>29930.400000000001</v>
      </c>
      <c r="F3102">
        <v>20301.400000000001</v>
      </c>
      <c r="G3102">
        <v>28854.400000000001</v>
      </c>
      <c r="H3102">
        <v>32468.799999999999</v>
      </c>
      <c r="I3102">
        <v>29531.8</v>
      </c>
    </row>
    <row r="3103" spans="1:9">
      <c r="A3103" s="26">
        <f t="shared" si="48"/>
        <v>44691.249999992469</v>
      </c>
      <c r="D3103">
        <v>31327.200000000001</v>
      </c>
      <c r="E3103">
        <v>29930.400000000001</v>
      </c>
      <c r="F3103">
        <v>20301.400000000001</v>
      </c>
      <c r="G3103">
        <v>28854.400000000001</v>
      </c>
      <c r="H3103">
        <v>32468.799999999999</v>
      </c>
      <c r="I3103">
        <v>29531.8</v>
      </c>
    </row>
    <row r="3104" spans="1:9">
      <c r="A3104" s="26">
        <f t="shared" si="48"/>
        <v>44691.291666659134</v>
      </c>
      <c r="D3104">
        <v>31327.200000000001</v>
      </c>
      <c r="E3104">
        <v>29930.400000000001</v>
      </c>
      <c r="F3104">
        <v>20301.400000000001</v>
      </c>
      <c r="G3104">
        <v>28854.400000000001</v>
      </c>
      <c r="H3104">
        <v>32468.799999999999</v>
      </c>
      <c r="I3104">
        <v>29531.8</v>
      </c>
    </row>
    <row r="3105" spans="1:9">
      <c r="A3105" s="26">
        <f t="shared" si="48"/>
        <v>44691.333333325798</v>
      </c>
      <c r="D3105">
        <v>31327.200000000001</v>
      </c>
      <c r="E3105">
        <v>29930.400000000001</v>
      </c>
      <c r="F3105">
        <v>20301.400000000001</v>
      </c>
      <c r="G3105">
        <v>28854.400000000001</v>
      </c>
      <c r="H3105">
        <v>32468.799999999999</v>
      </c>
      <c r="I3105">
        <v>29531.8</v>
      </c>
    </row>
    <row r="3106" spans="1:9">
      <c r="A3106" s="26">
        <f t="shared" si="48"/>
        <v>44691.374999992462</v>
      </c>
      <c r="D3106">
        <v>31327.200000000001</v>
      </c>
      <c r="E3106">
        <v>29930.400000000001</v>
      </c>
      <c r="F3106">
        <v>20301.400000000001</v>
      </c>
      <c r="G3106">
        <v>28854.400000000001</v>
      </c>
      <c r="H3106">
        <v>32468.799999999999</v>
      </c>
      <c r="I3106">
        <v>29531.8</v>
      </c>
    </row>
    <row r="3107" spans="1:9">
      <c r="A3107" s="26">
        <f t="shared" si="48"/>
        <v>44691.416666659126</v>
      </c>
      <c r="D3107">
        <v>31327.200000000001</v>
      </c>
      <c r="E3107">
        <v>29930.400000000001</v>
      </c>
      <c r="F3107">
        <v>20301.400000000001</v>
      </c>
      <c r="G3107">
        <v>28854.400000000001</v>
      </c>
      <c r="H3107">
        <v>32468.799999999999</v>
      </c>
      <c r="I3107">
        <v>29531.8</v>
      </c>
    </row>
    <row r="3108" spans="1:9">
      <c r="A3108" s="26">
        <f t="shared" si="48"/>
        <v>44691.458333325791</v>
      </c>
      <c r="D3108">
        <v>31327.200000000001</v>
      </c>
      <c r="E3108">
        <v>29930.400000000001</v>
      </c>
      <c r="F3108">
        <v>20301.400000000001</v>
      </c>
      <c r="G3108">
        <v>28854.400000000001</v>
      </c>
      <c r="H3108">
        <v>32468.799999999999</v>
      </c>
      <c r="I3108">
        <v>29531.8</v>
      </c>
    </row>
    <row r="3109" spans="1:9">
      <c r="A3109" s="26">
        <f t="shared" si="48"/>
        <v>44691.499999992455</v>
      </c>
      <c r="D3109">
        <v>31327.200000000001</v>
      </c>
      <c r="E3109">
        <v>29930.400000000001</v>
      </c>
      <c r="F3109">
        <v>20301.400000000001</v>
      </c>
      <c r="G3109">
        <v>28854.400000000001</v>
      </c>
      <c r="H3109">
        <v>32468.799999999999</v>
      </c>
      <c r="I3109">
        <v>29531.8</v>
      </c>
    </row>
    <row r="3110" spans="1:9">
      <c r="A3110" s="26">
        <f t="shared" si="48"/>
        <v>44691.541666659119</v>
      </c>
      <c r="D3110">
        <v>31327.200000000001</v>
      </c>
      <c r="E3110">
        <v>29930.400000000001</v>
      </c>
      <c r="F3110">
        <v>20301.400000000001</v>
      </c>
      <c r="G3110">
        <v>28854.400000000001</v>
      </c>
      <c r="H3110">
        <v>32468.799999999999</v>
      </c>
      <c r="I3110">
        <v>29531.8</v>
      </c>
    </row>
    <row r="3111" spans="1:9">
      <c r="A3111" s="26">
        <f t="shared" si="48"/>
        <v>44691.583333325783</v>
      </c>
      <c r="D3111">
        <v>31327.200000000001</v>
      </c>
      <c r="E3111">
        <v>29930.400000000001</v>
      </c>
      <c r="F3111">
        <v>20301.400000000001</v>
      </c>
      <c r="G3111">
        <v>28854.400000000001</v>
      </c>
      <c r="H3111">
        <v>32468.799999999999</v>
      </c>
      <c r="I3111">
        <v>29531.8</v>
      </c>
    </row>
    <row r="3112" spans="1:9">
      <c r="A3112" s="26">
        <f t="shared" si="48"/>
        <v>44691.624999992448</v>
      </c>
      <c r="D3112">
        <v>31327.200000000001</v>
      </c>
      <c r="E3112">
        <v>29930.400000000001</v>
      </c>
      <c r="F3112">
        <v>20301.400000000001</v>
      </c>
      <c r="G3112">
        <v>28854.400000000001</v>
      </c>
      <c r="H3112">
        <v>32468.799999999999</v>
      </c>
      <c r="I3112">
        <v>29531.8</v>
      </c>
    </row>
    <row r="3113" spans="1:9">
      <c r="A3113" s="26">
        <f t="shared" si="48"/>
        <v>44691.666666659112</v>
      </c>
      <c r="D3113">
        <v>31343.200000000001</v>
      </c>
      <c r="E3113">
        <v>29930.400000000001</v>
      </c>
      <c r="F3113">
        <v>20301.400000000001</v>
      </c>
      <c r="G3113">
        <v>28854.400000000001</v>
      </c>
      <c r="H3113">
        <v>32468.799999999999</v>
      </c>
      <c r="I3113">
        <v>29531.8</v>
      </c>
    </row>
    <row r="3114" spans="1:9">
      <c r="A3114" s="26">
        <f t="shared" si="48"/>
        <v>44691.708333325776</v>
      </c>
      <c r="D3114">
        <v>31349.8</v>
      </c>
      <c r="E3114">
        <v>29930.400000000001</v>
      </c>
      <c r="F3114">
        <v>20301.400000000001</v>
      </c>
      <c r="G3114">
        <v>28854.400000000001</v>
      </c>
      <c r="H3114">
        <v>32468.799999999999</v>
      </c>
      <c r="I3114">
        <v>29531.8</v>
      </c>
    </row>
    <row r="3115" spans="1:9">
      <c r="A3115" s="26">
        <f t="shared" si="48"/>
        <v>44691.74999999244</v>
      </c>
      <c r="D3115">
        <v>31350</v>
      </c>
      <c r="E3115">
        <v>29930.400000000001</v>
      </c>
      <c r="F3115">
        <v>20301.400000000001</v>
      </c>
      <c r="G3115">
        <v>28854.400000000001</v>
      </c>
      <c r="H3115">
        <v>32468.799999999999</v>
      </c>
      <c r="I3115">
        <v>29531.8</v>
      </c>
    </row>
    <row r="3116" spans="1:9">
      <c r="A3116" s="26">
        <f t="shared" si="48"/>
        <v>44691.791666659105</v>
      </c>
      <c r="D3116">
        <v>31350.2</v>
      </c>
      <c r="E3116">
        <v>29930.400000000001</v>
      </c>
      <c r="F3116">
        <v>20307.2</v>
      </c>
      <c r="G3116">
        <v>28854.400000000001</v>
      </c>
      <c r="H3116">
        <v>32468.799999999999</v>
      </c>
      <c r="I3116">
        <v>29531.8</v>
      </c>
    </row>
    <row r="3117" spans="1:9">
      <c r="A3117" s="26">
        <f t="shared" si="48"/>
        <v>44691.833333325769</v>
      </c>
      <c r="D3117">
        <v>31350.2</v>
      </c>
      <c r="E3117">
        <v>29930.400000000001</v>
      </c>
      <c r="F3117">
        <v>20307.2</v>
      </c>
      <c r="G3117">
        <v>28854.400000000001</v>
      </c>
      <c r="H3117">
        <v>32468.799999999999</v>
      </c>
      <c r="I3117">
        <v>29531.8</v>
      </c>
    </row>
    <row r="3118" spans="1:9">
      <c r="A3118" s="26">
        <f t="shared" si="48"/>
        <v>44691.874999992433</v>
      </c>
      <c r="D3118">
        <v>31350.2</v>
      </c>
      <c r="E3118">
        <v>29930.400000000001</v>
      </c>
      <c r="F3118">
        <v>20307.2</v>
      </c>
      <c r="G3118">
        <v>28854.400000000001</v>
      </c>
      <c r="H3118">
        <v>32468.799999999999</v>
      </c>
      <c r="I3118">
        <v>29531.8</v>
      </c>
    </row>
    <row r="3119" spans="1:9">
      <c r="A3119" s="26">
        <f t="shared" si="48"/>
        <v>44691.916666659097</v>
      </c>
      <c r="D3119">
        <v>31350.2</v>
      </c>
      <c r="E3119">
        <v>29930.400000000001</v>
      </c>
      <c r="F3119">
        <v>20307.2</v>
      </c>
      <c r="G3119">
        <v>28854.400000000001</v>
      </c>
      <c r="H3119">
        <v>32468.799999999999</v>
      </c>
      <c r="I3119">
        <v>29531.8</v>
      </c>
    </row>
    <row r="3120" spans="1:9">
      <c r="A3120" s="26">
        <f t="shared" si="48"/>
        <v>44691.958333325761</v>
      </c>
      <c r="D3120">
        <v>31350.2</v>
      </c>
      <c r="E3120">
        <v>29930.400000000001</v>
      </c>
      <c r="F3120">
        <v>20307.2</v>
      </c>
      <c r="G3120">
        <v>28854.400000000001</v>
      </c>
      <c r="H3120">
        <v>32468.799999999999</v>
      </c>
      <c r="I3120">
        <v>29531.8</v>
      </c>
    </row>
    <row r="3121" spans="1:9">
      <c r="A3121" s="26">
        <f t="shared" si="48"/>
        <v>44691.999999992426</v>
      </c>
      <c r="D3121">
        <v>31350.2</v>
      </c>
      <c r="E3121">
        <v>29930.400000000001</v>
      </c>
      <c r="F3121">
        <v>20307.2</v>
      </c>
      <c r="G3121">
        <v>28854.400000000001</v>
      </c>
      <c r="H3121">
        <v>32468.799999999999</v>
      </c>
      <c r="I3121">
        <v>29531.8</v>
      </c>
    </row>
    <row r="3122" spans="1:9">
      <c r="A3122" s="26">
        <f t="shared" si="48"/>
        <v>44692.04166665909</v>
      </c>
      <c r="D3122">
        <v>31350.2</v>
      </c>
      <c r="E3122">
        <v>29930.400000000001</v>
      </c>
      <c r="F3122">
        <v>20307.2</v>
      </c>
      <c r="G3122">
        <v>28854.400000000001</v>
      </c>
      <c r="H3122">
        <v>32468.799999999999</v>
      </c>
      <c r="I3122">
        <v>29531.8</v>
      </c>
    </row>
    <row r="3123" spans="1:9">
      <c r="A3123" s="26">
        <f t="shared" si="48"/>
        <v>44692.083333325754</v>
      </c>
      <c r="D3123">
        <v>31350.2</v>
      </c>
      <c r="E3123">
        <v>29930.400000000001</v>
      </c>
      <c r="F3123">
        <v>20307.2</v>
      </c>
      <c r="G3123">
        <v>28854.400000000001</v>
      </c>
      <c r="H3123">
        <v>32468.799999999999</v>
      </c>
      <c r="I3123">
        <v>29531.8</v>
      </c>
    </row>
    <row r="3124" spans="1:9">
      <c r="A3124" s="26">
        <f t="shared" si="48"/>
        <v>44692.124999992418</v>
      </c>
      <c r="D3124">
        <v>31350.2</v>
      </c>
      <c r="E3124">
        <v>29930.400000000001</v>
      </c>
      <c r="F3124">
        <v>20307.2</v>
      </c>
      <c r="G3124">
        <v>28854.400000000001</v>
      </c>
      <c r="H3124">
        <v>32468.799999999999</v>
      </c>
      <c r="I3124">
        <v>29531.8</v>
      </c>
    </row>
    <row r="3125" spans="1:9">
      <c r="A3125" s="26">
        <f t="shared" si="48"/>
        <v>44692.166666659083</v>
      </c>
      <c r="D3125">
        <v>31350.2</v>
      </c>
      <c r="E3125">
        <v>29930.400000000001</v>
      </c>
      <c r="F3125">
        <v>20307.2</v>
      </c>
      <c r="G3125">
        <v>28854.400000000001</v>
      </c>
      <c r="H3125">
        <v>32468.799999999999</v>
      </c>
      <c r="I3125">
        <v>29531.8</v>
      </c>
    </row>
    <row r="3126" spans="1:9">
      <c r="A3126" s="26">
        <f t="shared" si="48"/>
        <v>44692.208333325747</v>
      </c>
      <c r="D3126">
        <v>31350.2</v>
      </c>
      <c r="E3126">
        <v>29930.400000000001</v>
      </c>
      <c r="F3126">
        <v>20307.2</v>
      </c>
      <c r="G3126">
        <v>28854.400000000001</v>
      </c>
      <c r="H3126">
        <v>32468.799999999999</v>
      </c>
      <c r="I3126">
        <v>29531.8</v>
      </c>
    </row>
    <row r="3127" spans="1:9">
      <c r="A3127" s="26">
        <f t="shared" si="48"/>
        <v>44692.249999992411</v>
      </c>
      <c r="D3127">
        <v>31350.2</v>
      </c>
      <c r="E3127">
        <v>29930.400000000001</v>
      </c>
      <c r="F3127">
        <v>20307.2</v>
      </c>
      <c r="G3127">
        <v>28854.400000000001</v>
      </c>
      <c r="H3127">
        <v>32468.799999999999</v>
      </c>
      <c r="I3127">
        <v>29531.8</v>
      </c>
    </row>
    <row r="3128" spans="1:9">
      <c r="A3128" s="26">
        <f t="shared" si="48"/>
        <v>44692.291666659075</v>
      </c>
      <c r="D3128">
        <v>31350.2</v>
      </c>
      <c r="E3128">
        <v>29930.400000000001</v>
      </c>
      <c r="F3128">
        <v>20307.2</v>
      </c>
      <c r="G3128">
        <v>28854.400000000001</v>
      </c>
      <c r="H3128">
        <v>32468.799999999999</v>
      </c>
      <c r="I3128">
        <v>29531.8</v>
      </c>
    </row>
    <row r="3129" spans="1:9">
      <c r="A3129" s="26">
        <f t="shared" si="48"/>
        <v>44692.33333332574</v>
      </c>
      <c r="D3129">
        <v>31350.2</v>
      </c>
      <c r="E3129">
        <v>29930.400000000001</v>
      </c>
      <c r="F3129">
        <v>20307.2</v>
      </c>
      <c r="G3129">
        <v>28854.400000000001</v>
      </c>
      <c r="H3129">
        <v>32468.799999999999</v>
      </c>
      <c r="I3129">
        <v>29531.8</v>
      </c>
    </row>
    <row r="3130" spans="1:9">
      <c r="A3130" s="26">
        <f t="shared" si="48"/>
        <v>44692.374999992404</v>
      </c>
      <c r="D3130">
        <v>31350.2</v>
      </c>
      <c r="E3130">
        <v>29930.400000000001</v>
      </c>
      <c r="F3130">
        <v>20307.2</v>
      </c>
      <c r="G3130">
        <v>28854.400000000001</v>
      </c>
      <c r="H3130">
        <v>32468.799999999999</v>
      </c>
      <c r="I3130">
        <v>29531.8</v>
      </c>
    </row>
    <row r="3131" spans="1:9">
      <c r="A3131" s="26">
        <f t="shared" si="48"/>
        <v>44692.416666659068</v>
      </c>
      <c r="D3131">
        <v>31350.2</v>
      </c>
      <c r="E3131">
        <v>29930.400000000001</v>
      </c>
      <c r="F3131">
        <v>20307.2</v>
      </c>
      <c r="G3131">
        <v>28854.400000000001</v>
      </c>
      <c r="H3131">
        <v>32468.799999999999</v>
      </c>
      <c r="I3131">
        <v>29531.8</v>
      </c>
    </row>
    <row r="3132" spans="1:9">
      <c r="A3132" s="26">
        <f t="shared" si="48"/>
        <v>44692.458333325732</v>
      </c>
      <c r="D3132">
        <v>31350.2</v>
      </c>
      <c r="E3132">
        <v>29930.400000000001</v>
      </c>
      <c r="F3132">
        <v>20307.2</v>
      </c>
      <c r="G3132">
        <v>28854.400000000001</v>
      </c>
      <c r="H3132">
        <v>32468.799999999999</v>
      </c>
      <c r="I3132">
        <v>29531.8</v>
      </c>
    </row>
    <row r="3133" spans="1:9">
      <c r="A3133" s="26">
        <f t="shared" si="48"/>
        <v>44692.499999992397</v>
      </c>
      <c r="D3133">
        <v>31350.2</v>
      </c>
      <c r="E3133">
        <v>29930.400000000001</v>
      </c>
      <c r="F3133">
        <v>20307.2</v>
      </c>
      <c r="G3133">
        <v>28854.400000000001</v>
      </c>
      <c r="H3133">
        <v>32468.799999999999</v>
      </c>
      <c r="I3133">
        <v>29531.8</v>
      </c>
    </row>
    <row r="3134" spans="1:9">
      <c r="A3134" s="26">
        <f t="shared" si="48"/>
        <v>44692.541666659061</v>
      </c>
      <c r="D3134">
        <v>31350.2</v>
      </c>
      <c r="E3134">
        <v>29930.400000000001</v>
      </c>
      <c r="F3134">
        <v>20307.2</v>
      </c>
      <c r="G3134">
        <v>28854.400000000001</v>
      </c>
      <c r="H3134">
        <v>32468.799999999999</v>
      </c>
      <c r="I3134">
        <v>29531.8</v>
      </c>
    </row>
    <row r="3135" spans="1:9">
      <c r="A3135" s="26">
        <f t="shared" si="48"/>
        <v>44692.583333325725</v>
      </c>
      <c r="D3135">
        <v>31350.2</v>
      </c>
      <c r="E3135">
        <v>29930.400000000001</v>
      </c>
      <c r="F3135">
        <v>20307.2</v>
      </c>
      <c r="G3135">
        <v>28854.400000000001</v>
      </c>
      <c r="H3135">
        <v>32468.799999999999</v>
      </c>
      <c r="I3135">
        <v>29531.8</v>
      </c>
    </row>
    <row r="3136" spans="1:9">
      <c r="A3136" s="26">
        <f t="shared" si="48"/>
        <v>44692.624999992389</v>
      </c>
      <c r="D3136">
        <v>31350.2</v>
      </c>
      <c r="E3136">
        <v>29930.400000000001</v>
      </c>
      <c r="F3136">
        <v>20307.2</v>
      </c>
      <c r="G3136">
        <v>28854.400000000001</v>
      </c>
      <c r="H3136">
        <v>32468.799999999999</v>
      </c>
      <c r="I3136">
        <v>29531.8</v>
      </c>
    </row>
    <row r="3137" spans="1:9">
      <c r="A3137" s="26">
        <f t="shared" si="48"/>
        <v>44692.666666659054</v>
      </c>
      <c r="D3137">
        <v>31350.2</v>
      </c>
      <c r="E3137">
        <v>29930.400000000001</v>
      </c>
      <c r="F3137">
        <v>20307.2</v>
      </c>
      <c r="G3137">
        <v>28854.400000000001</v>
      </c>
      <c r="H3137">
        <v>32468.799999999999</v>
      </c>
      <c r="I3137">
        <v>29531.8</v>
      </c>
    </row>
    <row r="3138" spans="1:9">
      <c r="A3138" s="26">
        <f t="shared" si="48"/>
        <v>44692.708333325718</v>
      </c>
      <c r="D3138">
        <v>31351.599999999999</v>
      </c>
      <c r="E3138">
        <v>29930.400000000001</v>
      </c>
      <c r="F3138">
        <v>20307.2</v>
      </c>
      <c r="G3138">
        <v>28854.400000000001</v>
      </c>
      <c r="H3138">
        <v>32468.799999999999</v>
      </c>
      <c r="I3138">
        <v>29531.8</v>
      </c>
    </row>
    <row r="3139" spans="1:9">
      <c r="A3139" s="26">
        <f t="shared" ref="A3139:A3202" si="49">A3138+1/24</f>
        <v>44692.749999992382</v>
      </c>
      <c r="D3139">
        <v>31351.599999999999</v>
      </c>
      <c r="E3139">
        <v>29930.400000000001</v>
      </c>
      <c r="F3139">
        <v>20307.2</v>
      </c>
      <c r="G3139">
        <v>28854.400000000001</v>
      </c>
      <c r="H3139">
        <v>32468.799999999999</v>
      </c>
      <c r="I3139">
        <v>29531.8</v>
      </c>
    </row>
    <row r="3140" spans="1:9">
      <c r="A3140" s="26">
        <f t="shared" si="49"/>
        <v>44692.791666659046</v>
      </c>
      <c r="D3140">
        <v>31351.599999999999</v>
      </c>
      <c r="E3140">
        <v>29930.400000000001</v>
      </c>
      <c r="F3140">
        <v>20307.2</v>
      </c>
      <c r="G3140">
        <v>28854.400000000001</v>
      </c>
      <c r="H3140">
        <v>32468.799999999999</v>
      </c>
      <c r="I3140">
        <v>29531.8</v>
      </c>
    </row>
    <row r="3141" spans="1:9">
      <c r="A3141" s="26">
        <f t="shared" si="49"/>
        <v>44692.833333325711</v>
      </c>
      <c r="D3141">
        <v>31351.599999999999</v>
      </c>
      <c r="E3141">
        <v>29930.400000000001</v>
      </c>
      <c r="F3141">
        <v>20307.2</v>
      </c>
      <c r="G3141">
        <v>28854.400000000001</v>
      </c>
      <c r="H3141">
        <v>32468.799999999999</v>
      </c>
      <c r="I3141">
        <v>29531.8</v>
      </c>
    </row>
    <row r="3142" spans="1:9">
      <c r="A3142" s="26">
        <f t="shared" si="49"/>
        <v>44692.874999992375</v>
      </c>
      <c r="D3142">
        <v>31351.599999999999</v>
      </c>
      <c r="E3142">
        <v>29930.400000000001</v>
      </c>
      <c r="F3142">
        <v>20307.2</v>
      </c>
      <c r="G3142">
        <v>28854.400000000001</v>
      </c>
      <c r="H3142">
        <v>32468.799999999999</v>
      </c>
      <c r="I3142">
        <v>29531.8</v>
      </c>
    </row>
    <row r="3143" spans="1:9">
      <c r="A3143" s="26">
        <f t="shared" si="49"/>
        <v>44692.916666659039</v>
      </c>
      <c r="D3143">
        <v>31351.599999999999</v>
      </c>
      <c r="E3143">
        <v>29930.400000000001</v>
      </c>
      <c r="F3143">
        <v>20307.2</v>
      </c>
      <c r="G3143">
        <v>28854.400000000001</v>
      </c>
      <c r="H3143">
        <v>32468.799999999999</v>
      </c>
      <c r="I3143">
        <v>29531.8</v>
      </c>
    </row>
    <row r="3144" spans="1:9">
      <c r="A3144" s="26">
        <f t="shared" si="49"/>
        <v>44692.958333325703</v>
      </c>
      <c r="D3144">
        <v>31351.599999999999</v>
      </c>
      <c r="E3144">
        <v>29930.400000000001</v>
      </c>
      <c r="F3144">
        <v>20307.2</v>
      </c>
      <c r="G3144">
        <v>28854.400000000001</v>
      </c>
      <c r="H3144">
        <v>32468.799999999999</v>
      </c>
      <c r="I3144">
        <v>29531.8</v>
      </c>
    </row>
    <row r="3145" spans="1:9">
      <c r="A3145" s="26">
        <f t="shared" si="49"/>
        <v>44692.999999992368</v>
      </c>
      <c r="D3145">
        <v>31351.599999999999</v>
      </c>
      <c r="E3145">
        <v>29930.400000000001</v>
      </c>
      <c r="F3145">
        <v>20307.2</v>
      </c>
      <c r="G3145">
        <v>28854.400000000001</v>
      </c>
      <c r="H3145">
        <v>32468.799999999999</v>
      </c>
      <c r="I3145">
        <v>29531.8</v>
      </c>
    </row>
    <row r="3146" spans="1:9">
      <c r="A3146" s="26">
        <f t="shared" si="49"/>
        <v>44693.041666659032</v>
      </c>
      <c r="D3146">
        <v>31351.599999999999</v>
      </c>
      <c r="E3146">
        <v>29930.400000000001</v>
      </c>
      <c r="F3146">
        <v>20307.2</v>
      </c>
      <c r="G3146">
        <v>28854.400000000001</v>
      </c>
      <c r="H3146">
        <v>32468.799999999999</v>
      </c>
      <c r="I3146">
        <v>29531.8</v>
      </c>
    </row>
    <row r="3147" spans="1:9">
      <c r="A3147" s="26">
        <f t="shared" si="49"/>
        <v>44693.083333325696</v>
      </c>
      <c r="D3147">
        <v>31351.599999999999</v>
      </c>
      <c r="E3147">
        <v>29930.400000000001</v>
      </c>
      <c r="F3147">
        <v>20307.2</v>
      </c>
      <c r="G3147">
        <v>28854.400000000001</v>
      </c>
      <c r="H3147">
        <v>32468.799999999999</v>
      </c>
      <c r="I3147">
        <v>29531.8</v>
      </c>
    </row>
    <row r="3148" spans="1:9">
      <c r="A3148" s="26">
        <f t="shared" si="49"/>
        <v>44693.12499999236</v>
      </c>
      <c r="D3148">
        <v>31351.599999999999</v>
      </c>
      <c r="E3148">
        <v>29930.400000000001</v>
      </c>
      <c r="F3148">
        <v>20307.2</v>
      </c>
      <c r="G3148">
        <v>28854.400000000001</v>
      </c>
      <c r="H3148">
        <v>32468.799999999999</v>
      </c>
      <c r="I3148">
        <v>29531.8</v>
      </c>
    </row>
    <row r="3149" spans="1:9">
      <c r="A3149" s="26">
        <f t="shared" si="49"/>
        <v>44693.166666659024</v>
      </c>
      <c r="D3149">
        <v>31351.599999999999</v>
      </c>
      <c r="E3149">
        <v>29930.400000000001</v>
      </c>
      <c r="F3149">
        <v>20307.2</v>
      </c>
      <c r="G3149">
        <v>28854.400000000001</v>
      </c>
      <c r="H3149">
        <v>32468.799999999999</v>
      </c>
      <c r="I3149">
        <v>29531.8</v>
      </c>
    </row>
    <row r="3150" spans="1:9">
      <c r="A3150" s="26">
        <f t="shared" si="49"/>
        <v>44693.208333325689</v>
      </c>
      <c r="D3150">
        <v>31351.599999999999</v>
      </c>
      <c r="E3150">
        <v>29930.400000000001</v>
      </c>
      <c r="F3150">
        <v>20307.2</v>
      </c>
      <c r="G3150">
        <v>28854.400000000001</v>
      </c>
      <c r="H3150">
        <v>32468.799999999999</v>
      </c>
      <c r="I3150">
        <v>29531.8</v>
      </c>
    </row>
    <row r="3151" spans="1:9">
      <c r="A3151" s="26">
        <f t="shared" si="49"/>
        <v>44693.249999992353</v>
      </c>
      <c r="D3151">
        <v>31351.599999999999</v>
      </c>
      <c r="E3151">
        <v>29930.400000000001</v>
      </c>
      <c r="F3151">
        <v>20307.2</v>
      </c>
      <c r="G3151">
        <v>28854.400000000001</v>
      </c>
      <c r="H3151">
        <v>32468.799999999999</v>
      </c>
      <c r="I3151">
        <v>29531.8</v>
      </c>
    </row>
    <row r="3152" spans="1:9">
      <c r="A3152" s="26">
        <f t="shared" si="49"/>
        <v>44693.291666659017</v>
      </c>
      <c r="D3152">
        <v>31351.599999999999</v>
      </c>
      <c r="E3152">
        <v>29930.400000000001</v>
      </c>
      <c r="F3152">
        <v>20307.2</v>
      </c>
      <c r="G3152">
        <v>28854.400000000001</v>
      </c>
      <c r="H3152">
        <v>32468.799999999999</v>
      </c>
      <c r="I3152">
        <v>29531.8</v>
      </c>
    </row>
    <row r="3153" spans="1:9">
      <c r="A3153" s="26">
        <f t="shared" si="49"/>
        <v>44693.333333325681</v>
      </c>
      <c r="D3153">
        <v>31351.599999999999</v>
      </c>
      <c r="E3153">
        <v>29930.400000000001</v>
      </c>
      <c r="F3153">
        <v>20307.2</v>
      </c>
      <c r="G3153">
        <v>28854.400000000001</v>
      </c>
      <c r="H3153">
        <v>32468.799999999999</v>
      </c>
      <c r="I3153">
        <v>29531.8</v>
      </c>
    </row>
    <row r="3154" spans="1:9">
      <c r="A3154" s="26">
        <f t="shared" si="49"/>
        <v>44693.374999992346</v>
      </c>
      <c r="D3154">
        <v>31351.599999999999</v>
      </c>
      <c r="E3154">
        <v>29930.400000000001</v>
      </c>
      <c r="F3154">
        <v>20307.2</v>
      </c>
      <c r="G3154">
        <v>28854.400000000001</v>
      </c>
      <c r="H3154">
        <v>32468.799999999999</v>
      </c>
      <c r="I3154">
        <v>29531.8</v>
      </c>
    </row>
    <row r="3155" spans="1:9">
      <c r="A3155" s="26">
        <f t="shared" si="49"/>
        <v>44693.41666665901</v>
      </c>
      <c r="D3155">
        <v>31351.599999999999</v>
      </c>
      <c r="E3155">
        <v>29930.400000000001</v>
      </c>
      <c r="F3155">
        <v>20307.2</v>
      </c>
      <c r="G3155">
        <v>28854.400000000001</v>
      </c>
      <c r="H3155">
        <v>32468.799999999999</v>
      </c>
      <c r="I3155">
        <v>29531.8</v>
      </c>
    </row>
    <row r="3156" spans="1:9">
      <c r="A3156" s="26">
        <f t="shared" si="49"/>
        <v>44693.458333325674</v>
      </c>
      <c r="D3156">
        <v>31351.599999999999</v>
      </c>
      <c r="E3156">
        <v>29930.400000000001</v>
      </c>
      <c r="F3156">
        <v>20307.2</v>
      </c>
      <c r="G3156">
        <v>28854.400000000001</v>
      </c>
      <c r="H3156">
        <v>32468.799999999999</v>
      </c>
      <c r="I3156">
        <v>29531.8</v>
      </c>
    </row>
    <row r="3157" spans="1:9">
      <c r="A3157" s="26">
        <f t="shared" si="49"/>
        <v>44693.499999992338</v>
      </c>
      <c r="D3157">
        <v>31351.599999999999</v>
      </c>
      <c r="E3157">
        <v>29930.400000000001</v>
      </c>
      <c r="F3157">
        <v>20307.2</v>
      </c>
      <c r="G3157">
        <v>28854.400000000001</v>
      </c>
      <c r="H3157">
        <v>32468.799999999999</v>
      </c>
      <c r="I3157">
        <v>29531.8</v>
      </c>
    </row>
    <row r="3158" spans="1:9">
      <c r="A3158" s="26">
        <f t="shared" si="49"/>
        <v>44693.541666659003</v>
      </c>
      <c r="D3158">
        <v>31351.599999999999</v>
      </c>
      <c r="E3158">
        <v>29930.400000000001</v>
      </c>
      <c r="F3158">
        <v>20307.2</v>
      </c>
      <c r="G3158">
        <v>28854.400000000001</v>
      </c>
      <c r="H3158">
        <v>32468.799999999999</v>
      </c>
      <c r="I3158">
        <v>29531.8</v>
      </c>
    </row>
    <row r="3159" spans="1:9">
      <c r="A3159" s="26">
        <f t="shared" si="49"/>
        <v>44693.583333325667</v>
      </c>
      <c r="D3159">
        <v>31351.599999999999</v>
      </c>
      <c r="E3159">
        <v>29930.400000000001</v>
      </c>
      <c r="F3159">
        <v>20307.2</v>
      </c>
      <c r="G3159">
        <v>28854.400000000001</v>
      </c>
      <c r="H3159">
        <v>32468.799999999999</v>
      </c>
      <c r="I3159">
        <v>29536.400000000001</v>
      </c>
    </row>
    <row r="3160" spans="1:9">
      <c r="A3160" s="26">
        <f t="shared" si="49"/>
        <v>44693.624999992331</v>
      </c>
      <c r="D3160">
        <v>31351.599999999999</v>
      </c>
      <c r="E3160">
        <v>29930.400000000001</v>
      </c>
      <c r="F3160">
        <v>20307.2</v>
      </c>
      <c r="G3160">
        <v>28854.400000000001</v>
      </c>
      <c r="H3160">
        <v>32468.799999999999</v>
      </c>
      <c r="I3160">
        <v>29536.400000000001</v>
      </c>
    </row>
    <row r="3161" spans="1:9">
      <c r="A3161" s="26">
        <f t="shared" si="49"/>
        <v>44693.666666658995</v>
      </c>
      <c r="D3161">
        <v>31351.599999999999</v>
      </c>
      <c r="E3161">
        <v>29930.400000000001</v>
      </c>
      <c r="F3161">
        <v>20307.2</v>
      </c>
      <c r="G3161">
        <v>28854.400000000001</v>
      </c>
      <c r="H3161">
        <v>32468.799999999999</v>
      </c>
      <c r="I3161">
        <v>29536.400000000001</v>
      </c>
    </row>
    <row r="3162" spans="1:9">
      <c r="A3162" s="26">
        <f t="shared" si="49"/>
        <v>44693.70833332566</v>
      </c>
      <c r="D3162">
        <v>31351.599999999999</v>
      </c>
      <c r="E3162">
        <v>29930.400000000001</v>
      </c>
      <c r="F3162">
        <v>20307.2</v>
      </c>
      <c r="G3162">
        <v>28854.400000000001</v>
      </c>
      <c r="H3162">
        <v>32468.799999999999</v>
      </c>
      <c r="I3162">
        <v>29536.400000000001</v>
      </c>
    </row>
    <row r="3163" spans="1:9">
      <c r="A3163" s="26">
        <f t="shared" si="49"/>
        <v>44693.749999992324</v>
      </c>
      <c r="D3163">
        <v>31351.599999999999</v>
      </c>
      <c r="E3163">
        <v>29930.400000000001</v>
      </c>
      <c r="F3163">
        <v>20307.2</v>
      </c>
      <c r="G3163">
        <v>28854.400000000001</v>
      </c>
      <c r="H3163">
        <v>32468.799999999999</v>
      </c>
      <c r="I3163">
        <v>29536.400000000001</v>
      </c>
    </row>
    <row r="3164" spans="1:9">
      <c r="A3164" s="26">
        <f t="shared" si="49"/>
        <v>44693.791666658988</v>
      </c>
      <c r="D3164">
        <v>31351.599999999999</v>
      </c>
      <c r="E3164">
        <v>29930.400000000001</v>
      </c>
      <c r="F3164">
        <v>20307.2</v>
      </c>
      <c r="G3164">
        <v>28854.400000000001</v>
      </c>
      <c r="H3164">
        <v>32468.799999999999</v>
      </c>
      <c r="I3164">
        <v>29536.400000000001</v>
      </c>
    </row>
    <row r="3165" spans="1:9">
      <c r="A3165" s="26">
        <f t="shared" si="49"/>
        <v>44693.833333325652</v>
      </c>
      <c r="D3165">
        <v>31351.599999999999</v>
      </c>
      <c r="E3165">
        <v>29930.400000000001</v>
      </c>
      <c r="F3165">
        <v>20307.2</v>
      </c>
      <c r="G3165">
        <v>28854.400000000001</v>
      </c>
      <c r="H3165">
        <v>32468.799999999999</v>
      </c>
      <c r="I3165">
        <v>29536.400000000001</v>
      </c>
    </row>
    <row r="3166" spans="1:9">
      <c r="A3166" s="26">
        <f t="shared" si="49"/>
        <v>44693.874999992317</v>
      </c>
      <c r="D3166">
        <v>31351.599999999999</v>
      </c>
      <c r="E3166">
        <v>29930.400000000001</v>
      </c>
      <c r="F3166">
        <v>20307.2</v>
      </c>
      <c r="G3166">
        <v>28854.400000000001</v>
      </c>
      <c r="H3166">
        <v>32468.799999999999</v>
      </c>
      <c r="I3166">
        <v>29536.400000000001</v>
      </c>
    </row>
    <row r="3167" spans="1:9">
      <c r="A3167" s="26">
        <f t="shared" si="49"/>
        <v>44693.916666658981</v>
      </c>
      <c r="D3167">
        <v>31351.599999999999</v>
      </c>
      <c r="E3167">
        <v>29930.400000000001</v>
      </c>
      <c r="F3167">
        <v>20307.2</v>
      </c>
      <c r="G3167">
        <v>28854.400000000001</v>
      </c>
      <c r="H3167">
        <v>32468.799999999999</v>
      </c>
      <c r="I3167">
        <v>29536.400000000001</v>
      </c>
    </row>
    <row r="3168" spans="1:9">
      <c r="A3168" s="26">
        <f t="shared" si="49"/>
        <v>44693.958333325645</v>
      </c>
      <c r="D3168">
        <v>31351.599999999999</v>
      </c>
      <c r="E3168">
        <v>29930.400000000001</v>
      </c>
      <c r="F3168">
        <v>20307.2</v>
      </c>
      <c r="G3168">
        <v>28854.400000000001</v>
      </c>
      <c r="H3168">
        <v>32468.799999999999</v>
      </c>
      <c r="I3168">
        <v>29536.400000000001</v>
      </c>
    </row>
    <row r="3169" spans="1:9">
      <c r="A3169" s="26">
        <f t="shared" si="49"/>
        <v>44693.999999992309</v>
      </c>
      <c r="D3169">
        <v>31351.599999999999</v>
      </c>
      <c r="E3169">
        <v>29930.400000000001</v>
      </c>
      <c r="F3169">
        <v>20307.2</v>
      </c>
      <c r="G3169">
        <v>28854.400000000001</v>
      </c>
      <c r="H3169">
        <v>32469</v>
      </c>
      <c r="I3169">
        <v>29536.400000000001</v>
      </c>
    </row>
    <row r="3170" spans="1:9">
      <c r="A3170" s="26">
        <f t="shared" si="49"/>
        <v>44694.041666658974</v>
      </c>
      <c r="D3170">
        <v>31351.599999999999</v>
      </c>
      <c r="E3170">
        <v>29930.400000000001</v>
      </c>
      <c r="F3170">
        <v>20307.2</v>
      </c>
      <c r="G3170">
        <v>28854.400000000001</v>
      </c>
      <c r="H3170">
        <v>32469</v>
      </c>
      <c r="I3170">
        <v>29536.400000000001</v>
      </c>
    </row>
    <row r="3171" spans="1:9">
      <c r="A3171" s="26">
        <f t="shared" si="49"/>
        <v>44694.083333325638</v>
      </c>
      <c r="D3171">
        <v>31351.599999999999</v>
      </c>
      <c r="E3171">
        <v>29930.400000000001</v>
      </c>
      <c r="F3171">
        <v>20307.2</v>
      </c>
      <c r="G3171">
        <v>28854.400000000001</v>
      </c>
      <c r="H3171">
        <v>32469</v>
      </c>
      <c r="I3171">
        <v>29536.400000000001</v>
      </c>
    </row>
    <row r="3172" spans="1:9">
      <c r="A3172" s="26">
        <f t="shared" si="49"/>
        <v>44694.124999992302</v>
      </c>
      <c r="D3172">
        <v>31351.599999999999</v>
      </c>
      <c r="E3172">
        <v>29930.400000000001</v>
      </c>
      <c r="F3172">
        <v>20307.2</v>
      </c>
      <c r="G3172">
        <v>28854.400000000001</v>
      </c>
      <c r="H3172">
        <v>32469</v>
      </c>
      <c r="I3172">
        <v>29536.400000000001</v>
      </c>
    </row>
    <row r="3173" spans="1:9">
      <c r="A3173" s="26">
        <f t="shared" si="49"/>
        <v>44694.166666658966</v>
      </c>
      <c r="D3173">
        <v>31351.599999999999</v>
      </c>
      <c r="E3173">
        <v>29930.400000000001</v>
      </c>
      <c r="F3173">
        <v>20307.2</v>
      </c>
      <c r="G3173">
        <v>28854.400000000001</v>
      </c>
      <c r="H3173">
        <v>32469</v>
      </c>
      <c r="I3173">
        <v>29536.400000000001</v>
      </c>
    </row>
    <row r="3174" spans="1:9">
      <c r="A3174" s="26">
        <f t="shared" si="49"/>
        <v>44694.208333325631</v>
      </c>
      <c r="D3174">
        <v>31351.599999999999</v>
      </c>
      <c r="E3174">
        <v>29930.400000000001</v>
      </c>
      <c r="F3174">
        <v>20307.2</v>
      </c>
      <c r="G3174">
        <v>28854.400000000001</v>
      </c>
      <c r="H3174">
        <v>32469</v>
      </c>
      <c r="I3174">
        <v>29536.400000000001</v>
      </c>
    </row>
    <row r="3175" spans="1:9">
      <c r="A3175" s="26">
        <f t="shared" si="49"/>
        <v>44694.249999992295</v>
      </c>
      <c r="D3175">
        <v>31351.599999999999</v>
      </c>
      <c r="E3175">
        <v>29930.400000000001</v>
      </c>
      <c r="F3175">
        <v>20307.2</v>
      </c>
      <c r="G3175">
        <v>28854.400000000001</v>
      </c>
      <c r="H3175">
        <v>32469</v>
      </c>
      <c r="I3175">
        <v>29536.400000000001</v>
      </c>
    </row>
    <row r="3176" spans="1:9">
      <c r="A3176" s="26">
        <f t="shared" si="49"/>
        <v>44694.291666658959</v>
      </c>
      <c r="D3176">
        <v>31351.599999999999</v>
      </c>
      <c r="E3176">
        <v>29930.400000000001</v>
      </c>
      <c r="F3176">
        <v>20307.2</v>
      </c>
      <c r="G3176">
        <v>28854.400000000001</v>
      </c>
      <c r="H3176">
        <v>32469</v>
      </c>
      <c r="I3176">
        <v>29536.400000000001</v>
      </c>
    </row>
    <row r="3177" spans="1:9">
      <c r="A3177" s="26">
        <f t="shared" si="49"/>
        <v>44694.333333325623</v>
      </c>
      <c r="D3177">
        <v>31351.599999999999</v>
      </c>
      <c r="E3177">
        <v>29930.400000000001</v>
      </c>
      <c r="F3177">
        <v>20307.2</v>
      </c>
      <c r="G3177">
        <v>28854.400000000001</v>
      </c>
      <c r="H3177">
        <v>32469</v>
      </c>
      <c r="I3177">
        <v>29536.400000000001</v>
      </c>
    </row>
    <row r="3178" spans="1:9">
      <c r="A3178" s="26">
        <f t="shared" si="49"/>
        <v>44694.374999992287</v>
      </c>
      <c r="D3178">
        <v>31351.599999999999</v>
      </c>
      <c r="E3178">
        <v>29930.400000000001</v>
      </c>
      <c r="F3178">
        <v>20307.2</v>
      </c>
      <c r="G3178">
        <v>28854.400000000001</v>
      </c>
      <c r="H3178">
        <v>32469</v>
      </c>
      <c r="I3178">
        <v>29536.400000000001</v>
      </c>
    </row>
    <row r="3179" spans="1:9">
      <c r="A3179" s="26">
        <f t="shared" si="49"/>
        <v>44694.416666658952</v>
      </c>
      <c r="D3179">
        <v>31351.599999999999</v>
      </c>
      <c r="E3179">
        <v>29930.400000000001</v>
      </c>
      <c r="F3179">
        <v>20307.2</v>
      </c>
      <c r="G3179">
        <v>28854.400000000001</v>
      </c>
      <c r="H3179">
        <v>32469</v>
      </c>
      <c r="I3179">
        <v>29536.400000000001</v>
      </c>
    </row>
    <row r="3180" spans="1:9">
      <c r="A3180" s="26">
        <f t="shared" si="49"/>
        <v>44694.458333325616</v>
      </c>
      <c r="D3180">
        <v>31351.599999999999</v>
      </c>
      <c r="E3180">
        <v>29930.400000000001</v>
      </c>
      <c r="F3180">
        <v>20307.2</v>
      </c>
      <c r="G3180">
        <v>28854.400000000001</v>
      </c>
      <c r="H3180">
        <v>32469</v>
      </c>
      <c r="I3180">
        <v>29536.400000000001</v>
      </c>
    </row>
    <row r="3181" spans="1:9">
      <c r="A3181" s="26">
        <f t="shared" si="49"/>
        <v>44694.49999999228</v>
      </c>
      <c r="D3181">
        <v>31351.599999999999</v>
      </c>
      <c r="E3181">
        <v>29930.400000000001</v>
      </c>
      <c r="F3181">
        <v>20307.2</v>
      </c>
      <c r="G3181">
        <v>28854.400000000001</v>
      </c>
      <c r="H3181">
        <v>32469</v>
      </c>
      <c r="I3181">
        <v>29536.400000000001</v>
      </c>
    </row>
    <row r="3182" spans="1:9">
      <c r="A3182" s="26">
        <f t="shared" si="49"/>
        <v>44694.541666658944</v>
      </c>
      <c r="D3182">
        <v>31351.599999999999</v>
      </c>
      <c r="E3182">
        <v>29930.400000000001</v>
      </c>
      <c r="F3182">
        <v>20307.2</v>
      </c>
      <c r="G3182">
        <v>28854.400000000001</v>
      </c>
      <c r="H3182">
        <v>32469</v>
      </c>
      <c r="I3182">
        <v>29536.400000000001</v>
      </c>
    </row>
    <row r="3183" spans="1:9">
      <c r="A3183" s="26">
        <f t="shared" si="49"/>
        <v>44694.583333325609</v>
      </c>
      <c r="D3183">
        <v>31351.599999999999</v>
      </c>
      <c r="E3183">
        <v>29930.400000000001</v>
      </c>
      <c r="F3183">
        <v>20307.2</v>
      </c>
      <c r="G3183">
        <v>28854.400000000001</v>
      </c>
      <c r="H3183">
        <v>32469</v>
      </c>
      <c r="I3183">
        <v>29536.400000000001</v>
      </c>
    </row>
    <row r="3184" spans="1:9">
      <c r="A3184" s="26">
        <f t="shared" si="49"/>
        <v>44694.624999992273</v>
      </c>
      <c r="D3184">
        <v>31351.599999999999</v>
      </c>
      <c r="E3184">
        <v>29930.400000000001</v>
      </c>
      <c r="F3184">
        <v>20307.2</v>
      </c>
      <c r="G3184">
        <v>28854.400000000001</v>
      </c>
      <c r="H3184">
        <v>32469</v>
      </c>
      <c r="I3184">
        <v>29536.400000000001</v>
      </c>
    </row>
    <row r="3185" spans="1:9">
      <c r="A3185" s="26">
        <f t="shared" si="49"/>
        <v>44694.666666658937</v>
      </c>
      <c r="D3185">
        <v>31351.599999999999</v>
      </c>
      <c r="E3185">
        <v>29930.400000000001</v>
      </c>
      <c r="F3185">
        <v>20307.2</v>
      </c>
      <c r="G3185">
        <v>28854.400000000001</v>
      </c>
      <c r="H3185">
        <v>32469</v>
      </c>
      <c r="I3185">
        <v>29536.400000000001</v>
      </c>
    </row>
    <row r="3186" spans="1:9">
      <c r="A3186" s="26">
        <f t="shared" si="49"/>
        <v>44694.708333325601</v>
      </c>
      <c r="D3186">
        <v>31351.599999999999</v>
      </c>
      <c r="E3186">
        <v>29930.400000000001</v>
      </c>
      <c r="F3186">
        <v>20307.2</v>
      </c>
      <c r="G3186">
        <v>28854.400000000001</v>
      </c>
      <c r="H3186">
        <v>32469</v>
      </c>
      <c r="I3186">
        <v>29536.400000000001</v>
      </c>
    </row>
    <row r="3187" spans="1:9">
      <c r="A3187" s="26">
        <f t="shared" si="49"/>
        <v>44694.749999992266</v>
      </c>
      <c r="D3187">
        <v>31351.599999999999</v>
      </c>
      <c r="E3187">
        <v>29931</v>
      </c>
      <c r="F3187">
        <v>20307.2</v>
      </c>
      <c r="G3187">
        <v>28854.400000000001</v>
      </c>
      <c r="H3187">
        <v>32469</v>
      </c>
      <c r="I3187">
        <v>29536.400000000001</v>
      </c>
    </row>
    <row r="3188" spans="1:9">
      <c r="A3188" s="26">
        <f t="shared" si="49"/>
        <v>44694.79166665893</v>
      </c>
      <c r="D3188">
        <v>31351.599999999999</v>
      </c>
      <c r="E3188">
        <v>29931</v>
      </c>
      <c r="F3188">
        <v>20307.2</v>
      </c>
      <c r="G3188">
        <v>28854.400000000001</v>
      </c>
      <c r="H3188">
        <v>32469</v>
      </c>
      <c r="I3188">
        <v>29536.400000000001</v>
      </c>
    </row>
    <row r="3189" spans="1:9">
      <c r="A3189" s="26">
        <f t="shared" si="49"/>
        <v>44694.833333325594</v>
      </c>
      <c r="D3189">
        <v>31351.599999999999</v>
      </c>
      <c r="E3189">
        <v>29931</v>
      </c>
      <c r="F3189">
        <v>20307.2</v>
      </c>
      <c r="G3189">
        <v>28854.400000000001</v>
      </c>
      <c r="H3189">
        <v>32469</v>
      </c>
      <c r="I3189">
        <v>29536.400000000001</v>
      </c>
    </row>
    <row r="3190" spans="1:9">
      <c r="A3190" s="26">
        <f t="shared" si="49"/>
        <v>44694.874999992258</v>
      </c>
      <c r="D3190">
        <v>31351.599999999999</v>
      </c>
      <c r="E3190">
        <v>29931</v>
      </c>
      <c r="F3190">
        <v>20307.2</v>
      </c>
      <c r="G3190">
        <v>28854.400000000001</v>
      </c>
      <c r="H3190">
        <v>32469</v>
      </c>
      <c r="I3190">
        <v>29536.400000000001</v>
      </c>
    </row>
    <row r="3191" spans="1:9">
      <c r="A3191" s="26">
        <f t="shared" si="49"/>
        <v>44694.916666658923</v>
      </c>
      <c r="D3191">
        <v>31351.599999999999</v>
      </c>
      <c r="E3191">
        <v>29931</v>
      </c>
      <c r="F3191">
        <v>20307.2</v>
      </c>
      <c r="G3191">
        <v>28854.400000000001</v>
      </c>
      <c r="H3191">
        <v>32469</v>
      </c>
      <c r="I3191">
        <v>29536.400000000001</v>
      </c>
    </row>
    <row r="3192" spans="1:9">
      <c r="A3192" s="26">
        <f t="shared" si="49"/>
        <v>44694.958333325587</v>
      </c>
      <c r="D3192">
        <v>31351.599999999999</v>
      </c>
      <c r="E3192">
        <v>29931</v>
      </c>
      <c r="F3192">
        <v>20307.2</v>
      </c>
      <c r="G3192">
        <v>28854.400000000001</v>
      </c>
      <c r="H3192">
        <v>32469</v>
      </c>
      <c r="I3192">
        <v>29536.400000000001</v>
      </c>
    </row>
    <row r="3193" spans="1:9">
      <c r="A3193" s="26">
        <f t="shared" si="49"/>
        <v>44694.999999992251</v>
      </c>
      <c r="D3193">
        <v>31351.599999999999</v>
      </c>
      <c r="E3193">
        <v>29931</v>
      </c>
      <c r="F3193">
        <v>20307.2</v>
      </c>
      <c r="G3193">
        <v>28854.400000000001</v>
      </c>
      <c r="H3193">
        <v>32469</v>
      </c>
      <c r="I3193">
        <v>29536.400000000001</v>
      </c>
    </row>
    <row r="3194" spans="1:9">
      <c r="A3194" s="26">
        <f t="shared" si="49"/>
        <v>44695.041666658915</v>
      </c>
      <c r="D3194">
        <v>31351.599999999999</v>
      </c>
      <c r="E3194">
        <v>29931</v>
      </c>
      <c r="F3194">
        <v>20307.2</v>
      </c>
      <c r="G3194">
        <v>28854.400000000001</v>
      </c>
      <c r="H3194">
        <v>32469</v>
      </c>
      <c r="I3194">
        <v>29536.400000000001</v>
      </c>
    </row>
    <row r="3195" spans="1:9">
      <c r="A3195" s="26">
        <f t="shared" si="49"/>
        <v>44695.08333332558</v>
      </c>
      <c r="D3195">
        <v>31351.599999999999</v>
      </c>
      <c r="E3195">
        <v>29931</v>
      </c>
      <c r="F3195">
        <v>20307.2</v>
      </c>
      <c r="G3195">
        <v>28854.400000000001</v>
      </c>
      <c r="H3195">
        <v>32469</v>
      </c>
      <c r="I3195">
        <v>29536.400000000001</v>
      </c>
    </row>
    <row r="3196" spans="1:9">
      <c r="A3196" s="26">
        <f t="shared" si="49"/>
        <v>44695.124999992244</v>
      </c>
      <c r="D3196">
        <v>31351.599999999999</v>
      </c>
      <c r="E3196">
        <v>29931</v>
      </c>
      <c r="F3196">
        <v>20307.2</v>
      </c>
      <c r="G3196">
        <v>28854.400000000001</v>
      </c>
      <c r="H3196">
        <v>32469</v>
      </c>
      <c r="I3196">
        <v>29536.400000000001</v>
      </c>
    </row>
    <row r="3197" spans="1:9">
      <c r="A3197" s="26">
        <f t="shared" si="49"/>
        <v>44695.166666658908</v>
      </c>
      <c r="D3197">
        <v>31351.599999999999</v>
      </c>
      <c r="E3197">
        <v>29931</v>
      </c>
      <c r="F3197">
        <v>20307.2</v>
      </c>
      <c r="G3197">
        <v>28854.400000000001</v>
      </c>
      <c r="H3197">
        <v>32469</v>
      </c>
      <c r="I3197">
        <v>29536.400000000001</v>
      </c>
    </row>
    <row r="3198" spans="1:9">
      <c r="A3198" s="26">
        <f t="shared" si="49"/>
        <v>44695.208333325572</v>
      </c>
      <c r="D3198">
        <v>31351.599999999999</v>
      </c>
      <c r="E3198">
        <v>29931</v>
      </c>
      <c r="F3198">
        <v>20307.2</v>
      </c>
      <c r="G3198">
        <v>28854.400000000001</v>
      </c>
      <c r="H3198">
        <v>32469</v>
      </c>
      <c r="I3198">
        <v>29536.400000000001</v>
      </c>
    </row>
    <row r="3199" spans="1:9">
      <c r="A3199" s="26">
        <f t="shared" si="49"/>
        <v>44695.249999992237</v>
      </c>
      <c r="D3199">
        <v>31351.599999999999</v>
      </c>
      <c r="E3199">
        <v>29931</v>
      </c>
      <c r="F3199">
        <v>20307.2</v>
      </c>
      <c r="G3199">
        <v>28854.400000000001</v>
      </c>
      <c r="H3199">
        <v>32469</v>
      </c>
      <c r="I3199">
        <v>29536.400000000001</v>
      </c>
    </row>
    <row r="3200" spans="1:9">
      <c r="A3200" s="26">
        <f t="shared" si="49"/>
        <v>44695.291666658901</v>
      </c>
      <c r="D3200">
        <v>31351.599999999999</v>
      </c>
      <c r="E3200">
        <v>29931</v>
      </c>
      <c r="F3200">
        <v>20307.2</v>
      </c>
      <c r="G3200">
        <v>28854.400000000001</v>
      </c>
      <c r="H3200">
        <v>32469</v>
      </c>
      <c r="I3200">
        <v>29536.400000000001</v>
      </c>
    </row>
    <row r="3201" spans="1:9">
      <c r="A3201" s="26">
        <f t="shared" si="49"/>
        <v>44695.333333325565</v>
      </c>
      <c r="D3201">
        <v>31351.599999999999</v>
      </c>
      <c r="E3201">
        <v>29931</v>
      </c>
      <c r="F3201">
        <v>20307.2</v>
      </c>
      <c r="G3201">
        <v>28854.400000000001</v>
      </c>
      <c r="H3201">
        <v>32469</v>
      </c>
      <c r="I3201">
        <v>29536.400000000001</v>
      </c>
    </row>
    <row r="3202" spans="1:9">
      <c r="A3202" s="26">
        <f t="shared" si="49"/>
        <v>44695.374999992229</v>
      </c>
      <c r="D3202">
        <v>31351.599999999999</v>
      </c>
      <c r="E3202">
        <v>29931</v>
      </c>
      <c r="F3202">
        <v>20307.2</v>
      </c>
      <c r="G3202">
        <v>28854.400000000001</v>
      </c>
      <c r="H3202">
        <v>32469</v>
      </c>
      <c r="I3202">
        <v>29536.400000000001</v>
      </c>
    </row>
    <row r="3203" spans="1:9">
      <c r="A3203" s="26">
        <f t="shared" ref="A3203:A3266" si="50">A3202+1/24</f>
        <v>44695.416666658894</v>
      </c>
      <c r="D3203">
        <v>31351.599999999999</v>
      </c>
      <c r="E3203">
        <v>29931</v>
      </c>
      <c r="F3203">
        <v>20307.2</v>
      </c>
      <c r="G3203">
        <v>28854.400000000001</v>
      </c>
      <c r="H3203">
        <v>32469</v>
      </c>
      <c r="I3203">
        <v>29536.400000000001</v>
      </c>
    </row>
    <row r="3204" spans="1:9">
      <c r="A3204" s="26">
        <f t="shared" si="50"/>
        <v>44695.458333325558</v>
      </c>
      <c r="D3204">
        <v>31351.599999999999</v>
      </c>
      <c r="E3204">
        <v>29931</v>
      </c>
      <c r="F3204">
        <v>20307.2</v>
      </c>
      <c r="G3204">
        <v>28854.400000000001</v>
      </c>
      <c r="H3204">
        <v>32469</v>
      </c>
      <c r="I3204">
        <v>29536.400000000001</v>
      </c>
    </row>
    <row r="3205" spans="1:9">
      <c r="A3205" s="26">
        <f t="shared" si="50"/>
        <v>44695.499999992222</v>
      </c>
      <c r="D3205">
        <v>31351.599999999999</v>
      </c>
      <c r="E3205">
        <v>29931</v>
      </c>
      <c r="F3205">
        <v>20307.2</v>
      </c>
      <c r="G3205">
        <v>28854.400000000001</v>
      </c>
      <c r="H3205">
        <v>32469</v>
      </c>
      <c r="I3205">
        <v>29536.400000000001</v>
      </c>
    </row>
    <row r="3206" spans="1:9">
      <c r="A3206" s="26">
        <f t="shared" si="50"/>
        <v>44695.541666658886</v>
      </c>
      <c r="D3206">
        <v>31351.599999999999</v>
      </c>
      <c r="E3206">
        <v>29931</v>
      </c>
      <c r="F3206">
        <v>20307.2</v>
      </c>
      <c r="G3206">
        <v>28854.400000000001</v>
      </c>
      <c r="H3206">
        <v>32469</v>
      </c>
      <c r="I3206">
        <v>29536.400000000001</v>
      </c>
    </row>
    <row r="3207" spans="1:9">
      <c r="A3207" s="26">
        <f t="shared" si="50"/>
        <v>44695.58333332555</v>
      </c>
      <c r="D3207">
        <v>31351.599999999999</v>
      </c>
      <c r="E3207">
        <v>29931</v>
      </c>
      <c r="F3207">
        <v>20307.2</v>
      </c>
      <c r="G3207">
        <v>28854.400000000001</v>
      </c>
      <c r="H3207">
        <v>32469</v>
      </c>
      <c r="I3207">
        <v>29536.400000000001</v>
      </c>
    </row>
    <row r="3208" spans="1:9">
      <c r="A3208" s="26">
        <f t="shared" si="50"/>
        <v>44695.624999992215</v>
      </c>
      <c r="D3208">
        <v>31351.599999999999</v>
      </c>
      <c r="E3208">
        <v>29931</v>
      </c>
      <c r="F3208">
        <v>20307.2</v>
      </c>
      <c r="G3208">
        <v>28854.400000000001</v>
      </c>
      <c r="H3208">
        <v>32469</v>
      </c>
      <c r="I3208">
        <v>29536.400000000001</v>
      </c>
    </row>
    <row r="3209" spans="1:9">
      <c r="A3209" s="26">
        <f t="shared" si="50"/>
        <v>44695.666666658879</v>
      </c>
      <c r="D3209">
        <v>31351.599999999999</v>
      </c>
      <c r="E3209">
        <v>29931</v>
      </c>
      <c r="F3209">
        <v>20307.2</v>
      </c>
      <c r="G3209">
        <v>28854.400000000001</v>
      </c>
      <c r="H3209">
        <v>32469</v>
      </c>
      <c r="I3209">
        <v>29536.400000000001</v>
      </c>
    </row>
    <row r="3210" spans="1:9">
      <c r="A3210" s="26">
        <f t="shared" si="50"/>
        <v>44695.708333325543</v>
      </c>
      <c r="D3210">
        <v>31351.599999999999</v>
      </c>
      <c r="E3210">
        <v>29931</v>
      </c>
      <c r="F3210">
        <v>20307.2</v>
      </c>
      <c r="G3210">
        <v>28854.400000000001</v>
      </c>
      <c r="H3210">
        <v>32469</v>
      </c>
      <c r="I3210">
        <v>29536.400000000001</v>
      </c>
    </row>
    <row r="3211" spans="1:9">
      <c r="A3211" s="26">
        <f t="shared" si="50"/>
        <v>44695.749999992207</v>
      </c>
      <c r="D3211">
        <v>31352.6</v>
      </c>
      <c r="E3211">
        <v>29931</v>
      </c>
      <c r="F3211">
        <v>20307.2</v>
      </c>
      <c r="G3211">
        <v>28854.400000000001</v>
      </c>
      <c r="H3211">
        <v>32469</v>
      </c>
      <c r="I3211">
        <v>29536.400000000001</v>
      </c>
    </row>
    <row r="3212" spans="1:9">
      <c r="A3212" s="26">
        <f t="shared" si="50"/>
        <v>44695.791666658872</v>
      </c>
      <c r="D3212">
        <v>31352.799999999999</v>
      </c>
      <c r="E3212">
        <v>29931</v>
      </c>
      <c r="F3212">
        <v>20307.2</v>
      </c>
      <c r="G3212">
        <v>28854.400000000001</v>
      </c>
      <c r="H3212">
        <v>32469</v>
      </c>
      <c r="I3212">
        <v>29536.400000000001</v>
      </c>
    </row>
    <row r="3213" spans="1:9">
      <c r="A3213" s="26">
        <f t="shared" si="50"/>
        <v>44695.833333325536</v>
      </c>
      <c r="D3213">
        <v>31352.799999999999</v>
      </c>
      <c r="E3213">
        <v>29931</v>
      </c>
      <c r="F3213">
        <v>20307.2</v>
      </c>
      <c r="G3213">
        <v>28854.400000000001</v>
      </c>
      <c r="H3213">
        <v>32469</v>
      </c>
      <c r="I3213">
        <v>29536.400000000001</v>
      </c>
    </row>
    <row r="3214" spans="1:9">
      <c r="A3214" s="26">
        <f t="shared" si="50"/>
        <v>44695.8749999922</v>
      </c>
      <c r="D3214">
        <v>31352.799999999999</v>
      </c>
      <c r="E3214">
        <v>29940.6</v>
      </c>
      <c r="F3214">
        <v>20307.2</v>
      </c>
      <c r="G3214">
        <v>28854.400000000001</v>
      </c>
      <c r="H3214">
        <v>32469</v>
      </c>
      <c r="I3214">
        <v>29536.400000000001</v>
      </c>
    </row>
    <row r="3215" spans="1:9">
      <c r="A3215" s="26">
        <f t="shared" si="50"/>
        <v>44695.916666658864</v>
      </c>
      <c r="D3215">
        <v>31352.799999999999</v>
      </c>
      <c r="E3215">
        <v>29958.400000000001</v>
      </c>
      <c r="F3215">
        <v>20307.400000000001</v>
      </c>
      <c r="G3215">
        <v>28855.599999999999</v>
      </c>
      <c r="H3215">
        <v>32475.200000000001</v>
      </c>
      <c r="I3215">
        <v>29536.400000000001</v>
      </c>
    </row>
    <row r="3216" spans="1:9">
      <c r="A3216" s="26">
        <f t="shared" si="50"/>
        <v>44695.958333325529</v>
      </c>
      <c r="D3216">
        <v>31352.799999999999</v>
      </c>
      <c r="E3216">
        <v>29958.400000000001</v>
      </c>
      <c r="F3216">
        <v>20307.400000000001</v>
      </c>
      <c r="G3216">
        <v>28855.599999999999</v>
      </c>
      <c r="H3216">
        <v>32476</v>
      </c>
      <c r="I3216">
        <v>29541.200000000001</v>
      </c>
    </row>
    <row r="3217" spans="1:9">
      <c r="A3217" s="26">
        <f t="shared" si="50"/>
        <v>44695.999999992193</v>
      </c>
      <c r="D3217">
        <v>31352.799999999999</v>
      </c>
      <c r="E3217">
        <v>29958.400000000001</v>
      </c>
      <c r="F3217">
        <v>20307.400000000001</v>
      </c>
      <c r="G3217">
        <v>28855.599999999999</v>
      </c>
      <c r="H3217">
        <v>32477</v>
      </c>
      <c r="I3217">
        <v>29542</v>
      </c>
    </row>
    <row r="3218" spans="1:9">
      <c r="A3218" s="26">
        <f t="shared" si="50"/>
        <v>44696.041666658857</v>
      </c>
      <c r="D3218">
        <v>31352.799999999999</v>
      </c>
      <c r="E3218">
        <v>29958.6</v>
      </c>
      <c r="F3218">
        <v>20307.400000000001</v>
      </c>
      <c r="G3218">
        <v>28855.599999999999</v>
      </c>
      <c r="H3218">
        <v>32477</v>
      </c>
      <c r="I3218">
        <v>29542</v>
      </c>
    </row>
    <row r="3219" spans="1:9">
      <c r="A3219" s="26">
        <f t="shared" si="50"/>
        <v>44696.083333325521</v>
      </c>
      <c r="D3219">
        <v>31352.799999999999</v>
      </c>
      <c r="E3219">
        <v>29958.6</v>
      </c>
      <c r="F3219">
        <v>20307.400000000001</v>
      </c>
      <c r="G3219">
        <v>28855.599999999999</v>
      </c>
      <c r="H3219">
        <v>32477</v>
      </c>
      <c r="I3219">
        <v>29542</v>
      </c>
    </row>
    <row r="3220" spans="1:9">
      <c r="A3220" s="26">
        <f t="shared" si="50"/>
        <v>44696.124999992186</v>
      </c>
      <c r="D3220">
        <v>31352.799999999999</v>
      </c>
      <c r="E3220">
        <v>29958.6</v>
      </c>
      <c r="F3220">
        <v>20307.400000000001</v>
      </c>
      <c r="G3220">
        <v>28855.599999999999</v>
      </c>
      <c r="H3220">
        <v>32477</v>
      </c>
      <c r="I3220">
        <v>29542</v>
      </c>
    </row>
    <row r="3221" spans="1:9">
      <c r="A3221" s="26">
        <f t="shared" si="50"/>
        <v>44696.16666665885</v>
      </c>
      <c r="D3221">
        <v>31352.799999999999</v>
      </c>
      <c r="E3221">
        <v>29958.6</v>
      </c>
      <c r="F3221">
        <v>20307.400000000001</v>
      </c>
      <c r="G3221">
        <v>28855.599999999999</v>
      </c>
      <c r="H3221">
        <v>32477</v>
      </c>
      <c r="I3221">
        <v>29542</v>
      </c>
    </row>
    <row r="3222" spans="1:9">
      <c r="A3222" s="26">
        <f t="shared" si="50"/>
        <v>44696.208333325514</v>
      </c>
      <c r="D3222">
        <v>31352.799999999999</v>
      </c>
      <c r="E3222">
        <v>29958.6</v>
      </c>
      <c r="F3222">
        <v>20307.400000000001</v>
      </c>
      <c r="G3222">
        <v>28855.599999999999</v>
      </c>
      <c r="H3222">
        <v>32477</v>
      </c>
      <c r="I3222">
        <v>29542</v>
      </c>
    </row>
    <row r="3223" spans="1:9">
      <c r="A3223" s="26">
        <f t="shared" si="50"/>
        <v>44696.249999992178</v>
      </c>
      <c r="D3223">
        <v>31352.799999999999</v>
      </c>
      <c r="E3223">
        <v>29958.6</v>
      </c>
      <c r="F3223">
        <v>20307.400000000001</v>
      </c>
      <c r="G3223">
        <v>28855.599999999999</v>
      </c>
      <c r="H3223">
        <v>32477</v>
      </c>
      <c r="I3223">
        <v>29542</v>
      </c>
    </row>
    <row r="3224" spans="1:9">
      <c r="A3224" s="26">
        <f t="shared" si="50"/>
        <v>44696.291666658843</v>
      </c>
      <c r="D3224">
        <v>31352.799999999999</v>
      </c>
      <c r="E3224">
        <v>29958.6</v>
      </c>
      <c r="F3224">
        <v>20307.400000000001</v>
      </c>
      <c r="G3224">
        <v>28855.599999999999</v>
      </c>
      <c r="H3224">
        <v>32477</v>
      </c>
      <c r="I3224">
        <v>29542</v>
      </c>
    </row>
    <row r="3225" spans="1:9">
      <c r="A3225" s="26">
        <f t="shared" si="50"/>
        <v>44696.333333325507</v>
      </c>
      <c r="D3225">
        <v>31352.799999999999</v>
      </c>
      <c r="E3225">
        <v>29958.6</v>
      </c>
      <c r="F3225">
        <v>20307.400000000001</v>
      </c>
      <c r="G3225">
        <v>28855.599999999999</v>
      </c>
      <c r="H3225">
        <v>32477</v>
      </c>
      <c r="I3225">
        <v>29542</v>
      </c>
    </row>
    <row r="3226" spans="1:9">
      <c r="A3226" s="26">
        <f t="shared" si="50"/>
        <v>44696.374999992171</v>
      </c>
      <c r="D3226">
        <v>31352.799999999999</v>
      </c>
      <c r="E3226">
        <v>29958.6</v>
      </c>
      <c r="F3226">
        <v>20307.400000000001</v>
      </c>
      <c r="G3226">
        <v>28855.599999999999</v>
      </c>
      <c r="H3226">
        <v>32477</v>
      </c>
      <c r="I3226">
        <v>29542</v>
      </c>
    </row>
    <row r="3227" spans="1:9">
      <c r="A3227" s="26">
        <f t="shared" si="50"/>
        <v>44696.416666658835</v>
      </c>
      <c r="D3227">
        <v>31352.799999999999</v>
      </c>
      <c r="E3227">
        <v>29958.6</v>
      </c>
      <c r="F3227">
        <v>20307.400000000001</v>
      </c>
      <c r="G3227">
        <v>28855.599999999999</v>
      </c>
      <c r="H3227">
        <v>32477</v>
      </c>
      <c r="I3227">
        <v>29542</v>
      </c>
    </row>
    <row r="3228" spans="1:9">
      <c r="A3228" s="26">
        <f t="shared" si="50"/>
        <v>44696.4583333255</v>
      </c>
      <c r="D3228">
        <v>31352.799999999999</v>
      </c>
      <c r="E3228">
        <v>29958.6</v>
      </c>
      <c r="F3228">
        <v>20307.400000000001</v>
      </c>
      <c r="G3228">
        <v>28855.599999999999</v>
      </c>
      <c r="H3228">
        <v>32477</v>
      </c>
      <c r="I3228">
        <v>29542</v>
      </c>
    </row>
    <row r="3229" spans="1:9">
      <c r="A3229" s="26">
        <f t="shared" si="50"/>
        <v>44696.499999992164</v>
      </c>
      <c r="D3229">
        <v>31352.799999999999</v>
      </c>
      <c r="E3229">
        <v>29958.6</v>
      </c>
      <c r="F3229">
        <v>20307.400000000001</v>
      </c>
      <c r="G3229">
        <v>28855.599999999999</v>
      </c>
      <c r="H3229">
        <v>32477</v>
      </c>
      <c r="I3229">
        <v>29542</v>
      </c>
    </row>
    <row r="3230" spans="1:9">
      <c r="A3230" s="26">
        <f t="shared" si="50"/>
        <v>44696.541666658828</v>
      </c>
      <c r="D3230">
        <v>31352.799999999999</v>
      </c>
      <c r="E3230">
        <v>29958.6</v>
      </c>
      <c r="F3230">
        <v>20307.400000000001</v>
      </c>
      <c r="G3230">
        <v>28855.599999999999</v>
      </c>
      <c r="H3230">
        <v>32477</v>
      </c>
      <c r="I3230">
        <v>29542</v>
      </c>
    </row>
    <row r="3231" spans="1:9">
      <c r="A3231" s="26">
        <f t="shared" si="50"/>
        <v>44696.583333325492</v>
      </c>
      <c r="D3231">
        <v>31352.799999999999</v>
      </c>
      <c r="E3231">
        <v>29958.6</v>
      </c>
      <c r="F3231">
        <v>20307.400000000001</v>
      </c>
      <c r="G3231">
        <v>28855.599999999999</v>
      </c>
      <c r="H3231">
        <v>32477</v>
      </c>
      <c r="I3231">
        <v>29542</v>
      </c>
    </row>
    <row r="3232" spans="1:9">
      <c r="A3232" s="26">
        <f t="shared" si="50"/>
        <v>44696.624999992157</v>
      </c>
      <c r="D3232">
        <v>31353.8</v>
      </c>
      <c r="E3232">
        <v>29958.6</v>
      </c>
      <c r="F3232">
        <v>20307.599999999999</v>
      </c>
      <c r="G3232">
        <v>28860.2</v>
      </c>
      <c r="H3232">
        <v>32477</v>
      </c>
      <c r="I3232">
        <v>29542</v>
      </c>
    </row>
    <row r="3233" spans="1:9">
      <c r="A3233" s="26">
        <f t="shared" si="50"/>
        <v>44696.666666658821</v>
      </c>
      <c r="D3233">
        <v>31354</v>
      </c>
      <c r="E3233">
        <v>29959.200000000001</v>
      </c>
      <c r="F3233">
        <v>20307.8</v>
      </c>
      <c r="G3233">
        <v>28861.599999999999</v>
      </c>
      <c r="H3233">
        <v>32477</v>
      </c>
      <c r="I3233">
        <v>29542</v>
      </c>
    </row>
    <row r="3234" spans="1:9">
      <c r="A3234" s="26">
        <f t="shared" si="50"/>
        <v>44696.708333325485</v>
      </c>
      <c r="D3234">
        <v>31354.400000000001</v>
      </c>
      <c r="E3234">
        <v>29959.8</v>
      </c>
      <c r="F3234">
        <v>20308.2</v>
      </c>
      <c r="G3234">
        <v>28862</v>
      </c>
      <c r="H3234">
        <v>32477</v>
      </c>
      <c r="I3234">
        <v>29542.2</v>
      </c>
    </row>
    <row r="3235" spans="1:9">
      <c r="A3235" s="26">
        <f t="shared" si="50"/>
        <v>44696.749999992149</v>
      </c>
      <c r="D3235">
        <v>31354.400000000001</v>
      </c>
      <c r="E3235">
        <v>29960</v>
      </c>
      <c r="F3235">
        <v>20308.2</v>
      </c>
      <c r="G3235">
        <v>28862</v>
      </c>
      <c r="H3235">
        <v>32477</v>
      </c>
      <c r="I3235">
        <v>29542.2</v>
      </c>
    </row>
    <row r="3236" spans="1:9">
      <c r="A3236" s="26">
        <f t="shared" si="50"/>
        <v>44696.791666658813</v>
      </c>
      <c r="D3236">
        <v>31354.400000000001</v>
      </c>
      <c r="E3236">
        <v>29960</v>
      </c>
      <c r="F3236">
        <v>20308.2</v>
      </c>
      <c r="G3236">
        <v>28862</v>
      </c>
      <c r="H3236">
        <v>32477</v>
      </c>
      <c r="I3236">
        <v>29542.2</v>
      </c>
    </row>
    <row r="3237" spans="1:9">
      <c r="A3237" s="26">
        <f t="shared" si="50"/>
        <v>44696.833333325478</v>
      </c>
      <c r="D3237">
        <v>31354.400000000001</v>
      </c>
      <c r="E3237">
        <v>29960</v>
      </c>
      <c r="F3237">
        <v>20308.2</v>
      </c>
      <c r="G3237">
        <v>28862</v>
      </c>
      <c r="H3237">
        <v>32477</v>
      </c>
      <c r="I3237">
        <v>29542.6</v>
      </c>
    </row>
    <row r="3238" spans="1:9">
      <c r="A3238" s="26">
        <f t="shared" si="50"/>
        <v>44696.874999992142</v>
      </c>
      <c r="D3238">
        <v>31354.400000000001</v>
      </c>
      <c r="E3238">
        <v>29960</v>
      </c>
      <c r="F3238">
        <v>20308.2</v>
      </c>
      <c r="G3238">
        <v>28862</v>
      </c>
      <c r="H3238">
        <v>32477</v>
      </c>
      <c r="I3238">
        <v>29542.6</v>
      </c>
    </row>
    <row r="3239" spans="1:9">
      <c r="A3239" s="26">
        <f t="shared" si="50"/>
        <v>44696.916666658806</v>
      </c>
      <c r="D3239">
        <v>31354.400000000001</v>
      </c>
      <c r="E3239">
        <v>29960</v>
      </c>
      <c r="F3239">
        <v>20308.2</v>
      </c>
      <c r="G3239">
        <v>28862</v>
      </c>
      <c r="H3239">
        <v>32477</v>
      </c>
      <c r="I3239">
        <v>29542.6</v>
      </c>
    </row>
    <row r="3240" spans="1:9">
      <c r="A3240" s="26">
        <f t="shared" si="50"/>
        <v>44696.95833332547</v>
      </c>
      <c r="D3240">
        <v>31354.400000000001</v>
      </c>
      <c r="E3240">
        <v>29960</v>
      </c>
      <c r="F3240">
        <v>20308.2</v>
      </c>
      <c r="G3240">
        <v>28862</v>
      </c>
      <c r="H3240">
        <v>32477</v>
      </c>
      <c r="I3240">
        <v>29542.6</v>
      </c>
    </row>
    <row r="3241" spans="1:9">
      <c r="A3241" s="26">
        <f t="shared" si="50"/>
        <v>44696.999999992135</v>
      </c>
      <c r="D3241">
        <v>31354.400000000001</v>
      </c>
      <c r="E3241">
        <v>29960</v>
      </c>
      <c r="F3241">
        <v>20308.2</v>
      </c>
      <c r="G3241">
        <v>28862</v>
      </c>
      <c r="H3241">
        <v>32477</v>
      </c>
      <c r="I3241">
        <v>29542.6</v>
      </c>
    </row>
    <row r="3242" spans="1:9">
      <c r="A3242" s="26">
        <f t="shared" si="50"/>
        <v>44697.041666658799</v>
      </c>
      <c r="D3242">
        <v>31354.400000000001</v>
      </c>
      <c r="E3242">
        <v>29960</v>
      </c>
      <c r="F3242">
        <v>20308.2</v>
      </c>
      <c r="G3242">
        <v>28862</v>
      </c>
      <c r="H3242">
        <v>32477</v>
      </c>
      <c r="I3242">
        <v>29542.6</v>
      </c>
    </row>
    <row r="3243" spans="1:9">
      <c r="A3243" s="26">
        <f t="shared" si="50"/>
        <v>44697.083333325463</v>
      </c>
      <c r="D3243">
        <v>31354.400000000001</v>
      </c>
      <c r="E3243">
        <v>29960</v>
      </c>
      <c r="F3243">
        <v>20308.2</v>
      </c>
      <c r="G3243">
        <v>28862</v>
      </c>
      <c r="H3243">
        <v>32477</v>
      </c>
      <c r="I3243">
        <v>29542.6</v>
      </c>
    </row>
    <row r="3244" spans="1:9">
      <c r="A3244" s="26">
        <f t="shared" si="50"/>
        <v>44697.124999992127</v>
      </c>
      <c r="D3244">
        <v>31354.400000000001</v>
      </c>
      <c r="E3244">
        <v>29960</v>
      </c>
      <c r="F3244">
        <v>20308.2</v>
      </c>
      <c r="G3244">
        <v>28862</v>
      </c>
      <c r="H3244">
        <v>32477</v>
      </c>
      <c r="I3244">
        <v>29542.6</v>
      </c>
    </row>
    <row r="3245" spans="1:9">
      <c r="A3245" s="26">
        <f t="shared" si="50"/>
        <v>44697.166666658792</v>
      </c>
      <c r="D3245">
        <v>31354.400000000001</v>
      </c>
      <c r="E3245">
        <v>29960</v>
      </c>
      <c r="F3245">
        <v>20308.2</v>
      </c>
      <c r="G3245">
        <v>28862</v>
      </c>
      <c r="H3245">
        <v>32477</v>
      </c>
      <c r="I3245">
        <v>29542.6</v>
      </c>
    </row>
    <row r="3246" spans="1:9">
      <c r="A3246" s="26">
        <f t="shared" si="50"/>
        <v>44697.208333325456</v>
      </c>
      <c r="D3246">
        <v>31354.400000000001</v>
      </c>
      <c r="E3246">
        <v>29960</v>
      </c>
      <c r="F3246">
        <v>20308.2</v>
      </c>
      <c r="G3246">
        <v>28862</v>
      </c>
      <c r="H3246">
        <v>32477</v>
      </c>
      <c r="I3246">
        <v>29542.6</v>
      </c>
    </row>
    <row r="3247" spans="1:9">
      <c r="A3247" s="26">
        <f t="shared" si="50"/>
        <v>44697.24999999212</v>
      </c>
      <c r="D3247">
        <v>31354.400000000001</v>
      </c>
      <c r="E3247">
        <v>29960</v>
      </c>
      <c r="F3247">
        <v>20308.2</v>
      </c>
      <c r="G3247">
        <v>28862</v>
      </c>
      <c r="H3247">
        <v>32477</v>
      </c>
      <c r="I3247">
        <v>29542.6</v>
      </c>
    </row>
    <row r="3248" spans="1:9">
      <c r="A3248" s="26">
        <f t="shared" si="50"/>
        <v>44697.291666658784</v>
      </c>
      <c r="D3248">
        <v>31354.400000000001</v>
      </c>
      <c r="E3248">
        <v>29960</v>
      </c>
      <c r="F3248">
        <v>20308.2</v>
      </c>
      <c r="G3248">
        <v>28862</v>
      </c>
      <c r="H3248">
        <v>32477</v>
      </c>
      <c r="I3248">
        <v>29542.6</v>
      </c>
    </row>
    <row r="3249" spans="1:9">
      <c r="A3249" s="26">
        <f t="shared" si="50"/>
        <v>44697.333333325449</v>
      </c>
      <c r="D3249">
        <v>31354.400000000001</v>
      </c>
      <c r="E3249">
        <v>29960</v>
      </c>
      <c r="F3249">
        <v>20308.2</v>
      </c>
      <c r="G3249">
        <v>28862</v>
      </c>
      <c r="H3249">
        <v>32477</v>
      </c>
      <c r="I3249">
        <v>29542.6</v>
      </c>
    </row>
    <row r="3250" spans="1:9">
      <c r="A3250" s="26">
        <f t="shared" si="50"/>
        <v>44697.374999992113</v>
      </c>
      <c r="D3250">
        <v>31354.400000000001</v>
      </c>
      <c r="E3250">
        <v>29960.2</v>
      </c>
      <c r="F3250">
        <v>20308.2</v>
      </c>
      <c r="G3250">
        <v>28862</v>
      </c>
      <c r="H3250">
        <v>32479.4</v>
      </c>
      <c r="I3250">
        <v>29542.6</v>
      </c>
    </row>
    <row r="3251" spans="1:9">
      <c r="A3251" s="26">
        <f t="shared" si="50"/>
        <v>44697.416666658777</v>
      </c>
      <c r="D3251">
        <v>31354.400000000001</v>
      </c>
      <c r="E3251">
        <v>29960.2</v>
      </c>
      <c r="F3251">
        <v>20308.2</v>
      </c>
      <c r="G3251">
        <v>28862</v>
      </c>
      <c r="H3251">
        <v>32479.4</v>
      </c>
      <c r="I3251">
        <v>29542.6</v>
      </c>
    </row>
    <row r="3252" spans="1:9">
      <c r="A3252" s="26">
        <f t="shared" si="50"/>
        <v>44697.458333325441</v>
      </c>
      <c r="D3252">
        <v>31354.400000000001</v>
      </c>
      <c r="E3252">
        <v>29960.2</v>
      </c>
      <c r="F3252">
        <v>20308.2</v>
      </c>
      <c r="G3252">
        <v>28862</v>
      </c>
      <c r="H3252">
        <v>32479.4</v>
      </c>
      <c r="I3252">
        <v>29542.6</v>
      </c>
    </row>
    <row r="3253" spans="1:9">
      <c r="A3253" s="26">
        <f t="shared" si="50"/>
        <v>44697.499999992106</v>
      </c>
      <c r="D3253">
        <v>31354.400000000001</v>
      </c>
      <c r="E3253">
        <v>29960.2</v>
      </c>
      <c r="F3253">
        <v>20308.2</v>
      </c>
      <c r="G3253">
        <v>28862</v>
      </c>
      <c r="H3253">
        <v>32479.4</v>
      </c>
      <c r="I3253">
        <v>29542.6</v>
      </c>
    </row>
    <row r="3254" spans="1:9">
      <c r="A3254" s="26">
        <f t="shared" si="50"/>
        <v>44697.54166665877</v>
      </c>
      <c r="D3254">
        <v>31354.400000000001</v>
      </c>
      <c r="E3254">
        <v>29960.2</v>
      </c>
      <c r="F3254">
        <v>20308.2</v>
      </c>
      <c r="G3254">
        <v>28862</v>
      </c>
      <c r="H3254">
        <v>32479.4</v>
      </c>
      <c r="I3254">
        <v>29542.6</v>
      </c>
    </row>
    <row r="3255" spans="1:9">
      <c r="A3255" s="26">
        <f t="shared" si="50"/>
        <v>44697.583333325434</v>
      </c>
      <c r="D3255">
        <v>31354.400000000001</v>
      </c>
      <c r="E3255">
        <v>29960.2</v>
      </c>
      <c r="F3255">
        <v>20308.2</v>
      </c>
      <c r="G3255">
        <v>28862</v>
      </c>
      <c r="H3255">
        <v>32479.4</v>
      </c>
      <c r="I3255">
        <v>29542.6</v>
      </c>
    </row>
    <row r="3256" spans="1:9">
      <c r="A3256" s="26">
        <f t="shared" si="50"/>
        <v>44697.624999992098</v>
      </c>
      <c r="D3256">
        <v>31354.400000000001</v>
      </c>
      <c r="E3256">
        <v>29960.2</v>
      </c>
      <c r="F3256">
        <v>20308.2</v>
      </c>
      <c r="G3256">
        <v>28862</v>
      </c>
      <c r="H3256">
        <v>32480.6</v>
      </c>
      <c r="I3256">
        <v>29542.6</v>
      </c>
    </row>
    <row r="3257" spans="1:9">
      <c r="A3257" s="26">
        <f t="shared" si="50"/>
        <v>44697.666666658763</v>
      </c>
      <c r="D3257">
        <v>31355.8</v>
      </c>
      <c r="E3257">
        <v>29960.2</v>
      </c>
      <c r="F3257">
        <v>20308.2</v>
      </c>
      <c r="G3257">
        <v>28862</v>
      </c>
      <c r="H3257">
        <v>32481</v>
      </c>
      <c r="I3257">
        <v>29542.6</v>
      </c>
    </row>
    <row r="3258" spans="1:9">
      <c r="A3258" s="26">
        <f t="shared" si="50"/>
        <v>44697.708333325427</v>
      </c>
      <c r="D3258">
        <v>31359.599999999999</v>
      </c>
      <c r="E3258">
        <v>29960.2</v>
      </c>
      <c r="F3258">
        <v>20314</v>
      </c>
      <c r="G3258">
        <v>28863</v>
      </c>
      <c r="H3258">
        <v>32481</v>
      </c>
      <c r="I3258">
        <v>29545.599999999999</v>
      </c>
    </row>
    <row r="3259" spans="1:9">
      <c r="A3259" s="26">
        <f t="shared" si="50"/>
        <v>44697.749999992091</v>
      </c>
      <c r="D3259">
        <v>31360.2</v>
      </c>
      <c r="E3259">
        <v>29961.4</v>
      </c>
      <c r="F3259">
        <v>20314.2</v>
      </c>
      <c r="G3259">
        <v>28863.4</v>
      </c>
      <c r="H3259">
        <v>32481.200000000001</v>
      </c>
      <c r="I3259">
        <v>29550.400000000001</v>
      </c>
    </row>
    <row r="3260" spans="1:9">
      <c r="A3260" s="26">
        <f t="shared" si="50"/>
        <v>44697.791666658755</v>
      </c>
      <c r="D3260">
        <v>31360.2</v>
      </c>
      <c r="E3260">
        <v>29961.4</v>
      </c>
      <c r="F3260">
        <v>20314.2</v>
      </c>
      <c r="G3260">
        <v>28863.4</v>
      </c>
      <c r="H3260">
        <v>32481.200000000001</v>
      </c>
      <c r="I3260">
        <v>29551</v>
      </c>
    </row>
    <row r="3261" spans="1:9">
      <c r="A3261" s="26">
        <f t="shared" si="50"/>
        <v>44697.83333332542</v>
      </c>
      <c r="D3261">
        <v>31360.400000000001</v>
      </c>
      <c r="E3261">
        <v>29961.4</v>
      </c>
      <c r="F3261">
        <v>20314.2</v>
      </c>
      <c r="G3261">
        <v>28863.4</v>
      </c>
      <c r="H3261">
        <v>32481.200000000001</v>
      </c>
      <c r="I3261">
        <v>29551</v>
      </c>
    </row>
    <row r="3262" spans="1:9">
      <c r="A3262" s="26">
        <f t="shared" si="50"/>
        <v>44697.874999992084</v>
      </c>
      <c r="D3262">
        <v>31360.400000000001</v>
      </c>
      <c r="E3262">
        <v>29961.4</v>
      </c>
      <c r="F3262">
        <v>20314.2</v>
      </c>
      <c r="G3262">
        <v>28863.4</v>
      </c>
      <c r="H3262">
        <v>32481.200000000001</v>
      </c>
      <c r="I3262">
        <v>29551</v>
      </c>
    </row>
    <row r="3263" spans="1:9">
      <c r="A3263" s="26">
        <f t="shared" si="50"/>
        <v>44697.916666658748</v>
      </c>
      <c r="D3263">
        <v>31360.400000000001</v>
      </c>
      <c r="E3263">
        <v>29961.4</v>
      </c>
      <c r="F3263">
        <v>20314.2</v>
      </c>
      <c r="G3263">
        <v>28863.4</v>
      </c>
      <c r="H3263">
        <v>32481.200000000001</v>
      </c>
      <c r="I3263">
        <v>29551</v>
      </c>
    </row>
    <row r="3264" spans="1:9">
      <c r="A3264" s="26">
        <f t="shared" si="50"/>
        <v>44697.958333325412</v>
      </c>
      <c r="D3264">
        <v>31360.400000000001</v>
      </c>
      <c r="E3264">
        <v>29961.4</v>
      </c>
      <c r="F3264">
        <v>20314.2</v>
      </c>
      <c r="G3264">
        <v>28863.4</v>
      </c>
      <c r="H3264">
        <v>32481.200000000001</v>
      </c>
      <c r="I3264">
        <v>29551</v>
      </c>
    </row>
    <row r="3265" spans="1:9">
      <c r="A3265" s="26">
        <f t="shared" si="50"/>
        <v>44697.999999992076</v>
      </c>
      <c r="D3265">
        <v>31360.400000000001</v>
      </c>
      <c r="E3265">
        <v>29961.4</v>
      </c>
      <c r="F3265">
        <v>20314.2</v>
      </c>
      <c r="G3265">
        <v>28863.4</v>
      </c>
      <c r="H3265">
        <v>32481.200000000001</v>
      </c>
      <c r="I3265">
        <v>29551</v>
      </c>
    </row>
    <row r="3266" spans="1:9">
      <c r="A3266" s="26">
        <f t="shared" si="50"/>
        <v>44698.041666658741</v>
      </c>
      <c r="D3266">
        <v>31360.400000000001</v>
      </c>
      <c r="E3266">
        <v>29961.4</v>
      </c>
      <c r="F3266">
        <v>20314.2</v>
      </c>
      <c r="G3266">
        <v>28863.4</v>
      </c>
      <c r="H3266">
        <v>32481.200000000001</v>
      </c>
      <c r="I3266">
        <v>29551</v>
      </c>
    </row>
    <row r="3267" spans="1:9">
      <c r="A3267" s="26">
        <f t="shared" ref="A3267:A3330" si="51">A3266+1/24</f>
        <v>44698.083333325405</v>
      </c>
      <c r="D3267">
        <v>31360.400000000001</v>
      </c>
      <c r="E3267">
        <v>29961.4</v>
      </c>
      <c r="F3267">
        <v>20314.2</v>
      </c>
      <c r="G3267">
        <v>28863.4</v>
      </c>
      <c r="H3267">
        <v>32481.200000000001</v>
      </c>
      <c r="I3267">
        <v>29551</v>
      </c>
    </row>
    <row r="3268" spans="1:9">
      <c r="A3268" s="26">
        <f t="shared" si="51"/>
        <v>44698.124999992069</v>
      </c>
      <c r="D3268">
        <v>31360.400000000001</v>
      </c>
      <c r="E3268">
        <v>29961.4</v>
      </c>
      <c r="F3268">
        <v>20314.2</v>
      </c>
      <c r="G3268">
        <v>28863.4</v>
      </c>
      <c r="H3268">
        <v>32481.200000000001</v>
      </c>
      <c r="I3268">
        <v>29551</v>
      </c>
    </row>
    <row r="3269" spans="1:9">
      <c r="A3269" s="26">
        <f t="shared" si="51"/>
        <v>44698.166666658733</v>
      </c>
      <c r="D3269">
        <v>31360.400000000001</v>
      </c>
      <c r="E3269">
        <v>29963.4</v>
      </c>
      <c r="F3269">
        <v>20314.2</v>
      </c>
      <c r="G3269">
        <v>28863.599999999999</v>
      </c>
      <c r="H3269">
        <v>32481.200000000001</v>
      </c>
      <c r="I3269">
        <v>29551</v>
      </c>
    </row>
    <row r="3270" spans="1:9">
      <c r="A3270" s="26">
        <f t="shared" si="51"/>
        <v>44698.208333325398</v>
      </c>
      <c r="D3270">
        <v>31369.4</v>
      </c>
      <c r="E3270">
        <v>29963.4</v>
      </c>
      <c r="F3270">
        <v>20314.2</v>
      </c>
      <c r="G3270">
        <v>28863.599999999999</v>
      </c>
      <c r="H3270">
        <v>32481.200000000001</v>
      </c>
      <c r="I3270">
        <v>29551</v>
      </c>
    </row>
    <row r="3271" spans="1:9">
      <c r="A3271" s="26">
        <f t="shared" si="51"/>
        <v>44698.249999992062</v>
      </c>
      <c r="D3271">
        <v>31374</v>
      </c>
      <c r="E3271">
        <v>29966.2</v>
      </c>
      <c r="F3271">
        <v>20314.2</v>
      </c>
      <c r="G3271">
        <v>28863.8</v>
      </c>
      <c r="H3271">
        <v>32481.200000000001</v>
      </c>
      <c r="I3271">
        <v>29551</v>
      </c>
    </row>
    <row r="3272" spans="1:9">
      <c r="A3272" s="26">
        <f t="shared" si="51"/>
        <v>44698.291666658726</v>
      </c>
      <c r="D3272">
        <v>31376.6</v>
      </c>
      <c r="E3272">
        <v>29968.400000000001</v>
      </c>
      <c r="F3272">
        <v>20317.2</v>
      </c>
      <c r="G3272">
        <v>28864.6</v>
      </c>
      <c r="H3272">
        <v>32482.799999999999</v>
      </c>
      <c r="I3272">
        <v>29551.8</v>
      </c>
    </row>
    <row r="3273" spans="1:9">
      <c r="A3273" s="26">
        <f t="shared" si="51"/>
        <v>44698.33333332539</v>
      </c>
      <c r="D3273">
        <v>31377.200000000001</v>
      </c>
      <c r="E3273">
        <v>29969.200000000001</v>
      </c>
      <c r="F3273">
        <v>20318.2</v>
      </c>
      <c r="G3273">
        <v>28866.2</v>
      </c>
      <c r="H3273">
        <v>32483.4</v>
      </c>
      <c r="I3273">
        <v>29551.8</v>
      </c>
    </row>
    <row r="3274" spans="1:9">
      <c r="A3274" s="26">
        <f t="shared" si="51"/>
        <v>44698.374999992055</v>
      </c>
      <c r="D3274">
        <v>31377.200000000001</v>
      </c>
      <c r="E3274">
        <v>29969.4</v>
      </c>
      <c r="F3274">
        <v>20318.2</v>
      </c>
      <c r="G3274">
        <v>28866.400000000001</v>
      </c>
      <c r="H3274">
        <v>32483.4</v>
      </c>
      <c r="I3274">
        <v>29551.8</v>
      </c>
    </row>
    <row r="3275" spans="1:9">
      <c r="A3275" s="26">
        <f t="shared" si="51"/>
        <v>44698.416666658719</v>
      </c>
      <c r="D3275">
        <v>31377.200000000001</v>
      </c>
      <c r="E3275">
        <v>29969.4</v>
      </c>
      <c r="F3275">
        <v>20318.2</v>
      </c>
      <c r="G3275">
        <v>28866.400000000001</v>
      </c>
      <c r="H3275">
        <v>32483.4</v>
      </c>
      <c r="I3275">
        <v>29551.8</v>
      </c>
    </row>
    <row r="3276" spans="1:9">
      <c r="A3276" s="26">
        <f t="shared" si="51"/>
        <v>44698.458333325383</v>
      </c>
      <c r="D3276">
        <v>31377.200000000001</v>
      </c>
      <c r="E3276">
        <v>29969.4</v>
      </c>
      <c r="F3276">
        <v>20318.2</v>
      </c>
      <c r="G3276">
        <v>28866.400000000001</v>
      </c>
      <c r="H3276">
        <v>32483.4</v>
      </c>
      <c r="I3276">
        <v>29551.8</v>
      </c>
    </row>
    <row r="3277" spans="1:9">
      <c r="A3277" s="26">
        <f t="shared" si="51"/>
        <v>44698.499999992047</v>
      </c>
      <c r="D3277">
        <v>31377.200000000001</v>
      </c>
      <c r="E3277">
        <v>29969.4</v>
      </c>
      <c r="F3277">
        <v>20318.2</v>
      </c>
      <c r="G3277">
        <v>28866.6</v>
      </c>
      <c r="H3277">
        <v>32483.4</v>
      </c>
      <c r="I3277">
        <v>29551.8</v>
      </c>
    </row>
    <row r="3278" spans="1:9">
      <c r="A3278" s="26">
        <f t="shared" si="51"/>
        <v>44698.541666658712</v>
      </c>
      <c r="D3278">
        <v>31377.200000000001</v>
      </c>
      <c r="E3278">
        <v>29969.4</v>
      </c>
      <c r="F3278">
        <v>20318.2</v>
      </c>
      <c r="G3278">
        <v>28866.6</v>
      </c>
      <c r="H3278">
        <v>32483.4</v>
      </c>
      <c r="I3278">
        <v>29551.8</v>
      </c>
    </row>
    <row r="3279" spans="1:9">
      <c r="A3279" s="26">
        <f t="shared" si="51"/>
        <v>44698.583333325376</v>
      </c>
      <c r="D3279">
        <v>31377.200000000001</v>
      </c>
      <c r="E3279">
        <v>29969.4</v>
      </c>
      <c r="F3279">
        <v>20318.2</v>
      </c>
      <c r="G3279">
        <v>28866.6</v>
      </c>
      <c r="H3279">
        <v>32483.4</v>
      </c>
      <c r="I3279">
        <v>29551.8</v>
      </c>
    </row>
    <row r="3280" spans="1:9">
      <c r="A3280" s="26">
        <f t="shared" si="51"/>
        <v>44698.62499999204</v>
      </c>
      <c r="D3280">
        <v>31377.200000000001</v>
      </c>
      <c r="E3280">
        <v>29969.4</v>
      </c>
      <c r="F3280">
        <v>20318.2</v>
      </c>
      <c r="G3280">
        <v>28866.6</v>
      </c>
      <c r="H3280">
        <v>32483.4</v>
      </c>
      <c r="I3280">
        <v>29551.8</v>
      </c>
    </row>
    <row r="3281" spans="1:9">
      <c r="A3281" s="26">
        <f t="shared" si="51"/>
        <v>44698.666666658704</v>
      </c>
      <c r="D3281">
        <v>31377.200000000001</v>
      </c>
      <c r="E3281">
        <v>29969.4</v>
      </c>
      <c r="F3281">
        <v>20318.2</v>
      </c>
      <c r="G3281">
        <v>28866.6</v>
      </c>
      <c r="H3281">
        <v>32483.4</v>
      </c>
      <c r="I3281">
        <v>29551.8</v>
      </c>
    </row>
    <row r="3282" spans="1:9">
      <c r="A3282" s="26">
        <f t="shared" si="51"/>
        <v>44698.708333325369</v>
      </c>
      <c r="D3282">
        <v>31377.200000000001</v>
      </c>
      <c r="E3282">
        <v>29969.4</v>
      </c>
      <c r="F3282">
        <v>20318.2</v>
      </c>
      <c r="G3282">
        <v>28866.6</v>
      </c>
      <c r="H3282">
        <v>32483.4</v>
      </c>
      <c r="I3282">
        <v>29551.8</v>
      </c>
    </row>
    <row r="3283" spans="1:9">
      <c r="A3283" s="26">
        <f t="shared" si="51"/>
        <v>44698.749999992033</v>
      </c>
      <c r="D3283">
        <v>31377.200000000001</v>
      </c>
      <c r="E3283">
        <v>29969.4</v>
      </c>
      <c r="F3283">
        <v>20318.2</v>
      </c>
      <c r="G3283">
        <v>28866.6</v>
      </c>
      <c r="H3283">
        <v>32483.4</v>
      </c>
      <c r="I3283">
        <v>29551.8</v>
      </c>
    </row>
    <row r="3284" spans="1:9">
      <c r="A3284" s="26">
        <f t="shared" si="51"/>
        <v>44698.791666658697</v>
      </c>
      <c r="D3284">
        <v>31377.200000000001</v>
      </c>
      <c r="E3284">
        <v>29969.4</v>
      </c>
      <c r="F3284">
        <v>20318.2</v>
      </c>
      <c r="G3284">
        <v>28866.6</v>
      </c>
      <c r="H3284">
        <v>32483.4</v>
      </c>
      <c r="I3284">
        <v>29551.8</v>
      </c>
    </row>
    <row r="3285" spans="1:9">
      <c r="A3285" s="26">
        <f t="shared" si="51"/>
        <v>44698.833333325361</v>
      </c>
      <c r="D3285">
        <v>31377.200000000001</v>
      </c>
      <c r="E3285">
        <v>29969.4</v>
      </c>
      <c r="F3285">
        <v>20318.2</v>
      </c>
      <c r="G3285">
        <v>28866.6</v>
      </c>
      <c r="H3285">
        <v>32483.4</v>
      </c>
      <c r="I3285">
        <v>29551.8</v>
      </c>
    </row>
    <row r="3286" spans="1:9">
      <c r="A3286" s="26">
        <f t="shared" si="51"/>
        <v>44698.874999992026</v>
      </c>
      <c r="D3286">
        <v>31377.200000000001</v>
      </c>
      <c r="E3286">
        <v>29969.4</v>
      </c>
      <c r="F3286">
        <v>20318.2</v>
      </c>
      <c r="G3286">
        <v>28866.6</v>
      </c>
      <c r="H3286">
        <v>32483.4</v>
      </c>
      <c r="I3286">
        <v>29551.8</v>
      </c>
    </row>
    <row r="3287" spans="1:9">
      <c r="A3287" s="26">
        <f t="shared" si="51"/>
        <v>44698.91666665869</v>
      </c>
      <c r="D3287">
        <v>31377.200000000001</v>
      </c>
      <c r="E3287">
        <v>29969.4</v>
      </c>
      <c r="F3287">
        <v>20318.2</v>
      </c>
      <c r="G3287">
        <v>28866.6</v>
      </c>
      <c r="H3287">
        <v>32483.4</v>
      </c>
      <c r="I3287">
        <v>29551.8</v>
      </c>
    </row>
    <row r="3288" spans="1:9">
      <c r="A3288" s="26">
        <f t="shared" si="51"/>
        <v>44698.958333325354</v>
      </c>
      <c r="D3288">
        <v>31377.200000000001</v>
      </c>
      <c r="E3288">
        <v>29969.4</v>
      </c>
      <c r="F3288">
        <v>20318.2</v>
      </c>
      <c r="G3288">
        <v>28866.6</v>
      </c>
      <c r="H3288">
        <v>32483.4</v>
      </c>
      <c r="I3288">
        <v>29551.8</v>
      </c>
    </row>
    <row r="3289" spans="1:9">
      <c r="A3289" s="26">
        <f t="shared" si="51"/>
        <v>44698.999999992018</v>
      </c>
      <c r="D3289">
        <v>31377.200000000001</v>
      </c>
      <c r="E3289">
        <v>29969.4</v>
      </c>
      <c r="F3289">
        <v>20318.2</v>
      </c>
      <c r="G3289">
        <v>28866.6</v>
      </c>
      <c r="H3289">
        <v>32483.4</v>
      </c>
      <c r="I3289">
        <v>29551.8</v>
      </c>
    </row>
    <row r="3290" spans="1:9">
      <c r="A3290" s="26">
        <f t="shared" si="51"/>
        <v>44699.041666658683</v>
      </c>
      <c r="D3290">
        <v>31377.200000000001</v>
      </c>
      <c r="E3290">
        <v>29969.4</v>
      </c>
      <c r="F3290">
        <v>20318.2</v>
      </c>
      <c r="G3290">
        <v>28866.6</v>
      </c>
      <c r="H3290">
        <v>32483.4</v>
      </c>
      <c r="I3290">
        <v>29552</v>
      </c>
    </row>
    <row r="3291" spans="1:9">
      <c r="A3291" s="26">
        <f t="shared" si="51"/>
        <v>44699.083333325347</v>
      </c>
      <c r="D3291">
        <v>31377.200000000001</v>
      </c>
      <c r="E3291">
        <v>29969.4</v>
      </c>
      <c r="F3291">
        <v>20318.2</v>
      </c>
      <c r="G3291">
        <v>28866.6</v>
      </c>
      <c r="H3291">
        <v>32483.4</v>
      </c>
      <c r="I3291">
        <v>29552</v>
      </c>
    </row>
    <row r="3292" spans="1:9">
      <c r="A3292" s="26">
        <f t="shared" si="51"/>
        <v>44699.124999992011</v>
      </c>
      <c r="D3292">
        <v>31377.200000000001</v>
      </c>
      <c r="E3292">
        <v>29969.4</v>
      </c>
      <c r="F3292">
        <v>20318.2</v>
      </c>
      <c r="G3292">
        <v>28866.6</v>
      </c>
      <c r="H3292">
        <v>32483.4</v>
      </c>
      <c r="I3292">
        <v>29552</v>
      </c>
    </row>
    <row r="3293" spans="1:9">
      <c r="A3293" s="26">
        <f t="shared" si="51"/>
        <v>44699.166666658675</v>
      </c>
      <c r="D3293">
        <v>31377.200000000001</v>
      </c>
      <c r="E3293">
        <v>29969.4</v>
      </c>
      <c r="F3293">
        <v>20318.2</v>
      </c>
      <c r="G3293">
        <v>28866.6</v>
      </c>
      <c r="H3293">
        <v>32483.4</v>
      </c>
      <c r="I3293">
        <v>29552</v>
      </c>
    </row>
    <row r="3294" spans="1:9">
      <c r="A3294" s="26">
        <f t="shared" si="51"/>
        <v>44699.208333325339</v>
      </c>
      <c r="D3294">
        <v>31377.200000000001</v>
      </c>
      <c r="E3294">
        <v>29969.4</v>
      </c>
      <c r="F3294">
        <v>20318.2</v>
      </c>
      <c r="G3294">
        <v>28866.6</v>
      </c>
      <c r="H3294">
        <v>32483.4</v>
      </c>
      <c r="I3294">
        <v>29552</v>
      </c>
    </row>
    <row r="3295" spans="1:9">
      <c r="A3295" s="26">
        <f t="shared" si="51"/>
        <v>44699.249999992004</v>
      </c>
      <c r="D3295">
        <v>31377.200000000001</v>
      </c>
      <c r="E3295">
        <v>29969.4</v>
      </c>
      <c r="F3295">
        <v>20318.2</v>
      </c>
      <c r="G3295">
        <v>28866.6</v>
      </c>
      <c r="H3295">
        <v>32483.4</v>
      </c>
      <c r="I3295">
        <v>29552</v>
      </c>
    </row>
    <row r="3296" spans="1:9">
      <c r="A3296" s="26">
        <f t="shared" si="51"/>
        <v>44699.291666658668</v>
      </c>
      <c r="D3296">
        <v>31377.200000000001</v>
      </c>
      <c r="E3296">
        <v>29969.4</v>
      </c>
      <c r="F3296">
        <v>20318.2</v>
      </c>
      <c r="G3296">
        <v>28866.6</v>
      </c>
      <c r="H3296">
        <v>32483.4</v>
      </c>
      <c r="I3296">
        <v>29552</v>
      </c>
    </row>
    <row r="3297" spans="1:9">
      <c r="A3297" s="26">
        <f t="shared" si="51"/>
        <v>44699.333333325332</v>
      </c>
      <c r="D3297">
        <v>31377.200000000001</v>
      </c>
      <c r="E3297">
        <v>29969.4</v>
      </c>
      <c r="F3297">
        <v>20318.2</v>
      </c>
      <c r="G3297">
        <v>28866.6</v>
      </c>
      <c r="H3297">
        <v>32483.4</v>
      </c>
      <c r="I3297">
        <v>29552</v>
      </c>
    </row>
    <row r="3298" spans="1:9">
      <c r="A3298" s="26">
        <f t="shared" si="51"/>
        <v>44699.374999991996</v>
      </c>
      <c r="D3298">
        <v>31377.200000000001</v>
      </c>
      <c r="E3298">
        <v>29969.4</v>
      </c>
      <c r="F3298">
        <v>20318.2</v>
      </c>
      <c r="G3298">
        <v>28866.6</v>
      </c>
      <c r="H3298">
        <v>32483.4</v>
      </c>
      <c r="I3298">
        <v>29552</v>
      </c>
    </row>
    <row r="3299" spans="1:9">
      <c r="A3299" s="26">
        <f t="shared" si="51"/>
        <v>44699.416666658661</v>
      </c>
      <c r="D3299">
        <v>31377.200000000001</v>
      </c>
      <c r="E3299">
        <v>29969.4</v>
      </c>
      <c r="F3299">
        <v>20318.2</v>
      </c>
      <c r="G3299">
        <v>28866.6</v>
      </c>
      <c r="H3299">
        <v>32483.4</v>
      </c>
      <c r="I3299">
        <v>29552</v>
      </c>
    </row>
    <row r="3300" spans="1:9">
      <c r="A3300" s="26">
        <f t="shared" si="51"/>
        <v>44699.458333325325</v>
      </c>
      <c r="D3300">
        <v>31377.200000000001</v>
      </c>
      <c r="E3300">
        <v>29969.4</v>
      </c>
      <c r="F3300">
        <v>20318.2</v>
      </c>
      <c r="G3300">
        <v>28866.6</v>
      </c>
      <c r="H3300">
        <v>32483.4</v>
      </c>
      <c r="I3300">
        <v>29552</v>
      </c>
    </row>
    <row r="3301" spans="1:9">
      <c r="A3301" s="26">
        <f t="shared" si="51"/>
        <v>44699.499999991989</v>
      </c>
      <c r="D3301">
        <v>31377.200000000001</v>
      </c>
      <c r="E3301">
        <v>29969.4</v>
      </c>
      <c r="F3301">
        <v>20318.2</v>
      </c>
      <c r="G3301">
        <v>28866.6</v>
      </c>
      <c r="H3301">
        <v>32483.4</v>
      </c>
      <c r="I3301">
        <v>29552</v>
      </c>
    </row>
    <row r="3302" spans="1:9">
      <c r="A3302" s="26">
        <f t="shared" si="51"/>
        <v>44699.541666658653</v>
      </c>
      <c r="D3302">
        <v>31377.200000000001</v>
      </c>
      <c r="E3302">
        <v>29969.4</v>
      </c>
      <c r="F3302">
        <v>20318.2</v>
      </c>
      <c r="G3302">
        <v>28866.6</v>
      </c>
      <c r="H3302">
        <v>32483.4</v>
      </c>
      <c r="I3302">
        <v>29552</v>
      </c>
    </row>
    <row r="3303" spans="1:9">
      <c r="A3303" s="26">
        <f t="shared" si="51"/>
        <v>44699.583333325318</v>
      </c>
      <c r="D3303">
        <v>31377.200000000001</v>
      </c>
      <c r="E3303">
        <v>29969.4</v>
      </c>
      <c r="F3303">
        <v>20318.2</v>
      </c>
      <c r="G3303">
        <v>28866.6</v>
      </c>
      <c r="H3303">
        <v>32483.4</v>
      </c>
      <c r="I3303">
        <v>29552</v>
      </c>
    </row>
    <row r="3304" spans="1:9">
      <c r="A3304" s="26">
        <f t="shared" si="51"/>
        <v>44699.624999991982</v>
      </c>
      <c r="D3304">
        <v>31377.200000000001</v>
      </c>
      <c r="E3304">
        <v>29969.4</v>
      </c>
      <c r="F3304">
        <v>20318.2</v>
      </c>
      <c r="G3304">
        <v>28866.6</v>
      </c>
      <c r="H3304">
        <v>32483.4</v>
      </c>
      <c r="I3304">
        <v>29552</v>
      </c>
    </row>
    <row r="3305" spans="1:9">
      <c r="A3305" s="26">
        <f t="shared" si="51"/>
        <v>44699.666666658646</v>
      </c>
      <c r="D3305">
        <v>31378.2</v>
      </c>
      <c r="E3305">
        <v>29969.4</v>
      </c>
      <c r="F3305">
        <v>20318.2</v>
      </c>
      <c r="G3305">
        <v>28866.6</v>
      </c>
      <c r="H3305">
        <v>32483.4</v>
      </c>
      <c r="I3305">
        <v>29552</v>
      </c>
    </row>
    <row r="3306" spans="1:9">
      <c r="A3306" s="26">
        <f t="shared" si="51"/>
        <v>44699.70833332531</v>
      </c>
      <c r="D3306">
        <v>31379.4</v>
      </c>
      <c r="E3306">
        <v>29969.4</v>
      </c>
      <c r="F3306">
        <v>20318.2</v>
      </c>
      <c r="G3306">
        <v>28866.6</v>
      </c>
      <c r="H3306">
        <v>32483.4</v>
      </c>
      <c r="I3306">
        <v>29552</v>
      </c>
    </row>
    <row r="3307" spans="1:9">
      <c r="A3307" s="26">
        <f t="shared" si="51"/>
        <v>44699.749999991975</v>
      </c>
      <c r="D3307">
        <v>31379.4</v>
      </c>
      <c r="E3307">
        <v>29969.4</v>
      </c>
      <c r="F3307">
        <v>20318.2</v>
      </c>
      <c r="G3307">
        <v>28866.6</v>
      </c>
      <c r="H3307">
        <v>32483.4</v>
      </c>
      <c r="I3307">
        <v>29552</v>
      </c>
    </row>
    <row r="3308" spans="1:9">
      <c r="A3308" s="26">
        <f t="shared" si="51"/>
        <v>44699.791666658639</v>
      </c>
      <c r="D3308">
        <v>31379.4</v>
      </c>
      <c r="E3308">
        <v>29969.4</v>
      </c>
      <c r="F3308">
        <v>20318.599999999999</v>
      </c>
      <c r="G3308">
        <v>28866.6</v>
      </c>
      <c r="H3308">
        <v>32483.4</v>
      </c>
      <c r="I3308">
        <v>29552</v>
      </c>
    </row>
    <row r="3309" spans="1:9">
      <c r="A3309" s="26">
        <f t="shared" si="51"/>
        <v>44699.833333325303</v>
      </c>
      <c r="D3309">
        <v>31379.4</v>
      </c>
      <c r="E3309">
        <v>29969.4</v>
      </c>
      <c r="F3309">
        <v>20318.8</v>
      </c>
      <c r="G3309">
        <v>28866.6</v>
      </c>
      <c r="H3309">
        <v>32483.4</v>
      </c>
      <c r="I3309">
        <v>29552</v>
      </c>
    </row>
    <row r="3310" spans="1:9">
      <c r="A3310" s="26">
        <f t="shared" si="51"/>
        <v>44699.874999991967</v>
      </c>
      <c r="D3310">
        <v>31379.4</v>
      </c>
      <c r="E3310">
        <v>29969.4</v>
      </c>
      <c r="F3310">
        <v>20318.8</v>
      </c>
      <c r="G3310">
        <v>28866.6</v>
      </c>
      <c r="H3310">
        <v>32483.4</v>
      </c>
      <c r="I3310">
        <v>29552</v>
      </c>
    </row>
    <row r="3311" spans="1:9">
      <c r="A3311" s="26">
        <f t="shared" si="51"/>
        <v>44699.916666658632</v>
      </c>
      <c r="D3311">
        <v>31379.4</v>
      </c>
      <c r="E3311">
        <v>29969.599999999999</v>
      </c>
      <c r="F3311">
        <v>20318.8</v>
      </c>
      <c r="G3311">
        <v>28866.6</v>
      </c>
      <c r="H3311">
        <v>32483.4</v>
      </c>
      <c r="I3311">
        <v>29552</v>
      </c>
    </row>
    <row r="3312" spans="1:9">
      <c r="A3312" s="26">
        <f t="shared" si="51"/>
        <v>44699.958333325296</v>
      </c>
      <c r="D3312">
        <v>31379.4</v>
      </c>
      <c r="E3312">
        <v>29969.8</v>
      </c>
      <c r="F3312">
        <v>20319</v>
      </c>
      <c r="G3312">
        <v>28866.6</v>
      </c>
      <c r="H3312">
        <v>32483.4</v>
      </c>
      <c r="I3312">
        <v>29552</v>
      </c>
    </row>
    <row r="3313" spans="1:9">
      <c r="A3313" s="26">
        <f t="shared" si="51"/>
        <v>44699.99999999196</v>
      </c>
      <c r="D3313">
        <v>31379.4</v>
      </c>
      <c r="E3313">
        <v>29969.8</v>
      </c>
      <c r="F3313">
        <v>20319</v>
      </c>
      <c r="G3313">
        <v>28866.6</v>
      </c>
      <c r="H3313">
        <v>32483.4</v>
      </c>
      <c r="I3313">
        <v>29552</v>
      </c>
    </row>
    <row r="3314" spans="1:9">
      <c r="A3314" s="26">
        <f t="shared" si="51"/>
        <v>44700.041666658624</v>
      </c>
      <c r="D3314">
        <v>31379.4</v>
      </c>
      <c r="E3314">
        <v>29969.8</v>
      </c>
      <c r="F3314">
        <v>20319</v>
      </c>
      <c r="G3314">
        <v>28866.6</v>
      </c>
      <c r="H3314">
        <v>32483.4</v>
      </c>
      <c r="I3314">
        <v>29552</v>
      </c>
    </row>
    <row r="3315" spans="1:9">
      <c r="A3315" s="26">
        <f t="shared" si="51"/>
        <v>44700.083333325289</v>
      </c>
      <c r="D3315">
        <v>31379.4</v>
      </c>
      <c r="E3315">
        <v>29969.8</v>
      </c>
      <c r="F3315">
        <v>20319</v>
      </c>
      <c r="G3315">
        <v>28866.799999999999</v>
      </c>
      <c r="H3315">
        <v>32483.4</v>
      </c>
      <c r="I3315">
        <v>29552.2</v>
      </c>
    </row>
    <row r="3316" spans="1:9">
      <c r="A3316" s="26">
        <f t="shared" si="51"/>
        <v>44700.124999991953</v>
      </c>
      <c r="D3316">
        <v>31379.4</v>
      </c>
      <c r="E3316">
        <v>29969.8</v>
      </c>
      <c r="F3316">
        <v>20319</v>
      </c>
      <c r="G3316">
        <v>28866.799999999999</v>
      </c>
      <c r="H3316">
        <v>32483.4</v>
      </c>
      <c r="I3316">
        <v>29552.400000000001</v>
      </c>
    </row>
    <row r="3317" spans="1:9">
      <c r="A3317" s="26">
        <f t="shared" si="51"/>
        <v>44700.166666658617</v>
      </c>
      <c r="D3317">
        <v>31379.4</v>
      </c>
      <c r="E3317">
        <v>29970</v>
      </c>
      <c r="F3317">
        <v>20319</v>
      </c>
      <c r="G3317">
        <v>28866.799999999999</v>
      </c>
      <c r="H3317">
        <v>32483.4</v>
      </c>
      <c r="I3317">
        <v>29552.400000000001</v>
      </c>
    </row>
    <row r="3318" spans="1:9">
      <c r="A3318" s="26">
        <f t="shared" si="51"/>
        <v>44700.208333325281</v>
      </c>
      <c r="D3318">
        <v>31379.4</v>
      </c>
      <c r="E3318">
        <v>29970.400000000001</v>
      </c>
      <c r="F3318">
        <v>20319</v>
      </c>
      <c r="G3318">
        <v>28867</v>
      </c>
      <c r="H3318">
        <v>32483.4</v>
      </c>
      <c r="I3318">
        <v>29552.6</v>
      </c>
    </row>
    <row r="3319" spans="1:9">
      <c r="A3319" s="26">
        <f t="shared" si="51"/>
        <v>44700.249999991946</v>
      </c>
      <c r="D3319">
        <v>31379.4</v>
      </c>
      <c r="E3319">
        <v>29970.6</v>
      </c>
      <c r="F3319">
        <v>20319</v>
      </c>
      <c r="G3319">
        <v>28867</v>
      </c>
      <c r="H3319">
        <v>32483.599999999999</v>
      </c>
      <c r="I3319">
        <v>29552.6</v>
      </c>
    </row>
    <row r="3320" spans="1:9">
      <c r="A3320" s="26">
        <f t="shared" si="51"/>
        <v>44700.29166665861</v>
      </c>
      <c r="D3320">
        <v>31379.4</v>
      </c>
      <c r="E3320">
        <v>29970.6</v>
      </c>
      <c r="F3320">
        <v>20319</v>
      </c>
      <c r="G3320">
        <v>28867</v>
      </c>
      <c r="H3320">
        <v>32483.599999999999</v>
      </c>
      <c r="I3320">
        <v>29552.6</v>
      </c>
    </row>
    <row r="3321" spans="1:9">
      <c r="A3321" s="26">
        <f t="shared" si="51"/>
        <v>44700.333333325274</v>
      </c>
      <c r="D3321">
        <v>31379.4</v>
      </c>
      <c r="E3321">
        <v>29970.6</v>
      </c>
      <c r="F3321">
        <v>20319</v>
      </c>
      <c r="G3321">
        <v>28867</v>
      </c>
      <c r="H3321">
        <v>32483.599999999999</v>
      </c>
      <c r="I3321">
        <v>29552.6</v>
      </c>
    </row>
    <row r="3322" spans="1:9">
      <c r="A3322" s="26">
        <f t="shared" si="51"/>
        <v>44700.374999991938</v>
      </c>
      <c r="D3322">
        <v>31379.4</v>
      </c>
      <c r="E3322">
        <v>29970.6</v>
      </c>
      <c r="F3322">
        <v>20319</v>
      </c>
      <c r="G3322">
        <v>28867</v>
      </c>
      <c r="H3322">
        <v>32483.599999999999</v>
      </c>
      <c r="I3322">
        <v>29552.6</v>
      </c>
    </row>
    <row r="3323" spans="1:9">
      <c r="A3323" s="26">
        <f t="shared" si="51"/>
        <v>44700.416666658602</v>
      </c>
      <c r="D3323">
        <v>31379.4</v>
      </c>
      <c r="E3323">
        <v>29970.6</v>
      </c>
      <c r="F3323">
        <v>20319</v>
      </c>
      <c r="G3323">
        <v>28867</v>
      </c>
      <c r="H3323">
        <v>32483.599999999999</v>
      </c>
      <c r="I3323">
        <v>29552.6</v>
      </c>
    </row>
    <row r="3324" spans="1:9">
      <c r="A3324" s="26">
        <f t="shared" si="51"/>
        <v>44700.458333325267</v>
      </c>
      <c r="D3324">
        <v>31379.4</v>
      </c>
      <c r="E3324">
        <v>29970.6</v>
      </c>
      <c r="F3324">
        <v>20319</v>
      </c>
      <c r="G3324">
        <v>28867</v>
      </c>
      <c r="H3324">
        <v>32483.599999999999</v>
      </c>
      <c r="I3324">
        <v>29552.6</v>
      </c>
    </row>
    <row r="3325" spans="1:9">
      <c r="A3325" s="26">
        <f t="shared" si="51"/>
        <v>44700.499999991931</v>
      </c>
      <c r="D3325">
        <v>31379.4</v>
      </c>
      <c r="E3325">
        <v>29970.6</v>
      </c>
      <c r="F3325">
        <v>20319</v>
      </c>
      <c r="G3325">
        <v>28867</v>
      </c>
      <c r="H3325">
        <v>32483.599999999999</v>
      </c>
      <c r="I3325">
        <v>29552.6</v>
      </c>
    </row>
    <row r="3326" spans="1:9">
      <c r="A3326" s="26">
        <f t="shared" si="51"/>
        <v>44700.541666658595</v>
      </c>
      <c r="D3326">
        <v>31379.4</v>
      </c>
      <c r="E3326">
        <v>29970.6</v>
      </c>
      <c r="F3326">
        <v>20319</v>
      </c>
      <c r="G3326">
        <v>28869.200000000001</v>
      </c>
      <c r="H3326">
        <v>32483.599999999999</v>
      </c>
      <c r="I3326">
        <v>29552.6</v>
      </c>
    </row>
    <row r="3327" spans="1:9">
      <c r="A3327" s="26">
        <f t="shared" si="51"/>
        <v>44700.583333325259</v>
      </c>
      <c r="D3327">
        <v>31379.4</v>
      </c>
      <c r="E3327">
        <v>29970.6</v>
      </c>
      <c r="F3327">
        <v>20319.599999999999</v>
      </c>
      <c r="G3327">
        <v>28869.4</v>
      </c>
      <c r="H3327">
        <v>32483.599999999999</v>
      </c>
      <c r="I3327">
        <v>29552.6</v>
      </c>
    </row>
    <row r="3328" spans="1:9">
      <c r="A3328" s="26">
        <f t="shared" si="51"/>
        <v>44700.624999991924</v>
      </c>
      <c r="D3328">
        <v>31379.4</v>
      </c>
      <c r="E3328">
        <v>29970.6</v>
      </c>
      <c r="F3328">
        <v>20319.599999999999</v>
      </c>
      <c r="G3328">
        <v>28869.4</v>
      </c>
      <c r="H3328">
        <v>32483.599999999999</v>
      </c>
      <c r="I3328">
        <v>29553.200000000001</v>
      </c>
    </row>
    <row r="3329" spans="1:9">
      <c r="A3329" s="26">
        <f t="shared" si="51"/>
        <v>44700.666666658588</v>
      </c>
      <c r="D3329">
        <v>31379.4</v>
      </c>
      <c r="E3329">
        <v>29970.6</v>
      </c>
      <c r="F3329">
        <v>20319.599999999999</v>
      </c>
      <c r="G3329">
        <v>28869.4</v>
      </c>
      <c r="H3329">
        <v>32483.599999999999</v>
      </c>
      <c r="I3329">
        <v>29556.6</v>
      </c>
    </row>
    <row r="3330" spans="1:9">
      <c r="A3330" s="26">
        <f t="shared" si="51"/>
        <v>44700.708333325252</v>
      </c>
      <c r="D3330">
        <v>31379.4</v>
      </c>
      <c r="E3330">
        <v>29970.6</v>
      </c>
      <c r="F3330">
        <v>20319.599999999999</v>
      </c>
      <c r="G3330">
        <v>28869.4</v>
      </c>
      <c r="H3330">
        <v>32483.599999999999</v>
      </c>
      <c r="I3330">
        <v>29558.2</v>
      </c>
    </row>
    <row r="3331" spans="1:9">
      <c r="A3331" s="26">
        <f t="shared" ref="A3331:A3394" si="52">A3330+1/24</f>
        <v>44700.749999991916</v>
      </c>
      <c r="D3331">
        <v>31379.4</v>
      </c>
      <c r="E3331">
        <v>29970.6</v>
      </c>
      <c r="F3331">
        <v>20319.599999999999</v>
      </c>
      <c r="G3331">
        <v>28869.4</v>
      </c>
      <c r="H3331">
        <v>32483.599999999999</v>
      </c>
      <c r="I3331">
        <v>29558.2</v>
      </c>
    </row>
    <row r="3332" spans="1:9">
      <c r="A3332" s="26">
        <f t="shared" si="52"/>
        <v>44700.791666658581</v>
      </c>
      <c r="D3332">
        <v>31379.599999999999</v>
      </c>
      <c r="E3332">
        <v>29970.6</v>
      </c>
      <c r="F3332">
        <v>20319.599999999999</v>
      </c>
      <c r="G3332">
        <v>28869.4</v>
      </c>
      <c r="H3332">
        <v>32483.599999999999</v>
      </c>
      <c r="I3332">
        <v>29558.400000000001</v>
      </c>
    </row>
    <row r="3333" spans="1:9">
      <c r="A3333" s="26">
        <f t="shared" si="52"/>
        <v>44700.833333325245</v>
      </c>
      <c r="D3333">
        <v>31380</v>
      </c>
      <c r="E3333">
        <v>29970.6</v>
      </c>
      <c r="F3333">
        <v>20319.599999999999</v>
      </c>
      <c r="G3333">
        <v>28869.4</v>
      </c>
      <c r="H3333">
        <v>32483.599999999999</v>
      </c>
      <c r="I3333">
        <v>29558.400000000001</v>
      </c>
    </row>
    <row r="3334" spans="1:9">
      <c r="A3334" s="26">
        <f t="shared" si="52"/>
        <v>44700.874999991909</v>
      </c>
      <c r="D3334">
        <v>31380</v>
      </c>
      <c r="E3334">
        <v>29970.6</v>
      </c>
      <c r="F3334">
        <v>20319.599999999999</v>
      </c>
      <c r="G3334">
        <v>28869.4</v>
      </c>
      <c r="H3334">
        <v>32483.599999999999</v>
      </c>
      <c r="I3334">
        <v>29558.400000000001</v>
      </c>
    </row>
    <row r="3335" spans="1:9">
      <c r="A3335" s="26">
        <f t="shared" si="52"/>
        <v>44700.916666658573</v>
      </c>
      <c r="D3335">
        <v>31380</v>
      </c>
      <c r="E3335">
        <v>29970.6</v>
      </c>
      <c r="F3335">
        <v>20319.599999999999</v>
      </c>
      <c r="G3335">
        <v>28869.4</v>
      </c>
      <c r="H3335">
        <v>32483.599999999999</v>
      </c>
      <c r="I3335">
        <v>29558.400000000001</v>
      </c>
    </row>
    <row r="3336" spans="1:9">
      <c r="A3336" s="26">
        <f t="shared" si="52"/>
        <v>44700.958333325238</v>
      </c>
      <c r="D3336">
        <v>31380</v>
      </c>
      <c r="E3336">
        <v>29970.6</v>
      </c>
      <c r="F3336">
        <v>20319.599999999999</v>
      </c>
      <c r="G3336">
        <v>28869.4</v>
      </c>
      <c r="H3336">
        <v>32483.599999999999</v>
      </c>
      <c r="I3336">
        <v>29558.400000000001</v>
      </c>
    </row>
    <row r="3337" spans="1:9">
      <c r="A3337" s="26">
        <f t="shared" si="52"/>
        <v>44700.999999991902</v>
      </c>
      <c r="D3337">
        <v>31380</v>
      </c>
      <c r="E3337">
        <v>29970.6</v>
      </c>
      <c r="F3337">
        <v>20319.599999999999</v>
      </c>
      <c r="G3337">
        <v>28869.4</v>
      </c>
      <c r="H3337">
        <v>32483.599999999999</v>
      </c>
      <c r="I3337">
        <v>29558.400000000001</v>
      </c>
    </row>
    <row r="3338" spans="1:9">
      <c r="A3338" s="26">
        <f t="shared" si="52"/>
        <v>44701.041666658566</v>
      </c>
      <c r="D3338">
        <v>31380</v>
      </c>
      <c r="E3338">
        <v>29970.6</v>
      </c>
      <c r="F3338">
        <v>20319.599999999999</v>
      </c>
      <c r="G3338">
        <v>28869.4</v>
      </c>
      <c r="H3338">
        <v>32483.599999999999</v>
      </c>
      <c r="I3338">
        <v>29558.400000000001</v>
      </c>
    </row>
    <row r="3339" spans="1:9">
      <c r="A3339" s="26">
        <f t="shared" si="52"/>
        <v>44701.08333332523</v>
      </c>
      <c r="D3339">
        <v>31380</v>
      </c>
      <c r="E3339">
        <v>29970.6</v>
      </c>
      <c r="F3339">
        <v>20319.599999999999</v>
      </c>
      <c r="G3339">
        <v>28869.599999999999</v>
      </c>
      <c r="H3339">
        <v>32483.599999999999</v>
      </c>
      <c r="I3339">
        <v>29558.400000000001</v>
      </c>
    </row>
    <row r="3340" spans="1:9">
      <c r="A3340" s="26">
        <f t="shared" si="52"/>
        <v>44701.124999991895</v>
      </c>
      <c r="D3340">
        <v>31380.2</v>
      </c>
      <c r="E3340">
        <v>29970.6</v>
      </c>
      <c r="F3340">
        <v>20319.599999999999</v>
      </c>
      <c r="G3340">
        <v>28869.8</v>
      </c>
      <c r="H3340">
        <v>32483.599999999999</v>
      </c>
      <c r="I3340">
        <v>29558.400000000001</v>
      </c>
    </row>
    <row r="3341" spans="1:9">
      <c r="A3341" s="26">
        <f t="shared" si="52"/>
        <v>44701.166666658559</v>
      </c>
      <c r="D3341">
        <v>31380.2</v>
      </c>
      <c r="E3341">
        <v>29970.6</v>
      </c>
      <c r="F3341">
        <v>20319.599999999999</v>
      </c>
      <c r="G3341">
        <v>28869.8</v>
      </c>
      <c r="H3341">
        <v>32483.599999999999</v>
      </c>
      <c r="I3341">
        <v>29558.400000000001</v>
      </c>
    </row>
    <row r="3342" spans="1:9">
      <c r="A3342" s="26">
        <f t="shared" si="52"/>
        <v>44701.208333325223</v>
      </c>
      <c r="D3342">
        <v>31380.2</v>
      </c>
      <c r="E3342">
        <v>29970.6</v>
      </c>
      <c r="F3342">
        <v>20319.599999999999</v>
      </c>
      <c r="G3342">
        <v>28869.8</v>
      </c>
      <c r="H3342">
        <v>32483.599999999999</v>
      </c>
      <c r="I3342">
        <v>29558.400000000001</v>
      </c>
    </row>
    <row r="3343" spans="1:9">
      <c r="A3343" s="26">
        <f t="shared" si="52"/>
        <v>44701.249999991887</v>
      </c>
      <c r="D3343">
        <v>31380.2</v>
      </c>
      <c r="E3343">
        <v>29970.6</v>
      </c>
      <c r="F3343">
        <v>20319.599999999999</v>
      </c>
      <c r="G3343">
        <v>28869.8</v>
      </c>
      <c r="H3343">
        <v>32483.599999999999</v>
      </c>
      <c r="I3343">
        <v>29558.400000000001</v>
      </c>
    </row>
    <row r="3344" spans="1:9">
      <c r="A3344" s="26">
        <f t="shared" si="52"/>
        <v>44701.291666658552</v>
      </c>
      <c r="D3344">
        <v>31380.2</v>
      </c>
      <c r="E3344">
        <v>29970.6</v>
      </c>
      <c r="F3344">
        <v>20319.599999999999</v>
      </c>
      <c r="G3344">
        <v>28869.8</v>
      </c>
      <c r="H3344">
        <v>32483.599999999999</v>
      </c>
      <c r="I3344">
        <v>29558.400000000001</v>
      </c>
    </row>
    <row r="3345" spans="1:9">
      <c r="A3345" s="26">
        <f t="shared" si="52"/>
        <v>44701.333333325216</v>
      </c>
      <c r="D3345">
        <v>31380.2</v>
      </c>
      <c r="E3345">
        <v>29970.6</v>
      </c>
      <c r="F3345">
        <v>20319.599999999999</v>
      </c>
      <c r="G3345">
        <v>28869.8</v>
      </c>
      <c r="H3345">
        <v>32483.599999999999</v>
      </c>
      <c r="I3345">
        <v>29558.400000000001</v>
      </c>
    </row>
    <row r="3346" spans="1:9">
      <c r="A3346" s="26">
        <f t="shared" si="52"/>
        <v>44701.37499999188</v>
      </c>
      <c r="D3346">
        <v>31380.2</v>
      </c>
      <c r="E3346">
        <v>29970.6</v>
      </c>
      <c r="F3346">
        <v>20319.599999999999</v>
      </c>
      <c r="G3346">
        <v>28869.8</v>
      </c>
      <c r="H3346">
        <v>32483.599999999999</v>
      </c>
      <c r="I3346">
        <v>29558.400000000001</v>
      </c>
    </row>
    <row r="3347" spans="1:9">
      <c r="A3347" s="26">
        <f t="shared" si="52"/>
        <v>44701.416666658544</v>
      </c>
      <c r="D3347">
        <v>31380.2</v>
      </c>
      <c r="E3347">
        <v>29970.6</v>
      </c>
      <c r="F3347">
        <v>20319.599999999999</v>
      </c>
      <c r="G3347">
        <v>28869.8</v>
      </c>
      <c r="H3347">
        <v>32483.599999999999</v>
      </c>
      <c r="I3347">
        <v>29558.400000000001</v>
      </c>
    </row>
    <row r="3348" spans="1:9">
      <c r="A3348" s="26">
        <f t="shared" si="52"/>
        <v>44701.458333325209</v>
      </c>
      <c r="D3348">
        <v>31380.2</v>
      </c>
      <c r="E3348">
        <v>29970.6</v>
      </c>
      <c r="F3348">
        <v>20319.599999999999</v>
      </c>
      <c r="G3348">
        <v>28869.8</v>
      </c>
      <c r="H3348">
        <v>32483.599999999999</v>
      </c>
      <c r="I3348">
        <v>29558.400000000001</v>
      </c>
    </row>
    <row r="3349" spans="1:9">
      <c r="A3349" s="26">
        <f t="shared" si="52"/>
        <v>44701.499999991873</v>
      </c>
      <c r="D3349">
        <v>31380.2</v>
      </c>
      <c r="E3349">
        <v>29970.6</v>
      </c>
      <c r="F3349">
        <v>20319.599999999999</v>
      </c>
      <c r="G3349">
        <v>28869.8</v>
      </c>
      <c r="H3349">
        <v>32483.599999999999</v>
      </c>
      <c r="I3349">
        <v>29558.400000000001</v>
      </c>
    </row>
    <row r="3350" spans="1:9">
      <c r="A3350" s="26">
        <f t="shared" si="52"/>
        <v>44701.541666658537</v>
      </c>
      <c r="D3350">
        <v>31380.2</v>
      </c>
      <c r="E3350">
        <v>29970.6</v>
      </c>
      <c r="F3350">
        <v>20319.599999999999</v>
      </c>
      <c r="G3350">
        <v>28869.8</v>
      </c>
      <c r="H3350">
        <v>32483.599999999999</v>
      </c>
      <c r="I3350">
        <v>29558.400000000001</v>
      </c>
    </row>
    <row r="3351" spans="1:9">
      <c r="A3351" s="26">
        <f t="shared" si="52"/>
        <v>44701.583333325201</v>
      </c>
      <c r="D3351">
        <v>31380.2</v>
      </c>
      <c r="E3351">
        <v>29970.6</v>
      </c>
      <c r="F3351">
        <v>20319.599999999999</v>
      </c>
      <c r="G3351">
        <v>28869.8</v>
      </c>
      <c r="H3351">
        <v>32483.599999999999</v>
      </c>
      <c r="I3351">
        <v>29558.400000000001</v>
      </c>
    </row>
    <row r="3352" spans="1:9">
      <c r="A3352" s="26">
        <f t="shared" si="52"/>
        <v>44701.624999991865</v>
      </c>
      <c r="D3352">
        <v>31380.2</v>
      </c>
      <c r="E3352">
        <v>29970.6</v>
      </c>
      <c r="F3352">
        <v>20319.599999999999</v>
      </c>
      <c r="G3352">
        <v>28869.8</v>
      </c>
      <c r="H3352">
        <v>32483.599999999999</v>
      </c>
      <c r="I3352">
        <v>29558.400000000001</v>
      </c>
    </row>
    <row r="3353" spans="1:9">
      <c r="A3353" s="26">
        <f t="shared" si="52"/>
        <v>44701.66666665853</v>
      </c>
      <c r="D3353">
        <v>31380.2</v>
      </c>
      <c r="E3353">
        <v>29970.6</v>
      </c>
      <c r="F3353">
        <v>20319.599999999999</v>
      </c>
      <c r="G3353">
        <v>28869.8</v>
      </c>
      <c r="H3353">
        <v>32483.599999999999</v>
      </c>
      <c r="I3353">
        <v>29558.400000000001</v>
      </c>
    </row>
    <row r="3354" spans="1:9">
      <c r="A3354" s="26">
        <f t="shared" si="52"/>
        <v>44701.708333325194</v>
      </c>
      <c r="D3354">
        <v>31380.2</v>
      </c>
      <c r="E3354">
        <v>29970.6</v>
      </c>
      <c r="F3354">
        <v>20319.599999999999</v>
      </c>
      <c r="G3354">
        <v>28869.8</v>
      </c>
      <c r="H3354">
        <v>32483.599999999999</v>
      </c>
      <c r="I3354">
        <v>29558.400000000001</v>
      </c>
    </row>
    <row r="3355" spans="1:9">
      <c r="A3355" s="26">
        <f t="shared" si="52"/>
        <v>44701.749999991858</v>
      </c>
      <c r="D3355">
        <v>31412.6</v>
      </c>
      <c r="E3355">
        <v>29970.6</v>
      </c>
      <c r="F3355">
        <v>20319.599999999999</v>
      </c>
      <c r="G3355">
        <v>28869.8</v>
      </c>
      <c r="H3355">
        <v>32483.599999999999</v>
      </c>
      <c r="I3355">
        <v>29558.400000000001</v>
      </c>
    </row>
    <row r="3356" spans="1:9">
      <c r="A3356" s="26">
        <f t="shared" si="52"/>
        <v>44701.791666658522</v>
      </c>
      <c r="D3356">
        <v>31413.200000000001</v>
      </c>
      <c r="E3356">
        <v>29970.6</v>
      </c>
      <c r="F3356">
        <v>20319.599999999999</v>
      </c>
      <c r="G3356">
        <v>28869.8</v>
      </c>
      <c r="H3356">
        <v>32483.599999999999</v>
      </c>
      <c r="I3356">
        <v>29558.400000000001</v>
      </c>
    </row>
    <row r="3357" spans="1:9">
      <c r="A3357" s="26">
        <f t="shared" si="52"/>
        <v>44701.833333325187</v>
      </c>
      <c r="D3357">
        <v>31413.200000000001</v>
      </c>
      <c r="E3357">
        <v>29970.6</v>
      </c>
      <c r="F3357">
        <v>20319.599999999999</v>
      </c>
      <c r="G3357">
        <v>28869.8</v>
      </c>
      <c r="H3357">
        <v>32483.599999999999</v>
      </c>
      <c r="I3357">
        <v>29558.400000000001</v>
      </c>
    </row>
    <row r="3358" spans="1:9">
      <c r="A3358" s="26">
        <f t="shared" si="52"/>
        <v>44701.874999991851</v>
      </c>
      <c r="D3358">
        <v>31413.200000000001</v>
      </c>
      <c r="E3358">
        <v>29970.6</v>
      </c>
      <c r="F3358">
        <v>20319.599999999999</v>
      </c>
      <c r="G3358">
        <v>28869.8</v>
      </c>
      <c r="H3358">
        <v>32483.599999999999</v>
      </c>
      <c r="I3358">
        <v>29558.400000000001</v>
      </c>
    </row>
    <row r="3359" spans="1:9">
      <c r="A3359" s="26">
        <f t="shared" si="52"/>
        <v>44701.916666658515</v>
      </c>
      <c r="D3359">
        <v>31413.200000000001</v>
      </c>
      <c r="E3359">
        <v>29970.6</v>
      </c>
      <c r="F3359">
        <v>20319.599999999999</v>
      </c>
      <c r="G3359">
        <v>28869.8</v>
      </c>
      <c r="H3359">
        <v>32483.599999999999</v>
      </c>
      <c r="I3359">
        <v>29558.400000000001</v>
      </c>
    </row>
    <row r="3360" spans="1:9">
      <c r="A3360" s="26">
        <f t="shared" si="52"/>
        <v>44701.958333325179</v>
      </c>
      <c r="D3360">
        <v>31413.200000000001</v>
      </c>
      <c r="E3360">
        <v>29970.6</v>
      </c>
      <c r="F3360">
        <v>20319.599999999999</v>
      </c>
      <c r="G3360">
        <v>28869.8</v>
      </c>
      <c r="H3360">
        <v>32483.599999999999</v>
      </c>
      <c r="I3360">
        <v>29558.400000000001</v>
      </c>
    </row>
    <row r="3361" spans="1:9">
      <c r="A3361" s="26">
        <f t="shared" si="52"/>
        <v>44701.999999991844</v>
      </c>
      <c r="D3361">
        <v>31413.200000000001</v>
      </c>
      <c r="E3361">
        <v>29970.6</v>
      </c>
      <c r="F3361">
        <v>20319.599999999999</v>
      </c>
      <c r="G3361">
        <v>28869.8</v>
      </c>
      <c r="H3361">
        <v>32483.599999999999</v>
      </c>
      <c r="I3361">
        <v>29558.400000000001</v>
      </c>
    </row>
    <row r="3362" spans="1:9">
      <c r="A3362" s="26">
        <f t="shared" si="52"/>
        <v>44702.041666658508</v>
      </c>
      <c r="D3362">
        <v>31413.8</v>
      </c>
      <c r="E3362">
        <v>29970.6</v>
      </c>
      <c r="F3362">
        <v>20319.599999999999</v>
      </c>
      <c r="G3362">
        <v>28869.8</v>
      </c>
      <c r="H3362">
        <v>32483.599999999999</v>
      </c>
      <c r="I3362">
        <v>29558.400000000001</v>
      </c>
    </row>
    <row r="3363" spans="1:9">
      <c r="A3363" s="26">
        <f t="shared" si="52"/>
        <v>44702.083333325172</v>
      </c>
      <c r="D3363">
        <v>31414.799999999999</v>
      </c>
      <c r="E3363">
        <v>29970.6</v>
      </c>
      <c r="F3363">
        <v>20319.599999999999</v>
      </c>
      <c r="G3363">
        <v>28869.8</v>
      </c>
      <c r="H3363">
        <v>32483.599999999999</v>
      </c>
      <c r="I3363">
        <v>29558.400000000001</v>
      </c>
    </row>
    <row r="3364" spans="1:9">
      <c r="A3364" s="26">
        <f t="shared" si="52"/>
        <v>44702.124999991836</v>
      </c>
      <c r="D3364">
        <v>31415.200000000001</v>
      </c>
      <c r="E3364">
        <v>29970.6</v>
      </c>
      <c r="F3364">
        <v>20319.599999999999</v>
      </c>
      <c r="G3364">
        <v>28869.8</v>
      </c>
      <c r="H3364">
        <v>32483.599999999999</v>
      </c>
      <c r="I3364">
        <v>29558.400000000001</v>
      </c>
    </row>
    <row r="3365" spans="1:9">
      <c r="A3365" s="26">
        <f t="shared" si="52"/>
        <v>44702.166666658501</v>
      </c>
      <c r="D3365">
        <v>31415.200000000001</v>
      </c>
      <c r="E3365">
        <v>29970.6</v>
      </c>
      <c r="F3365">
        <v>20319.599999999999</v>
      </c>
      <c r="G3365">
        <v>28869.8</v>
      </c>
      <c r="H3365">
        <v>32483.599999999999</v>
      </c>
      <c r="I3365">
        <v>29558.400000000001</v>
      </c>
    </row>
    <row r="3366" spans="1:9">
      <c r="A3366" s="26">
        <f t="shared" si="52"/>
        <v>44702.208333325165</v>
      </c>
      <c r="D3366">
        <v>31415.200000000001</v>
      </c>
      <c r="E3366">
        <v>29970.6</v>
      </c>
      <c r="F3366">
        <v>20319.599999999999</v>
      </c>
      <c r="G3366">
        <v>28869.8</v>
      </c>
      <c r="H3366">
        <v>32483.599999999999</v>
      </c>
      <c r="I3366">
        <v>29558.400000000001</v>
      </c>
    </row>
    <row r="3367" spans="1:9">
      <c r="A3367" s="26">
        <f t="shared" si="52"/>
        <v>44702.249999991829</v>
      </c>
      <c r="D3367">
        <v>31415.4</v>
      </c>
      <c r="E3367">
        <v>29970.6</v>
      </c>
      <c r="F3367">
        <v>20319.599999999999</v>
      </c>
      <c r="G3367">
        <v>28869.8</v>
      </c>
      <c r="H3367">
        <v>32483.599999999999</v>
      </c>
      <c r="I3367">
        <v>29558.400000000001</v>
      </c>
    </row>
    <row r="3368" spans="1:9">
      <c r="A3368" s="26">
        <f t="shared" si="52"/>
        <v>44702.291666658493</v>
      </c>
      <c r="D3368">
        <v>31415.4</v>
      </c>
      <c r="E3368">
        <v>29970.6</v>
      </c>
      <c r="F3368">
        <v>20319.599999999999</v>
      </c>
      <c r="G3368">
        <v>28869.8</v>
      </c>
      <c r="H3368">
        <v>32483.599999999999</v>
      </c>
      <c r="I3368">
        <v>29558.400000000001</v>
      </c>
    </row>
    <row r="3369" spans="1:9">
      <c r="A3369" s="26">
        <f t="shared" si="52"/>
        <v>44702.333333325158</v>
      </c>
      <c r="D3369">
        <v>31415.4</v>
      </c>
      <c r="E3369">
        <v>29970.6</v>
      </c>
      <c r="F3369">
        <v>20319.599999999999</v>
      </c>
      <c r="G3369">
        <v>28869.8</v>
      </c>
      <c r="H3369">
        <v>32483.599999999999</v>
      </c>
      <c r="I3369">
        <v>29558.400000000001</v>
      </c>
    </row>
    <row r="3370" spans="1:9">
      <c r="A3370" s="26">
        <f t="shared" si="52"/>
        <v>44702.374999991822</v>
      </c>
      <c r="D3370">
        <v>31415.4</v>
      </c>
      <c r="E3370">
        <v>29970.6</v>
      </c>
      <c r="F3370">
        <v>20319.599999999999</v>
      </c>
      <c r="G3370">
        <v>28869.8</v>
      </c>
      <c r="H3370">
        <v>32483.599999999999</v>
      </c>
      <c r="I3370">
        <v>29558.400000000001</v>
      </c>
    </row>
    <row r="3371" spans="1:9">
      <c r="A3371" s="26">
        <f t="shared" si="52"/>
        <v>44702.416666658486</v>
      </c>
      <c r="D3371">
        <v>31415.4</v>
      </c>
      <c r="E3371">
        <v>29970.6</v>
      </c>
      <c r="F3371">
        <v>20319.599999999999</v>
      </c>
      <c r="G3371">
        <v>28869.8</v>
      </c>
      <c r="H3371">
        <v>32483.599999999999</v>
      </c>
      <c r="I3371">
        <v>29558.400000000001</v>
      </c>
    </row>
    <row r="3372" spans="1:9">
      <c r="A3372" s="26">
        <f t="shared" si="52"/>
        <v>44702.45833332515</v>
      </c>
      <c r="D3372">
        <v>31415.4</v>
      </c>
      <c r="E3372">
        <v>29970.6</v>
      </c>
      <c r="F3372">
        <v>20319.599999999999</v>
      </c>
      <c r="G3372">
        <v>28869.8</v>
      </c>
      <c r="H3372">
        <v>32483.599999999999</v>
      </c>
      <c r="I3372">
        <v>29558.400000000001</v>
      </c>
    </row>
    <row r="3373" spans="1:9">
      <c r="A3373" s="26">
        <f t="shared" si="52"/>
        <v>44702.499999991815</v>
      </c>
      <c r="D3373">
        <v>31415.4</v>
      </c>
      <c r="E3373">
        <v>29970.6</v>
      </c>
      <c r="F3373">
        <v>20319.599999999999</v>
      </c>
      <c r="G3373">
        <v>28869.8</v>
      </c>
      <c r="H3373">
        <v>32483.599999999999</v>
      </c>
      <c r="I3373">
        <v>29558.400000000001</v>
      </c>
    </row>
    <row r="3374" spans="1:9">
      <c r="A3374" s="26">
        <f t="shared" si="52"/>
        <v>44702.541666658479</v>
      </c>
      <c r="D3374">
        <v>31415.4</v>
      </c>
      <c r="E3374">
        <v>29970.6</v>
      </c>
      <c r="F3374">
        <v>20319.599999999999</v>
      </c>
      <c r="G3374">
        <v>28869.8</v>
      </c>
      <c r="H3374">
        <v>32483.599999999999</v>
      </c>
      <c r="I3374">
        <v>29558.400000000001</v>
      </c>
    </row>
    <row r="3375" spans="1:9">
      <c r="A3375" s="26">
        <f t="shared" si="52"/>
        <v>44702.583333325143</v>
      </c>
      <c r="D3375">
        <v>31415.4</v>
      </c>
      <c r="E3375">
        <v>29970.6</v>
      </c>
      <c r="F3375">
        <v>20319.599999999999</v>
      </c>
      <c r="G3375">
        <v>28869.8</v>
      </c>
      <c r="H3375">
        <v>32483.599999999999</v>
      </c>
      <c r="I3375">
        <v>29558.400000000001</v>
      </c>
    </row>
    <row r="3376" spans="1:9">
      <c r="A3376" s="26">
        <f t="shared" si="52"/>
        <v>44702.624999991807</v>
      </c>
      <c r="D3376">
        <v>31415.4</v>
      </c>
      <c r="E3376">
        <v>29970.6</v>
      </c>
      <c r="F3376">
        <v>20319.599999999999</v>
      </c>
      <c r="G3376">
        <v>28869.8</v>
      </c>
      <c r="H3376">
        <v>32483.599999999999</v>
      </c>
      <c r="I3376">
        <v>29558.400000000001</v>
      </c>
    </row>
    <row r="3377" spans="1:9">
      <c r="A3377" s="26">
        <f t="shared" si="52"/>
        <v>44702.666666658472</v>
      </c>
      <c r="D3377">
        <v>31422.2</v>
      </c>
      <c r="E3377">
        <v>29970.6</v>
      </c>
      <c r="F3377">
        <v>20319.599999999999</v>
      </c>
      <c r="G3377">
        <v>28869.8</v>
      </c>
      <c r="H3377">
        <v>32483.599999999999</v>
      </c>
      <c r="I3377">
        <v>29558.6</v>
      </c>
    </row>
    <row r="3378" spans="1:9">
      <c r="A3378" s="26">
        <f t="shared" si="52"/>
        <v>44702.708333325136</v>
      </c>
      <c r="D3378">
        <v>31441</v>
      </c>
      <c r="E3378">
        <v>29970.6</v>
      </c>
      <c r="F3378">
        <v>20319.599999999999</v>
      </c>
      <c r="G3378">
        <v>28869.8</v>
      </c>
      <c r="H3378">
        <v>32483.599999999999</v>
      </c>
      <c r="I3378">
        <v>29558.6</v>
      </c>
    </row>
    <row r="3379" spans="1:9">
      <c r="A3379" s="26">
        <f t="shared" si="52"/>
        <v>44702.7499999918</v>
      </c>
      <c r="D3379">
        <v>31441</v>
      </c>
      <c r="E3379">
        <v>29970.6</v>
      </c>
      <c r="F3379">
        <v>20319.599999999999</v>
      </c>
      <c r="G3379">
        <v>28869.8</v>
      </c>
      <c r="H3379">
        <v>32483.599999999999</v>
      </c>
      <c r="I3379">
        <v>29558.6</v>
      </c>
    </row>
    <row r="3380" spans="1:9">
      <c r="A3380" s="26">
        <f t="shared" si="52"/>
        <v>44702.791666658464</v>
      </c>
      <c r="D3380">
        <v>31441</v>
      </c>
      <c r="E3380">
        <v>29970.6</v>
      </c>
      <c r="F3380">
        <v>20319.599999999999</v>
      </c>
      <c r="G3380">
        <v>28869.8</v>
      </c>
      <c r="H3380">
        <v>32483.599999999999</v>
      </c>
      <c r="I3380">
        <v>29558.6</v>
      </c>
    </row>
    <row r="3381" spans="1:9">
      <c r="A3381" s="26">
        <f t="shared" si="52"/>
        <v>44702.833333325128</v>
      </c>
      <c r="D3381">
        <v>31441</v>
      </c>
      <c r="E3381">
        <v>29970.6</v>
      </c>
      <c r="F3381">
        <v>20319.599999999999</v>
      </c>
      <c r="G3381">
        <v>28869.8</v>
      </c>
      <c r="H3381">
        <v>32483.599999999999</v>
      </c>
      <c r="I3381">
        <v>29558.6</v>
      </c>
    </row>
    <row r="3382" spans="1:9">
      <c r="A3382" s="26">
        <f t="shared" si="52"/>
        <v>44702.874999991793</v>
      </c>
      <c r="D3382">
        <v>31441</v>
      </c>
      <c r="E3382">
        <v>29970.6</v>
      </c>
      <c r="F3382">
        <v>20319.599999999999</v>
      </c>
      <c r="G3382">
        <v>28869.8</v>
      </c>
      <c r="H3382">
        <v>32483.599999999999</v>
      </c>
      <c r="I3382">
        <v>29558.6</v>
      </c>
    </row>
    <row r="3383" spans="1:9">
      <c r="A3383" s="26">
        <f t="shared" si="52"/>
        <v>44702.916666658457</v>
      </c>
      <c r="D3383">
        <v>31441</v>
      </c>
      <c r="E3383">
        <v>29970.6</v>
      </c>
      <c r="F3383">
        <v>20319.599999999999</v>
      </c>
      <c r="G3383">
        <v>28869.8</v>
      </c>
      <c r="H3383">
        <v>32483.599999999999</v>
      </c>
      <c r="I3383">
        <v>29558.6</v>
      </c>
    </row>
    <row r="3384" spans="1:9">
      <c r="A3384" s="26">
        <f t="shared" si="52"/>
        <v>44702.958333325121</v>
      </c>
      <c r="D3384">
        <v>31441</v>
      </c>
      <c r="E3384">
        <v>29970.6</v>
      </c>
      <c r="F3384">
        <v>20319.599999999999</v>
      </c>
      <c r="G3384">
        <v>28869.8</v>
      </c>
      <c r="H3384">
        <v>32483.599999999999</v>
      </c>
      <c r="I3384">
        <v>29558.6</v>
      </c>
    </row>
    <row r="3385" spans="1:9">
      <c r="A3385" s="26">
        <f t="shared" si="52"/>
        <v>44702.999999991785</v>
      </c>
      <c r="D3385">
        <v>31441</v>
      </c>
      <c r="E3385">
        <v>29970.6</v>
      </c>
      <c r="F3385">
        <v>20319.599999999999</v>
      </c>
      <c r="G3385">
        <v>28869.8</v>
      </c>
      <c r="H3385">
        <v>32483.599999999999</v>
      </c>
      <c r="I3385">
        <v>29558.6</v>
      </c>
    </row>
    <row r="3386" spans="1:9">
      <c r="A3386" s="26">
        <f t="shared" si="52"/>
        <v>44703.04166665845</v>
      </c>
      <c r="D3386">
        <v>31441</v>
      </c>
      <c r="E3386">
        <v>29970.6</v>
      </c>
      <c r="F3386">
        <v>20319.599999999999</v>
      </c>
      <c r="G3386">
        <v>28869.8</v>
      </c>
      <c r="H3386">
        <v>32483.599999999999</v>
      </c>
      <c r="I3386">
        <v>29558.6</v>
      </c>
    </row>
    <row r="3387" spans="1:9">
      <c r="A3387" s="26">
        <f t="shared" si="52"/>
        <v>44703.083333325114</v>
      </c>
      <c r="D3387">
        <v>31441</v>
      </c>
      <c r="E3387">
        <v>29970.6</v>
      </c>
      <c r="F3387">
        <v>20319.599999999999</v>
      </c>
      <c r="G3387">
        <v>28869.8</v>
      </c>
      <c r="H3387">
        <v>32483.599999999999</v>
      </c>
      <c r="I3387">
        <v>29558.6</v>
      </c>
    </row>
    <row r="3388" spans="1:9">
      <c r="A3388" s="26">
        <f t="shared" si="52"/>
        <v>44703.124999991778</v>
      </c>
      <c r="D3388">
        <v>31441.4</v>
      </c>
      <c r="E3388">
        <v>29970.6</v>
      </c>
      <c r="F3388">
        <v>20319.599999999999</v>
      </c>
      <c r="G3388">
        <v>28869.8</v>
      </c>
      <c r="H3388">
        <v>32483.599999999999</v>
      </c>
      <c r="I3388">
        <v>29558.6</v>
      </c>
    </row>
    <row r="3389" spans="1:9">
      <c r="A3389" s="26">
        <f t="shared" si="52"/>
        <v>44703.166666658442</v>
      </c>
      <c r="D3389">
        <v>31441.4</v>
      </c>
      <c r="E3389">
        <v>29970.6</v>
      </c>
      <c r="F3389">
        <v>20319.599999999999</v>
      </c>
      <c r="G3389">
        <v>28869.8</v>
      </c>
      <c r="H3389">
        <v>32483.599999999999</v>
      </c>
      <c r="I3389">
        <v>29558.6</v>
      </c>
    </row>
    <row r="3390" spans="1:9">
      <c r="A3390" s="26">
        <f t="shared" si="52"/>
        <v>44703.208333325107</v>
      </c>
      <c r="D3390">
        <v>31441.4</v>
      </c>
      <c r="E3390">
        <v>29970.6</v>
      </c>
      <c r="F3390">
        <v>20319.599999999999</v>
      </c>
      <c r="G3390">
        <v>28869.8</v>
      </c>
      <c r="H3390">
        <v>32483.599999999999</v>
      </c>
      <c r="I3390">
        <v>29558.6</v>
      </c>
    </row>
    <row r="3391" spans="1:9">
      <c r="A3391" s="26">
        <f t="shared" si="52"/>
        <v>44703.249999991771</v>
      </c>
      <c r="D3391">
        <v>31441.4</v>
      </c>
      <c r="E3391">
        <v>29970.6</v>
      </c>
      <c r="F3391">
        <v>20319.599999999999</v>
      </c>
      <c r="G3391">
        <v>28869.8</v>
      </c>
      <c r="H3391">
        <v>32483.599999999999</v>
      </c>
      <c r="I3391">
        <v>29558.6</v>
      </c>
    </row>
    <row r="3392" spans="1:9">
      <c r="A3392" s="26">
        <f t="shared" si="52"/>
        <v>44703.291666658435</v>
      </c>
      <c r="D3392">
        <v>31441.4</v>
      </c>
      <c r="E3392">
        <v>29970.6</v>
      </c>
      <c r="F3392">
        <v>20319.599999999999</v>
      </c>
      <c r="G3392">
        <v>28869.8</v>
      </c>
      <c r="H3392">
        <v>32483.599999999999</v>
      </c>
      <c r="I3392">
        <v>29558.6</v>
      </c>
    </row>
    <row r="3393" spans="1:9">
      <c r="A3393" s="26">
        <f t="shared" si="52"/>
        <v>44703.333333325099</v>
      </c>
      <c r="D3393">
        <v>31441.4</v>
      </c>
      <c r="E3393">
        <v>29970.6</v>
      </c>
      <c r="F3393">
        <v>20319.599999999999</v>
      </c>
      <c r="G3393">
        <v>28869.8</v>
      </c>
      <c r="H3393">
        <v>32483.599999999999</v>
      </c>
      <c r="I3393">
        <v>29558.6</v>
      </c>
    </row>
    <row r="3394" spans="1:9">
      <c r="A3394" s="26">
        <f t="shared" si="52"/>
        <v>44703.374999991764</v>
      </c>
      <c r="D3394">
        <v>31441.4</v>
      </c>
      <c r="E3394">
        <v>29970.6</v>
      </c>
      <c r="F3394">
        <v>20319.599999999999</v>
      </c>
      <c r="G3394">
        <v>28869.8</v>
      </c>
      <c r="H3394">
        <v>32483.599999999999</v>
      </c>
      <c r="I3394">
        <v>29558.6</v>
      </c>
    </row>
    <row r="3395" spans="1:9">
      <c r="A3395" s="26">
        <f t="shared" ref="A3395:A3458" si="53">A3394+1/24</f>
        <v>44703.416666658428</v>
      </c>
      <c r="D3395">
        <v>31441.4</v>
      </c>
      <c r="E3395">
        <v>29970.6</v>
      </c>
      <c r="F3395">
        <v>20319.599999999999</v>
      </c>
      <c r="G3395">
        <v>28869.8</v>
      </c>
      <c r="H3395">
        <v>32483.599999999999</v>
      </c>
      <c r="I3395">
        <v>29558.6</v>
      </c>
    </row>
    <row r="3396" spans="1:9">
      <c r="A3396" s="26">
        <f t="shared" si="53"/>
        <v>44703.458333325092</v>
      </c>
      <c r="D3396">
        <v>31441.4</v>
      </c>
      <c r="E3396">
        <v>29970.6</v>
      </c>
      <c r="F3396">
        <v>20319.599999999999</v>
      </c>
      <c r="G3396">
        <v>28869.8</v>
      </c>
      <c r="H3396">
        <v>32483.599999999999</v>
      </c>
      <c r="I3396">
        <v>29558.6</v>
      </c>
    </row>
    <row r="3397" spans="1:9">
      <c r="A3397" s="26">
        <f t="shared" si="53"/>
        <v>44703.499999991756</v>
      </c>
      <c r="D3397">
        <v>31441.4</v>
      </c>
      <c r="E3397">
        <v>29970.6</v>
      </c>
      <c r="F3397">
        <v>20319.599999999999</v>
      </c>
      <c r="G3397">
        <v>28869.8</v>
      </c>
      <c r="H3397">
        <v>32483.599999999999</v>
      </c>
      <c r="I3397">
        <v>29558.6</v>
      </c>
    </row>
    <row r="3398" spans="1:9">
      <c r="A3398" s="26">
        <f t="shared" si="53"/>
        <v>44703.541666658421</v>
      </c>
      <c r="D3398">
        <v>31441.4</v>
      </c>
      <c r="E3398">
        <v>29970.6</v>
      </c>
      <c r="F3398">
        <v>20319.599999999999</v>
      </c>
      <c r="G3398">
        <v>28869.8</v>
      </c>
      <c r="H3398">
        <v>32483.599999999999</v>
      </c>
      <c r="I3398">
        <v>29558.6</v>
      </c>
    </row>
    <row r="3399" spans="1:9">
      <c r="A3399" s="26">
        <f t="shared" si="53"/>
        <v>44703.583333325085</v>
      </c>
      <c r="D3399">
        <v>31441.4</v>
      </c>
      <c r="E3399">
        <v>29970.6</v>
      </c>
      <c r="F3399">
        <v>20319.599999999999</v>
      </c>
      <c r="G3399">
        <v>28869.8</v>
      </c>
      <c r="H3399">
        <v>32483.599999999999</v>
      </c>
      <c r="I3399">
        <v>29558.6</v>
      </c>
    </row>
    <row r="3400" spans="1:9">
      <c r="A3400" s="26">
        <f t="shared" si="53"/>
        <v>44703.624999991749</v>
      </c>
      <c r="D3400">
        <v>31441.4</v>
      </c>
      <c r="E3400">
        <v>29970.6</v>
      </c>
      <c r="F3400">
        <v>20319.599999999999</v>
      </c>
      <c r="G3400">
        <v>28869.8</v>
      </c>
      <c r="H3400">
        <v>32483.599999999999</v>
      </c>
      <c r="I3400">
        <v>29558.6</v>
      </c>
    </row>
    <row r="3401" spans="1:9">
      <c r="A3401" s="26">
        <f t="shared" si="53"/>
        <v>44703.666666658413</v>
      </c>
      <c r="D3401">
        <v>31441.4</v>
      </c>
      <c r="E3401">
        <v>29970.6</v>
      </c>
      <c r="F3401">
        <v>20319.599999999999</v>
      </c>
      <c r="G3401">
        <v>28869.8</v>
      </c>
      <c r="H3401">
        <v>32483.599999999999</v>
      </c>
      <c r="I3401">
        <v>29558.6</v>
      </c>
    </row>
    <row r="3402" spans="1:9">
      <c r="A3402" s="26">
        <f t="shared" si="53"/>
        <v>44703.708333325078</v>
      </c>
      <c r="D3402">
        <v>31441.4</v>
      </c>
      <c r="E3402">
        <v>29970.6</v>
      </c>
      <c r="F3402">
        <v>20319.599999999999</v>
      </c>
      <c r="G3402">
        <v>28869.8</v>
      </c>
      <c r="H3402">
        <v>32483.599999999999</v>
      </c>
      <c r="I3402">
        <v>29558.6</v>
      </c>
    </row>
    <row r="3403" spans="1:9">
      <c r="A3403" s="26">
        <f t="shared" si="53"/>
        <v>44703.749999991742</v>
      </c>
      <c r="D3403">
        <v>31441.4</v>
      </c>
      <c r="E3403">
        <v>29970.6</v>
      </c>
      <c r="F3403">
        <v>20319.599999999999</v>
      </c>
      <c r="G3403">
        <v>28869.8</v>
      </c>
      <c r="H3403">
        <v>32483.599999999999</v>
      </c>
      <c r="I3403">
        <v>29558.6</v>
      </c>
    </row>
    <row r="3404" spans="1:9">
      <c r="A3404" s="26">
        <f t="shared" si="53"/>
        <v>44703.791666658406</v>
      </c>
      <c r="D3404">
        <v>31441.4</v>
      </c>
      <c r="E3404">
        <v>29970.6</v>
      </c>
      <c r="F3404">
        <v>20319.599999999999</v>
      </c>
      <c r="G3404">
        <v>28869.8</v>
      </c>
      <c r="H3404">
        <v>32483.599999999999</v>
      </c>
      <c r="I3404">
        <v>29558.6</v>
      </c>
    </row>
    <row r="3405" spans="1:9">
      <c r="A3405" s="26">
        <f t="shared" si="53"/>
        <v>44703.83333332507</v>
      </c>
      <c r="D3405">
        <v>31441.4</v>
      </c>
      <c r="E3405">
        <v>29970.6</v>
      </c>
      <c r="F3405">
        <v>20319.599999999999</v>
      </c>
      <c r="G3405">
        <v>28869.8</v>
      </c>
      <c r="H3405">
        <v>32483.599999999999</v>
      </c>
      <c r="I3405">
        <v>29558.6</v>
      </c>
    </row>
    <row r="3406" spans="1:9">
      <c r="A3406" s="26">
        <f t="shared" si="53"/>
        <v>44703.874999991735</v>
      </c>
      <c r="D3406">
        <v>31441.4</v>
      </c>
      <c r="E3406">
        <v>29970.6</v>
      </c>
      <c r="F3406">
        <v>20319.599999999999</v>
      </c>
      <c r="G3406">
        <v>28869.8</v>
      </c>
      <c r="H3406">
        <v>32483.599999999999</v>
      </c>
      <c r="I3406">
        <v>29558.6</v>
      </c>
    </row>
    <row r="3407" spans="1:9">
      <c r="A3407" s="26">
        <f t="shared" si="53"/>
        <v>44703.916666658399</v>
      </c>
      <c r="D3407">
        <v>31441.4</v>
      </c>
      <c r="E3407">
        <v>29970.6</v>
      </c>
      <c r="F3407">
        <v>20319.599999999999</v>
      </c>
      <c r="G3407">
        <v>28869.8</v>
      </c>
      <c r="H3407">
        <v>32483.599999999999</v>
      </c>
      <c r="I3407">
        <v>29558.6</v>
      </c>
    </row>
    <row r="3408" spans="1:9">
      <c r="A3408" s="26">
        <f t="shared" si="53"/>
        <v>44703.958333325063</v>
      </c>
      <c r="D3408">
        <v>31441.4</v>
      </c>
      <c r="E3408">
        <v>29970.6</v>
      </c>
      <c r="F3408">
        <v>20319.599999999999</v>
      </c>
      <c r="G3408">
        <v>28869.8</v>
      </c>
      <c r="H3408">
        <v>32483.599999999999</v>
      </c>
      <c r="I3408">
        <v>29558.6</v>
      </c>
    </row>
    <row r="3409" spans="1:9">
      <c r="A3409" s="26">
        <f t="shared" si="53"/>
        <v>44703.999999991727</v>
      </c>
      <c r="D3409">
        <v>31441.4</v>
      </c>
      <c r="E3409">
        <v>29970.6</v>
      </c>
      <c r="F3409">
        <v>20319.599999999999</v>
      </c>
      <c r="G3409">
        <v>28869.8</v>
      </c>
      <c r="H3409">
        <v>32483.599999999999</v>
      </c>
      <c r="I3409">
        <v>29558.6</v>
      </c>
    </row>
    <row r="3410" spans="1:9">
      <c r="A3410" s="26">
        <f t="shared" si="53"/>
        <v>44704.041666658391</v>
      </c>
      <c r="D3410">
        <v>31441.4</v>
      </c>
      <c r="E3410">
        <v>29970.6</v>
      </c>
      <c r="F3410">
        <v>20319.599999999999</v>
      </c>
      <c r="G3410">
        <v>28869.8</v>
      </c>
      <c r="H3410">
        <v>32483.599999999999</v>
      </c>
      <c r="I3410">
        <v>29558.6</v>
      </c>
    </row>
    <row r="3411" spans="1:9">
      <c r="A3411" s="26">
        <f t="shared" si="53"/>
        <v>44704.083333325056</v>
      </c>
      <c r="D3411">
        <v>31441.4</v>
      </c>
      <c r="E3411">
        <v>29970.6</v>
      </c>
      <c r="F3411">
        <v>20319.599999999999</v>
      </c>
      <c r="G3411">
        <v>28869.8</v>
      </c>
      <c r="H3411">
        <v>32483.599999999999</v>
      </c>
      <c r="I3411">
        <v>29558.6</v>
      </c>
    </row>
    <row r="3412" spans="1:9">
      <c r="A3412" s="26">
        <f t="shared" si="53"/>
        <v>44704.12499999172</v>
      </c>
      <c r="D3412">
        <v>31441.4</v>
      </c>
      <c r="E3412">
        <v>29970.6</v>
      </c>
      <c r="F3412">
        <v>20319.599999999999</v>
      </c>
      <c r="G3412">
        <v>28869.8</v>
      </c>
      <c r="H3412">
        <v>32483.599999999999</v>
      </c>
      <c r="I3412">
        <v>29558.6</v>
      </c>
    </row>
    <row r="3413" spans="1:9">
      <c r="A3413" s="26">
        <f t="shared" si="53"/>
        <v>44704.166666658384</v>
      </c>
      <c r="D3413">
        <v>31441.4</v>
      </c>
      <c r="E3413">
        <v>29970.6</v>
      </c>
      <c r="F3413">
        <v>20319.599999999999</v>
      </c>
      <c r="G3413">
        <v>28869.8</v>
      </c>
      <c r="H3413">
        <v>32483.599999999999</v>
      </c>
      <c r="I3413">
        <v>29558.6</v>
      </c>
    </row>
    <row r="3414" spans="1:9">
      <c r="A3414" s="26">
        <f t="shared" si="53"/>
        <v>44704.208333325048</v>
      </c>
      <c r="D3414">
        <v>31441.4</v>
      </c>
      <c r="E3414">
        <v>29970.6</v>
      </c>
      <c r="F3414">
        <v>20319.599999999999</v>
      </c>
      <c r="G3414">
        <v>28869.8</v>
      </c>
      <c r="H3414">
        <v>32483.599999999999</v>
      </c>
      <c r="I3414">
        <v>29558.6</v>
      </c>
    </row>
    <row r="3415" spans="1:9">
      <c r="A3415" s="26">
        <f t="shared" si="53"/>
        <v>44704.249999991713</v>
      </c>
      <c r="D3415">
        <v>31441.4</v>
      </c>
      <c r="E3415">
        <v>29970.6</v>
      </c>
      <c r="F3415">
        <v>20319.599999999999</v>
      </c>
      <c r="G3415">
        <v>28869.8</v>
      </c>
      <c r="H3415">
        <v>32483.599999999999</v>
      </c>
      <c r="I3415">
        <v>29558.6</v>
      </c>
    </row>
    <row r="3416" spans="1:9">
      <c r="A3416" s="26">
        <f t="shared" si="53"/>
        <v>44704.291666658377</v>
      </c>
      <c r="D3416">
        <v>31441.4</v>
      </c>
      <c r="E3416">
        <v>29970.6</v>
      </c>
      <c r="F3416">
        <v>20319.599999999999</v>
      </c>
      <c r="G3416">
        <v>28869.8</v>
      </c>
      <c r="H3416">
        <v>32483.599999999999</v>
      </c>
      <c r="I3416">
        <v>29558.6</v>
      </c>
    </row>
    <row r="3417" spans="1:9">
      <c r="A3417" s="26">
        <f t="shared" si="53"/>
        <v>44704.333333325041</v>
      </c>
      <c r="D3417">
        <v>31441.4</v>
      </c>
      <c r="E3417">
        <v>29970.6</v>
      </c>
      <c r="F3417">
        <v>20319.599999999999</v>
      </c>
      <c r="G3417">
        <v>28869.8</v>
      </c>
      <c r="H3417">
        <v>32483.599999999999</v>
      </c>
      <c r="I3417">
        <v>29558.6</v>
      </c>
    </row>
    <row r="3418" spans="1:9">
      <c r="A3418" s="26">
        <f t="shared" si="53"/>
        <v>44704.374999991705</v>
      </c>
      <c r="D3418">
        <v>31441.4</v>
      </c>
      <c r="E3418">
        <v>29970.6</v>
      </c>
      <c r="F3418">
        <v>20319.599999999999</v>
      </c>
      <c r="G3418">
        <v>28869.8</v>
      </c>
      <c r="H3418">
        <v>32483.599999999999</v>
      </c>
      <c r="I3418">
        <v>29558.6</v>
      </c>
    </row>
    <row r="3419" spans="1:9">
      <c r="A3419" s="26">
        <f t="shared" si="53"/>
        <v>44704.41666665837</v>
      </c>
      <c r="D3419">
        <v>31441.4</v>
      </c>
      <c r="E3419">
        <v>29970.6</v>
      </c>
      <c r="F3419">
        <v>20319.599999999999</v>
      </c>
      <c r="G3419">
        <v>28869.8</v>
      </c>
      <c r="H3419">
        <v>32483.599999999999</v>
      </c>
      <c r="I3419">
        <v>29558.6</v>
      </c>
    </row>
    <row r="3420" spans="1:9">
      <c r="A3420" s="26">
        <f t="shared" si="53"/>
        <v>44704.458333325034</v>
      </c>
      <c r="D3420">
        <v>31441.4</v>
      </c>
      <c r="E3420">
        <v>29970.6</v>
      </c>
      <c r="F3420">
        <v>20319.599999999999</v>
      </c>
      <c r="G3420">
        <v>28869.8</v>
      </c>
      <c r="H3420">
        <v>32483.599999999999</v>
      </c>
      <c r="I3420">
        <v>29558.6</v>
      </c>
    </row>
    <row r="3421" spans="1:9">
      <c r="A3421" s="26">
        <f t="shared" si="53"/>
        <v>44704.499999991698</v>
      </c>
      <c r="D3421">
        <v>31441.4</v>
      </c>
      <c r="E3421">
        <v>29970.6</v>
      </c>
      <c r="F3421">
        <v>20319.599999999999</v>
      </c>
      <c r="G3421">
        <v>28869.8</v>
      </c>
      <c r="H3421">
        <v>32483.599999999999</v>
      </c>
      <c r="I3421">
        <v>29558.6</v>
      </c>
    </row>
    <row r="3422" spans="1:9">
      <c r="A3422" s="26">
        <f t="shared" si="53"/>
        <v>44704.541666658362</v>
      </c>
      <c r="D3422">
        <v>31441.4</v>
      </c>
      <c r="E3422">
        <v>29970.6</v>
      </c>
      <c r="F3422">
        <v>20319.599999999999</v>
      </c>
      <c r="G3422">
        <v>28869.8</v>
      </c>
      <c r="H3422">
        <v>32483.599999999999</v>
      </c>
      <c r="I3422">
        <v>29558.6</v>
      </c>
    </row>
    <row r="3423" spans="1:9">
      <c r="A3423" s="26">
        <f t="shared" si="53"/>
        <v>44704.583333325027</v>
      </c>
      <c r="D3423">
        <v>31441.4</v>
      </c>
      <c r="E3423">
        <v>29970.6</v>
      </c>
      <c r="F3423">
        <v>20319.599999999999</v>
      </c>
      <c r="G3423">
        <v>28869.8</v>
      </c>
      <c r="H3423">
        <v>32483.599999999999</v>
      </c>
      <c r="I3423">
        <v>29558.6</v>
      </c>
    </row>
    <row r="3424" spans="1:9">
      <c r="A3424" s="26">
        <f t="shared" si="53"/>
        <v>44704.624999991691</v>
      </c>
      <c r="D3424">
        <v>31441.4</v>
      </c>
      <c r="E3424">
        <v>29970.6</v>
      </c>
      <c r="F3424">
        <v>20319.599999999999</v>
      </c>
      <c r="G3424">
        <v>28869.8</v>
      </c>
      <c r="H3424">
        <v>32483.599999999999</v>
      </c>
      <c r="I3424">
        <v>29558.6</v>
      </c>
    </row>
    <row r="3425" spans="1:9">
      <c r="A3425" s="26">
        <f t="shared" si="53"/>
        <v>44704.666666658355</v>
      </c>
      <c r="D3425">
        <v>31441.4</v>
      </c>
      <c r="E3425">
        <v>29970.6</v>
      </c>
      <c r="F3425">
        <v>20319.599999999999</v>
      </c>
      <c r="G3425">
        <v>28869.8</v>
      </c>
      <c r="H3425">
        <v>32483.599999999999</v>
      </c>
      <c r="I3425">
        <v>29558.6</v>
      </c>
    </row>
    <row r="3426" spans="1:9">
      <c r="A3426" s="26">
        <f t="shared" si="53"/>
        <v>44704.708333325019</v>
      </c>
      <c r="D3426">
        <v>31441.4</v>
      </c>
      <c r="E3426">
        <v>29970.6</v>
      </c>
      <c r="F3426">
        <v>20319.599999999999</v>
      </c>
      <c r="G3426">
        <v>28869.8</v>
      </c>
      <c r="H3426">
        <v>32483.599999999999</v>
      </c>
      <c r="I3426">
        <v>29558.6</v>
      </c>
    </row>
    <row r="3427" spans="1:9">
      <c r="A3427" s="26">
        <f t="shared" si="53"/>
        <v>44704.749999991684</v>
      </c>
      <c r="D3427">
        <v>31456.6</v>
      </c>
      <c r="E3427">
        <v>29970.6</v>
      </c>
      <c r="F3427">
        <v>20319.599999999999</v>
      </c>
      <c r="G3427">
        <v>28869.8</v>
      </c>
      <c r="H3427">
        <v>32483.599999999999</v>
      </c>
      <c r="I3427">
        <v>29558.6</v>
      </c>
    </row>
    <row r="3428" spans="1:9">
      <c r="A3428" s="26">
        <f t="shared" si="53"/>
        <v>44704.791666658348</v>
      </c>
      <c r="D3428">
        <v>31461.599999999999</v>
      </c>
      <c r="E3428">
        <v>29970.6</v>
      </c>
      <c r="F3428">
        <v>20324.599999999999</v>
      </c>
      <c r="G3428">
        <v>28869.8</v>
      </c>
      <c r="H3428">
        <v>32483.599999999999</v>
      </c>
      <c r="I3428">
        <v>29561.8</v>
      </c>
    </row>
    <row r="3429" spans="1:9">
      <c r="A3429" s="26">
        <f t="shared" si="53"/>
        <v>44704.833333325012</v>
      </c>
      <c r="D3429">
        <v>31461.599999999999</v>
      </c>
      <c r="E3429">
        <v>29970.799999999999</v>
      </c>
      <c r="F3429">
        <v>20324.599999999999</v>
      </c>
      <c r="G3429">
        <v>28870.6</v>
      </c>
      <c r="H3429">
        <v>32483.599999999999</v>
      </c>
      <c r="I3429">
        <v>29561.8</v>
      </c>
    </row>
    <row r="3430" spans="1:9">
      <c r="A3430" s="26">
        <f t="shared" si="53"/>
        <v>44704.874999991676</v>
      </c>
      <c r="D3430">
        <v>31461.599999999999</v>
      </c>
      <c r="E3430">
        <v>29971</v>
      </c>
      <c r="F3430">
        <v>20324.599999999999</v>
      </c>
      <c r="G3430">
        <v>28870.6</v>
      </c>
      <c r="H3430">
        <v>32483.599999999999</v>
      </c>
      <c r="I3430">
        <v>29561.8</v>
      </c>
    </row>
    <row r="3431" spans="1:9">
      <c r="A3431" s="26">
        <f t="shared" si="53"/>
        <v>44704.916666658341</v>
      </c>
      <c r="D3431">
        <v>31461.599999999999</v>
      </c>
      <c r="E3431">
        <v>29971</v>
      </c>
      <c r="F3431">
        <v>20324.599999999999</v>
      </c>
      <c r="G3431">
        <v>28870.6</v>
      </c>
      <c r="H3431">
        <v>32483.599999999999</v>
      </c>
      <c r="I3431">
        <v>29561.8</v>
      </c>
    </row>
    <row r="3432" spans="1:9">
      <c r="A3432" s="26">
        <f t="shared" si="53"/>
        <v>44704.958333325005</v>
      </c>
      <c r="D3432">
        <v>31461.599999999999</v>
      </c>
      <c r="E3432">
        <v>29971</v>
      </c>
      <c r="F3432">
        <v>20324.599999999999</v>
      </c>
      <c r="G3432">
        <v>28870.6</v>
      </c>
      <c r="H3432">
        <v>32483.599999999999</v>
      </c>
      <c r="I3432">
        <v>29561.8</v>
      </c>
    </row>
    <row r="3433" spans="1:9">
      <c r="A3433" s="26">
        <f t="shared" si="53"/>
        <v>44704.999999991669</v>
      </c>
      <c r="D3433">
        <v>31461.599999999999</v>
      </c>
      <c r="E3433">
        <v>29971</v>
      </c>
      <c r="F3433">
        <v>20324.599999999999</v>
      </c>
      <c r="G3433">
        <v>28870.6</v>
      </c>
      <c r="H3433">
        <v>32483.599999999999</v>
      </c>
      <c r="I3433">
        <v>29561.8</v>
      </c>
    </row>
    <row r="3434" spans="1:9">
      <c r="A3434" s="26">
        <f t="shared" si="53"/>
        <v>44705.041666658333</v>
      </c>
      <c r="D3434">
        <v>31461.599999999999</v>
      </c>
      <c r="E3434">
        <v>29971</v>
      </c>
      <c r="F3434">
        <v>20324.599999999999</v>
      </c>
      <c r="G3434">
        <v>28870.6</v>
      </c>
      <c r="H3434">
        <v>32483.599999999999</v>
      </c>
      <c r="I3434">
        <v>29561.8</v>
      </c>
    </row>
    <row r="3435" spans="1:9">
      <c r="A3435" s="26">
        <f t="shared" si="53"/>
        <v>44705.083333324998</v>
      </c>
      <c r="D3435">
        <v>31461.599999999999</v>
      </c>
      <c r="E3435">
        <v>29971</v>
      </c>
      <c r="F3435">
        <v>20324.599999999999</v>
      </c>
      <c r="G3435">
        <v>28870.6</v>
      </c>
      <c r="H3435">
        <v>32483.599999999999</v>
      </c>
      <c r="I3435">
        <v>29561.8</v>
      </c>
    </row>
    <row r="3436" spans="1:9">
      <c r="A3436" s="26">
        <f t="shared" si="53"/>
        <v>44705.124999991662</v>
      </c>
      <c r="D3436">
        <v>31461.599999999999</v>
      </c>
      <c r="E3436">
        <v>29971</v>
      </c>
      <c r="F3436">
        <v>20324.599999999999</v>
      </c>
      <c r="G3436">
        <v>28870.6</v>
      </c>
      <c r="H3436">
        <v>32483.599999999999</v>
      </c>
      <c r="I3436">
        <v>29561.8</v>
      </c>
    </row>
    <row r="3437" spans="1:9">
      <c r="A3437" s="26">
        <f t="shared" si="53"/>
        <v>44705.166666658326</v>
      </c>
      <c r="D3437">
        <v>31461.599999999999</v>
      </c>
      <c r="E3437">
        <v>29971</v>
      </c>
      <c r="F3437">
        <v>20324.599999999999</v>
      </c>
      <c r="G3437">
        <v>28870.6</v>
      </c>
      <c r="H3437">
        <v>32483.599999999999</v>
      </c>
      <c r="I3437">
        <v>29561.8</v>
      </c>
    </row>
    <row r="3438" spans="1:9">
      <c r="A3438" s="26">
        <f t="shared" si="53"/>
        <v>44705.20833332499</v>
      </c>
      <c r="D3438">
        <v>31461.599999999999</v>
      </c>
      <c r="E3438">
        <v>29971</v>
      </c>
      <c r="F3438">
        <v>20324.599999999999</v>
      </c>
      <c r="G3438">
        <v>28870.6</v>
      </c>
      <c r="H3438">
        <v>32483.599999999999</v>
      </c>
      <c r="I3438">
        <v>29561.8</v>
      </c>
    </row>
    <row r="3439" spans="1:9">
      <c r="A3439" s="26">
        <f t="shared" si="53"/>
        <v>44705.249999991654</v>
      </c>
      <c r="D3439">
        <v>31461.599999999999</v>
      </c>
      <c r="E3439">
        <v>29971</v>
      </c>
      <c r="F3439">
        <v>20324.599999999999</v>
      </c>
      <c r="G3439">
        <v>28870.6</v>
      </c>
      <c r="H3439">
        <v>32483.599999999999</v>
      </c>
      <c r="I3439">
        <v>29561.8</v>
      </c>
    </row>
    <row r="3440" spans="1:9">
      <c r="A3440" s="26">
        <f t="shared" si="53"/>
        <v>44705.291666658319</v>
      </c>
      <c r="D3440">
        <v>31461.599999999999</v>
      </c>
      <c r="E3440">
        <v>29971</v>
      </c>
      <c r="F3440">
        <v>20324.599999999999</v>
      </c>
      <c r="G3440">
        <v>28870.6</v>
      </c>
      <c r="H3440">
        <v>32483.599999999999</v>
      </c>
      <c r="I3440">
        <v>29561.8</v>
      </c>
    </row>
    <row r="3441" spans="1:9">
      <c r="A3441" s="26">
        <f t="shared" si="53"/>
        <v>44705.333333324983</v>
      </c>
      <c r="D3441">
        <v>31461.599999999999</v>
      </c>
      <c r="E3441">
        <v>29971</v>
      </c>
      <c r="F3441">
        <v>20324.599999999999</v>
      </c>
      <c r="G3441">
        <v>28870.6</v>
      </c>
      <c r="H3441">
        <v>32483.599999999999</v>
      </c>
      <c r="I3441">
        <v>29561.8</v>
      </c>
    </row>
    <row r="3442" spans="1:9">
      <c r="A3442" s="26">
        <f t="shared" si="53"/>
        <v>44705.374999991647</v>
      </c>
      <c r="D3442">
        <v>31461.599999999999</v>
      </c>
      <c r="E3442">
        <v>29971</v>
      </c>
      <c r="F3442">
        <v>20324.599999999999</v>
      </c>
      <c r="G3442">
        <v>28870.6</v>
      </c>
      <c r="H3442">
        <v>32483.599999999999</v>
      </c>
      <c r="I3442">
        <v>29561.8</v>
      </c>
    </row>
    <row r="3443" spans="1:9">
      <c r="A3443" s="26">
        <f t="shared" si="53"/>
        <v>44705.416666658311</v>
      </c>
      <c r="D3443">
        <v>31461.599999999999</v>
      </c>
      <c r="E3443">
        <v>29971</v>
      </c>
      <c r="F3443">
        <v>20324.599999999999</v>
      </c>
      <c r="G3443">
        <v>28870.6</v>
      </c>
      <c r="H3443">
        <v>32483.599999999999</v>
      </c>
      <c r="I3443">
        <v>29561.8</v>
      </c>
    </row>
    <row r="3444" spans="1:9">
      <c r="A3444" s="26">
        <f t="shared" si="53"/>
        <v>44705.458333324976</v>
      </c>
      <c r="D3444">
        <v>31461.599999999999</v>
      </c>
      <c r="E3444">
        <v>29971</v>
      </c>
      <c r="F3444">
        <v>20324.599999999999</v>
      </c>
      <c r="G3444">
        <v>28870.6</v>
      </c>
      <c r="H3444">
        <v>32483.599999999999</v>
      </c>
      <c r="I3444">
        <v>29561.8</v>
      </c>
    </row>
    <row r="3445" spans="1:9">
      <c r="A3445" s="26">
        <f t="shared" si="53"/>
        <v>44705.49999999164</v>
      </c>
      <c r="D3445">
        <v>31461.599999999999</v>
      </c>
      <c r="E3445">
        <v>29971</v>
      </c>
      <c r="F3445">
        <v>20324.599999999999</v>
      </c>
      <c r="G3445">
        <v>28870.6</v>
      </c>
      <c r="H3445">
        <v>32483.599999999999</v>
      </c>
      <c r="I3445">
        <v>29561.8</v>
      </c>
    </row>
    <row r="3446" spans="1:9">
      <c r="A3446" s="26">
        <f t="shared" si="53"/>
        <v>44705.541666658304</v>
      </c>
      <c r="D3446">
        <v>31461.599999999999</v>
      </c>
      <c r="E3446">
        <v>29971</v>
      </c>
      <c r="F3446">
        <v>20324.599999999999</v>
      </c>
      <c r="G3446">
        <v>28870.6</v>
      </c>
      <c r="H3446">
        <v>32483.599999999999</v>
      </c>
      <c r="I3446">
        <v>29561.8</v>
      </c>
    </row>
    <row r="3447" spans="1:9">
      <c r="A3447" s="26">
        <f t="shared" si="53"/>
        <v>44705.583333324968</v>
      </c>
      <c r="D3447">
        <v>31461.599999999999</v>
      </c>
      <c r="E3447">
        <v>29971</v>
      </c>
      <c r="F3447">
        <v>20325.8</v>
      </c>
      <c r="G3447">
        <v>28870.6</v>
      </c>
      <c r="H3447">
        <v>32483.599999999999</v>
      </c>
      <c r="I3447">
        <v>29561.8</v>
      </c>
    </row>
    <row r="3448" spans="1:9">
      <c r="A3448" s="26">
        <f t="shared" si="53"/>
        <v>44705.624999991633</v>
      </c>
      <c r="D3448">
        <v>31461.599999999999</v>
      </c>
      <c r="E3448">
        <v>29974</v>
      </c>
      <c r="F3448">
        <v>20331.8</v>
      </c>
      <c r="G3448">
        <v>28871</v>
      </c>
      <c r="H3448">
        <v>32508</v>
      </c>
      <c r="I3448">
        <v>29561.8</v>
      </c>
    </row>
    <row r="3449" spans="1:9">
      <c r="A3449" s="26">
        <f t="shared" si="53"/>
        <v>44705.666666658297</v>
      </c>
      <c r="D3449">
        <v>31462.6</v>
      </c>
      <c r="E3449">
        <v>29980.400000000001</v>
      </c>
      <c r="F3449">
        <v>20332.8</v>
      </c>
      <c r="G3449">
        <v>28874.799999999999</v>
      </c>
      <c r="H3449">
        <v>32513.200000000001</v>
      </c>
      <c r="I3449">
        <v>29562.2</v>
      </c>
    </row>
    <row r="3450" spans="1:9">
      <c r="A3450" s="26">
        <f t="shared" si="53"/>
        <v>44705.708333324961</v>
      </c>
      <c r="D3450">
        <v>31462.6</v>
      </c>
      <c r="E3450">
        <v>29982.799999999999</v>
      </c>
      <c r="F3450">
        <v>20333.599999999999</v>
      </c>
      <c r="G3450">
        <v>28875</v>
      </c>
      <c r="H3450">
        <v>32514.400000000001</v>
      </c>
      <c r="I3450">
        <v>29562.400000000001</v>
      </c>
    </row>
    <row r="3451" spans="1:9">
      <c r="A3451" s="26">
        <f t="shared" si="53"/>
        <v>44705.749999991625</v>
      </c>
      <c r="D3451">
        <v>31462.6</v>
      </c>
      <c r="E3451">
        <v>29982.799999999999</v>
      </c>
      <c r="F3451">
        <v>20333.599999999999</v>
      </c>
      <c r="G3451">
        <v>28875</v>
      </c>
      <c r="H3451">
        <v>32515.200000000001</v>
      </c>
      <c r="I3451">
        <v>29562.400000000001</v>
      </c>
    </row>
    <row r="3452" spans="1:9">
      <c r="A3452" s="26">
        <f t="shared" si="53"/>
        <v>44705.79166665829</v>
      </c>
      <c r="D3452">
        <v>31462.6</v>
      </c>
      <c r="E3452">
        <v>29982.799999999999</v>
      </c>
      <c r="F3452">
        <v>20333.599999999999</v>
      </c>
      <c r="G3452">
        <v>28875</v>
      </c>
      <c r="H3452">
        <v>32515.200000000001</v>
      </c>
      <c r="I3452">
        <v>29562.400000000001</v>
      </c>
    </row>
    <row r="3453" spans="1:9">
      <c r="A3453" s="26">
        <f t="shared" si="53"/>
        <v>44705.833333324954</v>
      </c>
      <c r="D3453">
        <v>31462.6</v>
      </c>
      <c r="E3453">
        <v>29982.799999999999</v>
      </c>
      <c r="F3453">
        <v>20333.599999999999</v>
      </c>
      <c r="G3453">
        <v>28875</v>
      </c>
      <c r="H3453">
        <v>32515.200000000001</v>
      </c>
      <c r="I3453">
        <v>29562.400000000001</v>
      </c>
    </row>
    <row r="3454" spans="1:9">
      <c r="A3454" s="26">
        <f t="shared" si="53"/>
        <v>44705.874999991618</v>
      </c>
      <c r="D3454">
        <v>31462.6</v>
      </c>
      <c r="E3454">
        <v>29982.799999999999</v>
      </c>
      <c r="F3454">
        <v>20333.599999999999</v>
      </c>
      <c r="G3454">
        <v>28875</v>
      </c>
      <c r="H3454">
        <v>32515.200000000001</v>
      </c>
      <c r="I3454">
        <v>29562.400000000001</v>
      </c>
    </row>
    <row r="3455" spans="1:9">
      <c r="A3455" s="26">
        <f t="shared" si="53"/>
        <v>44705.916666658282</v>
      </c>
      <c r="D3455">
        <v>31462.6</v>
      </c>
      <c r="E3455">
        <v>29982.799999999999</v>
      </c>
      <c r="F3455">
        <v>20333.599999999999</v>
      </c>
      <c r="G3455">
        <v>28875</v>
      </c>
      <c r="H3455">
        <v>32515.200000000001</v>
      </c>
      <c r="I3455">
        <v>29562.400000000001</v>
      </c>
    </row>
    <row r="3456" spans="1:9">
      <c r="A3456" s="26">
        <f t="shared" si="53"/>
        <v>44705.958333324947</v>
      </c>
      <c r="D3456">
        <v>31462.6</v>
      </c>
      <c r="E3456">
        <v>29982.799999999999</v>
      </c>
      <c r="F3456">
        <v>20333.599999999999</v>
      </c>
      <c r="G3456">
        <v>28875</v>
      </c>
      <c r="H3456">
        <v>32515.200000000001</v>
      </c>
      <c r="I3456">
        <v>29562.400000000001</v>
      </c>
    </row>
    <row r="3457" spans="1:9">
      <c r="A3457" s="26">
        <f t="shared" si="53"/>
        <v>44705.999999991611</v>
      </c>
      <c r="D3457">
        <v>31462.6</v>
      </c>
      <c r="E3457">
        <v>29983</v>
      </c>
      <c r="F3457">
        <v>20333.599999999999</v>
      </c>
      <c r="G3457">
        <v>28875</v>
      </c>
      <c r="H3457">
        <v>32515.200000000001</v>
      </c>
      <c r="I3457">
        <v>29562.400000000001</v>
      </c>
    </row>
    <row r="3458" spans="1:9">
      <c r="A3458" s="26">
        <f t="shared" si="53"/>
        <v>44706.041666658275</v>
      </c>
      <c r="D3458">
        <v>31462.6</v>
      </c>
      <c r="E3458">
        <v>29983</v>
      </c>
      <c r="F3458">
        <v>20333.599999999999</v>
      </c>
      <c r="G3458">
        <v>28875</v>
      </c>
      <c r="H3458">
        <v>32515.200000000001</v>
      </c>
      <c r="I3458">
        <v>29562.400000000001</v>
      </c>
    </row>
    <row r="3459" spans="1:9">
      <c r="A3459" s="26">
        <f t="shared" ref="A3459:A3522" si="54">A3458+1/24</f>
        <v>44706.083333324939</v>
      </c>
      <c r="D3459">
        <v>31462.6</v>
      </c>
      <c r="E3459">
        <v>29983</v>
      </c>
      <c r="F3459">
        <v>20333.599999999999</v>
      </c>
      <c r="G3459">
        <v>28875</v>
      </c>
      <c r="H3459">
        <v>32515.200000000001</v>
      </c>
      <c r="I3459">
        <v>29562.400000000001</v>
      </c>
    </row>
    <row r="3460" spans="1:9">
      <c r="A3460" s="26">
        <f t="shared" si="54"/>
        <v>44706.124999991604</v>
      </c>
      <c r="D3460">
        <v>31462.6</v>
      </c>
      <c r="E3460">
        <v>29983</v>
      </c>
      <c r="F3460">
        <v>20333.599999999999</v>
      </c>
      <c r="G3460">
        <v>28875</v>
      </c>
      <c r="H3460">
        <v>32515.200000000001</v>
      </c>
      <c r="I3460">
        <v>29562.400000000001</v>
      </c>
    </row>
    <row r="3461" spans="1:9">
      <c r="A3461" s="26">
        <f t="shared" si="54"/>
        <v>44706.166666658268</v>
      </c>
      <c r="D3461">
        <v>31462.799999999999</v>
      </c>
      <c r="E3461">
        <v>29983</v>
      </c>
      <c r="F3461">
        <v>20333.599999999999</v>
      </c>
      <c r="G3461">
        <v>28875</v>
      </c>
      <c r="H3461">
        <v>32515.200000000001</v>
      </c>
      <c r="I3461">
        <v>29562.400000000001</v>
      </c>
    </row>
    <row r="3462" spans="1:9">
      <c r="A3462" s="26">
        <f t="shared" si="54"/>
        <v>44706.208333324932</v>
      </c>
      <c r="D3462">
        <v>31462.799999999999</v>
      </c>
      <c r="E3462">
        <v>29983</v>
      </c>
      <c r="F3462">
        <v>20333.599999999999</v>
      </c>
      <c r="G3462">
        <v>28875</v>
      </c>
      <c r="H3462">
        <v>32515.200000000001</v>
      </c>
      <c r="I3462">
        <v>29562.400000000001</v>
      </c>
    </row>
    <row r="3463" spans="1:9">
      <c r="A3463" s="26">
        <f t="shared" si="54"/>
        <v>44706.249999991596</v>
      </c>
      <c r="D3463">
        <v>31462.799999999999</v>
      </c>
      <c r="E3463">
        <v>29983</v>
      </c>
      <c r="F3463">
        <v>20333.599999999999</v>
      </c>
      <c r="G3463">
        <v>28875</v>
      </c>
      <c r="H3463">
        <v>32515.200000000001</v>
      </c>
      <c r="I3463">
        <v>29562.400000000001</v>
      </c>
    </row>
    <row r="3464" spans="1:9">
      <c r="A3464" s="26">
        <f t="shared" si="54"/>
        <v>44706.291666658261</v>
      </c>
      <c r="D3464">
        <v>31462.799999999999</v>
      </c>
      <c r="E3464">
        <v>29983</v>
      </c>
      <c r="F3464">
        <v>20333.599999999999</v>
      </c>
      <c r="G3464">
        <v>28875</v>
      </c>
      <c r="H3464">
        <v>32515.200000000001</v>
      </c>
      <c r="I3464">
        <v>29562.400000000001</v>
      </c>
    </row>
    <row r="3465" spans="1:9">
      <c r="A3465" s="26">
        <f t="shared" si="54"/>
        <v>44706.333333324925</v>
      </c>
      <c r="D3465">
        <v>31462.799999999999</v>
      </c>
      <c r="E3465">
        <v>29983</v>
      </c>
      <c r="F3465">
        <v>20333.599999999999</v>
      </c>
      <c r="G3465">
        <v>28875</v>
      </c>
      <c r="H3465">
        <v>32515.200000000001</v>
      </c>
      <c r="I3465">
        <v>29562.400000000001</v>
      </c>
    </row>
    <row r="3466" spans="1:9">
      <c r="A3466" s="26">
        <f t="shared" si="54"/>
        <v>44706.374999991589</v>
      </c>
      <c r="D3466">
        <v>31462.799999999999</v>
      </c>
      <c r="E3466">
        <v>29983</v>
      </c>
      <c r="F3466">
        <v>20333.599999999999</v>
      </c>
      <c r="G3466">
        <v>28875</v>
      </c>
      <c r="H3466">
        <v>32515.200000000001</v>
      </c>
      <c r="I3466">
        <v>29562.400000000001</v>
      </c>
    </row>
    <row r="3467" spans="1:9">
      <c r="A3467" s="26">
        <f t="shared" si="54"/>
        <v>44706.416666658253</v>
      </c>
      <c r="D3467">
        <v>31462.799999999999</v>
      </c>
      <c r="E3467">
        <v>29983</v>
      </c>
      <c r="F3467">
        <v>20333.599999999999</v>
      </c>
      <c r="G3467">
        <v>28875</v>
      </c>
      <c r="H3467">
        <v>32515.200000000001</v>
      </c>
      <c r="I3467">
        <v>29562.400000000001</v>
      </c>
    </row>
    <row r="3468" spans="1:9">
      <c r="A3468" s="26">
        <f t="shared" si="54"/>
        <v>44706.458333324917</v>
      </c>
      <c r="D3468">
        <v>31462.799999999999</v>
      </c>
      <c r="E3468">
        <v>29983</v>
      </c>
      <c r="F3468">
        <v>20333.599999999999</v>
      </c>
      <c r="G3468">
        <v>28875</v>
      </c>
      <c r="H3468">
        <v>32515.200000000001</v>
      </c>
      <c r="I3468">
        <v>29562.400000000001</v>
      </c>
    </row>
    <row r="3469" spans="1:9">
      <c r="A3469" s="26">
        <f t="shared" si="54"/>
        <v>44706.499999991582</v>
      </c>
      <c r="D3469">
        <v>31462.799999999999</v>
      </c>
      <c r="E3469">
        <v>29983</v>
      </c>
      <c r="F3469">
        <v>20333.599999999999</v>
      </c>
      <c r="G3469">
        <v>28875</v>
      </c>
      <c r="H3469">
        <v>32515.200000000001</v>
      </c>
      <c r="I3469">
        <v>29562.400000000001</v>
      </c>
    </row>
    <row r="3470" spans="1:9">
      <c r="A3470" s="26">
        <f t="shared" si="54"/>
        <v>44706.541666658246</v>
      </c>
      <c r="D3470">
        <v>31462.799999999999</v>
      </c>
      <c r="E3470">
        <v>29983</v>
      </c>
      <c r="F3470">
        <v>20333.599999999999</v>
      </c>
      <c r="G3470">
        <v>28875</v>
      </c>
      <c r="H3470">
        <v>32515.200000000001</v>
      </c>
      <c r="I3470">
        <v>29562.400000000001</v>
      </c>
    </row>
    <row r="3471" spans="1:9">
      <c r="A3471" s="26">
        <f t="shared" si="54"/>
        <v>44706.58333332491</v>
      </c>
      <c r="D3471">
        <v>31462.799999999999</v>
      </c>
      <c r="E3471">
        <v>29983</v>
      </c>
      <c r="F3471">
        <v>20333.599999999999</v>
      </c>
      <c r="G3471">
        <v>28875</v>
      </c>
      <c r="H3471">
        <v>32515.200000000001</v>
      </c>
      <c r="I3471">
        <v>29562.400000000001</v>
      </c>
    </row>
    <row r="3472" spans="1:9">
      <c r="A3472" s="26">
        <f t="shared" si="54"/>
        <v>44706.624999991574</v>
      </c>
      <c r="D3472">
        <v>31462.799999999999</v>
      </c>
      <c r="E3472">
        <v>29987</v>
      </c>
      <c r="F3472">
        <v>20341.2</v>
      </c>
      <c r="G3472">
        <v>28875.200000000001</v>
      </c>
      <c r="H3472">
        <v>32527.599999999999</v>
      </c>
      <c r="I3472">
        <v>29562.400000000001</v>
      </c>
    </row>
    <row r="3473" spans="1:9">
      <c r="A3473" s="26">
        <f t="shared" si="54"/>
        <v>44706.666666658239</v>
      </c>
      <c r="D3473">
        <v>31462.799999999999</v>
      </c>
      <c r="E3473">
        <v>29990</v>
      </c>
      <c r="F3473">
        <v>20341.8</v>
      </c>
      <c r="G3473">
        <v>28875.599999999999</v>
      </c>
      <c r="H3473">
        <v>32531.599999999999</v>
      </c>
      <c r="I3473">
        <v>29563.200000000001</v>
      </c>
    </row>
    <row r="3474" spans="1:9">
      <c r="A3474" s="26">
        <f t="shared" si="54"/>
        <v>44706.708333324903</v>
      </c>
      <c r="D3474">
        <v>31463.4</v>
      </c>
      <c r="E3474">
        <v>29991.4</v>
      </c>
      <c r="F3474">
        <v>20342.2</v>
      </c>
      <c r="G3474">
        <v>28876.6</v>
      </c>
      <c r="H3474">
        <v>32531.8</v>
      </c>
      <c r="I3474">
        <v>29563.4</v>
      </c>
    </row>
    <row r="3475" spans="1:9">
      <c r="A3475" s="26">
        <f t="shared" si="54"/>
        <v>44706.749999991567</v>
      </c>
      <c r="D3475">
        <v>31463.4</v>
      </c>
      <c r="E3475">
        <v>29991.4</v>
      </c>
      <c r="F3475">
        <v>20342.2</v>
      </c>
      <c r="G3475">
        <v>28876.6</v>
      </c>
      <c r="H3475">
        <v>32531.8</v>
      </c>
      <c r="I3475">
        <v>29563.4</v>
      </c>
    </row>
    <row r="3476" spans="1:9">
      <c r="A3476" s="26">
        <f t="shared" si="54"/>
        <v>44706.791666658231</v>
      </c>
      <c r="D3476">
        <v>31463.4</v>
      </c>
      <c r="E3476">
        <v>29991.4</v>
      </c>
      <c r="F3476">
        <v>20342.2</v>
      </c>
      <c r="G3476">
        <v>28876.6</v>
      </c>
      <c r="H3476">
        <v>32531.8</v>
      </c>
      <c r="I3476">
        <v>29563.4</v>
      </c>
    </row>
    <row r="3477" spans="1:9">
      <c r="A3477" s="26">
        <f t="shared" si="54"/>
        <v>44706.833333324896</v>
      </c>
      <c r="D3477">
        <v>31463.4</v>
      </c>
      <c r="E3477">
        <v>29991.4</v>
      </c>
      <c r="F3477">
        <v>20342.2</v>
      </c>
      <c r="G3477">
        <v>28876.6</v>
      </c>
      <c r="H3477">
        <v>32531.8</v>
      </c>
      <c r="I3477">
        <v>29563.4</v>
      </c>
    </row>
    <row r="3478" spans="1:9">
      <c r="A3478" s="26">
        <f t="shared" si="54"/>
        <v>44706.87499999156</v>
      </c>
    </row>
    <row r="3479" spans="1:9">
      <c r="A3479" s="26">
        <f t="shared" si="54"/>
        <v>44706.916666658224</v>
      </c>
    </row>
    <row r="3480" spans="1:9">
      <c r="A3480" s="26">
        <f t="shared" si="54"/>
        <v>44706.958333324888</v>
      </c>
    </row>
    <row r="3481" spans="1:9">
      <c r="A3481" s="26">
        <f t="shared" si="54"/>
        <v>44706.999999991553</v>
      </c>
      <c r="D3481">
        <v>31463.4</v>
      </c>
      <c r="E3481">
        <v>29991.4</v>
      </c>
      <c r="F3481">
        <v>20342.2</v>
      </c>
      <c r="G3481">
        <v>28876.6</v>
      </c>
      <c r="H3481">
        <v>32531.8</v>
      </c>
      <c r="I3481">
        <v>29563.4</v>
      </c>
    </row>
    <row r="3482" spans="1:9">
      <c r="A3482" s="26">
        <f t="shared" si="54"/>
        <v>44707.041666658217</v>
      </c>
      <c r="D3482">
        <v>31463.4</v>
      </c>
      <c r="E3482">
        <v>29991.4</v>
      </c>
      <c r="F3482">
        <v>20342.2</v>
      </c>
      <c r="G3482">
        <v>28876.6</v>
      </c>
      <c r="H3482">
        <v>32531.8</v>
      </c>
      <c r="I3482">
        <v>29563.4</v>
      </c>
    </row>
    <row r="3483" spans="1:9">
      <c r="A3483" s="26">
        <f t="shared" si="54"/>
        <v>44707.083333324881</v>
      </c>
      <c r="D3483">
        <v>31463.4</v>
      </c>
      <c r="E3483">
        <v>29991.4</v>
      </c>
      <c r="F3483">
        <v>20342.2</v>
      </c>
      <c r="G3483">
        <v>28876.6</v>
      </c>
      <c r="H3483">
        <v>32531.8</v>
      </c>
      <c r="I3483">
        <v>29563.4</v>
      </c>
    </row>
    <row r="3484" spans="1:9">
      <c r="A3484" s="26">
        <f t="shared" si="54"/>
        <v>44707.124999991545</v>
      </c>
      <c r="D3484">
        <v>31463.4</v>
      </c>
      <c r="E3484">
        <v>29991.4</v>
      </c>
      <c r="F3484">
        <v>20342.2</v>
      </c>
      <c r="G3484">
        <v>28876.6</v>
      </c>
      <c r="H3484">
        <v>32531.8</v>
      </c>
      <c r="I3484">
        <v>29563.4</v>
      </c>
    </row>
    <row r="3485" spans="1:9">
      <c r="A3485" s="26">
        <f t="shared" si="54"/>
        <v>44707.16666665821</v>
      </c>
      <c r="D3485">
        <v>31463.4</v>
      </c>
      <c r="E3485">
        <v>29991.4</v>
      </c>
      <c r="F3485">
        <v>20342.2</v>
      </c>
      <c r="G3485">
        <v>28876.6</v>
      </c>
      <c r="H3485">
        <v>32531.8</v>
      </c>
      <c r="I3485">
        <v>29563.4</v>
      </c>
    </row>
    <row r="3486" spans="1:9">
      <c r="A3486" s="26">
        <f t="shared" si="54"/>
        <v>44707.208333324874</v>
      </c>
      <c r="D3486">
        <v>31463.4</v>
      </c>
      <c r="E3486">
        <v>29991.4</v>
      </c>
      <c r="F3486">
        <v>20342.2</v>
      </c>
      <c r="G3486">
        <v>28876.6</v>
      </c>
      <c r="H3486">
        <v>32531.8</v>
      </c>
      <c r="I3486">
        <v>29563.4</v>
      </c>
    </row>
    <row r="3487" spans="1:9">
      <c r="A3487" s="26">
        <f t="shared" si="54"/>
        <v>44707.249999991538</v>
      </c>
      <c r="D3487">
        <v>31463.4</v>
      </c>
      <c r="E3487">
        <v>29991.4</v>
      </c>
      <c r="F3487">
        <v>20342.2</v>
      </c>
      <c r="G3487">
        <v>28876.6</v>
      </c>
      <c r="H3487">
        <v>32531.8</v>
      </c>
      <c r="I3487">
        <v>29563.4</v>
      </c>
    </row>
    <row r="3488" spans="1:9">
      <c r="A3488" s="26">
        <f t="shared" si="54"/>
        <v>44707.291666658202</v>
      </c>
      <c r="D3488">
        <v>31463.4</v>
      </c>
      <c r="E3488">
        <v>29991.4</v>
      </c>
      <c r="F3488">
        <v>20342.2</v>
      </c>
      <c r="G3488">
        <v>28876.6</v>
      </c>
      <c r="H3488">
        <v>32531.8</v>
      </c>
      <c r="I3488">
        <v>29563.4</v>
      </c>
    </row>
    <row r="3489" spans="1:9">
      <c r="A3489" s="26">
        <f t="shared" si="54"/>
        <v>44707.333333324867</v>
      </c>
      <c r="D3489">
        <v>31463.4</v>
      </c>
      <c r="E3489">
        <v>29991.4</v>
      </c>
      <c r="F3489">
        <v>20342.2</v>
      </c>
      <c r="G3489">
        <v>28876.6</v>
      </c>
      <c r="H3489">
        <v>32531.8</v>
      </c>
      <c r="I3489">
        <v>29563.4</v>
      </c>
    </row>
    <row r="3490" spans="1:9">
      <c r="A3490" s="26">
        <f t="shared" si="54"/>
        <v>44707.374999991531</v>
      </c>
      <c r="D3490">
        <v>31463.4</v>
      </c>
      <c r="E3490">
        <v>29991.4</v>
      </c>
      <c r="F3490">
        <v>20342.2</v>
      </c>
      <c r="G3490">
        <v>28876.6</v>
      </c>
      <c r="H3490">
        <v>32531.8</v>
      </c>
      <c r="I3490">
        <v>29563.4</v>
      </c>
    </row>
    <row r="3491" spans="1:9">
      <c r="A3491" s="26">
        <f t="shared" si="54"/>
        <v>44707.416666658195</v>
      </c>
      <c r="D3491">
        <v>31463.4</v>
      </c>
      <c r="E3491">
        <v>29991.4</v>
      </c>
      <c r="F3491">
        <v>20342.2</v>
      </c>
      <c r="G3491">
        <v>28876.6</v>
      </c>
      <c r="H3491">
        <v>32531.8</v>
      </c>
      <c r="I3491">
        <v>29563.4</v>
      </c>
    </row>
    <row r="3492" spans="1:9">
      <c r="A3492" s="26">
        <f t="shared" si="54"/>
        <v>44707.458333324859</v>
      </c>
      <c r="D3492">
        <v>31463.4</v>
      </c>
      <c r="E3492">
        <v>29991.4</v>
      </c>
      <c r="F3492">
        <v>20342.2</v>
      </c>
      <c r="G3492">
        <v>28876.6</v>
      </c>
      <c r="H3492">
        <v>32531.8</v>
      </c>
      <c r="I3492">
        <v>29563.4</v>
      </c>
    </row>
    <row r="3493" spans="1:9">
      <c r="A3493" s="26">
        <f t="shared" si="54"/>
        <v>44707.499999991524</v>
      </c>
      <c r="D3493">
        <v>31463.4</v>
      </c>
      <c r="E3493">
        <v>29991.4</v>
      </c>
      <c r="F3493">
        <v>20342.2</v>
      </c>
      <c r="G3493">
        <v>28876.6</v>
      </c>
      <c r="H3493">
        <v>32531.8</v>
      </c>
      <c r="I3493">
        <v>29563.4</v>
      </c>
    </row>
    <row r="3494" spans="1:9">
      <c r="A3494" s="26">
        <f t="shared" si="54"/>
        <v>44707.541666658188</v>
      </c>
      <c r="D3494">
        <v>31463.4</v>
      </c>
      <c r="E3494">
        <v>29991.4</v>
      </c>
      <c r="F3494">
        <v>20342.2</v>
      </c>
      <c r="G3494">
        <v>28876.6</v>
      </c>
      <c r="H3494">
        <v>32531.8</v>
      </c>
      <c r="I3494">
        <v>29563.4</v>
      </c>
    </row>
    <row r="3495" spans="1:9">
      <c r="A3495" s="26">
        <f t="shared" si="54"/>
        <v>44707.583333324852</v>
      </c>
      <c r="D3495">
        <v>31463.4</v>
      </c>
      <c r="E3495">
        <v>29991.4</v>
      </c>
      <c r="F3495">
        <v>20347.2</v>
      </c>
      <c r="G3495">
        <v>28876.799999999999</v>
      </c>
      <c r="H3495">
        <v>32531.8</v>
      </c>
      <c r="I3495">
        <v>29563.4</v>
      </c>
    </row>
    <row r="3496" spans="1:9">
      <c r="A3496" s="26">
        <f t="shared" si="54"/>
        <v>44707.624999991516</v>
      </c>
      <c r="D3496">
        <v>31463.4</v>
      </c>
      <c r="E3496">
        <v>29991.599999999999</v>
      </c>
      <c r="F3496">
        <v>20349.2</v>
      </c>
      <c r="G3496">
        <v>28881.4</v>
      </c>
      <c r="H3496">
        <v>32531.8</v>
      </c>
      <c r="I3496">
        <v>29563.4</v>
      </c>
    </row>
    <row r="3497" spans="1:9">
      <c r="A3497" s="26">
        <f t="shared" si="54"/>
        <v>44707.66666665818</v>
      </c>
      <c r="D3497">
        <v>31463.4</v>
      </c>
      <c r="E3497">
        <v>29991.599999999999</v>
      </c>
      <c r="F3497">
        <v>20349.400000000001</v>
      </c>
      <c r="G3497">
        <v>28881.8</v>
      </c>
      <c r="H3497">
        <v>32532.400000000001</v>
      </c>
      <c r="I3497">
        <v>29563.4</v>
      </c>
    </row>
    <row r="3498" spans="1:9">
      <c r="A3498" s="26">
        <f t="shared" si="54"/>
        <v>44707.708333324845</v>
      </c>
      <c r="D3498">
        <v>31463.4</v>
      </c>
      <c r="E3498">
        <v>29992.2</v>
      </c>
      <c r="F3498">
        <v>20349.599999999999</v>
      </c>
      <c r="G3498">
        <v>28881.8</v>
      </c>
      <c r="H3498">
        <v>32532.400000000001</v>
      </c>
      <c r="I3498">
        <v>29563.4</v>
      </c>
    </row>
    <row r="3499" spans="1:9">
      <c r="A3499" s="26">
        <f t="shared" si="54"/>
        <v>44707.749999991509</v>
      </c>
      <c r="D3499">
        <v>31463.4</v>
      </c>
      <c r="E3499">
        <v>29992.2</v>
      </c>
      <c r="F3499">
        <v>20349.599999999999</v>
      </c>
      <c r="G3499">
        <v>28881.8</v>
      </c>
      <c r="H3499">
        <v>32532.400000000001</v>
      </c>
      <c r="I3499">
        <v>29563.4</v>
      </c>
    </row>
    <row r="3500" spans="1:9">
      <c r="A3500" s="26">
        <f t="shared" si="54"/>
        <v>44707.791666658173</v>
      </c>
      <c r="D3500">
        <v>31463.4</v>
      </c>
      <c r="E3500">
        <v>29992.2</v>
      </c>
      <c r="F3500">
        <v>20349.599999999999</v>
      </c>
      <c r="G3500">
        <v>28881.8</v>
      </c>
      <c r="H3500">
        <v>32532.400000000001</v>
      </c>
      <c r="I3500">
        <v>29563.4</v>
      </c>
    </row>
    <row r="3501" spans="1:9">
      <c r="A3501" s="26">
        <f t="shared" si="54"/>
        <v>44707.833333324837</v>
      </c>
      <c r="D3501">
        <v>31463.4</v>
      </c>
      <c r="E3501">
        <v>29992.2</v>
      </c>
      <c r="F3501">
        <v>20349.599999999999</v>
      </c>
      <c r="G3501">
        <v>28881.8</v>
      </c>
      <c r="H3501">
        <v>32532.400000000001</v>
      </c>
      <c r="I3501">
        <v>29563.4</v>
      </c>
    </row>
    <row r="3502" spans="1:9">
      <c r="A3502" s="26">
        <f t="shared" si="54"/>
        <v>44707.874999991502</v>
      </c>
      <c r="D3502">
        <v>31463.4</v>
      </c>
      <c r="E3502">
        <v>29992.2</v>
      </c>
      <c r="F3502">
        <v>20349.599999999999</v>
      </c>
      <c r="G3502">
        <v>28881.8</v>
      </c>
      <c r="H3502">
        <v>32532.400000000001</v>
      </c>
      <c r="I3502">
        <v>29563.4</v>
      </c>
    </row>
    <row r="3503" spans="1:9">
      <c r="A3503" s="26">
        <f t="shared" si="54"/>
        <v>44707.916666658166</v>
      </c>
      <c r="D3503">
        <v>31463.4</v>
      </c>
      <c r="E3503">
        <v>29992.2</v>
      </c>
      <c r="F3503">
        <v>20349.599999999999</v>
      </c>
      <c r="G3503">
        <v>28881.8</v>
      </c>
      <c r="H3503">
        <v>32532.400000000001</v>
      </c>
      <c r="I3503">
        <v>29563.4</v>
      </c>
    </row>
    <row r="3504" spans="1:9">
      <c r="A3504" s="26">
        <f t="shared" si="54"/>
        <v>44707.95833332483</v>
      </c>
      <c r="D3504">
        <v>31463.4</v>
      </c>
      <c r="E3504">
        <v>29992.2</v>
      </c>
      <c r="F3504">
        <v>20349.599999999999</v>
      </c>
      <c r="G3504">
        <v>28881.8</v>
      </c>
      <c r="H3504">
        <v>32532.400000000001</v>
      </c>
      <c r="I3504">
        <v>29563.4</v>
      </c>
    </row>
    <row r="3505" spans="1:9">
      <c r="A3505" s="26">
        <f t="shared" si="54"/>
        <v>44707.999999991494</v>
      </c>
      <c r="D3505">
        <v>31463.4</v>
      </c>
      <c r="E3505">
        <v>29992.2</v>
      </c>
      <c r="F3505">
        <v>20349.599999999999</v>
      </c>
      <c r="G3505">
        <v>28881.8</v>
      </c>
      <c r="H3505">
        <v>32532.400000000001</v>
      </c>
      <c r="I3505">
        <v>29563.4</v>
      </c>
    </row>
    <row r="3506" spans="1:9">
      <c r="A3506" s="26">
        <f t="shared" si="54"/>
        <v>44708.041666658159</v>
      </c>
      <c r="D3506">
        <v>31463.4</v>
      </c>
      <c r="E3506">
        <v>29992.2</v>
      </c>
      <c r="F3506">
        <v>20349.599999999999</v>
      </c>
      <c r="G3506">
        <v>28881.8</v>
      </c>
      <c r="H3506">
        <v>32532.400000000001</v>
      </c>
      <c r="I3506">
        <v>29563.4</v>
      </c>
    </row>
    <row r="3507" spans="1:9">
      <c r="A3507" s="26">
        <f t="shared" si="54"/>
        <v>44708.083333324823</v>
      </c>
      <c r="D3507">
        <v>31463.4</v>
      </c>
      <c r="E3507">
        <v>29992.2</v>
      </c>
      <c r="F3507">
        <v>20349.599999999999</v>
      </c>
      <c r="G3507">
        <v>28881.8</v>
      </c>
      <c r="H3507">
        <v>32532.400000000001</v>
      </c>
      <c r="I3507">
        <v>29563.4</v>
      </c>
    </row>
    <row r="3508" spans="1:9">
      <c r="A3508" s="26">
        <f t="shared" si="54"/>
        <v>44708.124999991487</v>
      </c>
      <c r="D3508">
        <v>31463.4</v>
      </c>
      <c r="E3508">
        <v>29992.2</v>
      </c>
      <c r="F3508">
        <v>20349.599999999999</v>
      </c>
      <c r="G3508">
        <v>28881.8</v>
      </c>
      <c r="H3508">
        <v>32532.400000000001</v>
      </c>
      <c r="I3508">
        <v>29563.4</v>
      </c>
    </row>
    <row r="3509" spans="1:9">
      <c r="A3509" s="26">
        <f t="shared" si="54"/>
        <v>44708.166666658151</v>
      </c>
      <c r="D3509">
        <v>31463.4</v>
      </c>
      <c r="E3509">
        <v>29992.2</v>
      </c>
      <c r="F3509">
        <v>20349.599999999999</v>
      </c>
      <c r="G3509">
        <v>28881.8</v>
      </c>
      <c r="H3509">
        <v>32532.400000000001</v>
      </c>
      <c r="I3509">
        <v>29563.4</v>
      </c>
    </row>
    <row r="3510" spans="1:9">
      <c r="A3510" s="26">
        <f t="shared" si="54"/>
        <v>44708.208333324816</v>
      </c>
      <c r="D3510">
        <v>31463.4</v>
      </c>
      <c r="E3510">
        <v>29992.2</v>
      </c>
      <c r="F3510">
        <v>20349.599999999999</v>
      </c>
      <c r="G3510">
        <v>28881.8</v>
      </c>
      <c r="H3510">
        <v>32532.400000000001</v>
      </c>
      <c r="I3510">
        <v>29563.4</v>
      </c>
    </row>
    <row r="3511" spans="1:9">
      <c r="A3511" s="26">
        <f t="shared" si="54"/>
        <v>44708.24999999148</v>
      </c>
      <c r="D3511">
        <v>31463.4</v>
      </c>
      <c r="E3511">
        <v>29992.2</v>
      </c>
      <c r="F3511">
        <v>20349.599999999999</v>
      </c>
      <c r="G3511">
        <v>28881.8</v>
      </c>
      <c r="H3511">
        <v>32532.400000000001</v>
      </c>
      <c r="I3511">
        <v>29563.4</v>
      </c>
    </row>
    <row r="3512" spans="1:9">
      <c r="A3512" s="26">
        <f t="shared" si="54"/>
        <v>44708.291666658144</v>
      </c>
      <c r="D3512">
        <v>31463.4</v>
      </c>
      <c r="E3512">
        <v>29992.2</v>
      </c>
      <c r="F3512">
        <v>20349.599999999999</v>
      </c>
      <c r="G3512">
        <v>28881.8</v>
      </c>
      <c r="H3512">
        <v>32532.400000000001</v>
      </c>
      <c r="I3512">
        <v>29563.4</v>
      </c>
    </row>
    <row r="3513" spans="1:9">
      <c r="A3513" s="26">
        <f t="shared" si="54"/>
        <v>44708.333333324808</v>
      </c>
      <c r="D3513">
        <v>31463.4</v>
      </c>
      <c r="E3513">
        <v>29992.2</v>
      </c>
      <c r="F3513">
        <v>20349.599999999999</v>
      </c>
      <c r="G3513">
        <v>28881.8</v>
      </c>
      <c r="H3513">
        <v>32532.400000000001</v>
      </c>
      <c r="I3513">
        <v>29563.4</v>
      </c>
    </row>
    <row r="3514" spans="1:9">
      <c r="A3514" s="26">
        <f t="shared" si="54"/>
        <v>44708.374999991473</v>
      </c>
      <c r="D3514">
        <v>31463.4</v>
      </c>
      <c r="E3514">
        <v>29992.2</v>
      </c>
      <c r="F3514">
        <v>20349.599999999999</v>
      </c>
      <c r="G3514">
        <v>28881.8</v>
      </c>
      <c r="H3514">
        <v>32532.400000000001</v>
      </c>
      <c r="I3514">
        <v>29563.4</v>
      </c>
    </row>
    <row r="3515" spans="1:9">
      <c r="A3515" s="26">
        <f t="shared" si="54"/>
        <v>44708.416666658137</v>
      </c>
      <c r="D3515">
        <v>31463.4</v>
      </c>
      <c r="E3515">
        <v>29992.2</v>
      </c>
      <c r="F3515">
        <v>20349.599999999999</v>
      </c>
      <c r="G3515">
        <v>28881.8</v>
      </c>
      <c r="H3515">
        <v>32532.400000000001</v>
      </c>
      <c r="I3515">
        <v>29563.4</v>
      </c>
    </row>
    <row r="3516" spans="1:9">
      <c r="A3516" s="26">
        <f t="shared" si="54"/>
        <v>44708.458333324801</v>
      </c>
      <c r="D3516">
        <v>31463.4</v>
      </c>
      <c r="E3516">
        <v>29992.2</v>
      </c>
      <c r="F3516">
        <v>20349.599999999999</v>
      </c>
      <c r="G3516">
        <v>28881.8</v>
      </c>
      <c r="H3516">
        <v>32532.400000000001</v>
      </c>
      <c r="I3516">
        <v>29563.4</v>
      </c>
    </row>
    <row r="3517" spans="1:9">
      <c r="A3517" s="26">
        <f t="shared" si="54"/>
        <v>44708.499999991465</v>
      </c>
      <c r="D3517">
        <v>31463.4</v>
      </c>
      <c r="E3517">
        <v>29992.2</v>
      </c>
      <c r="F3517">
        <v>20349.599999999999</v>
      </c>
      <c r="G3517">
        <v>28881.8</v>
      </c>
      <c r="H3517">
        <v>32532.400000000001</v>
      </c>
      <c r="I3517">
        <v>29563.4</v>
      </c>
    </row>
    <row r="3518" spans="1:9">
      <c r="A3518" s="26">
        <f t="shared" si="54"/>
        <v>44708.54166665813</v>
      </c>
      <c r="D3518">
        <v>31463.4</v>
      </c>
      <c r="E3518">
        <v>29992.2</v>
      </c>
      <c r="F3518">
        <v>20349.599999999999</v>
      </c>
      <c r="G3518">
        <v>28881.8</v>
      </c>
      <c r="H3518">
        <v>32532.400000000001</v>
      </c>
      <c r="I3518">
        <v>29563.4</v>
      </c>
    </row>
    <row r="3519" spans="1:9">
      <c r="A3519" s="26">
        <f t="shared" si="54"/>
        <v>44708.583333324794</v>
      </c>
      <c r="D3519">
        <v>31469.4</v>
      </c>
      <c r="E3519">
        <v>29992.2</v>
      </c>
      <c r="F3519">
        <v>20349.599999999999</v>
      </c>
      <c r="G3519">
        <v>28881.8</v>
      </c>
      <c r="H3519">
        <v>32532.400000000001</v>
      </c>
      <c r="I3519">
        <v>29563.4</v>
      </c>
    </row>
    <row r="3520" spans="1:9">
      <c r="A3520" s="26">
        <f t="shared" si="54"/>
        <v>44708.624999991458</v>
      </c>
      <c r="D3520">
        <v>31501.4</v>
      </c>
      <c r="E3520">
        <v>29992.2</v>
      </c>
      <c r="F3520">
        <v>20349.599999999999</v>
      </c>
      <c r="G3520">
        <v>28881.8</v>
      </c>
      <c r="H3520">
        <v>32532.400000000001</v>
      </c>
      <c r="I3520">
        <v>29563.4</v>
      </c>
    </row>
    <row r="3521" spans="1:9">
      <c r="A3521" s="26">
        <f t="shared" si="54"/>
        <v>44708.666666658122</v>
      </c>
      <c r="D3521">
        <v>31502.400000000001</v>
      </c>
      <c r="E3521">
        <v>29992.2</v>
      </c>
      <c r="F3521">
        <v>20349.599999999999</v>
      </c>
      <c r="G3521">
        <v>28881.8</v>
      </c>
      <c r="H3521">
        <v>32532.400000000001</v>
      </c>
      <c r="I3521">
        <v>29563.4</v>
      </c>
    </row>
    <row r="3522" spans="1:9">
      <c r="A3522" s="26">
        <f t="shared" si="54"/>
        <v>44708.708333324787</v>
      </c>
      <c r="D3522">
        <v>31502.400000000001</v>
      </c>
      <c r="E3522">
        <v>29992.2</v>
      </c>
      <c r="F3522">
        <v>20349.599999999999</v>
      </c>
      <c r="G3522">
        <v>28881.8</v>
      </c>
      <c r="H3522">
        <v>32532.400000000001</v>
      </c>
      <c r="I3522">
        <v>29563.4</v>
      </c>
    </row>
    <row r="3523" spans="1:9">
      <c r="A3523" s="26">
        <f t="shared" ref="A3523:A3586" si="55">A3522+1/24</f>
        <v>44708.749999991451</v>
      </c>
      <c r="D3523">
        <v>31502.400000000001</v>
      </c>
      <c r="E3523">
        <v>29992.2</v>
      </c>
      <c r="F3523">
        <v>20349.599999999999</v>
      </c>
      <c r="G3523">
        <v>28881.8</v>
      </c>
      <c r="H3523">
        <v>32532.400000000001</v>
      </c>
      <c r="I3523">
        <v>29563.4</v>
      </c>
    </row>
    <row r="3524" spans="1:9">
      <c r="A3524" s="26">
        <f t="shared" si="55"/>
        <v>44708.791666658115</v>
      </c>
      <c r="D3524">
        <v>31502.400000000001</v>
      </c>
      <c r="E3524">
        <v>29992.2</v>
      </c>
      <c r="F3524">
        <v>20349.599999999999</v>
      </c>
      <c r="G3524">
        <v>28881.8</v>
      </c>
      <c r="H3524">
        <v>32532.400000000001</v>
      </c>
      <c r="I3524">
        <v>29563.4</v>
      </c>
    </row>
    <row r="3525" spans="1:9">
      <c r="A3525" s="26">
        <f t="shared" si="55"/>
        <v>44708.833333324779</v>
      </c>
      <c r="D3525">
        <v>31502.400000000001</v>
      </c>
      <c r="E3525">
        <v>29992.2</v>
      </c>
      <c r="F3525">
        <v>20349.599999999999</v>
      </c>
      <c r="G3525">
        <v>28881.8</v>
      </c>
      <c r="H3525">
        <v>32532.400000000001</v>
      </c>
      <c r="I3525">
        <v>29563.4</v>
      </c>
    </row>
    <row r="3526" spans="1:9">
      <c r="A3526" s="26">
        <f t="shared" si="55"/>
        <v>44708.874999991443</v>
      </c>
      <c r="D3526">
        <v>31502.400000000001</v>
      </c>
      <c r="E3526">
        <v>29992.2</v>
      </c>
      <c r="F3526">
        <v>20349.599999999999</v>
      </c>
      <c r="G3526">
        <v>28881.8</v>
      </c>
      <c r="H3526">
        <v>32532.400000000001</v>
      </c>
      <c r="I3526">
        <v>29563.4</v>
      </c>
    </row>
    <row r="3527" spans="1:9">
      <c r="A3527" s="26">
        <f t="shared" si="55"/>
        <v>44708.916666658108</v>
      </c>
      <c r="D3527">
        <v>31502.400000000001</v>
      </c>
      <c r="E3527">
        <v>29992.2</v>
      </c>
      <c r="F3527">
        <v>20349.599999999999</v>
      </c>
      <c r="G3527">
        <v>28881.8</v>
      </c>
      <c r="H3527">
        <v>32532.400000000001</v>
      </c>
      <c r="I3527">
        <v>29563.4</v>
      </c>
    </row>
    <row r="3528" spans="1:9">
      <c r="A3528" s="26">
        <f t="shared" si="55"/>
        <v>44708.958333324772</v>
      </c>
      <c r="D3528">
        <v>31502.400000000001</v>
      </c>
      <c r="E3528">
        <v>29992.2</v>
      </c>
      <c r="F3528">
        <v>20349.599999999999</v>
      </c>
      <c r="G3528">
        <v>28881.8</v>
      </c>
      <c r="H3528">
        <v>32532.400000000001</v>
      </c>
      <c r="I3528">
        <v>29563.4</v>
      </c>
    </row>
    <row r="3529" spans="1:9">
      <c r="A3529" s="26">
        <f t="shared" si="55"/>
        <v>44708.999999991436</v>
      </c>
      <c r="D3529">
        <v>31502.400000000001</v>
      </c>
      <c r="E3529">
        <v>29992.2</v>
      </c>
      <c r="F3529">
        <v>20349.599999999999</v>
      </c>
      <c r="G3529">
        <v>28881.8</v>
      </c>
      <c r="H3529">
        <v>32532.400000000001</v>
      </c>
      <c r="I3529">
        <v>29563.4</v>
      </c>
    </row>
    <row r="3530" spans="1:9">
      <c r="A3530" s="26">
        <f t="shared" si="55"/>
        <v>44709.0416666581</v>
      </c>
      <c r="D3530">
        <v>31502.400000000001</v>
      </c>
      <c r="E3530">
        <v>29992.2</v>
      </c>
      <c r="F3530">
        <v>20349.599999999999</v>
      </c>
      <c r="G3530">
        <v>28881.8</v>
      </c>
      <c r="H3530">
        <v>32532.400000000001</v>
      </c>
      <c r="I3530">
        <v>29563.4</v>
      </c>
    </row>
    <row r="3531" spans="1:9">
      <c r="A3531" s="26">
        <f t="shared" si="55"/>
        <v>44709.083333324765</v>
      </c>
      <c r="D3531">
        <v>31502.400000000001</v>
      </c>
      <c r="E3531">
        <v>29992.2</v>
      </c>
      <c r="F3531">
        <v>20349.599999999999</v>
      </c>
      <c r="G3531">
        <v>28881.8</v>
      </c>
      <c r="H3531">
        <v>32532.400000000001</v>
      </c>
      <c r="I3531">
        <v>29563.4</v>
      </c>
    </row>
    <row r="3532" spans="1:9">
      <c r="A3532" s="26">
        <f t="shared" si="55"/>
        <v>44709.124999991429</v>
      </c>
      <c r="D3532">
        <v>31502.400000000001</v>
      </c>
      <c r="E3532">
        <v>29992.2</v>
      </c>
      <c r="F3532">
        <v>20349.599999999999</v>
      </c>
      <c r="G3532">
        <v>28881.8</v>
      </c>
      <c r="H3532">
        <v>32532.400000000001</v>
      </c>
      <c r="I3532">
        <v>29563.4</v>
      </c>
    </row>
    <row r="3533" spans="1:9">
      <c r="A3533" s="26">
        <f t="shared" si="55"/>
        <v>44709.166666658093</v>
      </c>
      <c r="D3533">
        <v>31502.400000000001</v>
      </c>
      <c r="E3533">
        <v>29992.2</v>
      </c>
      <c r="F3533">
        <v>20349.599999999999</v>
      </c>
      <c r="G3533">
        <v>28881.8</v>
      </c>
      <c r="H3533">
        <v>32532.400000000001</v>
      </c>
      <c r="I3533">
        <v>29563.4</v>
      </c>
    </row>
    <row r="3534" spans="1:9">
      <c r="A3534" s="26">
        <f t="shared" si="55"/>
        <v>44709.208333324757</v>
      </c>
      <c r="D3534">
        <v>31502.400000000001</v>
      </c>
      <c r="E3534">
        <v>29992.2</v>
      </c>
      <c r="F3534">
        <v>20349.599999999999</v>
      </c>
      <c r="G3534">
        <v>28881.8</v>
      </c>
      <c r="H3534">
        <v>32532.400000000001</v>
      </c>
      <c r="I3534">
        <v>29563.4</v>
      </c>
    </row>
    <row r="3535" spans="1:9">
      <c r="A3535" s="26">
        <f t="shared" si="55"/>
        <v>44709.249999991422</v>
      </c>
      <c r="D3535">
        <v>31502.400000000001</v>
      </c>
      <c r="E3535">
        <v>29992.2</v>
      </c>
      <c r="F3535">
        <v>20349.599999999999</v>
      </c>
      <c r="G3535">
        <v>28881.8</v>
      </c>
      <c r="H3535">
        <v>32532.400000000001</v>
      </c>
      <c r="I3535">
        <v>29563.4</v>
      </c>
    </row>
    <row r="3536" spans="1:9">
      <c r="A3536" s="26">
        <f t="shared" si="55"/>
        <v>44709.291666658086</v>
      </c>
      <c r="D3536">
        <v>31502.400000000001</v>
      </c>
      <c r="E3536">
        <v>29992.2</v>
      </c>
      <c r="F3536">
        <v>20349.599999999999</v>
      </c>
      <c r="G3536">
        <v>28881.8</v>
      </c>
      <c r="H3536">
        <v>32532.400000000001</v>
      </c>
      <c r="I3536">
        <v>29563.4</v>
      </c>
    </row>
    <row r="3537" spans="1:9">
      <c r="A3537" s="26">
        <f t="shared" si="55"/>
        <v>44709.33333332475</v>
      </c>
      <c r="D3537">
        <v>31502.400000000001</v>
      </c>
      <c r="E3537">
        <v>29992.2</v>
      </c>
      <c r="F3537">
        <v>20349.599999999999</v>
      </c>
      <c r="G3537">
        <v>28881.8</v>
      </c>
      <c r="H3537">
        <v>32532.400000000001</v>
      </c>
      <c r="I3537">
        <v>29563.4</v>
      </c>
    </row>
    <row r="3538" spans="1:9">
      <c r="A3538" s="26">
        <f t="shared" si="55"/>
        <v>44709.374999991414</v>
      </c>
      <c r="D3538">
        <v>31502.400000000001</v>
      </c>
      <c r="E3538">
        <v>29992.2</v>
      </c>
      <c r="F3538">
        <v>20349.599999999999</v>
      </c>
      <c r="G3538">
        <v>28881.8</v>
      </c>
      <c r="H3538">
        <v>32532.400000000001</v>
      </c>
      <c r="I3538">
        <v>29563.4</v>
      </c>
    </row>
    <row r="3539" spans="1:9">
      <c r="A3539" s="26">
        <f t="shared" si="55"/>
        <v>44709.416666658079</v>
      </c>
      <c r="D3539">
        <v>31502.400000000001</v>
      </c>
      <c r="E3539">
        <v>29992.2</v>
      </c>
      <c r="F3539">
        <v>20349.599999999999</v>
      </c>
      <c r="G3539">
        <v>28881.8</v>
      </c>
      <c r="H3539">
        <v>32532.400000000001</v>
      </c>
      <c r="I3539">
        <v>29563.4</v>
      </c>
    </row>
    <row r="3540" spans="1:9">
      <c r="A3540" s="26">
        <f t="shared" si="55"/>
        <v>44709.458333324743</v>
      </c>
      <c r="D3540">
        <v>31502.400000000001</v>
      </c>
      <c r="E3540">
        <v>29992.2</v>
      </c>
      <c r="F3540">
        <v>20349.599999999999</v>
      </c>
      <c r="G3540">
        <v>28881.8</v>
      </c>
      <c r="H3540">
        <v>32532.400000000001</v>
      </c>
      <c r="I3540">
        <v>29563.4</v>
      </c>
    </row>
    <row r="3541" spans="1:9">
      <c r="A3541" s="26">
        <f t="shared" si="55"/>
        <v>44709.499999991407</v>
      </c>
      <c r="D3541">
        <v>31502.400000000001</v>
      </c>
      <c r="E3541">
        <v>29992.2</v>
      </c>
      <c r="F3541">
        <v>20349.599999999999</v>
      </c>
      <c r="G3541">
        <v>28881.8</v>
      </c>
      <c r="H3541">
        <v>32532.400000000001</v>
      </c>
      <c r="I3541">
        <v>29563.4</v>
      </c>
    </row>
    <row r="3542" spans="1:9">
      <c r="A3542" s="26">
        <f t="shared" si="55"/>
        <v>44709.541666658071</v>
      </c>
      <c r="D3542">
        <v>31502.400000000001</v>
      </c>
      <c r="E3542">
        <v>29992.2</v>
      </c>
      <c r="F3542">
        <v>20349.599999999999</v>
      </c>
      <c r="G3542">
        <v>28881.8</v>
      </c>
      <c r="H3542">
        <v>32532.400000000001</v>
      </c>
      <c r="I3542">
        <v>29563.4</v>
      </c>
    </row>
    <row r="3543" spans="1:9">
      <c r="A3543" s="26">
        <f t="shared" si="55"/>
        <v>44709.583333324736</v>
      </c>
      <c r="D3543">
        <v>31502.400000000001</v>
      </c>
      <c r="E3543">
        <v>29992.2</v>
      </c>
      <c r="F3543">
        <v>20349.599999999999</v>
      </c>
      <c r="G3543">
        <v>28881.8</v>
      </c>
      <c r="H3543">
        <v>32532.400000000001</v>
      </c>
      <c r="I3543">
        <v>29563.4</v>
      </c>
    </row>
    <row r="3544" spans="1:9">
      <c r="A3544" s="26">
        <f t="shared" si="55"/>
        <v>44709.6249999914</v>
      </c>
      <c r="D3544">
        <v>31502.400000000001</v>
      </c>
      <c r="E3544">
        <v>29992.2</v>
      </c>
      <c r="F3544">
        <v>20349.599999999999</v>
      </c>
      <c r="G3544">
        <v>28881.8</v>
      </c>
      <c r="H3544">
        <v>32532.400000000001</v>
      </c>
      <c r="I3544">
        <v>29563.4</v>
      </c>
    </row>
    <row r="3545" spans="1:9">
      <c r="A3545" s="26">
        <f t="shared" si="55"/>
        <v>44709.666666658064</v>
      </c>
      <c r="D3545">
        <v>31519.599999999999</v>
      </c>
      <c r="E3545">
        <v>29992.2</v>
      </c>
      <c r="F3545">
        <v>20349.599999999999</v>
      </c>
      <c r="G3545">
        <v>28881.8</v>
      </c>
      <c r="H3545">
        <v>32532.400000000001</v>
      </c>
      <c r="I3545">
        <v>29563.4</v>
      </c>
    </row>
    <row r="3546" spans="1:9">
      <c r="A3546" s="26">
        <f t="shared" si="55"/>
        <v>44709.708333324728</v>
      </c>
      <c r="D3546">
        <v>31525.599999999999</v>
      </c>
      <c r="E3546">
        <v>29992.2</v>
      </c>
      <c r="F3546">
        <v>20349.599999999999</v>
      </c>
      <c r="G3546">
        <v>28881.8</v>
      </c>
      <c r="H3546">
        <v>32532.400000000001</v>
      </c>
      <c r="I3546">
        <v>29563.4</v>
      </c>
    </row>
    <row r="3547" spans="1:9">
      <c r="A3547" s="26">
        <f t="shared" si="55"/>
        <v>44709.749999991393</v>
      </c>
      <c r="D3547">
        <v>31525.8</v>
      </c>
      <c r="E3547">
        <v>29992.2</v>
      </c>
      <c r="F3547">
        <v>20349.599999999999</v>
      </c>
      <c r="G3547">
        <v>28881.8</v>
      </c>
      <c r="H3547">
        <v>32532.400000000001</v>
      </c>
      <c r="I3547">
        <v>29563.4</v>
      </c>
    </row>
    <row r="3548" spans="1:9">
      <c r="A3548" s="26">
        <f t="shared" si="55"/>
        <v>44709.791666658057</v>
      </c>
      <c r="D3548">
        <v>31525.8</v>
      </c>
      <c r="E3548">
        <v>29992.2</v>
      </c>
      <c r="F3548">
        <v>20349.599999999999</v>
      </c>
      <c r="G3548">
        <v>28881.8</v>
      </c>
      <c r="H3548">
        <v>32532.400000000001</v>
      </c>
      <c r="I3548">
        <v>29563.4</v>
      </c>
    </row>
    <row r="3549" spans="1:9">
      <c r="A3549" s="26">
        <f t="shared" si="55"/>
        <v>44709.833333324721</v>
      </c>
      <c r="D3549">
        <v>31525.8</v>
      </c>
      <c r="E3549">
        <v>29992.2</v>
      </c>
      <c r="F3549">
        <v>20349.599999999999</v>
      </c>
      <c r="G3549">
        <v>28881.8</v>
      </c>
      <c r="H3549">
        <v>32532.400000000001</v>
      </c>
      <c r="I3549">
        <v>29563.4</v>
      </c>
    </row>
    <row r="3550" spans="1:9">
      <c r="A3550" s="26">
        <f t="shared" si="55"/>
        <v>44709.874999991385</v>
      </c>
      <c r="D3550">
        <v>31525.8</v>
      </c>
      <c r="E3550">
        <v>29992.2</v>
      </c>
      <c r="F3550">
        <v>20349.599999999999</v>
      </c>
      <c r="G3550">
        <v>28881.8</v>
      </c>
      <c r="H3550">
        <v>32532.400000000001</v>
      </c>
      <c r="I3550">
        <v>29563.4</v>
      </c>
    </row>
    <row r="3551" spans="1:9">
      <c r="A3551" s="26">
        <f t="shared" si="55"/>
        <v>44709.91666665805</v>
      </c>
      <c r="D3551">
        <v>31525.8</v>
      </c>
      <c r="E3551">
        <v>29992.2</v>
      </c>
      <c r="F3551">
        <v>20349.599999999999</v>
      </c>
      <c r="G3551">
        <v>28881.8</v>
      </c>
      <c r="H3551">
        <v>32532.400000000001</v>
      </c>
      <c r="I3551">
        <v>29563.4</v>
      </c>
    </row>
    <row r="3552" spans="1:9">
      <c r="A3552" s="26">
        <f t="shared" si="55"/>
        <v>44709.958333324714</v>
      </c>
      <c r="D3552">
        <v>31525.8</v>
      </c>
      <c r="E3552">
        <v>29992.2</v>
      </c>
      <c r="F3552">
        <v>20349.599999999999</v>
      </c>
      <c r="G3552">
        <v>28881.8</v>
      </c>
      <c r="H3552">
        <v>32532.400000000001</v>
      </c>
      <c r="I3552">
        <v>29563.4</v>
      </c>
    </row>
    <row r="3553" spans="1:9">
      <c r="A3553" s="26">
        <f t="shared" si="55"/>
        <v>44709.999999991378</v>
      </c>
      <c r="D3553">
        <v>31525.8</v>
      </c>
      <c r="E3553">
        <v>29992.2</v>
      </c>
      <c r="F3553">
        <v>20349.599999999999</v>
      </c>
      <c r="G3553">
        <v>28881.8</v>
      </c>
      <c r="H3553">
        <v>32532.400000000001</v>
      </c>
      <c r="I3553">
        <v>29563.4</v>
      </c>
    </row>
    <row r="3554" spans="1:9">
      <c r="A3554" s="26">
        <f t="shared" si="55"/>
        <v>44710.041666658042</v>
      </c>
      <c r="D3554">
        <v>31525.8</v>
      </c>
      <c r="E3554">
        <v>29992.2</v>
      </c>
      <c r="F3554">
        <v>20349.599999999999</v>
      </c>
      <c r="G3554">
        <v>28881.8</v>
      </c>
      <c r="H3554">
        <v>32532.400000000001</v>
      </c>
      <c r="I3554">
        <v>29563.4</v>
      </c>
    </row>
    <row r="3555" spans="1:9">
      <c r="A3555" s="26">
        <f t="shared" si="55"/>
        <v>44710.083333324706</v>
      </c>
      <c r="D3555">
        <v>31525.8</v>
      </c>
      <c r="E3555">
        <v>29992.2</v>
      </c>
      <c r="F3555">
        <v>20349.599999999999</v>
      </c>
      <c r="G3555">
        <v>28881.8</v>
      </c>
      <c r="H3555">
        <v>32532.400000000001</v>
      </c>
      <c r="I3555">
        <v>29563.4</v>
      </c>
    </row>
    <row r="3556" spans="1:9">
      <c r="A3556" s="26">
        <f t="shared" si="55"/>
        <v>44710.124999991371</v>
      </c>
      <c r="D3556">
        <v>31525.8</v>
      </c>
      <c r="E3556">
        <v>29992.2</v>
      </c>
      <c r="F3556">
        <v>20349.599999999999</v>
      </c>
      <c r="G3556">
        <v>28881.8</v>
      </c>
      <c r="H3556">
        <v>32532.400000000001</v>
      </c>
      <c r="I3556">
        <v>29563.4</v>
      </c>
    </row>
    <row r="3557" spans="1:9">
      <c r="A3557" s="26">
        <f t="shared" si="55"/>
        <v>44710.166666658035</v>
      </c>
      <c r="D3557">
        <v>31525.8</v>
      </c>
      <c r="E3557">
        <v>29992.2</v>
      </c>
      <c r="F3557">
        <v>20349.599999999999</v>
      </c>
      <c r="G3557">
        <v>28881.8</v>
      </c>
      <c r="H3557">
        <v>32532.400000000001</v>
      </c>
      <c r="I3557">
        <v>29563.4</v>
      </c>
    </row>
    <row r="3558" spans="1:9">
      <c r="A3558" s="26">
        <f t="shared" si="55"/>
        <v>44710.208333324699</v>
      </c>
      <c r="D3558">
        <v>31525.8</v>
      </c>
      <c r="E3558">
        <v>29992.2</v>
      </c>
      <c r="F3558">
        <v>20349.599999999999</v>
      </c>
      <c r="G3558">
        <v>28881.8</v>
      </c>
      <c r="H3558">
        <v>32532.400000000001</v>
      </c>
      <c r="I3558">
        <v>29563.4</v>
      </c>
    </row>
    <row r="3559" spans="1:9">
      <c r="A3559" s="26">
        <f t="shared" si="55"/>
        <v>44710.249999991363</v>
      </c>
      <c r="D3559">
        <v>31525.8</v>
      </c>
      <c r="E3559">
        <v>29992.2</v>
      </c>
      <c r="F3559">
        <v>20349.599999999999</v>
      </c>
      <c r="G3559">
        <v>28881.8</v>
      </c>
      <c r="H3559">
        <v>32532.400000000001</v>
      </c>
      <c r="I3559">
        <v>29563.4</v>
      </c>
    </row>
    <row r="3560" spans="1:9">
      <c r="A3560" s="26">
        <f t="shared" si="55"/>
        <v>44710.291666658028</v>
      </c>
      <c r="D3560">
        <v>31525.8</v>
      </c>
      <c r="E3560">
        <v>29992.2</v>
      </c>
      <c r="F3560">
        <v>20349.599999999999</v>
      </c>
      <c r="G3560">
        <v>28881.8</v>
      </c>
      <c r="H3560">
        <v>32532.400000000001</v>
      </c>
      <c r="I3560">
        <v>29563.4</v>
      </c>
    </row>
    <row r="3561" spans="1:9">
      <c r="A3561" s="26">
        <f t="shared" si="55"/>
        <v>44710.333333324692</v>
      </c>
      <c r="D3561">
        <v>31525.8</v>
      </c>
      <c r="E3561">
        <v>29992.2</v>
      </c>
      <c r="F3561">
        <v>20349.599999999999</v>
      </c>
      <c r="G3561">
        <v>28881.8</v>
      </c>
      <c r="H3561">
        <v>32532.400000000001</v>
      </c>
      <c r="I3561">
        <v>29563.4</v>
      </c>
    </row>
    <row r="3562" spans="1:9">
      <c r="A3562" s="26">
        <f t="shared" si="55"/>
        <v>44710.374999991356</v>
      </c>
      <c r="D3562">
        <v>31525.8</v>
      </c>
      <c r="E3562">
        <v>29992.2</v>
      </c>
      <c r="F3562">
        <v>20349.599999999999</v>
      </c>
      <c r="G3562">
        <v>28881.8</v>
      </c>
      <c r="H3562">
        <v>32532.400000000001</v>
      </c>
      <c r="I3562">
        <v>29563.4</v>
      </c>
    </row>
    <row r="3563" spans="1:9">
      <c r="A3563" s="26">
        <f t="shared" si="55"/>
        <v>44710.41666665802</v>
      </c>
      <c r="D3563">
        <v>31525.8</v>
      </c>
      <c r="E3563">
        <v>29992.2</v>
      </c>
      <c r="F3563">
        <v>20349.599999999999</v>
      </c>
      <c r="G3563">
        <v>28881.8</v>
      </c>
      <c r="H3563">
        <v>32532.400000000001</v>
      </c>
      <c r="I3563">
        <v>29563.4</v>
      </c>
    </row>
    <row r="3564" spans="1:9">
      <c r="A3564" s="26">
        <f t="shared" si="55"/>
        <v>44710.458333324685</v>
      </c>
      <c r="D3564">
        <v>31525.8</v>
      </c>
      <c r="E3564">
        <v>29992.2</v>
      </c>
      <c r="F3564">
        <v>20349.599999999999</v>
      </c>
      <c r="G3564">
        <v>28881.8</v>
      </c>
      <c r="H3564">
        <v>32532.400000000001</v>
      </c>
      <c r="I3564">
        <v>29563.4</v>
      </c>
    </row>
    <row r="3565" spans="1:9">
      <c r="A3565" s="26">
        <f t="shared" si="55"/>
        <v>44710.499999991349</v>
      </c>
      <c r="D3565">
        <v>31525.8</v>
      </c>
      <c r="E3565">
        <v>29992.2</v>
      </c>
      <c r="F3565">
        <v>20349.599999999999</v>
      </c>
      <c r="G3565">
        <v>28881.8</v>
      </c>
      <c r="H3565">
        <v>32532.400000000001</v>
      </c>
      <c r="I3565">
        <v>29563.4</v>
      </c>
    </row>
    <row r="3566" spans="1:9">
      <c r="A3566" s="26">
        <f t="shared" si="55"/>
        <v>44710.541666658013</v>
      </c>
      <c r="D3566">
        <v>31525.8</v>
      </c>
      <c r="E3566">
        <v>29992.2</v>
      </c>
      <c r="F3566">
        <v>20349.599999999999</v>
      </c>
      <c r="G3566">
        <v>28881.8</v>
      </c>
      <c r="H3566">
        <v>32532.400000000001</v>
      </c>
      <c r="I3566">
        <v>29563.4</v>
      </c>
    </row>
    <row r="3567" spans="1:9">
      <c r="A3567" s="26">
        <f t="shared" si="55"/>
        <v>44710.583333324677</v>
      </c>
      <c r="D3567">
        <v>31525.8</v>
      </c>
      <c r="E3567">
        <v>29992.2</v>
      </c>
      <c r="F3567">
        <v>20349.599999999999</v>
      </c>
      <c r="G3567">
        <v>28881.8</v>
      </c>
      <c r="H3567">
        <v>32532.400000000001</v>
      </c>
      <c r="I3567">
        <v>29563.4</v>
      </c>
    </row>
    <row r="3568" spans="1:9">
      <c r="A3568" s="26">
        <f t="shared" si="55"/>
        <v>44710.624999991342</v>
      </c>
      <c r="D3568">
        <v>31525.8</v>
      </c>
      <c r="E3568">
        <v>29992.2</v>
      </c>
      <c r="F3568">
        <v>20349.599999999999</v>
      </c>
      <c r="G3568">
        <v>28881.8</v>
      </c>
      <c r="H3568">
        <v>32532.400000000001</v>
      </c>
      <c r="I3568">
        <v>29563.4</v>
      </c>
    </row>
    <row r="3569" spans="1:9">
      <c r="A3569" s="26">
        <f t="shared" si="55"/>
        <v>44710.666666658006</v>
      </c>
      <c r="D3569">
        <v>31550.799999999999</v>
      </c>
      <c r="E3569">
        <v>29992.2</v>
      </c>
      <c r="F3569">
        <v>20349.599999999999</v>
      </c>
      <c r="G3569">
        <v>28881.8</v>
      </c>
      <c r="H3569">
        <v>32532.400000000001</v>
      </c>
      <c r="I3569">
        <v>29563.599999999999</v>
      </c>
    </row>
    <row r="3570" spans="1:9">
      <c r="A3570" s="26">
        <f t="shared" si="55"/>
        <v>44710.70833332467</v>
      </c>
      <c r="D3570">
        <v>31551</v>
      </c>
      <c r="E3570">
        <v>29992.2</v>
      </c>
      <c r="F3570">
        <v>20349.599999999999</v>
      </c>
      <c r="G3570">
        <v>28881.8</v>
      </c>
      <c r="H3570">
        <v>32532.400000000001</v>
      </c>
      <c r="I3570">
        <v>29563.599999999999</v>
      </c>
    </row>
    <row r="3571" spans="1:9">
      <c r="A3571" s="26">
        <f t="shared" si="55"/>
        <v>44710.749999991334</v>
      </c>
      <c r="D3571">
        <v>31551</v>
      </c>
      <c r="E3571">
        <v>29992.2</v>
      </c>
      <c r="F3571">
        <v>20349.599999999999</v>
      </c>
      <c r="G3571">
        <v>28881.8</v>
      </c>
      <c r="H3571">
        <v>32532.400000000001</v>
      </c>
      <c r="I3571">
        <v>29563.599999999999</v>
      </c>
    </row>
    <row r="3572" spans="1:9">
      <c r="A3572" s="26">
        <f t="shared" si="55"/>
        <v>44710.791666657999</v>
      </c>
      <c r="D3572">
        <v>31551.200000000001</v>
      </c>
      <c r="E3572">
        <v>29992.2</v>
      </c>
      <c r="F3572">
        <v>20350.8</v>
      </c>
      <c r="G3572">
        <v>28881.8</v>
      </c>
      <c r="H3572">
        <v>32532.400000000001</v>
      </c>
      <c r="I3572">
        <v>29563.599999999999</v>
      </c>
    </row>
    <row r="3573" spans="1:9">
      <c r="A3573" s="26">
        <f t="shared" si="55"/>
        <v>44710.833333324663</v>
      </c>
      <c r="D3573">
        <v>31551.200000000001</v>
      </c>
      <c r="E3573">
        <v>29992.2</v>
      </c>
      <c r="F3573">
        <v>20350.8</v>
      </c>
      <c r="G3573">
        <v>28881.8</v>
      </c>
      <c r="H3573">
        <v>32532.400000000001</v>
      </c>
      <c r="I3573">
        <v>29563.599999999999</v>
      </c>
    </row>
    <row r="3574" spans="1:9">
      <c r="A3574" s="26">
        <f t="shared" si="55"/>
        <v>44710.874999991327</v>
      </c>
      <c r="D3574">
        <v>31551.200000000001</v>
      </c>
      <c r="E3574">
        <v>29992.2</v>
      </c>
      <c r="F3574">
        <v>20350.8</v>
      </c>
      <c r="G3574">
        <v>28881.8</v>
      </c>
      <c r="H3574">
        <v>32532.400000000001</v>
      </c>
      <c r="I3574">
        <v>29563.599999999999</v>
      </c>
    </row>
    <row r="3575" spans="1:9">
      <c r="A3575" s="26">
        <f t="shared" si="55"/>
        <v>44710.916666657991</v>
      </c>
      <c r="D3575">
        <v>31551.200000000001</v>
      </c>
      <c r="E3575">
        <v>29992.2</v>
      </c>
      <c r="F3575">
        <v>20350.8</v>
      </c>
      <c r="G3575">
        <v>28881.8</v>
      </c>
      <c r="H3575">
        <v>32532.400000000001</v>
      </c>
      <c r="I3575">
        <v>29563.599999999999</v>
      </c>
    </row>
    <row r="3576" spans="1:9">
      <c r="A3576" s="26">
        <f t="shared" si="55"/>
        <v>44710.958333324656</v>
      </c>
      <c r="D3576">
        <v>31551.200000000001</v>
      </c>
      <c r="E3576">
        <v>29992.2</v>
      </c>
      <c r="F3576">
        <v>20350.8</v>
      </c>
      <c r="G3576">
        <v>28881.8</v>
      </c>
      <c r="H3576">
        <v>32532.400000000001</v>
      </c>
      <c r="I3576">
        <v>29563.599999999999</v>
      </c>
    </row>
    <row r="3577" spans="1:9">
      <c r="A3577" s="26">
        <f t="shared" si="55"/>
        <v>44710.99999999132</v>
      </c>
      <c r="D3577">
        <v>31551.4</v>
      </c>
      <c r="E3577">
        <v>29992.2</v>
      </c>
      <c r="F3577">
        <v>20350.8</v>
      </c>
      <c r="G3577">
        <v>28881.8</v>
      </c>
      <c r="H3577">
        <v>32532.400000000001</v>
      </c>
      <c r="I3577">
        <v>29563.599999999999</v>
      </c>
    </row>
    <row r="3578" spans="1:9">
      <c r="A3578" s="26">
        <f t="shared" si="55"/>
        <v>44711.041666657984</v>
      </c>
      <c r="D3578">
        <v>31551.4</v>
      </c>
      <c r="E3578">
        <v>29992.2</v>
      </c>
      <c r="F3578">
        <v>20350.8</v>
      </c>
      <c r="G3578">
        <v>28881.8</v>
      </c>
      <c r="H3578">
        <v>32532.400000000001</v>
      </c>
      <c r="I3578">
        <v>29563.599999999999</v>
      </c>
    </row>
    <row r="3579" spans="1:9">
      <c r="A3579" s="26">
        <f t="shared" si="55"/>
        <v>44711.083333324648</v>
      </c>
      <c r="D3579">
        <v>31551.4</v>
      </c>
      <c r="E3579">
        <v>29992.2</v>
      </c>
      <c r="F3579">
        <v>20350.8</v>
      </c>
      <c r="G3579">
        <v>28881.8</v>
      </c>
      <c r="H3579">
        <v>32532.400000000001</v>
      </c>
      <c r="I3579">
        <v>29563.599999999999</v>
      </c>
    </row>
    <row r="3580" spans="1:9">
      <c r="A3580" s="26">
        <f t="shared" si="55"/>
        <v>44711.124999991313</v>
      </c>
      <c r="D3580">
        <v>31551.4</v>
      </c>
      <c r="E3580">
        <v>29992.2</v>
      </c>
      <c r="F3580">
        <v>20350.8</v>
      </c>
      <c r="G3580">
        <v>28881.8</v>
      </c>
      <c r="H3580">
        <v>32532.400000000001</v>
      </c>
      <c r="I3580">
        <v>29563.599999999999</v>
      </c>
    </row>
    <row r="3581" spans="1:9">
      <c r="A3581" s="26">
        <f t="shared" si="55"/>
        <v>44711.166666657977</v>
      </c>
      <c r="D3581">
        <v>31551.4</v>
      </c>
      <c r="E3581">
        <v>29992.2</v>
      </c>
      <c r="F3581">
        <v>20350.8</v>
      </c>
      <c r="G3581">
        <v>28881.8</v>
      </c>
      <c r="H3581">
        <v>32532.400000000001</v>
      </c>
      <c r="I3581">
        <v>29563.599999999999</v>
      </c>
    </row>
    <row r="3582" spans="1:9">
      <c r="A3582" s="26">
        <f t="shared" si="55"/>
        <v>44711.208333324641</v>
      </c>
      <c r="D3582">
        <v>31551.4</v>
      </c>
      <c r="E3582">
        <v>29992.2</v>
      </c>
      <c r="F3582">
        <v>20350.8</v>
      </c>
      <c r="G3582">
        <v>28881.8</v>
      </c>
      <c r="H3582">
        <v>32532.400000000001</v>
      </c>
      <c r="I3582">
        <v>29563.599999999999</v>
      </c>
    </row>
    <row r="3583" spans="1:9">
      <c r="A3583" s="26">
        <f t="shared" si="55"/>
        <v>44711.249999991305</v>
      </c>
      <c r="D3583">
        <v>31551.4</v>
      </c>
      <c r="E3583">
        <v>29992.2</v>
      </c>
      <c r="F3583">
        <v>20350.8</v>
      </c>
      <c r="G3583">
        <v>28881.8</v>
      </c>
      <c r="H3583">
        <v>32532.400000000001</v>
      </c>
      <c r="I3583">
        <v>29563.599999999999</v>
      </c>
    </row>
    <row r="3584" spans="1:9">
      <c r="A3584" s="26">
        <f t="shared" si="55"/>
        <v>44711.291666657969</v>
      </c>
      <c r="D3584">
        <v>31551.4</v>
      </c>
      <c r="E3584">
        <v>29992.2</v>
      </c>
      <c r="F3584">
        <v>20350.8</v>
      </c>
      <c r="G3584">
        <v>28881.8</v>
      </c>
      <c r="H3584">
        <v>32532.400000000001</v>
      </c>
      <c r="I3584">
        <v>29563.599999999999</v>
      </c>
    </row>
    <row r="3585" spans="1:9">
      <c r="A3585" s="26">
        <f t="shared" si="55"/>
        <v>44711.333333324634</v>
      </c>
      <c r="D3585">
        <v>31551.4</v>
      </c>
      <c r="E3585">
        <v>29992.2</v>
      </c>
      <c r="F3585">
        <v>20350.8</v>
      </c>
      <c r="G3585">
        <v>28881.8</v>
      </c>
      <c r="H3585">
        <v>32532.400000000001</v>
      </c>
      <c r="I3585">
        <v>29563.599999999999</v>
      </c>
    </row>
    <row r="3586" spans="1:9">
      <c r="A3586" s="26">
        <f t="shared" si="55"/>
        <v>44711.374999991298</v>
      </c>
      <c r="D3586">
        <v>31551.4</v>
      </c>
      <c r="E3586">
        <v>29992.2</v>
      </c>
      <c r="F3586">
        <v>20350.8</v>
      </c>
      <c r="G3586">
        <v>28881.8</v>
      </c>
      <c r="H3586">
        <v>32532.400000000001</v>
      </c>
      <c r="I3586">
        <v>29563.599999999999</v>
      </c>
    </row>
    <row r="3587" spans="1:9">
      <c r="A3587" s="26">
        <f t="shared" ref="A3587:A3650" si="56">A3586+1/24</f>
        <v>44711.416666657962</v>
      </c>
      <c r="D3587">
        <v>31551.4</v>
      </c>
      <c r="E3587">
        <v>29992.2</v>
      </c>
      <c r="F3587">
        <v>20350.8</v>
      </c>
      <c r="G3587">
        <v>28881.8</v>
      </c>
      <c r="H3587">
        <v>32532.400000000001</v>
      </c>
      <c r="I3587">
        <v>29563.599999999999</v>
      </c>
    </row>
    <row r="3588" spans="1:9">
      <c r="A3588" s="26">
        <f t="shared" si="56"/>
        <v>44711.458333324626</v>
      </c>
      <c r="D3588">
        <v>31551.4</v>
      </c>
      <c r="E3588">
        <v>29992.2</v>
      </c>
      <c r="F3588">
        <v>20350.8</v>
      </c>
      <c r="G3588">
        <v>28881.8</v>
      </c>
      <c r="H3588">
        <v>32532.400000000001</v>
      </c>
      <c r="I3588">
        <v>29563.599999999999</v>
      </c>
    </row>
    <row r="3589" spans="1:9">
      <c r="A3589" s="26">
        <f t="shared" si="56"/>
        <v>44711.499999991291</v>
      </c>
      <c r="D3589">
        <v>31551.4</v>
      </c>
      <c r="E3589">
        <v>29992.2</v>
      </c>
      <c r="F3589">
        <v>20350.8</v>
      </c>
      <c r="G3589">
        <v>28881.8</v>
      </c>
      <c r="H3589">
        <v>32532.400000000001</v>
      </c>
      <c r="I3589">
        <v>29563.599999999999</v>
      </c>
    </row>
    <row r="3590" spans="1:9">
      <c r="A3590" s="26">
        <f t="shared" si="56"/>
        <v>44711.541666657955</v>
      </c>
      <c r="D3590">
        <v>31551.4</v>
      </c>
      <c r="E3590">
        <v>29992.2</v>
      </c>
      <c r="F3590">
        <v>20350.8</v>
      </c>
      <c r="G3590">
        <v>28881.8</v>
      </c>
      <c r="H3590">
        <v>32532.400000000001</v>
      </c>
      <c r="I3590">
        <v>29563.599999999999</v>
      </c>
    </row>
    <row r="3591" spans="1:9">
      <c r="A3591" s="26">
        <f t="shared" si="56"/>
        <v>44711.583333324619</v>
      </c>
      <c r="D3591">
        <v>31551.4</v>
      </c>
      <c r="E3591">
        <v>29992.2</v>
      </c>
      <c r="F3591">
        <v>20350.8</v>
      </c>
      <c r="G3591">
        <v>28881.8</v>
      </c>
      <c r="H3591">
        <v>32532.400000000001</v>
      </c>
      <c r="I3591">
        <v>29563.599999999999</v>
      </c>
    </row>
    <row r="3592" spans="1:9">
      <c r="A3592" s="26">
        <f t="shared" si="56"/>
        <v>44711.624999991283</v>
      </c>
      <c r="D3592">
        <v>31551.4</v>
      </c>
      <c r="E3592">
        <v>29992.2</v>
      </c>
      <c r="F3592">
        <v>20350.8</v>
      </c>
      <c r="G3592">
        <v>28881.8</v>
      </c>
      <c r="H3592">
        <v>32532.400000000001</v>
      </c>
      <c r="I3592">
        <v>29563.599999999999</v>
      </c>
    </row>
    <row r="3593" spans="1:9">
      <c r="A3593" s="26">
        <f t="shared" si="56"/>
        <v>44711.666666657948</v>
      </c>
      <c r="D3593">
        <v>31551.4</v>
      </c>
      <c r="E3593">
        <v>29992.2</v>
      </c>
      <c r="F3593">
        <v>20350.8</v>
      </c>
      <c r="G3593">
        <v>28881.8</v>
      </c>
      <c r="H3593">
        <v>32532.400000000001</v>
      </c>
      <c r="I3593">
        <v>29563.599999999999</v>
      </c>
    </row>
    <row r="3594" spans="1:9">
      <c r="A3594" s="26">
        <f t="shared" si="56"/>
        <v>44711.708333324612</v>
      </c>
      <c r="D3594">
        <v>31551.4</v>
      </c>
      <c r="E3594">
        <v>29992.2</v>
      </c>
      <c r="F3594">
        <v>20350.8</v>
      </c>
      <c r="G3594">
        <v>28881.8</v>
      </c>
      <c r="H3594">
        <v>32532.400000000001</v>
      </c>
      <c r="I3594">
        <v>29563.599999999999</v>
      </c>
    </row>
    <row r="3595" spans="1:9">
      <c r="A3595" s="26">
        <f t="shared" si="56"/>
        <v>44711.749999991276</v>
      </c>
      <c r="D3595">
        <v>31551.4</v>
      </c>
      <c r="E3595">
        <v>29992.2</v>
      </c>
      <c r="F3595">
        <v>20350.8</v>
      </c>
      <c r="G3595">
        <v>28881.8</v>
      </c>
      <c r="H3595">
        <v>32532.400000000001</v>
      </c>
      <c r="I3595">
        <v>29563.599999999999</v>
      </c>
    </row>
    <row r="3596" spans="1:9">
      <c r="A3596" s="26">
        <f t="shared" si="56"/>
        <v>44711.79166665794</v>
      </c>
      <c r="D3596">
        <v>31551.4</v>
      </c>
      <c r="E3596">
        <v>29992.2</v>
      </c>
      <c r="F3596">
        <v>20350.8</v>
      </c>
      <c r="G3596">
        <v>28881.8</v>
      </c>
      <c r="H3596">
        <v>32532.400000000001</v>
      </c>
      <c r="I3596">
        <v>29563.599999999999</v>
      </c>
    </row>
    <row r="3597" spans="1:9">
      <c r="A3597" s="26">
        <f t="shared" si="56"/>
        <v>44711.833333324605</v>
      </c>
      <c r="D3597">
        <v>31551.4</v>
      </c>
      <c r="E3597">
        <v>29992.2</v>
      </c>
      <c r="F3597">
        <v>20350.8</v>
      </c>
      <c r="G3597">
        <v>28881.8</v>
      </c>
      <c r="H3597">
        <v>32532.400000000001</v>
      </c>
      <c r="I3597">
        <v>29563.599999999999</v>
      </c>
    </row>
    <row r="3598" spans="1:9">
      <c r="A3598" s="26">
        <f t="shared" si="56"/>
        <v>44711.874999991269</v>
      </c>
      <c r="D3598">
        <v>31551.4</v>
      </c>
      <c r="E3598">
        <v>29992.2</v>
      </c>
      <c r="F3598">
        <v>20350.8</v>
      </c>
      <c r="G3598">
        <v>28881.8</v>
      </c>
      <c r="H3598">
        <v>32532.400000000001</v>
      </c>
      <c r="I3598">
        <v>29563.599999999999</v>
      </c>
    </row>
    <row r="3599" spans="1:9">
      <c r="A3599" s="26">
        <f t="shared" si="56"/>
        <v>44711.916666657933</v>
      </c>
      <c r="D3599">
        <v>31551.4</v>
      </c>
      <c r="E3599">
        <v>29992.2</v>
      </c>
      <c r="F3599">
        <v>20350.8</v>
      </c>
      <c r="G3599">
        <v>28881.8</v>
      </c>
      <c r="H3599">
        <v>32532.400000000001</v>
      </c>
      <c r="I3599">
        <v>29563.599999999999</v>
      </c>
    </row>
    <row r="3600" spans="1:9">
      <c r="A3600" s="26">
        <f t="shared" si="56"/>
        <v>44711.958333324597</v>
      </c>
      <c r="D3600">
        <v>31551.4</v>
      </c>
      <c r="E3600">
        <v>29992.2</v>
      </c>
      <c r="F3600">
        <v>20350.8</v>
      </c>
      <c r="G3600">
        <v>28881.8</v>
      </c>
      <c r="H3600">
        <v>32532.400000000001</v>
      </c>
      <c r="I3600">
        <v>29563.599999999999</v>
      </c>
    </row>
    <row r="3601" spans="1:9">
      <c r="A3601" s="26">
        <f t="shared" si="56"/>
        <v>44711.999999991262</v>
      </c>
      <c r="D3601">
        <v>31551.4</v>
      </c>
      <c r="E3601">
        <v>29992.2</v>
      </c>
      <c r="F3601">
        <v>20350.8</v>
      </c>
      <c r="G3601">
        <v>28881.8</v>
      </c>
      <c r="H3601">
        <v>32532.400000000001</v>
      </c>
      <c r="I3601">
        <v>29563.599999999999</v>
      </c>
    </row>
    <row r="3602" spans="1:9">
      <c r="A3602" s="26">
        <f t="shared" si="56"/>
        <v>44712.041666657926</v>
      </c>
      <c r="D3602">
        <v>31551.4</v>
      </c>
      <c r="E3602">
        <v>29992.2</v>
      </c>
      <c r="F3602">
        <v>20350.8</v>
      </c>
      <c r="G3602">
        <v>28881.8</v>
      </c>
      <c r="H3602">
        <v>32532.400000000001</v>
      </c>
      <c r="I3602">
        <v>29563.599999999999</v>
      </c>
    </row>
    <row r="3603" spans="1:9">
      <c r="A3603" s="26">
        <f t="shared" si="56"/>
        <v>44712.08333332459</v>
      </c>
      <c r="D3603">
        <v>31551.4</v>
      </c>
      <c r="E3603">
        <v>29992.2</v>
      </c>
      <c r="F3603">
        <v>20350.8</v>
      </c>
      <c r="G3603">
        <v>28881.8</v>
      </c>
      <c r="H3603">
        <v>32532.400000000001</v>
      </c>
      <c r="I3603">
        <v>29563.599999999999</v>
      </c>
    </row>
    <row r="3604" spans="1:9">
      <c r="A3604" s="26">
        <f t="shared" si="56"/>
        <v>44712.124999991254</v>
      </c>
      <c r="D3604">
        <v>31551.4</v>
      </c>
      <c r="E3604">
        <v>29992.2</v>
      </c>
      <c r="F3604">
        <v>20350.8</v>
      </c>
      <c r="G3604">
        <v>28881.8</v>
      </c>
      <c r="H3604">
        <v>32532.400000000001</v>
      </c>
      <c r="I3604">
        <v>29563.599999999999</v>
      </c>
    </row>
    <row r="3605" spans="1:9">
      <c r="A3605" s="26">
        <f t="shared" si="56"/>
        <v>44712.166666657919</v>
      </c>
      <c r="D3605">
        <v>31551.4</v>
      </c>
      <c r="E3605">
        <v>29992.2</v>
      </c>
      <c r="F3605">
        <v>20350.8</v>
      </c>
      <c r="G3605">
        <v>28881.8</v>
      </c>
      <c r="H3605">
        <v>32532.400000000001</v>
      </c>
      <c r="I3605">
        <v>29563.599999999999</v>
      </c>
    </row>
    <row r="3606" spans="1:9">
      <c r="A3606" s="26">
        <f t="shared" si="56"/>
        <v>44712.208333324583</v>
      </c>
      <c r="D3606">
        <v>31551.4</v>
      </c>
      <c r="E3606">
        <v>29992.2</v>
      </c>
      <c r="F3606">
        <v>20350.8</v>
      </c>
      <c r="G3606">
        <v>28881.8</v>
      </c>
      <c r="H3606">
        <v>32532.400000000001</v>
      </c>
      <c r="I3606">
        <v>29563.599999999999</v>
      </c>
    </row>
    <row r="3607" spans="1:9">
      <c r="A3607" s="26">
        <f t="shared" si="56"/>
        <v>44712.249999991247</v>
      </c>
      <c r="D3607">
        <v>31551.4</v>
      </c>
      <c r="E3607">
        <v>29992.2</v>
      </c>
      <c r="F3607">
        <v>20350.8</v>
      </c>
      <c r="G3607">
        <v>28881.8</v>
      </c>
      <c r="H3607">
        <v>32532.400000000001</v>
      </c>
      <c r="I3607">
        <v>29563.599999999999</v>
      </c>
    </row>
    <row r="3608" spans="1:9">
      <c r="A3608" s="26">
        <f t="shared" si="56"/>
        <v>44712.291666657911</v>
      </c>
      <c r="D3608">
        <v>31551.4</v>
      </c>
      <c r="E3608">
        <v>29992.2</v>
      </c>
      <c r="F3608">
        <v>20350.8</v>
      </c>
      <c r="G3608">
        <v>28881.8</v>
      </c>
      <c r="H3608">
        <v>32532.400000000001</v>
      </c>
      <c r="I3608">
        <v>29563.599999999999</v>
      </c>
    </row>
    <row r="3609" spans="1:9">
      <c r="A3609" s="26">
        <f t="shared" si="56"/>
        <v>44712.333333324576</v>
      </c>
      <c r="D3609">
        <v>31551.4</v>
      </c>
      <c r="E3609">
        <v>29992.2</v>
      </c>
      <c r="F3609">
        <v>20350.8</v>
      </c>
      <c r="G3609">
        <v>28881.8</v>
      </c>
      <c r="H3609">
        <v>32532.400000000001</v>
      </c>
      <c r="I3609">
        <v>29563.599999999999</v>
      </c>
    </row>
    <row r="3610" spans="1:9">
      <c r="A3610" s="26">
        <f t="shared" si="56"/>
        <v>44712.37499999124</v>
      </c>
      <c r="D3610">
        <v>31551.4</v>
      </c>
      <c r="E3610">
        <v>29992.2</v>
      </c>
      <c r="F3610">
        <v>20350.8</v>
      </c>
      <c r="G3610">
        <v>28881.8</v>
      </c>
      <c r="H3610">
        <v>32532.400000000001</v>
      </c>
      <c r="I3610">
        <v>29563.599999999999</v>
      </c>
    </row>
    <row r="3611" spans="1:9">
      <c r="A3611" s="26">
        <f t="shared" si="56"/>
        <v>44712.416666657904</v>
      </c>
      <c r="D3611">
        <v>31551.4</v>
      </c>
      <c r="E3611">
        <v>29992.2</v>
      </c>
      <c r="F3611">
        <v>20350.8</v>
      </c>
      <c r="G3611">
        <v>28881.8</v>
      </c>
      <c r="H3611">
        <v>32532.400000000001</v>
      </c>
      <c r="I3611">
        <v>29563.599999999999</v>
      </c>
    </row>
    <row r="3612" spans="1:9">
      <c r="A3612" s="26">
        <f t="shared" si="56"/>
        <v>44712.458333324568</v>
      </c>
      <c r="D3612">
        <v>31551.4</v>
      </c>
      <c r="E3612">
        <v>29992.2</v>
      </c>
      <c r="F3612">
        <v>20350.8</v>
      </c>
      <c r="G3612">
        <v>28881.8</v>
      </c>
      <c r="H3612">
        <v>32532.400000000001</v>
      </c>
      <c r="I3612">
        <v>29563.599999999999</v>
      </c>
    </row>
    <row r="3613" spans="1:9">
      <c r="A3613" s="26">
        <f t="shared" si="56"/>
        <v>44712.499999991232</v>
      </c>
      <c r="D3613">
        <v>31551.4</v>
      </c>
      <c r="E3613">
        <v>29992.2</v>
      </c>
      <c r="F3613">
        <v>20350.8</v>
      </c>
      <c r="G3613">
        <v>28881.8</v>
      </c>
      <c r="H3613">
        <v>32532.400000000001</v>
      </c>
      <c r="I3613">
        <v>29563.599999999999</v>
      </c>
    </row>
    <row r="3614" spans="1:9">
      <c r="A3614" s="26">
        <f t="shared" si="56"/>
        <v>44712.541666657897</v>
      </c>
      <c r="D3614">
        <v>31551.4</v>
      </c>
      <c r="E3614">
        <v>29992.2</v>
      </c>
      <c r="F3614">
        <v>20350.8</v>
      </c>
      <c r="G3614">
        <v>28881.8</v>
      </c>
      <c r="H3614">
        <v>32532.400000000001</v>
      </c>
      <c r="I3614">
        <v>29563.599999999999</v>
      </c>
    </row>
    <row r="3615" spans="1:9">
      <c r="A3615" s="26">
        <f t="shared" si="56"/>
        <v>44712.583333324561</v>
      </c>
      <c r="D3615">
        <v>31551.4</v>
      </c>
      <c r="E3615">
        <v>29992.2</v>
      </c>
      <c r="F3615">
        <v>20350.8</v>
      </c>
      <c r="G3615">
        <v>28881.8</v>
      </c>
      <c r="H3615">
        <v>32532.400000000001</v>
      </c>
      <c r="I3615">
        <v>29563.599999999999</v>
      </c>
    </row>
    <row r="3616" spans="1:9">
      <c r="A3616" s="26">
        <f t="shared" si="56"/>
        <v>44712.624999991225</v>
      </c>
      <c r="D3616">
        <v>31551.4</v>
      </c>
      <c r="E3616">
        <v>29992.2</v>
      </c>
      <c r="F3616">
        <v>20350.8</v>
      </c>
      <c r="G3616">
        <v>28881.8</v>
      </c>
      <c r="H3616">
        <v>32532.400000000001</v>
      </c>
      <c r="I3616">
        <v>29563.599999999999</v>
      </c>
    </row>
    <row r="3617" spans="1:9">
      <c r="A3617" s="26">
        <f t="shared" si="56"/>
        <v>44712.666666657889</v>
      </c>
      <c r="D3617">
        <v>31552.400000000001</v>
      </c>
      <c r="E3617">
        <v>29992.2</v>
      </c>
      <c r="F3617">
        <v>20351.599999999999</v>
      </c>
      <c r="G3617">
        <v>28881.8</v>
      </c>
      <c r="H3617">
        <v>32532.400000000001</v>
      </c>
      <c r="I3617">
        <v>29563.599999999999</v>
      </c>
    </row>
    <row r="3618" spans="1:9">
      <c r="A3618" s="26">
        <f t="shared" si="56"/>
        <v>44712.708333324554</v>
      </c>
      <c r="D3618">
        <v>31552.400000000001</v>
      </c>
      <c r="E3618">
        <v>29992.2</v>
      </c>
      <c r="F3618">
        <v>20351.599999999999</v>
      </c>
      <c r="G3618">
        <v>28881.8</v>
      </c>
      <c r="H3618">
        <v>32532.400000000001</v>
      </c>
      <c r="I3618">
        <v>29563.599999999999</v>
      </c>
    </row>
    <row r="3619" spans="1:9">
      <c r="A3619" s="26">
        <f t="shared" si="56"/>
        <v>44712.749999991218</v>
      </c>
      <c r="D3619">
        <v>31552.400000000001</v>
      </c>
      <c r="E3619">
        <v>29992.2</v>
      </c>
      <c r="F3619">
        <v>20351.599999999999</v>
      </c>
      <c r="G3619">
        <v>28881.8</v>
      </c>
      <c r="H3619">
        <v>32532.400000000001</v>
      </c>
      <c r="I3619">
        <v>29563.599999999999</v>
      </c>
    </row>
    <row r="3620" spans="1:9">
      <c r="A3620" s="26">
        <f t="shared" si="56"/>
        <v>44712.791666657882</v>
      </c>
      <c r="D3620">
        <v>31552.400000000001</v>
      </c>
      <c r="E3620">
        <v>29992.2</v>
      </c>
      <c r="F3620">
        <v>20351.599999999999</v>
      </c>
      <c r="G3620">
        <v>28881.8</v>
      </c>
      <c r="H3620">
        <v>32532.400000000001</v>
      </c>
      <c r="I3620">
        <v>29563.599999999999</v>
      </c>
    </row>
    <row r="3621" spans="1:9">
      <c r="A3621" s="26">
        <f t="shared" si="56"/>
        <v>44712.833333324546</v>
      </c>
      <c r="D3621">
        <v>31552.400000000001</v>
      </c>
      <c r="E3621">
        <v>29992.2</v>
      </c>
      <c r="F3621">
        <v>20351.599999999999</v>
      </c>
      <c r="G3621">
        <v>28881.8</v>
      </c>
      <c r="H3621">
        <v>32532.400000000001</v>
      </c>
      <c r="I3621">
        <v>29563.599999999999</v>
      </c>
    </row>
    <row r="3622" spans="1:9">
      <c r="A3622" s="26">
        <f t="shared" si="56"/>
        <v>44712.874999991211</v>
      </c>
      <c r="D3622">
        <v>31552.400000000001</v>
      </c>
      <c r="E3622">
        <v>29992.2</v>
      </c>
      <c r="F3622">
        <v>20351.599999999999</v>
      </c>
      <c r="G3622">
        <v>28881.8</v>
      </c>
      <c r="H3622">
        <v>32532.400000000001</v>
      </c>
      <c r="I3622">
        <v>29563.599999999999</v>
      </c>
    </row>
    <row r="3623" spans="1:9">
      <c r="A3623" s="26">
        <f t="shared" si="56"/>
        <v>44712.916666657875</v>
      </c>
      <c r="D3623">
        <v>31552.400000000001</v>
      </c>
      <c r="E3623">
        <v>29992.2</v>
      </c>
      <c r="F3623">
        <v>20351.599999999999</v>
      </c>
      <c r="G3623">
        <v>28881.8</v>
      </c>
      <c r="H3623">
        <v>32532.400000000001</v>
      </c>
      <c r="I3623">
        <v>29563.599999999999</v>
      </c>
    </row>
    <row r="3624" spans="1:9">
      <c r="A3624" s="26">
        <f t="shared" si="56"/>
        <v>44712.958333324539</v>
      </c>
      <c r="D3624">
        <v>31552.400000000001</v>
      </c>
      <c r="E3624">
        <v>29992.2</v>
      </c>
      <c r="F3624">
        <v>20351.599999999999</v>
      </c>
      <c r="G3624">
        <v>28881.8</v>
      </c>
      <c r="H3624">
        <v>32532.400000000001</v>
      </c>
      <c r="I3624">
        <v>29563.599999999999</v>
      </c>
    </row>
    <row r="3625" spans="1:9">
      <c r="A3625" s="26">
        <f t="shared" si="56"/>
        <v>44712.999999991203</v>
      </c>
      <c r="D3625">
        <v>31552.400000000001</v>
      </c>
      <c r="E3625">
        <v>29992.2</v>
      </c>
      <c r="F3625">
        <v>20351.599999999999</v>
      </c>
      <c r="G3625">
        <v>28881.8</v>
      </c>
      <c r="H3625">
        <v>32532.400000000001</v>
      </c>
      <c r="I3625">
        <v>29563.599999999999</v>
      </c>
    </row>
    <row r="3626" spans="1:9">
      <c r="A3626" s="26">
        <f t="shared" si="56"/>
        <v>44713.041666657868</v>
      </c>
      <c r="D3626">
        <v>31552.400000000001</v>
      </c>
      <c r="E3626">
        <v>29992.2</v>
      </c>
      <c r="F3626">
        <v>20351.599999999999</v>
      </c>
      <c r="G3626">
        <v>28881.8</v>
      </c>
      <c r="H3626">
        <v>32532.400000000001</v>
      </c>
      <c r="I3626">
        <v>29563.599999999999</v>
      </c>
    </row>
    <row r="3627" spans="1:9">
      <c r="A3627" s="26">
        <f t="shared" si="56"/>
        <v>44713.083333324532</v>
      </c>
      <c r="D3627">
        <v>31552.400000000001</v>
      </c>
      <c r="E3627">
        <v>29992.2</v>
      </c>
      <c r="F3627">
        <v>20351.599999999999</v>
      </c>
      <c r="G3627">
        <v>28881.8</v>
      </c>
      <c r="H3627">
        <v>32532.400000000001</v>
      </c>
      <c r="I3627">
        <v>29563.599999999999</v>
      </c>
    </row>
    <row r="3628" spans="1:9">
      <c r="A3628" s="26">
        <f t="shared" si="56"/>
        <v>44713.124999991196</v>
      </c>
      <c r="D3628">
        <v>31552.400000000001</v>
      </c>
      <c r="E3628">
        <v>29992.2</v>
      </c>
      <c r="F3628">
        <v>20351.599999999999</v>
      </c>
      <c r="G3628">
        <v>28881.8</v>
      </c>
      <c r="H3628">
        <v>32532.400000000001</v>
      </c>
      <c r="I3628">
        <v>29563.599999999999</v>
      </c>
    </row>
    <row r="3629" spans="1:9">
      <c r="A3629" s="26">
        <f t="shared" si="56"/>
        <v>44713.16666665786</v>
      </c>
      <c r="D3629">
        <v>31552.6</v>
      </c>
      <c r="E3629">
        <v>29992.2</v>
      </c>
      <c r="F3629">
        <v>20351.599999999999</v>
      </c>
      <c r="G3629">
        <v>28881.8</v>
      </c>
      <c r="H3629">
        <v>32532.400000000001</v>
      </c>
      <c r="I3629">
        <v>29563.599999999999</v>
      </c>
    </row>
    <row r="3630" spans="1:9">
      <c r="A3630" s="26">
        <f t="shared" si="56"/>
        <v>44713.208333324525</v>
      </c>
      <c r="D3630">
        <v>31552.6</v>
      </c>
      <c r="E3630">
        <v>29992.2</v>
      </c>
      <c r="F3630">
        <v>20351.599999999999</v>
      </c>
      <c r="G3630">
        <v>28881.8</v>
      </c>
      <c r="H3630">
        <v>32532.400000000001</v>
      </c>
      <c r="I3630">
        <v>29563.599999999999</v>
      </c>
    </row>
    <row r="3631" spans="1:9">
      <c r="A3631" s="26">
        <f t="shared" si="56"/>
        <v>44713.249999991189</v>
      </c>
      <c r="D3631">
        <v>31552.6</v>
      </c>
      <c r="E3631">
        <v>29992.2</v>
      </c>
      <c r="F3631">
        <v>20351.599999999999</v>
      </c>
      <c r="G3631">
        <v>28881.8</v>
      </c>
      <c r="H3631">
        <v>32532.400000000001</v>
      </c>
      <c r="I3631">
        <v>29563.599999999999</v>
      </c>
    </row>
    <row r="3632" spans="1:9">
      <c r="A3632" s="26">
        <f t="shared" si="56"/>
        <v>44713.291666657853</v>
      </c>
      <c r="D3632">
        <v>31552.6</v>
      </c>
      <c r="E3632">
        <v>29992.2</v>
      </c>
      <c r="F3632">
        <v>20351.599999999999</v>
      </c>
      <c r="G3632">
        <v>28881.8</v>
      </c>
      <c r="H3632">
        <v>32532.400000000001</v>
      </c>
      <c r="I3632">
        <v>29563.599999999999</v>
      </c>
    </row>
    <row r="3633" spans="1:9">
      <c r="A3633" s="26">
        <f t="shared" si="56"/>
        <v>44713.333333324517</v>
      </c>
      <c r="D3633">
        <v>31552.6</v>
      </c>
      <c r="E3633">
        <v>29992.2</v>
      </c>
      <c r="F3633">
        <v>20351.599999999999</v>
      </c>
      <c r="G3633">
        <v>28881.8</v>
      </c>
      <c r="H3633">
        <v>32532.400000000001</v>
      </c>
      <c r="I3633">
        <v>29563.599999999999</v>
      </c>
    </row>
    <row r="3634" spans="1:9">
      <c r="A3634" s="26">
        <f t="shared" si="56"/>
        <v>44713.374999991182</v>
      </c>
      <c r="D3634">
        <v>31552.6</v>
      </c>
      <c r="E3634">
        <v>29992.2</v>
      </c>
      <c r="F3634">
        <v>20351.599999999999</v>
      </c>
      <c r="G3634">
        <v>28881.8</v>
      </c>
      <c r="H3634">
        <v>32532.400000000001</v>
      </c>
      <c r="I3634">
        <v>29563.599999999999</v>
      </c>
    </row>
    <row r="3635" spans="1:9">
      <c r="A3635" s="26">
        <f t="shared" si="56"/>
        <v>44713.416666657846</v>
      </c>
      <c r="D3635">
        <v>31552.6</v>
      </c>
      <c r="E3635">
        <v>29992.2</v>
      </c>
      <c r="F3635">
        <v>20351.599999999999</v>
      </c>
      <c r="G3635">
        <v>28881.8</v>
      </c>
      <c r="H3635">
        <v>32532.400000000001</v>
      </c>
      <c r="I3635">
        <v>29563.599999999999</v>
      </c>
    </row>
    <row r="3636" spans="1:9">
      <c r="A3636" s="26">
        <f t="shared" si="56"/>
        <v>44713.45833332451</v>
      </c>
      <c r="D3636">
        <v>31552.6</v>
      </c>
      <c r="E3636">
        <v>29992.2</v>
      </c>
      <c r="F3636">
        <v>20351.599999999999</v>
      </c>
      <c r="G3636">
        <v>28881.8</v>
      </c>
      <c r="H3636">
        <v>32532.400000000001</v>
      </c>
      <c r="I3636">
        <v>29563.599999999999</v>
      </c>
    </row>
    <row r="3637" spans="1:9">
      <c r="A3637" s="26">
        <f t="shared" si="56"/>
        <v>44713.499999991174</v>
      </c>
      <c r="D3637">
        <v>31552.6</v>
      </c>
      <c r="E3637">
        <v>29992.2</v>
      </c>
      <c r="F3637">
        <v>20351.599999999999</v>
      </c>
      <c r="G3637">
        <v>28881.8</v>
      </c>
      <c r="H3637">
        <v>32532.400000000001</v>
      </c>
      <c r="I3637">
        <v>29563.599999999999</v>
      </c>
    </row>
    <row r="3638" spans="1:9">
      <c r="A3638" s="26">
        <f t="shared" si="56"/>
        <v>44713.541666657839</v>
      </c>
      <c r="D3638">
        <v>31552.6</v>
      </c>
      <c r="E3638">
        <v>29992.2</v>
      </c>
      <c r="F3638">
        <v>20351.599999999999</v>
      </c>
      <c r="G3638">
        <v>28881.8</v>
      </c>
      <c r="H3638">
        <v>32532.400000000001</v>
      </c>
      <c r="I3638">
        <v>29563.599999999999</v>
      </c>
    </row>
    <row r="3639" spans="1:9">
      <c r="A3639" s="26">
        <f t="shared" si="56"/>
        <v>44713.583333324503</v>
      </c>
      <c r="D3639">
        <v>31552.6</v>
      </c>
      <c r="E3639">
        <v>29992.2</v>
      </c>
      <c r="F3639">
        <v>20351.599999999999</v>
      </c>
      <c r="G3639">
        <v>28881.8</v>
      </c>
      <c r="H3639">
        <v>32532.400000000001</v>
      </c>
      <c r="I3639">
        <v>29563.599999999999</v>
      </c>
    </row>
    <row r="3640" spans="1:9">
      <c r="A3640" s="26">
        <f t="shared" si="56"/>
        <v>44713.624999991167</v>
      </c>
      <c r="D3640">
        <v>31552.6</v>
      </c>
      <c r="E3640">
        <v>29992.2</v>
      </c>
      <c r="F3640">
        <v>20351.599999999999</v>
      </c>
      <c r="G3640">
        <v>28881.8</v>
      </c>
      <c r="H3640">
        <v>32532.400000000001</v>
      </c>
      <c r="I3640">
        <v>29563.599999999999</v>
      </c>
    </row>
    <row r="3641" spans="1:9">
      <c r="A3641" s="26">
        <f t="shared" si="56"/>
        <v>44713.666666657831</v>
      </c>
      <c r="D3641">
        <v>31552.6</v>
      </c>
      <c r="E3641">
        <v>29992.2</v>
      </c>
      <c r="F3641">
        <v>20351.599999999999</v>
      </c>
      <c r="G3641">
        <v>28881.8</v>
      </c>
      <c r="H3641">
        <v>32532.400000000001</v>
      </c>
      <c r="I3641">
        <v>29563.599999999999</v>
      </c>
    </row>
    <row r="3642" spans="1:9">
      <c r="A3642" s="26">
        <f t="shared" si="56"/>
        <v>44713.708333324495</v>
      </c>
      <c r="D3642">
        <v>31552.6</v>
      </c>
      <c r="E3642">
        <v>29992.2</v>
      </c>
      <c r="F3642">
        <v>20351.599999999999</v>
      </c>
      <c r="G3642">
        <v>28881.8</v>
      </c>
      <c r="H3642">
        <v>32532.400000000001</v>
      </c>
      <c r="I3642">
        <v>29563.599999999999</v>
      </c>
    </row>
    <row r="3643" spans="1:9">
      <c r="A3643" s="26">
        <f t="shared" si="56"/>
        <v>44713.74999999116</v>
      </c>
      <c r="D3643">
        <v>31552.6</v>
      </c>
      <c r="E3643">
        <v>29992.2</v>
      </c>
      <c r="F3643">
        <v>20351.599999999999</v>
      </c>
      <c r="G3643">
        <v>28881.8</v>
      </c>
      <c r="H3643">
        <v>32532.400000000001</v>
      </c>
      <c r="I3643">
        <v>29563.599999999999</v>
      </c>
    </row>
    <row r="3644" spans="1:9">
      <c r="A3644" s="26">
        <f t="shared" si="56"/>
        <v>44713.791666657824</v>
      </c>
      <c r="D3644">
        <v>31552.6</v>
      </c>
      <c r="E3644">
        <v>29992.2</v>
      </c>
      <c r="F3644">
        <v>20351.599999999999</v>
      </c>
      <c r="G3644">
        <v>28881.8</v>
      </c>
      <c r="H3644">
        <v>32532.400000000001</v>
      </c>
      <c r="I3644">
        <v>29563.599999999999</v>
      </c>
    </row>
    <row r="3645" spans="1:9">
      <c r="A3645" s="26">
        <f t="shared" si="56"/>
        <v>44713.833333324488</v>
      </c>
      <c r="D3645">
        <v>31552.6</v>
      </c>
      <c r="E3645">
        <v>29992.2</v>
      </c>
      <c r="F3645">
        <v>20351.599999999999</v>
      </c>
      <c r="G3645">
        <v>28881.8</v>
      </c>
      <c r="H3645">
        <v>32532.400000000001</v>
      </c>
      <c r="I3645">
        <v>29563.599999999999</v>
      </c>
    </row>
    <row r="3646" spans="1:9">
      <c r="A3646" s="26">
        <f t="shared" si="56"/>
        <v>44713.874999991152</v>
      </c>
      <c r="D3646">
        <v>31552.6</v>
      </c>
      <c r="E3646">
        <v>29992.2</v>
      </c>
      <c r="F3646">
        <v>20351.599999999999</v>
      </c>
      <c r="G3646">
        <v>28881.8</v>
      </c>
      <c r="H3646">
        <v>32532.400000000001</v>
      </c>
      <c r="I3646">
        <v>29563.599999999999</v>
      </c>
    </row>
    <row r="3647" spans="1:9">
      <c r="A3647" s="26">
        <f t="shared" si="56"/>
        <v>44713.916666657817</v>
      </c>
      <c r="D3647">
        <v>31552.6</v>
      </c>
      <c r="E3647">
        <v>29992.2</v>
      </c>
      <c r="F3647">
        <v>20351.599999999999</v>
      </c>
      <c r="G3647">
        <v>28881.8</v>
      </c>
      <c r="H3647">
        <v>32532.400000000001</v>
      </c>
      <c r="I3647">
        <v>29563.599999999999</v>
      </c>
    </row>
    <row r="3648" spans="1:9">
      <c r="A3648" s="26">
        <f t="shared" si="56"/>
        <v>44713.958333324481</v>
      </c>
      <c r="D3648">
        <v>31552.6</v>
      </c>
      <c r="E3648">
        <v>29992.2</v>
      </c>
      <c r="F3648">
        <v>20351.599999999999</v>
      </c>
      <c r="G3648">
        <v>28881.8</v>
      </c>
      <c r="H3648">
        <v>32532.400000000001</v>
      </c>
      <c r="I3648">
        <v>29563.599999999999</v>
      </c>
    </row>
    <row r="3649" spans="1:9">
      <c r="A3649" s="26">
        <f t="shared" si="56"/>
        <v>44713.999999991145</v>
      </c>
      <c r="D3649">
        <v>31552.6</v>
      </c>
      <c r="E3649">
        <v>29992.2</v>
      </c>
      <c r="F3649">
        <v>20351.599999999999</v>
      </c>
      <c r="G3649">
        <v>28881.8</v>
      </c>
      <c r="H3649">
        <v>32532.400000000001</v>
      </c>
      <c r="I3649">
        <v>29563.599999999999</v>
      </c>
    </row>
    <row r="3650" spans="1:9">
      <c r="A3650" s="26">
        <f t="shared" si="56"/>
        <v>44714.041666657809</v>
      </c>
      <c r="D3650">
        <v>31552.6</v>
      </c>
      <c r="E3650">
        <v>29992.2</v>
      </c>
      <c r="F3650">
        <v>20351.599999999999</v>
      </c>
      <c r="G3650">
        <v>28881.8</v>
      </c>
      <c r="H3650">
        <v>32532.400000000001</v>
      </c>
      <c r="I3650">
        <v>29563.599999999999</v>
      </c>
    </row>
    <row r="3651" spans="1:9">
      <c r="A3651" s="26">
        <f t="shared" ref="A3651:A3714" si="57">A3650+1/24</f>
        <v>44714.083333324474</v>
      </c>
      <c r="D3651">
        <v>31552.6</v>
      </c>
      <c r="E3651">
        <v>29992.2</v>
      </c>
      <c r="F3651">
        <v>20351.599999999999</v>
      </c>
      <c r="G3651">
        <v>28881.8</v>
      </c>
      <c r="H3651">
        <v>32532.400000000001</v>
      </c>
      <c r="I3651">
        <v>29563.599999999999</v>
      </c>
    </row>
    <row r="3652" spans="1:9">
      <c r="A3652" s="26">
        <f t="shared" si="57"/>
        <v>44714.124999991138</v>
      </c>
      <c r="D3652">
        <v>31552.6</v>
      </c>
      <c r="E3652">
        <v>29992.2</v>
      </c>
      <c r="F3652">
        <v>20351.599999999999</v>
      </c>
      <c r="G3652">
        <v>28881.8</v>
      </c>
      <c r="H3652">
        <v>32532.400000000001</v>
      </c>
      <c r="I3652">
        <v>29563.599999999999</v>
      </c>
    </row>
    <row r="3653" spans="1:9">
      <c r="A3653" s="26">
        <f t="shared" si="57"/>
        <v>44714.166666657802</v>
      </c>
      <c r="D3653">
        <v>31552.6</v>
      </c>
      <c r="E3653">
        <v>29992.2</v>
      </c>
      <c r="F3653">
        <v>20351.599999999999</v>
      </c>
      <c r="G3653">
        <v>28881.8</v>
      </c>
      <c r="H3653">
        <v>32532.400000000001</v>
      </c>
      <c r="I3653">
        <v>29563.599999999999</v>
      </c>
    </row>
    <row r="3654" spans="1:9">
      <c r="A3654" s="26">
        <f t="shared" si="57"/>
        <v>44714.208333324466</v>
      </c>
      <c r="D3654">
        <v>31552.6</v>
      </c>
      <c r="E3654">
        <v>29992.2</v>
      </c>
      <c r="F3654">
        <v>20351.599999999999</v>
      </c>
      <c r="G3654">
        <v>28881.8</v>
      </c>
      <c r="H3654">
        <v>32532.400000000001</v>
      </c>
      <c r="I3654">
        <v>29563.599999999999</v>
      </c>
    </row>
    <row r="3655" spans="1:9">
      <c r="A3655" s="26">
        <f t="shared" si="57"/>
        <v>44714.249999991131</v>
      </c>
      <c r="D3655">
        <v>31552.6</v>
      </c>
      <c r="E3655">
        <v>29992.2</v>
      </c>
      <c r="F3655">
        <v>20351.599999999999</v>
      </c>
      <c r="G3655">
        <v>28881.8</v>
      </c>
      <c r="H3655">
        <v>32532.400000000001</v>
      </c>
      <c r="I3655">
        <v>29563.599999999999</v>
      </c>
    </row>
    <row r="3656" spans="1:9">
      <c r="A3656" s="26">
        <f t="shared" si="57"/>
        <v>44714.291666657795</v>
      </c>
      <c r="D3656">
        <v>31552.6</v>
      </c>
      <c r="E3656">
        <v>29992.2</v>
      </c>
      <c r="F3656">
        <v>20351.599999999999</v>
      </c>
      <c r="G3656">
        <v>28881.8</v>
      </c>
      <c r="H3656">
        <v>32532.400000000001</v>
      </c>
      <c r="I3656">
        <v>29563.599999999999</v>
      </c>
    </row>
    <row r="3657" spans="1:9">
      <c r="A3657" s="26">
        <f t="shared" si="57"/>
        <v>44714.333333324459</v>
      </c>
      <c r="D3657">
        <v>31552.6</v>
      </c>
      <c r="E3657">
        <v>29992.2</v>
      </c>
      <c r="F3657">
        <v>20351.599999999999</v>
      </c>
      <c r="G3657">
        <v>28881.8</v>
      </c>
      <c r="H3657">
        <v>32532.400000000001</v>
      </c>
      <c r="I3657">
        <v>29563.599999999999</v>
      </c>
    </row>
    <row r="3658" spans="1:9">
      <c r="A3658" s="26">
        <f t="shared" si="57"/>
        <v>44714.374999991123</v>
      </c>
      <c r="D3658">
        <v>31552.6</v>
      </c>
      <c r="E3658">
        <v>29992.2</v>
      </c>
      <c r="F3658">
        <v>20351.599999999999</v>
      </c>
      <c r="G3658">
        <v>28881.8</v>
      </c>
      <c r="H3658">
        <v>32532.400000000001</v>
      </c>
      <c r="I3658">
        <v>29563.599999999999</v>
      </c>
    </row>
    <row r="3659" spans="1:9">
      <c r="A3659" s="26">
        <f t="shared" si="57"/>
        <v>44714.416666657788</v>
      </c>
      <c r="D3659">
        <v>31552.6</v>
      </c>
      <c r="E3659">
        <v>29992.2</v>
      </c>
      <c r="F3659">
        <v>20351.599999999999</v>
      </c>
      <c r="G3659">
        <v>28881.8</v>
      </c>
      <c r="H3659">
        <v>32532.400000000001</v>
      </c>
      <c r="I3659">
        <v>29563.599999999999</v>
      </c>
    </row>
    <row r="3660" spans="1:9">
      <c r="A3660" s="26">
        <f t="shared" si="57"/>
        <v>44714.458333324452</v>
      </c>
      <c r="D3660">
        <v>31552.6</v>
      </c>
      <c r="E3660">
        <v>29992.2</v>
      </c>
      <c r="F3660">
        <v>20351.599999999999</v>
      </c>
      <c r="G3660">
        <v>28881.8</v>
      </c>
      <c r="H3660">
        <v>32532.400000000001</v>
      </c>
      <c r="I3660">
        <v>29563.599999999999</v>
      </c>
    </row>
    <row r="3661" spans="1:9">
      <c r="A3661" s="26">
        <f t="shared" si="57"/>
        <v>44714.499999991116</v>
      </c>
      <c r="D3661">
        <v>31552.6</v>
      </c>
      <c r="E3661">
        <v>29992.2</v>
      </c>
      <c r="F3661">
        <v>20351.599999999999</v>
      </c>
      <c r="G3661">
        <v>28881.8</v>
      </c>
      <c r="H3661">
        <v>32532.400000000001</v>
      </c>
      <c r="I3661">
        <v>29563.599999999999</v>
      </c>
    </row>
    <row r="3662" spans="1:9">
      <c r="A3662" s="26">
        <f t="shared" si="57"/>
        <v>44714.54166665778</v>
      </c>
      <c r="D3662">
        <v>31552.6</v>
      </c>
      <c r="E3662">
        <v>29992.2</v>
      </c>
      <c r="F3662">
        <v>20351.599999999999</v>
      </c>
      <c r="G3662">
        <v>28881.8</v>
      </c>
      <c r="H3662">
        <v>32532.400000000001</v>
      </c>
      <c r="I3662">
        <v>29563.599999999999</v>
      </c>
    </row>
    <row r="3663" spans="1:9">
      <c r="A3663" s="26">
        <f t="shared" si="57"/>
        <v>44714.583333324445</v>
      </c>
      <c r="D3663">
        <v>31552.6</v>
      </c>
      <c r="E3663">
        <v>29992.2</v>
      </c>
      <c r="F3663">
        <v>20351.599999999999</v>
      </c>
      <c r="G3663">
        <v>28881.8</v>
      </c>
      <c r="H3663">
        <v>32532.400000000001</v>
      </c>
      <c r="I3663">
        <v>29563.599999999999</v>
      </c>
    </row>
    <row r="3664" spans="1:9">
      <c r="A3664" s="26">
        <f t="shared" si="57"/>
        <v>44714.624999991109</v>
      </c>
      <c r="D3664">
        <v>31552.6</v>
      </c>
      <c r="E3664">
        <v>29992.2</v>
      </c>
      <c r="F3664">
        <v>20351.599999999999</v>
      </c>
      <c r="G3664">
        <v>28881.8</v>
      </c>
      <c r="H3664">
        <v>32532.400000000001</v>
      </c>
      <c r="I3664">
        <v>29563.599999999999</v>
      </c>
    </row>
    <row r="3665" spans="1:9">
      <c r="A3665" s="26">
        <f t="shared" si="57"/>
        <v>44714.666666657773</v>
      </c>
      <c r="D3665">
        <v>31554</v>
      </c>
      <c r="E3665">
        <v>29992.2</v>
      </c>
      <c r="F3665">
        <v>20351.599999999999</v>
      </c>
      <c r="G3665">
        <v>28881.8</v>
      </c>
      <c r="H3665">
        <v>32532.400000000001</v>
      </c>
      <c r="I3665">
        <v>29563.599999999999</v>
      </c>
    </row>
    <row r="3666" spans="1:9">
      <c r="A3666" s="26">
        <f t="shared" si="57"/>
        <v>44714.708333324437</v>
      </c>
      <c r="D3666">
        <v>31554.2</v>
      </c>
      <c r="E3666">
        <v>29992.2</v>
      </c>
      <c r="F3666">
        <v>20351.599999999999</v>
      </c>
      <c r="G3666">
        <v>28881.8</v>
      </c>
      <c r="H3666">
        <v>32532.400000000001</v>
      </c>
      <c r="I3666">
        <v>29563.599999999999</v>
      </c>
    </row>
    <row r="3667" spans="1:9">
      <c r="A3667" s="26">
        <f t="shared" si="57"/>
        <v>44714.749999991102</v>
      </c>
      <c r="D3667">
        <v>31554.2</v>
      </c>
      <c r="E3667">
        <v>29992.2</v>
      </c>
      <c r="F3667">
        <v>20351.599999999999</v>
      </c>
      <c r="G3667">
        <v>28881.8</v>
      </c>
      <c r="H3667">
        <v>32532.400000000001</v>
      </c>
      <c r="I3667">
        <v>29563.599999999999</v>
      </c>
    </row>
    <row r="3668" spans="1:9">
      <c r="A3668" s="26">
        <f t="shared" si="57"/>
        <v>44714.791666657766</v>
      </c>
      <c r="D3668">
        <v>31554.2</v>
      </c>
      <c r="E3668">
        <v>29992.2</v>
      </c>
      <c r="F3668">
        <v>20351.599999999999</v>
      </c>
      <c r="G3668">
        <v>28881.8</v>
      </c>
      <c r="H3668">
        <v>32532.400000000001</v>
      </c>
      <c r="I3668">
        <v>29563.599999999999</v>
      </c>
    </row>
    <row r="3669" spans="1:9">
      <c r="A3669" s="26">
        <f t="shared" si="57"/>
        <v>44714.83333332443</v>
      </c>
      <c r="D3669">
        <v>31554.2</v>
      </c>
      <c r="E3669">
        <v>29992.2</v>
      </c>
      <c r="F3669">
        <v>20351.599999999999</v>
      </c>
      <c r="G3669">
        <v>28881.8</v>
      </c>
      <c r="H3669">
        <v>32532.400000000001</v>
      </c>
      <c r="I3669">
        <v>29563.599999999999</v>
      </c>
    </row>
    <row r="3670" spans="1:9">
      <c r="A3670" s="26">
        <f t="shared" si="57"/>
        <v>44714.874999991094</v>
      </c>
      <c r="D3670">
        <v>31554.2</v>
      </c>
      <c r="E3670">
        <v>29992.2</v>
      </c>
      <c r="F3670">
        <v>20351.599999999999</v>
      </c>
      <c r="G3670">
        <v>28881.8</v>
      </c>
      <c r="H3670">
        <v>32532.400000000001</v>
      </c>
      <c r="I3670">
        <v>29563.599999999999</v>
      </c>
    </row>
    <row r="3671" spans="1:9">
      <c r="A3671" s="26">
        <f t="shared" si="57"/>
        <v>44714.916666657758</v>
      </c>
      <c r="D3671">
        <v>31554.2</v>
      </c>
      <c r="E3671">
        <v>29992.2</v>
      </c>
      <c r="F3671">
        <v>20351.599999999999</v>
      </c>
      <c r="G3671">
        <v>28881.8</v>
      </c>
      <c r="H3671">
        <v>32532.400000000001</v>
      </c>
      <c r="I3671">
        <v>29563.599999999999</v>
      </c>
    </row>
    <row r="3672" spans="1:9">
      <c r="A3672" s="26">
        <f t="shared" si="57"/>
        <v>44714.958333324423</v>
      </c>
      <c r="D3672">
        <v>31554.2</v>
      </c>
      <c r="E3672">
        <v>29992.2</v>
      </c>
      <c r="F3672">
        <v>20351.599999999999</v>
      </c>
      <c r="G3672">
        <v>28881.8</v>
      </c>
      <c r="H3672">
        <v>32532.400000000001</v>
      </c>
      <c r="I3672">
        <v>29563.599999999999</v>
      </c>
    </row>
    <row r="3673" spans="1:9">
      <c r="A3673" s="26">
        <f t="shared" si="57"/>
        <v>44714.999999991087</v>
      </c>
      <c r="D3673">
        <v>31554.2</v>
      </c>
      <c r="E3673">
        <v>29992.2</v>
      </c>
      <c r="F3673">
        <v>20351.599999999999</v>
      </c>
      <c r="G3673">
        <v>28881.8</v>
      </c>
      <c r="H3673">
        <v>32532.400000000001</v>
      </c>
      <c r="I3673">
        <v>29563.599999999999</v>
      </c>
    </row>
    <row r="3674" spans="1:9">
      <c r="A3674" s="26">
        <f t="shared" si="57"/>
        <v>44715.041666657751</v>
      </c>
      <c r="D3674">
        <v>31554.2</v>
      </c>
      <c r="E3674">
        <v>29992.2</v>
      </c>
      <c r="F3674">
        <v>20351.599999999999</v>
      </c>
      <c r="G3674">
        <v>28881.8</v>
      </c>
      <c r="H3674">
        <v>32532.400000000001</v>
      </c>
      <c r="I3674">
        <v>29563.599999999999</v>
      </c>
    </row>
    <row r="3675" spans="1:9">
      <c r="A3675" s="26">
        <f t="shared" si="57"/>
        <v>44715.083333324415</v>
      </c>
      <c r="D3675">
        <v>31554.2</v>
      </c>
      <c r="E3675">
        <v>29992.2</v>
      </c>
      <c r="F3675">
        <v>20351.599999999999</v>
      </c>
      <c r="G3675">
        <v>28881.8</v>
      </c>
      <c r="H3675">
        <v>32532.400000000001</v>
      </c>
      <c r="I3675">
        <v>29563.599999999999</v>
      </c>
    </row>
    <row r="3676" spans="1:9">
      <c r="A3676" s="26">
        <f t="shared" si="57"/>
        <v>44715.12499999108</v>
      </c>
      <c r="D3676">
        <v>31554.2</v>
      </c>
      <c r="E3676">
        <v>29992.2</v>
      </c>
      <c r="F3676">
        <v>20351.599999999999</v>
      </c>
      <c r="G3676">
        <v>28881.8</v>
      </c>
      <c r="H3676">
        <v>32532.400000000001</v>
      </c>
      <c r="I3676">
        <v>29563.599999999999</v>
      </c>
    </row>
    <row r="3677" spans="1:9">
      <c r="A3677" s="26">
        <f t="shared" si="57"/>
        <v>44715.166666657744</v>
      </c>
      <c r="D3677">
        <v>31554.2</v>
      </c>
      <c r="E3677">
        <v>29992.2</v>
      </c>
      <c r="F3677">
        <v>20351.599999999999</v>
      </c>
      <c r="G3677">
        <v>28881.8</v>
      </c>
      <c r="H3677">
        <v>32532.400000000001</v>
      </c>
      <c r="I3677">
        <v>29563.599999999999</v>
      </c>
    </row>
    <row r="3678" spans="1:9">
      <c r="A3678" s="26">
        <f t="shared" si="57"/>
        <v>44715.208333324408</v>
      </c>
      <c r="D3678">
        <v>31554.2</v>
      </c>
      <c r="E3678">
        <v>29992.2</v>
      </c>
      <c r="F3678">
        <v>20351.599999999999</v>
      </c>
      <c r="G3678">
        <v>28881.8</v>
      </c>
      <c r="H3678">
        <v>32532.400000000001</v>
      </c>
      <c r="I3678">
        <v>29563.599999999999</v>
      </c>
    </row>
    <row r="3679" spans="1:9">
      <c r="A3679" s="26">
        <f t="shared" si="57"/>
        <v>44715.249999991072</v>
      </c>
      <c r="D3679">
        <v>31554.2</v>
      </c>
      <c r="E3679">
        <v>29992.2</v>
      </c>
      <c r="F3679">
        <v>20351.599999999999</v>
      </c>
      <c r="G3679">
        <v>28881.8</v>
      </c>
      <c r="H3679">
        <v>32532.400000000001</v>
      </c>
      <c r="I3679">
        <v>29563.599999999999</v>
      </c>
    </row>
    <row r="3680" spans="1:9">
      <c r="A3680" s="26">
        <f t="shared" si="57"/>
        <v>44715.291666657737</v>
      </c>
      <c r="D3680">
        <v>31554.2</v>
      </c>
      <c r="E3680">
        <v>29992.2</v>
      </c>
      <c r="F3680">
        <v>20351.599999999999</v>
      </c>
      <c r="G3680">
        <v>28881.8</v>
      </c>
      <c r="H3680">
        <v>32532.400000000001</v>
      </c>
      <c r="I3680">
        <v>29563.599999999999</v>
      </c>
    </row>
    <row r="3681" spans="1:9">
      <c r="A3681" s="26">
        <f t="shared" si="57"/>
        <v>44715.333333324401</v>
      </c>
      <c r="D3681">
        <v>31554.2</v>
      </c>
      <c r="E3681">
        <v>29992.2</v>
      </c>
      <c r="F3681">
        <v>20351.599999999999</v>
      </c>
      <c r="G3681">
        <v>28881.8</v>
      </c>
      <c r="H3681">
        <v>32532.400000000001</v>
      </c>
      <c r="I3681">
        <v>29563.599999999999</v>
      </c>
    </row>
    <row r="3682" spans="1:9">
      <c r="A3682" s="26">
        <f t="shared" si="57"/>
        <v>44715.374999991065</v>
      </c>
      <c r="D3682">
        <v>31554.2</v>
      </c>
      <c r="E3682">
        <v>29992.2</v>
      </c>
      <c r="F3682">
        <v>20351.599999999999</v>
      </c>
      <c r="G3682">
        <v>28881.8</v>
      </c>
      <c r="H3682">
        <v>32532.400000000001</v>
      </c>
      <c r="I3682">
        <v>29563.599999999999</v>
      </c>
    </row>
    <row r="3683" spans="1:9">
      <c r="A3683" s="26">
        <f t="shared" si="57"/>
        <v>44715.416666657729</v>
      </c>
      <c r="D3683">
        <v>31554.2</v>
      </c>
      <c r="E3683">
        <v>29992.2</v>
      </c>
      <c r="F3683">
        <v>20351.599999999999</v>
      </c>
      <c r="G3683">
        <v>28881.8</v>
      </c>
      <c r="H3683">
        <v>32532.400000000001</v>
      </c>
      <c r="I3683">
        <v>29563.599999999999</v>
      </c>
    </row>
    <row r="3684" spans="1:9">
      <c r="A3684" s="26">
        <f t="shared" si="57"/>
        <v>44715.458333324394</v>
      </c>
      <c r="D3684">
        <v>31554.2</v>
      </c>
      <c r="E3684">
        <v>29992.2</v>
      </c>
      <c r="F3684">
        <v>20351.599999999999</v>
      </c>
      <c r="G3684">
        <v>28881.8</v>
      </c>
      <c r="H3684">
        <v>32532.400000000001</v>
      </c>
      <c r="I3684">
        <v>29563.599999999999</v>
      </c>
    </row>
    <row r="3685" spans="1:9">
      <c r="A3685" s="26">
        <f t="shared" si="57"/>
        <v>44715.499999991058</v>
      </c>
      <c r="D3685">
        <v>31554.2</v>
      </c>
      <c r="E3685">
        <v>29992.2</v>
      </c>
      <c r="F3685">
        <v>20351.599999999999</v>
      </c>
      <c r="G3685">
        <v>28881.8</v>
      </c>
      <c r="H3685">
        <v>32532.400000000001</v>
      </c>
      <c r="I3685">
        <v>29563.599999999999</v>
      </c>
    </row>
    <row r="3686" spans="1:9">
      <c r="A3686" s="26">
        <f t="shared" si="57"/>
        <v>44715.541666657722</v>
      </c>
      <c r="D3686">
        <v>31554.2</v>
      </c>
      <c r="E3686">
        <v>29992.2</v>
      </c>
      <c r="F3686">
        <v>20351.599999999999</v>
      </c>
      <c r="G3686">
        <v>28881.8</v>
      </c>
      <c r="H3686">
        <v>32532.400000000001</v>
      </c>
      <c r="I3686">
        <v>29563.599999999999</v>
      </c>
    </row>
    <row r="3687" spans="1:9">
      <c r="A3687" s="26">
        <f t="shared" si="57"/>
        <v>44715.583333324386</v>
      </c>
      <c r="D3687">
        <v>31554.2</v>
      </c>
      <c r="E3687">
        <v>29992.2</v>
      </c>
      <c r="F3687">
        <v>20351.599999999999</v>
      </c>
      <c r="G3687">
        <v>28881.8</v>
      </c>
      <c r="H3687">
        <v>32532.400000000001</v>
      </c>
      <c r="I3687">
        <v>29563.599999999999</v>
      </c>
    </row>
    <row r="3688" spans="1:9">
      <c r="A3688" s="26">
        <f t="shared" si="57"/>
        <v>44715.624999991051</v>
      </c>
      <c r="D3688">
        <v>31554.2</v>
      </c>
      <c r="E3688">
        <v>29992.2</v>
      </c>
      <c r="F3688">
        <v>20351.599999999999</v>
      </c>
      <c r="G3688">
        <v>28881.8</v>
      </c>
      <c r="H3688">
        <v>32532.400000000001</v>
      </c>
      <c r="I3688">
        <v>29563.599999999999</v>
      </c>
    </row>
    <row r="3689" spans="1:9">
      <c r="A3689" s="26">
        <f t="shared" si="57"/>
        <v>44715.666666657715</v>
      </c>
      <c r="D3689">
        <v>31554.2</v>
      </c>
      <c r="E3689">
        <v>29992.2</v>
      </c>
      <c r="F3689">
        <v>20351.599999999999</v>
      </c>
      <c r="G3689">
        <v>28881.8</v>
      </c>
      <c r="H3689">
        <v>32532.400000000001</v>
      </c>
      <c r="I3689">
        <v>29563.599999999999</v>
      </c>
    </row>
    <row r="3690" spans="1:9">
      <c r="A3690" s="26">
        <f t="shared" si="57"/>
        <v>44715.708333324379</v>
      </c>
      <c r="D3690">
        <v>31554.2</v>
      </c>
      <c r="E3690">
        <v>29992.2</v>
      </c>
      <c r="F3690">
        <v>20351.599999999999</v>
      </c>
      <c r="G3690">
        <v>28881.8</v>
      </c>
      <c r="H3690">
        <v>32532.400000000001</v>
      </c>
      <c r="I3690">
        <v>29563.599999999999</v>
      </c>
    </row>
    <row r="3691" spans="1:9">
      <c r="A3691" s="26">
        <f t="shared" si="57"/>
        <v>44715.749999991043</v>
      </c>
      <c r="D3691">
        <v>31559.4</v>
      </c>
      <c r="E3691">
        <v>29992.2</v>
      </c>
      <c r="F3691">
        <v>20351.599999999999</v>
      </c>
      <c r="G3691">
        <v>28881.8</v>
      </c>
      <c r="H3691">
        <v>32532.400000000001</v>
      </c>
      <c r="I3691">
        <v>29563.599999999999</v>
      </c>
    </row>
    <row r="3692" spans="1:9">
      <c r="A3692" s="26">
        <f t="shared" si="57"/>
        <v>44715.791666657708</v>
      </c>
      <c r="D3692">
        <v>31571.4</v>
      </c>
      <c r="E3692">
        <v>29992.2</v>
      </c>
      <c r="F3692">
        <v>20351.599999999999</v>
      </c>
      <c r="G3692">
        <v>28881.8</v>
      </c>
      <c r="H3692">
        <v>32532.400000000001</v>
      </c>
      <c r="I3692">
        <v>29563.599999999999</v>
      </c>
    </row>
    <row r="3693" spans="1:9">
      <c r="A3693" s="26">
        <f t="shared" si="57"/>
        <v>44715.833333324372</v>
      </c>
      <c r="D3693">
        <v>31571.4</v>
      </c>
      <c r="E3693">
        <v>29992.2</v>
      </c>
      <c r="F3693">
        <v>20351.599999999999</v>
      </c>
      <c r="G3693">
        <v>28881.8</v>
      </c>
      <c r="H3693">
        <v>32532.400000000001</v>
      </c>
      <c r="I3693">
        <v>29563.599999999999</v>
      </c>
    </row>
    <row r="3694" spans="1:9">
      <c r="A3694" s="26">
        <f t="shared" si="57"/>
        <v>44715.874999991036</v>
      </c>
      <c r="D3694">
        <v>31571.4</v>
      </c>
      <c r="E3694">
        <v>29992.2</v>
      </c>
      <c r="F3694">
        <v>20351.599999999999</v>
      </c>
      <c r="G3694">
        <v>28881.8</v>
      </c>
      <c r="H3694">
        <v>32532.400000000001</v>
      </c>
      <c r="I3694">
        <v>29563.599999999999</v>
      </c>
    </row>
    <row r="3695" spans="1:9">
      <c r="A3695" s="26">
        <f t="shared" si="57"/>
        <v>44715.9166666577</v>
      </c>
      <c r="D3695">
        <v>31571.4</v>
      </c>
      <c r="E3695">
        <v>29992.2</v>
      </c>
      <c r="F3695">
        <v>20351.599999999999</v>
      </c>
      <c r="G3695">
        <v>28881.8</v>
      </c>
      <c r="H3695">
        <v>32532.400000000001</v>
      </c>
      <c r="I3695">
        <v>29563.599999999999</v>
      </c>
    </row>
    <row r="3696" spans="1:9">
      <c r="A3696" s="26">
        <f t="shared" si="57"/>
        <v>44715.958333324365</v>
      </c>
      <c r="D3696">
        <v>31571.4</v>
      </c>
      <c r="E3696">
        <v>29992.2</v>
      </c>
      <c r="F3696">
        <v>20351.599999999999</v>
      </c>
      <c r="G3696">
        <v>28881.8</v>
      </c>
      <c r="H3696">
        <v>32532.400000000001</v>
      </c>
      <c r="I3696">
        <v>29563.599999999999</v>
      </c>
    </row>
    <row r="3697" spans="1:9">
      <c r="A3697" s="26">
        <f t="shared" si="57"/>
        <v>44715.999999991029</v>
      </c>
      <c r="D3697">
        <v>31571.599999999999</v>
      </c>
      <c r="E3697">
        <v>29992.2</v>
      </c>
      <c r="F3697">
        <v>20351.599999999999</v>
      </c>
      <c r="G3697">
        <v>28881.8</v>
      </c>
      <c r="H3697">
        <v>32532.400000000001</v>
      </c>
      <c r="I3697">
        <v>29563.599999999999</v>
      </c>
    </row>
    <row r="3698" spans="1:9">
      <c r="A3698" s="26">
        <f t="shared" si="57"/>
        <v>44716.041666657693</v>
      </c>
      <c r="D3698">
        <v>31571.599999999999</v>
      </c>
      <c r="E3698">
        <v>29992.2</v>
      </c>
      <c r="F3698">
        <v>20351.599999999999</v>
      </c>
      <c r="G3698">
        <v>28881.8</v>
      </c>
      <c r="H3698">
        <v>32532.400000000001</v>
      </c>
      <c r="I3698">
        <v>29563.599999999999</v>
      </c>
    </row>
    <row r="3699" spans="1:9">
      <c r="A3699" s="26">
        <f t="shared" si="57"/>
        <v>44716.083333324357</v>
      </c>
      <c r="D3699">
        <v>31571.599999999999</v>
      </c>
      <c r="E3699">
        <v>29992.2</v>
      </c>
      <c r="F3699">
        <v>20351.599999999999</v>
      </c>
      <c r="G3699">
        <v>28881.8</v>
      </c>
      <c r="H3699">
        <v>32532.400000000001</v>
      </c>
      <c r="I3699">
        <v>29563.599999999999</v>
      </c>
    </row>
    <row r="3700" spans="1:9">
      <c r="A3700" s="26">
        <f t="shared" si="57"/>
        <v>44716.124999991021</v>
      </c>
      <c r="D3700">
        <v>31571.599999999999</v>
      </c>
      <c r="E3700">
        <v>29992.2</v>
      </c>
      <c r="F3700">
        <v>20351.599999999999</v>
      </c>
      <c r="G3700">
        <v>28881.8</v>
      </c>
      <c r="H3700">
        <v>32532.400000000001</v>
      </c>
      <c r="I3700">
        <v>29563.599999999999</v>
      </c>
    </row>
    <row r="3701" spans="1:9">
      <c r="A3701" s="26">
        <f t="shared" si="57"/>
        <v>44716.166666657686</v>
      </c>
      <c r="D3701">
        <v>31571.599999999999</v>
      </c>
      <c r="E3701">
        <v>29992.2</v>
      </c>
      <c r="F3701">
        <v>20351.599999999999</v>
      </c>
      <c r="G3701">
        <v>28881.8</v>
      </c>
      <c r="H3701">
        <v>32532.400000000001</v>
      </c>
      <c r="I3701">
        <v>29563.599999999999</v>
      </c>
    </row>
    <row r="3702" spans="1:9">
      <c r="A3702" s="26">
        <f t="shared" si="57"/>
        <v>44716.20833332435</v>
      </c>
      <c r="D3702">
        <v>31571.599999999999</v>
      </c>
      <c r="E3702">
        <v>29992.2</v>
      </c>
      <c r="F3702">
        <v>20351.599999999999</v>
      </c>
      <c r="G3702">
        <v>28881.8</v>
      </c>
      <c r="H3702">
        <v>32532.400000000001</v>
      </c>
      <c r="I3702">
        <v>29563.599999999999</v>
      </c>
    </row>
    <row r="3703" spans="1:9">
      <c r="A3703" s="26">
        <f t="shared" si="57"/>
        <v>44716.249999991014</v>
      </c>
      <c r="D3703">
        <v>31571.599999999999</v>
      </c>
      <c r="E3703">
        <v>29992.2</v>
      </c>
      <c r="F3703">
        <v>20351.599999999999</v>
      </c>
      <c r="G3703">
        <v>28881.8</v>
      </c>
      <c r="H3703">
        <v>32532.400000000001</v>
      </c>
      <c r="I3703">
        <v>29563.599999999999</v>
      </c>
    </row>
    <row r="3704" spans="1:9">
      <c r="A3704" s="26">
        <f t="shared" si="57"/>
        <v>44716.291666657678</v>
      </c>
      <c r="D3704">
        <v>31571.599999999999</v>
      </c>
      <c r="E3704">
        <v>29992.2</v>
      </c>
      <c r="F3704">
        <v>20351.599999999999</v>
      </c>
      <c r="G3704">
        <v>28881.8</v>
      </c>
      <c r="H3704">
        <v>32532.400000000001</v>
      </c>
      <c r="I3704">
        <v>29563.599999999999</v>
      </c>
    </row>
    <row r="3705" spans="1:9">
      <c r="A3705" s="26">
        <f t="shared" si="57"/>
        <v>44716.333333324343</v>
      </c>
      <c r="D3705">
        <v>31571.599999999999</v>
      </c>
      <c r="E3705">
        <v>29992.2</v>
      </c>
      <c r="F3705">
        <v>20351.599999999999</v>
      </c>
      <c r="G3705">
        <v>28881.8</v>
      </c>
      <c r="H3705">
        <v>32532.400000000001</v>
      </c>
      <c r="I3705">
        <v>29563.599999999999</v>
      </c>
    </row>
    <row r="3706" spans="1:9">
      <c r="A3706" s="26">
        <f t="shared" si="57"/>
        <v>44716.374999991007</v>
      </c>
      <c r="D3706">
        <v>31571.599999999999</v>
      </c>
      <c r="E3706">
        <v>29992.2</v>
      </c>
      <c r="F3706">
        <v>20351.599999999999</v>
      </c>
      <c r="G3706">
        <v>28881.8</v>
      </c>
      <c r="H3706">
        <v>32532.400000000001</v>
      </c>
      <c r="I3706">
        <v>29563.599999999999</v>
      </c>
    </row>
    <row r="3707" spans="1:9">
      <c r="A3707" s="26">
        <f t="shared" si="57"/>
        <v>44716.416666657671</v>
      </c>
      <c r="D3707">
        <v>31571.599999999999</v>
      </c>
      <c r="E3707">
        <v>29992.2</v>
      </c>
      <c r="F3707">
        <v>20351.599999999999</v>
      </c>
      <c r="G3707">
        <v>28881.8</v>
      </c>
      <c r="H3707">
        <v>32532.400000000001</v>
      </c>
      <c r="I3707">
        <v>29563.599999999999</v>
      </c>
    </row>
    <row r="3708" spans="1:9">
      <c r="A3708" s="26">
        <f t="shared" si="57"/>
        <v>44716.458333324335</v>
      </c>
      <c r="D3708">
        <v>31571.599999999999</v>
      </c>
      <c r="E3708">
        <v>29992.2</v>
      </c>
      <c r="F3708">
        <v>20351.599999999999</v>
      </c>
      <c r="G3708">
        <v>28881.8</v>
      </c>
      <c r="H3708">
        <v>32532.400000000001</v>
      </c>
      <c r="I3708">
        <v>29563.599999999999</v>
      </c>
    </row>
    <row r="3709" spans="1:9">
      <c r="A3709" s="26">
        <f t="shared" si="57"/>
        <v>44716.499999991</v>
      </c>
      <c r="D3709">
        <v>31571.599999999999</v>
      </c>
      <c r="E3709">
        <v>29992.2</v>
      </c>
      <c r="F3709">
        <v>20351.599999999999</v>
      </c>
      <c r="G3709">
        <v>28881.8</v>
      </c>
      <c r="H3709">
        <v>32532.400000000001</v>
      </c>
      <c r="I3709">
        <v>29563.599999999999</v>
      </c>
    </row>
    <row r="3710" spans="1:9">
      <c r="A3710" s="26">
        <f t="shared" si="57"/>
        <v>44716.541666657664</v>
      </c>
      <c r="D3710">
        <v>31571.599999999999</v>
      </c>
      <c r="E3710">
        <v>29992.2</v>
      </c>
      <c r="F3710">
        <v>20351.599999999999</v>
      </c>
      <c r="G3710">
        <v>28881.8</v>
      </c>
      <c r="H3710">
        <v>32532.400000000001</v>
      </c>
      <c r="I3710">
        <v>29563.599999999999</v>
      </c>
    </row>
    <row r="3711" spans="1:9">
      <c r="A3711" s="26">
        <f t="shared" si="57"/>
        <v>44716.583333324328</v>
      </c>
      <c r="D3711">
        <v>31571.599999999999</v>
      </c>
      <c r="E3711">
        <v>29992.2</v>
      </c>
      <c r="F3711">
        <v>20351.599999999999</v>
      </c>
      <c r="G3711">
        <v>28881.8</v>
      </c>
      <c r="H3711">
        <v>32532.400000000001</v>
      </c>
      <c r="I3711">
        <v>29563.599999999999</v>
      </c>
    </row>
    <row r="3712" spans="1:9">
      <c r="A3712" s="26">
        <f t="shared" si="57"/>
        <v>44716.624999990992</v>
      </c>
      <c r="D3712">
        <v>31571.599999999999</v>
      </c>
      <c r="E3712">
        <v>29992.2</v>
      </c>
      <c r="F3712">
        <v>20351.599999999999</v>
      </c>
      <c r="G3712">
        <v>28881.8</v>
      </c>
      <c r="H3712">
        <v>32532.400000000001</v>
      </c>
      <c r="I3712">
        <v>29563.599999999999</v>
      </c>
    </row>
    <row r="3713" spans="1:9">
      <c r="A3713" s="26">
        <f t="shared" si="57"/>
        <v>44716.666666657657</v>
      </c>
      <c r="D3713">
        <v>31571.599999999999</v>
      </c>
      <c r="E3713">
        <v>29992.2</v>
      </c>
      <c r="F3713">
        <v>20351.599999999999</v>
      </c>
      <c r="G3713">
        <v>28881.8</v>
      </c>
      <c r="H3713">
        <v>32532.400000000001</v>
      </c>
      <c r="I3713">
        <v>29563.599999999999</v>
      </c>
    </row>
    <row r="3714" spans="1:9">
      <c r="A3714" s="26">
        <f t="shared" si="57"/>
        <v>44716.708333324321</v>
      </c>
      <c r="D3714">
        <v>31571.599999999999</v>
      </c>
      <c r="E3714">
        <v>29992.2</v>
      </c>
      <c r="F3714">
        <v>20351.599999999999</v>
      </c>
      <c r="G3714">
        <v>28881.8</v>
      </c>
      <c r="H3714">
        <v>32532.400000000001</v>
      </c>
      <c r="I3714">
        <v>29563.599999999999</v>
      </c>
    </row>
    <row r="3715" spans="1:9">
      <c r="A3715" s="26">
        <f t="shared" ref="A3715:A3778" si="58">A3714+1/24</f>
        <v>44716.749999990985</v>
      </c>
      <c r="D3715">
        <v>31571.599999999999</v>
      </c>
      <c r="E3715">
        <v>29992.2</v>
      </c>
      <c r="F3715">
        <v>20351.599999999999</v>
      </c>
      <c r="G3715">
        <v>28881.8</v>
      </c>
      <c r="H3715">
        <v>32532.400000000001</v>
      </c>
      <c r="I3715">
        <v>29563.599999999999</v>
      </c>
    </row>
    <row r="3716" spans="1:9">
      <c r="A3716" s="26">
        <f t="shared" si="58"/>
        <v>44716.791666657649</v>
      </c>
      <c r="D3716">
        <v>31571.599999999999</v>
      </c>
      <c r="E3716">
        <v>29992.2</v>
      </c>
      <c r="F3716">
        <v>20351.599999999999</v>
      </c>
      <c r="G3716">
        <v>28881.8</v>
      </c>
      <c r="H3716">
        <v>32532.400000000001</v>
      </c>
      <c r="I3716">
        <v>29563.599999999999</v>
      </c>
    </row>
    <row r="3717" spans="1:9">
      <c r="A3717" s="26">
        <f t="shared" si="58"/>
        <v>44716.833333324314</v>
      </c>
      <c r="D3717">
        <v>31571.599999999999</v>
      </c>
      <c r="E3717">
        <v>29992.2</v>
      </c>
      <c r="F3717">
        <v>20351.599999999999</v>
      </c>
      <c r="G3717">
        <v>28881.8</v>
      </c>
      <c r="H3717">
        <v>32532.400000000001</v>
      </c>
      <c r="I3717">
        <v>29563.599999999999</v>
      </c>
    </row>
    <row r="3718" spans="1:9">
      <c r="A3718" s="26">
        <f t="shared" si="58"/>
        <v>44716.874999990978</v>
      </c>
      <c r="D3718">
        <v>31571.599999999999</v>
      </c>
      <c r="E3718">
        <v>29992.2</v>
      </c>
      <c r="F3718">
        <v>20351.599999999999</v>
      </c>
      <c r="G3718">
        <v>28881.8</v>
      </c>
      <c r="H3718">
        <v>32532.400000000001</v>
      </c>
      <c r="I3718">
        <v>29563.599999999999</v>
      </c>
    </row>
    <row r="3719" spans="1:9">
      <c r="A3719" s="26">
        <f t="shared" si="58"/>
        <v>44716.916666657642</v>
      </c>
      <c r="D3719">
        <v>31571.599999999999</v>
      </c>
      <c r="E3719">
        <v>29992.2</v>
      </c>
      <c r="F3719">
        <v>20351.599999999999</v>
      </c>
      <c r="G3719">
        <v>28881.8</v>
      </c>
      <c r="H3719">
        <v>32532.400000000001</v>
      </c>
      <c r="I3719">
        <v>29563.599999999999</v>
      </c>
    </row>
    <row r="3720" spans="1:9">
      <c r="A3720" s="26">
        <f t="shared" si="58"/>
        <v>44716.958333324306</v>
      </c>
      <c r="D3720">
        <v>31571.599999999999</v>
      </c>
      <c r="E3720">
        <v>29992.2</v>
      </c>
      <c r="F3720">
        <v>20351.599999999999</v>
      </c>
      <c r="G3720">
        <v>28881.8</v>
      </c>
      <c r="H3720">
        <v>32532.400000000001</v>
      </c>
      <c r="I3720">
        <v>29563.599999999999</v>
      </c>
    </row>
    <row r="3721" spans="1:9">
      <c r="A3721" s="26">
        <f t="shared" si="58"/>
        <v>44716.999999990971</v>
      </c>
      <c r="D3721">
        <v>31571.599999999999</v>
      </c>
      <c r="E3721">
        <v>29992.2</v>
      </c>
      <c r="F3721">
        <v>20351.599999999999</v>
      </c>
      <c r="G3721">
        <v>28881.8</v>
      </c>
      <c r="H3721">
        <v>32532.400000000001</v>
      </c>
      <c r="I3721">
        <v>29563.599999999999</v>
      </c>
    </row>
    <row r="3722" spans="1:9">
      <c r="A3722" s="26">
        <f t="shared" si="58"/>
        <v>44717.041666657635</v>
      </c>
      <c r="D3722">
        <v>31571.599999999999</v>
      </c>
      <c r="E3722">
        <v>29992.2</v>
      </c>
      <c r="F3722">
        <v>20351.599999999999</v>
      </c>
      <c r="G3722">
        <v>28881.8</v>
      </c>
      <c r="H3722">
        <v>32532.400000000001</v>
      </c>
      <c r="I3722">
        <v>29563.599999999999</v>
      </c>
    </row>
    <row r="3723" spans="1:9">
      <c r="A3723" s="26">
        <f t="shared" si="58"/>
        <v>44717.083333324299</v>
      </c>
      <c r="D3723">
        <v>31571.599999999999</v>
      </c>
      <c r="E3723">
        <v>29992.2</v>
      </c>
      <c r="F3723">
        <v>20351.599999999999</v>
      </c>
      <c r="G3723">
        <v>28881.8</v>
      </c>
      <c r="H3723">
        <v>32532.400000000001</v>
      </c>
      <c r="I3723">
        <v>29563.599999999999</v>
      </c>
    </row>
    <row r="3724" spans="1:9">
      <c r="A3724" s="26">
        <f t="shared" si="58"/>
        <v>44717.124999990963</v>
      </c>
      <c r="D3724">
        <v>31571.599999999999</v>
      </c>
      <c r="E3724">
        <v>29992.2</v>
      </c>
      <c r="F3724">
        <v>20351.599999999999</v>
      </c>
      <c r="G3724">
        <v>28881.8</v>
      </c>
      <c r="H3724">
        <v>32532.400000000001</v>
      </c>
      <c r="I3724">
        <v>29563.599999999999</v>
      </c>
    </row>
    <row r="3725" spans="1:9">
      <c r="A3725" s="26">
        <f t="shared" si="58"/>
        <v>44717.166666657628</v>
      </c>
      <c r="D3725">
        <v>31571.599999999999</v>
      </c>
      <c r="E3725">
        <v>29992.2</v>
      </c>
      <c r="F3725">
        <v>20351.599999999999</v>
      </c>
      <c r="G3725">
        <v>28881.8</v>
      </c>
      <c r="H3725">
        <v>32532.400000000001</v>
      </c>
      <c r="I3725">
        <v>29563.599999999999</v>
      </c>
    </row>
    <row r="3726" spans="1:9">
      <c r="A3726" s="26">
        <f t="shared" si="58"/>
        <v>44717.208333324292</v>
      </c>
      <c r="D3726">
        <v>31571.599999999999</v>
      </c>
      <c r="E3726">
        <v>29992.2</v>
      </c>
      <c r="F3726">
        <v>20351.599999999999</v>
      </c>
      <c r="G3726">
        <v>28881.8</v>
      </c>
      <c r="H3726">
        <v>32532.400000000001</v>
      </c>
      <c r="I3726">
        <v>29563.599999999999</v>
      </c>
    </row>
    <row r="3727" spans="1:9">
      <c r="A3727" s="26">
        <f t="shared" si="58"/>
        <v>44717.249999990956</v>
      </c>
      <c r="D3727">
        <v>31571.599999999999</v>
      </c>
      <c r="E3727">
        <v>29992.2</v>
      </c>
      <c r="F3727">
        <v>20351.599999999999</v>
      </c>
      <c r="G3727">
        <v>28881.8</v>
      </c>
      <c r="H3727">
        <v>32532.400000000001</v>
      </c>
      <c r="I3727">
        <v>29563.599999999999</v>
      </c>
    </row>
    <row r="3728" spans="1:9">
      <c r="A3728" s="26">
        <f t="shared" si="58"/>
        <v>44717.29166665762</v>
      </c>
      <c r="D3728">
        <v>31571.599999999999</v>
      </c>
      <c r="E3728">
        <v>29992.2</v>
      </c>
      <c r="F3728">
        <v>20351.599999999999</v>
      </c>
      <c r="G3728">
        <v>28881.8</v>
      </c>
      <c r="H3728">
        <v>32532.400000000001</v>
      </c>
      <c r="I3728">
        <v>29563.599999999999</v>
      </c>
    </row>
    <row r="3729" spans="1:9">
      <c r="A3729" s="26">
        <f t="shared" si="58"/>
        <v>44717.333333324284</v>
      </c>
      <c r="D3729">
        <v>31571.599999999999</v>
      </c>
      <c r="E3729">
        <v>29992.2</v>
      </c>
      <c r="F3729">
        <v>20351.599999999999</v>
      </c>
      <c r="G3729">
        <v>28881.8</v>
      </c>
      <c r="H3729">
        <v>32532.400000000001</v>
      </c>
      <c r="I3729">
        <v>29563.599999999999</v>
      </c>
    </row>
    <row r="3730" spans="1:9">
      <c r="A3730" s="26">
        <f t="shared" si="58"/>
        <v>44717.374999990949</v>
      </c>
      <c r="D3730">
        <v>31571.599999999999</v>
      </c>
      <c r="E3730">
        <v>29992.2</v>
      </c>
      <c r="F3730">
        <v>20351.599999999999</v>
      </c>
      <c r="G3730">
        <v>28881.8</v>
      </c>
      <c r="H3730">
        <v>32532.400000000001</v>
      </c>
      <c r="I3730">
        <v>29563.599999999999</v>
      </c>
    </row>
    <row r="3731" spans="1:9">
      <c r="A3731" s="26">
        <f t="shared" si="58"/>
        <v>44717.416666657613</v>
      </c>
      <c r="D3731">
        <v>31571.599999999999</v>
      </c>
      <c r="E3731">
        <v>29992.2</v>
      </c>
      <c r="F3731">
        <v>20351.599999999999</v>
      </c>
      <c r="G3731">
        <v>28881.8</v>
      </c>
      <c r="H3731">
        <v>32532.400000000001</v>
      </c>
      <c r="I3731">
        <v>29563.599999999999</v>
      </c>
    </row>
    <row r="3732" spans="1:9">
      <c r="A3732" s="26">
        <f t="shared" si="58"/>
        <v>44717.458333324277</v>
      </c>
      <c r="D3732">
        <v>31571.599999999999</v>
      </c>
      <c r="E3732">
        <v>29992.2</v>
      </c>
      <c r="F3732">
        <v>20351.599999999999</v>
      </c>
      <c r="G3732">
        <v>28881.8</v>
      </c>
      <c r="H3732">
        <v>32532.400000000001</v>
      </c>
      <c r="I3732">
        <v>29563.599999999999</v>
      </c>
    </row>
    <row r="3733" spans="1:9">
      <c r="A3733" s="26">
        <f t="shared" si="58"/>
        <v>44717.499999990941</v>
      </c>
      <c r="D3733">
        <v>31571.599999999999</v>
      </c>
      <c r="E3733">
        <v>29992.2</v>
      </c>
      <c r="F3733">
        <v>20351.599999999999</v>
      </c>
      <c r="G3733">
        <v>28881.8</v>
      </c>
      <c r="H3733">
        <v>32532.400000000001</v>
      </c>
      <c r="I3733">
        <v>29563.599999999999</v>
      </c>
    </row>
    <row r="3734" spans="1:9">
      <c r="A3734" s="26">
        <f t="shared" si="58"/>
        <v>44717.541666657606</v>
      </c>
      <c r="D3734">
        <v>31571.599999999999</v>
      </c>
      <c r="E3734">
        <v>29992.2</v>
      </c>
      <c r="F3734">
        <v>20351.599999999999</v>
      </c>
      <c r="G3734">
        <v>28881.8</v>
      </c>
      <c r="H3734">
        <v>32532.400000000001</v>
      </c>
      <c r="I3734">
        <v>29563.599999999999</v>
      </c>
    </row>
    <row r="3735" spans="1:9">
      <c r="A3735" s="26">
        <f t="shared" si="58"/>
        <v>44717.58333332427</v>
      </c>
      <c r="D3735">
        <v>31571.599999999999</v>
      </c>
      <c r="E3735">
        <v>29992.2</v>
      </c>
      <c r="F3735">
        <v>20351.599999999999</v>
      </c>
      <c r="G3735">
        <v>28881.8</v>
      </c>
      <c r="H3735">
        <v>32532.400000000001</v>
      </c>
      <c r="I3735">
        <v>29563.599999999999</v>
      </c>
    </row>
    <row r="3736" spans="1:9">
      <c r="A3736" s="26">
        <f t="shared" si="58"/>
        <v>44717.624999990934</v>
      </c>
      <c r="D3736">
        <v>31571.599999999999</v>
      </c>
      <c r="E3736">
        <v>29992.2</v>
      </c>
      <c r="F3736">
        <v>20351.599999999999</v>
      </c>
      <c r="G3736">
        <v>28881.8</v>
      </c>
      <c r="H3736">
        <v>32532.400000000001</v>
      </c>
      <c r="I3736">
        <v>29563.599999999999</v>
      </c>
    </row>
    <row r="3737" spans="1:9">
      <c r="A3737" s="26">
        <f t="shared" si="58"/>
        <v>44717.666666657598</v>
      </c>
      <c r="D3737">
        <v>31571.599999999999</v>
      </c>
      <c r="E3737">
        <v>29992.2</v>
      </c>
      <c r="F3737">
        <v>20351.599999999999</v>
      </c>
      <c r="G3737">
        <v>28881.8</v>
      </c>
      <c r="H3737">
        <v>32532.400000000001</v>
      </c>
      <c r="I3737">
        <v>29563.599999999999</v>
      </c>
    </row>
    <row r="3738" spans="1:9">
      <c r="A3738" s="26">
        <f t="shared" si="58"/>
        <v>44717.708333324263</v>
      </c>
      <c r="D3738">
        <v>31571.599999999999</v>
      </c>
      <c r="E3738">
        <v>29992.2</v>
      </c>
      <c r="F3738">
        <v>20351.599999999999</v>
      </c>
      <c r="G3738">
        <v>28881.8</v>
      </c>
      <c r="H3738">
        <v>32532.400000000001</v>
      </c>
      <c r="I3738">
        <v>29563.599999999999</v>
      </c>
    </row>
    <row r="3739" spans="1:9">
      <c r="A3739" s="26">
        <f t="shared" si="58"/>
        <v>44717.749999990927</v>
      </c>
      <c r="D3739">
        <v>31571.599999999999</v>
      </c>
      <c r="E3739">
        <v>29992.2</v>
      </c>
      <c r="F3739">
        <v>20351.599999999999</v>
      </c>
      <c r="G3739">
        <v>28881.8</v>
      </c>
      <c r="H3739">
        <v>32532.400000000001</v>
      </c>
      <c r="I3739">
        <v>29563.599999999999</v>
      </c>
    </row>
    <row r="3740" spans="1:9">
      <c r="A3740" s="26">
        <f t="shared" si="58"/>
        <v>44717.791666657591</v>
      </c>
      <c r="D3740">
        <v>31571.599999999999</v>
      </c>
      <c r="E3740">
        <v>29992.2</v>
      </c>
      <c r="F3740">
        <v>20351.599999999999</v>
      </c>
      <c r="G3740">
        <v>28881.8</v>
      </c>
      <c r="H3740">
        <v>32532.400000000001</v>
      </c>
      <c r="I3740">
        <v>29563.599999999999</v>
      </c>
    </row>
    <row r="3741" spans="1:9">
      <c r="A3741" s="26">
        <f t="shared" si="58"/>
        <v>44717.833333324255</v>
      </c>
      <c r="D3741">
        <v>31571.599999999999</v>
      </c>
      <c r="E3741">
        <v>29992.2</v>
      </c>
      <c r="F3741">
        <v>20351.599999999999</v>
      </c>
      <c r="G3741">
        <v>28881.8</v>
      </c>
      <c r="H3741">
        <v>32532.400000000001</v>
      </c>
      <c r="I3741">
        <v>29563.599999999999</v>
      </c>
    </row>
    <row r="3742" spans="1:9">
      <c r="A3742" s="26">
        <f t="shared" si="58"/>
        <v>44717.87499999092</v>
      </c>
      <c r="D3742">
        <v>31571.599999999999</v>
      </c>
      <c r="E3742">
        <v>29992.2</v>
      </c>
      <c r="F3742">
        <v>20351.599999999999</v>
      </c>
      <c r="G3742">
        <v>28881.8</v>
      </c>
      <c r="H3742">
        <v>32532.400000000001</v>
      </c>
      <c r="I3742">
        <v>29563.599999999999</v>
      </c>
    </row>
    <row r="3743" spans="1:9">
      <c r="A3743" s="26">
        <f t="shared" si="58"/>
        <v>44717.916666657584</v>
      </c>
      <c r="D3743">
        <v>31571.599999999999</v>
      </c>
      <c r="E3743">
        <v>29992.2</v>
      </c>
      <c r="F3743">
        <v>20351.599999999999</v>
      </c>
      <c r="G3743">
        <v>28881.8</v>
      </c>
      <c r="H3743">
        <v>32532.400000000001</v>
      </c>
      <c r="I3743">
        <v>29563.599999999999</v>
      </c>
    </row>
    <row r="3744" spans="1:9">
      <c r="A3744" s="26">
        <f t="shared" si="58"/>
        <v>44717.958333324248</v>
      </c>
      <c r="D3744">
        <v>31571.599999999999</v>
      </c>
      <c r="E3744">
        <v>29992.2</v>
      </c>
      <c r="F3744">
        <v>20351.599999999999</v>
      </c>
      <c r="G3744">
        <v>28881.8</v>
      </c>
      <c r="H3744">
        <v>32532.400000000001</v>
      </c>
      <c r="I3744">
        <v>29563.599999999999</v>
      </c>
    </row>
    <row r="3745" spans="1:9">
      <c r="A3745" s="26">
        <f t="shared" si="58"/>
        <v>44717.999999990912</v>
      </c>
      <c r="D3745">
        <v>31571.599999999999</v>
      </c>
      <c r="E3745">
        <v>29992.2</v>
      </c>
      <c r="F3745">
        <v>20351.599999999999</v>
      </c>
      <c r="G3745">
        <v>28881.8</v>
      </c>
      <c r="H3745">
        <v>32532.400000000001</v>
      </c>
      <c r="I3745">
        <v>29563.599999999999</v>
      </c>
    </row>
    <row r="3746" spans="1:9">
      <c r="A3746" s="26">
        <f t="shared" si="58"/>
        <v>44718.041666657577</v>
      </c>
      <c r="D3746">
        <v>31571.599999999999</v>
      </c>
      <c r="E3746">
        <v>29992.2</v>
      </c>
      <c r="F3746">
        <v>20351.599999999999</v>
      </c>
      <c r="G3746">
        <v>28881.8</v>
      </c>
      <c r="H3746">
        <v>32532.400000000001</v>
      </c>
      <c r="I3746">
        <v>29563.599999999999</v>
      </c>
    </row>
    <row r="3747" spans="1:9">
      <c r="A3747" s="26">
        <f t="shared" si="58"/>
        <v>44718.083333324241</v>
      </c>
      <c r="D3747">
        <v>31571.599999999999</v>
      </c>
      <c r="E3747">
        <v>29992.2</v>
      </c>
      <c r="F3747">
        <v>20351.599999999999</v>
      </c>
      <c r="G3747">
        <v>28881.8</v>
      </c>
      <c r="H3747">
        <v>32532.400000000001</v>
      </c>
      <c r="I3747">
        <v>29563.599999999999</v>
      </c>
    </row>
    <row r="3748" spans="1:9">
      <c r="A3748" s="26">
        <f t="shared" si="58"/>
        <v>44718.124999990905</v>
      </c>
      <c r="D3748">
        <v>31571.599999999999</v>
      </c>
      <c r="E3748">
        <v>29992.2</v>
      </c>
      <c r="F3748">
        <v>20351.599999999999</v>
      </c>
      <c r="G3748">
        <v>28881.8</v>
      </c>
      <c r="H3748">
        <v>32532.400000000001</v>
      </c>
      <c r="I3748">
        <v>29563.599999999999</v>
      </c>
    </row>
    <row r="3749" spans="1:9">
      <c r="A3749" s="26">
        <f t="shared" si="58"/>
        <v>44718.166666657569</v>
      </c>
      <c r="D3749">
        <v>31571.599999999999</v>
      </c>
      <c r="E3749">
        <v>29992.2</v>
      </c>
      <c r="F3749">
        <v>20351.599999999999</v>
      </c>
      <c r="G3749">
        <v>28881.8</v>
      </c>
      <c r="H3749">
        <v>32532.400000000001</v>
      </c>
      <c r="I3749">
        <v>29563.599999999999</v>
      </c>
    </row>
    <row r="3750" spans="1:9">
      <c r="A3750" s="26">
        <f t="shared" si="58"/>
        <v>44718.208333324234</v>
      </c>
      <c r="D3750">
        <v>31571.599999999999</v>
      </c>
      <c r="E3750">
        <v>29992.2</v>
      </c>
      <c r="F3750">
        <v>20351.599999999999</v>
      </c>
      <c r="G3750">
        <v>28881.8</v>
      </c>
      <c r="H3750">
        <v>32532.400000000001</v>
      </c>
      <c r="I3750">
        <v>29563.599999999999</v>
      </c>
    </row>
    <row r="3751" spans="1:9">
      <c r="A3751" s="26">
        <f t="shared" si="58"/>
        <v>44718.249999990898</v>
      </c>
      <c r="D3751">
        <v>31571.599999999999</v>
      </c>
      <c r="E3751">
        <v>29992.2</v>
      </c>
      <c r="F3751">
        <v>20351.599999999999</v>
      </c>
      <c r="G3751">
        <v>28881.8</v>
      </c>
      <c r="H3751">
        <v>32532.400000000001</v>
      </c>
      <c r="I3751">
        <v>29563.599999999999</v>
      </c>
    </row>
    <row r="3752" spans="1:9">
      <c r="A3752" s="26">
        <f t="shared" si="58"/>
        <v>44718.291666657562</v>
      </c>
      <c r="D3752">
        <v>31571.599999999999</v>
      </c>
      <c r="E3752">
        <v>29992.2</v>
      </c>
      <c r="F3752">
        <v>20351.599999999999</v>
      </c>
      <c r="G3752">
        <v>28881.8</v>
      </c>
      <c r="H3752">
        <v>32532.400000000001</v>
      </c>
      <c r="I3752">
        <v>29563.599999999999</v>
      </c>
    </row>
    <row r="3753" spans="1:9">
      <c r="A3753" s="26">
        <f t="shared" si="58"/>
        <v>44718.333333324226</v>
      </c>
      <c r="D3753">
        <v>31571.599999999999</v>
      </c>
      <c r="E3753">
        <v>29992.2</v>
      </c>
      <c r="F3753">
        <v>20351.599999999999</v>
      </c>
      <c r="G3753">
        <v>28881.8</v>
      </c>
      <c r="H3753">
        <v>32532.400000000001</v>
      </c>
      <c r="I3753">
        <v>29563.599999999999</v>
      </c>
    </row>
    <row r="3754" spans="1:9">
      <c r="A3754" s="26">
        <f t="shared" si="58"/>
        <v>44718.374999990891</v>
      </c>
      <c r="D3754">
        <v>31571.599999999999</v>
      </c>
      <c r="E3754">
        <v>29992.2</v>
      </c>
      <c r="F3754">
        <v>20351.599999999999</v>
      </c>
      <c r="G3754">
        <v>28881.8</v>
      </c>
      <c r="H3754">
        <v>32532.400000000001</v>
      </c>
      <c r="I3754">
        <v>29563.599999999999</v>
      </c>
    </row>
    <row r="3755" spans="1:9">
      <c r="A3755" s="26">
        <f t="shared" si="58"/>
        <v>44718.416666657555</v>
      </c>
      <c r="D3755">
        <v>31571.599999999999</v>
      </c>
      <c r="E3755">
        <v>29992.2</v>
      </c>
      <c r="F3755">
        <v>20351.599999999999</v>
      </c>
      <c r="G3755">
        <v>28881.8</v>
      </c>
      <c r="H3755">
        <v>32532.400000000001</v>
      </c>
      <c r="I3755">
        <v>29563.599999999999</v>
      </c>
    </row>
    <row r="3756" spans="1:9">
      <c r="A3756" s="26">
        <f t="shared" si="58"/>
        <v>44718.458333324219</v>
      </c>
      <c r="D3756">
        <v>31571.599999999999</v>
      </c>
      <c r="E3756">
        <v>29992.2</v>
      </c>
      <c r="F3756">
        <v>20351.599999999999</v>
      </c>
      <c r="G3756">
        <v>28881.8</v>
      </c>
      <c r="H3756">
        <v>32532.400000000001</v>
      </c>
      <c r="I3756">
        <v>29563.599999999999</v>
      </c>
    </row>
    <row r="3757" spans="1:9">
      <c r="A3757" s="26">
        <f t="shared" si="58"/>
        <v>44718.499999990883</v>
      </c>
      <c r="D3757">
        <v>31571.599999999999</v>
      </c>
      <c r="E3757">
        <v>29992.2</v>
      </c>
      <c r="F3757">
        <v>20351.599999999999</v>
      </c>
      <c r="G3757">
        <v>28881.8</v>
      </c>
      <c r="H3757">
        <v>32532.400000000001</v>
      </c>
      <c r="I3757">
        <v>29563.599999999999</v>
      </c>
    </row>
    <row r="3758" spans="1:9">
      <c r="A3758" s="26">
        <f t="shared" si="58"/>
        <v>44718.541666657547</v>
      </c>
      <c r="D3758">
        <v>31571.599999999999</v>
      </c>
      <c r="E3758">
        <v>29992.2</v>
      </c>
      <c r="F3758">
        <v>20351.599999999999</v>
      </c>
      <c r="G3758">
        <v>28881.8</v>
      </c>
      <c r="H3758">
        <v>32532.400000000001</v>
      </c>
      <c r="I3758">
        <v>29563.599999999999</v>
      </c>
    </row>
    <row r="3759" spans="1:9">
      <c r="A3759" s="26">
        <f t="shared" si="58"/>
        <v>44718.583333324212</v>
      </c>
      <c r="D3759">
        <v>31571.599999999999</v>
      </c>
      <c r="E3759">
        <v>29992.2</v>
      </c>
      <c r="F3759">
        <v>20351.599999999999</v>
      </c>
      <c r="G3759">
        <v>28881.8</v>
      </c>
      <c r="H3759">
        <v>32532.400000000001</v>
      </c>
      <c r="I3759">
        <v>29563.599999999999</v>
      </c>
    </row>
    <row r="3760" spans="1:9">
      <c r="A3760" s="26">
        <f t="shared" si="58"/>
        <v>44718.624999990876</v>
      </c>
      <c r="D3760">
        <v>31571.599999999999</v>
      </c>
      <c r="E3760">
        <v>29992.2</v>
      </c>
      <c r="F3760">
        <v>20351.599999999999</v>
      </c>
      <c r="G3760">
        <v>28881.8</v>
      </c>
      <c r="H3760">
        <v>32532.400000000001</v>
      </c>
      <c r="I3760">
        <v>29563.599999999999</v>
      </c>
    </row>
    <row r="3761" spans="1:9">
      <c r="A3761" s="26">
        <f t="shared" si="58"/>
        <v>44718.66666665754</v>
      </c>
      <c r="D3761">
        <v>31571.599999999999</v>
      </c>
      <c r="E3761">
        <v>29992.2</v>
      </c>
      <c r="F3761">
        <v>20351.599999999999</v>
      </c>
      <c r="G3761">
        <v>28881.8</v>
      </c>
      <c r="H3761">
        <v>32532.400000000001</v>
      </c>
      <c r="I3761">
        <v>29563.599999999999</v>
      </c>
    </row>
    <row r="3762" spans="1:9">
      <c r="A3762" s="26">
        <f t="shared" si="58"/>
        <v>44718.708333324204</v>
      </c>
      <c r="D3762">
        <v>31576.2</v>
      </c>
      <c r="E3762">
        <v>29992.2</v>
      </c>
      <c r="F3762">
        <v>20351.599999999999</v>
      </c>
      <c r="G3762">
        <v>28881.8</v>
      </c>
      <c r="H3762">
        <v>32532.400000000001</v>
      </c>
      <c r="I3762">
        <v>29563.599999999999</v>
      </c>
    </row>
    <row r="3763" spans="1:9">
      <c r="A3763" s="26">
        <f t="shared" si="58"/>
        <v>44718.749999990869</v>
      </c>
      <c r="D3763">
        <v>31577</v>
      </c>
      <c r="E3763">
        <v>29992.2</v>
      </c>
      <c r="F3763">
        <v>20351.599999999999</v>
      </c>
      <c r="G3763">
        <v>28881.8</v>
      </c>
      <c r="H3763">
        <v>32532.400000000001</v>
      </c>
      <c r="I3763">
        <v>29568.799999999999</v>
      </c>
    </row>
    <row r="3764" spans="1:9">
      <c r="A3764" s="26">
        <f t="shared" si="58"/>
        <v>44718.791666657533</v>
      </c>
      <c r="D3764">
        <v>31577</v>
      </c>
      <c r="E3764">
        <v>29992.2</v>
      </c>
      <c r="F3764">
        <v>20351.599999999999</v>
      </c>
      <c r="G3764">
        <v>28881.8</v>
      </c>
      <c r="H3764">
        <v>32532.400000000001</v>
      </c>
      <c r="I3764">
        <v>29569</v>
      </c>
    </row>
    <row r="3765" spans="1:9">
      <c r="A3765" s="26">
        <f t="shared" si="58"/>
        <v>44718.833333324197</v>
      </c>
      <c r="D3765">
        <v>31577</v>
      </c>
      <c r="E3765">
        <v>29992.2</v>
      </c>
      <c r="F3765">
        <v>20351.599999999999</v>
      </c>
      <c r="G3765">
        <v>28881.8</v>
      </c>
      <c r="H3765">
        <v>32532.400000000001</v>
      </c>
      <c r="I3765">
        <v>29569</v>
      </c>
    </row>
    <row r="3766" spans="1:9">
      <c r="A3766" s="26">
        <f t="shared" si="58"/>
        <v>44718.874999990861</v>
      </c>
      <c r="D3766">
        <v>31577</v>
      </c>
      <c r="E3766">
        <v>29992.2</v>
      </c>
      <c r="F3766">
        <v>20351.599999999999</v>
      </c>
      <c r="G3766">
        <v>28881.8</v>
      </c>
      <c r="H3766">
        <v>32532.400000000001</v>
      </c>
      <c r="I3766">
        <v>29569</v>
      </c>
    </row>
    <row r="3767" spans="1:9">
      <c r="A3767" s="26">
        <f t="shared" si="58"/>
        <v>44718.916666657526</v>
      </c>
      <c r="D3767">
        <v>31577</v>
      </c>
      <c r="E3767">
        <v>29992.2</v>
      </c>
      <c r="F3767">
        <v>20351.599999999999</v>
      </c>
      <c r="G3767">
        <v>28881.8</v>
      </c>
      <c r="H3767">
        <v>32532.400000000001</v>
      </c>
      <c r="I3767">
        <v>29569</v>
      </c>
    </row>
    <row r="3768" spans="1:9">
      <c r="A3768" s="26">
        <f t="shared" si="58"/>
        <v>44718.95833332419</v>
      </c>
      <c r="D3768">
        <v>31577</v>
      </c>
      <c r="E3768">
        <v>29992.2</v>
      </c>
      <c r="F3768">
        <v>20351.599999999999</v>
      </c>
      <c r="G3768">
        <v>28881.8</v>
      </c>
      <c r="H3768">
        <v>32532.400000000001</v>
      </c>
      <c r="I3768">
        <v>29569</v>
      </c>
    </row>
    <row r="3769" spans="1:9">
      <c r="A3769" s="26">
        <f t="shared" si="58"/>
        <v>44718.999999990854</v>
      </c>
      <c r="D3769">
        <v>31577</v>
      </c>
      <c r="E3769">
        <v>29992.2</v>
      </c>
      <c r="F3769">
        <v>20351.599999999999</v>
      </c>
      <c r="G3769">
        <v>28881.8</v>
      </c>
      <c r="H3769">
        <v>32532.400000000001</v>
      </c>
      <c r="I3769">
        <v>29569</v>
      </c>
    </row>
    <row r="3770" spans="1:9">
      <c r="A3770" s="26">
        <f t="shared" si="58"/>
        <v>44719.041666657518</v>
      </c>
      <c r="D3770">
        <v>31577</v>
      </c>
      <c r="E3770">
        <v>29992.2</v>
      </c>
      <c r="F3770">
        <v>20351.599999999999</v>
      </c>
      <c r="G3770">
        <v>28881.8</v>
      </c>
      <c r="H3770">
        <v>32532.400000000001</v>
      </c>
      <c r="I3770">
        <v>29569</v>
      </c>
    </row>
    <row r="3771" spans="1:9">
      <c r="A3771" s="26">
        <f t="shared" si="58"/>
        <v>44719.083333324183</v>
      </c>
      <c r="D3771">
        <v>31577.200000000001</v>
      </c>
      <c r="E3771">
        <v>29992.2</v>
      </c>
      <c r="F3771">
        <v>20351.599999999999</v>
      </c>
      <c r="G3771">
        <v>28881.8</v>
      </c>
      <c r="H3771">
        <v>32532.400000000001</v>
      </c>
      <c r="I3771">
        <v>29569</v>
      </c>
    </row>
    <row r="3772" spans="1:9">
      <c r="A3772" s="26">
        <f t="shared" si="58"/>
        <v>44719.124999990847</v>
      </c>
      <c r="D3772">
        <v>31577.200000000001</v>
      </c>
      <c r="E3772">
        <v>29992.2</v>
      </c>
      <c r="F3772">
        <v>20351.599999999999</v>
      </c>
      <c r="G3772">
        <v>28881.8</v>
      </c>
      <c r="H3772">
        <v>32532.400000000001</v>
      </c>
      <c r="I3772">
        <v>29569</v>
      </c>
    </row>
    <row r="3773" spans="1:9">
      <c r="A3773" s="26">
        <f t="shared" si="58"/>
        <v>44719.166666657511</v>
      </c>
      <c r="D3773">
        <v>31577.200000000001</v>
      </c>
      <c r="E3773">
        <v>29992.2</v>
      </c>
      <c r="F3773">
        <v>20351.599999999999</v>
      </c>
      <c r="G3773">
        <v>28881.8</v>
      </c>
      <c r="H3773">
        <v>32532.400000000001</v>
      </c>
      <c r="I3773">
        <v>29569</v>
      </c>
    </row>
    <row r="3774" spans="1:9">
      <c r="A3774" s="26">
        <f t="shared" si="58"/>
        <v>44719.208333324175</v>
      </c>
      <c r="D3774">
        <v>31577.200000000001</v>
      </c>
      <c r="E3774">
        <v>29992.2</v>
      </c>
      <c r="F3774">
        <v>20351.599999999999</v>
      </c>
      <c r="G3774">
        <v>28881.8</v>
      </c>
      <c r="H3774">
        <v>32532.400000000001</v>
      </c>
      <c r="I3774">
        <v>29569</v>
      </c>
    </row>
    <row r="3775" spans="1:9">
      <c r="A3775" s="26">
        <f t="shared" si="58"/>
        <v>44719.24999999084</v>
      </c>
      <c r="D3775">
        <v>31577.200000000001</v>
      </c>
      <c r="E3775">
        <v>29992.2</v>
      </c>
      <c r="F3775">
        <v>20351.599999999999</v>
      </c>
      <c r="G3775">
        <v>28881.8</v>
      </c>
      <c r="H3775">
        <v>32532.400000000001</v>
      </c>
      <c r="I3775">
        <v>29569</v>
      </c>
    </row>
    <row r="3776" spans="1:9">
      <c r="A3776" s="26">
        <f t="shared" si="58"/>
        <v>44719.291666657504</v>
      </c>
      <c r="D3776">
        <v>31577.200000000001</v>
      </c>
      <c r="E3776">
        <v>29992.2</v>
      </c>
      <c r="F3776">
        <v>20351.599999999999</v>
      </c>
      <c r="G3776">
        <v>28881.8</v>
      </c>
      <c r="H3776">
        <v>32532.400000000001</v>
      </c>
      <c r="I3776">
        <v>29569</v>
      </c>
    </row>
    <row r="3777" spans="1:9">
      <c r="A3777" s="26">
        <f t="shared" si="58"/>
        <v>44719.333333324168</v>
      </c>
      <c r="D3777">
        <v>31577.200000000001</v>
      </c>
      <c r="E3777">
        <v>29992.2</v>
      </c>
      <c r="F3777">
        <v>20351.599999999999</v>
      </c>
      <c r="G3777">
        <v>28881.8</v>
      </c>
      <c r="H3777">
        <v>32532.400000000001</v>
      </c>
      <c r="I3777">
        <v>29569</v>
      </c>
    </row>
    <row r="3778" spans="1:9">
      <c r="A3778" s="26">
        <f t="shared" si="58"/>
        <v>44719.374999990832</v>
      </c>
      <c r="D3778">
        <v>31577.200000000001</v>
      </c>
      <c r="E3778">
        <v>29992.2</v>
      </c>
      <c r="F3778">
        <v>20351.599999999999</v>
      </c>
      <c r="G3778">
        <v>28881.8</v>
      </c>
      <c r="H3778">
        <v>32532.400000000001</v>
      </c>
      <c r="I3778">
        <v>29569</v>
      </c>
    </row>
    <row r="3779" spans="1:9">
      <c r="A3779" s="26">
        <f t="shared" ref="A3779:A3842" si="59">A3778+1/24</f>
        <v>44719.416666657497</v>
      </c>
      <c r="D3779">
        <v>31577.200000000001</v>
      </c>
      <c r="E3779">
        <v>29992.2</v>
      </c>
      <c r="F3779">
        <v>20351.599999999999</v>
      </c>
      <c r="G3779">
        <v>28881.8</v>
      </c>
      <c r="H3779">
        <v>32532.400000000001</v>
      </c>
      <c r="I3779">
        <v>29569</v>
      </c>
    </row>
    <row r="3780" spans="1:9">
      <c r="A3780" s="26">
        <f t="shared" si="59"/>
        <v>44719.458333324161</v>
      </c>
      <c r="D3780">
        <v>31577.200000000001</v>
      </c>
      <c r="E3780">
        <v>29992.2</v>
      </c>
      <c r="F3780">
        <v>20351.599999999999</v>
      </c>
      <c r="G3780">
        <v>28881.8</v>
      </c>
      <c r="H3780">
        <v>32532.400000000001</v>
      </c>
      <c r="I3780">
        <v>29569</v>
      </c>
    </row>
    <row r="3781" spans="1:9">
      <c r="A3781" s="26">
        <f t="shared" si="59"/>
        <v>44719.499999990825</v>
      </c>
      <c r="D3781">
        <v>31577.200000000001</v>
      </c>
      <c r="E3781">
        <v>29992.2</v>
      </c>
      <c r="F3781">
        <v>20351.599999999999</v>
      </c>
      <c r="G3781">
        <v>28881.8</v>
      </c>
      <c r="H3781">
        <v>32532.400000000001</v>
      </c>
      <c r="I3781">
        <v>29569</v>
      </c>
    </row>
    <row r="3782" spans="1:9">
      <c r="A3782" s="26">
        <f t="shared" si="59"/>
        <v>44719.541666657489</v>
      </c>
      <c r="D3782">
        <v>31577.200000000001</v>
      </c>
      <c r="E3782">
        <v>29992.2</v>
      </c>
      <c r="F3782">
        <v>20351.599999999999</v>
      </c>
      <c r="G3782">
        <v>28881.8</v>
      </c>
      <c r="H3782">
        <v>32532.400000000001</v>
      </c>
      <c r="I3782">
        <v>29569</v>
      </c>
    </row>
    <row r="3783" spans="1:9">
      <c r="A3783" s="26">
        <f t="shared" si="59"/>
        <v>44719.583333324154</v>
      </c>
      <c r="D3783">
        <v>31577.200000000001</v>
      </c>
      <c r="E3783">
        <v>29992.2</v>
      </c>
      <c r="F3783">
        <v>20351.599999999999</v>
      </c>
      <c r="G3783">
        <v>28881.8</v>
      </c>
      <c r="H3783">
        <v>32532.400000000001</v>
      </c>
      <c r="I3783">
        <v>29569</v>
      </c>
    </row>
    <row r="3784" spans="1:9">
      <c r="A3784" s="26">
        <f t="shared" si="59"/>
        <v>44719.624999990818</v>
      </c>
      <c r="D3784">
        <v>31577.200000000001</v>
      </c>
      <c r="E3784">
        <v>29992.2</v>
      </c>
      <c r="F3784">
        <v>20351.599999999999</v>
      </c>
      <c r="G3784">
        <v>28881.8</v>
      </c>
      <c r="H3784">
        <v>32532.400000000001</v>
      </c>
      <c r="I3784">
        <v>29569</v>
      </c>
    </row>
    <row r="3785" spans="1:9">
      <c r="A3785" s="26">
        <f t="shared" si="59"/>
        <v>44719.666666657482</v>
      </c>
      <c r="D3785">
        <v>31577.200000000001</v>
      </c>
      <c r="E3785">
        <v>29992.2</v>
      </c>
      <c r="F3785">
        <v>20351.599999999999</v>
      </c>
      <c r="G3785">
        <v>28881.8</v>
      </c>
      <c r="H3785">
        <v>32532.400000000001</v>
      </c>
      <c r="I3785">
        <v>29569</v>
      </c>
    </row>
    <row r="3786" spans="1:9">
      <c r="A3786" s="26">
        <f t="shared" si="59"/>
        <v>44719.708333324146</v>
      </c>
      <c r="D3786">
        <v>31583.4</v>
      </c>
      <c r="E3786">
        <v>29992.2</v>
      </c>
      <c r="F3786">
        <v>20351.599999999999</v>
      </c>
      <c r="G3786">
        <v>28881.8</v>
      </c>
      <c r="H3786">
        <v>32532.400000000001</v>
      </c>
      <c r="I3786">
        <v>29569</v>
      </c>
    </row>
    <row r="3787" spans="1:9">
      <c r="A3787" s="26">
        <f t="shared" si="59"/>
        <v>44719.74999999081</v>
      </c>
      <c r="D3787">
        <v>31585.4</v>
      </c>
      <c r="E3787">
        <v>29994.6</v>
      </c>
      <c r="F3787">
        <v>20354.2</v>
      </c>
      <c r="G3787">
        <v>28881.8</v>
      </c>
      <c r="H3787">
        <v>32532.400000000001</v>
      </c>
      <c r="I3787">
        <v>29569</v>
      </c>
    </row>
    <row r="3788" spans="1:9">
      <c r="A3788" s="26">
        <f t="shared" si="59"/>
        <v>44719.791666657475</v>
      </c>
      <c r="D3788">
        <v>31585.4</v>
      </c>
      <c r="E3788">
        <v>29996.2</v>
      </c>
      <c r="F3788">
        <v>20354.400000000001</v>
      </c>
      <c r="G3788">
        <v>28881.8</v>
      </c>
      <c r="H3788">
        <v>32532.400000000001</v>
      </c>
      <c r="I3788">
        <v>29592.2</v>
      </c>
    </row>
    <row r="3789" spans="1:9">
      <c r="A3789" s="26">
        <f t="shared" si="59"/>
        <v>44719.833333324139</v>
      </c>
      <c r="D3789">
        <v>31585.599999999999</v>
      </c>
      <c r="E3789">
        <v>29997</v>
      </c>
      <c r="F3789">
        <v>20378.2</v>
      </c>
      <c r="G3789">
        <v>28896.799999999999</v>
      </c>
      <c r="H3789">
        <v>32532.400000000001</v>
      </c>
      <c r="I3789">
        <v>29596</v>
      </c>
    </row>
    <row r="3790" spans="1:9">
      <c r="A3790" s="26">
        <f t="shared" si="59"/>
        <v>44719.874999990803</v>
      </c>
      <c r="D3790">
        <v>31585.599999999999</v>
      </c>
      <c r="E3790">
        <v>29997.8</v>
      </c>
      <c r="F3790">
        <v>20378.599999999999</v>
      </c>
      <c r="G3790">
        <v>28897</v>
      </c>
      <c r="H3790">
        <v>32532.400000000001</v>
      </c>
      <c r="I3790">
        <v>29600.400000000001</v>
      </c>
    </row>
    <row r="3791" spans="1:9">
      <c r="A3791" s="26">
        <f t="shared" si="59"/>
        <v>44719.916666657467</v>
      </c>
      <c r="D3791">
        <v>31585.599999999999</v>
      </c>
      <c r="E3791">
        <v>29998.400000000001</v>
      </c>
      <c r="F3791">
        <v>20379</v>
      </c>
      <c r="G3791">
        <v>28897.4</v>
      </c>
      <c r="H3791">
        <v>32532.400000000001</v>
      </c>
      <c r="I3791">
        <v>29602</v>
      </c>
    </row>
    <row r="3792" spans="1:9">
      <c r="A3792" s="26">
        <f t="shared" si="59"/>
        <v>44719.958333324132</v>
      </c>
      <c r="D3792">
        <v>31585.599999999999</v>
      </c>
      <c r="E3792">
        <v>29999</v>
      </c>
      <c r="F3792">
        <v>20379</v>
      </c>
      <c r="G3792">
        <v>28897.4</v>
      </c>
      <c r="H3792">
        <v>32532.400000000001</v>
      </c>
      <c r="I3792">
        <v>29602.2</v>
      </c>
    </row>
    <row r="3793" spans="1:9">
      <c r="A3793" s="26">
        <f t="shared" si="59"/>
        <v>44719.999999990796</v>
      </c>
      <c r="D3793">
        <v>31585.599999999999</v>
      </c>
      <c r="E3793">
        <v>29999.4</v>
      </c>
      <c r="F3793">
        <v>20379</v>
      </c>
      <c r="G3793">
        <v>28897.4</v>
      </c>
      <c r="H3793">
        <v>32532.400000000001</v>
      </c>
      <c r="I3793">
        <v>29602.400000000001</v>
      </c>
    </row>
    <row r="3794" spans="1:9">
      <c r="A3794" s="26">
        <f t="shared" si="59"/>
        <v>44720.04166665746</v>
      </c>
      <c r="D3794">
        <v>31585.599999999999</v>
      </c>
      <c r="E3794">
        <v>29999.599999999999</v>
      </c>
      <c r="F3794">
        <v>20379</v>
      </c>
      <c r="G3794">
        <v>28897.4</v>
      </c>
      <c r="H3794">
        <v>32532.400000000001</v>
      </c>
      <c r="I3794">
        <v>29602.400000000001</v>
      </c>
    </row>
    <row r="3795" spans="1:9">
      <c r="A3795" s="26">
        <f t="shared" si="59"/>
        <v>44720.083333324124</v>
      </c>
      <c r="D3795">
        <v>31585.599999999999</v>
      </c>
      <c r="E3795">
        <v>30000</v>
      </c>
      <c r="F3795">
        <v>20379</v>
      </c>
      <c r="G3795">
        <v>28897.4</v>
      </c>
      <c r="H3795">
        <v>32532.400000000001</v>
      </c>
      <c r="I3795">
        <v>29602.400000000001</v>
      </c>
    </row>
    <row r="3796" spans="1:9">
      <c r="A3796" s="26">
        <f t="shared" si="59"/>
        <v>44720.124999990789</v>
      </c>
      <c r="D3796">
        <v>31585.599999999999</v>
      </c>
      <c r="E3796">
        <v>30000.2</v>
      </c>
      <c r="F3796">
        <v>20379</v>
      </c>
      <c r="G3796">
        <v>28897.4</v>
      </c>
      <c r="H3796">
        <v>32532.400000000001</v>
      </c>
      <c r="I3796">
        <v>29602.400000000001</v>
      </c>
    </row>
    <row r="3797" spans="1:9">
      <c r="A3797" s="26">
        <f t="shared" si="59"/>
        <v>44720.166666657453</v>
      </c>
      <c r="D3797">
        <v>31585.599999999999</v>
      </c>
      <c r="E3797">
        <v>30000.400000000001</v>
      </c>
      <c r="F3797">
        <v>20379</v>
      </c>
      <c r="G3797">
        <v>28897.4</v>
      </c>
      <c r="H3797">
        <v>32532.400000000001</v>
      </c>
      <c r="I3797">
        <v>29602.400000000001</v>
      </c>
    </row>
    <row r="3798" spans="1:9">
      <c r="A3798" s="26">
        <f t="shared" si="59"/>
        <v>44720.208333324117</v>
      </c>
      <c r="D3798">
        <v>31585.599999999999</v>
      </c>
      <c r="E3798">
        <v>30000.6</v>
      </c>
      <c r="F3798">
        <v>20379</v>
      </c>
      <c r="G3798">
        <v>28897.4</v>
      </c>
      <c r="H3798">
        <v>32532.400000000001</v>
      </c>
      <c r="I3798">
        <v>29602.400000000001</v>
      </c>
    </row>
    <row r="3799" spans="1:9">
      <c r="A3799" s="26">
        <f t="shared" si="59"/>
        <v>44720.249999990781</v>
      </c>
      <c r="D3799">
        <v>31585.599999999999</v>
      </c>
      <c r="E3799">
        <v>30000.799999999999</v>
      </c>
      <c r="F3799">
        <v>20379</v>
      </c>
      <c r="G3799">
        <v>28897.4</v>
      </c>
      <c r="H3799">
        <v>32532.400000000001</v>
      </c>
      <c r="I3799">
        <v>29602.400000000001</v>
      </c>
    </row>
    <row r="3800" spans="1:9">
      <c r="A3800" s="26">
        <f t="shared" si="59"/>
        <v>44720.291666657446</v>
      </c>
      <c r="D3800">
        <v>31585.8</v>
      </c>
      <c r="E3800">
        <v>30001</v>
      </c>
      <c r="F3800">
        <v>20379</v>
      </c>
      <c r="G3800">
        <v>28897.4</v>
      </c>
      <c r="H3800">
        <v>32532.400000000001</v>
      </c>
      <c r="I3800">
        <v>29602.400000000001</v>
      </c>
    </row>
    <row r="3801" spans="1:9">
      <c r="A3801" s="26">
        <f t="shared" si="59"/>
        <v>44720.33333332411</v>
      </c>
      <c r="D3801">
        <v>31585.8</v>
      </c>
      <c r="E3801">
        <v>30001.200000000001</v>
      </c>
      <c r="F3801">
        <v>20379</v>
      </c>
      <c r="G3801">
        <v>28897.4</v>
      </c>
      <c r="H3801">
        <v>32532.400000000001</v>
      </c>
      <c r="I3801">
        <v>29602.400000000001</v>
      </c>
    </row>
    <row r="3802" spans="1:9">
      <c r="A3802" s="26">
        <f t="shared" si="59"/>
        <v>44720.374999990774</v>
      </c>
      <c r="D3802">
        <v>31585.8</v>
      </c>
      <c r="E3802">
        <v>30001.200000000001</v>
      </c>
      <c r="F3802">
        <v>20379</v>
      </c>
      <c r="G3802">
        <v>28897.4</v>
      </c>
      <c r="H3802">
        <v>32532.400000000001</v>
      </c>
      <c r="I3802">
        <v>29602.400000000001</v>
      </c>
    </row>
    <row r="3803" spans="1:9">
      <c r="A3803" s="26">
        <f t="shared" si="59"/>
        <v>44720.416666657438</v>
      </c>
      <c r="D3803">
        <v>31585.8</v>
      </c>
      <c r="E3803">
        <v>30001.4</v>
      </c>
      <c r="F3803">
        <v>20379</v>
      </c>
      <c r="G3803">
        <v>28897.4</v>
      </c>
      <c r="H3803">
        <v>32532.400000000001</v>
      </c>
      <c r="I3803">
        <v>29602.400000000001</v>
      </c>
    </row>
    <row r="3804" spans="1:9">
      <c r="A3804" s="26">
        <f t="shared" si="59"/>
        <v>44720.458333324103</v>
      </c>
      <c r="D3804">
        <v>31585.8</v>
      </c>
      <c r="E3804">
        <v>30001.599999999999</v>
      </c>
      <c r="F3804">
        <v>20379</v>
      </c>
      <c r="G3804">
        <v>28897.4</v>
      </c>
      <c r="H3804">
        <v>32532.400000000001</v>
      </c>
      <c r="I3804">
        <v>29602.400000000001</v>
      </c>
    </row>
    <row r="3805" spans="1:9">
      <c r="A3805" s="26">
        <f t="shared" si="59"/>
        <v>44720.499999990767</v>
      </c>
      <c r="D3805">
        <v>31585.8</v>
      </c>
      <c r="E3805">
        <v>30001.8</v>
      </c>
      <c r="F3805">
        <v>20379</v>
      </c>
      <c r="G3805">
        <v>28897.4</v>
      </c>
      <c r="H3805">
        <v>32532.400000000001</v>
      </c>
      <c r="I3805">
        <v>29602.400000000001</v>
      </c>
    </row>
    <row r="3806" spans="1:9">
      <c r="A3806" s="26">
        <f t="shared" si="59"/>
        <v>44720.541666657431</v>
      </c>
      <c r="D3806">
        <v>31585.8</v>
      </c>
      <c r="E3806">
        <v>30002</v>
      </c>
      <c r="F3806">
        <v>20379</v>
      </c>
      <c r="G3806">
        <v>28897.4</v>
      </c>
      <c r="H3806">
        <v>32532.400000000001</v>
      </c>
      <c r="I3806">
        <v>29602.400000000001</v>
      </c>
    </row>
    <row r="3807" spans="1:9">
      <c r="A3807" s="26">
        <f t="shared" si="59"/>
        <v>44720.583333324095</v>
      </c>
      <c r="D3807">
        <v>31585.8</v>
      </c>
      <c r="E3807">
        <v>30002.2</v>
      </c>
      <c r="F3807">
        <v>20379</v>
      </c>
      <c r="G3807">
        <v>28897.4</v>
      </c>
      <c r="H3807">
        <v>32532.400000000001</v>
      </c>
      <c r="I3807">
        <v>29602.400000000001</v>
      </c>
    </row>
    <row r="3808" spans="1:9">
      <c r="A3808" s="26">
        <f t="shared" si="59"/>
        <v>44720.62499999076</v>
      </c>
      <c r="D3808">
        <v>31585.8</v>
      </c>
      <c r="E3808">
        <v>30002.2</v>
      </c>
      <c r="F3808">
        <v>20379</v>
      </c>
      <c r="G3808">
        <v>28897.4</v>
      </c>
      <c r="H3808">
        <v>32532.400000000001</v>
      </c>
      <c r="I3808">
        <v>29602.400000000001</v>
      </c>
    </row>
    <row r="3809" spans="1:9">
      <c r="A3809" s="26">
        <f t="shared" si="59"/>
        <v>44720.666666657424</v>
      </c>
      <c r="D3809">
        <v>31585.8</v>
      </c>
      <c r="E3809">
        <v>30002.400000000001</v>
      </c>
      <c r="F3809">
        <v>20379</v>
      </c>
      <c r="G3809">
        <v>28897.4</v>
      </c>
      <c r="H3809">
        <v>32532.400000000001</v>
      </c>
      <c r="I3809">
        <v>29602.400000000001</v>
      </c>
    </row>
    <row r="3810" spans="1:9">
      <c r="A3810" s="26">
        <f t="shared" si="59"/>
        <v>44720.708333324088</v>
      </c>
      <c r="D3810">
        <v>31585.8</v>
      </c>
      <c r="E3810">
        <v>30002.400000000001</v>
      </c>
      <c r="F3810">
        <v>20379</v>
      </c>
      <c r="G3810">
        <v>28897.4</v>
      </c>
      <c r="H3810">
        <v>32532.400000000001</v>
      </c>
      <c r="I3810">
        <v>29602.400000000001</v>
      </c>
    </row>
    <row r="3811" spans="1:9">
      <c r="A3811" s="26">
        <f t="shared" si="59"/>
        <v>44720.749999990752</v>
      </c>
      <c r="D3811">
        <v>31585.8</v>
      </c>
      <c r="E3811">
        <v>30002.6</v>
      </c>
      <c r="F3811">
        <v>20379</v>
      </c>
      <c r="G3811">
        <v>28897.4</v>
      </c>
      <c r="H3811">
        <v>32532.400000000001</v>
      </c>
      <c r="I3811">
        <v>29602.400000000001</v>
      </c>
    </row>
    <row r="3812" spans="1:9">
      <c r="A3812" s="26">
        <f t="shared" si="59"/>
        <v>44720.791666657416</v>
      </c>
      <c r="D3812">
        <v>31585.8</v>
      </c>
      <c r="E3812">
        <v>30002.6</v>
      </c>
      <c r="F3812">
        <v>20379</v>
      </c>
      <c r="G3812">
        <v>28897.4</v>
      </c>
      <c r="H3812">
        <v>32532.400000000001</v>
      </c>
      <c r="I3812">
        <v>29602.400000000001</v>
      </c>
    </row>
    <row r="3813" spans="1:9">
      <c r="A3813" s="26">
        <f t="shared" si="59"/>
        <v>44720.833333324081</v>
      </c>
      <c r="D3813">
        <v>31585.8</v>
      </c>
      <c r="E3813">
        <v>30002.799999999999</v>
      </c>
      <c r="F3813">
        <v>20379</v>
      </c>
      <c r="G3813">
        <v>28897.4</v>
      </c>
      <c r="H3813">
        <v>32532.400000000001</v>
      </c>
      <c r="I3813">
        <v>29602.400000000001</v>
      </c>
    </row>
    <row r="3814" spans="1:9">
      <c r="A3814" s="26">
        <f t="shared" si="59"/>
        <v>44720.874999990745</v>
      </c>
      <c r="D3814">
        <v>31585.8</v>
      </c>
      <c r="E3814">
        <v>30002.799999999999</v>
      </c>
      <c r="F3814">
        <v>20379</v>
      </c>
      <c r="G3814">
        <v>28897.4</v>
      </c>
      <c r="H3814">
        <v>32532.400000000001</v>
      </c>
      <c r="I3814">
        <v>29602.400000000001</v>
      </c>
    </row>
    <row r="3815" spans="1:9">
      <c r="A3815" s="26">
        <f t="shared" si="59"/>
        <v>44720.916666657409</v>
      </c>
      <c r="D3815">
        <v>31585.8</v>
      </c>
      <c r="E3815">
        <v>30002.799999999999</v>
      </c>
      <c r="F3815">
        <v>20379</v>
      </c>
      <c r="G3815">
        <v>28897.4</v>
      </c>
      <c r="H3815">
        <v>32532.400000000001</v>
      </c>
      <c r="I3815">
        <v>29602.400000000001</v>
      </c>
    </row>
    <row r="3816" spans="1:9">
      <c r="A3816" s="26">
        <f t="shared" si="59"/>
        <v>44720.958333324073</v>
      </c>
      <c r="D3816">
        <v>31585.8</v>
      </c>
      <c r="E3816">
        <v>30003</v>
      </c>
      <c r="F3816">
        <v>20379</v>
      </c>
      <c r="G3816">
        <v>28897.4</v>
      </c>
      <c r="H3816">
        <v>32532.400000000001</v>
      </c>
      <c r="I3816">
        <v>29602.400000000001</v>
      </c>
    </row>
    <row r="3817" spans="1:9">
      <c r="A3817" s="26">
        <f t="shared" si="59"/>
        <v>44720.999999990738</v>
      </c>
      <c r="D3817">
        <v>31585.8</v>
      </c>
      <c r="E3817">
        <v>30003</v>
      </c>
      <c r="F3817">
        <v>20379</v>
      </c>
      <c r="G3817">
        <v>28897.4</v>
      </c>
      <c r="H3817">
        <v>32532.400000000001</v>
      </c>
      <c r="I3817">
        <v>29602.400000000001</v>
      </c>
    </row>
    <row r="3818" spans="1:9">
      <c r="A3818" s="26">
        <f t="shared" si="59"/>
        <v>44721.041666657402</v>
      </c>
      <c r="D3818">
        <v>31585.8</v>
      </c>
      <c r="E3818">
        <v>30003</v>
      </c>
      <c r="F3818">
        <v>20379</v>
      </c>
      <c r="G3818">
        <v>28897.4</v>
      </c>
      <c r="H3818">
        <v>32532.400000000001</v>
      </c>
      <c r="I3818">
        <v>29602.400000000001</v>
      </c>
    </row>
    <row r="3819" spans="1:9">
      <c r="A3819" s="26">
        <f t="shared" si="59"/>
        <v>44721.083333324066</v>
      </c>
      <c r="D3819">
        <v>31585.8</v>
      </c>
      <c r="E3819">
        <v>30003.200000000001</v>
      </c>
      <c r="F3819">
        <v>20379</v>
      </c>
      <c r="G3819">
        <v>28897.4</v>
      </c>
      <c r="H3819">
        <v>32532.400000000001</v>
      </c>
      <c r="I3819">
        <v>29602.400000000001</v>
      </c>
    </row>
    <row r="3820" spans="1:9">
      <c r="A3820" s="26">
        <f t="shared" si="59"/>
        <v>44721.12499999073</v>
      </c>
      <c r="D3820">
        <v>31585.8</v>
      </c>
      <c r="E3820">
        <v>30003.200000000001</v>
      </c>
      <c r="F3820">
        <v>20379</v>
      </c>
      <c r="G3820">
        <v>28897.4</v>
      </c>
      <c r="H3820">
        <v>32532.400000000001</v>
      </c>
      <c r="I3820">
        <v>29602.400000000001</v>
      </c>
    </row>
    <row r="3821" spans="1:9">
      <c r="A3821" s="26">
        <f t="shared" si="59"/>
        <v>44721.166666657395</v>
      </c>
      <c r="D3821">
        <v>31585.8</v>
      </c>
      <c r="E3821">
        <v>30003.200000000001</v>
      </c>
      <c r="F3821">
        <v>20379</v>
      </c>
      <c r="G3821">
        <v>28897.4</v>
      </c>
      <c r="H3821">
        <v>32532.400000000001</v>
      </c>
      <c r="I3821">
        <v>29602.400000000001</v>
      </c>
    </row>
    <row r="3822" spans="1:9">
      <c r="A3822" s="26">
        <f t="shared" si="59"/>
        <v>44721.208333324059</v>
      </c>
      <c r="D3822">
        <v>31585.8</v>
      </c>
      <c r="E3822">
        <v>30003.4</v>
      </c>
      <c r="F3822">
        <v>20379</v>
      </c>
      <c r="G3822">
        <v>28897.4</v>
      </c>
      <c r="H3822">
        <v>32532.400000000001</v>
      </c>
      <c r="I3822">
        <v>29602.400000000001</v>
      </c>
    </row>
    <row r="3823" spans="1:9">
      <c r="A3823" s="26">
        <f t="shared" si="59"/>
        <v>44721.249999990723</v>
      </c>
      <c r="D3823">
        <v>31585.8</v>
      </c>
      <c r="E3823">
        <v>30003.4</v>
      </c>
      <c r="F3823">
        <v>20379</v>
      </c>
      <c r="G3823">
        <v>28897.4</v>
      </c>
      <c r="H3823">
        <v>32532.400000000001</v>
      </c>
      <c r="I3823">
        <v>29602.400000000001</v>
      </c>
    </row>
    <row r="3824" spans="1:9">
      <c r="A3824" s="26">
        <f t="shared" si="59"/>
        <v>44721.291666657387</v>
      </c>
      <c r="D3824">
        <v>31585.8</v>
      </c>
      <c r="E3824">
        <v>30003.4</v>
      </c>
      <c r="F3824">
        <v>20379</v>
      </c>
      <c r="G3824">
        <v>28897.4</v>
      </c>
      <c r="H3824">
        <v>32532.400000000001</v>
      </c>
      <c r="I3824">
        <v>29602.400000000001</v>
      </c>
    </row>
    <row r="3825" spans="1:9">
      <c r="A3825" s="26">
        <f t="shared" si="59"/>
        <v>44721.333333324052</v>
      </c>
      <c r="D3825">
        <v>31585.8</v>
      </c>
      <c r="E3825">
        <v>30003.599999999999</v>
      </c>
      <c r="F3825">
        <v>20379</v>
      </c>
      <c r="G3825">
        <v>28897.4</v>
      </c>
      <c r="H3825">
        <v>32532.400000000001</v>
      </c>
      <c r="I3825">
        <v>29602.400000000001</v>
      </c>
    </row>
    <row r="3826" spans="1:9">
      <c r="A3826" s="26">
        <f t="shared" si="59"/>
        <v>44721.374999990716</v>
      </c>
      <c r="D3826">
        <v>31585.8</v>
      </c>
      <c r="E3826">
        <v>30003.599999999999</v>
      </c>
      <c r="F3826">
        <v>20379</v>
      </c>
      <c r="G3826">
        <v>28897.4</v>
      </c>
      <c r="H3826">
        <v>32532.400000000001</v>
      </c>
      <c r="I3826">
        <v>29602.400000000001</v>
      </c>
    </row>
    <row r="3827" spans="1:9">
      <c r="A3827" s="26">
        <f t="shared" si="59"/>
        <v>44721.41666665738</v>
      </c>
      <c r="D3827">
        <v>31585.8</v>
      </c>
      <c r="E3827">
        <v>30003.599999999999</v>
      </c>
      <c r="F3827">
        <v>20379</v>
      </c>
      <c r="G3827">
        <v>28897.4</v>
      </c>
      <c r="H3827">
        <v>32532.400000000001</v>
      </c>
      <c r="I3827">
        <v>29602.400000000001</v>
      </c>
    </row>
    <row r="3828" spans="1:9">
      <c r="A3828" s="26">
        <f t="shared" si="59"/>
        <v>44721.458333324044</v>
      </c>
      <c r="D3828">
        <v>31585.8</v>
      </c>
      <c r="E3828">
        <v>30003.8</v>
      </c>
      <c r="F3828">
        <v>20379</v>
      </c>
      <c r="G3828">
        <v>28897.4</v>
      </c>
      <c r="H3828">
        <v>32532.400000000001</v>
      </c>
      <c r="I3828">
        <v>29602.400000000001</v>
      </c>
    </row>
    <row r="3829" spans="1:9">
      <c r="A3829" s="26">
        <f t="shared" si="59"/>
        <v>44721.499999990709</v>
      </c>
      <c r="D3829">
        <v>31585.8</v>
      </c>
      <c r="E3829">
        <v>30003.8</v>
      </c>
      <c r="F3829">
        <v>20379</v>
      </c>
      <c r="G3829">
        <v>28897.4</v>
      </c>
      <c r="H3829">
        <v>32532.400000000001</v>
      </c>
      <c r="I3829">
        <v>29602.400000000001</v>
      </c>
    </row>
    <row r="3830" spans="1:9">
      <c r="A3830" s="26">
        <f t="shared" si="59"/>
        <v>44721.541666657373</v>
      </c>
      <c r="D3830">
        <v>31585.8</v>
      </c>
      <c r="E3830">
        <v>30003.8</v>
      </c>
      <c r="F3830">
        <v>20379</v>
      </c>
      <c r="G3830">
        <v>28897.4</v>
      </c>
      <c r="H3830">
        <v>32532.400000000001</v>
      </c>
      <c r="I3830">
        <v>29602.400000000001</v>
      </c>
    </row>
    <row r="3831" spans="1:9">
      <c r="A3831" s="26">
        <f t="shared" si="59"/>
        <v>44721.583333324037</v>
      </c>
      <c r="D3831">
        <v>31585.8</v>
      </c>
      <c r="E3831">
        <v>30003.8</v>
      </c>
      <c r="F3831">
        <v>20379</v>
      </c>
      <c r="G3831">
        <v>28897.4</v>
      </c>
      <c r="H3831">
        <v>32532.400000000001</v>
      </c>
      <c r="I3831">
        <v>29602.400000000001</v>
      </c>
    </row>
    <row r="3832" spans="1:9">
      <c r="A3832" s="26">
        <f t="shared" si="59"/>
        <v>44721.624999990701</v>
      </c>
      <c r="D3832">
        <v>31585.8</v>
      </c>
      <c r="E3832">
        <v>30004</v>
      </c>
      <c r="F3832">
        <v>20379</v>
      </c>
      <c r="G3832">
        <v>28897.4</v>
      </c>
      <c r="H3832">
        <v>32532.400000000001</v>
      </c>
      <c r="I3832">
        <v>29602.400000000001</v>
      </c>
    </row>
    <row r="3833" spans="1:9">
      <c r="A3833" s="26">
        <f t="shared" si="59"/>
        <v>44721.666666657366</v>
      </c>
      <c r="D3833">
        <v>31585.8</v>
      </c>
      <c r="E3833">
        <v>30004</v>
      </c>
      <c r="F3833">
        <v>20379</v>
      </c>
      <c r="G3833">
        <v>28897.4</v>
      </c>
      <c r="H3833">
        <v>32532.400000000001</v>
      </c>
      <c r="I3833">
        <v>29602.400000000001</v>
      </c>
    </row>
    <row r="3834" spans="1:9">
      <c r="A3834" s="26">
        <f t="shared" si="59"/>
        <v>44721.70833332403</v>
      </c>
      <c r="D3834">
        <v>31585.8</v>
      </c>
      <c r="E3834">
        <v>30004</v>
      </c>
      <c r="F3834">
        <v>20379</v>
      </c>
      <c r="G3834">
        <v>28897.4</v>
      </c>
      <c r="H3834">
        <v>32532.400000000001</v>
      </c>
      <c r="I3834">
        <v>29602.400000000001</v>
      </c>
    </row>
    <row r="3835" spans="1:9">
      <c r="A3835" s="26">
        <f t="shared" si="59"/>
        <v>44721.749999990694</v>
      </c>
      <c r="D3835">
        <v>31585.8</v>
      </c>
      <c r="E3835">
        <v>30004</v>
      </c>
      <c r="F3835">
        <v>20379</v>
      </c>
      <c r="G3835">
        <v>28897.4</v>
      </c>
      <c r="H3835">
        <v>32532.400000000001</v>
      </c>
      <c r="I3835">
        <v>29602.400000000001</v>
      </c>
    </row>
    <row r="3836" spans="1:9">
      <c r="A3836" s="26">
        <f t="shared" si="59"/>
        <v>44721.791666657358</v>
      </c>
      <c r="D3836">
        <v>31585.8</v>
      </c>
      <c r="E3836">
        <v>30004</v>
      </c>
      <c r="F3836">
        <v>20379.2</v>
      </c>
      <c r="G3836">
        <v>28897.4</v>
      </c>
      <c r="H3836">
        <v>32532.400000000001</v>
      </c>
      <c r="I3836">
        <v>29602.400000000001</v>
      </c>
    </row>
    <row r="3837" spans="1:9">
      <c r="A3837" s="26">
        <f t="shared" si="59"/>
        <v>44721.833333324023</v>
      </c>
      <c r="D3837">
        <v>31585.8</v>
      </c>
      <c r="E3837">
        <v>30004</v>
      </c>
      <c r="F3837">
        <v>20379.2</v>
      </c>
      <c r="G3837">
        <v>28897.4</v>
      </c>
      <c r="H3837">
        <v>32532.400000000001</v>
      </c>
      <c r="I3837">
        <v>29602.400000000001</v>
      </c>
    </row>
    <row r="3838" spans="1:9">
      <c r="A3838" s="26">
        <f t="shared" si="59"/>
        <v>44721.874999990687</v>
      </c>
      <c r="D3838">
        <v>31585.8</v>
      </c>
      <c r="E3838">
        <v>30004</v>
      </c>
      <c r="F3838">
        <v>20379.2</v>
      </c>
      <c r="G3838">
        <v>28897.4</v>
      </c>
      <c r="H3838">
        <v>32532.400000000001</v>
      </c>
      <c r="I3838">
        <v>29602.400000000001</v>
      </c>
    </row>
    <row r="3839" spans="1:9">
      <c r="A3839" s="26">
        <f t="shared" si="59"/>
        <v>44721.916666657351</v>
      </c>
      <c r="D3839">
        <v>31585.8</v>
      </c>
      <c r="E3839">
        <v>30004.2</v>
      </c>
      <c r="F3839">
        <v>20379.2</v>
      </c>
      <c r="G3839">
        <v>28897.4</v>
      </c>
      <c r="H3839">
        <v>32532.400000000001</v>
      </c>
      <c r="I3839">
        <v>29602.400000000001</v>
      </c>
    </row>
    <row r="3840" spans="1:9">
      <c r="A3840" s="26">
        <f t="shared" si="59"/>
        <v>44721.958333324015</v>
      </c>
      <c r="D3840">
        <v>31585.8</v>
      </c>
      <c r="E3840">
        <v>30004.2</v>
      </c>
      <c r="F3840">
        <v>20379.2</v>
      </c>
      <c r="G3840">
        <v>28897.4</v>
      </c>
      <c r="H3840">
        <v>32532.400000000001</v>
      </c>
      <c r="I3840">
        <v>29602.400000000001</v>
      </c>
    </row>
    <row r="3841" spans="1:9">
      <c r="A3841" s="26">
        <f t="shared" si="59"/>
        <v>44721.999999990679</v>
      </c>
      <c r="D3841">
        <v>31585.8</v>
      </c>
      <c r="E3841">
        <v>30004.2</v>
      </c>
      <c r="F3841">
        <v>20379.2</v>
      </c>
      <c r="G3841">
        <v>28897.4</v>
      </c>
      <c r="H3841">
        <v>32532.400000000001</v>
      </c>
      <c r="I3841">
        <v>29602.400000000001</v>
      </c>
    </row>
    <row r="3842" spans="1:9">
      <c r="A3842" s="26">
        <f t="shared" si="59"/>
        <v>44722.041666657344</v>
      </c>
      <c r="D3842">
        <v>31585.8</v>
      </c>
      <c r="E3842">
        <v>30004.2</v>
      </c>
      <c r="F3842">
        <v>20379.2</v>
      </c>
      <c r="G3842">
        <v>28897.4</v>
      </c>
      <c r="H3842">
        <v>32532.400000000001</v>
      </c>
      <c r="I3842">
        <v>29602.400000000001</v>
      </c>
    </row>
    <row r="3843" spans="1:9">
      <c r="A3843" s="26">
        <f t="shared" ref="A3843:A3906" si="60">A3842+1/24</f>
        <v>44722.083333324008</v>
      </c>
      <c r="D3843">
        <v>31585.8</v>
      </c>
      <c r="E3843">
        <v>30004.2</v>
      </c>
      <c r="F3843">
        <v>20379.2</v>
      </c>
      <c r="G3843">
        <v>28897.4</v>
      </c>
      <c r="H3843">
        <v>32532.400000000001</v>
      </c>
      <c r="I3843">
        <v>29602.400000000001</v>
      </c>
    </row>
    <row r="3844" spans="1:9">
      <c r="A3844" s="26">
        <f t="shared" si="60"/>
        <v>44722.124999990672</v>
      </c>
      <c r="D3844">
        <v>31585.8</v>
      </c>
      <c r="E3844">
        <v>30004.2</v>
      </c>
      <c r="F3844">
        <v>20379.2</v>
      </c>
      <c r="G3844">
        <v>28897.4</v>
      </c>
      <c r="H3844">
        <v>32532.400000000001</v>
      </c>
      <c r="I3844">
        <v>29602.400000000001</v>
      </c>
    </row>
    <row r="3845" spans="1:9">
      <c r="A3845" s="26">
        <f t="shared" si="60"/>
        <v>44722.166666657336</v>
      </c>
      <c r="D3845">
        <v>31585.8</v>
      </c>
      <c r="E3845">
        <v>30004.2</v>
      </c>
      <c r="F3845">
        <v>20379.2</v>
      </c>
      <c r="G3845">
        <v>28897.4</v>
      </c>
      <c r="H3845">
        <v>32532.400000000001</v>
      </c>
      <c r="I3845">
        <v>29602.400000000001</v>
      </c>
    </row>
    <row r="3846" spans="1:9">
      <c r="A3846" s="26">
        <f t="shared" si="60"/>
        <v>44722.208333324001</v>
      </c>
      <c r="D3846">
        <v>31585.8</v>
      </c>
      <c r="E3846">
        <v>30004.2</v>
      </c>
      <c r="F3846">
        <v>20379.2</v>
      </c>
      <c r="G3846">
        <v>28897.4</v>
      </c>
      <c r="H3846">
        <v>32532.400000000001</v>
      </c>
      <c r="I3846">
        <v>29602.400000000001</v>
      </c>
    </row>
    <row r="3847" spans="1:9">
      <c r="A3847" s="26">
        <f t="shared" si="60"/>
        <v>44722.249999990665</v>
      </c>
      <c r="D3847">
        <v>31585.8</v>
      </c>
      <c r="E3847">
        <v>30004.400000000001</v>
      </c>
      <c r="F3847">
        <v>20379.2</v>
      </c>
      <c r="G3847">
        <v>28897.4</v>
      </c>
      <c r="H3847">
        <v>32532.400000000001</v>
      </c>
      <c r="I3847">
        <v>29602.400000000001</v>
      </c>
    </row>
    <row r="3848" spans="1:9">
      <c r="A3848" s="26">
        <f t="shared" si="60"/>
        <v>44722.291666657329</v>
      </c>
      <c r="D3848">
        <v>31585.8</v>
      </c>
      <c r="E3848">
        <v>30004.400000000001</v>
      </c>
      <c r="F3848">
        <v>20379.2</v>
      </c>
      <c r="G3848">
        <v>28897.4</v>
      </c>
      <c r="H3848">
        <v>32532.400000000001</v>
      </c>
      <c r="I3848">
        <v>29602.400000000001</v>
      </c>
    </row>
    <row r="3849" spans="1:9">
      <c r="A3849" s="26">
        <f t="shared" si="60"/>
        <v>44722.333333323993</v>
      </c>
      <c r="D3849">
        <v>31585.8</v>
      </c>
      <c r="E3849">
        <v>30004.400000000001</v>
      </c>
      <c r="F3849">
        <v>20379.2</v>
      </c>
      <c r="G3849">
        <v>28897.4</v>
      </c>
      <c r="H3849">
        <v>32532.400000000001</v>
      </c>
      <c r="I3849">
        <v>29602.400000000001</v>
      </c>
    </row>
    <row r="3850" spans="1:9">
      <c r="A3850" s="26">
        <f t="shared" si="60"/>
        <v>44722.374999990658</v>
      </c>
      <c r="D3850">
        <v>31585.8</v>
      </c>
      <c r="E3850">
        <v>30004.400000000001</v>
      </c>
      <c r="F3850">
        <v>20379.2</v>
      </c>
      <c r="G3850">
        <v>28897.4</v>
      </c>
      <c r="H3850">
        <v>32532.400000000001</v>
      </c>
      <c r="I3850">
        <v>29602.400000000001</v>
      </c>
    </row>
    <row r="3851" spans="1:9">
      <c r="A3851" s="26">
        <f t="shared" si="60"/>
        <v>44722.416666657322</v>
      </c>
      <c r="D3851">
        <v>31585.8</v>
      </c>
      <c r="E3851">
        <v>30004.400000000001</v>
      </c>
      <c r="F3851">
        <v>20379.2</v>
      </c>
      <c r="G3851">
        <v>28897.4</v>
      </c>
      <c r="H3851">
        <v>32532.400000000001</v>
      </c>
      <c r="I3851">
        <v>29602.400000000001</v>
      </c>
    </row>
    <row r="3852" spans="1:9">
      <c r="A3852" s="26">
        <f t="shared" si="60"/>
        <v>44722.458333323986</v>
      </c>
      <c r="D3852">
        <v>31585.8</v>
      </c>
      <c r="E3852">
        <v>30004.400000000001</v>
      </c>
      <c r="F3852">
        <v>20379.2</v>
      </c>
      <c r="G3852">
        <v>28897.4</v>
      </c>
      <c r="H3852">
        <v>32532.400000000001</v>
      </c>
      <c r="I3852">
        <v>29602.400000000001</v>
      </c>
    </row>
    <row r="3853" spans="1:9">
      <c r="A3853" s="26">
        <f t="shared" si="60"/>
        <v>44722.49999999065</v>
      </c>
      <c r="D3853">
        <v>31585.8</v>
      </c>
      <c r="E3853">
        <v>30004.400000000001</v>
      </c>
      <c r="F3853">
        <v>20379.2</v>
      </c>
      <c r="G3853">
        <v>28897.4</v>
      </c>
      <c r="H3853">
        <v>32532.400000000001</v>
      </c>
      <c r="I3853">
        <v>29602.400000000001</v>
      </c>
    </row>
    <row r="3854" spans="1:9">
      <c r="A3854" s="26">
        <f t="shared" si="60"/>
        <v>44722.541666657315</v>
      </c>
      <c r="D3854">
        <v>31585.8</v>
      </c>
      <c r="E3854">
        <v>30004.6</v>
      </c>
      <c r="F3854">
        <v>20379.2</v>
      </c>
      <c r="G3854">
        <v>28897.4</v>
      </c>
      <c r="H3854">
        <v>32532.400000000001</v>
      </c>
      <c r="I3854">
        <v>29602.400000000001</v>
      </c>
    </row>
    <row r="3855" spans="1:9">
      <c r="A3855" s="26">
        <f t="shared" si="60"/>
        <v>44722.583333323979</v>
      </c>
      <c r="D3855">
        <v>31585.8</v>
      </c>
      <c r="E3855">
        <v>30004.6</v>
      </c>
      <c r="F3855">
        <v>20379.2</v>
      </c>
      <c r="G3855">
        <v>28897.599999999999</v>
      </c>
      <c r="H3855">
        <v>32532.400000000001</v>
      </c>
      <c r="I3855">
        <v>29602.400000000001</v>
      </c>
    </row>
    <row r="3856" spans="1:9">
      <c r="A3856" s="26">
        <f t="shared" si="60"/>
        <v>44722.624999990643</v>
      </c>
      <c r="D3856">
        <v>31585.8</v>
      </c>
      <c r="E3856">
        <v>30004.6</v>
      </c>
      <c r="F3856">
        <v>20379.2</v>
      </c>
      <c r="G3856">
        <v>28897.599999999999</v>
      </c>
      <c r="H3856">
        <v>32532.400000000001</v>
      </c>
      <c r="I3856">
        <v>29602.400000000001</v>
      </c>
    </row>
    <row r="3857" spans="1:9">
      <c r="A3857" s="26">
        <f t="shared" si="60"/>
        <v>44722.666666657307</v>
      </c>
      <c r="D3857">
        <v>31585.8</v>
      </c>
      <c r="E3857">
        <v>30004.6</v>
      </c>
      <c r="F3857">
        <v>20379.2</v>
      </c>
      <c r="G3857">
        <v>28897.599999999999</v>
      </c>
      <c r="H3857">
        <v>32532.400000000001</v>
      </c>
      <c r="I3857">
        <v>29602.400000000001</v>
      </c>
    </row>
    <row r="3858" spans="1:9">
      <c r="A3858" s="26">
        <f t="shared" si="60"/>
        <v>44722.708333323972</v>
      </c>
      <c r="D3858">
        <v>31585.8</v>
      </c>
      <c r="E3858">
        <v>30004.6</v>
      </c>
      <c r="F3858">
        <v>20379.2</v>
      </c>
      <c r="G3858">
        <v>28897.599999999999</v>
      </c>
      <c r="H3858">
        <v>32532.400000000001</v>
      </c>
      <c r="I3858">
        <v>29602.400000000001</v>
      </c>
    </row>
    <row r="3859" spans="1:9">
      <c r="A3859" s="26">
        <f t="shared" si="60"/>
        <v>44722.749999990636</v>
      </c>
      <c r="D3859">
        <v>31585.8</v>
      </c>
      <c r="E3859">
        <v>30004.6</v>
      </c>
      <c r="F3859">
        <v>20379.2</v>
      </c>
      <c r="G3859">
        <v>28897.599999999999</v>
      </c>
      <c r="H3859">
        <v>32532.400000000001</v>
      </c>
      <c r="I3859">
        <v>29602.400000000001</v>
      </c>
    </row>
    <row r="3860" spans="1:9">
      <c r="A3860" s="26">
        <f t="shared" si="60"/>
        <v>44722.7916666573</v>
      </c>
      <c r="D3860">
        <v>31589.4</v>
      </c>
      <c r="E3860">
        <v>30004.6</v>
      </c>
      <c r="F3860">
        <v>20379.2</v>
      </c>
      <c r="G3860">
        <v>28897.599999999999</v>
      </c>
      <c r="H3860">
        <v>32532.400000000001</v>
      </c>
      <c r="I3860">
        <v>29602.400000000001</v>
      </c>
    </row>
    <row r="3861" spans="1:9">
      <c r="A3861" s="26">
        <f t="shared" si="60"/>
        <v>44722.833333323964</v>
      </c>
      <c r="D3861">
        <v>31589.4</v>
      </c>
      <c r="E3861">
        <v>30004.6</v>
      </c>
      <c r="F3861">
        <v>20379.2</v>
      </c>
      <c r="G3861">
        <v>28897.599999999999</v>
      </c>
      <c r="H3861">
        <v>32532.400000000001</v>
      </c>
      <c r="I3861">
        <v>29602.400000000001</v>
      </c>
    </row>
    <row r="3862" spans="1:9">
      <c r="A3862" s="26">
        <f t="shared" si="60"/>
        <v>44722.874999990629</v>
      </c>
      <c r="D3862">
        <v>31589.4</v>
      </c>
      <c r="E3862">
        <v>30004.6</v>
      </c>
      <c r="F3862">
        <v>20379.2</v>
      </c>
      <c r="G3862">
        <v>28897.599999999999</v>
      </c>
      <c r="H3862">
        <v>32532.400000000001</v>
      </c>
      <c r="I3862">
        <v>29602.400000000001</v>
      </c>
    </row>
    <row r="3863" spans="1:9">
      <c r="A3863" s="26">
        <f t="shared" si="60"/>
        <v>44722.916666657293</v>
      </c>
      <c r="D3863">
        <v>31589.4</v>
      </c>
      <c r="E3863">
        <v>30004.6</v>
      </c>
      <c r="F3863">
        <v>20379.2</v>
      </c>
      <c r="G3863">
        <v>28897.599999999999</v>
      </c>
      <c r="H3863">
        <v>32532.400000000001</v>
      </c>
      <c r="I3863">
        <v>29602.400000000001</v>
      </c>
    </row>
    <row r="3864" spans="1:9">
      <c r="A3864" s="26">
        <f t="shared" si="60"/>
        <v>44722.958333323957</v>
      </c>
      <c r="D3864">
        <v>31589.4</v>
      </c>
      <c r="E3864">
        <v>30004.6</v>
      </c>
      <c r="F3864">
        <v>20379.2</v>
      </c>
      <c r="G3864">
        <v>28897.599999999999</v>
      </c>
      <c r="H3864">
        <v>32532.400000000001</v>
      </c>
      <c r="I3864">
        <v>29602.400000000001</v>
      </c>
    </row>
    <row r="3865" spans="1:9">
      <c r="A3865" s="26">
        <f t="shared" si="60"/>
        <v>44722.999999990621</v>
      </c>
      <c r="D3865">
        <v>31589.4</v>
      </c>
      <c r="E3865">
        <v>30004.6</v>
      </c>
      <c r="F3865">
        <v>20379.2</v>
      </c>
      <c r="G3865">
        <v>28897.599999999999</v>
      </c>
      <c r="H3865">
        <v>32532.400000000001</v>
      </c>
      <c r="I3865">
        <v>29602.400000000001</v>
      </c>
    </row>
    <row r="3866" spans="1:9">
      <c r="A3866" s="26">
        <f t="shared" si="60"/>
        <v>44723.041666657286</v>
      </c>
      <c r="D3866">
        <v>31589.4</v>
      </c>
      <c r="E3866">
        <v>30004.6</v>
      </c>
      <c r="F3866">
        <v>20379.2</v>
      </c>
      <c r="G3866">
        <v>28897.599999999999</v>
      </c>
      <c r="H3866">
        <v>32532.400000000001</v>
      </c>
      <c r="I3866">
        <v>29602.400000000001</v>
      </c>
    </row>
    <row r="3867" spans="1:9">
      <c r="A3867" s="26">
        <f t="shared" si="60"/>
        <v>44723.08333332395</v>
      </c>
      <c r="D3867">
        <v>31589.4</v>
      </c>
      <c r="E3867">
        <v>30004.6</v>
      </c>
      <c r="F3867">
        <v>20379.2</v>
      </c>
      <c r="G3867">
        <v>28897.599999999999</v>
      </c>
      <c r="H3867">
        <v>32532.400000000001</v>
      </c>
      <c r="I3867">
        <v>29602.400000000001</v>
      </c>
    </row>
    <row r="3868" spans="1:9">
      <c r="A3868" s="26">
        <f t="shared" si="60"/>
        <v>44723.124999990614</v>
      </c>
      <c r="D3868">
        <v>31589.4</v>
      </c>
      <c r="E3868">
        <v>30004.6</v>
      </c>
      <c r="F3868">
        <v>20379.2</v>
      </c>
      <c r="G3868">
        <v>28897.599999999999</v>
      </c>
      <c r="H3868">
        <v>32532.400000000001</v>
      </c>
      <c r="I3868">
        <v>29602.400000000001</v>
      </c>
    </row>
    <row r="3869" spans="1:9">
      <c r="A3869" s="26">
        <f t="shared" si="60"/>
        <v>44723.166666657278</v>
      </c>
      <c r="D3869">
        <v>31589.4</v>
      </c>
      <c r="E3869">
        <v>30004.6</v>
      </c>
      <c r="F3869">
        <v>20379.2</v>
      </c>
      <c r="G3869">
        <v>28897.599999999999</v>
      </c>
      <c r="H3869">
        <v>32532.400000000001</v>
      </c>
      <c r="I3869">
        <v>29602.400000000001</v>
      </c>
    </row>
    <row r="3870" spans="1:9">
      <c r="A3870" s="26">
        <f t="shared" si="60"/>
        <v>44723.208333323942</v>
      </c>
      <c r="D3870">
        <v>31589.4</v>
      </c>
      <c r="E3870">
        <v>30004.6</v>
      </c>
      <c r="F3870">
        <v>20379.2</v>
      </c>
      <c r="G3870">
        <v>28897.599999999999</v>
      </c>
      <c r="H3870">
        <v>32532.400000000001</v>
      </c>
      <c r="I3870">
        <v>29602.400000000001</v>
      </c>
    </row>
    <row r="3871" spans="1:9">
      <c r="A3871" s="26">
        <f t="shared" si="60"/>
        <v>44723.249999990607</v>
      </c>
      <c r="D3871">
        <v>31589.4</v>
      </c>
      <c r="E3871">
        <v>30004.6</v>
      </c>
      <c r="F3871">
        <v>20379.2</v>
      </c>
      <c r="G3871">
        <v>28897.599999999999</v>
      </c>
      <c r="H3871">
        <v>32532.400000000001</v>
      </c>
      <c r="I3871">
        <v>29602.400000000001</v>
      </c>
    </row>
    <row r="3872" spans="1:9">
      <c r="A3872" s="26">
        <f t="shared" si="60"/>
        <v>44723.291666657271</v>
      </c>
      <c r="D3872">
        <v>31589.4</v>
      </c>
      <c r="E3872">
        <v>30004.6</v>
      </c>
      <c r="F3872">
        <v>20379.2</v>
      </c>
      <c r="G3872">
        <v>28897.599999999999</v>
      </c>
      <c r="H3872">
        <v>32532.400000000001</v>
      </c>
      <c r="I3872">
        <v>29602.400000000001</v>
      </c>
    </row>
    <row r="3873" spans="1:9">
      <c r="A3873" s="26">
        <f t="shared" si="60"/>
        <v>44723.333333323935</v>
      </c>
      <c r="D3873">
        <v>31589.4</v>
      </c>
      <c r="E3873">
        <v>30004.6</v>
      </c>
      <c r="F3873">
        <v>20379.2</v>
      </c>
      <c r="G3873">
        <v>28897.599999999999</v>
      </c>
      <c r="H3873">
        <v>32532.400000000001</v>
      </c>
      <c r="I3873">
        <v>29602.400000000001</v>
      </c>
    </row>
    <row r="3874" spans="1:9">
      <c r="A3874" s="26">
        <f t="shared" si="60"/>
        <v>44723.374999990599</v>
      </c>
      <c r="D3874">
        <v>31589.4</v>
      </c>
      <c r="E3874">
        <v>30004.6</v>
      </c>
      <c r="F3874">
        <v>20379.2</v>
      </c>
      <c r="G3874">
        <v>28897.599999999999</v>
      </c>
      <c r="H3874">
        <v>32532.400000000001</v>
      </c>
      <c r="I3874">
        <v>29602.400000000001</v>
      </c>
    </row>
    <row r="3875" spans="1:9">
      <c r="A3875" s="26">
        <f t="shared" si="60"/>
        <v>44723.416666657264</v>
      </c>
      <c r="D3875">
        <v>31589.4</v>
      </c>
      <c r="E3875">
        <v>30004.6</v>
      </c>
      <c r="F3875">
        <v>20379.2</v>
      </c>
      <c r="G3875">
        <v>28897.599999999999</v>
      </c>
      <c r="H3875">
        <v>32532.400000000001</v>
      </c>
      <c r="I3875">
        <v>29602.400000000001</v>
      </c>
    </row>
    <row r="3876" spans="1:9">
      <c r="A3876" s="26">
        <f t="shared" si="60"/>
        <v>44723.458333323928</v>
      </c>
      <c r="D3876">
        <v>31589.4</v>
      </c>
      <c r="E3876">
        <v>30004.6</v>
      </c>
      <c r="F3876">
        <v>20379.2</v>
      </c>
      <c r="G3876">
        <v>28897.599999999999</v>
      </c>
      <c r="H3876">
        <v>32532.400000000001</v>
      </c>
      <c r="I3876">
        <v>29602.400000000001</v>
      </c>
    </row>
    <row r="3877" spans="1:9">
      <c r="A3877" s="26">
        <f t="shared" si="60"/>
        <v>44723.499999990592</v>
      </c>
      <c r="D3877">
        <v>31589.4</v>
      </c>
      <c r="E3877">
        <v>30004.6</v>
      </c>
      <c r="F3877">
        <v>20379.2</v>
      </c>
      <c r="G3877">
        <v>28897.599999999999</v>
      </c>
      <c r="H3877">
        <v>32532.400000000001</v>
      </c>
      <c r="I3877">
        <v>29602.400000000001</v>
      </c>
    </row>
    <row r="3878" spans="1:9">
      <c r="A3878" s="26">
        <f t="shared" si="60"/>
        <v>44723.541666657256</v>
      </c>
      <c r="D3878">
        <v>31589.4</v>
      </c>
      <c r="E3878">
        <v>30004.6</v>
      </c>
      <c r="F3878">
        <v>20379.2</v>
      </c>
      <c r="G3878">
        <v>28897.599999999999</v>
      </c>
      <c r="H3878">
        <v>32532.400000000001</v>
      </c>
      <c r="I3878">
        <v>29602.400000000001</v>
      </c>
    </row>
    <row r="3879" spans="1:9">
      <c r="A3879" s="26">
        <f t="shared" si="60"/>
        <v>44723.583333323921</v>
      </c>
      <c r="D3879">
        <v>31589.4</v>
      </c>
      <c r="E3879">
        <v>30004.6</v>
      </c>
      <c r="F3879">
        <v>20379.2</v>
      </c>
      <c r="G3879">
        <v>28897.599999999999</v>
      </c>
      <c r="H3879">
        <v>32532.400000000001</v>
      </c>
      <c r="I3879">
        <v>29602.400000000001</v>
      </c>
    </row>
    <row r="3880" spans="1:9">
      <c r="A3880" s="26">
        <f t="shared" si="60"/>
        <v>44723.624999990585</v>
      </c>
      <c r="D3880">
        <v>31589.4</v>
      </c>
      <c r="E3880">
        <v>30004.6</v>
      </c>
      <c r="F3880">
        <v>20379.2</v>
      </c>
      <c r="G3880">
        <v>28897.599999999999</v>
      </c>
      <c r="H3880">
        <v>32532.400000000001</v>
      </c>
      <c r="I3880">
        <v>29602.400000000001</v>
      </c>
    </row>
    <row r="3881" spans="1:9">
      <c r="A3881" s="26">
        <f t="shared" si="60"/>
        <v>44723.666666657249</v>
      </c>
      <c r="D3881">
        <v>31589.4</v>
      </c>
      <c r="E3881">
        <v>30004.6</v>
      </c>
      <c r="F3881">
        <v>20379.2</v>
      </c>
      <c r="G3881">
        <v>28897.599999999999</v>
      </c>
      <c r="H3881">
        <v>32532.400000000001</v>
      </c>
      <c r="I3881">
        <v>29602.400000000001</v>
      </c>
    </row>
    <row r="3882" spans="1:9">
      <c r="A3882" s="26">
        <f t="shared" si="60"/>
        <v>44723.708333323913</v>
      </c>
      <c r="D3882">
        <v>31606.799999999999</v>
      </c>
      <c r="E3882">
        <v>30004.6</v>
      </c>
      <c r="F3882">
        <v>20379.2</v>
      </c>
      <c r="G3882">
        <v>28897.599999999999</v>
      </c>
      <c r="H3882">
        <v>32532.400000000001</v>
      </c>
      <c r="I3882">
        <v>29602.400000000001</v>
      </c>
    </row>
    <row r="3883" spans="1:9">
      <c r="A3883" s="26">
        <f t="shared" si="60"/>
        <v>44723.749999990578</v>
      </c>
      <c r="D3883">
        <v>31607</v>
      </c>
      <c r="E3883">
        <v>30004.6</v>
      </c>
      <c r="F3883">
        <v>20379.2</v>
      </c>
      <c r="G3883">
        <v>28897.599999999999</v>
      </c>
      <c r="H3883">
        <v>32532.400000000001</v>
      </c>
      <c r="I3883">
        <v>29602.400000000001</v>
      </c>
    </row>
    <row r="3884" spans="1:9">
      <c r="A3884" s="26">
        <f t="shared" si="60"/>
        <v>44723.791666657242</v>
      </c>
      <c r="D3884">
        <v>31607</v>
      </c>
      <c r="E3884">
        <v>30004.6</v>
      </c>
      <c r="F3884">
        <v>20379.2</v>
      </c>
      <c r="G3884">
        <v>28897.599999999999</v>
      </c>
      <c r="H3884">
        <v>32532.400000000001</v>
      </c>
      <c r="I3884">
        <v>29602.400000000001</v>
      </c>
    </row>
    <row r="3885" spans="1:9">
      <c r="A3885" s="26">
        <f t="shared" si="60"/>
        <v>44723.833333323906</v>
      </c>
      <c r="D3885">
        <v>31607</v>
      </c>
      <c r="E3885">
        <v>30004.6</v>
      </c>
      <c r="F3885">
        <v>20379.2</v>
      </c>
      <c r="G3885">
        <v>28897.599999999999</v>
      </c>
      <c r="H3885">
        <v>32532.400000000001</v>
      </c>
      <c r="I3885">
        <v>29602.400000000001</v>
      </c>
    </row>
    <row r="3886" spans="1:9">
      <c r="A3886" s="26">
        <f t="shared" si="60"/>
        <v>44723.87499999057</v>
      </c>
      <c r="D3886">
        <v>31607</v>
      </c>
      <c r="E3886">
        <v>30004.6</v>
      </c>
      <c r="F3886">
        <v>20379.2</v>
      </c>
      <c r="G3886">
        <v>28897.599999999999</v>
      </c>
      <c r="H3886">
        <v>32532.400000000001</v>
      </c>
      <c r="I3886">
        <v>29602.400000000001</v>
      </c>
    </row>
    <row r="3887" spans="1:9">
      <c r="A3887" s="26">
        <f t="shared" si="60"/>
        <v>44723.916666657235</v>
      </c>
      <c r="D3887">
        <v>31607</v>
      </c>
      <c r="E3887">
        <v>30004.6</v>
      </c>
      <c r="F3887">
        <v>20379.2</v>
      </c>
      <c r="G3887">
        <v>28897.599999999999</v>
      </c>
      <c r="H3887">
        <v>32532.400000000001</v>
      </c>
      <c r="I3887">
        <v>29602.400000000001</v>
      </c>
    </row>
    <row r="3888" spans="1:9">
      <c r="A3888" s="26">
        <f t="shared" si="60"/>
        <v>44723.958333323899</v>
      </c>
      <c r="D3888">
        <v>31607</v>
      </c>
      <c r="E3888">
        <v>30004.6</v>
      </c>
      <c r="F3888">
        <v>20379.2</v>
      </c>
      <c r="G3888">
        <v>28897.599999999999</v>
      </c>
      <c r="H3888">
        <v>32532.400000000001</v>
      </c>
      <c r="I3888">
        <v>29602.400000000001</v>
      </c>
    </row>
    <row r="3889" spans="1:9">
      <c r="A3889" s="26">
        <f t="shared" si="60"/>
        <v>44723.999999990563</v>
      </c>
      <c r="D3889">
        <v>31607</v>
      </c>
      <c r="E3889">
        <v>30004.6</v>
      </c>
      <c r="F3889">
        <v>20379.2</v>
      </c>
      <c r="G3889">
        <v>28897.599999999999</v>
      </c>
      <c r="H3889">
        <v>32532.400000000001</v>
      </c>
      <c r="I3889">
        <v>29602.400000000001</v>
      </c>
    </row>
    <row r="3890" spans="1:9">
      <c r="A3890" s="26">
        <f t="shared" si="60"/>
        <v>44724.041666657227</v>
      </c>
      <c r="D3890">
        <v>31607</v>
      </c>
      <c r="E3890">
        <v>30004.6</v>
      </c>
      <c r="F3890">
        <v>20379.2</v>
      </c>
      <c r="G3890">
        <v>28897.599999999999</v>
      </c>
      <c r="H3890">
        <v>32532.400000000001</v>
      </c>
      <c r="I3890">
        <v>29602.400000000001</v>
      </c>
    </row>
    <row r="3891" spans="1:9">
      <c r="A3891" s="26">
        <f t="shared" si="60"/>
        <v>44724.083333323892</v>
      </c>
      <c r="D3891">
        <v>31607</v>
      </c>
      <c r="E3891">
        <v>30004.6</v>
      </c>
      <c r="F3891">
        <v>20379.2</v>
      </c>
      <c r="G3891">
        <v>28897.599999999999</v>
      </c>
      <c r="H3891">
        <v>32532.400000000001</v>
      </c>
      <c r="I3891">
        <v>29602.400000000001</v>
      </c>
    </row>
    <row r="3892" spans="1:9">
      <c r="A3892" s="26">
        <f t="shared" si="60"/>
        <v>44724.124999990556</v>
      </c>
      <c r="D3892">
        <v>31607</v>
      </c>
      <c r="E3892">
        <v>30004.6</v>
      </c>
      <c r="F3892">
        <v>20379.2</v>
      </c>
      <c r="G3892">
        <v>28897.599999999999</v>
      </c>
      <c r="H3892">
        <v>32532.400000000001</v>
      </c>
      <c r="I3892">
        <v>29602.400000000001</v>
      </c>
    </row>
    <row r="3893" spans="1:9">
      <c r="A3893" s="26">
        <f t="shared" si="60"/>
        <v>44724.16666665722</v>
      </c>
      <c r="D3893">
        <v>31607</v>
      </c>
      <c r="E3893">
        <v>30004.6</v>
      </c>
      <c r="F3893">
        <v>20379.2</v>
      </c>
      <c r="G3893">
        <v>28897.599999999999</v>
      </c>
      <c r="H3893">
        <v>32532.400000000001</v>
      </c>
      <c r="I3893">
        <v>29602.400000000001</v>
      </c>
    </row>
    <row r="3894" spans="1:9">
      <c r="A3894" s="26">
        <f t="shared" si="60"/>
        <v>44724.208333323884</v>
      </c>
      <c r="D3894">
        <v>31607</v>
      </c>
      <c r="E3894">
        <v>30004.6</v>
      </c>
      <c r="F3894">
        <v>20379.2</v>
      </c>
      <c r="G3894">
        <v>28897.599999999999</v>
      </c>
      <c r="H3894">
        <v>32532.400000000001</v>
      </c>
      <c r="I3894">
        <v>29602.400000000001</v>
      </c>
    </row>
    <row r="3895" spans="1:9">
      <c r="A3895" s="26">
        <f t="shared" si="60"/>
        <v>44724.249999990549</v>
      </c>
      <c r="D3895">
        <v>31607</v>
      </c>
      <c r="E3895">
        <v>30004.6</v>
      </c>
      <c r="F3895">
        <v>20379.2</v>
      </c>
      <c r="G3895">
        <v>28897.599999999999</v>
      </c>
      <c r="H3895">
        <v>32532.400000000001</v>
      </c>
      <c r="I3895">
        <v>29602.400000000001</v>
      </c>
    </row>
    <row r="3896" spans="1:9">
      <c r="A3896" s="26">
        <f t="shared" si="60"/>
        <v>44724.291666657213</v>
      </c>
      <c r="D3896">
        <v>31607</v>
      </c>
      <c r="E3896">
        <v>30004.6</v>
      </c>
      <c r="F3896">
        <v>20379.2</v>
      </c>
      <c r="G3896">
        <v>28897.599999999999</v>
      </c>
      <c r="H3896">
        <v>32532.400000000001</v>
      </c>
      <c r="I3896">
        <v>29602.400000000001</v>
      </c>
    </row>
    <row r="3897" spans="1:9">
      <c r="A3897" s="26">
        <f t="shared" si="60"/>
        <v>44724.333333323877</v>
      </c>
      <c r="D3897">
        <v>31607</v>
      </c>
      <c r="E3897">
        <v>30004.6</v>
      </c>
      <c r="F3897">
        <v>20379.2</v>
      </c>
      <c r="G3897">
        <v>28897.599999999999</v>
      </c>
      <c r="H3897">
        <v>32532.400000000001</v>
      </c>
      <c r="I3897">
        <v>29602.400000000001</v>
      </c>
    </row>
    <row r="3898" spans="1:9">
      <c r="A3898" s="26">
        <f t="shared" si="60"/>
        <v>44724.374999990541</v>
      </c>
      <c r="D3898">
        <v>31607</v>
      </c>
      <c r="E3898">
        <v>30004.6</v>
      </c>
      <c r="F3898">
        <v>20379.2</v>
      </c>
      <c r="G3898">
        <v>28897.599999999999</v>
      </c>
      <c r="H3898">
        <v>32532.400000000001</v>
      </c>
      <c r="I3898">
        <v>29602.400000000001</v>
      </c>
    </row>
    <row r="3899" spans="1:9">
      <c r="A3899" s="26">
        <f t="shared" si="60"/>
        <v>44724.416666657205</v>
      </c>
      <c r="D3899">
        <v>31607</v>
      </c>
      <c r="E3899">
        <v>30004.6</v>
      </c>
      <c r="F3899">
        <v>20379.2</v>
      </c>
      <c r="G3899">
        <v>28897.599999999999</v>
      </c>
      <c r="H3899">
        <v>32532.400000000001</v>
      </c>
      <c r="I3899">
        <v>29602.400000000001</v>
      </c>
    </row>
    <row r="3900" spans="1:9">
      <c r="A3900" s="26">
        <f t="shared" si="60"/>
        <v>44724.45833332387</v>
      </c>
      <c r="D3900">
        <v>31607</v>
      </c>
      <c r="E3900">
        <v>30004.6</v>
      </c>
      <c r="F3900">
        <v>20379.2</v>
      </c>
      <c r="G3900">
        <v>28897.599999999999</v>
      </c>
      <c r="H3900">
        <v>32532.400000000001</v>
      </c>
      <c r="I3900">
        <v>29602.400000000001</v>
      </c>
    </row>
    <row r="3901" spans="1:9">
      <c r="A3901" s="26">
        <f t="shared" si="60"/>
        <v>44724.499999990534</v>
      </c>
      <c r="D3901">
        <v>31607</v>
      </c>
      <c r="E3901">
        <v>30004.6</v>
      </c>
      <c r="F3901">
        <v>20379.2</v>
      </c>
      <c r="G3901">
        <v>28897.599999999999</v>
      </c>
      <c r="H3901">
        <v>32532.400000000001</v>
      </c>
      <c r="I3901">
        <v>29602.400000000001</v>
      </c>
    </row>
    <row r="3902" spans="1:9">
      <c r="A3902" s="26">
        <f t="shared" si="60"/>
        <v>44724.541666657198</v>
      </c>
      <c r="D3902">
        <v>31607</v>
      </c>
      <c r="E3902">
        <v>30004.6</v>
      </c>
      <c r="F3902">
        <v>20379.2</v>
      </c>
      <c r="G3902">
        <v>28897.599999999999</v>
      </c>
      <c r="H3902">
        <v>32532.400000000001</v>
      </c>
      <c r="I3902">
        <v>29602.400000000001</v>
      </c>
    </row>
    <row r="3903" spans="1:9">
      <c r="A3903" s="26">
        <f t="shared" si="60"/>
        <v>44724.583333323862</v>
      </c>
      <c r="D3903">
        <v>31607</v>
      </c>
      <c r="E3903">
        <v>30004.6</v>
      </c>
      <c r="F3903">
        <v>20379.2</v>
      </c>
      <c r="G3903">
        <v>28897.599999999999</v>
      </c>
      <c r="H3903">
        <v>32532.400000000001</v>
      </c>
      <c r="I3903">
        <v>29602.400000000001</v>
      </c>
    </row>
    <row r="3904" spans="1:9">
      <c r="A3904" s="26">
        <f t="shared" si="60"/>
        <v>44724.624999990527</v>
      </c>
      <c r="D3904">
        <v>31607</v>
      </c>
      <c r="E3904">
        <v>30004.6</v>
      </c>
      <c r="F3904">
        <v>20379.2</v>
      </c>
      <c r="G3904">
        <v>28897.599999999999</v>
      </c>
      <c r="H3904">
        <v>32532.400000000001</v>
      </c>
      <c r="I3904">
        <v>29602.400000000001</v>
      </c>
    </row>
    <row r="3905" spans="1:9">
      <c r="A3905" s="26">
        <f t="shared" si="60"/>
        <v>44724.666666657191</v>
      </c>
      <c r="D3905">
        <v>31607</v>
      </c>
      <c r="E3905">
        <v>30004.6</v>
      </c>
      <c r="F3905">
        <v>20379.2</v>
      </c>
      <c r="G3905">
        <v>28897.599999999999</v>
      </c>
      <c r="H3905">
        <v>32532.400000000001</v>
      </c>
      <c r="I3905">
        <v>29602.400000000001</v>
      </c>
    </row>
    <row r="3906" spans="1:9">
      <c r="A3906" s="26">
        <f t="shared" si="60"/>
        <v>44724.708333323855</v>
      </c>
      <c r="D3906">
        <v>31607</v>
      </c>
      <c r="E3906">
        <v>30004.6</v>
      </c>
      <c r="F3906">
        <v>20379.2</v>
      </c>
      <c r="G3906">
        <v>28897.599999999999</v>
      </c>
      <c r="H3906">
        <v>32532.400000000001</v>
      </c>
      <c r="I3906">
        <v>29602.400000000001</v>
      </c>
    </row>
    <row r="3907" spans="1:9">
      <c r="A3907" s="26">
        <f t="shared" ref="A3907:A3970" si="61">A3906+1/24</f>
        <v>44724.749999990519</v>
      </c>
      <c r="D3907">
        <v>31607</v>
      </c>
      <c r="E3907">
        <v>30004.6</v>
      </c>
      <c r="F3907">
        <v>20379.2</v>
      </c>
      <c r="G3907">
        <v>28897.599999999999</v>
      </c>
      <c r="H3907">
        <v>32532.400000000001</v>
      </c>
      <c r="I3907">
        <v>29602.400000000001</v>
      </c>
    </row>
    <row r="3908" spans="1:9">
      <c r="A3908" s="26">
        <f t="shared" si="61"/>
        <v>44724.791666657184</v>
      </c>
      <c r="D3908">
        <v>31607</v>
      </c>
      <c r="E3908">
        <v>30004.6</v>
      </c>
      <c r="F3908">
        <v>20379.2</v>
      </c>
      <c r="G3908">
        <v>28897.599999999999</v>
      </c>
      <c r="H3908">
        <v>32532.400000000001</v>
      </c>
      <c r="I3908">
        <v>29602.400000000001</v>
      </c>
    </row>
    <row r="3909" spans="1:9">
      <c r="A3909" s="26">
        <f t="shared" si="61"/>
        <v>44724.833333323848</v>
      </c>
      <c r="D3909">
        <v>31607</v>
      </c>
      <c r="E3909">
        <v>30004.6</v>
      </c>
      <c r="F3909">
        <v>20379.2</v>
      </c>
      <c r="G3909">
        <v>28897.599999999999</v>
      </c>
      <c r="H3909">
        <v>32532.400000000001</v>
      </c>
      <c r="I3909">
        <v>29602.400000000001</v>
      </c>
    </row>
    <row r="3910" spans="1:9">
      <c r="A3910" s="26">
        <f t="shared" si="61"/>
        <v>44724.874999990512</v>
      </c>
      <c r="D3910">
        <v>31607</v>
      </c>
      <c r="E3910">
        <v>30004.6</v>
      </c>
      <c r="F3910">
        <v>20379.2</v>
      </c>
      <c r="G3910">
        <v>28897.599999999999</v>
      </c>
      <c r="H3910">
        <v>32532.400000000001</v>
      </c>
      <c r="I3910">
        <v>29602.400000000001</v>
      </c>
    </row>
    <row r="3911" spans="1:9">
      <c r="A3911" s="26">
        <f t="shared" si="61"/>
        <v>44724.916666657176</v>
      </c>
      <c r="D3911">
        <v>31607</v>
      </c>
      <c r="E3911">
        <v>30004.6</v>
      </c>
      <c r="F3911">
        <v>20379.2</v>
      </c>
      <c r="G3911">
        <v>28897.599999999999</v>
      </c>
      <c r="H3911">
        <v>32532.400000000001</v>
      </c>
      <c r="I3911">
        <v>29602.400000000001</v>
      </c>
    </row>
    <row r="3912" spans="1:9">
      <c r="A3912" s="26">
        <f t="shared" si="61"/>
        <v>44724.958333323841</v>
      </c>
      <c r="D3912">
        <v>31607</v>
      </c>
      <c r="E3912">
        <v>30004.6</v>
      </c>
      <c r="F3912">
        <v>20379.2</v>
      </c>
      <c r="G3912">
        <v>28897.599999999999</v>
      </c>
      <c r="H3912">
        <v>32532.400000000001</v>
      </c>
      <c r="I3912">
        <v>29602.400000000001</v>
      </c>
    </row>
    <row r="3913" spans="1:9">
      <c r="A3913" s="26">
        <f t="shared" si="61"/>
        <v>44724.999999990505</v>
      </c>
      <c r="D3913">
        <v>31607</v>
      </c>
      <c r="E3913">
        <v>30004.6</v>
      </c>
      <c r="F3913">
        <v>20379.2</v>
      </c>
      <c r="G3913">
        <v>28897.599999999999</v>
      </c>
      <c r="H3913">
        <v>32532.400000000001</v>
      </c>
      <c r="I3913">
        <v>29602.400000000001</v>
      </c>
    </row>
    <row r="3914" spans="1:9">
      <c r="A3914" s="26">
        <f t="shared" si="61"/>
        <v>44725.041666657169</v>
      </c>
      <c r="D3914">
        <v>31607</v>
      </c>
      <c r="E3914">
        <v>30004.6</v>
      </c>
      <c r="F3914">
        <v>20379.2</v>
      </c>
      <c r="G3914">
        <v>28897.599999999999</v>
      </c>
      <c r="H3914">
        <v>32532.400000000001</v>
      </c>
      <c r="I3914">
        <v>29602.400000000001</v>
      </c>
    </row>
    <row r="3915" spans="1:9">
      <c r="A3915" s="26">
        <f t="shared" si="61"/>
        <v>44725.083333323833</v>
      </c>
      <c r="D3915">
        <v>31607</v>
      </c>
      <c r="E3915">
        <v>30004.6</v>
      </c>
      <c r="F3915">
        <v>20379.2</v>
      </c>
      <c r="G3915">
        <v>28897.599999999999</v>
      </c>
      <c r="H3915">
        <v>32532.400000000001</v>
      </c>
      <c r="I3915">
        <v>29602.400000000001</v>
      </c>
    </row>
    <row r="3916" spans="1:9">
      <c r="A3916" s="26">
        <f t="shared" si="61"/>
        <v>44725.124999990498</v>
      </c>
      <c r="D3916">
        <v>31607</v>
      </c>
      <c r="E3916">
        <v>30004.6</v>
      </c>
      <c r="F3916">
        <v>20379.2</v>
      </c>
      <c r="G3916">
        <v>28897.599999999999</v>
      </c>
      <c r="H3916">
        <v>32532.400000000001</v>
      </c>
      <c r="I3916">
        <v>29602.400000000001</v>
      </c>
    </row>
    <row r="3917" spans="1:9">
      <c r="A3917" s="26">
        <f t="shared" si="61"/>
        <v>44725.166666657162</v>
      </c>
      <c r="D3917">
        <v>31607</v>
      </c>
      <c r="E3917">
        <v>30004.6</v>
      </c>
      <c r="F3917">
        <v>20379.2</v>
      </c>
      <c r="G3917">
        <v>28897.599999999999</v>
      </c>
      <c r="H3917">
        <v>32532.400000000001</v>
      </c>
      <c r="I3917">
        <v>29602.400000000001</v>
      </c>
    </row>
    <row r="3918" spans="1:9">
      <c r="A3918" s="26">
        <f t="shared" si="61"/>
        <v>44725.208333323826</v>
      </c>
      <c r="D3918">
        <v>31607</v>
      </c>
      <c r="E3918">
        <v>30004.6</v>
      </c>
      <c r="F3918">
        <v>20379.2</v>
      </c>
      <c r="G3918">
        <v>28897.599999999999</v>
      </c>
      <c r="H3918">
        <v>32532.400000000001</v>
      </c>
      <c r="I3918">
        <v>29602.400000000001</v>
      </c>
    </row>
    <row r="3919" spans="1:9">
      <c r="A3919" s="26">
        <f t="shared" si="61"/>
        <v>44725.24999999049</v>
      </c>
      <c r="D3919">
        <v>31607</v>
      </c>
      <c r="E3919">
        <v>30004.6</v>
      </c>
      <c r="F3919">
        <v>20379.2</v>
      </c>
      <c r="G3919">
        <v>28897.599999999999</v>
      </c>
      <c r="H3919">
        <v>32532.400000000001</v>
      </c>
      <c r="I3919">
        <v>29602.400000000001</v>
      </c>
    </row>
    <row r="3920" spans="1:9">
      <c r="A3920" s="26">
        <f t="shared" si="61"/>
        <v>44725.291666657155</v>
      </c>
      <c r="D3920">
        <v>31607</v>
      </c>
      <c r="E3920">
        <v>30004.6</v>
      </c>
      <c r="F3920">
        <v>20379.2</v>
      </c>
      <c r="G3920">
        <v>28897.599999999999</v>
      </c>
      <c r="H3920">
        <v>32532.400000000001</v>
      </c>
      <c r="I3920">
        <v>29602.400000000001</v>
      </c>
    </row>
    <row r="3921" spans="1:9">
      <c r="A3921" s="26">
        <f t="shared" si="61"/>
        <v>44725.333333323819</v>
      </c>
      <c r="D3921">
        <v>31607</v>
      </c>
      <c r="E3921">
        <v>30004.6</v>
      </c>
      <c r="F3921">
        <v>20379.2</v>
      </c>
      <c r="G3921">
        <v>28897.599999999999</v>
      </c>
      <c r="H3921">
        <v>32532.400000000001</v>
      </c>
      <c r="I3921">
        <v>29602.400000000001</v>
      </c>
    </row>
    <row r="3922" spans="1:9">
      <c r="A3922" s="26">
        <f t="shared" si="61"/>
        <v>44725.374999990483</v>
      </c>
      <c r="D3922">
        <v>31607</v>
      </c>
      <c r="E3922">
        <v>30004.6</v>
      </c>
      <c r="F3922">
        <v>20379.2</v>
      </c>
      <c r="G3922">
        <v>28897.599999999999</v>
      </c>
      <c r="H3922">
        <v>32532.400000000001</v>
      </c>
      <c r="I3922">
        <v>29602.400000000001</v>
      </c>
    </row>
    <row r="3923" spans="1:9">
      <c r="A3923" s="26">
        <f t="shared" si="61"/>
        <v>44725.416666657147</v>
      </c>
      <c r="D3923">
        <v>31607</v>
      </c>
      <c r="E3923">
        <v>30004.6</v>
      </c>
      <c r="F3923">
        <v>20379.2</v>
      </c>
      <c r="G3923">
        <v>28897.599999999999</v>
      </c>
      <c r="H3923">
        <v>32532.400000000001</v>
      </c>
      <c r="I3923">
        <v>29602.400000000001</v>
      </c>
    </row>
    <row r="3924" spans="1:9">
      <c r="A3924" s="26">
        <f t="shared" si="61"/>
        <v>44725.458333323812</v>
      </c>
      <c r="D3924">
        <v>31607</v>
      </c>
      <c r="E3924">
        <v>30004.6</v>
      </c>
      <c r="F3924">
        <v>20379.2</v>
      </c>
      <c r="G3924">
        <v>28897.599999999999</v>
      </c>
      <c r="H3924">
        <v>32532.400000000001</v>
      </c>
      <c r="I3924">
        <v>29602.400000000001</v>
      </c>
    </row>
    <row r="3925" spans="1:9">
      <c r="A3925" s="26">
        <f t="shared" si="61"/>
        <v>44725.499999990476</v>
      </c>
      <c r="D3925">
        <v>31607</v>
      </c>
      <c r="E3925">
        <v>30004.6</v>
      </c>
      <c r="F3925">
        <v>20379.2</v>
      </c>
      <c r="G3925">
        <v>28897.599999999999</v>
      </c>
      <c r="H3925">
        <v>32532.400000000001</v>
      </c>
      <c r="I3925">
        <v>29602.400000000001</v>
      </c>
    </row>
    <row r="3926" spans="1:9">
      <c r="A3926" s="26">
        <f t="shared" si="61"/>
        <v>44725.54166665714</v>
      </c>
      <c r="D3926">
        <v>31607</v>
      </c>
      <c r="E3926">
        <v>30004.6</v>
      </c>
      <c r="F3926">
        <v>20379.2</v>
      </c>
      <c r="G3926">
        <v>28897.599999999999</v>
      </c>
      <c r="H3926">
        <v>32532.400000000001</v>
      </c>
      <c r="I3926">
        <v>29602.400000000001</v>
      </c>
    </row>
    <row r="3927" spans="1:9">
      <c r="A3927" s="26">
        <f t="shared" si="61"/>
        <v>44725.583333323804</v>
      </c>
      <c r="D3927">
        <v>31607</v>
      </c>
      <c r="E3927">
        <v>30004.6</v>
      </c>
      <c r="F3927">
        <v>20379.2</v>
      </c>
      <c r="G3927">
        <v>28897.599999999999</v>
      </c>
      <c r="H3927">
        <v>32532.400000000001</v>
      </c>
      <c r="I3927">
        <v>29602.400000000001</v>
      </c>
    </row>
    <row r="3928" spans="1:9">
      <c r="A3928" s="26">
        <f t="shared" si="61"/>
        <v>44725.624999990468</v>
      </c>
      <c r="D3928">
        <v>31607</v>
      </c>
      <c r="E3928">
        <v>30004.6</v>
      </c>
      <c r="F3928">
        <v>20379.2</v>
      </c>
      <c r="G3928">
        <v>28897.599999999999</v>
      </c>
      <c r="H3928">
        <v>32532.400000000001</v>
      </c>
      <c r="I3928">
        <v>29602.400000000001</v>
      </c>
    </row>
    <row r="3929" spans="1:9">
      <c r="A3929" s="26">
        <f t="shared" si="61"/>
        <v>44725.666666657133</v>
      </c>
      <c r="D3929">
        <v>31607</v>
      </c>
      <c r="E3929">
        <v>30004.6</v>
      </c>
      <c r="F3929">
        <v>20379.2</v>
      </c>
      <c r="G3929">
        <v>28897.599999999999</v>
      </c>
      <c r="H3929">
        <v>32532.400000000001</v>
      </c>
      <c r="I3929">
        <v>29602.400000000001</v>
      </c>
    </row>
    <row r="3930" spans="1:9">
      <c r="A3930" s="26">
        <f t="shared" si="61"/>
        <v>44725.708333323797</v>
      </c>
      <c r="D3930">
        <v>31607</v>
      </c>
      <c r="E3930">
        <v>30004.6</v>
      </c>
      <c r="F3930">
        <v>20379.2</v>
      </c>
      <c r="G3930">
        <v>28897.599999999999</v>
      </c>
      <c r="H3930">
        <v>32532.400000000001</v>
      </c>
      <c r="I3930">
        <v>29602.400000000001</v>
      </c>
    </row>
    <row r="3931" spans="1:9">
      <c r="A3931" s="26">
        <f t="shared" si="61"/>
        <v>44725.749999990461</v>
      </c>
      <c r="D3931">
        <v>31607</v>
      </c>
      <c r="E3931">
        <v>30004.6</v>
      </c>
      <c r="F3931">
        <v>20379.2</v>
      </c>
      <c r="G3931">
        <v>28897.599999999999</v>
      </c>
      <c r="H3931">
        <v>32532.400000000001</v>
      </c>
      <c r="I3931">
        <v>29602.400000000001</v>
      </c>
    </row>
    <row r="3932" spans="1:9">
      <c r="A3932" s="26">
        <f t="shared" si="61"/>
        <v>44725.791666657125</v>
      </c>
      <c r="D3932">
        <v>31607</v>
      </c>
      <c r="E3932">
        <v>30004.6</v>
      </c>
      <c r="F3932">
        <v>20379.2</v>
      </c>
      <c r="G3932">
        <v>28897.599999999999</v>
      </c>
      <c r="H3932">
        <v>32532.400000000001</v>
      </c>
      <c r="I3932">
        <v>29602.400000000001</v>
      </c>
    </row>
    <row r="3933" spans="1:9">
      <c r="A3933" s="26">
        <f t="shared" si="61"/>
        <v>44725.83333332379</v>
      </c>
      <c r="D3933">
        <v>31607</v>
      </c>
      <c r="E3933">
        <v>30004.6</v>
      </c>
      <c r="F3933">
        <v>20379.2</v>
      </c>
      <c r="G3933">
        <v>28897.599999999999</v>
      </c>
      <c r="H3933">
        <v>32532.400000000001</v>
      </c>
      <c r="I3933">
        <v>29602.400000000001</v>
      </c>
    </row>
    <row r="3934" spans="1:9">
      <c r="A3934" s="26">
        <f t="shared" si="61"/>
        <v>44725.874999990454</v>
      </c>
      <c r="D3934">
        <v>31607</v>
      </c>
      <c r="E3934">
        <v>30004.6</v>
      </c>
      <c r="F3934">
        <v>20379.2</v>
      </c>
      <c r="G3934">
        <v>28897.599999999999</v>
      </c>
      <c r="H3934">
        <v>32532.400000000001</v>
      </c>
      <c r="I3934">
        <v>29602.400000000001</v>
      </c>
    </row>
    <row r="3935" spans="1:9">
      <c r="A3935" s="26">
        <f t="shared" si="61"/>
        <v>44725.916666657118</v>
      </c>
      <c r="D3935">
        <v>31607</v>
      </c>
      <c r="E3935">
        <v>30004.6</v>
      </c>
      <c r="F3935">
        <v>20379.2</v>
      </c>
      <c r="G3935">
        <v>28897.599999999999</v>
      </c>
      <c r="H3935">
        <v>32532.400000000001</v>
      </c>
      <c r="I3935">
        <v>29602.400000000001</v>
      </c>
    </row>
    <row r="3936" spans="1:9">
      <c r="A3936" s="26">
        <f t="shared" si="61"/>
        <v>44725.958333323782</v>
      </c>
      <c r="D3936">
        <v>31607</v>
      </c>
      <c r="E3936">
        <v>30004.6</v>
      </c>
      <c r="F3936">
        <v>20379.2</v>
      </c>
      <c r="G3936">
        <v>28897.599999999999</v>
      </c>
      <c r="H3936">
        <v>32532.400000000001</v>
      </c>
      <c r="I3936">
        <v>29602.400000000001</v>
      </c>
    </row>
    <row r="3937" spans="1:9">
      <c r="A3937" s="26">
        <f t="shared" si="61"/>
        <v>44725.999999990447</v>
      </c>
      <c r="D3937">
        <v>31607</v>
      </c>
      <c r="E3937">
        <v>30004.6</v>
      </c>
      <c r="F3937">
        <v>20379.2</v>
      </c>
      <c r="G3937">
        <v>28897.599999999999</v>
      </c>
      <c r="H3937">
        <v>32532.400000000001</v>
      </c>
      <c r="I3937">
        <v>29602.400000000001</v>
      </c>
    </row>
    <row r="3938" spans="1:9">
      <c r="A3938" s="26">
        <f t="shared" si="61"/>
        <v>44726.041666657111</v>
      </c>
      <c r="D3938">
        <v>31607</v>
      </c>
      <c r="E3938">
        <v>30004.6</v>
      </c>
      <c r="F3938">
        <v>20379.2</v>
      </c>
      <c r="G3938">
        <v>28897.599999999999</v>
      </c>
      <c r="H3938">
        <v>32532.400000000001</v>
      </c>
      <c r="I3938">
        <v>29602.400000000001</v>
      </c>
    </row>
    <row r="3939" spans="1:9">
      <c r="A3939" s="26">
        <f t="shared" si="61"/>
        <v>44726.083333323775</v>
      </c>
      <c r="D3939">
        <v>31607</v>
      </c>
      <c r="E3939">
        <v>30004.6</v>
      </c>
      <c r="F3939">
        <v>20379.2</v>
      </c>
      <c r="G3939">
        <v>28897.599999999999</v>
      </c>
      <c r="H3939">
        <v>32532.400000000001</v>
      </c>
      <c r="I3939">
        <v>29602.400000000001</v>
      </c>
    </row>
    <row r="3940" spans="1:9">
      <c r="A3940" s="26">
        <f t="shared" si="61"/>
        <v>44726.124999990439</v>
      </c>
      <c r="D3940">
        <v>31607</v>
      </c>
      <c r="E3940">
        <v>30004.6</v>
      </c>
      <c r="F3940">
        <v>20379.2</v>
      </c>
      <c r="G3940">
        <v>28897.599999999999</v>
      </c>
      <c r="H3940">
        <v>32532.400000000001</v>
      </c>
      <c r="I3940">
        <v>29602.400000000001</v>
      </c>
    </row>
    <row r="3941" spans="1:9">
      <c r="A3941" s="26">
        <f t="shared" si="61"/>
        <v>44726.166666657104</v>
      </c>
      <c r="D3941">
        <v>31607</v>
      </c>
      <c r="E3941">
        <v>30004.6</v>
      </c>
      <c r="F3941">
        <v>20379.2</v>
      </c>
      <c r="G3941">
        <v>28897.599999999999</v>
      </c>
      <c r="H3941">
        <v>32532.400000000001</v>
      </c>
      <c r="I3941">
        <v>29602.400000000001</v>
      </c>
    </row>
    <row r="3942" spans="1:9">
      <c r="A3942" s="26">
        <f t="shared" si="61"/>
        <v>44726.208333323768</v>
      </c>
      <c r="D3942">
        <v>31607</v>
      </c>
      <c r="E3942">
        <v>30004.6</v>
      </c>
      <c r="F3942">
        <v>20379.2</v>
      </c>
      <c r="G3942">
        <v>28897.599999999999</v>
      </c>
      <c r="H3942">
        <v>32532.400000000001</v>
      </c>
      <c r="I3942">
        <v>29602.400000000001</v>
      </c>
    </row>
    <row r="3943" spans="1:9">
      <c r="A3943" s="26">
        <f t="shared" si="61"/>
        <v>44726.249999990432</v>
      </c>
      <c r="D3943">
        <v>31607</v>
      </c>
      <c r="E3943">
        <v>30004.6</v>
      </c>
      <c r="F3943">
        <v>20379.2</v>
      </c>
      <c r="G3943">
        <v>28897.599999999999</v>
      </c>
      <c r="H3943">
        <v>32532.400000000001</v>
      </c>
      <c r="I3943">
        <v>29602.400000000001</v>
      </c>
    </row>
    <row r="3944" spans="1:9">
      <c r="A3944" s="26">
        <f t="shared" si="61"/>
        <v>44726.291666657096</v>
      </c>
      <c r="D3944">
        <v>31607</v>
      </c>
      <c r="E3944">
        <v>30004.6</v>
      </c>
      <c r="F3944">
        <v>20379.2</v>
      </c>
      <c r="G3944">
        <v>28897.599999999999</v>
      </c>
      <c r="H3944">
        <v>32532.400000000001</v>
      </c>
      <c r="I3944">
        <v>29602.400000000001</v>
      </c>
    </row>
    <row r="3945" spans="1:9">
      <c r="A3945" s="26">
        <f t="shared" si="61"/>
        <v>44726.333333323761</v>
      </c>
      <c r="D3945">
        <v>31607</v>
      </c>
      <c r="E3945">
        <v>30004.6</v>
      </c>
      <c r="F3945">
        <v>20379.2</v>
      </c>
      <c r="G3945">
        <v>28897.599999999999</v>
      </c>
      <c r="H3945">
        <v>32532.400000000001</v>
      </c>
      <c r="I3945">
        <v>29602.400000000001</v>
      </c>
    </row>
    <row r="3946" spans="1:9">
      <c r="A3946" s="26">
        <f t="shared" si="61"/>
        <v>44726.374999990425</v>
      </c>
      <c r="D3946">
        <v>31607</v>
      </c>
      <c r="E3946">
        <v>30004.6</v>
      </c>
      <c r="F3946">
        <v>20379.2</v>
      </c>
      <c r="G3946">
        <v>28897.599999999999</v>
      </c>
      <c r="H3946">
        <v>32532.400000000001</v>
      </c>
      <c r="I3946">
        <v>29602.400000000001</v>
      </c>
    </row>
    <row r="3947" spans="1:9">
      <c r="A3947" s="26">
        <f t="shared" si="61"/>
        <v>44726.416666657089</v>
      </c>
      <c r="D3947">
        <v>31607</v>
      </c>
      <c r="E3947">
        <v>30004.6</v>
      </c>
      <c r="F3947">
        <v>20379.2</v>
      </c>
      <c r="G3947">
        <v>28897.599999999999</v>
      </c>
      <c r="H3947">
        <v>32532.400000000001</v>
      </c>
      <c r="I3947">
        <v>29602.400000000001</v>
      </c>
    </row>
    <row r="3948" spans="1:9">
      <c r="A3948" s="26">
        <f t="shared" si="61"/>
        <v>44726.458333323753</v>
      </c>
      <c r="D3948">
        <v>31607</v>
      </c>
      <c r="E3948">
        <v>30004.6</v>
      </c>
      <c r="F3948">
        <v>20379.2</v>
      </c>
      <c r="G3948">
        <v>28897.599999999999</v>
      </c>
      <c r="H3948">
        <v>32532.400000000001</v>
      </c>
      <c r="I3948">
        <v>29602.400000000001</v>
      </c>
    </row>
    <row r="3949" spans="1:9">
      <c r="A3949" s="26">
        <f t="shared" si="61"/>
        <v>44726.499999990418</v>
      </c>
      <c r="D3949">
        <v>31607</v>
      </c>
      <c r="E3949">
        <v>30004.6</v>
      </c>
      <c r="F3949">
        <v>20379.2</v>
      </c>
      <c r="G3949">
        <v>28897.599999999999</v>
      </c>
      <c r="H3949">
        <v>32532.400000000001</v>
      </c>
      <c r="I3949">
        <v>29602.400000000001</v>
      </c>
    </row>
    <row r="3950" spans="1:9">
      <c r="A3950" s="26">
        <f t="shared" si="61"/>
        <v>44726.541666657082</v>
      </c>
      <c r="D3950">
        <v>31607</v>
      </c>
      <c r="E3950">
        <v>30004.6</v>
      </c>
      <c r="F3950">
        <v>20379.2</v>
      </c>
      <c r="G3950">
        <v>28897.599999999999</v>
      </c>
      <c r="H3950">
        <v>32532.400000000001</v>
      </c>
      <c r="I3950">
        <v>29602.400000000001</v>
      </c>
    </row>
    <row r="3951" spans="1:9">
      <c r="A3951" s="26">
        <f t="shared" si="61"/>
        <v>44726.583333323746</v>
      </c>
      <c r="D3951">
        <v>31607</v>
      </c>
      <c r="E3951">
        <v>30004.6</v>
      </c>
      <c r="F3951">
        <v>20379.2</v>
      </c>
      <c r="G3951">
        <v>28897.599999999999</v>
      </c>
      <c r="H3951">
        <v>32532.400000000001</v>
      </c>
      <c r="I3951">
        <v>29602.400000000001</v>
      </c>
    </row>
    <row r="3952" spans="1:9">
      <c r="A3952" s="26">
        <f t="shared" si="61"/>
        <v>44726.62499999041</v>
      </c>
      <c r="D3952">
        <v>31607</v>
      </c>
      <c r="E3952">
        <v>30004.6</v>
      </c>
      <c r="F3952">
        <v>20379.2</v>
      </c>
      <c r="G3952">
        <v>28897.599999999999</v>
      </c>
      <c r="H3952">
        <v>32532.400000000001</v>
      </c>
      <c r="I3952">
        <v>29602.400000000001</v>
      </c>
    </row>
    <row r="3953" spans="1:9">
      <c r="A3953" s="26">
        <f t="shared" si="61"/>
        <v>44726.666666657075</v>
      </c>
      <c r="D3953">
        <v>31607</v>
      </c>
      <c r="E3953">
        <v>30004.6</v>
      </c>
      <c r="F3953">
        <v>20379.2</v>
      </c>
      <c r="G3953">
        <v>28897.599999999999</v>
      </c>
      <c r="H3953">
        <v>32532.400000000001</v>
      </c>
      <c r="I3953">
        <v>29602.400000000001</v>
      </c>
    </row>
    <row r="3954" spans="1:9">
      <c r="A3954" s="26">
        <f t="shared" si="61"/>
        <v>44726.708333323739</v>
      </c>
      <c r="D3954">
        <v>31607</v>
      </c>
      <c r="E3954">
        <v>30004.6</v>
      </c>
      <c r="F3954">
        <v>20379.2</v>
      </c>
      <c r="G3954">
        <v>28897.599999999999</v>
      </c>
      <c r="H3954">
        <v>32532.400000000001</v>
      </c>
      <c r="I3954">
        <v>29602.400000000001</v>
      </c>
    </row>
    <row r="3955" spans="1:9">
      <c r="A3955" s="26">
        <f t="shared" si="61"/>
        <v>44726.749999990403</v>
      </c>
      <c r="D3955">
        <v>31607</v>
      </c>
      <c r="E3955">
        <v>30004.6</v>
      </c>
      <c r="F3955">
        <v>20379.2</v>
      </c>
      <c r="G3955">
        <v>28897.599999999999</v>
      </c>
      <c r="H3955">
        <v>32532.400000000001</v>
      </c>
      <c r="I3955">
        <v>29602.400000000001</v>
      </c>
    </row>
    <row r="3956" spans="1:9">
      <c r="A3956" s="26">
        <f t="shared" si="61"/>
        <v>44726.791666657067</v>
      </c>
      <c r="D3956">
        <v>31607</v>
      </c>
      <c r="E3956">
        <v>30004.6</v>
      </c>
      <c r="F3956">
        <v>20379.2</v>
      </c>
      <c r="G3956">
        <v>28897.599999999999</v>
      </c>
      <c r="H3956">
        <v>32532.400000000001</v>
      </c>
      <c r="I3956">
        <v>29602.400000000001</v>
      </c>
    </row>
    <row r="3957" spans="1:9">
      <c r="A3957" s="26">
        <f t="shared" si="61"/>
        <v>44726.833333323731</v>
      </c>
      <c r="D3957">
        <v>31607</v>
      </c>
      <c r="E3957">
        <v>30004.6</v>
      </c>
      <c r="F3957">
        <v>20379.2</v>
      </c>
      <c r="G3957">
        <v>28897.599999999999</v>
      </c>
      <c r="H3957">
        <v>32532.400000000001</v>
      </c>
      <c r="I3957">
        <v>29602.400000000001</v>
      </c>
    </row>
    <row r="3958" spans="1:9">
      <c r="A3958" s="26">
        <f t="shared" si="61"/>
        <v>44726.874999990396</v>
      </c>
      <c r="D3958">
        <v>31607</v>
      </c>
      <c r="E3958">
        <v>30004.6</v>
      </c>
      <c r="F3958">
        <v>20379.2</v>
      </c>
      <c r="G3958">
        <v>28897.599999999999</v>
      </c>
      <c r="H3958">
        <v>32532.400000000001</v>
      </c>
      <c r="I3958">
        <v>29602.400000000001</v>
      </c>
    </row>
    <row r="3959" spans="1:9">
      <c r="A3959" s="26">
        <f t="shared" si="61"/>
        <v>44726.91666665706</v>
      </c>
      <c r="D3959">
        <v>31607</v>
      </c>
      <c r="E3959">
        <v>30004.6</v>
      </c>
      <c r="F3959">
        <v>20379.2</v>
      </c>
      <c r="G3959">
        <v>28897.599999999999</v>
      </c>
      <c r="H3959">
        <v>32532.400000000001</v>
      </c>
      <c r="I3959">
        <v>29602.400000000001</v>
      </c>
    </row>
    <row r="3960" spans="1:9">
      <c r="A3960" s="26">
        <f t="shared" si="61"/>
        <v>44726.958333323724</v>
      </c>
      <c r="D3960">
        <v>31607</v>
      </c>
      <c r="E3960">
        <v>30004.6</v>
      </c>
      <c r="F3960">
        <v>20379.2</v>
      </c>
      <c r="G3960">
        <v>28897.599999999999</v>
      </c>
      <c r="H3960">
        <v>32532.400000000001</v>
      </c>
      <c r="I3960">
        <v>29602.400000000001</v>
      </c>
    </row>
    <row r="3961" spans="1:9">
      <c r="A3961" s="26">
        <f t="shared" si="61"/>
        <v>44726.999999990388</v>
      </c>
      <c r="D3961">
        <v>31607</v>
      </c>
      <c r="E3961">
        <v>30004.6</v>
      </c>
      <c r="F3961">
        <v>20379.2</v>
      </c>
      <c r="G3961">
        <v>28897.599999999999</v>
      </c>
      <c r="H3961">
        <v>32532.400000000001</v>
      </c>
      <c r="I3961">
        <v>29602.400000000001</v>
      </c>
    </row>
    <row r="3962" spans="1:9">
      <c r="A3962" s="26">
        <f t="shared" si="61"/>
        <v>44727.041666657053</v>
      </c>
      <c r="D3962">
        <v>31607</v>
      </c>
      <c r="E3962">
        <v>30004.6</v>
      </c>
      <c r="F3962">
        <v>20379.2</v>
      </c>
      <c r="G3962">
        <v>28897.599999999999</v>
      </c>
      <c r="H3962">
        <v>32532.400000000001</v>
      </c>
      <c r="I3962">
        <v>29602.400000000001</v>
      </c>
    </row>
    <row r="3963" spans="1:9">
      <c r="A3963" s="26">
        <f t="shared" si="61"/>
        <v>44727.083333323717</v>
      </c>
      <c r="D3963">
        <v>31607</v>
      </c>
      <c r="E3963">
        <v>30004.6</v>
      </c>
      <c r="F3963">
        <v>20379.2</v>
      </c>
      <c r="G3963">
        <v>28897.599999999999</v>
      </c>
      <c r="H3963">
        <v>32532.400000000001</v>
      </c>
      <c r="I3963">
        <v>29602.400000000001</v>
      </c>
    </row>
    <row r="3964" spans="1:9">
      <c r="A3964" s="26">
        <f t="shared" si="61"/>
        <v>44727.124999990381</v>
      </c>
      <c r="D3964">
        <v>31607</v>
      </c>
      <c r="E3964">
        <v>30004.6</v>
      </c>
      <c r="F3964">
        <v>20379.2</v>
      </c>
      <c r="G3964">
        <v>28897.599999999999</v>
      </c>
      <c r="H3964">
        <v>32532.400000000001</v>
      </c>
      <c r="I3964">
        <v>29602.400000000001</v>
      </c>
    </row>
    <row r="3965" spans="1:9">
      <c r="A3965" s="26">
        <f t="shared" si="61"/>
        <v>44727.166666657045</v>
      </c>
      <c r="D3965">
        <v>31607</v>
      </c>
      <c r="E3965">
        <v>30004.6</v>
      </c>
      <c r="F3965">
        <v>20379.2</v>
      </c>
      <c r="G3965">
        <v>28897.599999999999</v>
      </c>
      <c r="H3965">
        <v>32532.400000000001</v>
      </c>
      <c r="I3965">
        <v>29602.400000000001</v>
      </c>
    </row>
    <row r="3966" spans="1:9">
      <c r="A3966" s="26">
        <f t="shared" si="61"/>
        <v>44727.20833332371</v>
      </c>
      <c r="D3966">
        <v>31607</v>
      </c>
      <c r="E3966">
        <v>30004.6</v>
      </c>
      <c r="F3966">
        <v>20379.2</v>
      </c>
      <c r="G3966">
        <v>28897.599999999999</v>
      </c>
      <c r="H3966">
        <v>32532.400000000001</v>
      </c>
      <c r="I3966">
        <v>29602.400000000001</v>
      </c>
    </row>
    <row r="3967" spans="1:9">
      <c r="A3967" s="26">
        <f t="shared" si="61"/>
        <v>44727.249999990374</v>
      </c>
      <c r="D3967">
        <v>31607</v>
      </c>
      <c r="E3967">
        <v>30004.6</v>
      </c>
      <c r="F3967">
        <v>20379.2</v>
      </c>
      <c r="G3967">
        <v>28897.599999999999</v>
      </c>
      <c r="H3967">
        <v>32532.400000000001</v>
      </c>
      <c r="I3967">
        <v>29602.400000000001</v>
      </c>
    </row>
    <row r="3968" spans="1:9">
      <c r="A3968" s="26">
        <f t="shared" si="61"/>
        <v>44727.291666657038</v>
      </c>
      <c r="D3968">
        <v>31607</v>
      </c>
      <c r="E3968">
        <v>30004.6</v>
      </c>
      <c r="F3968">
        <v>20379.2</v>
      </c>
      <c r="G3968">
        <v>28897.599999999999</v>
      </c>
      <c r="H3968">
        <v>32532.400000000001</v>
      </c>
      <c r="I3968">
        <v>29602.400000000001</v>
      </c>
    </row>
    <row r="3969" spans="1:9">
      <c r="A3969" s="26">
        <f t="shared" si="61"/>
        <v>44727.333333323702</v>
      </c>
      <c r="D3969">
        <v>31607</v>
      </c>
      <c r="E3969">
        <v>30004.6</v>
      </c>
      <c r="F3969">
        <v>20379.2</v>
      </c>
      <c r="G3969">
        <v>28897.599999999999</v>
      </c>
      <c r="H3969">
        <v>32532.400000000001</v>
      </c>
      <c r="I3969">
        <v>29602.400000000001</v>
      </c>
    </row>
    <row r="3970" spans="1:9">
      <c r="A3970" s="26">
        <f t="shared" si="61"/>
        <v>44727.374999990367</v>
      </c>
      <c r="D3970">
        <v>31607</v>
      </c>
      <c r="E3970">
        <v>30004.6</v>
      </c>
      <c r="F3970">
        <v>20379.2</v>
      </c>
      <c r="G3970">
        <v>28897.599999999999</v>
      </c>
      <c r="H3970">
        <v>32532.400000000001</v>
      </c>
      <c r="I3970">
        <v>29602.400000000001</v>
      </c>
    </row>
    <row r="3971" spans="1:9">
      <c r="A3971" s="26">
        <f t="shared" ref="A3971:A4034" si="62">A3970+1/24</f>
        <v>44727.416666657031</v>
      </c>
      <c r="D3971">
        <v>31607</v>
      </c>
      <c r="E3971">
        <v>30004.6</v>
      </c>
      <c r="F3971">
        <v>20379.2</v>
      </c>
      <c r="G3971">
        <v>28897.599999999999</v>
      </c>
      <c r="H3971">
        <v>32532.400000000001</v>
      </c>
      <c r="I3971">
        <v>29602.400000000001</v>
      </c>
    </row>
    <row r="3972" spans="1:9">
      <c r="A3972" s="26">
        <f t="shared" si="62"/>
        <v>44727.458333323695</v>
      </c>
      <c r="D3972">
        <v>31607</v>
      </c>
      <c r="E3972">
        <v>30004.6</v>
      </c>
      <c r="F3972">
        <v>20379.2</v>
      </c>
      <c r="G3972">
        <v>28897.599999999999</v>
      </c>
      <c r="H3972">
        <v>32532.400000000001</v>
      </c>
      <c r="I3972">
        <v>29602.400000000001</v>
      </c>
    </row>
    <row r="3973" spans="1:9">
      <c r="A3973" s="26">
        <f t="shared" si="62"/>
        <v>44727.499999990359</v>
      </c>
      <c r="D3973">
        <v>31607</v>
      </c>
      <c r="E3973">
        <v>30004.6</v>
      </c>
      <c r="F3973">
        <v>20379.2</v>
      </c>
      <c r="G3973">
        <v>28897.599999999999</v>
      </c>
      <c r="H3973">
        <v>32532.400000000001</v>
      </c>
      <c r="I3973">
        <v>29602.400000000001</v>
      </c>
    </row>
    <row r="3974" spans="1:9">
      <c r="A3974" s="26">
        <f t="shared" si="62"/>
        <v>44727.541666657024</v>
      </c>
      <c r="D3974">
        <v>31607</v>
      </c>
      <c r="E3974">
        <v>30004.6</v>
      </c>
      <c r="F3974">
        <v>20379.2</v>
      </c>
      <c r="G3974">
        <v>28897.599999999999</v>
      </c>
      <c r="H3974">
        <v>32532.400000000001</v>
      </c>
      <c r="I3974">
        <v>29602.400000000001</v>
      </c>
    </row>
    <row r="3975" spans="1:9">
      <c r="A3975" s="26">
        <f t="shared" si="62"/>
        <v>44727.583333323688</v>
      </c>
      <c r="D3975">
        <v>31607</v>
      </c>
      <c r="E3975">
        <v>30004.6</v>
      </c>
      <c r="F3975">
        <v>20379.2</v>
      </c>
      <c r="G3975">
        <v>28897.599999999999</v>
      </c>
      <c r="H3975">
        <v>32532.400000000001</v>
      </c>
      <c r="I3975">
        <v>29602.400000000001</v>
      </c>
    </row>
    <row r="3976" spans="1:9">
      <c r="A3976" s="26">
        <f t="shared" si="62"/>
        <v>44727.624999990352</v>
      </c>
      <c r="D3976">
        <v>31607</v>
      </c>
      <c r="E3976">
        <v>30004.6</v>
      </c>
      <c r="F3976">
        <v>20379.2</v>
      </c>
      <c r="G3976">
        <v>28897.599999999999</v>
      </c>
      <c r="H3976">
        <v>32532.400000000001</v>
      </c>
      <c r="I3976">
        <v>29602.400000000001</v>
      </c>
    </row>
    <row r="3977" spans="1:9">
      <c r="A3977" s="26">
        <f t="shared" si="62"/>
        <v>44727.666666657016</v>
      </c>
      <c r="D3977">
        <v>31607.8</v>
      </c>
      <c r="E3977">
        <v>30004.6</v>
      </c>
      <c r="F3977">
        <v>20379.2</v>
      </c>
      <c r="G3977">
        <v>28897.599999999999</v>
      </c>
      <c r="H3977">
        <v>32532.400000000001</v>
      </c>
      <c r="I3977">
        <v>29602.400000000001</v>
      </c>
    </row>
    <row r="3978" spans="1:9">
      <c r="A3978" s="26">
        <f t="shared" si="62"/>
        <v>44727.708333323681</v>
      </c>
      <c r="D3978">
        <v>31643</v>
      </c>
      <c r="E3978">
        <v>30004.6</v>
      </c>
      <c r="F3978">
        <v>20379.2</v>
      </c>
      <c r="G3978">
        <v>28897.599999999999</v>
      </c>
      <c r="H3978">
        <v>32532.400000000001</v>
      </c>
      <c r="I3978">
        <v>29602.400000000001</v>
      </c>
    </row>
    <row r="3979" spans="1:9">
      <c r="A3979" s="26">
        <f t="shared" si="62"/>
        <v>44727.749999990345</v>
      </c>
      <c r="D3979">
        <v>31643</v>
      </c>
      <c r="E3979">
        <v>30004.6</v>
      </c>
      <c r="F3979">
        <v>20379.2</v>
      </c>
      <c r="G3979">
        <v>28897.599999999999</v>
      </c>
      <c r="H3979">
        <v>32532.400000000001</v>
      </c>
      <c r="I3979">
        <v>29602.400000000001</v>
      </c>
    </row>
    <row r="3980" spans="1:9">
      <c r="A3980" s="26">
        <f t="shared" si="62"/>
        <v>44727.791666657009</v>
      </c>
      <c r="D3980">
        <v>31643</v>
      </c>
      <c r="E3980">
        <v>30004.6</v>
      </c>
      <c r="F3980">
        <v>20379.2</v>
      </c>
      <c r="G3980">
        <v>28897.599999999999</v>
      </c>
      <c r="H3980">
        <v>32532.400000000001</v>
      </c>
      <c r="I3980">
        <v>29602.400000000001</v>
      </c>
    </row>
    <row r="3981" spans="1:9">
      <c r="A3981" s="26">
        <f t="shared" si="62"/>
        <v>44727.833333323673</v>
      </c>
      <c r="D3981">
        <v>31643</v>
      </c>
      <c r="E3981">
        <v>30004.6</v>
      </c>
      <c r="F3981">
        <v>20379.2</v>
      </c>
      <c r="G3981">
        <v>28897.599999999999</v>
      </c>
      <c r="H3981">
        <v>32532.400000000001</v>
      </c>
      <c r="I3981">
        <v>29602.400000000001</v>
      </c>
    </row>
    <row r="3982" spans="1:9">
      <c r="A3982" s="26">
        <f t="shared" si="62"/>
        <v>44727.874999990338</v>
      </c>
      <c r="D3982">
        <v>31643</v>
      </c>
      <c r="E3982">
        <v>30004.6</v>
      </c>
      <c r="F3982">
        <v>20379.2</v>
      </c>
      <c r="G3982">
        <v>28897.599999999999</v>
      </c>
      <c r="H3982">
        <v>32532.400000000001</v>
      </c>
      <c r="I3982">
        <v>29602.400000000001</v>
      </c>
    </row>
    <row r="3983" spans="1:9">
      <c r="A3983" s="26">
        <f t="shared" si="62"/>
        <v>44727.916666657002</v>
      </c>
      <c r="D3983">
        <v>31643</v>
      </c>
      <c r="E3983">
        <v>30004.6</v>
      </c>
      <c r="F3983">
        <v>20379.2</v>
      </c>
      <c r="G3983">
        <v>28897.599999999999</v>
      </c>
      <c r="H3983">
        <v>32532.400000000001</v>
      </c>
      <c r="I3983">
        <v>29602.400000000001</v>
      </c>
    </row>
    <row r="3984" spans="1:9">
      <c r="A3984" s="26">
        <f t="shared" si="62"/>
        <v>44727.958333323666</v>
      </c>
      <c r="D3984">
        <v>31643</v>
      </c>
      <c r="E3984">
        <v>30004.6</v>
      </c>
      <c r="F3984">
        <v>20379.2</v>
      </c>
      <c r="G3984">
        <v>28897.599999999999</v>
      </c>
      <c r="H3984">
        <v>32532.400000000001</v>
      </c>
      <c r="I3984">
        <v>29602.400000000001</v>
      </c>
    </row>
    <row r="3985" spans="1:9">
      <c r="A3985" s="26">
        <f t="shared" si="62"/>
        <v>44727.99999999033</v>
      </c>
      <c r="D3985">
        <v>31643</v>
      </c>
      <c r="E3985">
        <v>30004.6</v>
      </c>
      <c r="F3985">
        <v>20379.2</v>
      </c>
      <c r="G3985">
        <v>28897.599999999999</v>
      </c>
      <c r="H3985">
        <v>32532.400000000001</v>
      </c>
      <c r="I3985">
        <v>29602.400000000001</v>
      </c>
    </row>
    <row r="3986" spans="1:9">
      <c r="A3986" s="26">
        <f t="shared" si="62"/>
        <v>44728.041666656994</v>
      </c>
      <c r="D3986">
        <v>31643</v>
      </c>
      <c r="E3986">
        <v>30004.6</v>
      </c>
      <c r="F3986">
        <v>20379.2</v>
      </c>
      <c r="G3986">
        <v>28897.599999999999</v>
      </c>
      <c r="H3986">
        <v>32532.400000000001</v>
      </c>
      <c r="I3986">
        <v>29602.400000000001</v>
      </c>
    </row>
    <row r="3987" spans="1:9">
      <c r="A3987" s="26">
        <f t="shared" si="62"/>
        <v>44728.083333323659</v>
      </c>
      <c r="D3987">
        <v>31643</v>
      </c>
      <c r="E3987">
        <v>30004.6</v>
      </c>
      <c r="F3987">
        <v>20379.2</v>
      </c>
      <c r="G3987">
        <v>28897.599999999999</v>
      </c>
      <c r="H3987">
        <v>32532.400000000001</v>
      </c>
      <c r="I3987">
        <v>29602.400000000001</v>
      </c>
    </row>
    <row r="3988" spans="1:9">
      <c r="A3988" s="26">
        <f t="shared" si="62"/>
        <v>44728.124999990323</v>
      </c>
      <c r="D3988">
        <v>31643</v>
      </c>
      <c r="E3988">
        <v>30004.6</v>
      </c>
      <c r="F3988">
        <v>20379.2</v>
      </c>
      <c r="G3988">
        <v>28897.599999999999</v>
      </c>
      <c r="H3988">
        <v>32532.400000000001</v>
      </c>
      <c r="I3988">
        <v>29602.400000000001</v>
      </c>
    </row>
    <row r="3989" spans="1:9">
      <c r="A3989" s="26">
        <f t="shared" si="62"/>
        <v>44728.166666656987</v>
      </c>
      <c r="D3989">
        <v>31643</v>
      </c>
      <c r="E3989">
        <v>30004.6</v>
      </c>
      <c r="F3989">
        <v>20379.2</v>
      </c>
      <c r="G3989">
        <v>28897.599999999999</v>
      </c>
      <c r="H3989">
        <v>32532.400000000001</v>
      </c>
      <c r="I3989">
        <v>29602.400000000001</v>
      </c>
    </row>
    <row r="3990" spans="1:9">
      <c r="A3990" s="26">
        <f t="shared" si="62"/>
        <v>44728.208333323651</v>
      </c>
      <c r="D3990">
        <v>31643</v>
      </c>
      <c r="E3990">
        <v>30004.6</v>
      </c>
      <c r="F3990">
        <v>20379.2</v>
      </c>
      <c r="G3990">
        <v>28897.599999999999</v>
      </c>
      <c r="H3990">
        <v>32532.400000000001</v>
      </c>
      <c r="I3990">
        <v>29602.400000000001</v>
      </c>
    </row>
    <row r="3991" spans="1:9">
      <c r="A3991" s="26">
        <f t="shared" si="62"/>
        <v>44728.249999990316</v>
      </c>
      <c r="D3991">
        <v>31643</v>
      </c>
      <c r="E3991">
        <v>30004.6</v>
      </c>
      <c r="F3991">
        <v>20379.2</v>
      </c>
      <c r="G3991">
        <v>28897.599999999999</v>
      </c>
      <c r="H3991">
        <v>32532.400000000001</v>
      </c>
      <c r="I3991">
        <v>29602.400000000001</v>
      </c>
    </row>
    <row r="3992" spans="1:9">
      <c r="A3992" s="26">
        <f t="shared" si="62"/>
        <v>44728.29166665698</v>
      </c>
      <c r="D3992">
        <v>31643</v>
      </c>
      <c r="E3992">
        <v>30004.6</v>
      </c>
      <c r="F3992">
        <v>20379.2</v>
      </c>
      <c r="G3992">
        <v>28897.599999999999</v>
      </c>
      <c r="H3992">
        <v>32532.400000000001</v>
      </c>
      <c r="I3992">
        <v>29602.400000000001</v>
      </c>
    </row>
    <row r="3993" spans="1:9">
      <c r="A3993" s="26">
        <f t="shared" si="62"/>
        <v>44728.333333323644</v>
      </c>
      <c r="D3993">
        <v>31643</v>
      </c>
      <c r="E3993">
        <v>30004.6</v>
      </c>
      <c r="F3993">
        <v>20379.2</v>
      </c>
      <c r="G3993">
        <v>28897.599999999999</v>
      </c>
      <c r="H3993">
        <v>32532.400000000001</v>
      </c>
      <c r="I3993">
        <v>29602.400000000001</v>
      </c>
    </row>
    <row r="3994" spans="1:9">
      <c r="A3994" s="26">
        <f t="shared" si="62"/>
        <v>44728.374999990308</v>
      </c>
      <c r="D3994">
        <v>31643</v>
      </c>
      <c r="E3994">
        <v>30004.6</v>
      </c>
      <c r="F3994">
        <v>20379.2</v>
      </c>
      <c r="G3994">
        <v>28897.599999999999</v>
      </c>
      <c r="H3994">
        <v>32532.400000000001</v>
      </c>
      <c r="I3994">
        <v>29602.400000000001</v>
      </c>
    </row>
    <row r="3995" spans="1:9">
      <c r="A3995" s="26">
        <f t="shared" si="62"/>
        <v>44728.416666656973</v>
      </c>
      <c r="D3995">
        <v>31643</v>
      </c>
      <c r="E3995">
        <v>30004.6</v>
      </c>
      <c r="F3995">
        <v>20379.2</v>
      </c>
      <c r="G3995">
        <v>28897.599999999999</v>
      </c>
      <c r="H3995">
        <v>32532.400000000001</v>
      </c>
      <c r="I3995">
        <v>29602.400000000001</v>
      </c>
    </row>
    <row r="3996" spans="1:9">
      <c r="A3996" s="26">
        <f t="shared" si="62"/>
        <v>44728.458333323637</v>
      </c>
      <c r="D3996">
        <v>31643</v>
      </c>
      <c r="E3996">
        <v>30004.6</v>
      </c>
      <c r="F3996">
        <v>20379.2</v>
      </c>
      <c r="G3996">
        <v>28897.599999999999</v>
      </c>
      <c r="H3996">
        <v>32532.400000000001</v>
      </c>
      <c r="I3996">
        <v>29602.400000000001</v>
      </c>
    </row>
    <row r="3997" spans="1:9">
      <c r="A3997" s="26">
        <f t="shared" si="62"/>
        <v>44728.499999990301</v>
      </c>
      <c r="D3997">
        <v>31643</v>
      </c>
      <c r="E3997">
        <v>30004.6</v>
      </c>
      <c r="F3997">
        <v>20379.2</v>
      </c>
      <c r="G3997">
        <v>28897.599999999999</v>
      </c>
      <c r="H3997">
        <v>32532.400000000001</v>
      </c>
      <c r="I3997">
        <v>29602.400000000001</v>
      </c>
    </row>
    <row r="3998" spans="1:9">
      <c r="A3998" s="26">
        <f t="shared" si="62"/>
        <v>44728.541666656965</v>
      </c>
      <c r="D3998">
        <v>31643</v>
      </c>
      <c r="E3998">
        <v>30004.6</v>
      </c>
      <c r="F3998">
        <v>20379.2</v>
      </c>
      <c r="G3998">
        <v>28897.599999999999</v>
      </c>
      <c r="H3998">
        <v>32532.400000000001</v>
      </c>
      <c r="I3998">
        <v>29602.400000000001</v>
      </c>
    </row>
    <row r="3999" spans="1:9">
      <c r="A3999" s="26">
        <f t="shared" si="62"/>
        <v>44728.58333332363</v>
      </c>
      <c r="D3999">
        <v>31643</v>
      </c>
      <c r="E3999">
        <v>30004.6</v>
      </c>
      <c r="F3999">
        <v>20379.2</v>
      </c>
      <c r="G3999">
        <v>28897.599999999999</v>
      </c>
      <c r="H3999">
        <v>32532.400000000001</v>
      </c>
      <c r="I3999">
        <v>29602.400000000001</v>
      </c>
    </row>
    <row r="4000" spans="1:9">
      <c r="A4000" s="26">
        <f t="shared" si="62"/>
        <v>44728.624999990294</v>
      </c>
      <c r="D4000">
        <v>31643</v>
      </c>
      <c r="E4000">
        <v>30004.6</v>
      </c>
      <c r="F4000">
        <v>20379.2</v>
      </c>
      <c r="G4000">
        <v>28897.599999999999</v>
      </c>
      <c r="H4000">
        <v>32532.400000000001</v>
      </c>
      <c r="I4000">
        <v>29602.400000000001</v>
      </c>
    </row>
    <row r="4001" spans="1:9">
      <c r="A4001" s="26">
        <f t="shared" si="62"/>
        <v>44728.666666656958</v>
      </c>
      <c r="D4001">
        <v>31643</v>
      </c>
      <c r="E4001">
        <v>30004.6</v>
      </c>
      <c r="F4001">
        <v>20379.2</v>
      </c>
      <c r="G4001">
        <v>28897.599999999999</v>
      </c>
      <c r="H4001">
        <v>32532.400000000001</v>
      </c>
      <c r="I4001">
        <v>29602.400000000001</v>
      </c>
    </row>
    <row r="4002" spans="1:9">
      <c r="A4002" s="26">
        <f t="shared" si="62"/>
        <v>44728.708333323622</v>
      </c>
      <c r="D4002">
        <v>31646.2</v>
      </c>
      <c r="E4002">
        <v>30004.6</v>
      </c>
      <c r="F4002">
        <v>20379.2</v>
      </c>
      <c r="G4002">
        <v>28897.599999999999</v>
      </c>
      <c r="H4002">
        <v>32532.400000000001</v>
      </c>
      <c r="I4002">
        <v>29602.400000000001</v>
      </c>
    </row>
    <row r="4003" spans="1:9">
      <c r="A4003" s="26">
        <f t="shared" si="62"/>
        <v>44728.749999990287</v>
      </c>
      <c r="D4003">
        <v>31646.2</v>
      </c>
      <c r="E4003">
        <v>30004.6</v>
      </c>
      <c r="F4003">
        <v>20379.2</v>
      </c>
      <c r="G4003">
        <v>28897.599999999999</v>
      </c>
      <c r="H4003">
        <v>32532.400000000001</v>
      </c>
      <c r="I4003">
        <v>29602.400000000001</v>
      </c>
    </row>
    <row r="4004" spans="1:9">
      <c r="A4004" s="26">
        <f t="shared" si="62"/>
        <v>44728.791666656951</v>
      </c>
      <c r="D4004">
        <v>31646.2</v>
      </c>
      <c r="E4004">
        <v>30004.6</v>
      </c>
      <c r="F4004">
        <v>20379.2</v>
      </c>
      <c r="G4004">
        <v>28897.599999999999</v>
      </c>
      <c r="H4004">
        <v>32532.400000000001</v>
      </c>
      <c r="I4004">
        <v>29602.400000000001</v>
      </c>
    </row>
    <row r="4005" spans="1:9">
      <c r="A4005" s="26">
        <f t="shared" si="62"/>
        <v>44728.833333323615</v>
      </c>
      <c r="D4005">
        <v>31646.2</v>
      </c>
      <c r="E4005">
        <v>30004.6</v>
      </c>
      <c r="F4005">
        <v>20379.2</v>
      </c>
      <c r="G4005">
        <v>28897.599999999999</v>
      </c>
      <c r="H4005">
        <v>32532.400000000001</v>
      </c>
      <c r="I4005">
        <v>29602.400000000001</v>
      </c>
    </row>
    <row r="4006" spans="1:9">
      <c r="A4006" s="26">
        <f t="shared" si="62"/>
        <v>44728.874999990279</v>
      </c>
      <c r="D4006">
        <v>31646.2</v>
      </c>
      <c r="E4006">
        <v>30004.6</v>
      </c>
      <c r="F4006">
        <v>20379.2</v>
      </c>
      <c r="G4006">
        <v>28897.599999999999</v>
      </c>
      <c r="H4006">
        <v>32532.400000000001</v>
      </c>
      <c r="I4006">
        <v>29602.400000000001</v>
      </c>
    </row>
    <row r="4007" spans="1:9">
      <c r="A4007" s="26">
        <f t="shared" si="62"/>
        <v>44728.916666656944</v>
      </c>
      <c r="D4007">
        <v>31646.2</v>
      </c>
      <c r="E4007">
        <v>30004.6</v>
      </c>
      <c r="F4007">
        <v>20379.2</v>
      </c>
      <c r="G4007">
        <v>28897.599999999999</v>
      </c>
      <c r="H4007">
        <v>32532.400000000001</v>
      </c>
      <c r="I4007">
        <v>29602.400000000001</v>
      </c>
    </row>
    <row r="4008" spans="1:9">
      <c r="A4008" s="26">
        <f t="shared" si="62"/>
        <v>44728.958333323608</v>
      </c>
      <c r="D4008">
        <v>31646.2</v>
      </c>
      <c r="E4008">
        <v>30004.6</v>
      </c>
      <c r="F4008">
        <v>20379.2</v>
      </c>
      <c r="G4008">
        <v>28897.599999999999</v>
      </c>
      <c r="H4008">
        <v>32532.400000000001</v>
      </c>
      <c r="I4008">
        <v>29602.400000000001</v>
      </c>
    </row>
    <row r="4009" spans="1:9">
      <c r="A4009" s="26">
        <f t="shared" si="62"/>
        <v>44728.999999990272</v>
      </c>
      <c r="D4009">
        <v>31646.2</v>
      </c>
      <c r="E4009">
        <v>30004.6</v>
      </c>
      <c r="F4009">
        <v>20379.2</v>
      </c>
      <c r="G4009">
        <v>28897.599999999999</v>
      </c>
      <c r="H4009">
        <v>32532.400000000001</v>
      </c>
      <c r="I4009">
        <v>29602.400000000001</v>
      </c>
    </row>
    <row r="4010" spans="1:9">
      <c r="A4010" s="26">
        <f t="shared" si="62"/>
        <v>44729.041666656936</v>
      </c>
      <c r="D4010">
        <v>31646.400000000001</v>
      </c>
      <c r="E4010">
        <v>30004.6</v>
      </c>
      <c r="F4010">
        <v>20379.2</v>
      </c>
      <c r="G4010">
        <v>28897.599999999999</v>
      </c>
      <c r="H4010">
        <v>32532.400000000001</v>
      </c>
      <c r="I4010">
        <v>29602.400000000001</v>
      </c>
    </row>
    <row r="4011" spans="1:9">
      <c r="A4011" s="26">
        <f t="shared" si="62"/>
        <v>44729.083333323601</v>
      </c>
      <c r="D4011">
        <v>31646.400000000001</v>
      </c>
      <c r="E4011">
        <v>30004.6</v>
      </c>
      <c r="F4011">
        <v>20379.2</v>
      </c>
      <c r="G4011">
        <v>28897.599999999999</v>
      </c>
      <c r="H4011">
        <v>32532.400000000001</v>
      </c>
      <c r="I4011">
        <v>29602.400000000001</v>
      </c>
    </row>
    <row r="4012" spans="1:9">
      <c r="A4012" s="26">
        <f t="shared" si="62"/>
        <v>44729.124999990265</v>
      </c>
      <c r="D4012">
        <v>31646.400000000001</v>
      </c>
      <c r="E4012">
        <v>30004.6</v>
      </c>
      <c r="F4012">
        <v>20379.2</v>
      </c>
      <c r="G4012">
        <v>28897.599999999999</v>
      </c>
      <c r="H4012">
        <v>32532.400000000001</v>
      </c>
      <c r="I4012">
        <v>29602.400000000001</v>
      </c>
    </row>
    <row r="4013" spans="1:9">
      <c r="A4013" s="26">
        <f t="shared" si="62"/>
        <v>44729.166666656929</v>
      </c>
      <c r="D4013">
        <v>31646.400000000001</v>
      </c>
      <c r="E4013">
        <v>30004.6</v>
      </c>
      <c r="F4013">
        <v>20379.2</v>
      </c>
      <c r="G4013">
        <v>28897.599999999999</v>
      </c>
      <c r="H4013">
        <v>32532.400000000001</v>
      </c>
      <c r="I4013">
        <v>29602.400000000001</v>
      </c>
    </row>
    <row r="4014" spans="1:9">
      <c r="A4014" s="26">
        <f t="shared" si="62"/>
        <v>44729.208333323593</v>
      </c>
      <c r="D4014">
        <v>31646.400000000001</v>
      </c>
      <c r="E4014">
        <v>30004.6</v>
      </c>
      <c r="F4014">
        <v>20379.2</v>
      </c>
      <c r="G4014">
        <v>28897.599999999999</v>
      </c>
      <c r="H4014">
        <v>32532.400000000001</v>
      </c>
      <c r="I4014">
        <v>29602.400000000001</v>
      </c>
    </row>
    <row r="4015" spans="1:9">
      <c r="A4015" s="26">
        <f t="shared" si="62"/>
        <v>44729.249999990257</v>
      </c>
      <c r="D4015">
        <v>31646.400000000001</v>
      </c>
      <c r="E4015">
        <v>30004.6</v>
      </c>
      <c r="F4015">
        <v>20379.2</v>
      </c>
      <c r="G4015">
        <v>28897.599999999999</v>
      </c>
      <c r="H4015">
        <v>32532.400000000001</v>
      </c>
      <c r="I4015">
        <v>29602.400000000001</v>
      </c>
    </row>
    <row r="4016" spans="1:9">
      <c r="A4016" s="26">
        <f t="shared" si="62"/>
        <v>44729.291666656922</v>
      </c>
      <c r="D4016">
        <v>31646.400000000001</v>
      </c>
      <c r="E4016">
        <v>30004.6</v>
      </c>
      <c r="F4016">
        <v>20379.2</v>
      </c>
      <c r="G4016">
        <v>28897.599999999999</v>
      </c>
      <c r="H4016">
        <v>32532.400000000001</v>
      </c>
      <c r="I4016">
        <v>29602.400000000001</v>
      </c>
    </row>
    <row r="4017" spans="1:9">
      <c r="A4017" s="26">
        <f t="shared" si="62"/>
        <v>44729.333333323586</v>
      </c>
      <c r="D4017">
        <v>31646.400000000001</v>
      </c>
      <c r="E4017">
        <v>30004.6</v>
      </c>
      <c r="F4017">
        <v>20379.2</v>
      </c>
      <c r="G4017">
        <v>28897.599999999999</v>
      </c>
      <c r="H4017">
        <v>32532.400000000001</v>
      </c>
      <c r="I4017">
        <v>29602.400000000001</v>
      </c>
    </row>
    <row r="4018" spans="1:9">
      <c r="A4018" s="26">
        <f t="shared" si="62"/>
        <v>44729.37499999025</v>
      </c>
      <c r="D4018">
        <v>31646.400000000001</v>
      </c>
      <c r="E4018">
        <v>30004.6</v>
      </c>
      <c r="F4018">
        <v>20379.2</v>
      </c>
      <c r="G4018">
        <v>28897.599999999999</v>
      </c>
      <c r="H4018">
        <v>32532.400000000001</v>
      </c>
      <c r="I4018">
        <v>29602.400000000001</v>
      </c>
    </row>
    <row r="4019" spans="1:9">
      <c r="A4019" s="26">
        <f t="shared" si="62"/>
        <v>44729.416666656914</v>
      </c>
      <c r="D4019">
        <v>31646.400000000001</v>
      </c>
      <c r="E4019">
        <v>30004.6</v>
      </c>
      <c r="F4019">
        <v>20379.2</v>
      </c>
      <c r="G4019">
        <v>28897.599999999999</v>
      </c>
      <c r="H4019">
        <v>32532.400000000001</v>
      </c>
      <c r="I4019">
        <v>29602.400000000001</v>
      </c>
    </row>
    <row r="4020" spans="1:9">
      <c r="A4020" s="26">
        <f t="shared" si="62"/>
        <v>44729.458333323579</v>
      </c>
      <c r="D4020">
        <v>31646.400000000001</v>
      </c>
      <c r="E4020">
        <v>30004.6</v>
      </c>
      <c r="F4020">
        <v>20379.2</v>
      </c>
      <c r="G4020">
        <v>28897.599999999999</v>
      </c>
      <c r="H4020">
        <v>32532.400000000001</v>
      </c>
      <c r="I4020">
        <v>29602.400000000001</v>
      </c>
    </row>
    <row r="4021" spans="1:9">
      <c r="A4021" s="26">
        <f t="shared" si="62"/>
        <v>44729.499999990243</v>
      </c>
      <c r="D4021">
        <v>31646.400000000001</v>
      </c>
      <c r="E4021">
        <v>30004.6</v>
      </c>
      <c r="F4021">
        <v>20379.2</v>
      </c>
      <c r="G4021">
        <v>28897.599999999999</v>
      </c>
      <c r="H4021">
        <v>32532.400000000001</v>
      </c>
      <c r="I4021">
        <v>29602.400000000001</v>
      </c>
    </row>
    <row r="4022" spans="1:9">
      <c r="A4022" s="26">
        <f t="shared" si="62"/>
        <v>44729.541666656907</v>
      </c>
      <c r="D4022">
        <v>31646.400000000001</v>
      </c>
      <c r="E4022">
        <v>30004.6</v>
      </c>
      <c r="F4022">
        <v>20379.2</v>
      </c>
      <c r="G4022">
        <v>28897.599999999999</v>
      </c>
      <c r="H4022">
        <v>32532.400000000001</v>
      </c>
      <c r="I4022">
        <v>29602.400000000001</v>
      </c>
    </row>
    <row r="4023" spans="1:9">
      <c r="A4023" s="26">
        <f t="shared" si="62"/>
        <v>44729.583333323571</v>
      </c>
      <c r="D4023">
        <v>31646.400000000001</v>
      </c>
      <c r="E4023">
        <v>30004.6</v>
      </c>
      <c r="F4023">
        <v>20379.2</v>
      </c>
      <c r="G4023">
        <v>28897.599999999999</v>
      </c>
      <c r="H4023">
        <v>32532.400000000001</v>
      </c>
      <c r="I4023">
        <v>29602.400000000001</v>
      </c>
    </row>
    <row r="4024" spans="1:9">
      <c r="A4024" s="26">
        <f t="shared" si="62"/>
        <v>44729.624999990236</v>
      </c>
      <c r="D4024">
        <v>31646.400000000001</v>
      </c>
      <c r="E4024">
        <v>30004.6</v>
      </c>
      <c r="F4024">
        <v>20379.2</v>
      </c>
      <c r="G4024">
        <v>28897.599999999999</v>
      </c>
      <c r="H4024">
        <v>32532.400000000001</v>
      </c>
      <c r="I4024">
        <v>29602.400000000001</v>
      </c>
    </row>
    <row r="4025" spans="1:9">
      <c r="A4025" s="26">
        <f t="shared" si="62"/>
        <v>44729.6666666569</v>
      </c>
      <c r="D4025">
        <v>31646.799999999999</v>
      </c>
      <c r="E4025">
        <v>30004.6</v>
      </c>
      <c r="F4025">
        <v>20379.2</v>
      </c>
      <c r="G4025">
        <v>28897.599999999999</v>
      </c>
      <c r="H4025">
        <v>32532.400000000001</v>
      </c>
      <c r="I4025">
        <v>29602.400000000001</v>
      </c>
    </row>
    <row r="4026" spans="1:9">
      <c r="A4026" s="26">
        <f t="shared" si="62"/>
        <v>44729.708333323564</v>
      </c>
      <c r="D4026">
        <v>31653.200000000001</v>
      </c>
      <c r="E4026">
        <v>30004.6</v>
      </c>
      <c r="F4026">
        <v>20379.2</v>
      </c>
      <c r="G4026">
        <v>28897.599999999999</v>
      </c>
      <c r="H4026">
        <v>32532.400000000001</v>
      </c>
      <c r="I4026">
        <v>29602.400000000001</v>
      </c>
    </row>
    <row r="4027" spans="1:9">
      <c r="A4027" s="26">
        <f t="shared" si="62"/>
        <v>44729.749999990228</v>
      </c>
      <c r="D4027">
        <v>31653.200000000001</v>
      </c>
      <c r="E4027">
        <v>30004.6</v>
      </c>
      <c r="F4027">
        <v>20379.2</v>
      </c>
      <c r="G4027">
        <v>28897.599999999999</v>
      </c>
      <c r="H4027">
        <v>32532.400000000001</v>
      </c>
      <c r="I4027">
        <v>29602.400000000001</v>
      </c>
    </row>
    <row r="4028" spans="1:9">
      <c r="A4028" s="26">
        <f t="shared" si="62"/>
        <v>44729.791666656893</v>
      </c>
      <c r="D4028">
        <v>31653.200000000001</v>
      </c>
      <c r="E4028">
        <v>30004.6</v>
      </c>
      <c r="F4028">
        <v>20379.2</v>
      </c>
      <c r="G4028">
        <v>28897.599999999999</v>
      </c>
      <c r="H4028">
        <v>32532.400000000001</v>
      </c>
      <c r="I4028">
        <v>29602.400000000001</v>
      </c>
    </row>
    <row r="4029" spans="1:9">
      <c r="A4029" s="26">
        <f t="shared" si="62"/>
        <v>44729.833333323557</v>
      </c>
      <c r="D4029">
        <v>31653.200000000001</v>
      </c>
      <c r="E4029">
        <v>30004.6</v>
      </c>
      <c r="F4029">
        <v>20379.2</v>
      </c>
      <c r="G4029">
        <v>28897.599999999999</v>
      </c>
      <c r="H4029">
        <v>32532.400000000001</v>
      </c>
      <c r="I4029">
        <v>29602.400000000001</v>
      </c>
    </row>
    <row r="4030" spans="1:9">
      <c r="A4030" s="26">
        <f t="shared" si="62"/>
        <v>44729.874999990221</v>
      </c>
      <c r="D4030">
        <v>31653.200000000001</v>
      </c>
      <c r="E4030">
        <v>30004.6</v>
      </c>
      <c r="F4030">
        <v>20379.2</v>
      </c>
      <c r="G4030">
        <v>28897.599999999999</v>
      </c>
      <c r="H4030">
        <v>32532.400000000001</v>
      </c>
      <c r="I4030">
        <v>29602.400000000001</v>
      </c>
    </row>
    <row r="4031" spans="1:9">
      <c r="A4031" s="26">
        <f t="shared" si="62"/>
        <v>44729.916666656885</v>
      </c>
      <c r="D4031">
        <v>31653.200000000001</v>
      </c>
      <c r="E4031">
        <v>30004.6</v>
      </c>
      <c r="F4031">
        <v>20379.2</v>
      </c>
      <c r="G4031">
        <v>28897.599999999999</v>
      </c>
      <c r="H4031">
        <v>32532.400000000001</v>
      </c>
      <c r="I4031">
        <v>29602.400000000001</v>
      </c>
    </row>
    <row r="4032" spans="1:9">
      <c r="A4032" s="26">
        <f t="shared" si="62"/>
        <v>44729.95833332355</v>
      </c>
      <c r="D4032">
        <v>31653.200000000001</v>
      </c>
      <c r="E4032">
        <v>30004.6</v>
      </c>
      <c r="F4032">
        <v>20379.2</v>
      </c>
      <c r="G4032">
        <v>28897.599999999999</v>
      </c>
      <c r="H4032">
        <v>32532.400000000001</v>
      </c>
      <c r="I4032">
        <v>29602.400000000001</v>
      </c>
    </row>
    <row r="4033" spans="1:9">
      <c r="A4033" s="26">
        <f t="shared" si="62"/>
        <v>44729.999999990214</v>
      </c>
      <c r="D4033">
        <v>31653.200000000001</v>
      </c>
      <c r="E4033">
        <v>30004.6</v>
      </c>
      <c r="F4033">
        <v>20379.2</v>
      </c>
      <c r="G4033">
        <v>28897.599999999999</v>
      </c>
      <c r="H4033">
        <v>32532.400000000001</v>
      </c>
      <c r="I4033">
        <v>29602.400000000001</v>
      </c>
    </row>
    <row r="4034" spans="1:9">
      <c r="A4034" s="26">
        <f t="shared" si="62"/>
        <v>44730.041666656878</v>
      </c>
      <c r="D4034">
        <v>31653.200000000001</v>
      </c>
      <c r="E4034">
        <v>30004.6</v>
      </c>
      <c r="F4034">
        <v>20379.2</v>
      </c>
      <c r="G4034">
        <v>28897.599999999999</v>
      </c>
      <c r="H4034">
        <v>32532.400000000001</v>
      </c>
      <c r="I4034">
        <v>29602.400000000001</v>
      </c>
    </row>
    <row r="4035" spans="1:9">
      <c r="A4035" s="26">
        <f t="shared" ref="A4035:A4098" si="63">A4034+1/24</f>
        <v>44730.083333323542</v>
      </c>
      <c r="D4035">
        <v>31653.200000000001</v>
      </c>
      <c r="E4035">
        <v>30004.6</v>
      </c>
      <c r="F4035">
        <v>20379.2</v>
      </c>
      <c r="G4035">
        <v>28897.599999999999</v>
      </c>
      <c r="H4035">
        <v>32532.400000000001</v>
      </c>
      <c r="I4035">
        <v>29602.400000000001</v>
      </c>
    </row>
    <row r="4036" spans="1:9">
      <c r="A4036" s="26">
        <f t="shared" si="63"/>
        <v>44730.124999990207</v>
      </c>
      <c r="D4036">
        <v>31653.200000000001</v>
      </c>
      <c r="E4036">
        <v>30004.6</v>
      </c>
      <c r="F4036">
        <v>20379.2</v>
      </c>
      <c r="G4036">
        <v>28897.599999999999</v>
      </c>
      <c r="H4036">
        <v>32532.400000000001</v>
      </c>
      <c r="I4036">
        <v>29602.400000000001</v>
      </c>
    </row>
    <row r="4037" spans="1:9">
      <c r="A4037" s="26">
        <f t="shared" si="63"/>
        <v>44730.166666656871</v>
      </c>
      <c r="D4037">
        <v>31653.200000000001</v>
      </c>
      <c r="E4037">
        <v>30004.6</v>
      </c>
      <c r="F4037">
        <v>20379.2</v>
      </c>
      <c r="G4037">
        <v>28897.599999999999</v>
      </c>
      <c r="H4037">
        <v>32532.400000000001</v>
      </c>
      <c r="I4037">
        <v>29602.400000000001</v>
      </c>
    </row>
    <row r="4038" spans="1:9">
      <c r="A4038" s="26">
        <f t="shared" si="63"/>
        <v>44730.208333323535</v>
      </c>
      <c r="D4038">
        <v>31653.200000000001</v>
      </c>
      <c r="E4038">
        <v>30004.6</v>
      </c>
      <c r="F4038">
        <v>20379.2</v>
      </c>
      <c r="G4038">
        <v>28897.599999999999</v>
      </c>
      <c r="H4038">
        <v>32532.400000000001</v>
      </c>
      <c r="I4038">
        <v>29602.400000000001</v>
      </c>
    </row>
    <row r="4039" spans="1:9">
      <c r="A4039" s="26">
        <f t="shared" si="63"/>
        <v>44730.249999990199</v>
      </c>
      <c r="D4039">
        <v>31653.200000000001</v>
      </c>
      <c r="E4039">
        <v>30004.6</v>
      </c>
      <c r="F4039">
        <v>20379.2</v>
      </c>
      <c r="G4039">
        <v>28897.599999999999</v>
      </c>
      <c r="H4039">
        <v>32532.400000000001</v>
      </c>
      <c r="I4039">
        <v>29602.400000000001</v>
      </c>
    </row>
    <row r="4040" spans="1:9">
      <c r="A4040" s="26">
        <f t="shared" si="63"/>
        <v>44730.291666656864</v>
      </c>
      <c r="D4040">
        <v>31653.200000000001</v>
      </c>
      <c r="E4040">
        <v>30004.6</v>
      </c>
      <c r="F4040">
        <v>20379.2</v>
      </c>
      <c r="G4040">
        <v>28897.599999999999</v>
      </c>
      <c r="H4040">
        <v>32532.400000000001</v>
      </c>
      <c r="I4040">
        <v>29602.400000000001</v>
      </c>
    </row>
    <row r="4041" spans="1:9">
      <c r="A4041" s="26">
        <f t="shared" si="63"/>
        <v>44730.333333323528</v>
      </c>
      <c r="D4041">
        <v>31653.200000000001</v>
      </c>
      <c r="E4041">
        <v>30004.6</v>
      </c>
      <c r="F4041">
        <v>20379.2</v>
      </c>
      <c r="G4041">
        <v>28897.599999999999</v>
      </c>
      <c r="H4041">
        <v>32532.400000000001</v>
      </c>
      <c r="I4041">
        <v>29602.400000000001</v>
      </c>
    </row>
    <row r="4042" spans="1:9">
      <c r="A4042" s="26">
        <f t="shared" si="63"/>
        <v>44730.374999990192</v>
      </c>
      <c r="D4042">
        <v>31653.200000000001</v>
      </c>
      <c r="E4042">
        <v>30004.6</v>
      </c>
      <c r="F4042">
        <v>20379.2</v>
      </c>
      <c r="G4042">
        <v>28897.599999999999</v>
      </c>
      <c r="H4042">
        <v>32532.400000000001</v>
      </c>
      <c r="I4042">
        <v>29602.400000000001</v>
      </c>
    </row>
    <row r="4043" spans="1:9">
      <c r="A4043" s="26">
        <f t="shared" si="63"/>
        <v>44730.416666656856</v>
      </c>
      <c r="D4043">
        <v>31653.200000000001</v>
      </c>
      <c r="E4043">
        <v>30004.6</v>
      </c>
      <c r="F4043">
        <v>20379.2</v>
      </c>
      <c r="G4043">
        <v>28897.599999999999</v>
      </c>
      <c r="H4043">
        <v>32532.400000000001</v>
      </c>
      <c r="I4043">
        <v>29602.400000000001</v>
      </c>
    </row>
    <row r="4044" spans="1:9">
      <c r="A4044" s="26">
        <f t="shared" si="63"/>
        <v>44730.45833332352</v>
      </c>
      <c r="D4044">
        <v>31653.200000000001</v>
      </c>
      <c r="E4044">
        <v>30004.6</v>
      </c>
      <c r="F4044">
        <v>20379.2</v>
      </c>
      <c r="G4044">
        <v>28897.599999999999</v>
      </c>
      <c r="H4044">
        <v>32532.400000000001</v>
      </c>
      <c r="I4044">
        <v>29602.400000000001</v>
      </c>
    </row>
    <row r="4045" spans="1:9">
      <c r="A4045" s="26">
        <f t="shared" si="63"/>
        <v>44730.499999990185</v>
      </c>
      <c r="D4045">
        <v>31653.200000000001</v>
      </c>
      <c r="E4045">
        <v>30004.6</v>
      </c>
      <c r="F4045">
        <v>20379.2</v>
      </c>
      <c r="G4045">
        <v>28897.599999999999</v>
      </c>
      <c r="H4045">
        <v>32532.400000000001</v>
      </c>
      <c r="I4045">
        <v>29602.400000000001</v>
      </c>
    </row>
    <row r="4046" spans="1:9">
      <c r="A4046" s="26">
        <f t="shared" si="63"/>
        <v>44730.541666656849</v>
      </c>
      <c r="D4046">
        <v>31653.200000000001</v>
      </c>
      <c r="E4046">
        <v>30004.6</v>
      </c>
      <c r="F4046">
        <v>20379.2</v>
      </c>
      <c r="G4046">
        <v>28897.599999999999</v>
      </c>
      <c r="H4046">
        <v>32532.400000000001</v>
      </c>
      <c r="I4046">
        <v>29602.400000000001</v>
      </c>
    </row>
    <row r="4047" spans="1:9">
      <c r="A4047" s="26">
        <f t="shared" si="63"/>
        <v>44730.583333323513</v>
      </c>
      <c r="D4047">
        <v>31653.200000000001</v>
      </c>
      <c r="E4047">
        <v>30004.6</v>
      </c>
      <c r="F4047">
        <v>20379.2</v>
      </c>
      <c r="G4047">
        <v>28897.599999999999</v>
      </c>
      <c r="H4047">
        <v>32532.400000000001</v>
      </c>
      <c r="I4047">
        <v>29602.400000000001</v>
      </c>
    </row>
    <row r="4048" spans="1:9">
      <c r="A4048" s="26">
        <f t="shared" si="63"/>
        <v>44730.624999990177</v>
      </c>
      <c r="D4048">
        <v>31653.200000000001</v>
      </c>
      <c r="E4048">
        <v>30004.6</v>
      </c>
      <c r="F4048">
        <v>20379.2</v>
      </c>
      <c r="G4048">
        <v>28897.599999999999</v>
      </c>
      <c r="H4048">
        <v>32532.400000000001</v>
      </c>
      <c r="I4048">
        <v>29602.400000000001</v>
      </c>
    </row>
    <row r="4049" spans="1:9">
      <c r="A4049" s="26">
        <f t="shared" si="63"/>
        <v>44730.666666656842</v>
      </c>
      <c r="D4049">
        <v>31653.200000000001</v>
      </c>
      <c r="E4049">
        <v>30004.6</v>
      </c>
      <c r="F4049">
        <v>20379.2</v>
      </c>
      <c r="G4049">
        <v>28897.599999999999</v>
      </c>
      <c r="H4049">
        <v>32532.400000000001</v>
      </c>
      <c r="I4049">
        <v>29602.400000000001</v>
      </c>
    </row>
    <row r="4050" spans="1:9">
      <c r="A4050" s="26">
        <f t="shared" si="63"/>
        <v>44730.708333323506</v>
      </c>
      <c r="D4050">
        <v>31653.200000000001</v>
      </c>
      <c r="E4050">
        <v>30004.6</v>
      </c>
      <c r="F4050">
        <v>20379.2</v>
      </c>
      <c r="G4050">
        <v>28897.599999999999</v>
      </c>
      <c r="H4050">
        <v>32532.400000000001</v>
      </c>
      <c r="I4050">
        <v>29602.400000000001</v>
      </c>
    </row>
    <row r="4051" spans="1:9">
      <c r="A4051" s="26">
        <f t="shared" si="63"/>
        <v>44730.74999999017</v>
      </c>
      <c r="D4051">
        <v>31653.200000000001</v>
      </c>
      <c r="E4051">
        <v>30004.6</v>
      </c>
      <c r="F4051">
        <v>20379.2</v>
      </c>
      <c r="G4051">
        <v>28897.599999999999</v>
      </c>
      <c r="H4051">
        <v>32532.400000000001</v>
      </c>
      <c r="I4051">
        <v>29602.400000000001</v>
      </c>
    </row>
    <row r="4052" spans="1:9">
      <c r="A4052" s="26">
        <f t="shared" si="63"/>
        <v>44730.791666656834</v>
      </c>
      <c r="D4052">
        <v>31653.200000000001</v>
      </c>
      <c r="E4052">
        <v>30004.6</v>
      </c>
      <c r="F4052">
        <v>20379.2</v>
      </c>
      <c r="G4052">
        <v>28897.599999999999</v>
      </c>
      <c r="H4052">
        <v>32532.400000000001</v>
      </c>
      <c r="I4052">
        <v>29602.400000000001</v>
      </c>
    </row>
    <row r="4053" spans="1:9">
      <c r="A4053" s="26">
        <f t="shared" si="63"/>
        <v>44730.833333323499</v>
      </c>
      <c r="D4053">
        <v>31653.200000000001</v>
      </c>
      <c r="E4053">
        <v>30004.6</v>
      </c>
      <c r="F4053">
        <v>20379.2</v>
      </c>
      <c r="G4053">
        <v>28897.599999999999</v>
      </c>
      <c r="H4053">
        <v>32532.400000000001</v>
      </c>
      <c r="I4053">
        <v>29602.400000000001</v>
      </c>
    </row>
    <row r="4054" spans="1:9">
      <c r="A4054" s="26">
        <f t="shared" si="63"/>
        <v>44730.874999990163</v>
      </c>
      <c r="D4054">
        <v>31653.200000000001</v>
      </c>
      <c r="E4054">
        <v>30004.6</v>
      </c>
      <c r="F4054">
        <v>20379.2</v>
      </c>
      <c r="G4054">
        <v>28897.599999999999</v>
      </c>
      <c r="H4054">
        <v>32532.400000000001</v>
      </c>
      <c r="I4054">
        <v>29602.400000000001</v>
      </c>
    </row>
    <row r="4055" spans="1:9">
      <c r="A4055" s="26">
        <f t="shared" si="63"/>
        <v>44730.916666656827</v>
      </c>
      <c r="D4055">
        <v>31653.200000000001</v>
      </c>
      <c r="E4055">
        <v>30004.6</v>
      </c>
      <c r="F4055">
        <v>20379.2</v>
      </c>
      <c r="G4055">
        <v>28897.599999999999</v>
      </c>
      <c r="H4055">
        <v>32532.400000000001</v>
      </c>
      <c r="I4055">
        <v>29602.400000000001</v>
      </c>
    </row>
    <row r="4056" spans="1:9">
      <c r="A4056" s="26">
        <f t="shared" si="63"/>
        <v>44730.958333323491</v>
      </c>
      <c r="D4056">
        <v>31653.200000000001</v>
      </c>
      <c r="E4056">
        <v>30004.6</v>
      </c>
      <c r="F4056">
        <v>20379.2</v>
      </c>
      <c r="G4056">
        <v>28897.599999999999</v>
      </c>
      <c r="H4056">
        <v>32532.400000000001</v>
      </c>
      <c r="I4056">
        <v>29602.400000000001</v>
      </c>
    </row>
    <row r="4057" spans="1:9">
      <c r="A4057" s="26">
        <f t="shared" si="63"/>
        <v>44730.999999990156</v>
      </c>
      <c r="D4057">
        <v>31653.200000000001</v>
      </c>
      <c r="E4057">
        <v>30004.6</v>
      </c>
      <c r="F4057">
        <v>20379.2</v>
      </c>
      <c r="G4057">
        <v>28897.599999999999</v>
      </c>
      <c r="H4057">
        <v>32532.400000000001</v>
      </c>
      <c r="I4057">
        <v>29602.400000000001</v>
      </c>
    </row>
    <row r="4058" spans="1:9">
      <c r="A4058" s="26">
        <f t="shared" si="63"/>
        <v>44731.04166665682</v>
      </c>
      <c r="D4058">
        <v>31653.200000000001</v>
      </c>
      <c r="E4058">
        <v>30004.6</v>
      </c>
      <c r="F4058">
        <v>20379.2</v>
      </c>
      <c r="G4058">
        <v>28897.599999999999</v>
      </c>
      <c r="H4058">
        <v>32532.400000000001</v>
      </c>
      <c r="I4058">
        <v>29602.400000000001</v>
      </c>
    </row>
    <row r="4059" spans="1:9">
      <c r="A4059" s="26">
        <f t="shared" si="63"/>
        <v>44731.083333323484</v>
      </c>
      <c r="D4059">
        <v>31653.200000000001</v>
      </c>
      <c r="E4059">
        <v>30004.6</v>
      </c>
      <c r="F4059">
        <v>20379.2</v>
      </c>
      <c r="G4059">
        <v>28897.599999999999</v>
      </c>
      <c r="H4059">
        <v>32532.400000000001</v>
      </c>
      <c r="I4059">
        <v>29602.400000000001</v>
      </c>
    </row>
    <row r="4060" spans="1:9">
      <c r="A4060" s="26">
        <f t="shared" si="63"/>
        <v>44731.124999990148</v>
      </c>
      <c r="D4060">
        <v>31653.200000000001</v>
      </c>
      <c r="E4060">
        <v>30004.6</v>
      </c>
      <c r="F4060">
        <v>20379.2</v>
      </c>
      <c r="G4060">
        <v>28897.599999999999</v>
      </c>
      <c r="H4060">
        <v>32532.400000000001</v>
      </c>
      <c r="I4060">
        <v>29602.400000000001</v>
      </c>
    </row>
    <row r="4061" spans="1:9">
      <c r="A4061" s="26">
        <f t="shared" si="63"/>
        <v>44731.166666656813</v>
      </c>
      <c r="D4061">
        <v>31653.200000000001</v>
      </c>
      <c r="E4061">
        <v>30004.6</v>
      </c>
      <c r="F4061">
        <v>20379.2</v>
      </c>
      <c r="G4061">
        <v>28897.599999999999</v>
      </c>
      <c r="H4061">
        <v>32532.400000000001</v>
      </c>
      <c r="I4061">
        <v>29602.400000000001</v>
      </c>
    </row>
    <row r="4062" spans="1:9">
      <c r="A4062" s="26">
        <f t="shared" si="63"/>
        <v>44731.208333323477</v>
      </c>
      <c r="D4062">
        <v>31653.200000000001</v>
      </c>
      <c r="E4062">
        <v>30004.6</v>
      </c>
      <c r="F4062">
        <v>20379.2</v>
      </c>
      <c r="G4062">
        <v>28897.599999999999</v>
      </c>
      <c r="H4062">
        <v>32532.400000000001</v>
      </c>
      <c r="I4062">
        <v>29602.400000000001</v>
      </c>
    </row>
    <row r="4063" spans="1:9">
      <c r="A4063" s="26">
        <f t="shared" si="63"/>
        <v>44731.249999990141</v>
      </c>
      <c r="D4063">
        <v>31653.200000000001</v>
      </c>
      <c r="E4063">
        <v>30004.6</v>
      </c>
      <c r="F4063">
        <v>20379.2</v>
      </c>
      <c r="G4063">
        <v>28897.599999999999</v>
      </c>
      <c r="H4063">
        <v>32532.400000000001</v>
      </c>
      <c r="I4063">
        <v>29602.400000000001</v>
      </c>
    </row>
    <row r="4064" spans="1:9">
      <c r="A4064" s="26">
        <f t="shared" si="63"/>
        <v>44731.291666656805</v>
      </c>
      <c r="D4064">
        <v>31653.200000000001</v>
      </c>
      <c r="E4064">
        <v>30004.6</v>
      </c>
      <c r="F4064">
        <v>20379.2</v>
      </c>
      <c r="G4064">
        <v>28897.599999999999</v>
      </c>
      <c r="H4064">
        <v>32532.400000000001</v>
      </c>
      <c r="I4064">
        <v>29602.400000000001</v>
      </c>
    </row>
    <row r="4065" spans="1:9">
      <c r="A4065" s="26">
        <f t="shared" si="63"/>
        <v>44731.33333332347</v>
      </c>
      <c r="D4065">
        <v>31653.200000000001</v>
      </c>
      <c r="E4065">
        <v>30004.6</v>
      </c>
      <c r="F4065">
        <v>20379.2</v>
      </c>
      <c r="G4065">
        <v>28897.599999999999</v>
      </c>
      <c r="H4065">
        <v>32532.400000000001</v>
      </c>
      <c r="I4065">
        <v>29602.400000000001</v>
      </c>
    </row>
    <row r="4066" spans="1:9">
      <c r="A4066" s="26">
        <f t="shared" si="63"/>
        <v>44731.374999990134</v>
      </c>
      <c r="D4066">
        <v>31653.200000000001</v>
      </c>
      <c r="E4066">
        <v>30004.6</v>
      </c>
      <c r="F4066">
        <v>20379.2</v>
      </c>
      <c r="G4066">
        <v>28897.599999999999</v>
      </c>
      <c r="H4066">
        <v>32532.400000000001</v>
      </c>
      <c r="I4066">
        <v>29602.400000000001</v>
      </c>
    </row>
    <row r="4067" spans="1:9">
      <c r="A4067" s="26">
        <f t="shared" si="63"/>
        <v>44731.416666656798</v>
      </c>
      <c r="D4067">
        <v>31653.200000000001</v>
      </c>
      <c r="E4067">
        <v>30004.6</v>
      </c>
      <c r="F4067">
        <v>20379.2</v>
      </c>
      <c r="G4067">
        <v>28897.599999999999</v>
      </c>
      <c r="H4067">
        <v>32532.400000000001</v>
      </c>
      <c r="I4067">
        <v>29602.400000000001</v>
      </c>
    </row>
    <row r="4068" spans="1:9">
      <c r="A4068" s="26">
        <f t="shared" si="63"/>
        <v>44731.458333323462</v>
      </c>
      <c r="D4068">
        <v>31653.200000000001</v>
      </c>
      <c r="E4068">
        <v>30004.6</v>
      </c>
      <c r="F4068">
        <v>20379.2</v>
      </c>
      <c r="G4068">
        <v>28897.599999999999</v>
      </c>
      <c r="H4068">
        <v>32532.400000000001</v>
      </c>
      <c r="I4068">
        <v>29602.400000000001</v>
      </c>
    </row>
    <row r="4069" spans="1:9">
      <c r="A4069" s="26">
        <f t="shared" si="63"/>
        <v>44731.499999990127</v>
      </c>
      <c r="D4069">
        <v>31653.200000000001</v>
      </c>
      <c r="E4069">
        <v>30004.6</v>
      </c>
      <c r="F4069">
        <v>20379.2</v>
      </c>
      <c r="G4069">
        <v>28897.599999999999</v>
      </c>
      <c r="H4069">
        <v>32532.400000000001</v>
      </c>
      <c r="I4069">
        <v>29602.400000000001</v>
      </c>
    </row>
    <row r="4070" spans="1:9">
      <c r="A4070" s="26">
        <f t="shared" si="63"/>
        <v>44731.541666656791</v>
      </c>
      <c r="D4070">
        <v>31653.200000000001</v>
      </c>
      <c r="E4070">
        <v>30004.6</v>
      </c>
      <c r="F4070">
        <v>20379.2</v>
      </c>
      <c r="G4070">
        <v>28897.599999999999</v>
      </c>
      <c r="H4070">
        <v>32532.400000000001</v>
      </c>
      <c r="I4070">
        <v>29602.400000000001</v>
      </c>
    </row>
    <row r="4071" spans="1:9">
      <c r="A4071" s="26">
        <f t="shared" si="63"/>
        <v>44731.583333323455</v>
      </c>
      <c r="D4071">
        <v>31653.200000000001</v>
      </c>
      <c r="E4071">
        <v>30004.6</v>
      </c>
      <c r="F4071">
        <v>20379.2</v>
      </c>
      <c r="G4071">
        <v>28897.599999999999</v>
      </c>
      <c r="H4071">
        <v>32532.400000000001</v>
      </c>
      <c r="I4071">
        <v>29602.400000000001</v>
      </c>
    </row>
    <row r="4072" spans="1:9">
      <c r="A4072" s="26">
        <f t="shared" si="63"/>
        <v>44731.624999990119</v>
      </c>
      <c r="D4072">
        <v>31653.200000000001</v>
      </c>
      <c r="E4072">
        <v>30004.6</v>
      </c>
      <c r="F4072">
        <v>20379.2</v>
      </c>
      <c r="G4072">
        <v>28897.599999999999</v>
      </c>
      <c r="H4072">
        <v>32532.400000000001</v>
      </c>
      <c r="I4072">
        <v>29602.400000000001</v>
      </c>
    </row>
    <row r="4073" spans="1:9">
      <c r="A4073" s="26">
        <f t="shared" si="63"/>
        <v>44731.666666656783</v>
      </c>
      <c r="D4073">
        <v>31653.200000000001</v>
      </c>
      <c r="E4073">
        <v>30004.6</v>
      </c>
      <c r="F4073">
        <v>20379.2</v>
      </c>
      <c r="G4073">
        <v>28897.599999999999</v>
      </c>
      <c r="H4073">
        <v>32532.400000000001</v>
      </c>
      <c r="I4073">
        <v>29602.400000000001</v>
      </c>
    </row>
    <row r="4074" spans="1:9">
      <c r="A4074" s="26">
        <f t="shared" si="63"/>
        <v>44731.708333323448</v>
      </c>
      <c r="D4074">
        <v>31653.200000000001</v>
      </c>
      <c r="E4074">
        <v>30004.6</v>
      </c>
      <c r="F4074">
        <v>20379.2</v>
      </c>
      <c r="G4074">
        <v>28897.599999999999</v>
      </c>
      <c r="H4074">
        <v>32532.400000000001</v>
      </c>
      <c r="I4074">
        <v>29602.400000000001</v>
      </c>
    </row>
    <row r="4075" spans="1:9">
      <c r="A4075" s="26">
        <f t="shared" si="63"/>
        <v>44731.749999990112</v>
      </c>
      <c r="D4075">
        <v>31653.200000000001</v>
      </c>
      <c r="E4075">
        <v>30004.6</v>
      </c>
      <c r="F4075">
        <v>20379.2</v>
      </c>
      <c r="G4075">
        <v>28897.599999999999</v>
      </c>
      <c r="H4075">
        <v>32532.400000000001</v>
      </c>
      <c r="I4075">
        <v>29602.400000000001</v>
      </c>
    </row>
    <row r="4076" spans="1:9">
      <c r="A4076" s="26">
        <f t="shared" si="63"/>
        <v>44731.791666656776</v>
      </c>
      <c r="D4076">
        <v>31653.200000000001</v>
      </c>
      <c r="E4076">
        <v>30004.6</v>
      </c>
      <c r="F4076">
        <v>20379.2</v>
      </c>
      <c r="G4076">
        <v>28897.599999999999</v>
      </c>
      <c r="H4076">
        <v>32532.400000000001</v>
      </c>
      <c r="I4076">
        <v>29602.400000000001</v>
      </c>
    </row>
    <row r="4077" spans="1:9">
      <c r="A4077" s="26">
        <f t="shared" si="63"/>
        <v>44731.83333332344</v>
      </c>
      <c r="D4077">
        <v>31653.200000000001</v>
      </c>
      <c r="E4077">
        <v>30004.6</v>
      </c>
      <c r="F4077">
        <v>20379.2</v>
      </c>
      <c r="G4077">
        <v>28897.599999999999</v>
      </c>
      <c r="H4077">
        <v>32532.400000000001</v>
      </c>
      <c r="I4077">
        <v>29602.400000000001</v>
      </c>
    </row>
    <row r="4078" spans="1:9">
      <c r="A4078" s="26">
        <f t="shared" si="63"/>
        <v>44731.874999990105</v>
      </c>
      <c r="D4078">
        <v>31653.200000000001</v>
      </c>
      <c r="E4078">
        <v>30004.6</v>
      </c>
      <c r="F4078">
        <v>20379.2</v>
      </c>
      <c r="G4078">
        <v>28897.599999999999</v>
      </c>
      <c r="H4078">
        <v>32532.400000000001</v>
      </c>
      <c r="I4078">
        <v>29602.400000000001</v>
      </c>
    </row>
    <row r="4079" spans="1:9">
      <c r="A4079" s="26">
        <f t="shared" si="63"/>
        <v>44731.916666656769</v>
      </c>
      <c r="D4079">
        <v>31653.200000000001</v>
      </c>
      <c r="E4079">
        <v>30004.6</v>
      </c>
      <c r="F4079">
        <v>20379.2</v>
      </c>
      <c r="G4079">
        <v>28897.599999999999</v>
      </c>
      <c r="H4079">
        <v>32532.400000000001</v>
      </c>
      <c r="I4079">
        <v>29602.400000000001</v>
      </c>
    </row>
    <row r="4080" spans="1:9">
      <c r="A4080" s="26">
        <f t="shared" si="63"/>
        <v>44731.958333323433</v>
      </c>
      <c r="D4080">
        <v>31653.200000000001</v>
      </c>
      <c r="E4080">
        <v>30004.6</v>
      </c>
      <c r="F4080">
        <v>20379.2</v>
      </c>
      <c r="G4080">
        <v>28897.599999999999</v>
      </c>
      <c r="H4080">
        <v>32532.400000000001</v>
      </c>
      <c r="I4080">
        <v>29602.400000000001</v>
      </c>
    </row>
    <row r="4081" spans="1:9">
      <c r="A4081" s="26">
        <f t="shared" si="63"/>
        <v>44731.999999990097</v>
      </c>
      <c r="D4081">
        <v>31653.200000000001</v>
      </c>
      <c r="E4081">
        <v>30004.6</v>
      </c>
      <c r="F4081">
        <v>20379.2</v>
      </c>
      <c r="G4081">
        <v>28897.599999999999</v>
      </c>
      <c r="H4081">
        <v>32532.400000000001</v>
      </c>
      <c r="I4081">
        <v>29602.400000000001</v>
      </c>
    </row>
    <row r="4082" spans="1:9">
      <c r="A4082" s="26">
        <f t="shared" si="63"/>
        <v>44732.041666656762</v>
      </c>
      <c r="D4082">
        <v>31653.200000000001</v>
      </c>
      <c r="E4082">
        <v>30004.6</v>
      </c>
      <c r="F4082">
        <v>20379.2</v>
      </c>
      <c r="G4082">
        <v>28897.599999999999</v>
      </c>
      <c r="H4082">
        <v>32532.400000000001</v>
      </c>
      <c r="I4082">
        <v>29602.400000000001</v>
      </c>
    </row>
    <row r="4083" spans="1:9">
      <c r="A4083" s="26">
        <f t="shared" si="63"/>
        <v>44732.083333323426</v>
      </c>
      <c r="D4083">
        <v>31653.200000000001</v>
      </c>
      <c r="E4083">
        <v>30004.6</v>
      </c>
      <c r="F4083">
        <v>20379.2</v>
      </c>
      <c r="G4083">
        <v>28897.599999999999</v>
      </c>
      <c r="H4083">
        <v>32532.400000000001</v>
      </c>
      <c r="I4083">
        <v>29602.400000000001</v>
      </c>
    </row>
    <row r="4084" spans="1:9">
      <c r="A4084" s="26">
        <f t="shared" si="63"/>
        <v>44732.12499999009</v>
      </c>
      <c r="D4084">
        <v>31653.200000000001</v>
      </c>
      <c r="E4084">
        <v>30004.6</v>
      </c>
      <c r="F4084">
        <v>20379.2</v>
      </c>
      <c r="G4084">
        <v>28897.599999999999</v>
      </c>
      <c r="H4084">
        <v>32532.400000000001</v>
      </c>
      <c r="I4084">
        <v>29602.400000000001</v>
      </c>
    </row>
    <row r="4085" spans="1:9">
      <c r="A4085" s="26">
        <f t="shared" si="63"/>
        <v>44732.166666656754</v>
      </c>
      <c r="D4085">
        <v>31653.200000000001</v>
      </c>
      <c r="E4085">
        <v>30004.6</v>
      </c>
      <c r="F4085">
        <v>20379.2</v>
      </c>
      <c r="G4085">
        <v>28897.599999999999</v>
      </c>
      <c r="H4085">
        <v>32532.400000000001</v>
      </c>
      <c r="I4085">
        <v>29602.400000000001</v>
      </c>
    </row>
    <row r="4086" spans="1:9">
      <c r="A4086" s="26">
        <f t="shared" si="63"/>
        <v>44732.208333323419</v>
      </c>
      <c r="D4086">
        <v>31653.200000000001</v>
      </c>
      <c r="E4086">
        <v>30004.6</v>
      </c>
      <c r="F4086">
        <v>20379.2</v>
      </c>
      <c r="G4086">
        <v>28897.599999999999</v>
      </c>
      <c r="H4086">
        <v>32532.400000000001</v>
      </c>
      <c r="I4086">
        <v>29602.400000000001</v>
      </c>
    </row>
    <row r="4087" spans="1:9">
      <c r="A4087" s="26">
        <f t="shared" si="63"/>
        <v>44732.249999990083</v>
      </c>
      <c r="D4087">
        <v>31653.200000000001</v>
      </c>
      <c r="E4087">
        <v>30004.6</v>
      </c>
      <c r="F4087">
        <v>20379.2</v>
      </c>
      <c r="G4087">
        <v>28897.599999999999</v>
      </c>
      <c r="H4087">
        <v>32532.400000000001</v>
      </c>
      <c r="I4087">
        <v>29602.400000000001</v>
      </c>
    </row>
    <row r="4088" spans="1:9">
      <c r="A4088" s="26">
        <f t="shared" si="63"/>
        <v>44732.291666656747</v>
      </c>
      <c r="D4088">
        <v>31653.200000000001</v>
      </c>
      <c r="E4088">
        <v>30004.6</v>
      </c>
      <c r="F4088">
        <v>20379.2</v>
      </c>
      <c r="G4088">
        <v>28897.599999999999</v>
      </c>
      <c r="H4088">
        <v>32532.400000000001</v>
      </c>
      <c r="I4088">
        <v>29602.400000000001</v>
      </c>
    </row>
    <row r="4089" spans="1:9">
      <c r="A4089" s="26">
        <f t="shared" si="63"/>
        <v>44732.333333323411</v>
      </c>
      <c r="D4089">
        <v>31653.200000000001</v>
      </c>
      <c r="E4089">
        <v>30004.6</v>
      </c>
      <c r="F4089">
        <v>20379.2</v>
      </c>
      <c r="G4089">
        <v>28897.599999999999</v>
      </c>
      <c r="H4089">
        <v>32532.400000000001</v>
      </c>
      <c r="I4089">
        <v>29602.400000000001</v>
      </c>
    </row>
    <row r="4090" spans="1:9">
      <c r="A4090" s="26">
        <f t="shared" si="63"/>
        <v>44732.374999990076</v>
      </c>
      <c r="D4090">
        <v>31653.200000000001</v>
      </c>
      <c r="E4090">
        <v>30004.6</v>
      </c>
      <c r="F4090">
        <v>20379.2</v>
      </c>
      <c r="G4090">
        <v>28897.599999999999</v>
      </c>
      <c r="H4090">
        <v>32532.400000000001</v>
      </c>
      <c r="I4090">
        <v>29602.400000000001</v>
      </c>
    </row>
    <row r="4091" spans="1:9">
      <c r="A4091" s="26">
        <f t="shared" si="63"/>
        <v>44732.41666665674</v>
      </c>
      <c r="D4091">
        <v>31653.200000000001</v>
      </c>
      <c r="E4091">
        <v>30004.6</v>
      </c>
      <c r="F4091">
        <v>20379.2</v>
      </c>
      <c r="G4091">
        <v>28897.599999999999</v>
      </c>
      <c r="H4091">
        <v>32532.400000000001</v>
      </c>
      <c r="I4091">
        <v>29602.400000000001</v>
      </c>
    </row>
    <row r="4092" spans="1:9">
      <c r="A4092" s="26">
        <f t="shared" si="63"/>
        <v>44732.458333323404</v>
      </c>
      <c r="D4092">
        <v>31653.200000000001</v>
      </c>
      <c r="E4092">
        <v>30004.6</v>
      </c>
      <c r="F4092">
        <v>20379.2</v>
      </c>
      <c r="G4092">
        <v>28897.599999999999</v>
      </c>
      <c r="H4092">
        <v>32532.400000000001</v>
      </c>
      <c r="I4092">
        <v>29602.400000000001</v>
      </c>
    </row>
    <row r="4093" spans="1:9">
      <c r="A4093" s="26">
        <f t="shared" si="63"/>
        <v>44732.499999990068</v>
      </c>
      <c r="D4093">
        <v>31653.200000000001</v>
      </c>
      <c r="E4093">
        <v>30004.6</v>
      </c>
      <c r="F4093">
        <v>20379.2</v>
      </c>
      <c r="G4093">
        <v>28897.599999999999</v>
      </c>
      <c r="H4093">
        <v>32532.400000000001</v>
      </c>
      <c r="I4093">
        <v>29602.400000000001</v>
      </c>
    </row>
    <row r="4094" spans="1:9">
      <c r="A4094" s="26">
        <f t="shared" si="63"/>
        <v>44732.541666656733</v>
      </c>
      <c r="D4094">
        <v>31653.200000000001</v>
      </c>
      <c r="E4094">
        <v>30004.6</v>
      </c>
      <c r="F4094">
        <v>20379.2</v>
      </c>
      <c r="G4094">
        <v>28897.599999999999</v>
      </c>
      <c r="H4094">
        <v>32532.400000000001</v>
      </c>
      <c r="I4094">
        <v>29602.400000000001</v>
      </c>
    </row>
    <row r="4095" spans="1:9">
      <c r="A4095" s="26">
        <f t="shared" si="63"/>
        <v>44732.583333323397</v>
      </c>
      <c r="D4095">
        <v>31653.200000000001</v>
      </c>
      <c r="E4095">
        <v>30004.6</v>
      </c>
      <c r="F4095">
        <v>20379.2</v>
      </c>
      <c r="G4095">
        <v>28897.599999999999</v>
      </c>
      <c r="H4095">
        <v>32532.400000000001</v>
      </c>
      <c r="I4095">
        <v>29602.400000000001</v>
      </c>
    </row>
    <row r="4096" spans="1:9">
      <c r="A4096" s="26">
        <f t="shared" si="63"/>
        <v>44732.624999990061</v>
      </c>
      <c r="D4096">
        <v>31653.200000000001</v>
      </c>
      <c r="E4096">
        <v>30004.6</v>
      </c>
      <c r="F4096">
        <v>20379.2</v>
      </c>
      <c r="G4096">
        <v>28897.599999999999</v>
      </c>
      <c r="H4096">
        <v>32532.400000000001</v>
      </c>
      <c r="I4096">
        <v>29602.400000000001</v>
      </c>
    </row>
    <row r="4097" spans="1:9">
      <c r="A4097" s="26">
        <f t="shared" si="63"/>
        <v>44732.666666656725</v>
      </c>
      <c r="D4097">
        <v>31653.200000000001</v>
      </c>
      <c r="E4097">
        <v>30004.6</v>
      </c>
      <c r="F4097">
        <v>20379.2</v>
      </c>
      <c r="G4097">
        <v>28897.599999999999</v>
      </c>
      <c r="H4097">
        <v>32532.400000000001</v>
      </c>
      <c r="I4097">
        <v>29602.400000000001</v>
      </c>
    </row>
    <row r="4098" spans="1:9">
      <c r="A4098" s="26">
        <f t="shared" si="63"/>
        <v>44732.70833332339</v>
      </c>
      <c r="D4098">
        <v>31653.200000000001</v>
      </c>
      <c r="E4098">
        <v>30004.6</v>
      </c>
      <c r="F4098">
        <v>20379.2</v>
      </c>
      <c r="G4098">
        <v>28897.599999999999</v>
      </c>
      <c r="H4098">
        <v>32532.400000000001</v>
      </c>
      <c r="I4098">
        <v>29602.400000000001</v>
      </c>
    </row>
    <row r="4099" spans="1:9">
      <c r="A4099" s="26">
        <f t="shared" ref="A4099:A4162" si="64">A4098+1/24</f>
        <v>44732.749999990054</v>
      </c>
      <c r="D4099">
        <v>31653.200000000001</v>
      </c>
      <c r="E4099">
        <v>30004.6</v>
      </c>
      <c r="F4099">
        <v>20379.2</v>
      </c>
      <c r="G4099">
        <v>28897.599999999999</v>
      </c>
      <c r="H4099">
        <v>32532.400000000001</v>
      </c>
      <c r="I4099">
        <v>29602.400000000001</v>
      </c>
    </row>
    <row r="4100" spans="1:9">
      <c r="A4100" s="26">
        <f t="shared" si="64"/>
        <v>44732.791666656718</v>
      </c>
      <c r="D4100">
        <v>31653.200000000001</v>
      </c>
      <c r="E4100">
        <v>30004.6</v>
      </c>
      <c r="F4100">
        <v>20379.2</v>
      </c>
      <c r="G4100">
        <v>28897.599999999999</v>
      </c>
      <c r="H4100">
        <v>32532.400000000001</v>
      </c>
      <c r="I4100">
        <v>29602.400000000001</v>
      </c>
    </row>
    <row r="4101" spans="1:9">
      <c r="A4101" s="26">
        <f t="shared" si="64"/>
        <v>44732.833333323382</v>
      </c>
      <c r="D4101">
        <v>31653.200000000001</v>
      </c>
      <c r="E4101">
        <v>30004.6</v>
      </c>
      <c r="F4101">
        <v>20379.2</v>
      </c>
      <c r="G4101">
        <v>28897.599999999999</v>
      </c>
      <c r="H4101">
        <v>32532.400000000001</v>
      </c>
      <c r="I4101">
        <v>29602.400000000001</v>
      </c>
    </row>
    <row r="4102" spans="1:9">
      <c r="A4102" s="26">
        <f t="shared" si="64"/>
        <v>44732.874999990046</v>
      </c>
      <c r="D4102">
        <v>31653.200000000001</v>
      </c>
      <c r="E4102">
        <v>30004.6</v>
      </c>
      <c r="F4102">
        <v>20379.2</v>
      </c>
      <c r="G4102">
        <v>28897.599999999999</v>
      </c>
      <c r="H4102">
        <v>32532.400000000001</v>
      </c>
      <c r="I4102">
        <v>29602.400000000001</v>
      </c>
    </row>
    <row r="4103" spans="1:9">
      <c r="A4103" s="26">
        <f t="shared" si="64"/>
        <v>44732.916666656711</v>
      </c>
      <c r="D4103">
        <v>31653.200000000001</v>
      </c>
      <c r="E4103">
        <v>30004.6</v>
      </c>
      <c r="F4103">
        <v>20379.2</v>
      </c>
      <c r="G4103">
        <v>28897.599999999999</v>
      </c>
      <c r="H4103">
        <v>32532.400000000001</v>
      </c>
      <c r="I4103">
        <v>29602.400000000001</v>
      </c>
    </row>
    <row r="4104" spans="1:9">
      <c r="A4104" s="26">
        <f t="shared" si="64"/>
        <v>44732.958333323375</v>
      </c>
      <c r="D4104">
        <v>31653.200000000001</v>
      </c>
      <c r="E4104">
        <v>30004.6</v>
      </c>
      <c r="F4104">
        <v>20379.2</v>
      </c>
      <c r="G4104">
        <v>28897.599999999999</v>
      </c>
      <c r="H4104">
        <v>32532.400000000001</v>
      </c>
      <c r="I4104">
        <v>29602.400000000001</v>
      </c>
    </row>
    <row r="4105" spans="1:9">
      <c r="A4105" s="26">
        <f t="shared" si="64"/>
        <v>44732.999999990039</v>
      </c>
      <c r="D4105">
        <v>31653.200000000001</v>
      </c>
      <c r="E4105">
        <v>30004.6</v>
      </c>
      <c r="F4105">
        <v>20379.2</v>
      </c>
      <c r="G4105">
        <v>28897.599999999999</v>
      </c>
      <c r="H4105">
        <v>32532.400000000001</v>
      </c>
      <c r="I4105">
        <v>29602.400000000001</v>
      </c>
    </row>
    <row r="4106" spans="1:9">
      <c r="A4106" s="26">
        <f t="shared" si="64"/>
        <v>44733.041666656703</v>
      </c>
      <c r="D4106">
        <v>31653.200000000001</v>
      </c>
      <c r="E4106">
        <v>30004.6</v>
      </c>
      <c r="F4106">
        <v>20379.2</v>
      </c>
      <c r="G4106">
        <v>28897.599999999999</v>
      </c>
      <c r="H4106">
        <v>32532.400000000001</v>
      </c>
      <c r="I4106">
        <v>29602.400000000001</v>
      </c>
    </row>
    <row r="4107" spans="1:9">
      <c r="A4107" s="26">
        <f t="shared" si="64"/>
        <v>44733.083333323368</v>
      </c>
      <c r="D4107">
        <v>31653.200000000001</v>
      </c>
      <c r="E4107">
        <v>30004.6</v>
      </c>
      <c r="F4107">
        <v>20379.2</v>
      </c>
      <c r="G4107">
        <v>28897.599999999999</v>
      </c>
      <c r="H4107">
        <v>32532.400000000001</v>
      </c>
      <c r="I4107">
        <v>29602.400000000001</v>
      </c>
    </row>
    <row r="4108" spans="1:9">
      <c r="A4108" s="26">
        <f t="shared" si="64"/>
        <v>44733.124999990032</v>
      </c>
      <c r="D4108">
        <v>31653.200000000001</v>
      </c>
      <c r="E4108">
        <v>30004.6</v>
      </c>
      <c r="F4108">
        <v>20379.2</v>
      </c>
      <c r="G4108">
        <v>28897.599999999999</v>
      </c>
      <c r="H4108">
        <v>32532.400000000001</v>
      </c>
      <c r="I4108">
        <v>29602.400000000001</v>
      </c>
    </row>
    <row r="4109" spans="1:9">
      <c r="A4109" s="26">
        <f t="shared" si="64"/>
        <v>44733.166666656696</v>
      </c>
      <c r="D4109">
        <v>31653.200000000001</v>
      </c>
      <c r="E4109">
        <v>30004.6</v>
      </c>
      <c r="F4109">
        <v>20379.2</v>
      </c>
      <c r="G4109">
        <v>28897.599999999999</v>
      </c>
      <c r="H4109">
        <v>32532.400000000001</v>
      </c>
      <c r="I4109">
        <v>29602.400000000001</v>
      </c>
    </row>
    <row r="4110" spans="1:9">
      <c r="A4110" s="26">
        <f t="shared" si="64"/>
        <v>44733.20833332336</v>
      </c>
      <c r="D4110">
        <v>31653.200000000001</v>
      </c>
      <c r="E4110">
        <v>30004.6</v>
      </c>
      <c r="F4110">
        <v>20379.2</v>
      </c>
      <c r="G4110">
        <v>28897.599999999999</v>
      </c>
      <c r="H4110">
        <v>32532.400000000001</v>
      </c>
      <c r="I4110">
        <v>29602.400000000001</v>
      </c>
    </row>
    <row r="4111" spans="1:9">
      <c r="A4111" s="26">
        <f t="shared" si="64"/>
        <v>44733.249999990025</v>
      </c>
      <c r="D4111">
        <v>31653.200000000001</v>
      </c>
      <c r="E4111">
        <v>30004.6</v>
      </c>
      <c r="F4111">
        <v>20379.2</v>
      </c>
      <c r="G4111">
        <v>28897.599999999999</v>
      </c>
      <c r="H4111">
        <v>32532.400000000001</v>
      </c>
      <c r="I4111">
        <v>29602.400000000001</v>
      </c>
    </row>
    <row r="4112" spans="1:9">
      <c r="A4112" s="26">
        <f t="shared" si="64"/>
        <v>44733.291666656689</v>
      </c>
      <c r="D4112">
        <v>31653.200000000001</v>
      </c>
      <c r="E4112">
        <v>30004.6</v>
      </c>
      <c r="F4112">
        <v>20379.2</v>
      </c>
      <c r="G4112">
        <v>28897.599999999999</v>
      </c>
      <c r="H4112">
        <v>32532.400000000001</v>
      </c>
      <c r="I4112">
        <v>29602.400000000001</v>
      </c>
    </row>
    <row r="4113" spans="1:9">
      <c r="A4113" s="26">
        <f t="shared" si="64"/>
        <v>44733.333333323353</v>
      </c>
      <c r="D4113">
        <v>31653.200000000001</v>
      </c>
      <c r="E4113">
        <v>30004.6</v>
      </c>
      <c r="F4113">
        <v>20379.2</v>
      </c>
      <c r="G4113">
        <v>28897.599999999999</v>
      </c>
      <c r="H4113">
        <v>32532.400000000001</v>
      </c>
      <c r="I4113">
        <v>29602.400000000001</v>
      </c>
    </row>
    <row r="4114" spans="1:9">
      <c r="A4114" s="26">
        <f t="shared" si="64"/>
        <v>44733.374999990017</v>
      </c>
      <c r="D4114">
        <v>31653.200000000001</v>
      </c>
      <c r="E4114">
        <v>30004.6</v>
      </c>
      <c r="F4114">
        <v>20379.2</v>
      </c>
      <c r="G4114">
        <v>28897.599999999999</v>
      </c>
      <c r="H4114">
        <v>32532.400000000001</v>
      </c>
      <c r="I4114">
        <v>29602.400000000001</v>
      </c>
    </row>
    <row r="4115" spans="1:9">
      <c r="A4115" s="26">
        <f t="shared" si="64"/>
        <v>44733.416666656682</v>
      </c>
      <c r="D4115">
        <v>31653.200000000001</v>
      </c>
      <c r="E4115">
        <v>30004.6</v>
      </c>
      <c r="F4115">
        <v>20379.2</v>
      </c>
      <c r="G4115">
        <v>28897.599999999999</v>
      </c>
      <c r="H4115">
        <v>32532.400000000001</v>
      </c>
      <c r="I4115">
        <v>29602.400000000001</v>
      </c>
    </row>
    <row r="4116" spans="1:9">
      <c r="A4116" s="26">
        <f t="shared" si="64"/>
        <v>44733.458333323346</v>
      </c>
      <c r="D4116">
        <v>31653.200000000001</v>
      </c>
      <c r="E4116">
        <v>30004.6</v>
      </c>
      <c r="F4116">
        <v>20379.2</v>
      </c>
      <c r="G4116">
        <v>28897.599999999999</v>
      </c>
      <c r="H4116">
        <v>32532.400000000001</v>
      </c>
      <c r="I4116">
        <v>29602.400000000001</v>
      </c>
    </row>
    <row r="4117" spans="1:9">
      <c r="A4117" s="26">
        <f t="shared" si="64"/>
        <v>44733.49999999001</v>
      </c>
      <c r="D4117">
        <v>31653.200000000001</v>
      </c>
      <c r="E4117">
        <v>30004.6</v>
      </c>
      <c r="F4117">
        <v>20379.2</v>
      </c>
      <c r="G4117">
        <v>28897.599999999999</v>
      </c>
      <c r="H4117">
        <v>32532.400000000001</v>
      </c>
      <c r="I4117">
        <v>29602.400000000001</v>
      </c>
    </row>
    <row r="4118" spans="1:9">
      <c r="A4118" s="26">
        <f t="shared" si="64"/>
        <v>44733.541666656674</v>
      </c>
      <c r="D4118">
        <v>31653.200000000001</v>
      </c>
      <c r="E4118">
        <v>30004.6</v>
      </c>
      <c r="F4118">
        <v>20379.2</v>
      </c>
      <c r="G4118">
        <v>28897.599999999999</v>
      </c>
      <c r="H4118">
        <v>32532.400000000001</v>
      </c>
      <c r="I4118">
        <v>29602.400000000001</v>
      </c>
    </row>
    <row r="4119" spans="1:9">
      <c r="A4119" s="26">
        <f t="shared" si="64"/>
        <v>44733.583333323339</v>
      </c>
      <c r="D4119">
        <v>31653.200000000001</v>
      </c>
      <c r="E4119">
        <v>30004.6</v>
      </c>
      <c r="F4119">
        <v>20379.2</v>
      </c>
      <c r="G4119">
        <v>28897.599999999999</v>
      </c>
      <c r="H4119">
        <v>32532.400000000001</v>
      </c>
      <c r="I4119">
        <v>29602.400000000001</v>
      </c>
    </row>
    <row r="4120" spans="1:9">
      <c r="A4120" s="26">
        <f t="shared" si="64"/>
        <v>44733.624999990003</v>
      </c>
      <c r="D4120">
        <v>31653.200000000001</v>
      </c>
      <c r="E4120">
        <v>30004.6</v>
      </c>
      <c r="F4120">
        <v>20379.2</v>
      </c>
      <c r="G4120">
        <v>28897.599999999999</v>
      </c>
      <c r="H4120">
        <v>32532.400000000001</v>
      </c>
      <c r="I4120">
        <v>29602.400000000001</v>
      </c>
    </row>
    <row r="4121" spans="1:9">
      <c r="A4121" s="26">
        <f t="shared" si="64"/>
        <v>44733.666666656667</v>
      </c>
      <c r="D4121">
        <v>31653.200000000001</v>
      </c>
      <c r="E4121">
        <v>30004.6</v>
      </c>
      <c r="F4121">
        <v>20379.2</v>
      </c>
      <c r="G4121">
        <v>28897.599999999999</v>
      </c>
      <c r="H4121">
        <v>32532.400000000001</v>
      </c>
      <c r="I4121">
        <v>29602.400000000001</v>
      </c>
    </row>
    <row r="4122" spans="1:9">
      <c r="A4122" s="26">
        <f t="shared" si="64"/>
        <v>44733.708333323331</v>
      </c>
      <c r="D4122">
        <v>31653.200000000001</v>
      </c>
      <c r="E4122">
        <v>30004.6</v>
      </c>
      <c r="F4122">
        <v>20379.2</v>
      </c>
      <c r="G4122">
        <v>28897.599999999999</v>
      </c>
      <c r="H4122">
        <v>32532.400000000001</v>
      </c>
      <c r="I4122">
        <v>29602.400000000001</v>
      </c>
    </row>
    <row r="4123" spans="1:9">
      <c r="A4123" s="26">
        <f t="shared" si="64"/>
        <v>44733.749999989996</v>
      </c>
      <c r="D4123">
        <v>31653.200000000001</v>
      </c>
      <c r="E4123">
        <v>30004.6</v>
      </c>
      <c r="F4123">
        <v>20379.2</v>
      </c>
      <c r="G4123">
        <v>28897.599999999999</v>
      </c>
      <c r="H4123">
        <v>32532.400000000001</v>
      </c>
      <c r="I4123">
        <v>29602.400000000001</v>
      </c>
    </row>
    <row r="4124" spans="1:9">
      <c r="A4124" s="26">
        <f t="shared" si="64"/>
        <v>44733.79166665666</v>
      </c>
      <c r="D4124">
        <v>31653.200000000001</v>
      </c>
      <c r="E4124">
        <v>30004.6</v>
      </c>
      <c r="F4124">
        <v>20379.2</v>
      </c>
      <c r="G4124">
        <v>28897.599999999999</v>
      </c>
      <c r="H4124">
        <v>32532.400000000001</v>
      </c>
      <c r="I4124">
        <v>29602.400000000001</v>
      </c>
    </row>
    <row r="4125" spans="1:9">
      <c r="A4125" s="26">
        <f t="shared" si="64"/>
        <v>44733.833333323324</v>
      </c>
      <c r="D4125">
        <v>31653.200000000001</v>
      </c>
      <c r="E4125">
        <v>30004.6</v>
      </c>
      <c r="F4125">
        <v>20379.2</v>
      </c>
      <c r="G4125">
        <v>28897.599999999999</v>
      </c>
      <c r="H4125">
        <v>32532.400000000001</v>
      </c>
      <c r="I4125">
        <v>29602.400000000001</v>
      </c>
    </row>
    <row r="4126" spans="1:9">
      <c r="A4126" s="26">
        <f t="shared" si="64"/>
        <v>44733.874999989988</v>
      </c>
      <c r="D4126">
        <v>31653.200000000001</v>
      </c>
      <c r="E4126">
        <v>30004.6</v>
      </c>
      <c r="F4126">
        <v>20379.2</v>
      </c>
      <c r="G4126">
        <v>28897.599999999999</v>
      </c>
      <c r="H4126">
        <v>32532.400000000001</v>
      </c>
      <c r="I4126">
        <v>29602.400000000001</v>
      </c>
    </row>
    <row r="4127" spans="1:9">
      <c r="A4127" s="26">
        <f t="shared" si="64"/>
        <v>44733.916666656653</v>
      </c>
      <c r="D4127">
        <v>31653.200000000001</v>
      </c>
      <c r="E4127">
        <v>30004.6</v>
      </c>
      <c r="F4127">
        <v>20379.2</v>
      </c>
      <c r="G4127">
        <v>28897.599999999999</v>
      </c>
      <c r="H4127">
        <v>32532.400000000001</v>
      </c>
      <c r="I4127">
        <v>29602.400000000001</v>
      </c>
    </row>
    <row r="4128" spans="1:9">
      <c r="A4128" s="26">
        <f t="shared" si="64"/>
        <v>44733.958333323317</v>
      </c>
      <c r="D4128">
        <v>31653.200000000001</v>
      </c>
      <c r="E4128">
        <v>30004.6</v>
      </c>
      <c r="F4128">
        <v>20379.2</v>
      </c>
      <c r="G4128">
        <v>28897.599999999999</v>
      </c>
      <c r="H4128">
        <v>32532.400000000001</v>
      </c>
      <c r="I4128">
        <v>29602.400000000001</v>
      </c>
    </row>
    <row r="4129" spans="1:9">
      <c r="A4129" s="26">
        <f t="shared" si="64"/>
        <v>44733.999999989981</v>
      </c>
      <c r="D4129">
        <v>31653.200000000001</v>
      </c>
      <c r="E4129">
        <v>30004.6</v>
      </c>
      <c r="F4129">
        <v>20379.2</v>
      </c>
      <c r="G4129">
        <v>28897.599999999999</v>
      </c>
      <c r="H4129">
        <v>32532.400000000001</v>
      </c>
      <c r="I4129">
        <v>29602.400000000001</v>
      </c>
    </row>
    <row r="4130" spans="1:9">
      <c r="A4130" s="26">
        <f t="shared" si="64"/>
        <v>44734.041666656645</v>
      </c>
      <c r="D4130">
        <v>31653.200000000001</v>
      </c>
      <c r="E4130">
        <v>30004.6</v>
      </c>
      <c r="F4130">
        <v>20379.2</v>
      </c>
      <c r="G4130">
        <v>28897.599999999999</v>
      </c>
      <c r="H4130">
        <v>32532.400000000001</v>
      </c>
      <c r="I4130">
        <v>29602.400000000001</v>
      </c>
    </row>
    <row r="4131" spans="1:9">
      <c r="A4131" s="26">
        <f t="shared" si="64"/>
        <v>44734.083333323309</v>
      </c>
      <c r="D4131">
        <v>31653.200000000001</v>
      </c>
      <c r="E4131">
        <v>30004.6</v>
      </c>
      <c r="F4131">
        <v>20379.2</v>
      </c>
      <c r="G4131">
        <v>28897.599999999999</v>
      </c>
      <c r="H4131">
        <v>32532.400000000001</v>
      </c>
      <c r="I4131">
        <v>29602.400000000001</v>
      </c>
    </row>
    <row r="4132" spans="1:9">
      <c r="A4132" s="26">
        <f t="shared" si="64"/>
        <v>44734.124999989974</v>
      </c>
      <c r="D4132">
        <v>31653.200000000001</v>
      </c>
      <c r="E4132">
        <v>30004.6</v>
      </c>
      <c r="F4132">
        <v>20379.2</v>
      </c>
      <c r="G4132">
        <v>28897.599999999999</v>
      </c>
      <c r="H4132">
        <v>32532.400000000001</v>
      </c>
      <c r="I4132">
        <v>29602.400000000001</v>
      </c>
    </row>
    <row r="4133" spans="1:9">
      <c r="A4133" s="26">
        <f t="shared" si="64"/>
        <v>44734.166666656638</v>
      </c>
      <c r="D4133">
        <v>31653.200000000001</v>
      </c>
      <c r="E4133">
        <v>30004.6</v>
      </c>
      <c r="F4133">
        <v>20379.2</v>
      </c>
      <c r="G4133">
        <v>28897.599999999999</v>
      </c>
      <c r="H4133">
        <v>32532.400000000001</v>
      </c>
      <c r="I4133">
        <v>29602.400000000001</v>
      </c>
    </row>
    <row r="4134" spans="1:9">
      <c r="A4134" s="26">
        <f t="shared" si="64"/>
        <v>44734.208333323302</v>
      </c>
      <c r="D4134">
        <v>31653.200000000001</v>
      </c>
      <c r="E4134">
        <v>30004.6</v>
      </c>
      <c r="F4134">
        <v>20379.2</v>
      </c>
      <c r="G4134">
        <v>28897.599999999999</v>
      </c>
      <c r="H4134">
        <v>32532.400000000001</v>
      </c>
      <c r="I4134">
        <v>29602.400000000001</v>
      </c>
    </row>
    <row r="4135" spans="1:9">
      <c r="A4135" s="26">
        <f t="shared" si="64"/>
        <v>44734.249999989966</v>
      </c>
      <c r="D4135">
        <v>31653.200000000001</v>
      </c>
      <c r="E4135">
        <v>30004.6</v>
      </c>
      <c r="F4135">
        <v>20379.2</v>
      </c>
      <c r="G4135">
        <v>28897.599999999999</v>
      </c>
      <c r="H4135">
        <v>32532.400000000001</v>
      </c>
      <c r="I4135">
        <v>29602.400000000001</v>
      </c>
    </row>
    <row r="4136" spans="1:9">
      <c r="A4136" s="26">
        <f t="shared" si="64"/>
        <v>44734.291666656631</v>
      </c>
      <c r="D4136">
        <v>31653.200000000001</v>
      </c>
      <c r="E4136">
        <v>30004.6</v>
      </c>
      <c r="F4136">
        <v>20379.2</v>
      </c>
      <c r="G4136">
        <v>28897.599999999999</v>
      </c>
      <c r="H4136">
        <v>32532.400000000001</v>
      </c>
      <c r="I4136">
        <v>29602.400000000001</v>
      </c>
    </row>
    <row r="4137" spans="1:9">
      <c r="A4137" s="26">
        <f t="shared" si="64"/>
        <v>44734.333333323295</v>
      </c>
      <c r="D4137">
        <v>31653.200000000001</v>
      </c>
      <c r="E4137">
        <v>30004.6</v>
      </c>
      <c r="F4137">
        <v>20379.2</v>
      </c>
      <c r="G4137">
        <v>28897.599999999999</v>
      </c>
      <c r="H4137">
        <v>32532.400000000001</v>
      </c>
      <c r="I4137">
        <v>29602.400000000001</v>
      </c>
    </row>
    <row r="4138" spans="1:9">
      <c r="A4138" s="26">
        <f t="shared" si="64"/>
        <v>44734.374999989959</v>
      </c>
      <c r="D4138">
        <v>31653.200000000001</v>
      </c>
      <c r="E4138">
        <v>30004.6</v>
      </c>
      <c r="F4138">
        <v>20379.2</v>
      </c>
      <c r="G4138">
        <v>28897.599999999999</v>
      </c>
      <c r="H4138">
        <v>32532.400000000001</v>
      </c>
      <c r="I4138">
        <v>29602.400000000001</v>
      </c>
    </row>
    <row r="4139" spans="1:9">
      <c r="A4139" s="26">
        <f t="shared" si="64"/>
        <v>44734.416666656623</v>
      </c>
      <c r="D4139">
        <v>31653.200000000001</v>
      </c>
      <c r="E4139">
        <v>30004.6</v>
      </c>
      <c r="F4139">
        <v>20379.2</v>
      </c>
      <c r="G4139">
        <v>28897.599999999999</v>
      </c>
      <c r="H4139">
        <v>32532.400000000001</v>
      </c>
      <c r="I4139">
        <v>29602.400000000001</v>
      </c>
    </row>
    <row r="4140" spans="1:9">
      <c r="A4140" s="26">
        <f t="shared" si="64"/>
        <v>44734.458333323288</v>
      </c>
      <c r="D4140">
        <v>31653.200000000001</v>
      </c>
      <c r="E4140">
        <v>30004.6</v>
      </c>
      <c r="F4140">
        <v>20379.2</v>
      </c>
      <c r="G4140">
        <v>28897.599999999999</v>
      </c>
      <c r="H4140">
        <v>32532.400000000001</v>
      </c>
      <c r="I4140">
        <v>29602.400000000001</v>
      </c>
    </row>
    <row r="4141" spans="1:9">
      <c r="A4141" s="26">
        <f t="shared" si="64"/>
        <v>44734.499999989952</v>
      </c>
      <c r="D4141">
        <v>31653.200000000001</v>
      </c>
      <c r="E4141">
        <v>30004.6</v>
      </c>
      <c r="F4141">
        <v>20379.2</v>
      </c>
      <c r="G4141">
        <v>28897.599999999999</v>
      </c>
      <c r="H4141">
        <v>32532.400000000001</v>
      </c>
      <c r="I4141">
        <v>29602.400000000001</v>
      </c>
    </row>
    <row r="4142" spans="1:9">
      <c r="A4142" s="26">
        <f t="shared" si="64"/>
        <v>44734.541666656616</v>
      </c>
      <c r="D4142">
        <v>31653.200000000001</v>
      </c>
      <c r="E4142">
        <v>30004.6</v>
      </c>
      <c r="F4142">
        <v>20379.2</v>
      </c>
      <c r="G4142">
        <v>28897.599999999999</v>
      </c>
      <c r="H4142">
        <v>32532.400000000001</v>
      </c>
      <c r="I4142">
        <v>29602.400000000001</v>
      </c>
    </row>
    <row r="4143" spans="1:9">
      <c r="A4143" s="26">
        <f t="shared" si="64"/>
        <v>44734.58333332328</v>
      </c>
      <c r="D4143">
        <v>31653.200000000001</v>
      </c>
      <c r="E4143">
        <v>30004.6</v>
      </c>
      <c r="F4143">
        <v>20379.2</v>
      </c>
      <c r="G4143">
        <v>28897.599999999999</v>
      </c>
      <c r="H4143">
        <v>32532.400000000001</v>
      </c>
      <c r="I4143">
        <v>29602.400000000001</v>
      </c>
    </row>
    <row r="4144" spans="1:9">
      <c r="A4144" s="26">
        <f t="shared" si="64"/>
        <v>44734.624999989945</v>
      </c>
      <c r="D4144">
        <v>31653.200000000001</v>
      </c>
      <c r="E4144">
        <v>30004.6</v>
      </c>
      <c r="F4144">
        <v>20379.2</v>
      </c>
      <c r="G4144">
        <v>28897.599999999999</v>
      </c>
      <c r="H4144">
        <v>32532.400000000001</v>
      </c>
      <c r="I4144">
        <v>29602.400000000001</v>
      </c>
    </row>
    <row r="4145" spans="1:9">
      <c r="A4145" s="26">
        <f t="shared" si="64"/>
        <v>44734.666666656609</v>
      </c>
      <c r="D4145">
        <v>31653.200000000001</v>
      </c>
      <c r="E4145">
        <v>30004.6</v>
      </c>
      <c r="F4145">
        <v>20379.2</v>
      </c>
      <c r="G4145">
        <v>28897.599999999999</v>
      </c>
      <c r="H4145">
        <v>32532.400000000001</v>
      </c>
      <c r="I4145">
        <v>29602.400000000001</v>
      </c>
    </row>
    <row r="4146" spans="1:9">
      <c r="A4146" s="26">
        <f t="shared" si="64"/>
        <v>44734.708333323273</v>
      </c>
      <c r="D4146">
        <v>31653.200000000001</v>
      </c>
      <c r="E4146">
        <v>30004.6</v>
      </c>
      <c r="F4146">
        <v>20379.2</v>
      </c>
      <c r="G4146">
        <v>28897.599999999999</v>
      </c>
      <c r="H4146">
        <v>32532.400000000001</v>
      </c>
      <c r="I4146">
        <v>29602.400000000001</v>
      </c>
    </row>
    <row r="4147" spans="1:9">
      <c r="A4147" s="26">
        <f t="shared" si="64"/>
        <v>44734.749999989937</v>
      </c>
      <c r="D4147">
        <v>31653.200000000001</v>
      </c>
      <c r="E4147">
        <v>30004.6</v>
      </c>
      <c r="F4147">
        <v>20379.2</v>
      </c>
      <c r="G4147">
        <v>28897.599999999999</v>
      </c>
      <c r="H4147">
        <v>32532.400000000001</v>
      </c>
      <c r="I4147">
        <v>29602.400000000001</v>
      </c>
    </row>
    <row r="4148" spans="1:9">
      <c r="A4148" s="26">
        <f t="shared" si="64"/>
        <v>44734.791666656602</v>
      </c>
      <c r="D4148">
        <v>31653.200000000001</v>
      </c>
      <c r="E4148">
        <v>30004.6</v>
      </c>
      <c r="F4148">
        <v>20379.2</v>
      </c>
      <c r="G4148">
        <v>28897.599999999999</v>
      </c>
      <c r="H4148">
        <v>32532.400000000001</v>
      </c>
      <c r="I4148">
        <v>29602.400000000001</v>
      </c>
    </row>
    <row r="4149" spans="1:9">
      <c r="A4149" s="26">
        <f t="shared" si="64"/>
        <v>44734.833333323266</v>
      </c>
      <c r="D4149">
        <v>31653.200000000001</v>
      </c>
      <c r="E4149">
        <v>30004.6</v>
      </c>
      <c r="F4149">
        <v>20379.2</v>
      </c>
      <c r="G4149">
        <v>28897.599999999999</v>
      </c>
      <c r="H4149">
        <v>32532.400000000001</v>
      </c>
      <c r="I4149">
        <v>29602.400000000001</v>
      </c>
    </row>
    <row r="4150" spans="1:9">
      <c r="A4150" s="26">
        <f t="shared" si="64"/>
        <v>44734.87499998993</v>
      </c>
      <c r="D4150">
        <v>31653.200000000001</v>
      </c>
      <c r="E4150">
        <v>30004.6</v>
      </c>
      <c r="F4150">
        <v>20379.2</v>
      </c>
      <c r="G4150">
        <v>28897.599999999999</v>
      </c>
      <c r="H4150">
        <v>32532.400000000001</v>
      </c>
      <c r="I4150">
        <v>29602.400000000001</v>
      </c>
    </row>
    <row r="4151" spans="1:9">
      <c r="A4151" s="26">
        <f t="shared" si="64"/>
        <v>44734.916666656594</v>
      </c>
      <c r="D4151">
        <v>31653.200000000001</v>
      </c>
      <c r="E4151">
        <v>30004.6</v>
      </c>
      <c r="F4151">
        <v>20379.2</v>
      </c>
      <c r="G4151">
        <v>28897.599999999999</v>
      </c>
      <c r="H4151">
        <v>32532.400000000001</v>
      </c>
      <c r="I4151">
        <v>29602.400000000001</v>
      </c>
    </row>
    <row r="4152" spans="1:9">
      <c r="A4152" s="26">
        <f t="shared" si="64"/>
        <v>44734.958333323259</v>
      </c>
      <c r="D4152">
        <v>31653.200000000001</v>
      </c>
      <c r="E4152">
        <v>30004.6</v>
      </c>
      <c r="F4152">
        <v>20379.2</v>
      </c>
      <c r="G4152">
        <v>28897.599999999999</v>
      </c>
      <c r="H4152">
        <v>32532.400000000001</v>
      </c>
      <c r="I4152">
        <v>29602.400000000001</v>
      </c>
    </row>
    <row r="4153" spans="1:9">
      <c r="A4153" s="26">
        <f t="shared" si="64"/>
        <v>44734.999999989923</v>
      </c>
      <c r="D4153">
        <v>31653.200000000001</v>
      </c>
      <c r="E4153">
        <v>30004.6</v>
      </c>
      <c r="F4153">
        <v>20379.2</v>
      </c>
      <c r="G4153">
        <v>28897.599999999999</v>
      </c>
      <c r="H4153">
        <v>32532.400000000001</v>
      </c>
      <c r="I4153">
        <v>29602.400000000001</v>
      </c>
    </row>
    <row r="4154" spans="1:9">
      <c r="A4154" s="26">
        <f t="shared" si="64"/>
        <v>44735.041666656587</v>
      </c>
      <c r="D4154">
        <v>31653.200000000001</v>
      </c>
      <c r="E4154">
        <v>30004.6</v>
      </c>
      <c r="F4154">
        <v>20379.2</v>
      </c>
      <c r="G4154">
        <v>28897.599999999999</v>
      </c>
      <c r="H4154">
        <v>32532.400000000001</v>
      </c>
      <c r="I4154">
        <v>29602.400000000001</v>
      </c>
    </row>
    <row r="4155" spans="1:9">
      <c r="A4155" s="26">
        <f t="shared" si="64"/>
        <v>44735.083333323251</v>
      </c>
      <c r="D4155">
        <v>31653.200000000001</v>
      </c>
      <c r="E4155">
        <v>30004.6</v>
      </c>
      <c r="F4155">
        <v>20379.2</v>
      </c>
      <c r="G4155">
        <v>28897.599999999999</v>
      </c>
      <c r="H4155">
        <v>32532.400000000001</v>
      </c>
      <c r="I4155">
        <v>29602.400000000001</v>
      </c>
    </row>
    <row r="4156" spans="1:9">
      <c r="A4156" s="26">
        <f t="shared" si="64"/>
        <v>44735.124999989916</v>
      </c>
      <c r="D4156">
        <v>31653.200000000001</v>
      </c>
      <c r="E4156">
        <v>30004.6</v>
      </c>
      <c r="F4156">
        <v>20379.2</v>
      </c>
      <c r="G4156">
        <v>28897.599999999999</v>
      </c>
      <c r="H4156">
        <v>32532.400000000001</v>
      </c>
      <c r="I4156">
        <v>29602.400000000001</v>
      </c>
    </row>
    <row r="4157" spans="1:9">
      <c r="A4157" s="26">
        <f t="shared" si="64"/>
        <v>44735.16666665658</v>
      </c>
      <c r="D4157">
        <v>31653.200000000001</v>
      </c>
      <c r="E4157">
        <v>30004.6</v>
      </c>
      <c r="F4157">
        <v>20379.2</v>
      </c>
      <c r="G4157">
        <v>28897.599999999999</v>
      </c>
      <c r="H4157">
        <v>32532.400000000001</v>
      </c>
      <c r="I4157">
        <v>29602.400000000001</v>
      </c>
    </row>
    <row r="4158" spans="1:9">
      <c r="A4158" s="26">
        <f t="shared" si="64"/>
        <v>44735.208333323244</v>
      </c>
      <c r="D4158">
        <v>31653.200000000001</v>
      </c>
      <c r="E4158">
        <v>30004.6</v>
      </c>
      <c r="F4158">
        <v>20379.2</v>
      </c>
      <c r="G4158">
        <v>28897.599999999999</v>
      </c>
      <c r="H4158">
        <v>32532.400000000001</v>
      </c>
      <c r="I4158">
        <v>29602.400000000001</v>
      </c>
    </row>
    <row r="4159" spans="1:9">
      <c r="A4159" s="26">
        <f t="shared" si="64"/>
        <v>44735.249999989908</v>
      </c>
      <c r="D4159">
        <v>31653.200000000001</v>
      </c>
      <c r="E4159">
        <v>30004.6</v>
      </c>
      <c r="F4159">
        <v>20379.2</v>
      </c>
      <c r="G4159">
        <v>28897.599999999999</v>
      </c>
      <c r="H4159">
        <v>32532.400000000001</v>
      </c>
      <c r="I4159">
        <v>29602.400000000001</v>
      </c>
    </row>
    <row r="4160" spans="1:9">
      <c r="A4160" s="26">
        <f t="shared" si="64"/>
        <v>44735.291666656572</v>
      </c>
      <c r="D4160">
        <v>31653.200000000001</v>
      </c>
      <c r="E4160">
        <v>30004.6</v>
      </c>
      <c r="F4160">
        <v>20379.2</v>
      </c>
      <c r="G4160">
        <v>28897.599999999999</v>
      </c>
      <c r="H4160">
        <v>32532.400000000001</v>
      </c>
      <c r="I4160">
        <v>29602.400000000001</v>
      </c>
    </row>
    <row r="4161" spans="1:9">
      <c r="A4161" s="26">
        <f t="shared" si="64"/>
        <v>44735.333333323237</v>
      </c>
      <c r="D4161">
        <v>31653.200000000001</v>
      </c>
      <c r="E4161">
        <v>30004.6</v>
      </c>
      <c r="F4161">
        <v>20379.2</v>
      </c>
      <c r="G4161">
        <v>28897.599999999999</v>
      </c>
      <c r="H4161">
        <v>32532.400000000001</v>
      </c>
      <c r="I4161">
        <v>29602.400000000001</v>
      </c>
    </row>
    <row r="4162" spans="1:9">
      <c r="A4162" s="26">
        <f t="shared" si="64"/>
        <v>44735.374999989901</v>
      </c>
      <c r="D4162">
        <v>31653.200000000001</v>
      </c>
      <c r="E4162">
        <v>30004.6</v>
      </c>
      <c r="F4162">
        <v>20379.2</v>
      </c>
      <c r="G4162">
        <v>28897.599999999999</v>
      </c>
      <c r="H4162">
        <v>32532.400000000001</v>
      </c>
      <c r="I4162">
        <v>29602.400000000001</v>
      </c>
    </row>
    <row r="4163" spans="1:9">
      <c r="A4163" s="26">
        <f t="shared" ref="A4163:A4226" si="65">A4162+1/24</f>
        <v>44735.416666656565</v>
      </c>
      <c r="D4163">
        <v>31653.200000000001</v>
      </c>
      <c r="E4163">
        <v>30004.6</v>
      </c>
      <c r="F4163">
        <v>20379.2</v>
      </c>
      <c r="G4163">
        <v>28897.599999999999</v>
      </c>
      <c r="H4163">
        <v>32532.400000000001</v>
      </c>
      <c r="I4163">
        <v>29602.400000000001</v>
      </c>
    </row>
    <row r="4164" spans="1:9">
      <c r="A4164" s="26">
        <f t="shared" si="65"/>
        <v>44735.458333323229</v>
      </c>
      <c r="D4164">
        <v>31653.200000000001</v>
      </c>
      <c r="E4164">
        <v>30004.6</v>
      </c>
      <c r="F4164">
        <v>20379.2</v>
      </c>
      <c r="G4164">
        <v>28897.599999999999</v>
      </c>
      <c r="H4164">
        <v>32532.400000000001</v>
      </c>
      <c r="I4164">
        <v>29602.400000000001</v>
      </c>
    </row>
    <row r="4165" spans="1:9">
      <c r="A4165" s="26">
        <f t="shared" si="65"/>
        <v>44735.499999989894</v>
      </c>
      <c r="D4165">
        <v>31653.200000000001</v>
      </c>
      <c r="E4165">
        <v>30004.6</v>
      </c>
      <c r="F4165">
        <v>20379.2</v>
      </c>
      <c r="G4165">
        <v>28897.599999999999</v>
      </c>
      <c r="H4165">
        <v>32532.400000000001</v>
      </c>
      <c r="I4165">
        <v>29602.400000000001</v>
      </c>
    </row>
    <row r="4166" spans="1:9">
      <c r="A4166" s="26">
        <f t="shared" si="65"/>
        <v>44735.541666656558</v>
      </c>
      <c r="D4166">
        <v>31653.200000000001</v>
      </c>
      <c r="E4166">
        <v>30004.6</v>
      </c>
      <c r="F4166">
        <v>20379.2</v>
      </c>
      <c r="G4166">
        <v>28897.599999999999</v>
      </c>
      <c r="H4166">
        <v>32532.400000000001</v>
      </c>
      <c r="I4166">
        <v>29602.400000000001</v>
      </c>
    </row>
    <row r="4167" spans="1:9">
      <c r="A4167" s="26">
        <f t="shared" si="65"/>
        <v>44735.583333323222</v>
      </c>
      <c r="D4167">
        <v>31653.200000000001</v>
      </c>
      <c r="E4167">
        <v>30004.6</v>
      </c>
      <c r="F4167">
        <v>20379.2</v>
      </c>
      <c r="G4167">
        <v>28897.599999999999</v>
      </c>
      <c r="H4167">
        <v>32532.400000000001</v>
      </c>
      <c r="I4167">
        <v>29602.400000000001</v>
      </c>
    </row>
    <row r="4168" spans="1:9">
      <c r="A4168" s="26">
        <f t="shared" si="65"/>
        <v>44735.624999989886</v>
      </c>
      <c r="D4168">
        <v>31653.200000000001</v>
      </c>
      <c r="E4168">
        <v>30004.6</v>
      </c>
      <c r="F4168">
        <v>20379.2</v>
      </c>
      <c r="G4168">
        <v>28897.599999999999</v>
      </c>
      <c r="H4168">
        <v>32532.400000000001</v>
      </c>
      <c r="I4168">
        <v>29602.400000000001</v>
      </c>
    </row>
    <row r="4169" spans="1:9">
      <c r="A4169" s="26">
        <f t="shared" si="65"/>
        <v>44735.666666656551</v>
      </c>
      <c r="D4169">
        <v>31653.200000000001</v>
      </c>
      <c r="E4169">
        <v>30004.6</v>
      </c>
      <c r="F4169">
        <v>20379.2</v>
      </c>
      <c r="G4169">
        <v>28897.599999999999</v>
      </c>
      <c r="H4169">
        <v>32532.400000000001</v>
      </c>
      <c r="I4169">
        <v>29602.400000000001</v>
      </c>
    </row>
    <row r="4170" spans="1:9">
      <c r="A4170" s="26">
        <f t="shared" si="65"/>
        <v>44735.708333323215</v>
      </c>
      <c r="D4170">
        <v>31653.200000000001</v>
      </c>
      <c r="E4170">
        <v>30004.6</v>
      </c>
      <c r="F4170">
        <v>20379.2</v>
      </c>
      <c r="G4170">
        <v>28897.599999999999</v>
      </c>
      <c r="H4170">
        <v>32532.400000000001</v>
      </c>
      <c r="I4170">
        <v>29602.400000000001</v>
      </c>
    </row>
    <row r="4171" spans="1:9">
      <c r="A4171" s="26">
        <f t="shared" si="65"/>
        <v>44735.749999989879</v>
      </c>
      <c r="D4171">
        <v>31653.200000000001</v>
      </c>
      <c r="E4171">
        <v>30004.6</v>
      </c>
      <c r="F4171">
        <v>20379.2</v>
      </c>
      <c r="G4171">
        <v>28897.599999999999</v>
      </c>
      <c r="H4171">
        <v>32532.400000000001</v>
      </c>
      <c r="I4171">
        <v>29602.400000000001</v>
      </c>
    </row>
    <row r="4172" spans="1:9">
      <c r="A4172" s="26">
        <f t="shared" si="65"/>
        <v>44735.791666656543</v>
      </c>
      <c r="D4172">
        <v>31653.200000000001</v>
      </c>
      <c r="E4172">
        <v>30004.6</v>
      </c>
      <c r="F4172">
        <v>20379.2</v>
      </c>
      <c r="G4172">
        <v>28897.599999999999</v>
      </c>
      <c r="H4172">
        <v>32532.400000000001</v>
      </c>
      <c r="I4172">
        <v>29602.400000000001</v>
      </c>
    </row>
    <row r="4173" spans="1:9">
      <c r="A4173" s="26">
        <f t="shared" si="65"/>
        <v>44735.833333323208</v>
      </c>
      <c r="D4173">
        <v>31653.200000000001</v>
      </c>
      <c r="E4173">
        <v>30004.6</v>
      </c>
      <c r="F4173">
        <v>20379.2</v>
      </c>
      <c r="G4173">
        <v>28897.599999999999</v>
      </c>
      <c r="H4173">
        <v>32532.400000000001</v>
      </c>
      <c r="I4173">
        <v>29602.400000000001</v>
      </c>
    </row>
    <row r="4174" spans="1:9">
      <c r="A4174" s="26">
        <f t="shared" si="65"/>
        <v>44735.874999989872</v>
      </c>
      <c r="D4174">
        <v>31653.200000000001</v>
      </c>
      <c r="E4174">
        <v>30004.6</v>
      </c>
      <c r="F4174">
        <v>20379.2</v>
      </c>
      <c r="G4174">
        <v>28897.599999999999</v>
      </c>
      <c r="H4174">
        <v>32532.400000000001</v>
      </c>
      <c r="I4174">
        <v>29602.400000000001</v>
      </c>
    </row>
    <row r="4175" spans="1:9">
      <c r="A4175" s="26">
        <f t="shared" si="65"/>
        <v>44735.916666656536</v>
      </c>
      <c r="D4175">
        <v>31653.200000000001</v>
      </c>
      <c r="E4175">
        <v>30004.6</v>
      </c>
      <c r="F4175">
        <v>20379.2</v>
      </c>
      <c r="G4175">
        <v>28897.599999999999</v>
      </c>
      <c r="H4175">
        <v>32532.400000000001</v>
      </c>
      <c r="I4175">
        <v>29602.400000000001</v>
      </c>
    </row>
    <row r="4176" spans="1:9">
      <c r="A4176" s="26">
        <f t="shared" si="65"/>
        <v>44735.9583333232</v>
      </c>
      <c r="D4176">
        <v>31653.200000000001</v>
      </c>
      <c r="E4176">
        <v>30004.6</v>
      </c>
      <c r="F4176">
        <v>20379.2</v>
      </c>
      <c r="G4176">
        <v>28897.599999999999</v>
      </c>
      <c r="H4176">
        <v>32532.400000000001</v>
      </c>
      <c r="I4176">
        <v>29602.400000000001</v>
      </c>
    </row>
    <row r="4177" spans="1:9">
      <c r="A4177" s="26">
        <f t="shared" si="65"/>
        <v>44735.999999989865</v>
      </c>
      <c r="D4177">
        <v>31653.200000000001</v>
      </c>
      <c r="E4177">
        <v>30004.6</v>
      </c>
      <c r="F4177">
        <v>20379.2</v>
      </c>
      <c r="G4177">
        <v>28897.599999999999</v>
      </c>
      <c r="H4177">
        <v>32532.400000000001</v>
      </c>
      <c r="I4177">
        <v>29602.400000000001</v>
      </c>
    </row>
    <row r="4178" spans="1:9">
      <c r="A4178" s="26">
        <f t="shared" si="65"/>
        <v>44736.041666656529</v>
      </c>
      <c r="D4178">
        <v>31653.200000000001</v>
      </c>
      <c r="E4178">
        <v>30004.6</v>
      </c>
      <c r="F4178">
        <v>20379.2</v>
      </c>
      <c r="G4178">
        <v>28897.599999999999</v>
      </c>
      <c r="H4178">
        <v>32532.400000000001</v>
      </c>
      <c r="I4178">
        <v>29602.400000000001</v>
      </c>
    </row>
    <row r="4179" spans="1:9">
      <c r="A4179" s="26">
        <f t="shared" si="65"/>
        <v>44736.083333323193</v>
      </c>
      <c r="D4179">
        <v>31653.200000000001</v>
      </c>
      <c r="E4179">
        <v>30004.6</v>
      </c>
      <c r="F4179">
        <v>20379.2</v>
      </c>
      <c r="G4179">
        <v>28897.599999999999</v>
      </c>
      <c r="H4179">
        <v>32532.400000000001</v>
      </c>
      <c r="I4179">
        <v>29602.400000000001</v>
      </c>
    </row>
    <row r="4180" spans="1:9">
      <c r="A4180" s="26">
        <f t="shared" si="65"/>
        <v>44736.124999989857</v>
      </c>
      <c r="D4180">
        <v>31653.200000000001</v>
      </c>
      <c r="E4180">
        <v>30004.6</v>
      </c>
      <c r="F4180">
        <v>20379.2</v>
      </c>
      <c r="G4180">
        <v>28897.599999999999</v>
      </c>
      <c r="H4180">
        <v>32532.400000000001</v>
      </c>
      <c r="I4180">
        <v>29602.400000000001</v>
      </c>
    </row>
    <row r="4181" spans="1:9">
      <c r="A4181" s="26">
        <f t="shared" si="65"/>
        <v>44736.166666656522</v>
      </c>
      <c r="D4181">
        <v>31653.200000000001</v>
      </c>
      <c r="E4181">
        <v>30004.6</v>
      </c>
      <c r="F4181">
        <v>20379.2</v>
      </c>
      <c r="G4181">
        <v>28897.599999999999</v>
      </c>
      <c r="H4181">
        <v>32532.400000000001</v>
      </c>
      <c r="I4181">
        <v>29602.400000000001</v>
      </c>
    </row>
    <row r="4182" spans="1:9">
      <c r="A4182" s="26">
        <f t="shared" si="65"/>
        <v>44736.208333323186</v>
      </c>
      <c r="D4182">
        <v>31653.200000000001</v>
      </c>
      <c r="E4182">
        <v>30004.6</v>
      </c>
      <c r="F4182">
        <v>20379.2</v>
      </c>
      <c r="G4182">
        <v>28897.599999999999</v>
      </c>
      <c r="H4182">
        <v>32532.400000000001</v>
      </c>
      <c r="I4182">
        <v>29602.400000000001</v>
      </c>
    </row>
    <row r="4183" spans="1:9">
      <c r="A4183" s="26">
        <f t="shared" si="65"/>
        <v>44736.24999998985</v>
      </c>
      <c r="D4183">
        <v>31653.200000000001</v>
      </c>
      <c r="E4183">
        <v>30004.6</v>
      </c>
      <c r="F4183">
        <v>20379.2</v>
      </c>
      <c r="G4183">
        <v>28897.599999999999</v>
      </c>
      <c r="H4183">
        <v>32532.400000000001</v>
      </c>
      <c r="I4183">
        <v>29602.400000000001</v>
      </c>
    </row>
    <row r="4184" spans="1:9">
      <c r="A4184" s="26">
        <f t="shared" si="65"/>
        <v>44736.291666656514</v>
      </c>
      <c r="D4184">
        <v>31653.200000000001</v>
      </c>
      <c r="E4184">
        <v>30004.6</v>
      </c>
      <c r="F4184">
        <v>20379.2</v>
      </c>
      <c r="G4184">
        <v>28897.599999999999</v>
      </c>
      <c r="H4184">
        <v>32532.400000000001</v>
      </c>
      <c r="I4184">
        <v>29602.400000000001</v>
      </c>
    </row>
    <row r="4185" spans="1:9">
      <c r="A4185" s="26">
        <f t="shared" si="65"/>
        <v>44736.333333323179</v>
      </c>
      <c r="D4185">
        <v>31653.200000000001</v>
      </c>
      <c r="E4185">
        <v>30004.6</v>
      </c>
      <c r="F4185">
        <v>20379.2</v>
      </c>
      <c r="G4185">
        <v>28897.599999999999</v>
      </c>
      <c r="H4185">
        <v>32532.400000000001</v>
      </c>
      <c r="I4185">
        <v>29602.400000000001</v>
      </c>
    </row>
    <row r="4186" spans="1:9">
      <c r="A4186" s="26">
        <f t="shared" si="65"/>
        <v>44736.374999989843</v>
      </c>
      <c r="D4186">
        <v>31653.200000000001</v>
      </c>
      <c r="E4186">
        <v>30004.6</v>
      </c>
      <c r="F4186">
        <v>20379.2</v>
      </c>
      <c r="G4186">
        <v>28897.599999999999</v>
      </c>
      <c r="H4186">
        <v>32532.400000000001</v>
      </c>
      <c r="I4186">
        <v>29602.400000000001</v>
      </c>
    </row>
    <row r="4187" spans="1:9">
      <c r="A4187" s="26">
        <f t="shared" si="65"/>
        <v>44736.416666656507</v>
      </c>
      <c r="D4187">
        <v>31653.200000000001</v>
      </c>
      <c r="E4187">
        <v>30004.6</v>
      </c>
      <c r="F4187">
        <v>20379.2</v>
      </c>
      <c r="G4187">
        <v>28897.599999999999</v>
      </c>
      <c r="H4187">
        <v>32532.400000000001</v>
      </c>
      <c r="I4187">
        <v>29602.400000000001</v>
      </c>
    </row>
    <row r="4188" spans="1:9">
      <c r="A4188" s="26">
        <f t="shared" si="65"/>
        <v>44736.458333323171</v>
      </c>
      <c r="D4188">
        <v>31653.200000000001</v>
      </c>
      <c r="E4188">
        <v>30004.6</v>
      </c>
      <c r="F4188">
        <v>20379.2</v>
      </c>
      <c r="G4188">
        <v>28897.599999999999</v>
      </c>
      <c r="H4188">
        <v>32532.400000000001</v>
      </c>
      <c r="I4188">
        <v>29602.400000000001</v>
      </c>
    </row>
    <row r="4189" spans="1:9">
      <c r="A4189" s="26">
        <f t="shared" si="65"/>
        <v>44736.499999989835</v>
      </c>
      <c r="D4189">
        <v>31653.200000000001</v>
      </c>
      <c r="E4189">
        <v>30004.6</v>
      </c>
      <c r="F4189">
        <v>20379.2</v>
      </c>
      <c r="G4189">
        <v>28897.599999999999</v>
      </c>
      <c r="H4189">
        <v>32532.400000000001</v>
      </c>
      <c r="I4189">
        <v>29602.400000000001</v>
      </c>
    </row>
    <row r="4190" spans="1:9">
      <c r="A4190" s="26">
        <f t="shared" si="65"/>
        <v>44736.5416666565</v>
      </c>
      <c r="D4190">
        <v>31653.200000000001</v>
      </c>
      <c r="E4190">
        <v>30004.6</v>
      </c>
      <c r="F4190">
        <v>20379.2</v>
      </c>
      <c r="G4190">
        <v>28897.599999999999</v>
      </c>
      <c r="H4190">
        <v>32532.400000000001</v>
      </c>
      <c r="I4190">
        <v>29602.400000000001</v>
      </c>
    </row>
    <row r="4191" spans="1:9">
      <c r="A4191" s="26">
        <f t="shared" si="65"/>
        <v>44736.583333323164</v>
      </c>
      <c r="D4191">
        <v>31653.200000000001</v>
      </c>
      <c r="E4191">
        <v>30004.6</v>
      </c>
      <c r="F4191">
        <v>20379.2</v>
      </c>
      <c r="G4191">
        <v>28897.599999999999</v>
      </c>
      <c r="H4191">
        <v>32532.400000000001</v>
      </c>
      <c r="I4191">
        <v>29602.400000000001</v>
      </c>
    </row>
    <row r="4192" spans="1:9">
      <c r="A4192" s="26">
        <f t="shared" si="65"/>
        <v>44736.624999989828</v>
      </c>
      <c r="D4192">
        <v>31653.200000000001</v>
      </c>
      <c r="E4192">
        <v>30004.6</v>
      </c>
      <c r="F4192">
        <v>20379.2</v>
      </c>
      <c r="G4192">
        <v>28897.599999999999</v>
      </c>
      <c r="H4192">
        <v>32532.400000000001</v>
      </c>
      <c r="I4192">
        <v>29602.400000000001</v>
      </c>
    </row>
    <row r="4193" spans="1:9">
      <c r="A4193" s="26">
        <f t="shared" si="65"/>
        <v>44736.666666656492</v>
      </c>
      <c r="D4193">
        <v>31653.200000000001</v>
      </c>
      <c r="E4193">
        <v>30004.6</v>
      </c>
      <c r="F4193">
        <v>20379.2</v>
      </c>
      <c r="G4193">
        <v>28897.599999999999</v>
      </c>
      <c r="H4193">
        <v>32532.400000000001</v>
      </c>
      <c r="I4193">
        <v>29602.400000000001</v>
      </c>
    </row>
    <row r="4194" spans="1:9">
      <c r="A4194" s="26">
        <f t="shared" si="65"/>
        <v>44736.708333323157</v>
      </c>
      <c r="D4194">
        <v>31653.200000000001</v>
      </c>
      <c r="E4194">
        <v>30004.6</v>
      </c>
      <c r="F4194">
        <v>20379.2</v>
      </c>
      <c r="G4194">
        <v>28897.599999999999</v>
      </c>
      <c r="H4194">
        <v>32532.400000000001</v>
      </c>
      <c r="I4194">
        <v>29602.400000000001</v>
      </c>
    </row>
    <row r="4195" spans="1:9">
      <c r="A4195" s="26">
        <f t="shared" si="65"/>
        <v>44736.749999989821</v>
      </c>
      <c r="D4195">
        <v>31653.200000000001</v>
      </c>
      <c r="E4195">
        <v>30004.6</v>
      </c>
      <c r="F4195">
        <v>20379.2</v>
      </c>
      <c r="G4195">
        <v>28897.599999999999</v>
      </c>
      <c r="H4195">
        <v>32532.400000000001</v>
      </c>
      <c r="I4195">
        <v>29602.400000000001</v>
      </c>
    </row>
    <row r="4196" spans="1:9">
      <c r="A4196" s="26">
        <f t="shared" si="65"/>
        <v>44736.791666656485</v>
      </c>
      <c r="D4196">
        <v>31653.200000000001</v>
      </c>
      <c r="E4196">
        <v>30004.6</v>
      </c>
      <c r="F4196">
        <v>20379.2</v>
      </c>
      <c r="G4196">
        <v>28897.599999999999</v>
      </c>
      <c r="H4196">
        <v>32532.400000000001</v>
      </c>
      <c r="I4196">
        <v>29602.400000000001</v>
      </c>
    </row>
    <row r="4197" spans="1:9">
      <c r="A4197" s="26">
        <f t="shared" si="65"/>
        <v>44736.833333323149</v>
      </c>
      <c r="D4197">
        <v>31653.200000000001</v>
      </c>
      <c r="E4197">
        <v>30004.6</v>
      </c>
      <c r="F4197">
        <v>20379.2</v>
      </c>
      <c r="G4197">
        <v>28897.599999999999</v>
      </c>
      <c r="H4197">
        <v>32532.400000000001</v>
      </c>
      <c r="I4197">
        <v>29602.400000000001</v>
      </c>
    </row>
    <row r="4198" spans="1:9">
      <c r="A4198" s="26">
        <f t="shared" si="65"/>
        <v>44736.874999989814</v>
      </c>
      <c r="D4198">
        <v>31653.200000000001</v>
      </c>
      <c r="E4198">
        <v>30004.6</v>
      </c>
      <c r="F4198">
        <v>20379.2</v>
      </c>
      <c r="G4198">
        <v>28897.599999999999</v>
      </c>
      <c r="H4198">
        <v>32532.400000000001</v>
      </c>
      <c r="I4198">
        <v>29602.400000000001</v>
      </c>
    </row>
    <row r="4199" spans="1:9">
      <c r="A4199" s="26">
        <f t="shared" si="65"/>
        <v>44736.916666656478</v>
      </c>
      <c r="D4199">
        <v>31653.200000000001</v>
      </c>
      <c r="E4199">
        <v>30004.6</v>
      </c>
      <c r="F4199">
        <v>20379.2</v>
      </c>
      <c r="G4199">
        <v>28897.599999999999</v>
      </c>
      <c r="H4199">
        <v>32532.400000000001</v>
      </c>
      <c r="I4199">
        <v>29602.400000000001</v>
      </c>
    </row>
    <row r="4200" spans="1:9">
      <c r="A4200" s="26">
        <f t="shared" si="65"/>
        <v>44736.958333323142</v>
      </c>
      <c r="D4200">
        <v>31653.200000000001</v>
      </c>
      <c r="E4200">
        <v>30004.6</v>
      </c>
      <c r="F4200">
        <v>20379.2</v>
      </c>
      <c r="G4200">
        <v>28897.599999999999</v>
      </c>
      <c r="H4200">
        <v>32532.400000000001</v>
      </c>
      <c r="I4200">
        <v>29602.400000000001</v>
      </c>
    </row>
    <row r="4201" spans="1:9">
      <c r="A4201" s="26">
        <f t="shared" si="65"/>
        <v>44736.999999989806</v>
      </c>
      <c r="D4201">
        <v>31653.200000000001</v>
      </c>
      <c r="E4201">
        <v>30004.6</v>
      </c>
      <c r="F4201">
        <v>20379.2</v>
      </c>
      <c r="G4201">
        <v>28897.599999999999</v>
      </c>
      <c r="H4201">
        <v>32532.400000000001</v>
      </c>
      <c r="I4201">
        <v>29602.400000000001</v>
      </c>
    </row>
    <row r="4202" spans="1:9">
      <c r="A4202" s="26">
        <f t="shared" si="65"/>
        <v>44737.041666656471</v>
      </c>
      <c r="D4202">
        <v>31653.200000000001</v>
      </c>
      <c r="E4202">
        <v>30004.6</v>
      </c>
      <c r="F4202">
        <v>20379.2</v>
      </c>
      <c r="G4202">
        <v>28897.599999999999</v>
      </c>
      <c r="H4202">
        <v>32532.400000000001</v>
      </c>
      <c r="I4202">
        <v>29602.400000000001</v>
      </c>
    </row>
    <row r="4203" spans="1:9">
      <c r="A4203" s="26">
        <f t="shared" si="65"/>
        <v>44737.083333323135</v>
      </c>
      <c r="D4203">
        <v>31653.200000000001</v>
      </c>
      <c r="E4203">
        <v>30004.6</v>
      </c>
      <c r="F4203">
        <v>20379.2</v>
      </c>
      <c r="G4203">
        <v>28897.599999999999</v>
      </c>
      <c r="H4203">
        <v>32532.400000000001</v>
      </c>
      <c r="I4203">
        <v>29602.400000000001</v>
      </c>
    </row>
    <row r="4204" spans="1:9">
      <c r="A4204" s="26">
        <f t="shared" si="65"/>
        <v>44737.124999989799</v>
      </c>
      <c r="D4204">
        <v>31653.200000000001</v>
      </c>
      <c r="E4204">
        <v>30004.6</v>
      </c>
      <c r="F4204">
        <v>20379.2</v>
      </c>
      <c r="G4204">
        <v>28897.599999999999</v>
      </c>
      <c r="H4204">
        <v>32532.400000000001</v>
      </c>
      <c r="I4204">
        <v>29602.400000000001</v>
      </c>
    </row>
    <row r="4205" spans="1:9">
      <c r="A4205" s="26">
        <f t="shared" si="65"/>
        <v>44737.166666656463</v>
      </c>
      <c r="D4205">
        <v>31653.200000000001</v>
      </c>
      <c r="E4205">
        <v>30004.6</v>
      </c>
      <c r="F4205">
        <v>20379.2</v>
      </c>
      <c r="G4205">
        <v>28897.599999999999</v>
      </c>
      <c r="H4205">
        <v>32532.400000000001</v>
      </c>
      <c r="I4205">
        <v>29602.400000000001</v>
      </c>
    </row>
    <row r="4206" spans="1:9">
      <c r="A4206" s="26">
        <f t="shared" si="65"/>
        <v>44737.208333323128</v>
      </c>
      <c r="D4206">
        <v>31653.200000000001</v>
      </c>
      <c r="E4206">
        <v>30004.6</v>
      </c>
      <c r="F4206">
        <v>20379.2</v>
      </c>
      <c r="G4206">
        <v>28897.599999999999</v>
      </c>
      <c r="H4206">
        <v>32532.400000000001</v>
      </c>
      <c r="I4206">
        <v>29602.400000000001</v>
      </c>
    </row>
    <row r="4207" spans="1:9">
      <c r="A4207" s="26">
        <f t="shared" si="65"/>
        <v>44737.249999989792</v>
      </c>
      <c r="D4207">
        <v>31653.200000000001</v>
      </c>
      <c r="E4207">
        <v>30004.6</v>
      </c>
      <c r="F4207">
        <v>20379.2</v>
      </c>
      <c r="G4207">
        <v>28897.599999999999</v>
      </c>
      <c r="H4207">
        <v>32532.400000000001</v>
      </c>
      <c r="I4207">
        <v>29602.400000000001</v>
      </c>
    </row>
    <row r="4208" spans="1:9">
      <c r="A4208" s="26">
        <f t="shared" si="65"/>
        <v>44737.291666656456</v>
      </c>
      <c r="D4208">
        <v>31653.200000000001</v>
      </c>
      <c r="E4208">
        <v>30004.6</v>
      </c>
      <c r="F4208">
        <v>20379.2</v>
      </c>
      <c r="G4208">
        <v>28897.599999999999</v>
      </c>
      <c r="H4208">
        <v>32532.400000000001</v>
      </c>
      <c r="I4208">
        <v>29602.400000000001</v>
      </c>
    </row>
    <row r="4209" spans="1:9">
      <c r="A4209" s="26">
        <f t="shared" si="65"/>
        <v>44737.33333332312</v>
      </c>
      <c r="D4209">
        <v>31653.200000000001</v>
      </c>
      <c r="E4209">
        <v>30004.6</v>
      </c>
      <c r="F4209">
        <v>20379.2</v>
      </c>
      <c r="G4209">
        <v>28897.599999999999</v>
      </c>
      <c r="H4209">
        <v>32532.400000000001</v>
      </c>
      <c r="I4209">
        <v>29602.400000000001</v>
      </c>
    </row>
    <row r="4210" spans="1:9">
      <c r="A4210" s="26">
        <f t="shared" si="65"/>
        <v>44737.374999989785</v>
      </c>
      <c r="D4210">
        <v>31653.200000000001</v>
      </c>
      <c r="E4210">
        <v>30004.6</v>
      </c>
      <c r="F4210">
        <v>20379.2</v>
      </c>
      <c r="G4210">
        <v>28897.599999999999</v>
      </c>
      <c r="H4210">
        <v>32532.400000000001</v>
      </c>
      <c r="I4210">
        <v>29602.400000000001</v>
      </c>
    </row>
    <row r="4211" spans="1:9">
      <c r="A4211" s="26">
        <f t="shared" si="65"/>
        <v>44737.416666656449</v>
      </c>
      <c r="D4211">
        <v>31653.200000000001</v>
      </c>
      <c r="E4211">
        <v>30004.6</v>
      </c>
      <c r="F4211">
        <v>20379.2</v>
      </c>
      <c r="G4211">
        <v>28897.599999999999</v>
      </c>
      <c r="H4211">
        <v>32532.400000000001</v>
      </c>
      <c r="I4211">
        <v>29602.400000000001</v>
      </c>
    </row>
    <row r="4212" spans="1:9">
      <c r="A4212" s="26">
        <f t="shared" si="65"/>
        <v>44737.458333323113</v>
      </c>
      <c r="D4212">
        <v>31653.200000000001</v>
      </c>
      <c r="E4212">
        <v>30004.6</v>
      </c>
      <c r="F4212">
        <v>20379.2</v>
      </c>
      <c r="G4212">
        <v>28897.599999999999</v>
      </c>
      <c r="H4212">
        <v>32532.400000000001</v>
      </c>
      <c r="I4212">
        <v>29602.400000000001</v>
      </c>
    </row>
    <row r="4213" spans="1:9">
      <c r="A4213" s="26">
        <f t="shared" si="65"/>
        <v>44737.499999989777</v>
      </c>
      <c r="D4213">
        <v>31653.200000000001</v>
      </c>
      <c r="E4213">
        <v>30004.6</v>
      </c>
      <c r="F4213">
        <v>20379.2</v>
      </c>
      <c r="G4213">
        <v>28897.599999999999</v>
      </c>
      <c r="H4213">
        <v>32532.400000000001</v>
      </c>
      <c r="I4213">
        <v>29602.400000000001</v>
      </c>
    </row>
    <row r="4214" spans="1:9">
      <c r="A4214" s="26">
        <f t="shared" si="65"/>
        <v>44737.541666656442</v>
      </c>
      <c r="D4214">
        <v>31653.200000000001</v>
      </c>
      <c r="E4214">
        <v>30004.6</v>
      </c>
      <c r="F4214">
        <v>20379.2</v>
      </c>
      <c r="G4214">
        <v>28897.599999999999</v>
      </c>
      <c r="H4214">
        <v>32532.400000000001</v>
      </c>
      <c r="I4214">
        <v>29602.400000000001</v>
      </c>
    </row>
    <row r="4215" spans="1:9">
      <c r="A4215" s="26">
        <f t="shared" si="65"/>
        <v>44737.583333323106</v>
      </c>
      <c r="D4215">
        <v>31653.200000000001</v>
      </c>
      <c r="E4215">
        <v>30004.6</v>
      </c>
      <c r="F4215">
        <v>20379.2</v>
      </c>
      <c r="G4215">
        <v>28897.599999999999</v>
      </c>
      <c r="H4215">
        <v>32532.400000000001</v>
      </c>
      <c r="I4215">
        <v>29602.400000000001</v>
      </c>
    </row>
    <row r="4216" spans="1:9">
      <c r="A4216" s="26">
        <f t="shared" si="65"/>
        <v>44737.62499998977</v>
      </c>
      <c r="D4216">
        <v>31653.200000000001</v>
      </c>
      <c r="E4216">
        <v>30004.6</v>
      </c>
      <c r="F4216">
        <v>20379.2</v>
      </c>
      <c r="G4216">
        <v>28897.599999999999</v>
      </c>
      <c r="H4216">
        <v>32532.400000000001</v>
      </c>
      <c r="I4216">
        <v>29602.400000000001</v>
      </c>
    </row>
    <row r="4217" spans="1:9">
      <c r="A4217" s="26">
        <f t="shared" si="65"/>
        <v>44737.666666656434</v>
      </c>
      <c r="D4217">
        <v>31653.200000000001</v>
      </c>
      <c r="E4217">
        <v>30004.6</v>
      </c>
      <c r="F4217">
        <v>20379.2</v>
      </c>
      <c r="G4217">
        <v>28897.599999999999</v>
      </c>
      <c r="H4217">
        <v>32532.400000000001</v>
      </c>
      <c r="I4217">
        <v>29602.400000000001</v>
      </c>
    </row>
    <row r="4218" spans="1:9">
      <c r="A4218" s="26">
        <f t="shared" si="65"/>
        <v>44737.708333323098</v>
      </c>
      <c r="D4218">
        <v>31662.799999999999</v>
      </c>
      <c r="E4218">
        <v>30004.6</v>
      </c>
      <c r="F4218">
        <v>20379.2</v>
      </c>
      <c r="G4218">
        <v>28897.599999999999</v>
      </c>
      <c r="H4218">
        <v>32532.400000000001</v>
      </c>
      <c r="I4218">
        <v>29602.400000000001</v>
      </c>
    </row>
    <row r="4219" spans="1:9">
      <c r="A4219" s="26">
        <f t="shared" si="65"/>
        <v>44737.749999989763</v>
      </c>
      <c r="D4219">
        <v>31663.599999999999</v>
      </c>
      <c r="E4219">
        <v>30004.6</v>
      </c>
      <c r="F4219">
        <v>20379.2</v>
      </c>
      <c r="G4219">
        <v>28897.599999999999</v>
      </c>
      <c r="H4219">
        <v>32532.400000000001</v>
      </c>
      <c r="I4219">
        <v>29602.400000000001</v>
      </c>
    </row>
    <row r="4220" spans="1:9">
      <c r="A4220" s="26">
        <f t="shared" si="65"/>
        <v>44737.791666656427</v>
      </c>
      <c r="D4220">
        <v>31663.599999999999</v>
      </c>
      <c r="E4220">
        <v>30004.6</v>
      </c>
      <c r="F4220">
        <v>20379.2</v>
      </c>
      <c r="G4220">
        <v>28897.599999999999</v>
      </c>
      <c r="H4220">
        <v>32532.400000000001</v>
      </c>
      <c r="I4220">
        <v>29602.400000000001</v>
      </c>
    </row>
    <row r="4221" spans="1:9">
      <c r="A4221" s="26">
        <f t="shared" si="65"/>
        <v>44737.833333323091</v>
      </c>
      <c r="D4221">
        <v>31663.599999999999</v>
      </c>
      <c r="E4221">
        <v>30004.6</v>
      </c>
      <c r="F4221">
        <v>20379.2</v>
      </c>
      <c r="G4221">
        <v>28897.599999999999</v>
      </c>
      <c r="H4221">
        <v>32532.400000000001</v>
      </c>
      <c r="I4221">
        <v>29602.400000000001</v>
      </c>
    </row>
    <row r="4222" spans="1:9">
      <c r="A4222" s="26">
        <f t="shared" si="65"/>
        <v>44737.874999989755</v>
      </c>
      <c r="D4222">
        <v>31663.599999999999</v>
      </c>
      <c r="E4222">
        <v>30004.6</v>
      </c>
      <c r="F4222">
        <v>20379.2</v>
      </c>
      <c r="G4222">
        <v>28897.599999999999</v>
      </c>
      <c r="H4222">
        <v>32532.400000000001</v>
      </c>
      <c r="I4222">
        <v>29602.400000000001</v>
      </c>
    </row>
    <row r="4223" spans="1:9">
      <c r="A4223" s="26">
        <f t="shared" si="65"/>
        <v>44737.91666665642</v>
      </c>
      <c r="D4223">
        <v>31663.8</v>
      </c>
      <c r="E4223">
        <v>30004.6</v>
      </c>
      <c r="F4223">
        <v>20379.2</v>
      </c>
      <c r="G4223">
        <v>28897.599999999999</v>
      </c>
      <c r="H4223">
        <v>32532.400000000001</v>
      </c>
      <c r="I4223">
        <v>29602.400000000001</v>
      </c>
    </row>
    <row r="4224" spans="1:9">
      <c r="A4224" s="26">
        <f t="shared" si="65"/>
        <v>44737.958333323084</v>
      </c>
      <c r="D4224">
        <v>31663.8</v>
      </c>
      <c r="E4224">
        <v>30004.6</v>
      </c>
      <c r="F4224">
        <v>20379.2</v>
      </c>
      <c r="G4224">
        <v>28897.599999999999</v>
      </c>
      <c r="H4224">
        <v>32532.400000000001</v>
      </c>
      <c r="I4224">
        <v>29602.400000000001</v>
      </c>
    </row>
    <row r="4225" spans="1:9">
      <c r="A4225" s="26">
        <f t="shared" si="65"/>
        <v>44737.999999989748</v>
      </c>
      <c r="D4225">
        <v>31663.8</v>
      </c>
      <c r="E4225">
        <v>30004.6</v>
      </c>
      <c r="F4225">
        <v>20379.2</v>
      </c>
      <c r="G4225">
        <v>28897.599999999999</v>
      </c>
      <c r="H4225">
        <v>32532.400000000001</v>
      </c>
      <c r="I4225">
        <v>29602.400000000001</v>
      </c>
    </row>
    <row r="4226" spans="1:9">
      <c r="A4226" s="26">
        <f t="shared" si="65"/>
        <v>44738.041666656412</v>
      </c>
      <c r="D4226">
        <v>31663.8</v>
      </c>
      <c r="E4226">
        <v>30004.6</v>
      </c>
      <c r="F4226">
        <v>20379.2</v>
      </c>
      <c r="G4226">
        <v>28897.599999999999</v>
      </c>
      <c r="H4226">
        <v>32532.400000000001</v>
      </c>
      <c r="I4226">
        <v>29602.400000000001</v>
      </c>
    </row>
    <row r="4227" spans="1:9">
      <c r="A4227" s="26">
        <f t="shared" ref="A4227:A4290" si="66">A4226+1/24</f>
        <v>44738.083333323077</v>
      </c>
      <c r="D4227">
        <v>31663.8</v>
      </c>
      <c r="E4227">
        <v>30004.6</v>
      </c>
      <c r="F4227">
        <v>20379.2</v>
      </c>
      <c r="G4227">
        <v>28897.599999999999</v>
      </c>
      <c r="H4227">
        <v>32532.400000000001</v>
      </c>
      <c r="I4227">
        <v>29602.400000000001</v>
      </c>
    </row>
    <row r="4228" spans="1:9">
      <c r="A4228" s="26">
        <f t="shared" si="66"/>
        <v>44738.124999989741</v>
      </c>
      <c r="D4228">
        <v>31663.8</v>
      </c>
      <c r="E4228">
        <v>30004.6</v>
      </c>
      <c r="F4228">
        <v>20379.2</v>
      </c>
      <c r="G4228">
        <v>28897.599999999999</v>
      </c>
      <c r="H4228">
        <v>32532.400000000001</v>
      </c>
      <c r="I4228">
        <v>29602.400000000001</v>
      </c>
    </row>
    <row r="4229" spans="1:9">
      <c r="A4229" s="26">
        <f t="shared" si="66"/>
        <v>44738.166666656405</v>
      </c>
      <c r="D4229">
        <v>31663.8</v>
      </c>
      <c r="E4229">
        <v>30004.6</v>
      </c>
      <c r="F4229">
        <v>20379.2</v>
      </c>
      <c r="G4229">
        <v>28897.599999999999</v>
      </c>
      <c r="H4229">
        <v>32532.400000000001</v>
      </c>
      <c r="I4229">
        <v>29602.400000000001</v>
      </c>
    </row>
    <row r="4230" spans="1:9">
      <c r="A4230" s="26">
        <f t="shared" si="66"/>
        <v>44738.208333323069</v>
      </c>
      <c r="D4230">
        <v>31663.8</v>
      </c>
      <c r="E4230">
        <v>30004.6</v>
      </c>
      <c r="F4230">
        <v>20379.2</v>
      </c>
      <c r="G4230">
        <v>28897.599999999999</v>
      </c>
      <c r="H4230">
        <v>32532.400000000001</v>
      </c>
      <c r="I4230">
        <v>29602.400000000001</v>
      </c>
    </row>
    <row r="4231" spans="1:9">
      <c r="A4231" s="26">
        <f t="shared" si="66"/>
        <v>44738.249999989734</v>
      </c>
      <c r="D4231">
        <v>31663.8</v>
      </c>
      <c r="E4231">
        <v>30004.6</v>
      </c>
      <c r="F4231">
        <v>20379.2</v>
      </c>
      <c r="G4231">
        <v>28897.599999999999</v>
      </c>
      <c r="H4231">
        <v>32532.400000000001</v>
      </c>
      <c r="I4231">
        <v>29602.400000000001</v>
      </c>
    </row>
    <row r="4232" spans="1:9">
      <c r="A4232" s="26">
        <f t="shared" si="66"/>
        <v>44738.291666656398</v>
      </c>
      <c r="D4232">
        <v>31663.8</v>
      </c>
      <c r="E4232">
        <v>30004.6</v>
      </c>
      <c r="F4232">
        <v>20379.2</v>
      </c>
      <c r="G4232">
        <v>28897.599999999999</v>
      </c>
      <c r="H4232">
        <v>32532.400000000001</v>
      </c>
      <c r="I4232">
        <v>29602.400000000001</v>
      </c>
    </row>
    <row r="4233" spans="1:9">
      <c r="A4233" s="26">
        <f t="shared" si="66"/>
        <v>44738.333333323062</v>
      </c>
      <c r="D4233">
        <v>31663.8</v>
      </c>
      <c r="E4233">
        <v>30004.6</v>
      </c>
      <c r="F4233">
        <v>20379.2</v>
      </c>
      <c r="G4233">
        <v>28897.599999999999</v>
      </c>
      <c r="H4233">
        <v>32532.400000000001</v>
      </c>
      <c r="I4233">
        <v>29602.400000000001</v>
      </c>
    </row>
    <row r="4234" spans="1:9">
      <c r="A4234" s="26">
        <f t="shared" si="66"/>
        <v>44738.374999989726</v>
      </c>
      <c r="D4234">
        <v>31663.8</v>
      </c>
      <c r="E4234">
        <v>30004.6</v>
      </c>
      <c r="F4234">
        <v>20379.2</v>
      </c>
      <c r="G4234">
        <v>28897.599999999999</v>
      </c>
      <c r="H4234">
        <v>32532.400000000001</v>
      </c>
      <c r="I4234">
        <v>29602.400000000001</v>
      </c>
    </row>
    <row r="4235" spans="1:9">
      <c r="A4235" s="26">
        <f t="shared" si="66"/>
        <v>44738.416666656391</v>
      </c>
      <c r="D4235">
        <v>31663.8</v>
      </c>
      <c r="E4235">
        <v>30004.6</v>
      </c>
      <c r="F4235">
        <v>20379.2</v>
      </c>
      <c r="G4235">
        <v>28897.599999999999</v>
      </c>
      <c r="H4235">
        <v>32532.400000000001</v>
      </c>
      <c r="I4235">
        <v>29602.400000000001</v>
      </c>
    </row>
    <row r="4236" spans="1:9">
      <c r="A4236" s="26">
        <f t="shared" si="66"/>
        <v>44738.458333323055</v>
      </c>
      <c r="D4236">
        <v>31663.8</v>
      </c>
      <c r="E4236">
        <v>30004.6</v>
      </c>
      <c r="F4236">
        <v>20379.2</v>
      </c>
      <c r="G4236">
        <v>28897.599999999999</v>
      </c>
      <c r="H4236">
        <v>32532.400000000001</v>
      </c>
      <c r="I4236">
        <v>29602.400000000001</v>
      </c>
    </row>
    <row r="4237" spans="1:9">
      <c r="A4237" s="26">
        <f t="shared" si="66"/>
        <v>44738.499999989719</v>
      </c>
      <c r="D4237">
        <v>31663.8</v>
      </c>
      <c r="E4237">
        <v>30004.6</v>
      </c>
      <c r="F4237">
        <v>20379.2</v>
      </c>
      <c r="G4237">
        <v>28897.599999999999</v>
      </c>
      <c r="H4237">
        <v>32532.400000000001</v>
      </c>
      <c r="I4237">
        <v>29602.400000000001</v>
      </c>
    </row>
    <row r="4238" spans="1:9">
      <c r="A4238" s="26">
        <f t="shared" si="66"/>
        <v>44738.541666656383</v>
      </c>
      <c r="D4238">
        <v>31663.8</v>
      </c>
      <c r="E4238">
        <v>30004.6</v>
      </c>
      <c r="F4238">
        <v>20379.2</v>
      </c>
      <c r="G4238">
        <v>28897.599999999999</v>
      </c>
      <c r="H4238">
        <v>32532.400000000001</v>
      </c>
      <c r="I4238">
        <v>29602.400000000001</v>
      </c>
    </row>
    <row r="4239" spans="1:9">
      <c r="A4239" s="26">
        <f t="shared" si="66"/>
        <v>44738.583333323048</v>
      </c>
      <c r="D4239">
        <v>31663.8</v>
      </c>
      <c r="E4239">
        <v>30004.6</v>
      </c>
      <c r="F4239">
        <v>20379.2</v>
      </c>
      <c r="G4239">
        <v>28897.599999999999</v>
      </c>
      <c r="H4239">
        <v>32532.400000000001</v>
      </c>
      <c r="I4239">
        <v>29602.400000000001</v>
      </c>
    </row>
    <row r="4240" spans="1:9">
      <c r="A4240" s="26">
        <f t="shared" si="66"/>
        <v>44738.624999989712</v>
      </c>
      <c r="D4240">
        <v>31663.8</v>
      </c>
      <c r="E4240">
        <v>30004.6</v>
      </c>
      <c r="F4240">
        <v>20379.2</v>
      </c>
      <c r="G4240">
        <v>28897.599999999999</v>
      </c>
      <c r="H4240">
        <v>32532.400000000001</v>
      </c>
      <c r="I4240">
        <v>29602.400000000001</v>
      </c>
    </row>
    <row r="4241" spans="1:9">
      <c r="A4241" s="26">
        <f t="shared" si="66"/>
        <v>44738.666666656376</v>
      </c>
      <c r="D4241">
        <v>31679</v>
      </c>
      <c r="E4241">
        <v>30004.6</v>
      </c>
      <c r="F4241">
        <v>20379.2</v>
      </c>
      <c r="G4241">
        <v>28897.599999999999</v>
      </c>
      <c r="H4241">
        <v>32532.400000000001</v>
      </c>
      <c r="I4241">
        <v>29602.400000000001</v>
      </c>
    </row>
    <row r="4242" spans="1:9">
      <c r="A4242" s="26">
        <f t="shared" si="66"/>
        <v>44738.70833332304</v>
      </c>
      <c r="D4242">
        <v>31683.200000000001</v>
      </c>
      <c r="E4242">
        <v>30004.6</v>
      </c>
      <c r="F4242">
        <v>20379.2</v>
      </c>
      <c r="G4242">
        <v>28897.599999999999</v>
      </c>
      <c r="H4242">
        <v>32532.400000000001</v>
      </c>
      <c r="I4242">
        <v>29602.400000000001</v>
      </c>
    </row>
    <row r="4243" spans="1:9">
      <c r="A4243" s="26">
        <f t="shared" si="66"/>
        <v>44738.749999989705</v>
      </c>
      <c r="D4243">
        <v>31683.200000000001</v>
      </c>
      <c r="E4243">
        <v>30004.6</v>
      </c>
      <c r="F4243">
        <v>20379.2</v>
      </c>
      <c r="G4243">
        <v>28897.599999999999</v>
      </c>
      <c r="H4243">
        <v>32532.400000000001</v>
      </c>
      <c r="I4243">
        <v>29602.400000000001</v>
      </c>
    </row>
    <row r="4244" spans="1:9">
      <c r="A4244" s="26">
        <f t="shared" si="66"/>
        <v>44738.791666656369</v>
      </c>
      <c r="D4244">
        <v>31683.200000000001</v>
      </c>
      <c r="E4244">
        <v>30004.6</v>
      </c>
      <c r="F4244">
        <v>20379.2</v>
      </c>
      <c r="G4244">
        <v>28897.599999999999</v>
      </c>
      <c r="H4244">
        <v>32532.400000000001</v>
      </c>
      <c r="I4244">
        <v>29602.400000000001</v>
      </c>
    </row>
    <row r="4245" spans="1:9">
      <c r="A4245" s="26">
        <f t="shared" si="66"/>
        <v>44738.833333323033</v>
      </c>
      <c r="D4245">
        <v>31683.200000000001</v>
      </c>
      <c r="E4245">
        <v>30004.6</v>
      </c>
      <c r="F4245">
        <v>20379.2</v>
      </c>
      <c r="G4245">
        <v>28897.599999999999</v>
      </c>
      <c r="H4245">
        <v>32532.400000000001</v>
      </c>
      <c r="I4245">
        <v>29602.400000000001</v>
      </c>
    </row>
    <row r="4246" spans="1:9">
      <c r="A4246" s="26">
        <f t="shared" si="66"/>
        <v>44738.874999989697</v>
      </c>
      <c r="D4246">
        <v>31683.200000000001</v>
      </c>
      <c r="E4246">
        <v>30004.6</v>
      </c>
      <c r="F4246">
        <v>20379.2</v>
      </c>
      <c r="G4246">
        <v>28897.599999999999</v>
      </c>
      <c r="H4246">
        <v>32532.400000000001</v>
      </c>
      <c r="I4246">
        <v>29602.400000000001</v>
      </c>
    </row>
    <row r="4247" spans="1:9">
      <c r="A4247" s="26">
        <f t="shared" si="66"/>
        <v>44738.916666656361</v>
      </c>
      <c r="D4247">
        <v>31683.200000000001</v>
      </c>
      <c r="E4247">
        <v>30004.6</v>
      </c>
      <c r="F4247">
        <v>20379.2</v>
      </c>
      <c r="G4247">
        <v>28897.599999999999</v>
      </c>
      <c r="H4247">
        <v>32532.400000000001</v>
      </c>
      <c r="I4247">
        <v>29602.400000000001</v>
      </c>
    </row>
    <row r="4248" spans="1:9">
      <c r="A4248" s="26">
        <f t="shared" si="66"/>
        <v>44738.958333323026</v>
      </c>
      <c r="D4248">
        <v>31683.200000000001</v>
      </c>
      <c r="E4248">
        <v>30004.6</v>
      </c>
      <c r="F4248">
        <v>20379.2</v>
      </c>
      <c r="G4248">
        <v>28897.599999999999</v>
      </c>
      <c r="H4248">
        <v>32532.400000000001</v>
      </c>
      <c r="I4248">
        <v>29602.400000000001</v>
      </c>
    </row>
    <row r="4249" spans="1:9">
      <c r="A4249" s="26">
        <f t="shared" si="66"/>
        <v>44738.99999998969</v>
      </c>
      <c r="D4249">
        <v>31683.200000000001</v>
      </c>
      <c r="E4249">
        <v>30004.6</v>
      </c>
      <c r="F4249">
        <v>20379.2</v>
      </c>
      <c r="G4249">
        <v>28897.599999999999</v>
      </c>
      <c r="H4249">
        <v>32532.400000000001</v>
      </c>
      <c r="I4249">
        <v>29602.400000000001</v>
      </c>
    </row>
    <row r="4250" spans="1:9">
      <c r="A4250" s="26">
        <f t="shared" si="66"/>
        <v>44739.041666656354</v>
      </c>
      <c r="D4250">
        <v>31683.200000000001</v>
      </c>
      <c r="E4250">
        <v>30004.6</v>
      </c>
      <c r="F4250">
        <v>20379.2</v>
      </c>
      <c r="G4250">
        <v>28897.599999999999</v>
      </c>
      <c r="H4250">
        <v>32532.400000000001</v>
      </c>
      <c r="I4250">
        <v>29602.400000000001</v>
      </c>
    </row>
    <row r="4251" spans="1:9">
      <c r="A4251" s="26">
        <f t="shared" si="66"/>
        <v>44739.083333323018</v>
      </c>
      <c r="D4251">
        <v>31683.200000000001</v>
      </c>
      <c r="E4251">
        <v>30004.6</v>
      </c>
      <c r="F4251">
        <v>20379.2</v>
      </c>
      <c r="G4251">
        <v>28897.599999999999</v>
      </c>
      <c r="H4251">
        <v>32532.400000000001</v>
      </c>
      <c r="I4251">
        <v>29602.400000000001</v>
      </c>
    </row>
    <row r="4252" spans="1:9">
      <c r="A4252" s="26">
        <f t="shared" si="66"/>
        <v>44739.124999989683</v>
      </c>
      <c r="D4252">
        <v>31683.200000000001</v>
      </c>
      <c r="E4252">
        <v>30004.6</v>
      </c>
      <c r="F4252">
        <v>20379.2</v>
      </c>
      <c r="G4252">
        <v>28897.599999999999</v>
      </c>
      <c r="H4252">
        <v>32532.400000000001</v>
      </c>
      <c r="I4252">
        <v>29602.400000000001</v>
      </c>
    </row>
    <row r="4253" spans="1:9">
      <c r="A4253" s="26">
        <f t="shared" si="66"/>
        <v>44739.166666656347</v>
      </c>
      <c r="D4253">
        <v>31683.200000000001</v>
      </c>
      <c r="E4253">
        <v>30004.6</v>
      </c>
      <c r="F4253">
        <v>20379.2</v>
      </c>
      <c r="G4253">
        <v>28897.599999999999</v>
      </c>
      <c r="H4253">
        <v>32532.400000000001</v>
      </c>
      <c r="I4253">
        <v>29602.400000000001</v>
      </c>
    </row>
    <row r="4254" spans="1:9">
      <c r="A4254" s="26">
        <f t="shared" si="66"/>
        <v>44739.208333323011</v>
      </c>
      <c r="D4254">
        <v>31683.200000000001</v>
      </c>
      <c r="E4254">
        <v>30004.6</v>
      </c>
      <c r="F4254">
        <v>20379.2</v>
      </c>
      <c r="G4254">
        <v>28897.599999999999</v>
      </c>
      <c r="H4254">
        <v>32532.400000000001</v>
      </c>
      <c r="I4254">
        <v>29602.400000000001</v>
      </c>
    </row>
    <row r="4255" spans="1:9">
      <c r="A4255" s="26">
        <f t="shared" si="66"/>
        <v>44739.249999989675</v>
      </c>
      <c r="D4255">
        <v>31683.200000000001</v>
      </c>
      <c r="E4255">
        <v>30004.6</v>
      </c>
      <c r="F4255">
        <v>20379.2</v>
      </c>
      <c r="G4255">
        <v>28897.599999999999</v>
      </c>
      <c r="H4255">
        <v>32532.400000000001</v>
      </c>
      <c r="I4255">
        <v>29602.400000000001</v>
      </c>
    </row>
    <row r="4256" spans="1:9">
      <c r="A4256" s="26">
        <f t="shared" si="66"/>
        <v>44739.29166665634</v>
      </c>
      <c r="D4256">
        <v>31683.200000000001</v>
      </c>
      <c r="E4256">
        <v>30004.6</v>
      </c>
      <c r="F4256">
        <v>20379.2</v>
      </c>
      <c r="G4256">
        <v>28897.599999999999</v>
      </c>
      <c r="H4256">
        <v>32532.400000000001</v>
      </c>
      <c r="I4256">
        <v>29602.400000000001</v>
      </c>
    </row>
    <row r="4257" spans="1:9">
      <c r="A4257" s="26">
        <f t="shared" si="66"/>
        <v>44739.333333323004</v>
      </c>
      <c r="D4257">
        <v>31683.200000000001</v>
      </c>
      <c r="E4257">
        <v>30004.6</v>
      </c>
      <c r="F4257">
        <v>20379.2</v>
      </c>
      <c r="G4257">
        <v>28897.599999999999</v>
      </c>
      <c r="H4257">
        <v>32532.400000000001</v>
      </c>
      <c r="I4257">
        <v>29602.400000000001</v>
      </c>
    </row>
    <row r="4258" spans="1:9">
      <c r="A4258" s="26">
        <f t="shared" si="66"/>
        <v>44739.374999989668</v>
      </c>
      <c r="D4258">
        <v>31683.200000000001</v>
      </c>
      <c r="E4258">
        <v>30004.6</v>
      </c>
      <c r="F4258">
        <v>20379.2</v>
      </c>
      <c r="G4258">
        <v>28897.599999999999</v>
      </c>
      <c r="H4258">
        <v>32532.400000000001</v>
      </c>
      <c r="I4258">
        <v>29602.400000000001</v>
      </c>
    </row>
    <row r="4259" spans="1:9">
      <c r="A4259" s="26">
        <f t="shared" si="66"/>
        <v>44739.416666656332</v>
      </c>
      <c r="D4259">
        <v>31683.200000000001</v>
      </c>
      <c r="E4259">
        <v>30004.6</v>
      </c>
      <c r="F4259">
        <v>20379.2</v>
      </c>
      <c r="G4259">
        <v>28897.599999999999</v>
      </c>
      <c r="H4259">
        <v>32532.400000000001</v>
      </c>
      <c r="I4259">
        <v>29602.400000000001</v>
      </c>
    </row>
    <row r="4260" spans="1:9">
      <c r="A4260" s="26">
        <f t="shared" si="66"/>
        <v>44739.458333322997</v>
      </c>
      <c r="D4260">
        <v>31683.200000000001</v>
      </c>
      <c r="E4260">
        <v>30004.6</v>
      </c>
      <c r="F4260">
        <v>20379.2</v>
      </c>
      <c r="G4260">
        <v>28897.599999999999</v>
      </c>
      <c r="H4260">
        <v>32532.400000000001</v>
      </c>
      <c r="I4260">
        <v>29602.400000000001</v>
      </c>
    </row>
    <row r="4261" spans="1:9">
      <c r="A4261" s="26">
        <f t="shared" si="66"/>
        <v>44739.499999989661</v>
      </c>
      <c r="D4261">
        <v>31683.200000000001</v>
      </c>
      <c r="E4261">
        <v>30004.6</v>
      </c>
      <c r="F4261">
        <v>20379.2</v>
      </c>
      <c r="G4261">
        <v>28897.599999999999</v>
      </c>
      <c r="H4261">
        <v>32532.400000000001</v>
      </c>
      <c r="I4261">
        <v>29602.400000000001</v>
      </c>
    </row>
    <row r="4262" spans="1:9">
      <c r="A4262" s="26">
        <f t="shared" si="66"/>
        <v>44739.541666656325</v>
      </c>
      <c r="D4262">
        <v>31683.200000000001</v>
      </c>
      <c r="E4262">
        <v>30004.6</v>
      </c>
      <c r="F4262">
        <v>20379.2</v>
      </c>
      <c r="G4262">
        <v>28897.599999999999</v>
      </c>
      <c r="H4262">
        <v>32532.400000000001</v>
      </c>
      <c r="I4262">
        <v>29602.400000000001</v>
      </c>
    </row>
    <row r="4263" spans="1:9">
      <c r="A4263" s="26">
        <f t="shared" si="66"/>
        <v>44739.583333322989</v>
      </c>
      <c r="D4263">
        <v>31683.200000000001</v>
      </c>
      <c r="E4263">
        <v>30004.6</v>
      </c>
      <c r="F4263">
        <v>20379.2</v>
      </c>
      <c r="G4263">
        <v>28897.599999999999</v>
      </c>
      <c r="H4263">
        <v>32532.400000000001</v>
      </c>
      <c r="I4263">
        <v>29602.400000000001</v>
      </c>
    </row>
    <row r="4264" spans="1:9">
      <c r="A4264" s="26">
        <f t="shared" si="66"/>
        <v>44739.624999989654</v>
      </c>
      <c r="D4264">
        <v>31683.200000000001</v>
      </c>
      <c r="E4264">
        <v>30004.6</v>
      </c>
      <c r="F4264">
        <v>20379.2</v>
      </c>
      <c r="G4264">
        <v>28897.599999999999</v>
      </c>
      <c r="H4264">
        <v>32532.400000000001</v>
      </c>
      <c r="I4264">
        <v>29602.400000000001</v>
      </c>
    </row>
    <row r="4265" spans="1:9">
      <c r="A4265" s="26">
        <f t="shared" si="66"/>
        <v>44739.666666656318</v>
      </c>
      <c r="D4265">
        <v>31683.200000000001</v>
      </c>
      <c r="E4265">
        <v>30004.6</v>
      </c>
      <c r="F4265">
        <v>20379.2</v>
      </c>
      <c r="G4265">
        <v>28897.599999999999</v>
      </c>
      <c r="H4265">
        <v>32532.400000000001</v>
      </c>
      <c r="I4265">
        <v>29602.400000000001</v>
      </c>
    </row>
    <row r="4266" spans="1:9">
      <c r="A4266" s="26">
        <f t="shared" si="66"/>
        <v>44739.708333322982</v>
      </c>
      <c r="D4266">
        <v>31683.200000000001</v>
      </c>
      <c r="E4266">
        <v>30004.6</v>
      </c>
      <c r="F4266">
        <v>20379.2</v>
      </c>
      <c r="G4266">
        <v>28897.599999999999</v>
      </c>
      <c r="H4266">
        <v>32532.400000000001</v>
      </c>
      <c r="I4266">
        <v>29602.400000000001</v>
      </c>
    </row>
    <row r="4267" spans="1:9">
      <c r="A4267" s="26">
        <f t="shared" si="66"/>
        <v>44739.749999989646</v>
      </c>
      <c r="D4267">
        <v>31683.200000000001</v>
      </c>
      <c r="E4267">
        <v>30004.6</v>
      </c>
      <c r="F4267">
        <v>20379.2</v>
      </c>
      <c r="G4267">
        <v>28897.599999999999</v>
      </c>
      <c r="H4267">
        <v>32532.400000000001</v>
      </c>
      <c r="I4267">
        <v>29602.400000000001</v>
      </c>
    </row>
    <row r="4268" spans="1:9">
      <c r="A4268" s="26">
        <f t="shared" si="66"/>
        <v>44739.791666656311</v>
      </c>
      <c r="D4268">
        <v>31683.200000000001</v>
      </c>
      <c r="E4268">
        <v>30004.6</v>
      </c>
      <c r="F4268">
        <v>20379.2</v>
      </c>
      <c r="G4268">
        <v>28897.599999999999</v>
      </c>
      <c r="H4268">
        <v>32532.400000000001</v>
      </c>
      <c r="I4268">
        <v>29602.400000000001</v>
      </c>
    </row>
    <row r="4269" spans="1:9">
      <c r="A4269" s="26">
        <f t="shared" si="66"/>
        <v>44739.833333322975</v>
      </c>
      <c r="D4269">
        <v>31683.200000000001</v>
      </c>
      <c r="E4269">
        <v>30004.6</v>
      </c>
      <c r="F4269">
        <v>20379.2</v>
      </c>
      <c r="G4269">
        <v>28897.599999999999</v>
      </c>
      <c r="H4269">
        <v>32532.400000000001</v>
      </c>
      <c r="I4269">
        <v>29602.400000000001</v>
      </c>
    </row>
    <row r="4270" spans="1:9">
      <c r="A4270" s="26">
        <f t="shared" si="66"/>
        <v>44739.874999989639</v>
      </c>
      <c r="D4270">
        <v>31683.200000000001</v>
      </c>
      <c r="E4270">
        <v>30004.6</v>
      </c>
      <c r="F4270">
        <v>20379.2</v>
      </c>
      <c r="G4270">
        <v>28897.599999999999</v>
      </c>
      <c r="H4270">
        <v>32532.400000000001</v>
      </c>
      <c r="I4270">
        <v>29602.400000000001</v>
      </c>
    </row>
    <row r="4271" spans="1:9">
      <c r="A4271" s="26">
        <f t="shared" si="66"/>
        <v>44739.916666656303</v>
      </c>
      <c r="D4271">
        <v>31683.200000000001</v>
      </c>
      <c r="E4271">
        <v>30004.6</v>
      </c>
      <c r="F4271">
        <v>20379.2</v>
      </c>
      <c r="G4271">
        <v>28897.599999999999</v>
      </c>
      <c r="H4271">
        <v>32532.400000000001</v>
      </c>
      <c r="I4271">
        <v>29602.400000000001</v>
      </c>
    </row>
    <row r="4272" spans="1:9">
      <c r="A4272" s="26">
        <f t="shared" si="66"/>
        <v>44739.958333322968</v>
      </c>
      <c r="D4272">
        <v>31683.200000000001</v>
      </c>
      <c r="E4272">
        <v>30004.6</v>
      </c>
      <c r="F4272">
        <v>20379.2</v>
      </c>
      <c r="G4272">
        <v>28897.599999999999</v>
      </c>
      <c r="H4272">
        <v>32532.400000000001</v>
      </c>
      <c r="I4272">
        <v>29602.400000000001</v>
      </c>
    </row>
    <row r="4273" spans="1:9">
      <c r="A4273" s="26">
        <f t="shared" si="66"/>
        <v>44739.999999989632</v>
      </c>
      <c r="D4273">
        <v>31683.200000000001</v>
      </c>
      <c r="E4273">
        <v>30004.6</v>
      </c>
      <c r="F4273">
        <v>20379.2</v>
      </c>
      <c r="G4273">
        <v>28897.599999999999</v>
      </c>
      <c r="H4273">
        <v>32532.400000000001</v>
      </c>
      <c r="I4273">
        <v>29602.400000000001</v>
      </c>
    </row>
    <row r="4274" spans="1:9">
      <c r="A4274" s="26">
        <f t="shared" si="66"/>
        <v>44740.041666656296</v>
      </c>
      <c r="D4274">
        <v>31683.200000000001</v>
      </c>
      <c r="E4274">
        <v>30004.6</v>
      </c>
      <c r="F4274">
        <v>20379.2</v>
      </c>
      <c r="G4274">
        <v>28897.599999999999</v>
      </c>
      <c r="H4274">
        <v>32532.400000000001</v>
      </c>
      <c r="I4274">
        <v>29602.400000000001</v>
      </c>
    </row>
    <row r="4275" spans="1:9">
      <c r="A4275" s="26">
        <f t="shared" si="66"/>
        <v>44740.08333332296</v>
      </c>
      <c r="D4275">
        <v>31683.200000000001</v>
      </c>
      <c r="E4275">
        <v>30004.6</v>
      </c>
      <c r="F4275">
        <v>20379.2</v>
      </c>
      <c r="G4275">
        <v>28897.599999999999</v>
      </c>
      <c r="H4275">
        <v>32532.400000000001</v>
      </c>
      <c r="I4275">
        <v>29602.400000000001</v>
      </c>
    </row>
    <row r="4276" spans="1:9">
      <c r="A4276" s="26">
        <f t="shared" si="66"/>
        <v>44740.124999989624</v>
      </c>
      <c r="D4276">
        <v>31683.200000000001</v>
      </c>
      <c r="E4276">
        <v>30004.6</v>
      </c>
      <c r="F4276">
        <v>20379.2</v>
      </c>
      <c r="G4276">
        <v>28897.599999999999</v>
      </c>
      <c r="H4276">
        <v>32532.400000000001</v>
      </c>
      <c r="I4276">
        <v>29602.400000000001</v>
      </c>
    </row>
    <row r="4277" spans="1:9">
      <c r="A4277" s="26">
        <f t="shared" si="66"/>
        <v>44740.166666656289</v>
      </c>
      <c r="D4277">
        <v>31683.200000000001</v>
      </c>
      <c r="E4277">
        <v>30004.6</v>
      </c>
      <c r="F4277">
        <v>20379.2</v>
      </c>
      <c r="G4277">
        <v>28897.599999999999</v>
      </c>
      <c r="H4277">
        <v>32532.400000000001</v>
      </c>
      <c r="I4277">
        <v>29602.400000000001</v>
      </c>
    </row>
    <row r="4278" spans="1:9">
      <c r="A4278" s="26">
        <f t="shared" si="66"/>
        <v>44740.208333322953</v>
      </c>
      <c r="D4278">
        <v>31683.200000000001</v>
      </c>
      <c r="E4278">
        <v>30004.6</v>
      </c>
      <c r="F4278">
        <v>20379.2</v>
      </c>
      <c r="G4278">
        <v>28897.599999999999</v>
      </c>
      <c r="H4278">
        <v>32532.400000000001</v>
      </c>
      <c r="I4278">
        <v>29602.400000000001</v>
      </c>
    </row>
    <row r="4279" spans="1:9">
      <c r="A4279" s="26">
        <f t="shared" si="66"/>
        <v>44740.249999989617</v>
      </c>
      <c r="D4279">
        <v>31683.200000000001</v>
      </c>
      <c r="E4279">
        <v>30004.6</v>
      </c>
      <c r="F4279">
        <v>20379.2</v>
      </c>
      <c r="G4279">
        <v>28897.599999999999</v>
      </c>
      <c r="H4279">
        <v>32532.400000000001</v>
      </c>
      <c r="I4279">
        <v>29602.400000000001</v>
      </c>
    </row>
    <row r="4280" spans="1:9">
      <c r="A4280" s="26">
        <f t="shared" si="66"/>
        <v>44740.291666656281</v>
      </c>
      <c r="D4280">
        <v>31683.200000000001</v>
      </c>
      <c r="E4280">
        <v>30004.6</v>
      </c>
      <c r="F4280">
        <v>20379.2</v>
      </c>
      <c r="G4280">
        <v>28897.599999999999</v>
      </c>
      <c r="H4280">
        <v>32532.400000000001</v>
      </c>
      <c r="I4280">
        <v>29602.400000000001</v>
      </c>
    </row>
    <row r="4281" spans="1:9">
      <c r="A4281" s="26">
        <f t="shared" si="66"/>
        <v>44740.333333322946</v>
      </c>
      <c r="D4281">
        <v>31683.200000000001</v>
      </c>
      <c r="E4281">
        <v>30004.6</v>
      </c>
      <c r="F4281">
        <v>20379.2</v>
      </c>
      <c r="G4281">
        <v>28897.599999999999</v>
      </c>
      <c r="H4281">
        <v>32532.400000000001</v>
      </c>
      <c r="I4281">
        <v>29602.400000000001</v>
      </c>
    </row>
    <row r="4282" spans="1:9">
      <c r="A4282" s="26">
        <f t="shared" si="66"/>
        <v>44740.37499998961</v>
      </c>
      <c r="D4282">
        <v>31683.200000000001</v>
      </c>
      <c r="E4282">
        <v>30004.6</v>
      </c>
      <c r="F4282">
        <v>20379.2</v>
      </c>
      <c r="G4282">
        <v>28897.599999999999</v>
      </c>
      <c r="H4282">
        <v>32532.400000000001</v>
      </c>
      <c r="I4282">
        <v>29602.400000000001</v>
      </c>
    </row>
    <row r="4283" spans="1:9">
      <c r="A4283" s="26">
        <f t="shared" si="66"/>
        <v>44740.416666656274</v>
      </c>
      <c r="D4283">
        <v>31683.200000000001</v>
      </c>
      <c r="E4283">
        <v>30004.6</v>
      </c>
      <c r="F4283">
        <v>20379.2</v>
      </c>
      <c r="G4283">
        <v>28897.599999999999</v>
      </c>
      <c r="H4283">
        <v>32532.400000000001</v>
      </c>
      <c r="I4283">
        <v>29602.400000000001</v>
      </c>
    </row>
    <row r="4284" spans="1:9">
      <c r="A4284" s="26">
        <f t="shared" si="66"/>
        <v>44740.458333322938</v>
      </c>
      <c r="D4284">
        <v>31683.200000000001</v>
      </c>
      <c r="E4284">
        <v>30004.6</v>
      </c>
      <c r="F4284">
        <v>20379.2</v>
      </c>
      <c r="G4284">
        <v>28897.599999999999</v>
      </c>
      <c r="H4284">
        <v>32532.400000000001</v>
      </c>
      <c r="I4284">
        <v>29602.400000000001</v>
      </c>
    </row>
    <row r="4285" spans="1:9">
      <c r="A4285" s="26">
        <f t="shared" si="66"/>
        <v>44740.499999989603</v>
      </c>
      <c r="D4285">
        <v>31683.200000000001</v>
      </c>
      <c r="E4285">
        <v>30004.6</v>
      </c>
      <c r="F4285">
        <v>20379.2</v>
      </c>
      <c r="G4285">
        <v>28897.599999999999</v>
      </c>
      <c r="H4285">
        <v>32532.400000000001</v>
      </c>
      <c r="I4285">
        <v>29602.400000000001</v>
      </c>
    </row>
    <row r="4286" spans="1:9">
      <c r="A4286" s="26">
        <f t="shared" si="66"/>
        <v>44740.541666656267</v>
      </c>
      <c r="D4286">
        <v>31683.200000000001</v>
      </c>
      <c r="E4286">
        <v>30004.6</v>
      </c>
      <c r="F4286">
        <v>20379.2</v>
      </c>
      <c r="G4286">
        <v>28897.599999999999</v>
      </c>
      <c r="H4286">
        <v>32532.400000000001</v>
      </c>
      <c r="I4286">
        <v>29602.400000000001</v>
      </c>
    </row>
    <row r="4287" spans="1:9">
      <c r="A4287" s="26">
        <f t="shared" si="66"/>
        <v>44740.583333322931</v>
      </c>
      <c r="D4287">
        <v>31683.200000000001</v>
      </c>
      <c r="E4287">
        <v>30004.6</v>
      </c>
      <c r="F4287">
        <v>20379.2</v>
      </c>
      <c r="G4287">
        <v>28897.599999999999</v>
      </c>
      <c r="H4287">
        <v>32532.400000000001</v>
      </c>
      <c r="I4287">
        <v>29602.400000000001</v>
      </c>
    </row>
    <row r="4288" spans="1:9">
      <c r="A4288" s="26">
        <f t="shared" si="66"/>
        <v>44740.624999989595</v>
      </c>
      <c r="D4288">
        <v>31683.200000000001</v>
      </c>
      <c r="E4288">
        <v>30004.6</v>
      </c>
      <c r="F4288">
        <v>20379.2</v>
      </c>
      <c r="G4288">
        <v>28897.599999999999</v>
      </c>
      <c r="H4288">
        <v>32532.400000000001</v>
      </c>
      <c r="I4288">
        <v>29602.400000000001</v>
      </c>
    </row>
    <row r="4289" spans="1:9">
      <c r="A4289" s="26">
        <f t="shared" si="66"/>
        <v>44740.66666665626</v>
      </c>
      <c r="D4289">
        <v>31683.200000000001</v>
      </c>
      <c r="E4289">
        <v>30004.6</v>
      </c>
      <c r="F4289">
        <v>20379.2</v>
      </c>
      <c r="G4289">
        <v>28897.599999999999</v>
      </c>
      <c r="H4289">
        <v>32532.400000000001</v>
      </c>
      <c r="I4289">
        <v>29602.400000000001</v>
      </c>
    </row>
    <row r="4290" spans="1:9">
      <c r="A4290" s="26">
        <f t="shared" si="66"/>
        <v>44740.708333322924</v>
      </c>
      <c r="D4290">
        <v>31683.200000000001</v>
      </c>
      <c r="E4290">
        <v>30004.6</v>
      </c>
      <c r="F4290">
        <v>20379.2</v>
      </c>
      <c r="G4290">
        <v>28897.599999999999</v>
      </c>
      <c r="H4290">
        <v>32532.400000000001</v>
      </c>
      <c r="I4290">
        <v>29602.400000000001</v>
      </c>
    </row>
    <row r="4291" spans="1:9">
      <c r="A4291" s="26">
        <f t="shared" ref="A4291:A4354" si="67">A4290+1/24</f>
        <v>44740.749999989588</v>
      </c>
      <c r="D4291">
        <v>31683.200000000001</v>
      </c>
      <c r="E4291">
        <v>30004.6</v>
      </c>
      <c r="F4291">
        <v>20379.2</v>
      </c>
      <c r="G4291">
        <v>28897.599999999999</v>
      </c>
      <c r="H4291">
        <v>32532.400000000001</v>
      </c>
      <c r="I4291">
        <v>29602.400000000001</v>
      </c>
    </row>
    <row r="4292" spans="1:9">
      <c r="A4292" s="26">
        <f t="shared" si="67"/>
        <v>44740.791666656252</v>
      </c>
      <c r="D4292">
        <v>31683.200000000001</v>
      </c>
      <c r="E4292">
        <v>30004.6</v>
      </c>
      <c r="F4292">
        <v>20379.2</v>
      </c>
      <c r="G4292">
        <v>28897.599999999999</v>
      </c>
      <c r="H4292">
        <v>32532.400000000001</v>
      </c>
      <c r="I4292">
        <v>29602.400000000001</v>
      </c>
    </row>
    <row r="4293" spans="1:9">
      <c r="A4293" s="26">
        <f t="shared" si="67"/>
        <v>44740.833333322917</v>
      </c>
      <c r="D4293">
        <v>31683.200000000001</v>
      </c>
      <c r="E4293">
        <v>30004.6</v>
      </c>
      <c r="F4293">
        <v>20379.2</v>
      </c>
      <c r="G4293">
        <v>28897.599999999999</v>
      </c>
      <c r="H4293">
        <v>32532.400000000001</v>
      </c>
      <c r="I4293">
        <v>29602.400000000001</v>
      </c>
    </row>
    <row r="4294" spans="1:9">
      <c r="A4294" s="26">
        <f t="shared" si="67"/>
        <v>44740.874999989581</v>
      </c>
      <c r="D4294">
        <v>31683.200000000001</v>
      </c>
      <c r="E4294">
        <v>30004.6</v>
      </c>
      <c r="F4294">
        <v>20379.2</v>
      </c>
      <c r="G4294">
        <v>28897.599999999999</v>
      </c>
      <c r="H4294">
        <v>32532.400000000001</v>
      </c>
      <c r="I4294">
        <v>29602.400000000001</v>
      </c>
    </row>
    <row r="4295" spans="1:9">
      <c r="A4295" s="26">
        <f t="shared" si="67"/>
        <v>44740.916666656245</v>
      </c>
      <c r="D4295">
        <v>31683.200000000001</v>
      </c>
      <c r="E4295">
        <v>30004.6</v>
      </c>
      <c r="F4295">
        <v>20379.2</v>
      </c>
      <c r="G4295">
        <v>28897.599999999999</v>
      </c>
      <c r="H4295">
        <v>32532.400000000001</v>
      </c>
      <c r="I4295">
        <v>29602.400000000001</v>
      </c>
    </row>
    <row r="4296" spans="1:9">
      <c r="A4296" s="26">
        <f t="shared" si="67"/>
        <v>44740.958333322909</v>
      </c>
      <c r="D4296">
        <v>31683.200000000001</v>
      </c>
      <c r="E4296">
        <v>30004.6</v>
      </c>
      <c r="F4296">
        <v>20379.2</v>
      </c>
      <c r="G4296">
        <v>28897.599999999999</v>
      </c>
      <c r="H4296">
        <v>32532.400000000001</v>
      </c>
      <c r="I4296">
        <v>29602.400000000001</v>
      </c>
    </row>
    <row r="4297" spans="1:9">
      <c r="A4297" s="26">
        <f t="shared" si="67"/>
        <v>44740.999999989574</v>
      </c>
      <c r="D4297">
        <v>31683.200000000001</v>
      </c>
      <c r="E4297">
        <v>30004.6</v>
      </c>
      <c r="F4297">
        <v>20379.2</v>
      </c>
      <c r="G4297">
        <v>28897.599999999999</v>
      </c>
      <c r="H4297">
        <v>32532.400000000001</v>
      </c>
      <c r="I4297">
        <v>29602.400000000001</v>
      </c>
    </row>
    <row r="4298" spans="1:9">
      <c r="A4298" s="26">
        <f t="shared" si="67"/>
        <v>44741.041666656238</v>
      </c>
      <c r="D4298">
        <v>31683.200000000001</v>
      </c>
      <c r="E4298">
        <v>30004.6</v>
      </c>
      <c r="F4298">
        <v>20379.2</v>
      </c>
      <c r="G4298">
        <v>28897.599999999999</v>
      </c>
      <c r="H4298">
        <v>32532.400000000001</v>
      </c>
      <c r="I4298">
        <v>29602.400000000001</v>
      </c>
    </row>
    <row r="4299" spans="1:9">
      <c r="A4299" s="26">
        <f t="shared" si="67"/>
        <v>44741.083333322902</v>
      </c>
      <c r="D4299">
        <v>31683.200000000001</v>
      </c>
      <c r="E4299">
        <v>30004.6</v>
      </c>
      <c r="F4299">
        <v>20379.2</v>
      </c>
      <c r="G4299">
        <v>28897.599999999999</v>
      </c>
      <c r="H4299">
        <v>32532.400000000001</v>
      </c>
      <c r="I4299">
        <v>29602.400000000001</v>
      </c>
    </row>
    <row r="4300" spans="1:9">
      <c r="A4300" s="26">
        <f t="shared" si="67"/>
        <v>44741.124999989566</v>
      </c>
      <c r="D4300">
        <v>31683.200000000001</v>
      </c>
      <c r="E4300">
        <v>30004.6</v>
      </c>
      <c r="F4300">
        <v>20379.2</v>
      </c>
      <c r="G4300">
        <v>28897.599999999999</v>
      </c>
      <c r="H4300">
        <v>32532.400000000001</v>
      </c>
      <c r="I4300">
        <v>29602.400000000001</v>
      </c>
    </row>
    <row r="4301" spans="1:9">
      <c r="A4301" s="26">
        <f t="shared" si="67"/>
        <v>44741.166666656231</v>
      </c>
      <c r="D4301">
        <v>31683.200000000001</v>
      </c>
      <c r="E4301">
        <v>30004.6</v>
      </c>
      <c r="F4301">
        <v>20379.2</v>
      </c>
      <c r="G4301">
        <v>28897.599999999999</v>
      </c>
      <c r="H4301">
        <v>32532.400000000001</v>
      </c>
      <c r="I4301">
        <v>29602.400000000001</v>
      </c>
    </row>
    <row r="4302" spans="1:9">
      <c r="A4302" s="26">
        <f t="shared" si="67"/>
        <v>44741.208333322895</v>
      </c>
      <c r="D4302">
        <v>31683.200000000001</v>
      </c>
      <c r="E4302">
        <v>30004.6</v>
      </c>
      <c r="F4302">
        <v>20379.2</v>
      </c>
      <c r="G4302">
        <v>28897.599999999999</v>
      </c>
      <c r="H4302">
        <v>32532.400000000001</v>
      </c>
      <c r="I4302">
        <v>29602.400000000001</v>
      </c>
    </row>
    <row r="4303" spans="1:9">
      <c r="A4303" s="26">
        <f t="shared" si="67"/>
        <v>44741.249999989559</v>
      </c>
      <c r="D4303">
        <v>31683.200000000001</v>
      </c>
      <c r="E4303">
        <v>30004.6</v>
      </c>
      <c r="F4303">
        <v>20379.2</v>
      </c>
      <c r="G4303">
        <v>28897.599999999999</v>
      </c>
      <c r="H4303">
        <v>32532.400000000001</v>
      </c>
      <c r="I4303">
        <v>29602.400000000001</v>
      </c>
    </row>
    <row r="4304" spans="1:9">
      <c r="A4304" s="26">
        <f t="shared" si="67"/>
        <v>44741.291666656223</v>
      </c>
      <c r="D4304">
        <v>31683.200000000001</v>
      </c>
      <c r="E4304">
        <v>30004.6</v>
      </c>
      <c r="F4304">
        <v>20379.2</v>
      </c>
      <c r="G4304">
        <v>28897.599999999999</v>
      </c>
      <c r="H4304">
        <v>32532.400000000001</v>
      </c>
      <c r="I4304">
        <v>29602.400000000001</v>
      </c>
    </row>
    <row r="4305" spans="1:9">
      <c r="A4305" s="26">
        <f t="shared" si="67"/>
        <v>44741.333333322887</v>
      </c>
      <c r="D4305">
        <v>31683.200000000001</v>
      </c>
      <c r="E4305">
        <v>30004.6</v>
      </c>
      <c r="F4305">
        <v>20379.2</v>
      </c>
      <c r="G4305">
        <v>28897.599999999999</v>
      </c>
      <c r="H4305">
        <v>32532.400000000001</v>
      </c>
      <c r="I4305">
        <v>29602.400000000001</v>
      </c>
    </row>
    <row r="4306" spans="1:9">
      <c r="A4306" s="26">
        <f t="shared" si="67"/>
        <v>44741.374999989552</v>
      </c>
      <c r="D4306">
        <v>31683.200000000001</v>
      </c>
      <c r="E4306">
        <v>30004.6</v>
      </c>
      <c r="F4306">
        <v>20379.2</v>
      </c>
      <c r="G4306">
        <v>28897.599999999999</v>
      </c>
      <c r="H4306">
        <v>32532.400000000001</v>
      </c>
      <c r="I4306">
        <v>29602.400000000001</v>
      </c>
    </row>
    <row r="4307" spans="1:9">
      <c r="A4307" s="26">
        <f t="shared" si="67"/>
        <v>44741.416666656216</v>
      </c>
      <c r="D4307">
        <v>31683.200000000001</v>
      </c>
      <c r="E4307">
        <v>30004.6</v>
      </c>
      <c r="F4307">
        <v>20379.2</v>
      </c>
      <c r="G4307">
        <v>28897.599999999999</v>
      </c>
      <c r="H4307">
        <v>32532.400000000001</v>
      </c>
      <c r="I4307">
        <v>29602.400000000001</v>
      </c>
    </row>
    <row r="4308" spans="1:9">
      <c r="A4308" s="26">
        <f t="shared" si="67"/>
        <v>44741.45833332288</v>
      </c>
      <c r="D4308">
        <v>31683.200000000001</v>
      </c>
      <c r="E4308">
        <v>30004.6</v>
      </c>
      <c r="F4308">
        <v>20379.2</v>
      </c>
      <c r="G4308">
        <v>28897.599999999999</v>
      </c>
      <c r="H4308">
        <v>32532.400000000001</v>
      </c>
      <c r="I4308">
        <v>29602.400000000001</v>
      </c>
    </row>
    <row r="4309" spans="1:9">
      <c r="A4309" s="26">
        <f t="shared" si="67"/>
        <v>44741.499999989544</v>
      </c>
      <c r="D4309">
        <v>31683.200000000001</v>
      </c>
      <c r="E4309">
        <v>30004.6</v>
      </c>
      <c r="F4309">
        <v>20379.2</v>
      </c>
      <c r="G4309">
        <v>28897.599999999999</v>
      </c>
      <c r="H4309">
        <v>32532.400000000001</v>
      </c>
      <c r="I4309">
        <v>29602.400000000001</v>
      </c>
    </row>
    <row r="4310" spans="1:9">
      <c r="A4310" s="26">
        <f t="shared" si="67"/>
        <v>44741.541666656209</v>
      </c>
      <c r="D4310">
        <v>31683.200000000001</v>
      </c>
      <c r="E4310">
        <v>30004.6</v>
      </c>
      <c r="F4310">
        <v>20379.2</v>
      </c>
      <c r="G4310">
        <v>28897.599999999999</v>
      </c>
      <c r="H4310">
        <v>32532.400000000001</v>
      </c>
      <c r="I4310">
        <v>29602.400000000001</v>
      </c>
    </row>
    <row r="4311" spans="1:9">
      <c r="A4311" s="26">
        <f t="shared" si="67"/>
        <v>44741.583333322873</v>
      </c>
      <c r="D4311">
        <v>31683.200000000001</v>
      </c>
      <c r="E4311">
        <v>30004.6</v>
      </c>
      <c r="F4311">
        <v>20379.2</v>
      </c>
      <c r="G4311">
        <v>28897.599999999999</v>
      </c>
      <c r="H4311">
        <v>32532.400000000001</v>
      </c>
      <c r="I4311">
        <v>29602.400000000001</v>
      </c>
    </row>
    <row r="4312" spans="1:9">
      <c r="A4312" s="26">
        <f t="shared" si="67"/>
        <v>44741.624999989537</v>
      </c>
      <c r="D4312">
        <v>31683.200000000001</v>
      </c>
      <c r="E4312">
        <v>30004.6</v>
      </c>
      <c r="F4312">
        <v>20379.2</v>
      </c>
      <c r="G4312">
        <v>28897.599999999999</v>
      </c>
      <c r="H4312">
        <v>32532.400000000001</v>
      </c>
      <c r="I4312">
        <v>29602.400000000001</v>
      </c>
    </row>
    <row r="4313" spans="1:9">
      <c r="A4313" s="26">
        <f t="shared" si="67"/>
        <v>44741.666666656201</v>
      </c>
      <c r="D4313">
        <v>31683.200000000001</v>
      </c>
      <c r="E4313">
        <v>30004.6</v>
      </c>
      <c r="F4313">
        <v>20379.2</v>
      </c>
      <c r="G4313">
        <v>28897.599999999999</v>
      </c>
      <c r="H4313">
        <v>32532.400000000001</v>
      </c>
      <c r="I4313">
        <v>29602.400000000001</v>
      </c>
    </row>
    <row r="4314" spans="1:9">
      <c r="A4314" s="26">
        <f t="shared" si="67"/>
        <v>44741.708333322866</v>
      </c>
      <c r="D4314">
        <v>31683.200000000001</v>
      </c>
      <c r="E4314">
        <v>30004.6</v>
      </c>
      <c r="F4314">
        <v>20379.2</v>
      </c>
      <c r="G4314">
        <v>28897.599999999999</v>
      </c>
      <c r="H4314">
        <v>32532.400000000001</v>
      </c>
      <c r="I4314">
        <v>29602.400000000001</v>
      </c>
    </row>
    <row r="4315" spans="1:9">
      <c r="A4315" s="26">
        <f t="shared" si="67"/>
        <v>44741.74999998953</v>
      </c>
      <c r="D4315">
        <v>31683.200000000001</v>
      </c>
      <c r="E4315">
        <v>30004.6</v>
      </c>
      <c r="F4315">
        <v>20379.2</v>
      </c>
      <c r="G4315">
        <v>28897.599999999999</v>
      </c>
      <c r="H4315">
        <v>32532.400000000001</v>
      </c>
      <c r="I4315">
        <v>29602.400000000001</v>
      </c>
    </row>
    <row r="4316" spans="1:9">
      <c r="A4316" s="26">
        <f t="shared" si="67"/>
        <v>44741.791666656194</v>
      </c>
      <c r="D4316">
        <v>31689.4</v>
      </c>
      <c r="E4316">
        <v>30004.6</v>
      </c>
      <c r="F4316">
        <v>20379.2</v>
      </c>
      <c r="G4316">
        <v>28897.599999999999</v>
      </c>
      <c r="H4316">
        <v>32532.400000000001</v>
      </c>
      <c r="I4316">
        <v>29602.400000000001</v>
      </c>
    </row>
    <row r="4317" spans="1:9">
      <c r="A4317" s="26">
        <f t="shared" si="67"/>
        <v>44741.833333322858</v>
      </c>
      <c r="D4317">
        <v>31689.599999999999</v>
      </c>
      <c r="E4317">
        <v>30004.6</v>
      </c>
      <c r="F4317">
        <v>20379.2</v>
      </c>
      <c r="G4317">
        <v>28897.599999999999</v>
      </c>
      <c r="H4317">
        <v>32532.400000000001</v>
      </c>
      <c r="I4317">
        <v>29602.400000000001</v>
      </c>
    </row>
    <row r="4318" spans="1:9">
      <c r="A4318" s="26">
        <f t="shared" si="67"/>
        <v>44741.874999989523</v>
      </c>
      <c r="D4318">
        <v>31689.599999999999</v>
      </c>
      <c r="E4318">
        <v>30004.6</v>
      </c>
      <c r="F4318">
        <v>20379.2</v>
      </c>
      <c r="G4318">
        <v>28897.599999999999</v>
      </c>
      <c r="H4318">
        <v>32532.400000000001</v>
      </c>
      <c r="I4318">
        <v>29602.400000000001</v>
      </c>
    </row>
    <row r="4319" spans="1:9">
      <c r="A4319" s="26">
        <f t="shared" si="67"/>
        <v>44741.916666656187</v>
      </c>
      <c r="D4319">
        <v>31689.599999999999</v>
      </c>
      <c r="E4319">
        <v>30004.6</v>
      </c>
      <c r="F4319">
        <v>20379.2</v>
      </c>
      <c r="G4319">
        <v>28897.599999999999</v>
      </c>
      <c r="H4319">
        <v>32532.400000000001</v>
      </c>
      <c r="I4319">
        <v>29602.400000000001</v>
      </c>
    </row>
    <row r="4320" spans="1:9">
      <c r="A4320" s="26">
        <f t="shared" si="67"/>
        <v>44741.958333322851</v>
      </c>
      <c r="D4320">
        <v>31689.599999999999</v>
      </c>
      <c r="E4320">
        <v>30004.6</v>
      </c>
      <c r="F4320">
        <v>20379.2</v>
      </c>
      <c r="G4320">
        <v>28897.599999999999</v>
      </c>
      <c r="H4320">
        <v>32532.400000000001</v>
      </c>
      <c r="I4320">
        <v>29602.400000000001</v>
      </c>
    </row>
    <row r="4321" spans="1:9">
      <c r="A4321" s="26">
        <f t="shared" si="67"/>
        <v>44741.999999989515</v>
      </c>
      <c r="D4321">
        <v>31692</v>
      </c>
      <c r="E4321">
        <v>30004.6</v>
      </c>
      <c r="F4321">
        <v>20379.2</v>
      </c>
      <c r="G4321">
        <v>28897.599999999999</v>
      </c>
      <c r="H4321">
        <v>32532.400000000001</v>
      </c>
      <c r="I4321">
        <v>29602.400000000001</v>
      </c>
    </row>
    <row r="4322" spans="1:9">
      <c r="A4322" s="26">
        <f t="shared" si="67"/>
        <v>44742.04166665618</v>
      </c>
      <c r="D4322">
        <v>31692</v>
      </c>
      <c r="E4322">
        <v>30004.6</v>
      </c>
      <c r="F4322">
        <v>20379.2</v>
      </c>
      <c r="G4322">
        <v>28897.599999999999</v>
      </c>
      <c r="H4322">
        <v>32532.400000000001</v>
      </c>
      <c r="I4322">
        <v>29602.400000000001</v>
      </c>
    </row>
    <row r="4323" spans="1:9">
      <c r="A4323" s="26">
        <f t="shared" si="67"/>
        <v>44742.083333322844</v>
      </c>
      <c r="D4323">
        <v>31692</v>
      </c>
      <c r="E4323">
        <v>30004.6</v>
      </c>
      <c r="F4323">
        <v>20379.2</v>
      </c>
      <c r="G4323">
        <v>28897.599999999999</v>
      </c>
      <c r="H4323">
        <v>32532.400000000001</v>
      </c>
      <c r="I4323">
        <v>29602.400000000001</v>
      </c>
    </row>
    <row r="4324" spans="1:9">
      <c r="A4324" s="26">
        <f t="shared" si="67"/>
        <v>44742.124999989508</v>
      </c>
      <c r="D4324">
        <v>31692</v>
      </c>
      <c r="E4324">
        <v>30004.6</v>
      </c>
      <c r="F4324">
        <v>20379.2</v>
      </c>
      <c r="G4324">
        <v>28897.599999999999</v>
      </c>
      <c r="H4324">
        <v>32532.400000000001</v>
      </c>
      <c r="I4324">
        <v>29602.400000000001</v>
      </c>
    </row>
    <row r="4325" spans="1:9">
      <c r="A4325" s="26">
        <f t="shared" si="67"/>
        <v>44742.166666656172</v>
      </c>
      <c r="D4325">
        <v>31692</v>
      </c>
      <c r="E4325">
        <v>30004.6</v>
      </c>
      <c r="F4325">
        <v>20379.2</v>
      </c>
      <c r="G4325">
        <v>28897.599999999999</v>
      </c>
      <c r="H4325">
        <v>32532.400000000001</v>
      </c>
      <c r="I4325">
        <v>29602.400000000001</v>
      </c>
    </row>
    <row r="4326" spans="1:9">
      <c r="A4326" s="26">
        <f t="shared" si="67"/>
        <v>44742.208333322837</v>
      </c>
      <c r="D4326">
        <v>31692</v>
      </c>
      <c r="E4326">
        <v>30004.6</v>
      </c>
      <c r="F4326">
        <v>20379.2</v>
      </c>
      <c r="G4326">
        <v>28897.599999999999</v>
      </c>
      <c r="H4326">
        <v>32532.400000000001</v>
      </c>
      <c r="I4326">
        <v>29602.400000000001</v>
      </c>
    </row>
    <row r="4327" spans="1:9">
      <c r="A4327" s="26">
        <f t="shared" si="67"/>
        <v>44742.249999989501</v>
      </c>
      <c r="D4327">
        <v>31692</v>
      </c>
      <c r="E4327">
        <v>30004.6</v>
      </c>
      <c r="F4327">
        <v>20379.2</v>
      </c>
      <c r="G4327">
        <v>28897.599999999999</v>
      </c>
      <c r="H4327">
        <v>32532.400000000001</v>
      </c>
      <c r="I4327">
        <v>29602.400000000001</v>
      </c>
    </row>
    <row r="4328" spans="1:9">
      <c r="A4328" s="26">
        <f t="shared" si="67"/>
        <v>44742.291666656165</v>
      </c>
      <c r="D4328">
        <v>31692</v>
      </c>
      <c r="E4328">
        <v>30004.6</v>
      </c>
      <c r="F4328">
        <v>20379.2</v>
      </c>
      <c r="G4328">
        <v>28897.599999999999</v>
      </c>
      <c r="H4328">
        <v>32532.400000000001</v>
      </c>
      <c r="I4328">
        <v>29602.400000000001</v>
      </c>
    </row>
    <row r="4329" spans="1:9">
      <c r="A4329" s="26">
        <f t="shared" si="67"/>
        <v>44742.333333322829</v>
      </c>
      <c r="D4329">
        <v>31692</v>
      </c>
      <c r="E4329">
        <v>30004.6</v>
      </c>
      <c r="F4329">
        <v>20379.2</v>
      </c>
      <c r="G4329">
        <v>28897.599999999999</v>
      </c>
      <c r="H4329">
        <v>32532.400000000001</v>
      </c>
      <c r="I4329">
        <v>29602.400000000001</v>
      </c>
    </row>
    <row r="4330" spans="1:9">
      <c r="A4330" s="26">
        <f t="shared" si="67"/>
        <v>44742.374999989494</v>
      </c>
      <c r="D4330">
        <v>31692</v>
      </c>
      <c r="E4330">
        <v>30004.6</v>
      </c>
      <c r="F4330">
        <v>20379.2</v>
      </c>
      <c r="G4330">
        <v>28897.599999999999</v>
      </c>
      <c r="H4330">
        <v>32532.400000000001</v>
      </c>
      <c r="I4330">
        <v>29602.400000000001</v>
      </c>
    </row>
    <row r="4331" spans="1:9">
      <c r="A4331" s="26">
        <f t="shared" si="67"/>
        <v>44742.416666656158</v>
      </c>
      <c r="D4331">
        <v>31692</v>
      </c>
      <c r="E4331">
        <v>30004.6</v>
      </c>
      <c r="F4331">
        <v>20379.2</v>
      </c>
      <c r="G4331">
        <v>28897.599999999999</v>
      </c>
      <c r="H4331">
        <v>32532.400000000001</v>
      </c>
      <c r="I4331">
        <v>29602.400000000001</v>
      </c>
    </row>
    <row r="4332" spans="1:9">
      <c r="A4332" s="26">
        <f t="shared" si="67"/>
        <v>44742.458333322822</v>
      </c>
      <c r="D4332">
        <v>31692</v>
      </c>
      <c r="E4332">
        <v>30004.6</v>
      </c>
      <c r="F4332">
        <v>20379.2</v>
      </c>
      <c r="G4332">
        <v>28897.599999999999</v>
      </c>
      <c r="H4332">
        <v>32532.400000000001</v>
      </c>
      <c r="I4332">
        <v>29602.400000000001</v>
      </c>
    </row>
    <row r="4333" spans="1:9">
      <c r="A4333" s="26">
        <f t="shared" si="67"/>
        <v>44742.499999989486</v>
      </c>
      <c r="D4333">
        <v>31692</v>
      </c>
      <c r="E4333">
        <v>30004.6</v>
      </c>
      <c r="F4333">
        <v>20379.2</v>
      </c>
      <c r="G4333">
        <v>28897.599999999999</v>
      </c>
      <c r="H4333">
        <v>32532.400000000001</v>
      </c>
      <c r="I4333">
        <v>29602.400000000001</v>
      </c>
    </row>
    <row r="4334" spans="1:9">
      <c r="A4334" s="26">
        <f t="shared" si="67"/>
        <v>44742.54166665615</v>
      </c>
      <c r="D4334">
        <v>31692</v>
      </c>
      <c r="E4334">
        <v>30004.6</v>
      </c>
      <c r="F4334">
        <v>20379.2</v>
      </c>
      <c r="G4334">
        <v>28897.599999999999</v>
      </c>
      <c r="H4334">
        <v>32532.400000000001</v>
      </c>
      <c r="I4334">
        <v>29602.400000000001</v>
      </c>
    </row>
    <row r="4335" spans="1:9">
      <c r="A4335" s="26">
        <f t="shared" si="67"/>
        <v>44742.583333322815</v>
      </c>
      <c r="D4335">
        <v>31692</v>
      </c>
      <c r="E4335">
        <v>30004.6</v>
      </c>
      <c r="F4335">
        <v>20379.2</v>
      </c>
      <c r="G4335">
        <v>28897.599999999999</v>
      </c>
      <c r="H4335">
        <v>32532.400000000001</v>
      </c>
      <c r="I4335">
        <v>29602.400000000001</v>
      </c>
    </row>
    <row r="4336" spans="1:9">
      <c r="A4336" s="26">
        <f t="shared" si="67"/>
        <v>44742.624999989479</v>
      </c>
      <c r="D4336">
        <v>31692</v>
      </c>
      <c r="E4336">
        <v>30004.6</v>
      </c>
      <c r="F4336">
        <v>20379.2</v>
      </c>
      <c r="G4336">
        <v>28897.599999999999</v>
      </c>
      <c r="H4336">
        <v>32532.400000000001</v>
      </c>
      <c r="I4336">
        <v>29602.400000000001</v>
      </c>
    </row>
    <row r="4337" spans="1:9">
      <c r="A4337" s="26">
        <f t="shared" si="67"/>
        <v>44742.666666656143</v>
      </c>
      <c r="D4337">
        <v>31696.799999999999</v>
      </c>
      <c r="E4337">
        <v>30004.6</v>
      </c>
      <c r="F4337">
        <v>20379.2</v>
      </c>
      <c r="G4337">
        <v>28897.599999999999</v>
      </c>
      <c r="H4337">
        <v>32532.400000000001</v>
      </c>
      <c r="I4337">
        <v>29602.400000000001</v>
      </c>
    </row>
    <row r="4338" spans="1:9">
      <c r="A4338" s="26">
        <f t="shared" si="67"/>
        <v>44742.708333322807</v>
      </c>
      <c r="D4338">
        <v>31703.8</v>
      </c>
      <c r="E4338">
        <v>30005</v>
      </c>
      <c r="F4338">
        <v>20400</v>
      </c>
      <c r="G4338">
        <v>28901.200000000001</v>
      </c>
      <c r="H4338">
        <v>32532.400000000001</v>
      </c>
      <c r="I4338">
        <v>29608</v>
      </c>
    </row>
    <row r="4339" spans="1:9">
      <c r="A4339" s="26">
        <f t="shared" si="67"/>
        <v>44742.749999989472</v>
      </c>
      <c r="D4339">
        <v>31704</v>
      </c>
      <c r="E4339">
        <v>30005</v>
      </c>
      <c r="F4339">
        <v>20400.400000000001</v>
      </c>
      <c r="G4339">
        <v>28901.200000000001</v>
      </c>
      <c r="H4339">
        <v>32532.400000000001</v>
      </c>
      <c r="I4339">
        <v>29609</v>
      </c>
    </row>
    <row r="4340" spans="1:9">
      <c r="A4340" s="26">
        <f t="shared" si="67"/>
        <v>44742.791666656136</v>
      </c>
      <c r="D4340">
        <v>31704</v>
      </c>
      <c r="E4340">
        <v>30005</v>
      </c>
      <c r="F4340">
        <v>20402.400000000001</v>
      </c>
      <c r="G4340">
        <v>28901.200000000001</v>
      </c>
      <c r="H4340">
        <v>32532.400000000001</v>
      </c>
      <c r="I4340">
        <v>29609</v>
      </c>
    </row>
    <row r="4341" spans="1:9">
      <c r="A4341" s="26">
        <f t="shared" si="67"/>
        <v>44742.8333333228</v>
      </c>
      <c r="D4341">
        <v>31704.6</v>
      </c>
      <c r="E4341">
        <v>30005</v>
      </c>
      <c r="F4341">
        <v>20404.400000000001</v>
      </c>
      <c r="G4341">
        <v>28901.200000000001</v>
      </c>
      <c r="H4341">
        <v>32532.400000000001</v>
      </c>
      <c r="I4341">
        <v>29609</v>
      </c>
    </row>
    <row r="4342" spans="1:9">
      <c r="A4342" s="26">
        <f t="shared" si="67"/>
        <v>44742.874999989464</v>
      </c>
      <c r="D4342">
        <v>31705.599999999999</v>
      </c>
      <c r="E4342">
        <v>30005.200000000001</v>
      </c>
      <c r="F4342">
        <v>20418.2</v>
      </c>
      <c r="G4342">
        <v>28901.200000000001</v>
      </c>
      <c r="H4342">
        <v>32532.400000000001</v>
      </c>
      <c r="I4342">
        <v>29610.400000000001</v>
      </c>
    </row>
    <row r="4343" spans="1:9">
      <c r="A4343" s="26">
        <f t="shared" si="67"/>
        <v>44742.916666656129</v>
      </c>
      <c r="D4343">
        <v>31705.599999999999</v>
      </c>
      <c r="E4343">
        <v>30005.200000000001</v>
      </c>
      <c r="F4343">
        <v>20418.2</v>
      </c>
      <c r="G4343">
        <v>28901.200000000001</v>
      </c>
      <c r="H4343">
        <v>32532.400000000001</v>
      </c>
      <c r="I4343">
        <v>29611.200000000001</v>
      </c>
    </row>
    <row r="4344" spans="1:9">
      <c r="A4344" s="26">
        <f t="shared" si="67"/>
        <v>44742.958333322793</v>
      </c>
      <c r="D4344">
        <v>31705.599999999999</v>
      </c>
      <c r="E4344">
        <v>30005.200000000001</v>
      </c>
      <c r="F4344">
        <v>20418.2</v>
      </c>
      <c r="G4344">
        <v>28901.200000000001</v>
      </c>
      <c r="H4344">
        <v>32534.2</v>
      </c>
      <c r="I4344">
        <v>29611.4</v>
      </c>
    </row>
    <row r="4345" spans="1:9">
      <c r="A4345" s="26">
        <f t="shared" si="67"/>
        <v>44742.999999989457</v>
      </c>
      <c r="D4345">
        <v>31705.8</v>
      </c>
      <c r="E4345">
        <v>30005.200000000001</v>
      </c>
      <c r="F4345">
        <v>20418.2</v>
      </c>
      <c r="G4345">
        <v>28901.200000000001</v>
      </c>
      <c r="H4345">
        <v>32534.2</v>
      </c>
      <c r="I4345">
        <v>29611.4</v>
      </c>
    </row>
    <row r="4346" spans="1:9">
      <c r="A4346" s="26">
        <f t="shared" si="67"/>
        <v>44743.041666656121</v>
      </c>
      <c r="D4346">
        <v>31705.8</v>
      </c>
      <c r="E4346">
        <v>30005.200000000001</v>
      </c>
      <c r="F4346">
        <v>20418.2</v>
      </c>
      <c r="G4346">
        <v>28901.200000000001</v>
      </c>
      <c r="H4346">
        <v>32534.2</v>
      </c>
      <c r="I4346">
        <v>29611.4</v>
      </c>
    </row>
    <row r="4347" spans="1:9">
      <c r="A4347" s="26">
        <f t="shared" si="67"/>
        <v>44743.083333322786</v>
      </c>
      <c r="D4347">
        <v>31705.8</v>
      </c>
      <c r="E4347">
        <v>30005.200000000001</v>
      </c>
      <c r="F4347">
        <v>20418.2</v>
      </c>
      <c r="G4347">
        <v>28901.200000000001</v>
      </c>
      <c r="H4347">
        <v>32534.2</v>
      </c>
      <c r="I4347">
        <v>29611.4</v>
      </c>
    </row>
    <row r="4348" spans="1:9">
      <c r="A4348" s="26">
        <f t="shared" si="67"/>
        <v>44743.12499998945</v>
      </c>
      <c r="D4348">
        <v>31705.8</v>
      </c>
      <c r="E4348">
        <v>30005.200000000001</v>
      </c>
      <c r="F4348">
        <v>20418.2</v>
      </c>
      <c r="G4348">
        <v>28901.200000000001</v>
      </c>
      <c r="H4348">
        <v>32534.2</v>
      </c>
      <c r="I4348">
        <v>29611.4</v>
      </c>
    </row>
    <row r="4349" spans="1:9">
      <c r="A4349" s="26">
        <f t="shared" si="67"/>
        <v>44743.166666656114</v>
      </c>
      <c r="D4349">
        <v>31705.8</v>
      </c>
      <c r="E4349">
        <v>30005.200000000001</v>
      </c>
      <c r="F4349">
        <v>20418.2</v>
      </c>
      <c r="G4349">
        <v>28901.200000000001</v>
      </c>
      <c r="H4349">
        <v>32534.2</v>
      </c>
      <c r="I4349">
        <v>29611.4</v>
      </c>
    </row>
    <row r="4350" spans="1:9">
      <c r="A4350" s="26">
        <f t="shared" si="67"/>
        <v>44743.208333322778</v>
      </c>
      <c r="D4350">
        <v>31705.8</v>
      </c>
      <c r="E4350">
        <v>30005.200000000001</v>
      </c>
      <c r="F4350">
        <v>20418.2</v>
      </c>
      <c r="G4350">
        <v>28901.200000000001</v>
      </c>
      <c r="H4350">
        <v>32534.2</v>
      </c>
      <c r="I4350">
        <v>29611.4</v>
      </c>
    </row>
    <row r="4351" spans="1:9">
      <c r="A4351" s="26">
        <f t="shared" si="67"/>
        <v>44743.249999989443</v>
      </c>
      <c r="D4351">
        <v>31705.8</v>
      </c>
      <c r="E4351">
        <v>30005.200000000001</v>
      </c>
      <c r="F4351">
        <v>20418.2</v>
      </c>
      <c r="G4351">
        <v>28901.200000000001</v>
      </c>
      <c r="H4351">
        <v>32534.2</v>
      </c>
      <c r="I4351">
        <v>29611.4</v>
      </c>
    </row>
    <row r="4352" spans="1:9">
      <c r="A4352" s="26">
        <f t="shared" si="67"/>
        <v>44743.291666656107</v>
      </c>
      <c r="D4352">
        <v>31705.8</v>
      </c>
      <c r="E4352">
        <v>30005.200000000001</v>
      </c>
      <c r="F4352">
        <v>20418.2</v>
      </c>
      <c r="G4352">
        <v>28901.599999999999</v>
      </c>
      <c r="H4352">
        <v>32534.2</v>
      </c>
      <c r="I4352">
        <v>29611.4</v>
      </c>
    </row>
    <row r="4353" spans="1:9">
      <c r="A4353" s="26">
        <f t="shared" si="67"/>
        <v>44743.333333322771</v>
      </c>
      <c r="D4353">
        <v>31705.8</v>
      </c>
      <c r="E4353">
        <v>30005.200000000001</v>
      </c>
      <c r="F4353">
        <v>20419</v>
      </c>
      <c r="G4353">
        <v>28901.599999999999</v>
      </c>
      <c r="H4353">
        <v>32534.2</v>
      </c>
      <c r="I4353">
        <v>29611.4</v>
      </c>
    </row>
    <row r="4354" spans="1:9">
      <c r="A4354" s="26">
        <f t="shared" si="67"/>
        <v>44743.374999989435</v>
      </c>
      <c r="D4354">
        <v>31705.8</v>
      </c>
      <c r="E4354">
        <v>30005.200000000001</v>
      </c>
      <c r="F4354">
        <v>20419</v>
      </c>
      <c r="G4354">
        <v>28901.599999999999</v>
      </c>
      <c r="H4354">
        <v>32534.2</v>
      </c>
      <c r="I4354">
        <v>29611.4</v>
      </c>
    </row>
    <row r="4355" spans="1:9">
      <c r="A4355" s="26">
        <f t="shared" ref="A4355:A4418" si="68">A4354+1/24</f>
        <v>44743.4166666561</v>
      </c>
      <c r="D4355">
        <v>31705.8</v>
      </c>
      <c r="E4355">
        <v>30005.200000000001</v>
      </c>
      <c r="F4355">
        <v>20419</v>
      </c>
      <c r="G4355">
        <v>28901.599999999999</v>
      </c>
      <c r="H4355">
        <v>32534.2</v>
      </c>
      <c r="I4355">
        <v>29611.8</v>
      </c>
    </row>
    <row r="4356" spans="1:9">
      <c r="A4356" s="26">
        <f t="shared" si="68"/>
        <v>44743.458333322764</v>
      </c>
      <c r="D4356">
        <v>31705.8</v>
      </c>
      <c r="E4356">
        <v>30005.200000000001</v>
      </c>
      <c r="F4356">
        <v>20419</v>
      </c>
      <c r="G4356">
        <v>28901.599999999999</v>
      </c>
      <c r="H4356">
        <v>32534.2</v>
      </c>
      <c r="I4356">
        <v>29611.8</v>
      </c>
    </row>
    <row r="4357" spans="1:9">
      <c r="A4357" s="26">
        <f t="shared" si="68"/>
        <v>44743.499999989428</v>
      </c>
      <c r="D4357">
        <v>31705.8</v>
      </c>
      <c r="E4357">
        <v>30005.200000000001</v>
      </c>
      <c r="F4357">
        <v>20419</v>
      </c>
      <c r="G4357">
        <v>28901.599999999999</v>
      </c>
      <c r="H4357">
        <v>32534.2</v>
      </c>
      <c r="I4357">
        <v>29611.8</v>
      </c>
    </row>
    <row r="4358" spans="1:9">
      <c r="A4358" s="26">
        <f t="shared" si="68"/>
        <v>44743.541666656092</v>
      </c>
      <c r="D4358">
        <v>31705.8</v>
      </c>
      <c r="E4358">
        <v>30005.200000000001</v>
      </c>
      <c r="F4358">
        <v>20419</v>
      </c>
      <c r="G4358">
        <v>28901.599999999999</v>
      </c>
      <c r="H4358">
        <v>32534.2</v>
      </c>
      <c r="I4358">
        <v>29611.8</v>
      </c>
    </row>
    <row r="4359" spans="1:9">
      <c r="A4359" s="26">
        <f t="shared" si="68"/>
        <v>44743.583333322757</v>
      </c>
      <c r="D4359">
        <v>31705.8</v>
      </c>
      <c r="E4359">
        <v>30005.200000000001</v>
      </c>
      <c r="F4359">
        <v>20419</v>
      </c>
      <c r="G4359">
        <v>28901.599999999999</v>
      </c>
      <c r="H4359">
        <v>32534.2</v>
      </c>
      <c r="I4359">
        <v>29612.2</v>
      </c>
    </row>
    <row r="4360" spans="1:9">
      <c r="A4360" s="26">
        <f t="shared" si="68"/>
        <v>44743.624999989421</v>
      </c>
      <c r="D4360">
        <v>31705.8</v>
      </c>
      <c r="E4360">
        <v>30005.200000000001</v>
      </c>
      <c r="F4360">
        <v>20419</v>
      </c>
      <c r="G4360">
        <v>28901.599999999999</v>
      </c>
      <c r="H4360">
        <v>32534.2</v>
      </c>
      <c r="I4360">
        <v>29612.2</v>
      </c>
    </row>
    <row r="4361" spans="1:9">
      <c r="A4361" s="26">
        <f t="shared" si="68"/>
        <v>44743.666666656085</v>
      </c>
      <c r="D4361">
        <v>31705.8</v>
      </c>
      <c r="E4361">
        <v>30005.200000000001</v>
      </c>
      <c r="F4361">
        <v>20419</v>
      </c>
      <c r="G4361">
        <v>28901.599999999999</v>
      </c>
      <c r="H4361">
        <v>32534.2</v>
      </c>
      <c r="I4361">
        <v>29612.400000000001</v>
      </c>
    </row>
    <row r="4362" spans="1:9">
      <c r="A4362" s="26">
        <f t="shared" si="68"/>
        <v>44743.708333322749</v>
      </c>
      <c r="D4362">
        <v>31705.8</v>
      </c>
      <c r="E4362">
        <v>30005.200000000001</v>
      </c>
      <c r="F4362">
        <v>20419</v>
      </c>
      <c r="G4362">
        <v>28901.599999999999</v>
      </c>
      <c r="H4362">
        <v>32534.2</v>
      </c>
      <c r="I4362">
        <v>29612.400000000001</v>
      </c>
    </row>
    <row r="4363" spans="1:9">
      <c r="A4363" s="26">
        <f t="shared" si="68"/>
        <v>44743.749999989413</v>
      </c>
      <c r="D4363">
        <v>31705.8</v>
      </c>
      <c r="E4363">
        <v>30005.200000000001</v>
      </c>
      <c r="F4363">
        <v>20419</v>
      </c>
      <c r="G4363">
        <v>28901.599999999999</v>
      </c>
      <c r="H4363">
        <v>32534.2</v>
      </c>
      <c r="I4363">
        <v>29612.400000000001</v>
      </c>
    </row>
    <row r="4364" spans="1:9">
      <c r="A4364" s="26">
        <f t="shared" si="68"/>
        <v>44743.791666656078</v>
      </c>
      <c r="D4364">
        <v>31705.8</v>
      </c>
      <c r="E4364">
        <v>30005.200000000001</v>
      </c>
      <c r="F4364">
        <v>20419</v>
      </c>
      <c r="G4364">
        <v>28901.599999999999</v>
      </c>
      <c r="H4364">
        <v>32534.2</v>
      </c>
      <c r="I4364">
        <v>29612.400000000001</v>
      </c>
    </row>
    <row r="4365" spans="1:9">
      <c r="A4365" s="26">
        <f t="shared" si="68"/>
        <v>44743.833333322742</v>
      </c>
      <c r="D4365">
        <v>31705.8</v>
      </c>
      <c r="E4365">
        <v>30005.200000000001</v>
      </c>
      <c r="F4365">
        <v>20419</v>
      </c>
      <c r="G4365">
        <v>28901.599999999999</v>
      </c>
      <c r="H4365">
        <v>32534.2</v>
      </c>
      <c r="I4365">
        <v>29612.400000000001</v>
      </c>
    </row>
    <row r="4366" spans="1:9">
      <c r="A4366" s="26">
        <f t="shared" si="68"/>
        <v>44743.874999989406</v>
      </c>
      <c r="D4366">
        <v>31705.8</v>
      </c>
      <c r="E4366">
        <v>30005.200000000001</v>
      </c>
      <c r="F4366">
        <v>20419</v>
      </c>
      <c r="G4366">
        <v>28901.599999999999</v>
      </c>
      <c r="H4366">
        <v>32534.2</v>
      </c>
      <c r="I4366">
        <v>29612.400000000001</v>
      </c>
    </row>
    <row r="4367" spans="1:9">
      <c r="A4367" s="26">
        <f t="shared" si="68"/>
        <v>44743.91666665607</v>
      </c>
      <c r="D4367">
        <v>31705.8</v>
      </c>
      <c r="E4367">
        <v>30005.200000000001</v>
      </c>
      <c r="F4367">
        <v>20419</v>
      </c>
      <c r="G4367">
        <v>28901.599999999999</v>
      </c>
      <c r="H4367">
        <v>32534.2</v>
      </c>
      <c r="I4367">
        <v>29612.400000000001</v>
      </c>
    </row>
    <row r="4368" spans="1:9">
      <c r="A4368" s="26">
        <f t="shared" si="68"/>
        <v>44743.958333322735</v>
      </c>
      <c r="D4368">
        <v>31705.8</v>
      </c>
      <c r="E4368">
        <v>30005.200000000001</v>
      </c>
      <c r="F4368">
        <v>20419</v>
      </c>
      <c r="G4368">
        <v>28901.599999999999</v>
      </c>
      <c r="H4368">
        <v>32534.2</v>
      </c>
      <c r="I4368">
        <v>29612.400000000001</v>
      </c>
    </row>
    <row r="4369" spans="1:9">
      <c r="A4369" s="26">
        <f t="shared" si="68"/>
        <v>44743.999999989399</v>
      </c>
      <c r="D4369">
        <v>31705.8</v>
      </c>
      <c r="E4369">
        <v>30005.200000000001</v>
      </c>
      <c r="F4369">
        <v>20419</v>
      </c>
      <c r="G4369">
        <v>28901.599999999999</v>
      </c>
      <c r="H4369">
        <v>32534.2</v>
      </c>
      <c r="I4369">
        <v>29612.400000000001</v>
      </c>
    </row>
    <row r="4370" spans="1:9">
      <c r="A4370" s="26">
        <f t="shared" si="68"/>
        <v>44744.041666656063</v>
      </c>
      <c r="D4370">
        <v>31705.8</v>
      </c>
      <c r="E4370">
        <v>30005.200000000001</v>
      </c>
      <c r="F4370">
        <v>20419</v>
      </c>
      <c r="G4370">
        <v>28901.599999999999</v>
      </c>
      <c r="H4370">
        <v>32534.2</v>
      </c>
      <c r="I4370">
        <v>29612.400000000001</v>
      </c>
    </row>
    <row r="4371" spans="1:9">
      <c r="A4371" s="26">
        <f t="shared" si="68"/>
        <v>44744.083333322727</v>
      </c>
      <c r="D4371">
        <v>31705.8</v>
      </c>
      <c r="E4371">
        <v>30005.200000000001</v>
      </c>
      <c r="F4371">
        <v>20419</v>
      </c>
      <c r="G4371">
        <v>28901.599999999999</v>
      </c>
      <c r="H4371">
        <v>32534.2</v>
      </c>
      <c r="I4371">
        <v>29612.400000000001</v>
      </c>
    </row>
    <row r="4372" spans="1:9">
      <c r="A4372" s="26">
        <f t="shared" si="68"/>
        <v>44744.124999989392</v>
      </c>
      <c r="D4372">
        <v>31705.8</v>
      </c>
      <c r="E4372">
        <v>30005.200000000001</v>
      </c>
      <c r="F4372">
        <v>20419</v>
      </c>
      <c r="G4372">
        <v>28901.599999999999</v>
      </c>
      <c r="H4372">
        <v>32534.2</v>
      </c>
      <c r="I4372">
        <v>29612.400000000001</v>
      </c>
    </row>
    <row r="4373" spans="1:9">
      <c r="A4373" s="26">
        <f t="shared" si="68"/>
        <v>44744.166666656056</v>
      </c>
      <c r="D4373">
        <v>31705.8</v>
      </c>
      <c r="E4373">
        <v>30005.200000000001</v>
      </c>
      <c r="F4373">
        <v>20419</v>
      </c>
      <c r="G4373">
        <v>28901.599999999999</v>
      </c>
      <c r="H4373">
        <v>32534.2</v>
      </c>
      <c r="I4373">
        <v>29612.400000000001</v>
      </c>
    </row>
    <row r="4374" spans="1:9">
      <c r="A4374" s="26">
        <f t="shared" si="68"/>
        <v>44744.20833332272</v>
      </c>
      <c r="D4374">
        <v>31705.8</v>
      </c>
      <c r="E4374">
        <v>30005.200000000001</v>
      </c>
      <c r="F4374">
        <v>20419</v>
      </c>
      <c r="G4374">
        <v>28901.599999999999</v>
      </c>
      <c r="H4374">
        <v>32534.2</v>
      </c>
      <c r="I4374">
        <v>29612.400000000001</v>
      </c>
    </row>
    <row r="4375" spans="1:9">
      <c r="A4375" s="26">
        <f t="shared" si="68"/>
        <v>44744.249999989384</v>
      </c>
      <c r="D4375">
        <v>31706</v>
      </c>
      <c r="E4375">
        <v>30005.4</v>
      </c>
      <c r="F4375">
        <v>20419</v>
      </c>
      <c r="G4375">
        <v>28901.599999999999</v>
      </c>
      <c r="H4375">
        <v>32534.2</v>
      </c>
      <c r="I4375">
        <v>29612.400000000001</v>
      </c>
    </row>
    <row r="4376" spans="1:9">
      <c r="A4376" s="26">
        <f t="shared" si="68"/>
        <v>44744.291666656049</v>
      </c>
      <c r="D4376">
        <v>31706.2</v>
      </c>
      <c r="E4376">
        <v>30005.8</v>
      </c>
      <c r="F4376">
        <v>20419</v>
      </c>
      <c r="G4376">
        <v>28901.599999999999</v>
      </c>
      <c r="H4376">
        <v>32534.2</v>
      </c>
      <c r="I4376">
        <v>29612.400000000001</v>
      </c>
    </row>
    <row r="4377" spans="1:9">
      <c r="A4377" s="26">
        <f t="shared" si="68"/>
        <v>44744.333333322713</v>
      </c>
      <c r="D4377">
        <v>31706.2</v>
      </c>
      <c r="E4377">
        <v>30005.8</v>
      </c>
      <c r="F4377">
        <v>20419</v>
      </c>
      <c r="G4377">
        <v>28901.599999999999</v>
      </c>
      <c r="H4377">
        <v>32534.2</v>
      </c>
      <c r="I4377">
        <v>29612.400000000001</v>
      </c>
    </row>
    <row r="4378" spans="1:9">
      <c r="A4378" s="26">
        <f t="shared" si="68"/>
        <v>44744.374999989377</v>
      </c>
      <c r="D4378">
        <v>31706.2</v>
      </c>
      <c r="E4378">
        <v>30005.8</v>
      </c>
      <c r="F4378">
        <v>20419</v>
      </c>
      <c r="G4378">
        <v>28901.599999999999</v>
      </c>
      <c r="H4378">
        <v>32534.2</v>
      </c>
      <c r="I4378">
        <v>29612.400000000001</v>
      </c>
    </row>
    <row r="4379" spans="1:9">
      <c r="A4379" s="26">
        <f t="shared" si="68"/>
        <v>44744.416666656041</v>
      </c>
      <c r="D4379">
        <v>31706.2</v>
      </c>
      <c r="E4379">
        <v>30005.8</v>
      </c>
      <c r="F4379">
        <v>20419</v>
      </c>
      <c r="G4379">
        <v>28901.599999999999</v>
      </c>
      <c r="H4379">
        <v>32534.2</v>
      </c>
      <c r="I4379">
        <v>29612.400000000001</v>
      </c>
    </row>
    <row r="4380" spans="1:9">
      <c r="A4380" s="26">
        <f t="shared" si="68"/>
        <v>44744.458333322706</v>
      </c>
      <c r="D4380">
        <v>31706.2</v>
      </c>
      <c r="E4380">
        <v>30005.8</v>
      </c>
      <c r="F4380">
        <v>20419</v>
      </c>
      <c r="G4380">
        <v>28901.599999999999</v>
      </c>
      <c r="H4380">
        <v>32534.2</v>
      </c>
      <c r="I4380">
        <v>29612.400000000001</v>
      </c>
    </row>
    <row r="4381" spans="1:9">
      <c r="A4381" s="26">
        <f t="shared" si="68"/>
        <v>44744.49999998937</v>
      </c>
      <c r="D4381">
        <v>31706.2</v>
      </c>
      <c r="E4381">
        <v>30005.8</v>
      </c>
      <c r="F4381">
        <v>20419</v>
      </c>
      <c r="G4381">
        <v>28901.599999999999</v>
      </c>
      <c r="H4381">
        <v>32534.2</v>
      </c>
      <c r="I4381">
        <v>29612.400000000001</v>
      </c>
    </row>
    <row r="4382" spans="1:9">
      <c r="A4382" s="26">
        <f t="shared" si="68"/>
        <v>44744.541666656034</v>
      </c>
      <c r="D4382">
        <v>31706.2</v>
      </c>
      <c r="E4382">
        <v>30005.8</v>
      </c>
      <c r="F4382">
        <v>20419</v>
      </c>
      <c r="G4382">
        <v>28901.599999999999</v>
      </c>
      <c r="H4382">
        <v>32534.2</v>
      </c>
      <c r="I4382">
        <v>29612.400000000001</v>
      </c>
    </row>
    <row r="4383" spans="1:9">
      <c r="A4383" s="26">
        <f t="shared" si="68"/>
        <v>44744.583333322698</v>
      </c>
      <c r="D4383">
        <v>31706.2</v>
      </c>
      <c r="E4383">
        <v>30005.8</v>
      </c>
      <c r="F4383">
        <v>20419</v>
      </c>
      <c r="G4383">
        <v>28901.599999999999</v>
      </c>
      <c r="H4383">
        <v>32534.2</v>
      </c>
      <c r="I4383">
        <v>29612.400000000001</v>
      </c>
    </row>
    <row r="4384" spans="1:9">
      <c r="A4384" s="26">
        <f t="shared" si="68"/>
        <v>44744.624999989363</v>
      </c>
      <c r="D4384">
        <v>31706.2</v>
      </c>
      <c r="E4384">
        <v>30005.8</v>
      </c>
      <c r="F4384">
        <v>20419</v>
      </c>
      <c r="G4384">
        <v>28901.599999999999</v>
      </c>
      <c r="H4384">
        <v>32534.2</v>
      </c>
      <c r="I4384">
        <v>29612.400000000001</v>
      </c>
    </row>
    <row r="4385" spans="1:9">
      <c r="A4385" s="26">
        <f t="shared" si="68"/>
        <v>44744.666666656027</v>
      </c>
      <c r="D4385">
        <v>31706.2</v>
      </c>
      <c r="E4385">
        <v>30005.8</v>
      </c>
      <c r="F4385">
        <v>20419</v>
      </c>
      <c r="G4385">
        <v>28901.599999999999</v>
      </c>
      <c r="H4385">
        <v>32534.2</v>
      </c>
      <c r="I4385">
        <v>29612.400000000001</v>
      </c>
    </row>
    <row r="4386" spans="1:9">
      <c r="A4386" s="26">
        <f t="shared" si="68"/>
        <v>44744.708333322691</v>
      </c>
      <c r="D4386">
        <v>31706.2</v>
      </c>
      <c r="E4386">
        <v>30005.8</v>
      </c>
      <c r="F4386">
        <v>20419</v>
      </c>
      <c r="G4386">
        <v>28901.599999999999</v>
      </c>
      <c r="H4386">
        <v>32534.2</v>
      </c>
      <c r="I4386">
        <v>29612.400000000001</v>
      </c>
    </row>
    <row r="4387" spans="1:9">
      <c r="A4387" s="26">
        <f t="shared" si="68"/>
        <v>44744.749999989355</v>
      </c>
      <c r="D4387">
        <v>31706.2</v>
      </c>
      <c r="E4387">
        <v>30005.8</v>
      </c>
      <c r="F4387">
        <v>20419</v>
      </c>
      <c r="G4387">
        <v>28901.599999999999</v>
      </c>
      <c r="H4387">
        <v>32534.2</v>
      </c>
      <c r="I4387">
        <v>29612.400000000001</v>
      </c>
    </row>
    <row r="4388" spans="1:9">
      <c r="A4388" s="26">
        <f t="shared" si="68"/>
        <v>44744.79166665602</v>
      </c>
      <c r="D4388">
        <v>31706.2</v>
      </c>
      <c r="E4388">
        <v>30005.8</v>
      </c>
      <c r="F4388">
        <v>20419</v>
      </c>
      <c r="G4388">
        <v>28901.599999999999</v>
      </c>
      <c r="H4388">
        <v>32534.2</v>
      </c>
      <c r="I4388">
        <v>29612.400000000001</v>
      </c>
    </row>
    <row r="4389" spans="1:9">
      <c r="A4389" s="26">
        <f t="shared" si="68"/>
        <v>44744.833333322684</v>
      </c>
      <c r="D4389">
        <v>31706.2</v>
      </c>
      <c r="E4389">
        <v>30005.8</v>
      </c>
      <c r="F4389">
        <v>20419</v>
      </c>
      <c r="G4389">
        <v>28901.599999999999</v>
      </c>
      <c r="H4389">
        <v>32534.2</v>
      </c>
      <c r="I4389">
        <v>29612.400000000001</v>
      </c>
    </row>
    <row r="4390" spans="1:9">
      <c r="A4390" s="26">
        <f t="shared" si="68"/>
        <v>44744.874999989348</v>
      </c>
      <c r="D4390">
        <v>31706.2</v>
      </c>
      <c r="E4390">
        <v>30005.8</v>
      </c>
      <c r="F4390">
        <v>20419</v>
      </c>
      <c r="G4390">
        <v>28901.599999999999</v>
      </c>
      <c r="H4390">
        <v>32534.2</v>
      </c>
      <c r="I4390">
        <v>29612.400000000001</v>
      </c>
    </row>
    <row r="4391" spans="1:9">
      <c r="A4391" s="26">
        <f t="shared" si="68"/>
        <v>44744.916666656012</v>
      </c>
      <c r="D4391">
        <v>31706.2</v>
      </c>
      <c r="E4391">
        <v>30005.8</v>
      </c>
      <c r="F4391">
        <v>20419</v>
      </c>
      <c r="G4391">
        <v>28901.599999999999</v>
      </c>
      <c r="H4391">
        <v>32534.2</v>
      </c>
      <c r="I4391">
        <v>29612.400000000001</v>
      </c>
    </row>
    <row r="4392" spans="1:9">
      <c r="A4392" s="26">
        <f t="shared" si="68"/>
        <v>44744.958333322676</v>
      </c>
      <c r="D4392">
        <v>31706.2</v>
      </c>
      <c r="E4392">
        <v>30005.8</v>
      </c>
      <c r="F4392">
        <v>20419</v>
      </c>
      <c r="G4392">
        <v>28901.599999999999</v>
      </c>
      <c r="H4392">
        <v>32534.2</v>
      </c>
      <c r="I4392">
        <v>29612.400000000001</v>
      </c>
    </row>
    <row r="4393" spans="1:9">
      <c r="A4393" s="26">
        <f t="shared" si="68"/>
        <v>44744.999999989341</v>
      </c>
      <c r="D4393">
        <v>31706.2</v>
      </c>
      <c r="E4393">
        <v>30005.8</v>
      </c>
      <c r="F4393">
        <v>20419</v>
      </c>
      <c r="G4393">
        <v>28901.599999999999</v>
      </c>
      <c r="H4393">
        <v>32534.2</v>
      </c>
      <c r="I4393">
        <v>29612.400000000001</v>
      </c>
    </row>
    <row r="4394" spans="1:9">
      <c r="A4394" s="26">
        <f t="shared" si="68"/>
        <v>44745.041666656005</v>
      </c>
      <c r="D4394">
        <v>31706.2</v>
      </c>
      <c r="E4394">
        <v>30005.8</v>
      </c>
      <c r="F4394">
        <v>20419</v>
      </c>
      <c r="G4394">
        <v>28901.599999999999</v>
      </c>
      <c r="H4394">
        <v>32534.2</v>
      </c>
      <c r="I4394">
        <v>29612.400000000001</v>
      </c>
    </row>
    <row r="4395" spans="1:9">
      <c r="A4395" s="26">
        <f t="shared" si="68"/>
        <v>44745.083333322669</v>
      </c>
      <c r="D4395">
        <v>31706.2</v>
      </c>
      <c r="E4395">
        <v>30005.8</v>
      </c>
      <c r="F4395">
        <v>20419</v>
      </c>
      <c r="G4395">
        <v>28901.599999999999</v>
      </c>
      <c r="H4395">
        <v>32534.2</v>
      </c>
      <c r="I4395">
        <v>29612.400000000001</v>
      </c>
    </row>
    <row r="4396" spans="1:9">
      <c r="A4396" s="26">
        <f t="shared" si="68"/>
        <v>44745.124999989333</v>
      </c>
      <c r="D4396">
        <v>31706.2</v>
      </c>
      <c r="E4396">
        <v>30005.8</v>
      </c>
      <c r="F4396">
        <v>20419</v>
      </c>
      <c r="G4396">
        <v>28901.599999999999</v>
      </c>
      <c r="H4396">
        <v>32534.2</v>
      </c>
      <c r="I4396">
        <v>29612.400000000001</v>
      </c>
    </row>
    <row r="4397" spans="1:9">
      <c r="A4397" s="26">
        <f t="shared" si="68"/>
        <v>44745.166666655998</v>
      </c>
      <c r="D4397">
        <v>31706.2</v>
      </c>
      <c r="E4397">
        <v>30005.8</v>
      </c>
      <c r="F4397">
        <v>20419</v>
      </c>
      <c r="G4397">
        <v>28901.599999999999</v>
      </c>
      <c r="H4397">
        <v>32534.2</v>
      </c>
      <c r="I4397">
        <v>29612.400000000001</v>
      </c>
    </row>
    <row r="4398" spans="1:9">
      <c r="A4398" s="26">
        <f t="shared" si="68"/>
        <v>44745.208333322662</v>
      </c>
      <c r="D4398">
        <v>31706.2</v>
      </c>
      <c r="E4398">
        <v>30005.8</v>
      </c>
      <c r="F4398">
        <v>20419</v>
      </c>
      <c r="G4398">
        <v>28901.599999999999</v>
      </c>
      <c r="H4398">
        <v>32534.2</v>
      </c>
      <c r="I4398">
        <v>29612.400000000001</v>
      </c>
    </row>
    <row r="4399" spans="1:9">
      <c r="A4399" s="26">
        <f t="shared" si="68"/>
        <v>44745.249999989326</v>
      </c>
      <c r="D4399">
        <v>31706.2</v>
      </c>
      <c r="E4399">
        <v>30005.8</v>
      </c>
      <c r="F4399">
        <v>20419</v>
      </c>
      <c r="G4399">
        <v>28901.599999999999</v>
      </c>
      <c r="H4399">
        <v>32534.2</v>
      </c>
      <c r="I4399">
        <v>29612.400000000001</v>
      </c>
    </row>
    <row r="4400" spans="1:9">
      <c r="A4400" s="26">
        <f t="shared" si="68"/>
        <v>44745.29166665599</v>
      </c>
      <c r="D4400">
        <v>31706.2</v>
      </c>
      <c r="E4400">
        <v>30005.8</v>
      </c>
      <c r="F4400">
        <v>20419</v>
      </c>
      <c r="G4400">
        <v>28901.599999999999</v>
      </c>
      <c r="H4400">
        <v>32534.2</v>
      </c>
      <c r="I4400">
        <v>29612.400000000001</v>
      </c>
    </row>
    <row r="4401" spans="1:9">
      <c r="A4401" s="26">
        <f t="shared" si="68"/>
        <v>44745.333333322655</v>
      </c>
      <c r="D4401">
        <v>31706.2</v>
      </c>
      <c r="E4401">
        <v>30005.8</v>
      </c>
      <c r="F4401">
        <v>20419</v>
      </c>
      <c r="G4401">
        <v>28901.599999999999</v>
      </c>
      <c r="H4401">
        <v>32534.2</v>
      </c>
      <c r="I4401">
        <v>29612.400000000001</v>
      </c>
    </row>
    <row r="4402" spans="1:9">
      <c r="A4402" s="26">
        <f t="shared" si="68"/>
        <v>44745.374999989319</v>
      </c>
      <c r="D4402">
        <v>31706.2</v>
      </c>
      <c r="E4402">
        <v>30005.8</v>
      </c>
      <c r="F4402">
        <v>20419</v>
      </c>
      <c r="G4402">
        <v>28901.599999999999</v>
      </c>
      <c r="H4402">
        <v>32534.2</v>
      </c>
      <c r="I4402">
        <v>29612.400000000001</v>
      </c>
    </row>
    <row r="4403" spans="1:9">
      <c r="A4403" s="26">
        <f t="shared" si="68"/>
        <v>44745.416666655983</v>
      </c>
      <c r="D4403">
        <v>31706.2</v>
      </c>
      <c r="E4403">
        <v>30005.8</v>
      </c>
      <c r="F4403">
        <v>20419</v>
      </c>
      <c r="G4403">
        <v>28901.599999999999</v>
      </c>
      <c r="H4403">
        <v>32534.2</v>
      </c>
      <c r="I4403">
        <v>29612.400000000001</v>
      </c>
    </row>
    <row r="4404" spans="1:9">
      <c r="A4404" s="26">
        <f t="shared" si="68"/>
        <v>44745.458333322647</v>
      </c>
      <c r="D4404">
        <v>31706.2</v>
      </c>
      <c r="E4404">
        <v>30005.8</v>
      </c>
      <c r="F4404">
        <v>20419</v>
      </c>
      <c r="G4404">
        <v>28901.599999999999</v>
      </c>
      <c r="H4404">
        <v>32534.2</v>
      </c>
      <c r="I4404">
        <v>29612.400000000001</v>
      </c>
    </row>
    <row r="4405" spans="1:9">
      <c r="A4405" s="26">
        <f t="shared" si="68"/>
        <v>44745.499999989312</v>
      </c>
      <c r="D4405">
        <v>31706.2</v>
      </c>
      <c r="E4405">
        <v>30005.8</v>
      </c>
      <c r="F4405">
        <v>20419</v>
      </c>
      <c r="G4405">
        <v>28901.599999999999</v>
      </c>
      <c r="H4405">
        <v>32534.2</v>
      </c>
      <c r="I4405">
        <v>29612.400000000001</v>
      </c>
    </row>
    <row r="4406" spans="1:9">
      <c r="A4406" s="26">
        <f t="shared" si="68"/>
        <v>44745.541666655976</v>
      </c>
      <c r="D4406">
        <v>31706.2</v>
      </c>
      <c r="E4406">
        <v>30005.8</v>
      </c>
      <c r="F4406">
        <v>20419</v>
      </c>
      <c r="G4406">
        <v>28901.599999999999</v>
      </c>
      <c r="H4406">
        <v>32534.2</v>
      </c>
      <c r="I4406">
        <v>29612.400000000001</v>
      </c>
    </row>
    <row r="4407" spans="1:9">
      <c r="A4407" s="26">
        <f t="shared" si="68"/>
        <v>44745.58333332264</v>
      </c>
      <c r="D4407">
        <v>31706.2</v>
      </c>
      <c r="E4407">
        <v>30005.8</v>
      </c>
      <c r="F4407">
        <v>20419</v>
      </c>
      <c r="G4407">
        <v>28901.599999999999</v>
      </c>
      <c r="H4407">
        <v>32534.2</v>
      </c>
      <c r="I4407">
        <v>29612.400000000001</v>
      </c>
    </row>
    <row r="4408" spans="1:9">
      <c r="A4408" s="26">
        <f t="shared" si="68"/>
        <v>44745.624999989304</v>
      </c>
      <c r="D4408">
        <v>31706.2</v>
      </c>
      <c r="E4408">
        <v>30005.8</v>
      </c>
      <c r="F4408">
        <v>20419</v>
      </c>
      <c r="G4408">
        <v>28901.599999999999</v>
      </c>
      <c r="H4408">
        <v>32534.2</v>
      </c>
      <c r="I4408">
        <v>29612.400000000001</v>
      </c>
    </row>
    <row r="4409" spans="1:9">
      <c r="A4409" s="26">
        <f t="shared" si="68"/>
        <v>44745.666666655969</v>
      </c>
      <c r="D4409">
        <v>31706.2</v>
      </c>
      <c r="E4409">
        <v>30005.8</v>
      </c>
      <c r="F4409">
        <v>20419</v>
      </c>
      <c r="G4409">
        <v>28901.599999999999</v>
      </c>
      <c r="H4409">
        <v>32534.2</v>
      </c>
      <c r="I4409">
        <v>29612.400000000001</v>
      </c>
    </row>
    <row r="4410" spans="1:9">
      <c r="A4410" s="26">
        <f t="shared" si="68"/>
        <v>44745.708333322633</v>
      </c>
      <c r="D4410">
        <v>31706.2</v>
      </c>
      <c r="E4410">
        <v>30005.8</v>
      </c>
      <c r="F4410">
        <v>20419</v>
      </c>
      <c r="G4410">
        <v>28901.599999999999</v>
      </c>
      <c r="H4410">
        <v>32534.2</v>
      </c>
      <c r="I4410">
        <v>29612.400000000001</v>
      </c>
    </row>
    <row r="4411" spans="1:9">
      <c r="A4411" s="26">
        <f t="shared" si="68"/>
        <v>44745.749999989297</v>
      </c>
      <c r="D4411">
        <v>31706.2</v>
      </c>
      <c r="E4411">
        <v>30005.8</v>
      </c>
      <c r="F4411">
        <v>20419</v>
      </c>
      <c r="G4411">
        <v>28901.599999999999</v>
      </c>
      <c r="H4411">
        <v>32534.2</v>
      </c>
      <c r="I4411">
        <v>29612.400000000001</v>
      </c>
    </row>
    <row r="4412" spans="1:9">
      <c r="A4412" s="26">
        <f t="shared" si="68"/>
        <v>44745.791666655961</v>
      </c>
      <c r="D4412">
        <v>31706.2</v>
      </c>
      <c r="E4412">
        <v>30005.8</v>
      </c>
      <c r="F4412">
        <v>20419</v>
      </c>
      <c r="G4412">
        <v>28901.599999999999</v>
      </c>
      <c r="H4412">
        <v>32534.2</v>
      </c>
      <c r="I4412">
        <v>29612.400000000001</v>
      </c>
    </row>
    <row r="4413" spans="1:9">
      <c r="A4413" s="26">
        <f t="shared" si="68"/>
        <v>44745.833333322626</v>
      </c>
      <c r="D4413">
        <v>31706.2</v>
      </c>
      <c r="E4413">
        <v>30005.8</v>
      </c>
      <c r="F4413">
        <v>20419</v>
      </c>
      <c r="G4413">
        <v>28901.599999999999</v>
      </c>
      <c r="H4413">
        <v>32534.2</v>
      </c>
      <c r="I4413">
        <v>29612.400000000001</v>
      </c>
    </row>
    <row r="4414" spans="1:9">
      <c r="A4414" s="26">
        <f t="shared" si="68"/>
        <v>44745.87499998929</v>
      </c>
      <c r="D4414">
        <v>31706.2</v>
      </c>
      <c r="E4414">
        <v>30005.8</v>
      </c>
      <c r="F4414">
        <v>20419</v>
      </c>
      <c r="G4414">
        <v>28901.599999999999</v>
      </c>
      <c r="H4414">
        <v>32534.2</v>
      </c>
      <c r="I4414">
        <v>29612.400000000001</v>
      </c>
    </row>
    <row r="4415" spans="1:9">
      <c r="A4415" s="26">
        <f t="shared" si="68"/>
        <v>44745.916666655954</v>
      </c>
      <c r="D4415">
        <v>31706.2</v>
      </c>
      <c r="E4415">
        <v>30005.8</v>
      </c>
      <c r="F4415">
        <v>20419</v>
      </c>
      <c r="G4415">
        <v>28901.599999999999</v>
      </c>
      <c r="H4415">
        <v>32534.2</v>
      </c>
      <c r="I4415">
        <v>29612.400000000001</v>
      </c>
    </row>
    <row r="4416" spans="1:9">
      <c r="A4416" s="26">
        <f t="shared" si="68"/>
        <v>44745.958333322618</v>
      </c>
      <c r="D4416">
        <v>31706.2</v>
      </c>
      <c r="E4416">
        <v>30005.8</v>
      </c>
      <c r="F4416">
        <v>20419</v>
      </c>
      <c r="G4416">
        <v>28901.599999999999</v>
      </c>
      <c r="H4416">
        <v>32534.2</v>
      </c>
      <c r="I4416">
        <v>29612.400000000001</v>
      </c>
    </row>
    <row r="4417" spans="1:9">
      <c r="A4417" s="26">
        <f t="shared" si="68"/>
        <v>44745.999999989283</v>
      </c>
      <c r="D4417">
        <v>31706.2</v>
      </c>
      <c r="F4417">
        <v>20419</v>
      </c>
      <c r="G4417">
        <v>28901.599999999999</v>
      </c>
      <c r="H4417">
        <v>32534.2</v>
      </c>
      <c r="I4417">
        <v>29612.400000000001</v>
      </c>
    </row>
    <row r="4418" spans="1:9">
      <c r="A4418" s="26">
        <f t="shared" si="68"/>
        <v>44746.041666655947</v>
      </c>
      <c r="D4418">
        <v>31706.2</v>
      </c>
      <c r="F4418">
        <v>20419</v>
      </c>
      <c r="G4418">
        <v>28901.599999999999</v>
      </c>
      <c r="H4418">
        <v>32534.2</v>
      </c>
      <c r="I4418">
        <v>29612.400000000001</v>
      </c>
    </row>
    <row r="4419" spans="1:9">
      <c r="A4419" s="26">
        <f t="shared" ref="A4419:A4482" si="69">A4418+1/24</f>
        <v>44746.083333322611</v>
      </c>
      <c r="D4419">
        <v>31706.2</v>
      </c>
      <c r="F4419">
        <v>20419</v>
      </c>
      <c r="G4419">
        <v>28901.599999999999</v>
      </c>
      <c r="H4419">
        <v>32534.2</v>
      </c>
      <c r="I4419">
        <v>29612.400000000001</v>
      </c>
    </row>
    <row r="4420" spans="1:9">
      <c r="A4420" s="26">
        <f t="shared" si="69"/>
        <v>44746.124999989275</v>
      </c>
      <c r="D4420">
        <v>31706.2</v>
      </c>
      <c r="F4420">
        <v>20419</v>
      </c>
      <c r="G4420">
        <v>28901.599999999999</v>
      </c>
      <c r="H4420">
        <v>32534.2</v>
      </c>
      <c r="I4420">
        <v>29612.400000000001</v>
      </c>
    </row>
    <row r="4421" spans="1:9">
      <c r="A4421" s="26">
        <f t="shared" si="69"/>
        <v>44746.166666655939</v>
      </c>
      <c r="D4421">
        <v>31706.2</v>
      </c>
      <c r="F4421">
        <v>20419</v>
      </c>
      <c r="G4421">
        <v>28901.599999999999</v>
      </c>
      <c r="H4421">
        <v>32534.2</v>
      </c>
      <c r="I4421">
        <v>29612.400000000001</v>
      </c>
    </row>
    <row r="4422" spans="1:9">
      <c r="A4422" s="26">
        <f t="shared" si="69"/>
        <v>44746.208333322604</v>
      </c>
      <c r="D4422">
        <v>31706.2</v>
      </c>
      <c r="F4422">
        <v>20419</v>
      </c>
      <c r="G4422">
        <v>28901.599999999999</v>
      </c>
      <c r="H4422">
        <v>32534.2</v>
      </c>
      <c r="I4422">
        <v>29612.400000000001</v>
      </c>
    </row>
    <row r="4423" spans="1:9">
      <c r="A4423" s="26">
        <f t="shared" si="69"/>
        <v>44746.249999989268</v>
      </c>
      <c r="D4423">
        <v>31706.2</v>
      </c>
      <c r="F4423">
        <v>20419</v>
      </c>
      <c r="G4423">
        <v>28901.599999999999</v>
      </c>
      <c r="H4423">
        <v>32534.2</v>
      </c>
      <c r="I4423">
        <v>29612.400000000001</v>
      </c>
    </row>
    <row r="4424" spans="1:9">
      <c r="A4424" s="26">
        <f t="shared" si="69"/>
        <v>44746.291666655932</v>
      </c>
      <c r="D4424">
        <v>31706.2</v>
      </c>
      <c r="F4424">
        <v>20419</v>
      </c>
      <c r="G4424">
        <v>28901.599999999999</v>
      </c>
      <c r="H4424">
        <v>32534.2</v>
      </c>
      <c r="I4424">
        <v>29612.400000000001</v>
      </c>
    </row>
    <row r="4425" spans="1:9">
      <c r="A4425" s="26">
        <f t="shared" si="69"/>
        <v>44746.333333322596</v>
      </c>
      <c r="D4425">
        <v>31706.2</v>
      </c>
      <c r="F4425">
        <v>20419</v>
      </c>
      <c r="G4425">
        <v>28901.599999999999</v>
      </c>
      <c r="H4425">
        <v>32534.2</v>
      </c>
      <c r="I4425">
        <v>29612.400000000001</v>
      </c>
    </row>
    <row r="4426" spans="1:9">
      <c r="A4426" s="26">
        <f t="shared" si="69"/>
        <v>44746.374999989261</v>
      </c>
      <c r="D4426">
        <v>31706.2</v>
      </c>
      <c r="F4426">
        <v>20419</v>
      </c>
      <c r="G4426">
        <v>28901.599999999999</v>
      </c>
      <c r="H4426">
        <v>32534.2</v>
      </c>
      <c r="I4426">
        <v>29612.400000000001</v>
      </c>
    </row>
    <row r="4427" spans="1:9">
      <c r="A4427" s="26">
        <f t="shared" si="69"/>
        <v>44746.416666655925</v>
      </c>
      <c r="D4427">
        <v>31706.2</v>
      </c>
      <c r="F4427">
        <v>20419</v>
      </c>
      <c r="G4427">
        <v>28901.599999999999</v>
      </c>
      <c r="H4427">
        <v>32534.2</v>
      </c>
      <c r="I4427">
        <v>29612.400000000001</v>
      </c>
    </row>
    <row r="4428" spans="1:9">
      <c r="A4428" s="26">
        <f t="shared" si="69"/>
        <v>44746.458333322589</v>
      </c>
      <c r="D4428">
        <v>31706.2</v>
      </c>
      <c r="F4428">
        <v>20419</v>
      </c>
      <c r="G4428">
        <v>28901.599999999999</v>
      </c>
      <c r="H4428">
        <v>32534.2</v>
      </c>
      <c r="I4428">
        <v>29612.400000000001</v>
      </c>
    </row>
    <row r="4429" spans="1:9">
      <c r="A4429" s="26">
        <f t="shared" si="69"/>
        <v>44746.499999989253</v>
      </c>
      <c r="D4429">
        <v>31706.2</v>
      </c>
      <c r="F4429">
        <v>20419</v>
      </c>
      <c r="G4429">
        <v>28901.599999999999</v>
      </c>
      <c r="H4429">
        <v>32534.2</v>
      </c>
      <c r="I4429">
        <v>29612.400000000001</v>
      </c>
    </row>
    <row r="4430" spans="1:9">
      <c r="A4430" s="26">
        <f t="shared" si="69"/>
        <v>44746.541666655918</v>
      </c>
      <c r="D4430">
        <v>31706.2</v>
      </c>
      <c r="F4430">
        <v>20419</v>
      </c>
      <c r="G4430">
        <v>28901.599999999999</v>
      </c>
      <c r="H4430">
        <v>32534.2</v>
      </c>
      <c r="I4430">
        <v>29612.400000000001</v>
      </c>
    </row>
    <row r="4431" spans="1:9">
      <c r="A4431" s="26">
        <f t="shared" si="69"/>
        <v>44746.583333322582</v>
      </c>
      <c r="D4431">
        <v>31706.2</v>
      </c>
      <c r="F4431">
        <v>20419</v>
      </c>
      <c r="G4431">
        <v>28901.599999999999</v>
      </c>
      <c r="H4431">
        <v>32534.2</v>
      </c>
      <c r="I4431">
        <v>29612.400000000001</v>
      </c>
    </row>
    <row r="4432" spans="1:9">
      <c r="A4432" s="26">
        <f t="shared" si="69"/>
        <v>44746.624999989246</v>
      </c>
      <c r="D4432">
        <v>31706.2</v>
      </c>
      <c r="F4432">
        <v>20419</v>
      </c>
      <c r="G4432">
        <v>28901.599999999999</v>
      </c>
      <c r="H4432">
        <v>32534.2</v>
      </c>
      <c r="I4432">
        <v>29612.400000000001</v>
      </c>
    </row>
    <row r="4433" spans="1:9">
      <c r="A4433" s="26">
        <f t="shared" si="69"/>
        <v>44746.66666665591</v>
      </c>
      <c r="D4433">
        <v>31706.2</v>
      </c>
      <c r="F4433">
        <v>20419</v>
      </c>
      <c r="G4433">
        <v>28901.599999999999</v>
      </c>
      <c r="H4433">
        <v>32534.2</v>
      </c>
      <c r="I4433">
        <v>29612.400000000001</v>
      </c>
    </row>
    <row r="4434" spans="1:9">
      <c r="A4434" s="26">
        <f t="shared" si="69"/>
        <v>44746.708333322575</v>
      </c>
      <c r="D4434">
        <v>31706.2</v>
      </c>
      <c r="F4434">
        <v>20419</v>
      </c>
      <c r="G4434">
        <v>28901.599999999999</v>
      </c>
      <c r="H4434">
        <v>32534.2</v>
      </c>
      <c r="I4434">
        <v>29612.400000000001</v>
      </c>
    </row>
    <row r="4435" spans="1:9">
      <c r="A4435" s="26">
        <f t="shared" si="69"/>
        <v>44746.749999989239</v>
      </c>
      <c r="D4435">
        <v>31706.2</v>
      </c>
      <c r="F4435">
        <v>20419</v>
      </c>
      <c r="G4435">
        <v>28901.599999999999</v>
      </c>
      <c r="H4435">
        <v>32534.2</v>
      </c>
      <c r="I4435">
        <v>29612.400000000001</v>
      </c>
    </row>
    <row r="4436" spans="1:9">
      <c r="A4436" s="26">
        <f t="shared" si="69"/>
        <v>44746.791666655903</v>
      </c>
      <c r="D4436">
        <v>31706.2</v>
      </c>
      <c r="F4436">
        <v>20419</v>
      </c>
      <c r="G4436">
        <v>28901.599999999999</v>
      </c>
      <c r="H4436">
        <v>32534.2</v>
      </c>
      <c r="I4436">
        <v>29612.400000000001</v>
      </c>
    </row>
    <row r="4437" spans="1:9">
      <c r="A4437" s="26">
        <f t="shared" si="69"/>
        <v>44746.833333322567</v>
      </c>
      <c r="D4437">
        <v>31706.2</v>
      </c>
      <c r="F4437">
        <v>20419</v>
      </c>
      <c r="G4437">
        <v>28901.599999999999</v>
      </c>
      <c r="H4437">
        <v>32534.2</v>
      </c>
      <c r="I4437">
        <v>29612.400000000001</v>
      </c>
    </row>
    <row r="4438" spans="1:9">
      <c r="A4438" s="26">
        <f t="shared" si="69"/>
        <v>44746.874999989232</v>
      </c>
      <c r="D4438">
        <v>31706.2</v>
      </c>
      <c r="F4438">
        <v>20419</v>
      </c>
      <c r="G4438">
        <v>28901.599999999999</v>
      </c>
      <c r="H4438">
        <v>32534.2</v>
      </c>
      <c r="I4438">
        <v>29612.400000000001</v>
      </c>
    </row>
    <row r="4439" spans="1:9">
      <c r="A4439" s="26">
        <f t="shared" si="69"/>
        <v>44746.916666655896</v>
      </c>
      <c r="D4439">
        <v>31706.2</v>
      </c>
      <c r="F4439">
        <v>20419</v>
      </c>
      <c r="G4439">
        <v>28901.599999999999</v>
      </c>
      <c r="H4439">
        <v>32534.2</v>
      </c>
      <c r="I4439">
        <v>29612.400000000001</v>
      </c>
    </row>
    <row r="4440" spans="1:9">
      <c r="A4440" s="26">
        <f t="shared" si="69"/>
        <v>44746.95833332256</v>
      </c>
      <c r="D4440">
        <v>31706.2</v>
      </c>
      <c r="F4440">
        <v>20419</v>
      </c>
      <c r="G4440">
        <v>28901.599999999999</v>
      </c>
      <c r="H4440">
        <v>32534.2</v>
      </c>
      <c r="I4440">
        <v>29612.400000000001</v>
      </c>
    </row>
    <row r="4441" spans="1:9">
      <c r="A4441" s="26">
        <f t="shared" si="69"/>
        <v>44746.999999989224</v>
      </c>
      <c r="D4441">
        <v>31706.2</v>
      </c>
      <c r="F4441">
        <v>20419</v>
      </c>
      <c r="G4441">
        <v>28901.599999999999</v>
      </c>
      <c r="H4441">
        <v>32534.2</v>
      </c>
      <c r="I4441">
        <v>29612.400000000001</v>
      </c>
    </row>
    <row r="4442" spans="1:9">
      <c r="A4442" s="26">
        <f t="shared" si="69"/>
        <v>44747.041666655889</v>
      </c>
      <c r="D4442">
        <v>31706.2</v>
      </c>
      <c r="F4442">
        <v>20419</v>
      </c>
      <c r="G4442">
        <v>28901.599999999999</v>
      </c>
      <c r="H4442">
        <v>32534.2</v>
      </c>
      <c r="I4442">
        <v>29612.400000000001</v>
      </c>
    </row>
    <row r="4443" spans="1:9">
      <c r="A4443" s="26">
        <f t="shared" si="69"/>
        <v>44747.083333322553</v>
      </c>
      <c r="D4443">
        <v>31706.2</v>
      </c>
      <c r="F4443">
        <v>20419</v>
      </c>
      <c r="G4443">
        <v>28901.599999999999</v>
      </c>
      <c r="H4443">
        <v>32534.2</v>
      </c>
      <c r="I4443">
        <v>29612.400000000001</v>
      </c>
    </row>
    <row r="4444" spans="1:9">
      <c r="A4444" s="26">
        <f t="shared" si="69"/>
        <v>44747.124999989217</v>
      </c>
      <c r="D4444">
        <v>31706.2</v>
      </c>
      <c r="F4444">
        <v>20419</v>
      </c>
      <c r="G4444">
        <v>28901.599999999999</v>
      </c>
      <c r="H4444">
        <v>32534.2</v>
      </c>
      <c r="I4444">
        <v>29612.400000000001</v>
      </c>
    </row>
    <row r="4445" spans="1:9">
      <c r="A4445" s="26">
        <f t="shared" si="69"/>
        <v>44747.166666655881</v>
      </c>
      <c r="D4445">
        <v>31706.2</v>
      </c>
      <c r="F4445">
        <v>20419</v>
      </c>
      <c r="G4445">
        <v>28901.599999999999</v>
      </c>
      <c r="H4445">
        <v>32534.2</v>
      </c>
      <c r="I4445">
        <v>29612.400000000001</v>
      </c>
    </row>
    <row r="4446" spans="1:9">
      <c r="A4446" s="26">
        <f t="shared" si="69"/>
        <v>44747.208333322546</v>
      </c>
      <c r="D4446">
        <v>31706.2</v>
      </c>
      <c r="F4446">
        <v>20419</v>
      </c>
      <c r="G4446">
        <v>28901.599999999999</v>
      </c>
      <c r="H4446">
        <v>32534.2</v>
      </c>
      <c r="I4446">
        <v>29612.400000000001</v>
      </c>
    </row>
    <row r="4447" spans="1:9">
      <c r="A4447" s="26">
        <f t="shared" si="69"/>
        <v>44747.24999998921</v>
      </c>
      <c r="D4447">
        <v>31706.2</v>
      </c>
      <c r="F4447">
        <v>20419</v>
      </c>
      <c r="G4447">
        <v>28901.599999999999</v>
      </c>
      <c r="H4447">
        <v>32534.2</v>
      </c>
      <c r="I4447">
        <v>29612.400000000001</v>
      </c>
    </row>
    <row r="4448" spans="1:9">
      <c r="A4448" s="26">
        <f t="shared" si="69"/>
        <v>44747.291666655874</v>
      </c>
      <c r="D4448">
        <v>31706.2</v>
      </c>
      <c r="F4448">
        <v>20419</v>
      </c>
      <c r="G4448">
        <v>28901.599999999999</v>
      </c>
      <c r="H4448">
        <v>32534.2</v>
      </c>
      <c r="I4448">
        <v>29612.400000000001</v>
      </c>
    </row>
    <row r="4449" spans="1:9">
      <c r="A4449" s="26">
        <f t="shared" si="69"/>
        <v>44747.333333322538</v>
      </c>
      <c r="D4449">
        <v>31706.2</v>
      </c>
      <c r="F4449">
        <v>20419</v>
      </c>
      <c r="G4449">
        <v>28901.599999999999</v>
      </c>
      <c r="H4449">
        <v>32534.2</v>
      </c>
      <c r="I4449">
        <v>29612.400000000001</v>
      </c>
    </row>
    <row r="4450" spans="1:9">
      <c r="A4450" s="26">
        <f t="shared" si="69"/>
        <v>44747.374999989202</v>
      </c>
      <c r="D4450">
        <v>31706.2</v>
      </c>
      <c r="F4450">
        <v>20419</v>
      </c>
      <c r="G4450">
        <v>28901.599999999999</v>
      </c>
      <c r="H4450">
        <v>32534.2</v>
      </c>
      <c r="I4450">
        <v>29612.400000000001</v>
      </c>
    </row>
    <row r="4451" spans="1:9">
      <c r="A4451" s="26">
        <f t="shared" si="69"/>
        <v>44747.416666655867</v>
      </c>
      <c r="D4451">
        <v>31706.2</v>
      </c>
      <c r="F4451">
        <v>20419</v>
      </c>
      <c r="G4451">
        <v>28901.599999999999</v>
      </c>
      <c r="H4451">
        <v>32534.2</v>
      </c>
      <c r="I4451">
        <v>29612.400000000001</v>
      </c>
    </row>
    <row r="4452" spans="1:9">
      <c r="A4452" s="26">
        <f t="shared" si="69"/>
        <v>44747.458333322531</v>
      </c>
      <c r="D4452">
        <v>31706.2</v>
      </c>
      <c r="F4452">
        <v>20419</v>
      </c>
      <c r="G4452">
        <v>28901.599999999999</v>
      </c>
      <c r="H4452">
        <v>32534.2</v>
      </c>
      <c r="I4452">
        <v>29612.400000000001</v>
      </c>
    </row>
    <row r="4453" spans="1:9">
      <c r="A4453" s="26">
        <f t="shared" si="69"/>
        <v>44747.499999989195</v>
      </c>
      <c r="D4453">
        <v>31706.2</v>
      </c>
      <c r="F4453">
        <v>20419</v>
      </c>
      <c r="G4453">
        <v>28901.599999999999</v>
      </c>
      <c r="H4453">
        <v>32534.2</v>
      </c>
      <c r="I4453">
        <v>29612.400000000001</v>
      </c>
    </row>
    <row r="4454" spans="1:9">
      <c r="A4454" s="26">
        <f t="shared" si="69"/>
        <v>44747.541666655859</v>
      </c>
      <c r="D4454">
        <v>31706.2</v>
      </c>
      <c r="F4454">
        <v>20419</v>
      </c>
      <c r="G4454">
        <v>28901.599999999999</v>
      </c>
      <c r="H4454">
        <v>32534.2</v>
      </c>
      <c r="I4454">
        <v>29612.400000000001</v>
      </c>
    </row>
    <row r="4455" spans="1:9">
      <c r="A4455" s="26">
        <f t="shared" si="69"/>
        <v>44747.583333322524</v>
      </c>
      <c r="D4455">
        <v>31706.2</v>
      </c>
      <c r="F4455">
        <v>20419</v>
      </c>
      <c r="G4455">
        <v>28901.599999999999</v>
      </c>
      <c r="H4455">
        <v>32534.2</v>
      </c>
      <c r="I4455">
        <v>29612.400000000001</v>
      </c>
    </row>
    <row r="4456" spans="1:9">
      <c r="A4456" s="26">
        <f t="shared" si="69"/>
        <v>44747.624999989188</v>
      </c>
      <c r="D4456">
        <v>31706.2</v>
      </c>
      <c r="F4456">
        <v>20419</v>
      </c>
      <c r="G4456">
        <v>28901.599999999999</v>
      </c>
      <c r="H4456">
        <v>32534.2</v>
      </c>
      <c r="I4456">
        <v>29612.400000000001</v>
      </c>
    </row>
    <row r="4457" spans="1:9">
      <c r="A4457" s="26">
        <f t="shared" si="69"/>
        <v>44747.666666655852</v>
      </c>
      <c r="D4457">
        <v>31706.2</v>
      </c>
      <c r="F4457">
        <v>20419</v>
      </c>
      <c r="G4457">
        <v>28901.599999999999</v>
      </c>
      <c r="H4457">
        <v>32534.2</v>
      </c>
      <c r="I4457">
        <v>29612.400000000001</v>
      </c>
    </row>
    <row r="4458" spans="1:9">
      <c r="A4458" s="26">
        <f t="shared" si="69"/>
        <v>44747.708333322516</v>
      </c>
      <c r="D4458">
        <v>31706.2</v>
      </c>
      <c r="F4458">
        <v>20419</v>
      </c>
      <c r="G4458">
        <v>28901.599999999999</v>
      </c>
      <c r="H4458">
        <v>32534.2</v>
      </c>
      <c r="I4458">
        <v>29612.400000000001</v>
      </c>
    </row>
    <row r="4459" spans="1:9">
      <c r="A4459" s="26">
        <f t="shared" si="69"/>
        <v>44747.749999989181</v>
      </c>
      <c r="D4459">
        <v>31706.2</v>
      </c>
      <c r="F4459">
        <v>20419</v>
      </c>
      <c r="G4459">
        <v>28901.599999999999</v>
      </c>
      <c r="H4459">
        <v>32534.2</v>
      </c>
      <c r="I4459">
        <v>29612.400000000001</v>
      </c>
    </row>
    <row r="4460" spans="1:9">
      <c r="A4460" s="26">
        <f t="shared" si="69"/>
        <v>44747.791666655845</v>
      </c>
      <c r="D4460">
        <v>31706.2</v>
      </c>
      <c r="F4460">
        <v>20419</v>
      </c>
      <c r="G4460">
        <v>28901.599999999999</v>
      </c>
      <c r="H4460">
        <v>32534.2</v>
      </c>
      <c r="I4460">
        <v>29612.400000000001</v>
      </c>
    </row>
    <row r="4461" spans="1:9">
      <c r="A4461" s="26">
        <f t="shared" si="69"/>
        <v>44747.833333322509</v>
      </c>
      <c r="D4461">
        <v>31706.2</v>
      </c>
      <c r="F4461">
        <v>20419</v>
      </c>
      <c r="G4461">
        <v>28901.599999999999</v>
      </c>
      <c r="H4461">
        <v>32534.2</v>
      </c>
      <c r="I4461">
        <v>29612.400000000001</v>
      </c>
    </row>
    <row r="4462" spans="1:9">
      <c r="A4462" s="26">
        <f t="shared" si="69"/>
        <v>44747.874999989173</v>
      </c>
      <c r="D4462">
        <v>31706.2</v>
      </c>
      <c r="F4462">
        <v>20419</v>
      </c>
      <c r="G4462">
        <v>28901.599999999999</v>
      </c>
      <c r="H4462">
        <v>32534.2</v>
      </c>
      <c r="I4462">
        <v>29612.400000000001</v>
      </c>
    </row>
    <row r="4463" spans="1:9">
      <c r="A4463" s="26">
        <f t="shared" si="69"/>
        <v>44747.916666655838</v>
      </c>
      <c r="D4463">
        <v>31706.2</v>
      </c>
      <c r="F4463">
        <v>20419</v>
      </c>
      <c r="G4463">
        <v>28901.599999999999</v>
      </c>
      <c r="H4463">
        <v>32534.2</v>
      </c>
      <c r="I4463">
        <v>29612.400000000001</v>
      </c>
    </row>
    <row r="4464" spans="1:9">
      <c r="A4464" s="26">
        <f t="shared" si="69"/>
        <v>44747.958333322502</v>
      </c>
      <c r="D4464">
        <v>31706.2</v>
      </c>
      <c r="F4464">
        <v>20419</v>
      </c>
      <c r="G4464">
        <v>28901.599999999999</v>
      </c>
      <c r="H4464">
        <v>32534.2</v>
      </c>
      <c r="I4464">
        <v>29612.400000000001</v>
      </c>
    </row>
    <row r="4465" spans="1:9">
      <c r="A4465" s="26">
        <f t="shared" si="69"/>
        <v>44747.999999989166</v>
      </c>
      <c r="D4465">
        <v>31706.2</v>
      </c>
      <c r="F4465">
        <v>20419</v>
      </c>
      <c r="G4465">
        <v>28901.599999999999</v>
      </c>
      <c r="H4465">
        <v>32534.2</v>
      </c>
      <c r="I4465">
        <v>29612.400000000001</v>
      </c>
    </row>
    <row r="4466" spans="1:9">
      <c r="A4466" s="26">
        <f t="shared" si="69"/>
        <v>44748.04166665583</v>
      </c>
      <c r="D4466">
        <v>31706.2</v>
      </c>
      <c r="F4466">
        <v>20419</v>
      </c>
      <c r="G4466">
        <v>28901.599999999999</v>
      </c>
      <c r="H4466">
        <v>32534.2</v>
      </c>
      <c r="I4466">
        <v>29612.400000000001</v>
      </c>
    </row>
    <row r="4467" spans="1:9">
      <c r="A4467" s="26">
        <f t="shared" si="69"/>
        <v>44748.083333322495</v>
      </c>
      <c r="D4467">
        <v>31706.2</v>
      </c>
      <c r="F4467">
        <v>20419</v>
      </c>
      <c r="G4467">
        <v>28901.599999999999</v>
      </c>
      <c r="H4467">
        <v>32534.2</v>
      </c>
      <c r="I4467">
        <v>29612.400000000001</v>
      </c>
    </row>
    <row r="4468" spans="1:9">
      <c r="A4468" s="26">
        <f t="shared" si="69"/>
        <v>44748.124999989159</v>
      </c>
      <c r="D4468">
        <v>31706.2</v>
      </c>
      <c r="F4468">
        <v>20419</v>
      </c>
      <c r="G4468">
        <v>28901.599999999999</v>
      </c>
      <c r="H4468">
        <v>32534.2</v>
      </c>
      <c r="I4468">
        <v>29612.400000000001</v>
      </c>
    </row>
    <row r="4469" spans="1:9">
      <c r="A4469" s="26">
        <f t="shared" si="69"/>
        <v>44748.166666655823</v>
      </c>
      <c r="D4469">
        <v>31706.2</v>
      </c>
      <c r="F4469">
        <v>20419</v>
      </c>
      <c r="G4469">
        <v>28901.599999999999</v>
      </c>
      <c r="H4469">
        <v>32534.2</v>
      </c>
      <c r="I4469">
        <v>29612.400000000001</v>
      </c>
    </row>
    <row r="4470" spans="1:9">
      <c r="A4470" s="26">
        <f t="shared" si="69"/>
        <v>44748.208333322487</v>
      </c>
      <c r="D4470">
        <v>31706.2</v>
      </c>
      <c r="F4470">
        <v>20419</v>
      </c>
      <c r="G4470">
        <v>28901.599999999999</v>
      </c>
      <c r="H4470">
        <v>32534.2</v>
      </c>
      <c r="I4470">
        <v>29612.400000000001</v>
      </c>
    </row>
    <row r="4471" spans="1:9">
      <c r="A4471" s="26">
        <f t="shared" si="69"/>
        <v>44748.249999989152</v>
      </c>
      <c r="D4471">
        <v>31706.2</v>
      </c>
      <c r="F4471">
        <v>20419</v>
      </c>
      <c r="G4471">
        <v>28901.599999999999</v>
      </c>
      <c r="H4471">
        <v>32534.2</v>
      </c>
      <c r="I4471">
        <v>29612.400000000001</v>
      </c>
    </row>
    <row r="4472" spans="1:9">
      <c r="A4472" s="26">
        <f t="shared" si="69"/>
        <v>44748.291666655816</v>
      </c>
      <c r="D4472">
        <v>31706.2</v>
      </c>
      <c r="F4472">
        <v>20419</v>
      </c>
      <c r="G4472">
        <v>28901.599999999999</v>
      </c>
      <c r="H4472">
        <v>32534.2</v>
      </c>
      <c r="I4472">
        <v>29612.400000000001</v>
      </c>
    </row>
    <row r="4473" spans="1:9">
      <c r="A4473" s="26">
        <f t="shared" si="69"/>
        <v>44748.33333332248</v>
      </c>
      <c r="D4473">
        <v>31706.2</v>
      </c>
      <c r="F4473">
        <v>20419</v>
      </c>
      <c r="G4473">
        <v>28901.599999999999</v>
      </c>
      <c r="H4473">
        <v>32534.2</v>
      </c>
      <c r="I4473">
        <v>29612.400000000001</v>
      </c>
    </row>
    <row r="4474" spans="1:9">
      <c r="A4474" s="26">
        <f t="shared" si="69"/>
        <v>44748.374999989144</v>
      </c>
      <c r="D4474">
        <v>31706.2</v>
      </c>
      <c r="F4474">
        <v>20419</v>
      </c>
      <c r="G4474">
        <v>28901.599999999999</v>
      </c>
      <c r="H4474">
        <v>32534.2</v>
      </c>
      <c r="I4474">
        <v>29612.400000000001</v>
      </c>
    </row>
    <row r="4475" spans="1:9">
      <c r="A4475" s="26">
        <f t="shared" si="69"/>
        <v>44748.416666655809</v>
      </c>
    </row>
    <row r="4476" spans="1:9">
      <c r="A4476" s="26">
        <f t="shared" si="69"/>
        <v>44748.458333322473</v>
      </c>
    </row>
    <row r="4477" spans="1:9">
      <c r="A4477" s="26">
        <f t="shared" si="69"/>
        <v>44748.499999989137</v>
      </c>
    </row>
    <row r="4478" spans="1:9">
      <c r="A4478" s="26">
        <f t="shared" si="69"/>
        <v>44748.541666655801</v>
      </c>
    </row>
    <row r="4479" spans="1:9">
      <c r="A4479" s="26">
        <f t="shared" si="69"/>
        <v>44748.583333322465</v>
      </c>
    </row>
    <row r="4480" spans="1:9">
      <c r="A4480" s="26">
        <f t="shared" si="69"/>
        <v>44748.62499998913</v>
      </c>
    </row>
    <row r="4481" spans="1:9">
      <c r="A4481" s="26">
        <f t="shared" si="69"/>
        <v>44748.666666655794</v>
      </c>
    </row>
    <row r="4482" spans="1:9">
      <c r="A4482" s="26">
        <f t="shared" si="69"/>
        <v>44748.708333322458</v>
      </c>
    </row>
    <row r="4483" spans="1:9">
      <c r="A4483" s="26">
        <f t="shared" ref="A4483:A4546" si="70">A4482+1/24</f>
        <v>44748.749999989122</v>
      </c>
    </row>
    <row r="4484" spans="1:9">
      <c r="A4484" s="26">
        <f t="shared" si="70"/>
        <v>44748.791666655787</v>
      </c>
    </row>
    <row r="4485" spans="1:9">
      <c r="A4485" s="26">
        <f t="shared" si="70"/>
        <v>44748.833333322451</v>
      </c>
    </row>
    <row r="4486" spans="1:9">
      <c r="A4486" s="26">
        <f t="shared" si="70"/>
        <v>44748.874999989115</v>
      </c>
    </row>
    <row r="4487" spans="1:9">
      <c r="A4487" s="26">
        <f t="shared" si="70"/>
        <v>44748.916666655779</v>
      </c>
    </row>
    <row r="4488" spans="1:9">
      <c r="A4488" s="26">
        <f t="shared" si="70"/>
        <v>44748.958333322444</v>
      </c>
    </row>
    <row r="4489" spans="1:9">
      <c r="A4489" s="26">
        <f t="shared" si="70"/>
        <v>44748.999999989108</v>
      </c>
      <c r="D4489">
        <v>31758.6</v>
      </c>
      <c r="F4489">
        <v>20419</v>
      </c>
      <c r="G4489">
        <v>28901.599999999999</v>
      </c>
      <c r="H4489">
        <v>32534.2</v>
      </c>
      <c r="I4489">
        <v>29619.4</v>
      </c>
    </row>
    <row r="4490" spans="1:9">
      <c r="A4490" s="26">
        <f t="shared" si="70"/>
        <v>44749.041666655772</v>
      </c>
      <c r="D4490">
        <v>31758.6</v>
      </c>
      <c r="F4490">
        <v>20419</v>
      </c>
      <c r="G4490">
        <v>28901.599999999999</v>
      </c>
      <c r="H4490">
        <v>32534.2</v>
      </c>
      <c r="I4490">
        <v>29619.4</v>
      </c>
    </row>
    <row r="4491" spans="1:9">
      <c r="A4491" s="26">
        <f t="shared" si="70"/>
        <v>44749.083333322436</v>
      </c>
      <c r="D4491">
        <v>31758.6</v>
      </c>
      <c r="F4491">
        <v>20419</v>
      </c>
      <c r="G4491">
        <v>28901.599999999999</v>
      </c>
      <c r="H4491">
        <v>32534.2</v>
      </c>
      <c r="I4491">
        <v>29619.4</v>
      </c>
    </row>
    <row r="4492" spans="1:9">
      <c r="A4492" s="26">
        <f t="shared" si="70"/>
        <v>44749.124999989101</v>
      </c>
      <c r="D4492">
        <v>31758.6</v>
      </c>
      <c r="F4492">
        <v>20419</v>
      </c>
      <c r="G4492">
        <v>28901.599999999999</v>
      </c>
      <c r="H4492">
        <v>32534.2</v>
      </c>
      <c r="I4492">
        <v>29619.4</v>
      </c>
    </row>
    <row r="4493" spans="1:9">
      <c r="A4493" s="26">
        <f t="shared" si="70"/>
        <v>44749.166666655765</v>
      </c>
      <c r="D4493">
        <v>31758.6</v>
      </c>
      <c r="F4493">
        <v>20419</v>
      </c>
      <c r="G4493">
        <v>28901.599999999999</v>
      </c>
      <c r="H4493">
        <v>32534.2</v>
      </c>
      <c r="I4493">
        <v>29619.4</v>
      </c>
    </row>
    <row r="4494" spans="1:9">
      <c r="A4494" s="26">
        <f t="shared" si="70"/>
        <v>44749.208333322429</v>
      </c>
      <c r="D4494">
        <v>31758.6</v>
      </c>
      <c r="F4494">
        <v>20419</v>
      </c>
      <c r="G4494">
        <v>28901.599999999999</v>
      </c>
      <c r="H4494">
        <v>32534.2</v>
      </c>
      <c r="I4494">
        <v>29619.4</v>
      </c>
    </row>
    <row r="4495" spans="1:9">
      <c r="A4495" s="26">
        <f t="shared" si="70"/>
        <v>44749.249999989093</v>
      </c>
      <c r="D4495">
        <v>31758.6</v>
      </c>
      <c r="F4495">
        <v>20419</v>
      </c>
      <c r="G4495">
        <v>28901.599999999999</v>
      </c>
      <c r="H4495">
        <v>32534.2</v>
      </c>
      <c r="I4495">
        <v>29619.4</v>
      </c>
    </row>
    <row r="4496" spans="1:9">
      <c r="A4496" s="26">
        <f t="shared" si="70"/>
        <v>44749.291666655758</v>
      </c>
      <c r="D4496">
        <v>31758.6</v>
      </c>
      <c r="F4496">
        <v>20419</v>
      </c>
      <c r="G4496">
        <v>28901.599999999999</v>
      </c>
      <c r="H4496">
        <v>32534.2</v>
      </c>
      <c r="I4496">
        <v>29619.599999999999</v>
      </c>
    </row>
    <row r="4497" spans="1:9">
      <c r="A4497" s="26">
        <f t="shared" si="70"/>
        <v>44749.333333322422</v>
      </c>
      <c r="D4497">
        <v>31758.6</v>
      </c>
      <c r="F4497">
        <v>20419</v>
      </c>
      <c r="G4497">
        <v>28901.599999999999</v>
      </c>
      <c r="H4497">
        <v>32534.2</v>
      </c>
      <c r="I4497">
        <v>29619.599999999999</v>
      </c>
    </row>
    <row r="4498" spans="1:9">
      <c r="A4498" s="26">
        <f t="shared" si="70"/>
        <v>44749.374999989086</v>
      </c>
      <c r="D4498">
        <v>31758.6</v>
      </c>
      <c r="F4498">
        <v>20419</v>
      </c>
      <c r="G4498">
        <v>28901.599999999999</v>
      </c>
      <c r="H4498">
        <v>32534.2</v>
      </c>
      <c r="I4498">
        <v>29619.599999999999</v>
      </c>
    </row>
    <row r="4499" spans="1:9">
      <c r="A4499" s="26">
        <f t="shared" si="70"/>
        <v>44749.41666665575</v>
      </c>
      <c r="D4499">
        <v>31758.6</v>
      </c>
      <c r="F4499">
        <v>20419</v>
      </c>
      <c r="G4499">
        <v>28901.599999999999</v>
      </c>
      <c r="H4499">
        <v>32534.2</v>
      </c>
      <c r="I4499">
        <v>29619.599999999999</v>
      </c>
    </row>
    <row r="4500" spans="1:9">
      <c r="A4500" s="26">
        <f t="shared" si="70"/>
        <v>44749.458333322415</v>
      </c>
      <c r="D4500">
        <v>31758.6</v>
      </c>
      <c r="F4500">
        <v>20419</v>
      </c>
      <c r="G4500">
        <v>28901.599999999999</v>
      </c>
      <c r="H4500">
        <v>32534.2</v>
      </c>
      <c r="I4500">
        <v>29619.599999999999</v>
      </c>
    </row>
    <row r="4501" spans="1:9">
      <c r="A4501" s="26">
        <f t="shared" si="70"/>
        <v>44749.499999989079</v>
      </c>
      <c r="D4501">
        <v>31758.6</v>
      </c>
      <c r="F4501">
        <v>20419</v>
      </c>
      <c r="G4501">
        <v>28901.599999999999</v>
      </c>
      <c r="H4501">
        <v>32534.2</v>
      </c>
      <c r="I4501">
        <v>29619.599999999999</v>
      </c>
    </row>
    <row r="4502" spans="1:9">
      <c r="A4502" s="26">
        <f t="shared" si="70"/>
        <v>44749.541666655743</v>
      </c>
      <c r="D4502">
        <v>31758.6</v>
      </c>
      <c r="F4502">
        <v>20419</v>
      </c>
      <c r="G4502">
        <v>28901.599999999999</v>
      </c>
      <c r="H4502">
        <v>32534.2</v>
      </c>
      <c r="I4502">
        <v>29619.599999999999</v>
      </c>
    </row>
    <row r="4503" spans="1:9">
      <c r="A4503" s="26">
        <f t="shared" si="70"/>
        <v>44749.583333322407</v>
      </c>
      <c r="D4503">
        <v>31758.6</v>
      </c>
      <c r="F4503">
        <v>20419</v>
      </c>
      <c r="G4503">
        <v>28901.599999999999</v>
      </c>
      <c r="H4503">
        <v>32534.2</v>
      </c>
      <c r="I4503">
        <v>29619.599999999999</v>
      </c>
    </row>
    <row r="4504" spans="1:9">
      <c r="A4504" s="26">
        <f t="shared" si="70"/>
        <v>44749.624999989072</v>
      </c>
      <c r="D4504">
        <v>31758.6</v>
      </c>
      <c r="F4504">
        <v>20419</v>
      </c>
      <c r="G4504">
        <v>28901.599999999999</v>
      </c>
      <c r="H4504">
        <v>32534.2</v>
      </c>
      <c r="I4504">
        <v>29619.599999999999</v>
      </c>
    </row>
    <row r="4505" spans="1:9">
      <c r="A4505" s="26">
        <f t="shared" si="70"/>
        <v>44749.666666655736</v>
      </c>
      <c r="D4505">
        <v>31763</v>
      </c>
      <c r="F4505">
        <v>20419</v>
      </c>
      <c r="G4505">
        <v>28901.599999999999</v>
      </c>
      <c r="H4505">
        <v>32534.2</v>
      </c>
      <c r="I4505">
        <v>29619.599999999999</v>
      </c>
    </row>
    <row r="4506" spans="1:9">
      <c r="A4506" s="26">
        <f t="shared" si="70"/>
        <v>44749.7083333224</v>
      </c>
      <c r="D4506">
        <v>31763</v>
      </c>
      <c r="F4506">
        <v>20419</v>
      </c>
      <c r="G4506">
        <v>28901.599999999999</v>
      </c>
      <c r="H4506">
        <v>32534.2</v>
      </c>
      <c r="I4506">
        <v>29619.599999999999</v>
      </c>
    </row>
    <row r="4507" spans="1:9">
      <c r="A4507" s="26">
        <f t="shared" si="70"/>
        <v>44749.749999989064</v>
      </c>
      <c r="D4507">
        <v>31763</v>
      </c>
      <c r="F4507">
        <v>20419</v>
      </c>
      <c r="G4507">
        <v>28901.599999999999</v>
      </c>
      <c r="H4507">
        <v>32534.2</v>
      </c>
      <c r="I4507">
        <v>29619.599999999999</v>
      </c>
    </row>
    <row r="4508" spans="1:9">
      <c r="A4508" s="26">
        <f t="shared" si="70"/>
        <v>44749.791666655728</v>
      </c>
      <c r="D4508">
        <v>31763</v>
      </c>
      <c r="F4508">
        <v>20419</v>
      </c>
      <c r="G4508">
        <v>28901.599999999999</v>
      </c>
      <c r="H4508">
        <v>32534.2</v>
      </c>
      <c r="I4508">
        <v>29619.599999999999</v>
      </c>
    </row>
    <row r="4509" spans="1:9">
      <c r="A4509" s="26">
        <f t="shared" si="70"/>
        <v>44749.833333322393</v>
      </c>
      <c r="D4509">
        <v>31763</v>
      </c>
      <c r="F4509">
        <v>20419</v>
      </c>
      <c r="G4509">
        <v>28901.599999999999</v>
      </c>
      <c r="H4509">
        <v>32534.2</v>
      </c>
      <c r="I4509">
        <v>29619.599999999999</v>
      </c>
    </row>
    <row r="4510" spans="1:9">
      <c r="A4510" s="26">
        <f t="shared" si="70"/>
        <v>44749.874999989057</v>
      </c>
      <c r="D4510">
        <v>31763</v>
      </c>
      <c r="F4510">
        <v>20419</v>
      </c>
      <c r="G4510">
        <v>28901.599999999999</v>
      </c>
      <c r="H4510">
        <v>32534.2</v>
      </c>
      <c r="I4510">
        <v>29619.599999999999</v>
      </c>
    </row>
    <row r="4511" spans="1:9">
      <c r="A4511" s="26">
        <f t="shared" si="70"/>
        <v>44749.916666655721</v>
      </c>
      <c r="D4511">
        <v>31763</v>
      </c>
      <c r="F4511">
        <v>20419</v>
      </c>
      <c r="G4511">
        <v>28901.599999999999</v>
      </c>
      <c r="H4511">
        <v>32534.2</v>
      </c>
      <c r="I4511">
        <v>29619.599999999999</v>
      </c>
    </row>
    <row r="4512" spans="1:9">
      <c r="A4512" s="26">
        <f t="shared" si="70"/>
        <v>44749.958333322385</v>
      </c>
      <c r="D4512">
        <v>31763</v>
      </c>
      <c r="F4512">
        <v>20419</v>
      </c>
      <c r="G4512">
        <v>28901.599999999999</v>
      </c>
      <c r="H4512">
        <v>32534.2</v>
      </c>
      <c r="I4512">
        <v>29619.599999999999</v>
      </c>
    </row>
    <row r="4513" spans="1:9">
      <c r="A4513" s="26">
        <f t="shared" si="70"/>
        <v>44749.99999998905</v>
      </c>
      <c r="D4513">
        <v>31763</v>
      </c>
      <c r="F4513">
        <v>20419</v>
      </c>
      <c r="G4513">
        <v>28901.599999999999</v>
      </c>
      <c r="H4513">
        <v>32534.2</v>
      </c>
      <c r="I4513">
        <v>29619.599999999999</v>
      </c>
    </row>
    <row r="4514" spans="1:9">
      <c r="A4514" s="26">
        <f t="shared" si="70"/>
        <v>44750.041666655714</v>
      </c>
      <c r="D4514">
        <v>31763</v>
      </c>
      <c r="F4514">
        <v>20419</v>
      </c>
      <c r="G4514">
        <v>28901.599999999999</v>
      </c>
      <c r="H4514">
        <v>32534.2</v>
      </c>
      <c r="I4514">
        <v>29619.599999999999</v>
      </c>
    </row>
    <row r="4515" spans="1:9">
      <c r="A4515" s="26">
        <f t="shared" si="70"/>
        <v>44750.083333322378</v>
      </c>
      <c r="D4515">
        <v>31763</v>
      </c>
      <c r="F4515">
        <v>20419</v>
      </c>
      <c r="G4515">
        <v>28901.599999999999</v>
      </c>
      <c r="H4515">
        <v>32534.2</v>
      </c>
      <c r="I4515">
        <v>29619.599999999999</v>
      </c>
    </row>
    <row r="4516" spans="1:9">
      <c r="A4516" s="26">
        <f t="shared" si="70"/>
        <v>44750.124999989042</v>
      </c>
      <c r="D4516">
        <v>31763</v>
      </c>
      <c r="F4516">
        <v>20419</v>
      </c>
      <c r="G4516">
        <v>28901.599999999999</v>
      </c>
      <c r="H4516">
        <v>32534.2</v>
      </c>
      <c r="I4516">
        <v>29619.599999999999</v>
      </c>
    </row>
    <row r="4517" spans="1:9">
      <c r="A4517" s="26">
        <f t="shared" si="70"/>
        <v>44750.166666655707</v>
      </c>
      <c r="D4517">
        <v>31763</v>
      </c>
      <c r="F4517">
        <v>20419</v>
      </c>
      <c r="G4517">
        <v>28901.599999999999</v>
      </c>
      <c r="H4517">
        <v>32534.2</v>
      </c>
      <c r="I4517">
        <v>29619.599999999999</v>
      </c>
    </row>
    <row r="4518" spans="1:9">
      <c r="A4518" s="26">
        <f t="shared" si="70"/>
        <v>44750.208333322371</v>
      </c>
      <c r="D4518">
        <v>31763</v>
      </c>
      <c r="F4518">
        <v>20419</v>
      </c>
      <c r="G4518">
        <v>28901.599999999999</v>
      </c>
      <c r="H4518">
        <v>32534.2</v>
      </c>
      <c r="I4518">
        <v>29619.599999999999</v>
      </c>
    </row>
    <row r="4519" spans="1:9">
      <c r="A4519" s="26">
        <f t="shared" si="70"/>
        <v>44750.249999989035</v>
      </c>
      <c r="D4519">
        <v>31763</v>
      </c>
      <c r="F4519">
        <v>20419</v>
      </c>
      <c r="G4519">
        <v>28901.599999999999</v>
      </c>
      <c r="H4519">
        <v>32534.2</v>
      </c>
      <c r="I4519">
        <v>29619.599999999999</v>
      </c>
    </row>
    <row r="4520" spans="1:9">
      <c r="A4520" s="26">
        <f t="shared" si="70"/>
        <v>44750.291666655699</v>
      </c>
      <c r="D4520">
        <v>31763</v>
      </c>
      <c r="F4520">
        <v>20419</v>
      </c>
      <c r="G4520">
        <v>28901.599999999999</v>
      </c>
      <c r="H4520">
        <v>32534.2</v>
      </c>
      <c r="I4520">
        <v>29619.599999999999</v>
      </c>
    </row>
    <row r="4521" spans="1:9">
      <c r="A4521" s="26">
        <f t="shared" si="70"/>
        <v>44750.333333322364</v>
      </c>
      <c r="D4521">
        <v>31763</v>
      </c>
      <c r="F4521">
        <v>20419</v>
      </c>
      <c r="G4521">
        <v>28901.599999999999</v>
      </c>
      <c r="H4521">
        <v>32534.2</v>
      </c>
      <c r="I4521">
        <v>29619.599999999999</v>
      </c>
    </row>
    <row r="4522" spans="1:9">
      <c r="A4522" s="26">
        <f t="shared" si="70"/>
        <v>44750.374999989028</v>
      </c>
      <c r="D4522">
        <v>31763</v>
      </c>
      <c r="F4522">
        <v>20419</v>
      </c>
      <c r="G4522">
        <v>28901.599999999999</v>
      </c>
      <c r="H4522">
        <v>32534.2</v>
      </c>
      <c r="I4522">
        <v>29619.599999999999</v>
      </c>
    </row>
    <row r="4523" spans="1:9">
      <c r="A4523" s="26">
        <f t="shared" si="70"/>
        <v>44750.416666655692</v>
      </c>
      <c r="D4523">
        <v>31763</v>
      </c>
      <c r="F4523">
        <v>20419</v>
      </c>
      <c r="G4523">
        <v>28901.599999999999</v>
      </c>
      <c r="H4523">
        <v>32534.2</v>
      </c>
      <c r="I4523">
        <v>29619.599999999999</v>
      </c>
    </row>
    <row r="4524" spans="1:9">
      <c r="A4524" s="26">
        <f t="shared" si="70"/>
        <v>44750.458333322356</v>
      </c>
      <c r="D4524">
        <v>31763</v>
      </c>
      <c r="F4524">
        <v>20419</v>
      </c>
      <c r="G4524">
        <v>28901.599999999999</v>
      </c>
      <c r="H4524">
        <v>32534.2</v>
      </c>
      <c r="I4524">
        <v>29619.599999999999</v>
      </c>
    </row>
    <row r="4525" spans="1:9">
      <c r="A4525" s="26">
        <f t="shared" si="70"/>
        <v>44750.499999989021</v>
      </c>
      <c r="D4525">
        <v>31763</v>
      </c>
      <c r="F4525">
        <v>20419</v>
      </c>
      <c r="G4525">
        <v>28901.599999999999</v>
      </c>
      <c r="H4525">
        <v>32534.2</v>
      </c>
      <c r="I4525">
        <v>29619.599999999999</v>
      </c>
    </row>
    <row r="4526" spans="1:9">
      <c r="A4526" s="26">
        <f t="shared" si="70"/>
        <v>44750.541666655685</v>
      </c>
      <c r="D4526">
        <v>31763</v>
      </c>
      <c r="F4526">
        <v>20419</v>
      </c>
      <c r="G4526">
        <v>28901.599999999999</v>
      </c>
      <c r="H4526">
        <v>32534.2</v>
      </c>
      <c r="I4526">
        <v>29619.599999999999</v>
      </c>
    </row>
    <row r="4527" spans="1:9">
      <c r="A4527" s="26">
        <f t="shared" si="70"/>
        <v>44750.583333322349</v>
      </c>
      <c r="D4527">
        <v>31763</v>
      </c>
      <c r="F4527">
        <v>20419</v>
      </c>
      <c r="G4527">
        <v>28901.599999999999</v>
      </c>
      <c r="H4527">
        <v>32534.2</v>
      </c>
      <c r="I4527">
        <v>29619.599999999999</v>
      </c>
    </row>
    <row r="4528" spans="1:9">
      <c r="A4528" s="26">
        <f t="shared" si="70"/>
        <v>44750.624999989013</v>
      </c>
      <c r="D4528">
        <v>31763</v>
      </c>
      <c r="F4528">
        <v>20419</v>
      </c>
      <c r="G4528">
        <v>28901.599999999999</v>
      </c>
      <c r="H4528">
        <v>32534.2</v>
      </c>
      <c r="I4528">
        <v>29619.599999999999</v>
      </c>
    </row>
    <row r="4529" spans="1:9">
      <c r="A4529" s="26">
        <f t="shared" si="70"/>
        <v>44750.666666655678</v>
      </c>
      <c r="D4529">
        <v>31763</v>
      </c>
      <c r="F4529">
        <v>20419</v>
      </c>
      <c r="G4529">
        <v>28901.599999999999</v>
      </c>
      <c r="H4529">
        <v>32534.2</v>
      </c>
      <c r="I4529">
        <v>29619.599999999999</v>
      </c>
    </row>
    <row r="4530" spans="1:9">
      <c r="A4530" s="26">
        <f t="shared" si="70"/>
        <v>44750.708333322342</v>
      </c>
      <c r="D4530">
        <v>31763</v>
      </c>
      <c r="F4530">
        <v>20419</v>
      </c>
      <c r="G4530">
        <v>28901.599999999999</v>
      </c>
      <c r="H4530">
        <v>32534.2</v>
      </c>
      <c r="I4530">
        <v>29619.599999999999</v>
      </c>
    </row>
    <row r="4531" spans="1:9">
      <c r="A4531" s="26">
        <f t="shared" si="70"/>
        <v>44750.749999989006</v>
      </c>
      <c r="D4531">
        <v>31763</v>
      </c>
      <c r="E4531">
        <v>1.4</v>
      </c>
      <c r="F4531">
        <v>20419</v>
      </c>
      <c r="G4531">
        <v>28901.599999999999</v>
      </c>
      <c r="H4531">
        <v>32534.2</v>
      </c>
      <c r="I4531">
        <v>29619.599999999999</v>
      </c>
    </row>
    <row r="4532" spans="1:9">
      <c r="A4532" s="26">
        <f t="shared" si="70"/>
        <v>44750.79166665567</v>
      </c>
      <c r="D4532">
        <v>31763</v>
      </c>
      <c r="E4532">
        <v>1.4</v>
      </c>
      <c r="F4532">
        <v>20419</v>
      </c>
      <c r="G4532">
        <v>28901.599999999999</v>
      </c>
      <c r="H4532">
        <v>32534.2</v>
      </c>
      <c r="I4532">
        <v>29619.599999999999</v>
      </c>
    </row>
    <row r="4533" spans="1:9">
      <c r="A4533" s="26">
        <f t="shared" si="70"/>
        <v>44750.833333322335</v>
      </c>
      <c r="D4533">
        <v>31763</v>
      </c>
      <c r="E4533">
        <v>1.4</v>
      </c>
      <c r="F4533">
        <v>20419</v>
      </c>
      <c r="G4533">
        <v>28901.599999999999</v>
      </c>
      <c r="H4533">
        <v>32534.2</v>
      </c>
      <c r="I4533">
        <v>29619.599999999999</v>
      </c>
    </row>
    <row r="4534" spans="1:9">
      <c r="A4534" s="26">
        <f t="shared" si="70"/>
        <v>44750.874999988999</v>
      </c>
      <c r="D4534">
        <v>31763</v>
      </c>
      <c r="E4534">
        <v>1.4</v>
      </c>
      <c r="F4534">
        <v>20419</v>
      </c>
      <c r="G4534">
        <v>28901.599999999999</v>
      </c>
      <c r="H4534">
        <v>32534.2</v>
      </c>
      <c r="I4534">
        <v>29619.599999999999</v>
      </c>
    </row>
    <row r="4535" spans="1:9">
      <c r="A4535" s="26">
        <f t="shared" si="70"/>
        <v>44750.916666655663</v>
      </c>
      <c r="D4535">
        <v>31763</v>
      </c>
      <c r="E4535">
        <v>2.8</v>
      </c>
      <c r="F4535">
        <v>20420.400000000001</v>
      </c>
      <c r="G4535">
        <v>28902.799999999999</v>
      </c>
      <c r="H4535">
        <v>32534.2</v>
      </c>
      <c r="I4535">
        <v>29619.8</v>
      </c>
    </row>
    <row r="4536" spans="1:9">
      <c r="A4536" s="26">
        <f t="shared" si="70"/>
        <v>44750.958333322327</v>
      </c>
      <c r="D4536">
        <v>31763</v>
      </c>
      <c r="E4536">
        <v>4.5999999999999996</v>
      </c>
      <c r="F4536">
        <v>20421.8</v>
      </c>
      <c r="G4536">
        <v>28903.200000000001</v>
      </c>
      <c r="H4536">
        <v>32534.2</v>
      </c>
      <c r="I4536">
        <v>29620.2</v>
      </c>
    </row>
    <row r="4537" spans="1:9">
      <c r="A4537" s="26">
        <f t="shared" si="70"/>
        <v>44750.999999988991</v>
      </c>
      <c r="D4537">
        <v>31763</v>
      </c>
      <c r="E4537">
        <v>4.5999999999999996</v>
      </c>
      <c r="F4537">
        <v>20422</v>
      </c>
      <c r="G4537">
        <v>28903.200000000001</v>
      </c>
      <c r="H4537">
        <v>32534.2</v>
      </c>
      <c r="I4537">
        <v>29620.400000000001</v>
      </c>
    </row>
    <row r="4538" spans="1:9">
      <c r="A4538" s="26">
        <f t="shared" si="70"/>
        <v>44751.041666655656</v>
      </c>
      <c r="D4538">
        <v>31763</v>
      </c>
      <c r="E4538">
        <v>4.5999999999999996</v>
      </c>
      <c r="F4538">
        <v>20422</v>
      </c>
      <c r="G4538">
        <v>28903.200000000001</v>
      </c>
      <c r="H4538">
        <v>32534.2</v>
      </c>
      <c r="I4538">
        <v>29620.400000000001</v>
      </c>
    </row>
    <row r="4539" spans="1:9">
      <c r="A4539" s="26">
        <f t="shared" si="70"/>
        <v>44751.08333332232</v>
      </c>
      <c r="D4539">
        <v>31763</v>
      </c>
      <c r="E4539">
        <v>4.5999999999999996</v>
      </c>
      <c r="F4539">
        <v>20422</v>
      </c>
      <c r="G4539">
        <v>28903.200000000001</v>
      </c>
      <c r="H4539">
        <v>32534.2</v>
      </c>
      <c r="I4539">
        <v>29620.400000000001</v>
      </c>
    </row>
    <row r="4540" spans="1:9">
      <c r="A4540" s="26">
        <f t="shared" si="70"/>
        <v>44751.124999988984</v>
      </c>
      <c r="D4540">
        <v>31763</v>
      </c>
      <c r="E4540">
        <v>4.5999999999999996</v>
      </c>
      <c r="F4540">
        <v>20422</v>
      </c>
      <c r="G4540">
        <v>28903.200000000001</v>
      </c>
      <c r="H4540">
        <v>32534.2</v>
      </c>
      <c r="I4540">
        <v>29620.400000000001</v>
      </c>
    </row>
    <row r="4541" spans="1:9">
      <c r="A4541" s="26">
        <f t="shared" si="70"/>
        <v>44751.166666655648</v>
      </c>
    </row>
    <row r="4542" spans="1:9">
      <c r="A4542" s="26">
        <f t="shared" si="70"/>
        <v>44751.208333322313</v>
      </c>
    </row>
    <row r="4543" spans="1:9">
      <c r="A4543" s="26">
        <f t="shared" si="70"/>
        <v>44751.249999988977</v>
      </c>
    </row>
    <row r="4544" spans="1:9">
      <c r="A4544" s="26">
        <f t="shared" si="70"/>
        <v>44751.291666655641</v>
      </c>
    </row>
    <row r="4545" spans="1:1">
      <c r="A4545" s="26">
        <f t="shared" si="70"/>
        <v>44751.333333322305</v>
      </c>
    </row>
    <row r="4546" spans="1:1">
      <c r="A4546" s="26">
        <f t="shared" si="70"/>
        <v>44751.37499998897</v>
      </c>
    </row>
    <row r="4547" spans="1:1">
      <c r="A4547" s="26">
        <f t="shared" ref="A4547:A4610" si="71">A4546+1/24</f>
        <v>44751.416666655634</v>
      </c>
    </row>
    <row r="4548" spans="1:1">
      <c r="A4548" s="26">
        <f t="shared" si="71"/>
        <v>44751.458333322298</v>
      </c>
    </row>
    <row r="4549" spans="1:1">
      <c r="A4549" s="26">
        <f t="shared" si="71"/>
        <v>44751.499999988962</v>
      </c>
    </row>
    <row r="4550" spans="1:1">
      <c r="A4550" s="26">
        <f t="shared" si="71"/>
        <v>44751.541666655627</v>
      </c>
    </row>
    <row r="4551" spans="1:1">
      <c r="A4551" s="26">
        <f t="shared" si="71"/>
        <v>44751.583333322291</v>
      </c>
    </row>
    <row r="4552" spans="1:1">
      <c r="A4552" s="26">
        <f t="shared" si="71"/>
        <v>44751.624999988955</v>
      </c>
    </row>
    <row r="4553" spans="1:1">
      <c r="A4553" s="26">
        <f t="shared" si="71"/>
        <v>44751.666666655619</v>
      </c>
    </row>
    <row r="4554" spans="1:1">
      <c r="A4554" s="26">
        <f t="shared" si="71"/>
        <v>44751.708333322284</v>
      </c>
    </row>
    <row r="4555" spans="1:1">
      <c r="A4555" s="26">
        <f t="shared" si="71"/>
        <v>44751.749999988948</v>
      </c>
    </row>
    <row r="4556" spans="1:1">
      <c r="A4556" s="26">
        <f t="shared" si="71"/>
        <v>44751.791666655612</v>
      </c>
    </row>
    <row r="4557" spans="1:1">
      <c r="A4557" s="26">
        <f t="shared" si="71"/>
        <v>44751.833333322276</v>
      </c>
    </row>
    <row r="4558" spans="1:1">
      <c r="A4558" s="26">
        <f t="shared" si="71"/>
        <v>44751.874999988941</v>
      </c>
    </row>
    <row r="4559" spans="1:1">
      <c r="A4559" s="26">
        <f t="shared" si="71"/>
        <v>44751.916666655605</v>
      </c>
    </row>
    <row r="4560" spans="1:1">
      <c r="A4560" s="26">
        <f t="shared" si="71"/>
        <v>44751.958333322269</v>
      </c>
    </row>
    <row r="4561" spans="1:9">
      <c r="A4561" s="26">
        <f t="shared" si="71"/>
        <v>44751.999999988933</v>
      </c>
      <c r="D4561">
        <v>31796.799999999999</v>
      </c>
      <c r="E4561">
        <v>37</v>
      </c>
      <c r="F4561">
        <v>20435.2</v>
      </c>
      <c r="G4561">
        <v>28943.8</v>
      </c>
      <c r="H4561">
        <v>32598.2</v>
      </c>
      <c r="I4561">
        <v>29626.2</v>
      </c>
    </row>
    <row r="4562" spans="1:9">
      <c r="A4562" s="26">
        <f t="shared" si="71"/>
        <v>44752.041666655598</v>
      </c>
      <c r="D4562">
        <v>31796.799999999999</v>
      </c>
      <c r="E4562">
        <v>37</v>
      </c>
      <c r="F4562">
        <v>20435.2</v>
      </c>
      <c r="G4562">
        <v>28943.8</v>
      </c>
      <c r="H4562">
        <v>32598.2</v>
      </c>
      <c r="I4562">
        <v>29626.2</v>
      </c>
    </row>
    <row r="4563" spans="1:9">
      <c r="A4563" s="26">
        <f t="shared" si="71"/>
        <v>44752.083333322262</v>
      </c>
      <c r="D4563">
        <v>31796.799999999999</v>
      </c>
      <c r="E4563">
        <v>37</v>
      </c>
      <c r="F4563">
        <v>20435.2</v>
      </c>
      <c r="G4563">
        <v>28943.8</v>
      </c>
      <c r="H4563">
        <v>32598.2</v>
      </c>
      <c r="I4563">
        <v>29626.2</v>
      </c>
    </row>
    <row r="4564" spans="1:9">
      <c r="A4564" s="26">
        <f t="shared" si="71"/>
        <v>44752.124999988926</v>
      </c>
      <c r="D4564">
        <v>31796.799999999999</v>
      </c>
      <c r="E4564">
        <v>37</v>
      </c>
      <c r="F4564">
        <v>20435.2</v>
      </c>
      <c r="G4564">
        <v>28943.8</v>
      </c>
      <c r="H4564">
        <v>32598.2</v>
      </c>
      <c r="I4564">
        <v>29626.2</v>
      </c>
    </row>
    <row r="4565" spans="1:9">
      <c r="A4565" s="26">
        <f t="shared" si="71"/>
        <v>44752.16666665559</v>
      </c>
      <c r="D4565">
        <v>31796.799999999999</v>
      </c>
      <c r="E4565">
        <v>37</v>
      </c>
      <c r="F4565">
        <v>20435.2</v>
      </c>
      <c r="G4565">
        <v>28943.8</v>
      </c>
      <c r="H4565">
        <v>32598.2</v>
      </c>
      <c r="I4565">
        <v>29626.2</v>
      </c>
    </row>
    <row r="4566" spans="1:9">
      <c r="A4566" s="26">
        <f t="shared" si="71"/>
        <v>44752.208333322254</v>
      </c>
      <c r="D4566">
        <v>31796.799999999999</v>
      </c>
      <c r="E4566">
        <v>37</v>
      </c>
      <c r="F4566">
        <v>20435.2</v>
      </c>
      <c r="G4566">
        <v>28943.8</v>
      </c>
      <c r="H4566">
        <v>32598.2</v>
      </c>
      <c r="I4566">
        <v>29626.2</v>
      </c>
    </row>
    <row r="4567" spans="1:9">
      <c r="A4567" s="26">
        <f t="shared" si="71"/>
        <v>44752.249999988919</v>
      </c>
      <c r="D4567">
        <v>31796.799999999999</v>
      </c>
      <c r="E4567">
        <v>37</v>
      </c>
      <c r="F4567">
        <v>20435.2</v>
      </c>
      <c r="G4567">
        <v>28943.8</v>
      </c>
      <c r="H4567">
        <v>32598.2</v>
      </c>
      <c r="I4567">
        <v>29626.2</v>
      </c>
    </row>
    <row r="4568" spans="1:9">
      <c r="A4568" s="26">
        <f t="shared" si="71"/>
        <v>44752.291666655583</v>
      </c>
      <c r="D4568">
        <v>31796.799999999999</v>
      </c>
      <c r="E4568">
        <v>37</v>
      </c>
      <c r="F4568">
        <v>20435.2</v>
      </c>
      <c r="G4568">
        <v>28943.8</v>
      </c>
      <c r="H4568">
        <v>32598.2</v>
      </c>
      <c r="I4568">
        <v>29626.2</v>
      </c>
    </row>
    <row r="4569" spans="1:9">
      <c r="A4569" s="26">
        <f t="shared" si="71"/>
        <v>44752.333333322247</v>
      </c>
      <c r="D4569">
        <v>31796.799999999999</v>
      </c>
      <c r="E4569">
        <v>37</v>
      </c>
      <c r="F4569">
        <v>20435.2</v>
      </c>
      <c r="G4569">
        <v>28943.8</v>
      </c>
      <c r="H4569">
        <v>32598.2</v>
      </c>
      <c r="I4569">
        <v>29626.2</v>
      </c>
    </row>
    <row r="4570" spans="1:9">
      <c r="A4570" s="26">
        <f t="shared" si="71"/>
        <v>44752.374999988911</v>
      </c>
      <c r="D4570">
        <v>31796.799999999999</v>
      </c>
      <c r="E4570">
        <v>37</v>
      </c>
      <c r="F4570">
        <v>20435.2</v>
      </c>
      <c r="G4570">
        <v>28944.2</v>
      </c>
      <c r="H4570">
        <v>32598.2</v>
      </c>
      <c r="I4570">
        <v>29626.2</v>
      </c>
    </row>
    <row r="4571" spans="1:9">
      <c r="A4571" s="26">
        <f t="shared" si="71"/>
        <v>44752.416666655576</v>
      </c>
      <c r="D4571">
        <v>31796.799999999999</v>
      </c>
      <c r="E4571">
        <v>37.200000000000003</v>
      </c>
      <c r="F4571">
        <v>20435.2</v>
      </c>
      <c r="G4571">
        <v>28944.2</v>
      </c>
      <c r="H4571">
        <v>32598.6</v>
      </c>
      <c r="I4571">
        <v>29626.2</v>
      </c>
    </row>
    <row r="4572" spans="1:9">
      <c r="A4572" s="26">
        <f t="shared" si="71"/>
        <v>44752.45833332224</v>
      </c>
      <c r="D4572">
        <v>31796.799999999999</v>
      </c>
      <c r="E4572">
        <v>37.200000000000003</v>
      </c>
      <c r="F4572">
        <v>20435.2</v>
      </c>
      <c r="G4572">
        <v>28944.2</v>
      </c>
      <c r="H4572">
        <v>32598.6</v>
      </c>
      <c r="I4572">
        <v>29626.2</v>
      </c>
    </row>
    <row r="4573" spans="1:9">
      <c r="A4573" s="26">
        <f t="shared" si="71"/>
        <v>44752.499999988904</v>
      </c>
      <c r="D4573">
        <v>31796.799999999999</v>
      </c>
      <c r="E4573">
        <v>37.200000000000003</v>
      </c>
      <c r="F4573">
        <v>20435.2</v>
      </c>
      <c r="G4573">
        <v>28944.2</v>
      </c>
      <c r="H4573">
        <v>32598.6</v>
      </c>
      <c r="I4573">
        <v>29626.2</v>
      </c>
    </row>
    <row r="4574" spans="1:9">
      <c r="A4574" s="26">
        <f t="shared" si="71"/>
        <v>44752.541666655568</v>
      </c>
      <c r="D4574">
        <v>31796.799999999999</v>
      </c>
      <c r="E4574">
        <v>37.200000000000003</v>
      </c>
      <c r="F4574">
        <v>20435.2</v>
      </c>
      <c r="G4574">
        <v>28944.2</v>
      </c>
      <c r="H4574">
        <v>32598.6</v>
      </c>
      <c r="I4574">
        <v>29626.2</v>
      </c>
    </row>
    <row r="4575" spans="1:9">
      <c r="A4575" s="26">
        <f t="shared" si="71"/>
        <v>44752.583333322233</v>
      </c>
      <c r="D4575">
        <v>31796.799999999999</v>
      </c>
      <c r="E4575">
        <v>37.200000000000003</v>
      </c>
      <c r="F4575">
        <v>20435.2</v>
      </c>
      <c r="G4575">
        <v>28944.2</v>
      </c>
      <c r="H4575">
        <v>32598.6</v>
      </c>
      <c r="I4575">
        <v>29626.2</v>
      </c>
    </row>
    <row r="4576" spans="1:9">
      <c r="A4576" s="26">
        <f t="shared" si="71"/>
        <v>44752.624999988897</v>
      </c>
      <c r="D4576">
        <v>31796.799999999999</v>
      </c>
      <c r="E4576">
        <v>37.200000000000003</v>
      </c>
      <c r="F4576">
        <v>20435.2</v>
      </c>
      <c r="G4576">
        <v>28944.2</v>
      </c>
      <c r="H4576">
        <v>32598.6</v>
      </c>
      <c r="I4576">
        <v>29626.2</v>
      </c>
    </row>
    <row r="4577" spans="1:9">
      <c r="A4577" s="26">
        <f t="shared" si="71"/>
        <v>44752.666666655561</v>
      </c>
      <c r="D4577">
        <v>31796.799999999999</v>
      </c>
      <c r="E4577">
        <v>37.200000000000003</v>
      </c>
      <c r="F4577">
        <v>20435.2</v>
      </c>
      <c r="G4577">
        <v>28944.2</v>
      </c>
      <c r="H4577">
        <v>32598.6</v>
      </c>
      <c r="I4577">
        <v>29626.2</v>
      </c>
    </row>
    <row r="4578" spans="1:9">
      <c r="A4578" s="26">
        <f t="shared" si="71"/>
        <v>44752.708333322225</v>
      </c>
      <c r="D4578">
        <v>31796.799999999999</v>
      </c>
      <c r="E4578">
        <v>37.200000000000003</v>
      </c>
      <c r="F4578">
        <v>20435.2</v>
      </c>
      <c r="G4578">
        <v>28944.2</v>
      </c>
      <c r="H4578">
        <v>32598.6</v>
      </c>
      <c r="I4578">
        <v>29626.2</v>
      </c>
    </row>
    <row r="4579" spans="1:9">
      <c r="A4579" s="26">
        <f t="shared" si="71"/>
        <v>44752.74999998889</v>
      </c>
      <c r="D4579">
        <v>31796.799999999999</v>
      </c>
      <c r="E4579">
        <v>37.200000000000003</v>
      </c>
      <c r="F4579">
        <v>20435.2</v>
      </c>
      <c r="G4579">
        <v>28944.2</v>
      </c>
      <c r="H4579">
        <v>32598.6</v>
      </c>
      <c r="I4579">
        <v>29626.2</v>
      </c>
    </row>
    <row r="4580" spans="1:9">
      <c r="A4580" s="26">
        <f t="shared" si="71"/>
        <v>44752.791666655554</v>
      </c>
      <c r="D4580">
        <v>31796.799999999999</v>
      </c>
      <c r="E4580">
        <v>37.200000000000003</v>
      </c>
      <c r="F4580">
        <v>20435.2</v>
      </c>
      <c r="G4580">
        <v>28944.2</v>
      </c>
      <c r="H4580">
        <v>32598.6</v>
      </c>
      <c r="I4580">
        <v>29626.2</v>
      </c>
    </row>
    <row r="4581" spans="1:9">
      <c r="A4581" s="26">
        <f t="shared" si="71"/>
        <v>44752.833333322218</v>
      </c>
      <c r="D4581">
        <v>31796.799999999999</v>
      </c>
      <c r="E4581">
        <v>37.200000000000003</v>
      </c>
      <c r="F4581">
        <v>20435.2</v>
      </c>
      <c r="G4581">
        <v>28944.2</v>
      </c>
      <c r="H4581">
        <v>32598.6</v>
      </c>
      <c r="I4581">
        <v>29626.2</v>
      </c>
    </row>
    <row r="4582" spans="1:9">
      <c r="A4582" s="26">
        <f t="shared" si="71"/>
        <v>44752.874999988882</v>
      </c>
      <c r="D4582">
        <v>31796.799999999999</v>
      </c>
      <c r="E4582">
        <v>37.200000000000003</v>
      </c>
      <c r="F4582">
        <v>20435.2</v>
      </c>
      <c r="G4582">
        <v>28944.2</v>
      </c>
      <c r="H4582">
        <v>32598.6</v>
      </c>
      <c r="I4582">
        <v>29626.2</v>
      </c>
    </row>
    <row r="4583" spans="1:9">
      <c r="A4583" s="26">
        <f t="shared" si="71"/>
        <v>44752.916666655547</v>
      </c>
      <c r="D4583">
        <v>31796.799999999999</v>
      </c>
      <c r="E4583">
        <v>37.200000000000003</v>
      </c>
      <c r="F4583">
        <v>20435.2</v>
      </c>
      <c r="G4583">
        <v>28944.2</v>
      </c>
      <c r="H4583">
        <v>32598.6</v>
      </c>
      <c r="I4583">
        <v>29626.2</v>
      </c>
    </row>
    <row r="4584" spans="1:9">
      <c r="A4584" s="26">
        <f t="shared" si="71"/>
        <v>44752.958333322211</v>
      </c>
      <c r="D4584">
        <v>31796.799999999999</v>
      </c>
      <c r="E4584">
        <v>37.200000000000003</v>
      </c>
      <c r="F4584">
        <v>20435.2</v>
      </c>
      <c r="G4584">
        <v>28944.2</v>
      </c>
      <c r="H4584">
        <v>32598.6</v>
      </c>
      <c r="I4584">
        <v>29626.2</v>
      </c>
    </row>
    <row r="4585" spans="1:9">
      <c r="A4585" s="26">
        <f t="shared" si="71"/>
        <v>44752.999999988875</v>
      </c>
      <c r="D4585">
        <v>31796.799999999999</v>
      </c>
      <c r="E4585">
        <v>37.200000000000003</v>
      </c>
      <c r="F4585">
        <v>20435.2</v>
      </c>
      <c r="G4585">
        <v>28944.2</v>
      </c>
      <c r="H4585">
        <v>32598.799999999999</v>
      </c>
      <c r="I4585">
        <v>29626.2</v>
      </c>
    </row>
    <row r="4586" spans="1:9">
      <c r="A4586" s="26">
        <f t="shared" si="71"/>
        <v>44753.041666655539</v>
      </c>
      <c r="D4586">
        <v>31796.799999999999</v>
      </c>
      <c r="E4586">
        <v>39</v>
      </c>
      <c r="F4586">
        <v>20435.2</v>
      </c>
      <c r="G4586">
        <v>28944.400000000001</v>
      </c>
      <c r="H4586">
        <v>32599</v>
      </c>
      <c r="I4586">
        <v>29626.2</v>
      </c>
    </row>
    <row r="4587" spans="1:9">
      <c r="A4587" s="26">
        <f t="shared" si="71"/>
        <v>44753.083333322204</v>
      </c>
      <c r="D4587">
        <v>31796.799999999999</v>
      </c>
      <c r="E4587">
        <v>39.200000000000003</v>
      </c>
      <c r="F4587">
        <v>20435.2</v>
      </c>
      <c r="G4587">
        <v>28944.400000000001</v>
      </c>
      <c r="H4587">
        <v>32599.200000000001</v>
      </c>
      <c r="I4587">
        <v>29626.2</v>
      </c>
    </row>
    <row r="4588" spans="1:9">
      <c r="A4588" s="26">
        <f t="shared" si="71"/>
        <v>44753.124999988868</v>
      </c>
      <c r="D4588">
        <v>31796.799999999999</v>
      </c>
      <c r="E4588">
        <v>39.200000000000003</v>
      </c>
      <c r="F4588">
        <v>20435.2</v>
      </c>
      <c r="G4588">
        <v>28944.400000000001</v>
      </c>
      <c r="H4588">
        <v>32599.200000000001</v>
      </c>
      <c r="I4588">
        <v>29626.2</v>
      </c>
    </row>
    <row r="4589" spans="1:9">
      <c r="A4589" s="26">
        <f t="shared" si="71"/>
        <v>44753.166666655532</v>
      </c>
      <c r="D4589">
        <v>31796.799999999999</v>
      </c>
      <c r="E4589">
        <v>39.200000000000003</v>
      </c>
      <c r="F4589">
        <v>20435.2</v>
      </c>
      <c r="G4589">
        <v>28945.4</v>
      </c>
      <c r="H4589">
        <v>32599.4</v>
      </c>
      <c r="I4589">
        <v>29626.2</v>
      </c>
    </row>
    <row r="4590" spans="1:9">
      <c r="A4590" s="26">
        <f t="shared" si="71"/>
        <v>44753.208333322196</v>
      </c>
      <c r="D4590">
        <v>31796.799999999999</v>
      </c>
      <c r="E4590">
        <v>40</v>
      </c>
      <c r="F4590">
        <v>20435.2</v>
      </c>
      <c r="G4590">
        <v>28945.8</v>
      </c>
      <c r="H4590">
        <v>32600.400000000001</v>
      </c>
      <c r="I4590">
        <v>29626.2</v>
      </c>
    </row>
    <row r="4591" spans="1:9">
      <c r="A4591" s="26">
        <f t="shared" si="71"/>
        <v>44753.249999988861</v>
      </c>
      <c r="D4591">
        <v>31797</v>
      </c>
      <c r="E4591">
        <v>41.4</v>
      </c>
      <c r="F4591">
        <v>20435.400000000001</v>
      </c>
      <c r="G4591">
        <v>28946.400000000001</v>
      </c>
      <c r="H4591">
        <v>32604.2</v>
      </c>
      <c r="I4591">
        <v>29626.2</v>
      </c>
    </row>
    <row r="4592" spans="1:9">
      <c r="A4592" s="26">
        <f t="shared" si="71"/>
        <v>44753.291666655525</v>
      </c>
      <c r="D4592">
        <v>31797</v>
      </c>
      <c r="E4592">
        <v>41.6</v>
      </c>
      <c r="F4592">
        <v>20435.599999999999</v>
      </c>
      <c r="G4592">
        <v>28946.400000000001</v>
      </c>
      <c r="H4592">
        <v>32605.4</v>
      </c>
      <c r="I4592">
        <v>29626.2</v>
      </c>
    </row>
    <row r="4593" spans="1:9">
      <c r="A4593" s="26">
        <f t="shared" si="71"/>
        <v>44753.333333322189</v>
      </c>
      <c r="D4593">
        <v>31797.200000000001</v>
      </c>
      <c r="E4593">
        <v>41.6</v>
      </c>
      <c r="F4593">
        <v>20435.599999999999</v>
      </c>
      <c r="G4593">
        <v>28946.400000000001</v>
      </c>
      <c r="H4593">
        <v>32605.599999999999</v>
      </c>
      <c r="I4593">
        <v>29626.2</v>
      </c>
    </row>
    <row r="4594" spans="1:9">
      <c r="A4594" s="26">
        <f t="shared" si="71"/>
        <v>44753.374999988853</v>
      </c>
      <c r="D4594">
        <v>31797.200000000001</v>
      </c>
      <c r="F4594">
        <v>20435.599999999999</v>
      </c>
      <c r="G4594">
        <v>28946.400000000001</v>
      </c>
      <c r="H4594">
        <v>32605.599999999999</v>
      </c>
      <c r="I4594">
        <v>29626.2</v>
      </c>
    </row>
    <row r="4595" spans="1:9">
      <c r="A4595" s="26">
        <f t="shared" si="71"/>
        <v>44753.416666655517</v>
      </c>
    </row>
    <row r="4596" spans="1:9">
      <c r="A4596" s="26">
        <f t="shared" si="71"/>
        <v>44753.458333322182</v>
      </c>
    </row>
    <row r="4597" spans="1:9">
      <c r="A4597" s="26">
        <f t="shared" si="71"/>
        <v>44753.499999988846</v>
      </c>
    </row>
    <row r="4598" spans="1:9">
      <c r="A4598" s="26">
        <f t="shared" si="71"/>
        <v>44753.54166665551</v>
      </c>
    </row>
    <row r="4599" spans="1:9">
      <c r="A4599" s="26">
        <f t="shared" si="71"/>
        <v>44753.583333322174</v>
      </c>
    </row>
    <row r="4600" spans="1:9">
      <c r="A4600" s="26">
        <f t="shared" si="71"/>
        <v>44753.624999988839</v>
      </c>
    </row>
    <row r="4601" spans="1:9">
      <c r="A4601" s="26">
        <f t="shared" si="71"/>
        <v>44753.666666655503</v>
      </c>
    </row>
    <row r="4602" spans="1:9">
      <c r="A4602" s="26">
        <f t="shared" si="71"/>
        <v>44753.708333322167</v>
      </c>
    </row>
    <row r="4603" spans="1:9">
      <c r="A4603" s="26">
        <f t="shared" si="71"/>
        <v>44753.749999988831</v>
      </c>
    </row>
    <row r="4604" spans="1:9">
      <c r="A4604" s="26">
        <f t="shared" si="71"/>
        <v>44753.791666655496</v>
      </c>
    </row>
    <row r="4605" spans="1:9">
      <c r="A4605" s="26">
        <f t="shared" si="71"/>
        <v>44753.83333332216</v>
      </c>
    </row>
    <row r="4606" spans="1:9">
      <c r="A4606" s="26">
        <f t="shared" si="71"/>
        <v>44753.874999988824</v>
      </c>
    </row>
    <row r="4607" spans="1:9">
      <c r="A4607" s="26">
        <f t="shared" si="71"/>
        <v>44753.916666655488</v>
      </c>
    </row>
    <row r="4608" spans="1:9">
      <c r="A4608" s="26">
        <f t="shared" si="71"/>
        <v>44753.958333322153</v>
      </c>
    </row>
    <row r="4609" spans="1:9">
      <c r="A4609" s="26">
        <f t="shared" si="71"/>
        <v>44753.999999988817</v>
      </c>
      <c r="D4609">
        <v>31797.200000000001</v>
      </c>
      <c r="E4609">
        <v>41.6</v>
      </c>
      <c r="F4609">
        <v>20435.599999999999</v>
      </c>
      <c r="G4609">
        <v>28948.6</v>
      </c>
      <c r="H4609">
        <v>32605.599999999999</v>
      </c>
      <c r="I4609">
        <v>29626.2</v>
      </c>
    </row>
    <row r="4610" spans="1:9">
      <c r="A4610" s="26">
        <f t="shared" si="71"/>
        <v>44754.041666655481</v>
      </c>
      <c r="D4610">
        <v>31797.200000000001</v>
      </c>
      <c r="E4610">
        <v>41.6</v>
      </c>
      <c r="F4610">
        <v>20435.599999999999</v>
      </c>
      <c r="G4610">
        <v>28948.6</v>
      </c>
      <c r="H4610">
        <v>32605.599999999999</v>
      </c>
      <c r="I4610">
        <v>29626.2</v>
      </c>
    </row>
    <row r="4611" spans="1:9">
      <c r="A4611" s="26">
        <f t="shared" ref="A4611:A4674" si="72">A4610+1/24</f>
        <v>44754.083333322145</v>
      </c>
      <c r="D4611">
        <v>31797.200000000001</v>
      </c>
      <c r="E4611">
        <v>41.6</v>
      </c>
      <c r="F4611">
        <v>20435.599999999999</v>
      </c>
      <c r="G4611">
        <v>28948.6</v>
      </c>
      <c r="H4611">
        <v>32605.599999999999</v>
      </c>
      <c r="I4611">
        <v>29626.2</v>
      </c>
    </row>
    <row r="4612" spans="1:9">
      <c r="A4612" s="26">
        <f t="shared" si="72"/>
        <v>44754.12499998881</v>
      </c>
      <c r="D4612">
        <v>31797.200000000001</v>
      </c>
      <c r="E4612">
        <v>41.6</v>
      </c>
      <c r="F4612">
        <v>20435.599999999999</v>
      </c>
      <c r="G4612">
        <v>28948.6</v>
      </c>
      <c r="H4612">
        <v>32605.599999999999</v>
      </c>
      <c r="I4612">
        <v>29633.4</v>
      </c>
    </row>
    <row r="4613" spans="1:9">
      <c r="A4613" s="26">
        <f t="shared" si="72"/>
        <v>44754.166666655474</v>
      </c>
      <c r="D4613">
        <v>31797.200000000001</v>
      </c>
      <c r="E4613">
        <v>41.6</v>
      </c>
      <c r="F4613">
        <v>20436</v>
      </c>
      <c r="G4613">
        <v>28948.6</v>
      </c>
      <c r="H4613">
        <v>32605.599999999999</v>
      </c>
      <c r="I4613">
        <v>29636.799999999999</v>
      </c>
    </row>
    <row r="4614" spans="1:9">
      <c r="A4614" s="26">
        <f t="shared" si="72"/>
        <v>44754.208333322138</v>
      </c>
      <c r="D4614">
        <v>31797.200000000001</v>
      </c>
      <c r="E4614">
        <v>42</v>
      </c>
      <c r="F4614">
        <v>20436.400000000001</v>
      </c>
      <c r="G4614">
        <v>28950</v>
      </c>
      <c r="H4614">
        <v>32605.599999999999</v>
      </c>
      <c r="I4614">
        <v>29636.799999999999</v>
      </c>
    </row>
    <row r="4615" spans="1:9">
      <c r="A4615" s="26">
        <f t="shared" si="72"/>
        <v>44754.249999988802</v>
      </c>
      <c r="D4615">
        <v>31797.200000000001</v>
      </c>
      <c r="E4615">
        <v>42</v>
      </c>
      <c r="F4615">
        <v>20436.400000000001</v>
      </c>
      <c r="G4615">
        <v>28950</v>
      </c>
      <c r="H4615">
        <v>32605.599999999999</v>
      </c>
      <c r="I4615">
        <v>29636.799999999999</v>
      </c>
    </row>
    <row r="4616" spans="1:9">
      <c r="A4616" s="26">
        <f t="shared" si="72"/>
        <v>44754.291666655467</v>
      </c>
      <c r="D4616">
        <v>31797.200000000001</v>
      </c>
      <c r="E4616">
        <v>42</v>
      </c>
      <c r="F4616">
        <v>20436.400000000001</v>
      </c>
      <c r="G4616">
        <v>28950</v>
      </c>
      <c r="H4616">
        <v>32605.599999999999</v>
      </c>
      <c r="I4616">
        <v>29636.799999999999</v>
      </c>
    </row>
    <row r="4617" spans="1:9">
      <c r="A4617" s="26">
        <f t="shared" si="72"/>
        <v>44754.333333322131</v>
      </c>
      <c r="D4617">
        <v>31797.200000000001</v>
      </c>
      <c r="E4617">
        <v>42</v>
      </c>
      <c r="F4617">
        <v>20436.400000000001</v>
      </c>
      <c r="G4617">
        <v>28950</v>
      </c>
      <c r="H4617">
        <v>32605.599999999999</v>
      </c>
      <c r="I4617">
        <v>29636.799999999999</v>
      </c>
    </row>
    <row r="4618" spans="1:9">
      <c r="A4618" s="26">
        <f t="shared" si="72"/>
        <v>44754.374999988795</v>
      </c>
      <c r="D4618">
        <v>31797.200000000001</v>
      </c>
      <c r="E4618">
        <v>42</v>
      </c>
      <c r="F4618">
        <v>20436.400000000001</v>
      </c>
      <c r="G4618">
        <v>28950</v>
      </c>
      <c r="H4618">
        <v>32605.599999999999</v>
      </c>
      <c r="I4618">
        <v>29636.799999999999</v>
      </c>
    </row>
    <row r="4619" spans="1:9">
      <c r="A4619" s="26">
        <f t="shared" si="72"/>
        <v>44754.416666655459</v>
      </c>
      <c r="D4619">
        <v>31797.200000000001</v>
      </c>
      <c r="E4619">
        <v>42</v>
      </c>
      <c r="F4619">
        <v>20436.400000000001</v>
      </c>
      <c r="G4619">
        <v>28950</v>
      </c>
      <c r="H4619">
        <v>32605.599999999999</v>
      </c>
      <c r="I4619">
        <v>29636.799999999999</v>
      </c>
    </row>
    <row r="4620" spans="1:9">
      <c r="A4620" s="26">
        <f t="shared" si="72"/>
        <v>44754.458333322124</v>
      </c>
      <c r="D4620">
        <v>31797.200000000001</v>
      </c>
      <c r="E4620">
        <v>42</v>
      </c>
      <c r="F4620">
        <v>20436.400000000001</v>
      </c>
      <c r="G4620">
        <v>28950</v>
      </c>
      <c r="H4620">
        <v>32605.599999999999</v>
      </c>
      <c r="I4620">
        <v>29636.799999999999</v>
      </c>
    </row>
    <row r="4621" spans="1:9">
      <c r="A4621" s="26">
        <f t="shared" si="72"/>
        <v>44754.499999988788</v>
      </c>
      <c r="D4621">
        <v>31797.200000000001</v>
      </c>
      <c r="E4621">
        <v>42</v>
      </c>
      <c r="F4621">
        <v>20436.400000000001</v>
      </c>
      <c r="G4621">
        <v>28950</v>
      </c>
      <c r="H4621">
        <v>32605.599999999999</v>
      </c>
      <c r="I4621">
        <v>29636.799999999999</v>
      </c>
    </row>
    <row r="4622" spans="1:9">
      <c r="A4622" s="26">
        <f t="shared" si="72"/>
        <v>44754.541666655452</v>
      </c>
      <c r="D4622">
        <v>31797.200000000001</v>
      </c>
      <c r="E4622">
        <v>42</v>
      </c>
      <c r="F4622">
        <v>20436.400000000001</v>
      </c>
      <c r="G4622">
        <v>28950</v>
      </c>
      <c r="H4622">
        <v>32605.599999999999</v>
      </c>
      <c r="I4622">
        <v>29636.799999999999</v>
      </c>
    </row>
    <row r="4623" spans="1:9">
      <c r="A4623" s="26">
        <f t="shared" si="72"/>
        <v>44754.583333322116</v>
      </c>
      <c r="D4623">
        <v>31797.200000000001</v>
      </c>
      <c r="E4623">
        <v>42</v>
      </c>
      <c r="F4623">
        <v>20436.400000000001</v>
      </c>
      <c r="G4623">
        <v>28950</v>
      </c>
      <c r="H4623">
        <v>32605.599999999999</v>
      </c>
      <c r="I4623">
        <v>29636.799999999999</v>
      </c>
    </row>
    <row r="4624" spans="1:9">
      <c r="A4624" s="26">
        <f t="shared" si="72"/>
        <v>44754.62499998878</v>
      </c>
      <c r="D4624">
        <v>31797.200000000001</v>
      </c>
      <c r="E4624">
        <v>42</v>
      </c>
      <c r="F4624">
        <v>20436.400000000001</v>
      </c>
      <c r="G4624">
        <v>28950</v>
      </c>
      <c r="H4624">
        <v>32605.599999999999</v>
      </c>
      <c r="I4624">
        <v>29636.799999999999</v>
      </c>
    </row>
    <row r="4625" spans="1:9">
      <c r="A4625" s="26">
        <f t="shared" si="72"/>
        <v>44754.666666655445</v>
      </c>
      <c r="D4625">
        <v>31797.200000000001</v>
      </c>
      <c r="E4625">
        <v>42</v>
      </c>
      <c r="F4625">
        <v>20436.400000000001</v>
      </c>
      <c r="G4625">
        <v>28950</v>
      </c>
      <c r="H4625">
        <v>32605.599999999999</v>
      </c>
      <c r="I4625">
        <v>29636.799999999999</v>
      </c>
    </row>
    <row r="4626" spans="1:9">
      <c r="A4626" s="26">
        <f t="shared" si="72"/>
        <v>44754.708333322109</v>
      </c>
      <c r="D4626">
        <v>31797.200000000001</v>
      </c>
      <c r="E4626">
        <v>42</v>
      </c>
      <c r="F4626">
        <v>20436.400000000001</v>
      </c>
      <c r="G4626">
        <v>28950</v>
      </c>
      <c r="H4626">
        <v>32605.599999999999</v>
      </c>
      <c r="I4626">
        <v>29636.799999999999</v>
      </c>
    </row>
    <row r="4627" spans="1:9">
      <c r="A4627" s="26">
        <f t="shared" si="72"/>
        <v>44754.749999988773</v>
      </c>
      <c r="D4627">
        <v>31797.200000000001</v>
      </c>
      <c r="E4627">
        <v>42</v>
      </c>
      <c r="F4627">
        <v>20436.400000000001</v>
      </c>
      <c r="G4627">
        <v>28950</v>
      </c>
      <c r="H4627">
        <v>32605.599999999999</v>
      </c>
      <c r="I4627">
        <v>29636.799999999999</v>
      </c>
    </row>
    <row r="4628" spans="1:9">
      <c r="A4628" s="26">
        <f t="shared" si="72"/>
        <v>44754.791666655437</v>
      </c>
      <c r="D4628">
        <v>31797.200000000001</v>
      </c>
      <c r="E4628">
        <v>42</v>
      </c>
      <c r="F4628">
        <v>20436.400000000001</v>
      </c>
      <c r="G4628">
        <v>28950</v>
      </c>
      <c r="H4628">
        <v>32605.599999999999</v>
      </c>
      <c r="I4628">
        <v>29637.599999999999</v>
      </c>
    </row>
    <row r="4629" spans="1:9">
      <c r="A4629" s="26">
        <f t="shared" si="72"/>
        <v>44754.833333322102</v>
      </c>
      <c r="D4629">
        <v>31797.200000000001</v>
      </c>
      <c r="E4629">
        <v>42</v>
      </c>
      <c r="F4629">
        <v>20436.400000000001</v>
      </c>
      <c r="G4629">
        <v>28951.200000000001</v>
      </c>
      <c r="H4629">
        <v>32605.599999999999</v>
      </c>
      <c r="I4629">
        <v>29637.599999999999</v>
      </c>
    </row>
    <row r="4630" spans="1:9">
      <c r="A4630" s="26">
        <f t="shared" si="72"/>
        <v>44754.874999988766</v>
      </c>
      <c r="D4630">
        <v>31797.200000000001</v>
      </c>
      <c r="E4630">
        <v>43.2</v>
      </c>
      <c r="F4630">
        <v>20436.400000000001</v>
      </c>
      <c r="G4630">
        <v>28952.799999999999</v>
      </c>
      <c r="H4630">
        <v>32605.599999999999</v>
      </c>
      <c r="I4630">
        <v>29637.599999999999</v>
      </c>
    </row>
    <row r="4631" spans="1:9">
      <c r="A4631" s="26">
        <f t="shared" si="72"/>
        <v>44754.91666665543</v>
      </c>
      <c r="D4631">
        <v>31797.200000000001</v>
      </c>
      <c r="E4631">
        <v>60.8</v>
      </c>
      <c r="F4631">
        <v>20436.400000000001</v>
      </c>
      <c r="G4631">
        <v>28964.799999999999</v>
      </c>
      <c r="H4631">
        <v>32605.599999999999</v>
      </c>
      <c r="I4631">
        <v>29637.599999999999</v>
      </c>
    </row>
    <row r="4632" spans="1:9">
      <c r="A4632" s="26">
        <f t="shared" si="72"/>
        <v>44754.958333322094</v>
      </c>
      <c r="D4632">
        <v>31797.200000000001</v>
      </c>
      <c r="E4632">
        <v>64</v>
      </c>
      <c r="F4632">
        <v>20436.8</v>
      </c>
      <c r="G4632">
        <v>28966.400000000001</v>
      </c>
      <c r="H4632">
        <v>32605.599999999999</v>
      </c>
      <c r="I4632">
        <v>29637.599999999999</v>
      </c>
    </row>
    <row r="4633" spans="1:9">
      <c r="A4633" s="26">
        <f t="shared" si="72"/>
        <v>44754.999999988759</v>
      </c>
      <c r="D4633">
        <v>31797.200000000001</v>
      </c>
      <c r="E4633">
        <v>64</v>
      </c>
      <c r="F4633">
        <v>20436.8</v>
      </c>
      <c r="G4633">
        <v>28966.400000000001</v>
      </c>
      <c r="H4633">
        <v>32605.599999999999</v>
      </c>
      <c r="I4633">
        <v>29637.8</v>
      </c>
    </row>
    <row r="4634" spans="1:9">
      <c r="A4634" s="26">
        <f t="shared" si="72"/>
        <v>44755.041666655423</v>
      </c>
      <c r="D4634">
        <v>31797.200000000001</v>
      </c>
      <c r="E4634">
        <v>64</v>
      </c>
      <c r="F4634">
        <v>20436.8</v>
      </c>
      <c r="G4634">
        <v>28966.400000000001</v>
      </c>
      <c r="H4634">
        <v>32605.599999999999</v>
      </c>
      <c r="I4634">
        <v>29637.8</v>
      </c>
    </row>
    <row r="4635" spans="1:9">
      <c r="A4635" s="26">
        <f t="shared" si="72"/>
        <v>44755.083333322087</v>
      </c>
      <c r="D4635">
        <v>31797.200000000001</v>
      </c>
      <c r="E4635">
        <v>64</v>
      </c>
      <c r="F4635">
        <v>20436.8</v>
      </c>
      <c r="G4635">
        <v>28966.400000000001</v>
      </c>
      <c r="H4635">
        <v>32605.599999999999</v>
      </c>
      <c r="I4635">
        <v>29637.8</v>
      </c>
    </row>
    <row r="4636" spans="1:9">
      <c r="A4636" s="26">
        <f t="shared" si="72"/>
        <v>44755.124999988751</v>
      </c>
      <c r="D4636">
        <v>31797.200000000001</v>
      </c>
      <c r="E4636">
        <v>64</v>
      </c>
      <c r="F4636">
        <v>20436.8</v>
      </c>
      <c r="G4636">
        <v>28966.400000000001</v>
      </c>
      <c r="H4636">
        <v>32605.599999999999</v>
      </c>
      <c r="I4636">
        <v>29637.8</v>
      </c>
    </row>
    <row r="4637" spans="1:9">
      <c r="A4637" s="26">
        <f t="shared" si="72"/>
        <v>44755.166666655416</v>
      </c>
      <c r="D4637">
        <v>31797.200000000001</v>
      </c>
      <c r="E4637">
        <v>64</v>
      </c>
      <c r="F4637">
        <v>20436.8</v>
      </c>
      <c r="G4637">
        <v>28966.400000000001</v>
      </c>
      <c r="H4637">
        <v>32605.599999999999</v>
      </c>
      <c r="I4637">
        <v>29637.8</v>
      </c>
    </row>
    <row r="4638" spans="1:9">
      <c r="A4638" s="26">
        <f t="shared" si="72"/>
        <v>44755.20833332208</v>
      </c>
      <c r="D4638">
        <v>31797.200000000001</v>
      </c>
      <c r="E4638">
        <v>64</v>
      </c>
      <c r="F4638">
        <v>20436.8</v>
      </c>
      <c r="G4638">
        <v>28966.400000000001</v>
      </c>
      <c r="H4638">
        <v>32605.599999999999</v>
      </c>
      <c r="I4638">
        <v>29637.8</v>
      </c>
    </row>
    <row r="4639" spans="1:9">
      <c r="A4639" s="26">
        <f t="shared" si="72"/>
        <v>44755.249999988744</v>
      </c>
      <c r="D4639">
        <v>31797.200000000001</v>
      </c>
      <c r="E4639">
        <v>64</v>
      </c>
      <c r="F4639">
        <v>20436.8</v>
      </c>
      <c r="G4639">
        <v>28966.400000000001</v>
      </c>
      <c r="H4639">
        <v>32605.599999999999</v>
      </c>
      <c r="I4639">
        <v>29637.8</v>
      </c>
    </row>
    <row r="4640" spans="1:9">
      <c r="A4640" s="26">
        <f t="shared" si="72"/>
        <v>44755.291666655408</v>
      </c>
      <c r="D4640">
        <v>31797.200000000001</v>
      </c>
      <c r="E4640">
        <v>64</v>
      </c>
      <c r="F4640">
        <v>20436.8</v>
      </c>
      <c r="G4640">
        <v>28966.400000000001</v>
      </c>
      <c r="H4640">
        <v>32605.599999999999</v>
      </c>
      <c r="I4640">
        <v>29637.8</v>
      </c>
    </row>
    <row r="4641" spans="1:9">
      <c r="A4641" s="26">
        <f t="shared" si="72"/>
        <v>44755.333333322073</v>
      </c>
      <c r="D4641">
        <v>31797.200000000001</v>
      </c>
      <c r="E4641">
        <v>64</v>
      </c>
      <c r="F4641">
        <v>20436.8</v>
      </c>
      <c r="G4641">
        <v>28966.400000000001</v>
      </c>
      <c r="H4641">
        <v>32605.599999999999</v>
      </c>
      <c r="I4641">
        <v>29637.8</v>
      </c>
    </row>
    <row r="4642" spans="1:9">
      <c r="A4642" s="26">
        <f t="shared" si="72"/>
        <v>44755.374999988737</v>
      </c>
      <c r="D4642">
        <v>31797.200000000001</v>
      </c>
      <c r="E4642">
        <v>64</v>
      </c>
      <c r="F4642">
        <v>20436.8</v>
      </c>
      <c r="G4642">
        <v>28966.400000000001</v>
      </c>
      <c r="H4642">
        <v>32605.599999999999</v>
      </c>
      <c r="I4642">
        <v>29637.8</v>
      </c>
    </row>
    <row r="4643" spans="1:9">
      <c r="A4643" s="26">
        <f t="shared" si="72"/>
        <v>44755.416666655401</v>
      </c>
      <c r="D4643">
        <v>31797.200000000001</v>
      </c>
      <c r="E4643">
        <v>64</v>
      </c>
      <c r="F4643">
        <v>20436.8</v>
      </c>
      <c r="G4643">
        <v>28966.400000000001</v>
      </c>
      <c r="H4643">
        <v>32605.599999999999</v>
      </c>
      <c r="I4643">
        <v>29637.8</v>
      </c>
    </row>
    <row r="4644" spans="1:9">
      <c r="A4644" s="26">
        <f t="shared" si="72"/>
        <v>44755.458333322065</v>
      </c>
      <c r="D4644">
        <v>31797.200000000001</v>
      </c>
      <c r="E4644">
        <v>64</v>
      </c>
      <c r="F4644">
        <v>20436.8</v>
      </c>
      <c r="G4644">
        <v>28966.400000000001</v>
      </c>
      <c r="H4644">
        <v>32605.599999999999</v>
      </c>
      <c r="I4644">
        <v>29637.8</v>
      </c>
    </row>
    <row r="4645" spans="1:9">
      <c r="A4645" s="26">
        <f t="shared" si="72"/>
        <v>44755.49999998873</v>
      </c>
      <c r="D4645">
        <v>31797.200000000001</v>
      </c>
      <c r="E4645">
        <v>64</v>
      </c>
      <c r="F4645">
        <v>20436.8</v>
      </c>
      <c r="G4645">
        <v>28966.400000000001</v>
      </c>
      <c r="H4645">
        <v>32605.599999999999</v>
      </c>
      <c r="I4645">
        <v>29637.8</v>
      </c>
    </row>
    <row r="4646" spans="1:9">
      <c r="A4646" s="26">
        <f t="shared" si="72"/>
        <v>44755.541666655394</v>
      </c>
      <c r="D4646">
        <v>31797.200000000001</v>
      </c>
      <c r="E4646">
        <v>64</v>
      </c>
      <c r="F4646">
        <v>20436.8</v>
      </c>
      <c r="G4646">
        <v>28966.400000000001</v>
      </c>
      <c r="H4646">
        <v>32605.599999999999</v>
      </c>
      <c r="I4646">
        <v>29637.8</v>
      </c>
    </row>
    <row r="4647" spans="1:9">
      <c r="A4647" s="26">
        <f t="shared" si="72"/>
        <v>44755.583333322058</v>
      </c>
      <c r="D4647">
        <v>31797.200000000001</v>
      </c>
      <c r="E4647">
        <v>64</v>
      </c>
      <c r="F4647">
        <v>20436.8</v>
      </c>
      <c r="G4647">
        <v>28966.400000000001</v>
      </c>
      <c r="H4647">
        <v>32605.599999999999</v>
      </c>
      <c r="I4647">
        <v>29637.8</v>
      </c>
    </row>
    <row r="4648" spans="1:9">
      <c r="A4648" s="26">
        <f t="shared" si="72"/>
        <v>44755.624999988722</v>
      </c>
      <c r="D4648">
        <v>31798.400000000001</v>
      </c>
      <c r="E4648">
        <v>64</v>
      </c>
      <c r="F4648">
        <v>20441.8</v>
      </c>
      <c r="G4648">
        <v>28966.400000000001</v>
      </c>
      <c r="H4648">
        <v>32605.599999999999</v>
      </c>
      <c r="I4648">
        <v>29637.8</v>
      </c>
    </row>
    <row r="4649" spans="1:9">
      <c r="A4649" s="26">
        <f t="shared" si="72"/>
        <v>44755.666666655387</v>
      </c>
      <c r="D4649">
        <v>31798.6</v>
      </c>
      <c r="E4649">
        <v>64</v>
      </c>
      <c r="F4649">
        <v>20450.8</v>
      </c>
      <c r="G4649">
        <v>28966.400000000001</v>
      </c>
      <c r="H4649">
        <v>32605.8</v>
      </c>
      <c r="I4649">
        <v>29647.200000000001</v>
      </c>
    </row>
    <row r="4650" spans="1:9">
      <c r="A4650" s="26">
        <f t="shared" si="72"/>
        <v>44755.708333322051</v>
      </c>
      <c r="D4650">
        <v>31798.6</v>
      </c>
      <c r="E4650">
        <v>64</v>
      </c>
      <c r="F4650">
        <v>20454.8</v>
      </c>
      <c r="G4650">
        <v>28969</v>
      </c>
      <c r="H4650">
        <v>32606</v>
      </c>
      <c r="I4650">
        <v>29647.599999999999</v>
      </c>
    </row>
    <row r="4651" spans="1:9">
      <c r="A4651" s="26">
        <f t="shared" si="72"/>
        <v>44755.749999988715</v>
      </c>
      <c r="D4651">
        <v>31798.6</v>
      </c>
      <c r="E4651">
        <v>64</v>
      </c>
      <c r="F4651">
        <v>20457.8</v>
      </c>
      <c r="G4651">
        <v>28969.4</v>
      </c>
      <c r="H4651">
        <v>32606</v>
      </c>
      <c r="I4651">
        <v>29647.599999999999</v>
      </c>
    </row>
    <row r="4652" spans="1:9">
      <c r="A4652" s="26">
        <f t="shared" si="72"/>
        <v>44755.791666655379</v>
      </c>
      <c r="D4652">
        <v>31798.6</v>
      </c>
      <c r="E4652">
        <v>64.400000000000006</v>
      </c>
      <c r="F4652">
        <v>20458.400000000001</v>
      </c>
      <c r="G4652">
        <v>28970</v>
      </c>
      <c r="H4652">
        <v>32606</v>
      </c>
      <c r="I4652">
        <v>29647.599999999999</v>
      </c>
    </row>
    <row r="4653" spans="1:9">
      <c r="A4653" s="26">
        <f t="shared" si="72"/>
        <v>44755.833333322043</v>
      </c>
      <c r="D4653">
        <v>31798.6</v>
      </c>
      <c r="E4653">
        <v>64.8</v>
      </c>
      <c r="F4653">
        <v>20458.400000000001</v>
      </c>
      <c r="G4653">
        <v>28970</v>
      </c>
      <c r="H4653">
        <v>32606</v>
      </c>
      <c r="I4653">
        <v>29647.599999999999</v>
      </c>
    </row>
    <row r="4654" spans="1:9">
      <c r="A4654" s="26">
        <f t="shared" si="72"/>
        <v>44755.874999988708</v>
      </c>
      <c r="D4654">
        <v>31798.6</v>
      </c>
      <c r="E4654">
        <v>64.8</v>
      </c>
      <c r="F4654">
        <v>20458.400000000001</v>
      </c>
      <c r="G4654">
        <v>28970</v>
      </c>
      <c r="H4654">
        <v>32607.4</v>
      </c>
      <c r="I4654">
        <v>29647.599999999999</v>
      </c>
    </row>
    <row r="4655" spans="1:9">
      <c r="A4655" s="26">
        <f t="shared" si="72"/>
        <v>44755.916666655372</v>
      </c>
      <c r="D4655">
        <v>31798.6</v>
      </c>
      <c r="E4655">
        <v>64.8</v>
      </c>
      <c r="F4655">
        <v>20458.400000000001</v>
      </c>
      <c r="G4655">
        <v>28970</v>
      </c>
      <c r="H4655">
        <v>32607.599999999999</v>
      </c>
      <c r="I4655">
        <v>29647.599999999999</v>
      </c>
    </row>
    <row r="4656" spans="1:9">
      <c r="A4656" s="26">
        <f t="shared" si="72"/>
        <v>44755.958333322036</v>
      </c>
      <c r="D4656">
        <v>31798.6</v>
      </c>
      <c r="E4656">
        <v>64.8</v>
      </c>
      <c r="F4656">
        <v>20458.400000000001</v>
      </c>
      <c r="G4656">
        <v>28970</v>
      </c>
      <c r="H4656">
        <v>32607.599999999999</v>
      </c>
      <c r="I4656">
        <v>29647.599999999999</v>
      </c>
    </row>
    <row r="4657" spans="1:9">
      <c r="A4657" s="26">
        <f t="shared" si="72"/>
        <v>44755.9999999887</v>
      </c>
      <c r="D4657">
        <v>31798.6</v>
      </c>
      <c r="E4657">
        <v>64.8</v>
      </c>
      <c r="F4657">
        <v>20458.400000000001</v>
      </c>
      <c r="G4657">
        <v>28970</v>
      </c>
      <c r="H4657">
        <v>32607.8</v>
      </c>
      <c r="I4657">
        <v>29647.599999999999</v>
      </c>
    </row>
    <row r="4658" spans="1:9">
      <c r="A4658" s="26">
        <f t="shared" si="72"/>
        <v>44756.041666655365</v>
      </c>
      <c r="D4658">
        <v>31798.6</v>
      </c>
      <c r="E4658">
        <v>64.8</v>
      </c>
      <c r="F4658">
        <v>20458.400000000001</v>
      </c>
      <c r="G4658">
        <v>28970</v>
      </c>
      <c r="H4658">
        <v>32607.8</v>
      </c>
      <c r="I4658">
        <v>29647.599999999999</v>
      </c>
    </row>
    <row r="4659" spans="1:9">
      <c r="A4659" s="26">
        <f t="shared" si="72"/>
        <v>44756.083333322029</v>
      </c>
      <c r="D4659">
        <v>31798.6</v>
      </c>
      <c r="E4659">
        <v>64.8</v>
      </c>
      <c r="F4659">
        <v>20458.400000000001</v>
      </c>
      <c r="G4659">
        <v>28970</v>
      </c>
      <c r="H4659">
        <v>32607.8</v>
      </c>
      <c r="I4659">
        <v>29647.599999999999</v>
      </c>
    </row>
    <row r="4660" spans="1:9">
      <c r="A4660" s="26">
        <f t="shared" si="72"/>
        <v>44756.124999988693</v>
      </c>
      <c r="D4660">
        <v>31798.6</v>
      </c>
      <c r="E4660">
        <v>64.8</v>
      </c>
      <c r="F4660">
        <v>20458.400000000001</v>
      </c>
      <c r="G4660">
        <v>28970</v>
      </c>
      <c r="H4660">
        <v>32607.8</v>
      </c>
      <c r="I4660">
        <v>29647.599999999999</v>
      </c>
    </row>
    <row r="4661" spans="1:9">
      <c r="A4661" s="26">
        <f t="shared" si="72"/>
        <v>44756.166666655357</v>
      </c>
      <c r="D4661">
        <v>31798.6</v>
      </c>
      <c r="E4661">
        <v>64.8</v>
      </c>
      <c r="F4661">
        <v>20458.400000000001</v>
      </c>
      <c r="G4661">
        <v>28970</v>
      </c>
      <c r="H4661">
        <v>32607.8</v>
      </c>
      <c r="I4661">
        <v>29647.599999999999</v>
      </c>
    </row>
    <row r="4662" spans="1:9">
      <c r="A4662" s="26">
        <f t="shared" si="72"/>
        <v>44756.208333322022</v>
      </c>
      <c r="D4662">
        <v>31798.6</v>
      </c>
      <c r="E4662">
        <v>64.8</v>
      </c>
      <c r="F4662">
        <v>20458.599999999999</v>
      </c>
      <c r="G4662">
        <v>28970</v>
      </c>
      <c r="H4662">
        <v>32607.8</v>
      </c>
      <c r="I4662">
        <v>29647.599999999999</v>
      </c>
    </row>
    <row r="4663" spans="1:9">
      <c r="A4663" s="26">
        <f t="shared" si="72"/>
        <v>44756.249999988686</v>
      </c>
      <c r="D4663">
        <v>31798.6</v>
      </c>
      <c r="E4663">
        <v>64.8</v>
      </c>
      <c r="F4663">
        <v>20458.599999999999</v>
      </c>
      <c r="G4663">
        <v>28970</v>
      </c>
      <c r="H4663">
        <v>32607.8</v>
      </c>
      <c r="I4663">
        <v>29647.599999999999</v>
      </c>
    </row>
    <row r="4664" spans="1:9">
      <c r="A4664" s="26">
        <f t="shared" si="72"/>
        <v>44756.29166665535</v>
      </c>
      <c r="D4664">
        <v>31798.6</v>
      </c>
      <c r="E4664">
        <v>64.8</v>
      </c>
      <c r="F4664">
        <v>20458.599999999999</v>
      </c>
      <c r="G4664">
        <v>28970</v>
      </c>
      <c r="H4664">
        <v>32607.8</v>
      </c>
      <c r="I4664">
        <v>29647.599999999999</v>
      </c>
    </row>
    <row r="4665" spans="1:9">
      <c r="A4665" s="26">
        <f t="shared" si="72"/>
        <v>44756.333333322014</v>
      </c>
      <c r="D4665">
        <v>31798.6</v>
      </c>
      <c r="E4665">
        <v>64.8</v>
      </c>
      <c r="F4665">
        <v>20458.599999999999</v>
      </c>
      <c r="G4665">
        <v>28970</v>
      </c>
      <c r="H4665">
        <v>32607.8</v>
      </c>
      <c r="I4665">
        <v>29647.599999999999</v>
      </c>
    </row>
    <row r="4666" spans="1:9">
      <c r="A4666" s="26">
        <f t="shared" si="72"/>
        <v>44756.374999988679</v>
      </c>
      <c r="D4666">
        <v>31798.6</v>
      </c>
      <c r="E4666">
        <v>64.8</v>
      </c>
      <c r="F4666">
        <v>20458.599999999999</v>
      </c>
      <c r="G4666">
        <v>28970</v>
      </c>
      <c r="H4666">
        <v>32607.8</v>
      </c>
      <c r="I4666">
        <v>29647.599999999999</v>
      </c>
    </row>
    <row r="4667" spans="1:9">
      <c r="A4667" s="26">
        <f t="shared" si="72"/>
        <v>44756.416666655343</v>
      </c>
      <c r="D4667">
        <v>31798.6</v>
      </c>
      <c r="E4667">
        <v>64.8</v>
      </c>
      <c r="F4667">
        <v>20458.599999999999</v>
      </c>
      <c r="G4667">
        <v>28970</v>
      </c>
      <c r="H4667">
        <v>32607.8</v>
      </c>
      <c r="I4667">
        <v>29647.599999999999</v>
      </c>
    </row>
    <row r="4668" spans="1:9">
      <c r="A4668" s="26">
        <f t="shared" si="72"/>
        <v>44756.458333322007</v>
      </c>
      <c r="D4668">
        <v>31798.6</v>
      </c>
      <c r="E4668">
        <v>64.8</v>
      </c>
      <c r="F4668">
        <v>20458.599999999999</v>
      </c>
      <c r="G4668">
        <v>28970</v>
      </c>
      <c r="H4668">
        <v>32607.8</v>
      </c>
      <c r="I4668">
        <v>29647.599999999999</v>
      </c>
    </row>
    <row r="4669" spans="1:9">
      <c r="A4669" s="26">
        <f t="shared" si="72"/>
        <v>44756.499999988671</v>
      </c>
      <c r="D4669">
        <v>31798.6</v>
      </c>
      <c r="E4669">
        <v>64.8</v>
      </c>
      <c r="F4669">
        <v>20458.599999999999</v>
      </c>
      <c r="G4669">
        <v>28970</v>
      </c>
      <c r="H4669">
        <v>32607.8</v>
      </c>
      <c r="I4669">
        <v>29647.599999999999</v>
      </c>
    </row>
    <row r="4670" spans="1:9">
      <c r="A4670" s="26">
        <f t="shared" si="72"/>
        <v>44756.541666655336</v>
      </c>
      <c r="D4670">
        <v>31798.6</v>
      </c>
      <c r="E4670">
        <v>64.8</v>
      </c>
      <c r="F4670">
        <v>20458.599999999999</v>
      </c>
      <c r="G4670">
        <v>28970</v>
      </c>
      <c r="H4670">
        <v>32607.8</v>
      </c>
      <c r="I4670">
        <v>29647.599999999999</v>
      </c>
    </row>
    <row r="4671" spans="1:9">
      <c r="A4671" s="26">
        <f t="shared" si="72"/>
        <v>44756.583333322</v>
      </c>
      <c r="D4671">
        <v>31798.6</v>
      </c>
      <c r="E4671">
        <v>64.8</v>
      </c>
      <c r="F4671">
        <v>20458.599999999999</v>
      </c>
      <c r="G4671">
        <v>28970</v>
      </c>
      <c r="H4671">
        <v>32607.8</v>
      </c>
      <c r="I4671">
        <v>29647.599999999999</v>
      </c>
    </row>
    <row r="4672" spans="1:9">
      <c r="A4672" s="26">
        <f t="shared" si="72"/>
        <v>44756.624999988664</v>
      </c>
      <c r="D4672">
        <v>31798.6</v>
      </c>
      <c r="E4672">
        <v>64.8</v>
      </c>
      <c r="F4672">
        <v>20458.599999999999</v>
      </c>
      <c r="G4672">
        <v>28970</v>
      </c>
      <c r="H4672">
        <v>32607.8</v>
      </c>
      <c r="I4672">
        <v>29647.599999999999</v>
      </c>
    </row>
    <row r="4673" spans="1:9">
      <c r="A4673" s="26">
        <f t="shared" si="72"/>
        <v>44756.666666655328</v>
      </c>
      <c r="D4673">
        <v>31798.6</v>
      </c>
      <c r="E4673">
        <v>64.8</v>
      </c>
      <c r="F4673">
        <v>20458.599999999999</v>
      </c>
      <c r="G4673">
        <v>28970</v>
      </c>
      <c r="H4673">
        <v>32607.8</v>
      </c>
      <c r="I4673">
        <v>29647.599999999999</v>
      </c>
    </row>
    <row r="4674" spans="1:9">
      <c r="A4674" s="26">
        <f t="shared" si="72"/>
        <v>44756.708333321993</v>
      </c>
      <c r="D4674">
        <v>31798.799999999999</v>
      </c>
      <c r="E4674">
        <v>64.8</v>
      </c>
      <c r="F4674">
        <v>20458.599999999999</v>
      </c>
      <c r="G4674">
        <v>28970</v>
      </c>
      <c r="H4674">
        <v>32607.8</v>
      </c>
      <c r="I4674">
        <v>29647.599999999999</v>
      </c>
    </row>
    <row r="4675" spans="1:9">
      <c r="A4675" s="26">
        <f t="shared" ref="A4675:A4738" si="73">A4674+1/24</f>
        <v>44756.749999988657</v>
      </c>
      <c r="D4675">
        <v>31798.799999999999</v>
      </c>
      <c r="E4675">
        <v>64.8</v>
      </c>
      <c r="F4675">
        <v>20458.599999999999</v>
      </c>
      <c r="G4675">
        <v>28970</v>
      </c>
      <c r="H4675">
        <v>32608.799999999999</v>
      </c>
      <c r="I4675">
        <v>29647.599999999999</v>
      </c>
    </row>
    <row r="4676" spans="1:9">
      <c r="A4676" s="26">
        <f t="shared" si="73"/>
        <v>44756.791666655321</v>
      </c>
      <c r="D4676">
        <v>31798.799999999999</v>
      </c>
      <c r="E4676">
        <v>64.8</v>
      </c>
      <c r="F4676">
        <v>20458.599999999999</v>
      </c>
      <c r="G4676">
        <v>28970</v>
      </c>
      <c r="H4676">
        <v>32609</v>
      </c>
      <c r="I4676">
        <v>29647.599999999999</v>
      </c>
    </row>
    <row r="4677" spans="1:9">
      <c r="A4677" s="26">
        <f t="shared" si="73"/>
        <v>44756.833333321985</v>
      </c>
      <c r="D4677">
        <v>31798.799999999999</v>
      </c>
      <c r="E4677">
        <v>64.8</v>
      </c>
      <c r="F4677">
        <v>20458.599999999999</v>
      </c>
      <c r="G4677">
        <v>28970</v>
      </c>
      <c r="H4677">
        <v>32609</v>
      </c>
      <c r="I4677">
        <v>29647.599999999999</v>
      </c>
    </row>
    <row r="4678" spans="1:9">
      <c r="A4678" s="26">
        <f t="shared" si="73"/>
        <v>44756.87499998865</v>
      </c>
      <c r="D4678">
        <v>31798.799999999999</v>
      </c>
      <c r="E4678">
        <v>64.8</v>
      </c>
      <c r="F4678">
        <v>20458.599999999999</v>
      </c>
      <c r="G4678">
        <v>28970</v>
      </c>
      <c r="H4678">
        <v>32609</v>
      </c>
      <c r="I4678">
        <v>29647.599999999999</v>
      </c>
    </row>
    <row r="4679" spans="1:9">
      <c r="A4679" s="26">
        <f t="shared" si="73"/>
        <v>44756.916666655314</v>
      </c>
      <c r="D4679">
        <v>31799.4</v>
      </c>
      <c r="E4679">
        <v>64.8</v>
      </c>
      <c r="F4679">
        <v>20458.599999999999</v>
      </c>
      <c r="G4679">
        <v>28970.799999999999</v>
      </c>
      <c r="H4679">
        <v>32609</v>
      </c>
      <c r="I4679">
        <v>29647.599999999999</v>
      </c>
    </row>
    <row r="4680" spans="1:9">
      <c r="A4680" s="26">
        <f t="shared" si="73"/>
        <v>44756.958333321978</v>
      </c>
      <c r="D4680">
        <v>31799.599999999999</v>
      </c>
      <c r="E4680">
        <v>64.8</v>
      </c>
      <c r="F4680">
        <v>20458.599999999999</v>
      </c>
      <c r="G4680">
        <v>28970.799999999999</v>
      </c>
      <c r="H4680">
        <v>32609</v>
      </c>
      <c r="I4680">
        <v>29647.599999999999</v>
      </c>
    </row>
    <row r="4681" spans="1:9">
      <c r="A4681" s="26">
        <f t="shared" si="73"/>
        <v>44756.999999988642</v>
      </c>
      <c r="D4681">
        <v>31799.599999999999</v>
      </c>
      <c r="E4681">
        <v>64.8</v>
      </c>
      <c r="F4681">
        <v>20458.599999999999</v>
      </c>
      <c r="G4681">
        <v>28970.799999999999</v>
      </c>
      <c r="H4681">
        <v>32609</v>
      </c>
      <c r="I4681">
        <v>29647.599999999999</v>
      </c>
    </row>
    <row r="4682" spans="1:9">
      <c r="A4682" s="26">
        <f t="shared" si="73"/>
        <v>44757.041666655306</v>
      </c>
      <c r="D4682">
        <v>31799.599999999999</v>
      </c>
      <c r="E4682">
        <v>64.8</v>
      </c>
      <c r="F4682">
        <v>20458.599999999999</v>
      </c>
      <c r="G4682">
        <v>28970.799999999999</v>
      </c>
      <c r="H4682">
        <v>32609</v>
      </c>
      <c r="I4682">
        <v>29647.599999999999</v>
      </c>
    </row>
    <row r="4683" spans="1:9">
      <c r="A4683" s="26">
        <f t="shared" si="73"/>
        <v>44757.083333321971</v>
      </c>
      <c r="D4683">
        <v>31799.599999999999</v>
      </c>
      <c r="E4683">
        <v>64.8</v>
      </c>
      <c r="F4683">
        <v>20458.599999999999</v>
      </c>
      <c r="G4683">
        <v>28970.799999999999</v>
      </c>
      <c r="H4683">
        <v>32609</v>
      </c>
      <c r="I4683">
        <v>29647.599999999999</v>
      </c>
    </row>
    <row r="4684" spans="1:9">
      <c r="A4684" s="26">
        <f t="shared" si="73"/>
        <v>44757.124999988635</v>
      </c>
      <c r="D4684">
        <v>31799.599999999999</v>
      </c>
      <c r="E4684">
        <v>64.8</v>
      </c>
      <c r="F4684">
        <v>20458.599999999999</v>
      </c>
      <c r="G4684">
        <v>28970.799999999999</v>
      </c>
      <c r="H4684">
        <v>32609</v>
      </c>
      <c r="I4684">
        <v>29647.599999999999</v>
      </c>
    </row>
    <row r="4685" spans="1:9">
      <c r="A4685" s="26">
        <f t="shared" si="73"/>
        <v>44757.166666655299</v>
      </c>
      <c r="D4685">
        <v>31799.599999999999</v>
      </c>
      <c r="E4685">
        <v>64.8</v>
      </c>
      <c r="F4685">
        <v>20458.599999999999</v>
      </c>
      <c r="G4685">
        <v>28970.799999999999</v>
      </c>
      <c r="H4685">
        <v>32609</v>
      </c>
      <c r="I4685">
        <v>29647.599999999999</v>
      </c>
    </row>
    <row r="4686" spans="1:9">
      <c r="A4686" s="26">
        <f t="shared" si="73"/>
        <v>44757.208333321963</v>
      </c>
      <c r="D4686">
        <v>31799.599999999999</v>
      </c>
      <c r="E4686">
        <v>64.8</v>
      </c>
      <c r="F4686">
        <v>20458.599999999999</v>
      </c>
      <c r="G4686">
        <v>28970.799999999999</v>
      </c>
      <c r="H4686">
        <v>32609</v>
      </c>
      <c r="I4686">
        <v>29647.599999999999</v>
      </c>
    </row>
    <row r="4687" spans="1:9">
      <c r="A4687" s="26">
        <f t="shared" si="73"/>
        <v>44757.249999988628</v>
      </c>
      <c r="D4687">
        <v>31799.599999999999</v>
      </c>
      <c r="E4687">
        <v>64.8</v>
      </c>
      <c r="F4687">
        <v>20458.599999999999</v>
      </c>
      <c r="G4687">
        <v>28970.799999999999</v>
      </c>
      <c r="H4687">
        <v>32609</v>
      </c>
      <c r="I4687">
        <v>29647.599999999999</v>
      </c>
    </row>
    <row r="4688" spans="1:9">
      <c r="A4688" s="26">
        <f t="shared" si="73"/>
        <v>44757.291666655292</v>
      </c>
      <c r="D4688">
        <v>31799.599999999999</v>
      </c>
      <c r="E4688">
        <v>64.8</v>
      </c>
      <c r="F4688">
        <v>20458.599999999999</v>
      </c>
      <c r="G4688">
        <v>28970.799999999999</v>
      </c>
      <c r="H4688">
        <v>32609</v>
      </c>
      <c r="I4688">
        <v>29647.599999999999</v>
      </c>
    </row>
    <row r="4689" spans="1:9">
      <c r="A4689" s="26">
        <f t="shared" si="73"/>
        <v>44757.333333321956</v>
      </c>
      <c r="D4689">
        <v>31799.599999999999</v>
      </c>
      <c r="E4689">
        <v>64.8</v>
      </c>
      <c r="F4689">
        <v>20458.599999999999</v>
      </c>
      <c r="G4689">
        <v>28971</v>
      </c>
      <c r="H4689">
        <v>32609</v>
      </c>
      <c r="I4689">
        <v>29647.599999999999</v>
      </c>
    </row>
    <row r="4690" spans="1:9">
      <c r="A4690" s="26">
        <f t="shared" si="73"/>
        <v>44757.37499998862</v>
      </c>
      <c r="D4690">
        <v>31799.599999999999</v>
      </c>
      <c r="E4690">
        <v>64.8</v>
      </c>
      <c r="F4690">
        <v>20458.599999999999</v>
      </c>
      <c r="G4690">
        <v>28971</v>
      </c>
      <c r="H4690">
        <v>32609</v>
      </c>
      <c r="I4690">
        <v>29647.599999999999</v>
      </c>
    </row>
    <row r="4691" spans="1:9">
      <c r="A4691" s="26">
        <f t="shared" si="73"/>
        <v>44757.416666655285</v>
      </c>
      <c r="D4691">
        <v>31799.599999999999</v>
      </c>
      <c r="E4691">
        <v>64.8</v>
      </c>
      <c r="F4691">
        <v>20458.599999999999</v>
      </c>
      <c r="G4691">
        <v>28971</v>
      </c>
      <c r="H4691">
        <v>32609</v>
      </c>
      <c r="I4691">
        <v>29647.599999999999</v>
      </c>
    </row>
    <row r="4692" spans="1:9">
      <c r="A4692" s="26">
        <f t="shared" si="73"/>
        <v>44757.458333321949</v>
      </c>
      <c r="D4692">
        <v>31799.599999999999</v>
      </c>
      <c r="E4692">
        <v>64.8</v>
      </c>
      <c r="F4692">
        <v>20458.599999999999</v>
      </c>
      <c r="G4692">
        <v>28971</v>
      </c>
      <c r="H4692">
        <v>32609</v>
      </c>
      <c r="I4692">
        <v>29647.599999999999</v>
      </c>
    </row>
    <row r="4693" spans="1:9">
      <c r="A4693" s="26">
        <f t="shared" si="73"/>
        <v>44757.499999988613</v>
      </c>
      <c r="D4693">
        <v>31799.599999999999</v>
      </c>
      <c r="E4693">
        <v>64.8</v>
      </c>
      <c r="F4693">
        <v>20458.599999999999</v>
      </c>
      <c r="G4693">
        <v>28971</v>
      </c>
      <c r="H4693">
        <v>32609</v>
      </c>
      <c r="I4693">
        <v>29647.599999999999</v>
      </c>
    </row>
    <row r="4694" spans="1:9">
      <c r="A4694" s="26">
        <f t="shared" si="73"/>
        <v>44757.541666655277</v>
      </c>
      <c r="D4694">
        <v>31799.599999999999</v>
      </c>
      <c r="E4694">
        <v>64.8</v>
      </c>
      <c r="F4694">
        <v>20458.599999999999</v>
      </c>
      <c r="G4694">
        <v>28971</v>
      </c>
      <c r="H4694">
        <v>32609</v>
      </c>
      <c r="I4694">
        <v>29647.599999999999</v>
      </c>
    </row>
    <row r="4695" spans="1:9">
      <c r="A4695" s="26">
        <f t="shared" si="73"/>
        <v>44757.583333321942</v>
      </c>
      <c r="D4695">
        <v>31799.599999999999</v>
      </c>
      <c r="E4695">
        <v>64.8</v>
      </c>
      <c r="F4695">
        <v>20458.599999999999</v>
      </c>
      <c r="G4695">
        <v>28971</v>
      </c>
      <c r="H4695">
        <v>32609</v>
      </c>
      <c r="I4695">
        <v>29647.599999999999</v>
      </c>
    </row>
    <row r="4696" spans="1:9">
      <c r="A4696" s="26">
        <f t="shared" si="73"/>
        <v>44757.624999988606</v>
      </c>
      <c r="D4696">
        <v>31799.599999999999</v>
      </c>
      <c r="E4696">
        <v>64.8</v>
      </c>
      <c r="F4696">
        <v>20458.599999999999</v>
      </c>
      <c r="G4696">
        <v>28971</v>
      </c>
      <c r="H4696">
        <v>32609</v>
      </c>
      <c r="I4696">
        <v>29647.599999999999</v>
      </c>
    </row>
    <row r="4697" spans="1:9">
      <c r="A4697" s="26">
        <f t="shared" si="73"/>
        <v>44757.66666665527</v>
      </c>
      <c r="D4697">
        <v>31799.599999999999</v>
      </c>
      <c r="E4697">
        <v>64.8</v>
      </c>
      <c r="F4697">
        <v>20458.599999999999</v>
      </c>
      <c r="G4697">
        <v>28971</v>
      </c>
      <c r="H4697">
        <v>32609</v>
      </c>
      <c r="I4697">
        <v>29647.599999999999</v>
      </c>
    </row>
    <row r="4698" spans="1:9">
      <c r="A4698" s="26">
        <f t="shared" si="73"/>
        <v>44757.708333321934</v>
      </c>
      <c r="D4698">
        <v>31799.599999999999</v>
      </c>
      <c r="E4698">
        <v>64.8</v>
      </c>
      <c r="F4698">
        <v>20458.599999999999</v>
      </c>
      <c r="G4698">
        <v>28971</v>
      </c>
      <c r="H4698">
        <v>32609</v>
      </c>
      <c r="I4698">
        <v>29647.599999999999</v>
      </c>
    </row>
    <row r="4699" spans="1:9">
      <c r="A4699" s="26">
        <f t="shared" si="73"/>
        <v>44757.749999988599</v>
      </c>
      <c r="D4699">
        <v>31799.599999999999</v>
      </c>
      <c r="E4699">
        <v>64.8</v>
      </c>
      <c r="F4699">
        <v>20458.599999999999</v>
      </c>
      <c r="G4699">
        <v>28971</v>
      </c>
      <c r="H4699">
        <v>32609</v>
      </c>
      <c r="I4699">
        <v>29647.599999999999</v>
      </c>
    </row>
    <row r="4700" spans="1:9">
      <c r="A4700" s="26">
        <f t="shared" si="73"/>
        <v>44757.791666655263</v>
      </c>
      <c r="D4700">
        <v>31799.599999999999</v>
      </c>
      <c r="E4700">
        <v>64.8</v>
      </c>
      <c r="F4700">
        <v>20458.599999999999</v>
      </c>
      <c r="G4700">
        <v>28971</v>
      </c>
      <c r="H4700">
        <v>32609</v>
      </c>
      <c r="I4700">
        <v>29647.599999999999</v>
      </c>
    </row>
    <row r="4701" spans="1:9">
      <c r="A4701" s="26">
        <f t="shared" si="73"/>
        <v>44757.833333321927</v>
      </c>
      <c r="D4701">
        <v>31799.599999999999</v>
      </c>
      <c r="E4701">
        <v>64.8</v>
      </c>
      <c r="F4701">
        <v>20458.599999999999</v>
      </c>
      <c r="G4701">
        <v>28971</v>
      </c>
      <c r="H4701">
        <v>32609</v>
      </c>
      <c r="I4701">
        <v>29647.599999999999</v>
      </c>
    </row>
    <row r="4702" spans="1:9">
      <c r="A4702" s="26">
        <f t="shared" si="73"/>
        <v>44757.874999988591</v>
      </c>
      <c r="D4702">
        <v>31799.599999999999</v>
      </c>
      <c r="E4702">
        <v>64.8</v>
      </c>
      <c r="F4702">
        <v>20458.599999999999</v>
      </c>
      <c r="G4702">
        <v>28971</v>
      </c>
      <c r="H4702">
        <v>32609</v>
      </c>
      <c r="I4702">
        <v>29647.599999999999</v>
      </c>
    </row>
    <row r="4703" spans="1:9">
      <c r="A4703" s="26">
        <f t="shared" si="73"/>
        <v>44757.916666655256</v>
      </c>
      <c r="D4703">
        <v>31799.599999999999</v>
      </c>
      <c r="E4703">
        <v>64.8</v>
      </c>
      <c r="F4703">
        <v>20458.599999999999</v>
      </c>
      <c r="G4703">
        <v>28971</v>
      </c>
      <c r="H4703">
        <v>32609</v>
      </c>
      <c r="I4703">
        <v>29647.599999999999</v>
      </c>
    </row>
    <row r="4704" spans="1:9">
      <c r="A4704" s="26">
        <f t="shared" si="73"/>
        <v>44757.95833332192</v>
      </c>
      <c r="D4704">
        <v>31799.599999999999</v>
      </c>
      <c r="E4704">
        <v>64.8</v>
      </c>
      <c r="F4704">
        <v>20458.599999999999</v>
      </c>
      <c r="G4704">
        <v>28971</v>
      </c>
      <c r="H4704">
        <v>32609</v>
      </c>
      <c r="I4704">
        <v>29647.599999999999</v>
      </c>
    </row>
    <row r="4705" spans="1:9">
      <c r="A4705" s="26">
        <f t="shared" si="73"/>
        <v>44757.999999988584</v>
      </c>
      <c r="D4705">
        <v>31799.599999999999</v>
      </c>
      <c r="E4705">
        <v>64.8</v>
      </c>
      <c r="F4705">
        <v>20458.599999999999</v>
      </c>
      <c r="G4705">
        <v>28971</v>
      </c>
      <c r="H4705">
        <v>32609</v>
      </c>
      <c r="I4705">
        <v>29647.599999999999</v>
      </c>
    </row>
    <row r="4706" spans="1:9">
      <c r="A4706" s="26">
        <f t="shared" si="73"/>
        <v>44758.041666655248</v>
      </c>
      <c r="D4706">
        <v>31799.599999999999</v>
      </c>
      <c r="E4706">
        <v>64.8</v>
      </c>
      <c r="F4706">
        <v>20458.599999999999</v>
      </c>
      <c r="G4706">
        <v>28971</v>
      </c>
      <c r="H4706">
        <v>32609</v>
      </c>
      <c r="I4706">
        <v>29647.599999999999</v>
      </c>
    </row>
    <row r="4707" spans="1:9">
      <c r="A4707" s="26">
        <f t="shared" si="73"/>
        <v>44758.083333321913</v>
      </c>
      <c r="D4707">
        <v>31799.599999999999</v>
      </c>
      <c r="E4707">
        <v>64.8</v>
      </c>
      <c r="F4707">
        <v>20458.599999999999</v>
      </c>
      <c r="G4707">
        <v>28971</v>
      </c>
      <c r="H4707">
        <v>32609</v>
      </c>
      <c r="I4707">
        <v>29647.599999999999</v>
      </c>
    </row>
    <row r="4708" spans="1:9">
      <c r="A4708" s="26">
        <f t="shared" si="73"/>
        <v>44758.124999988577</v>
      </c>
      <c r="D4708">
        <v>31799.599999999999</v>
      </c>
      <c r="E4708">
        <v>64.8</v>
      </c>
      <c r="F4708">
        <v>20458.599999999999</v>
      </c>
      <c r="G4708">
        <v>28971</v>
      </c>
      <c r="H4708">
        <v>32609</v>
      </c>
      <c r="I4708">
        <v>29647.599999999999</v>
      </c>
    </row>
    <row r="4709" spans="1:9">
      <c r="A4709" s="26">
        <f t="shared" si="73"/>
        <v>44758.166666655241</v>
      </c>
      <c r="D4709">
        <v>31799.599999999999</v>
      </c>
      <c r="E4709">
        <v>64.8</v>
      </c>
      <c r="F4709">
        <v>20458.599999999999</v>
      </c>
      <c r="G4709">
        <v>28971</v>
      </c>
      <c r="H4709">
        <v>32609</v>
      </c>
      <c r="I4709">
        <v>29647.599999999999</v>
      </c>
    </row>
    <row r="4710" spans="1:9">
      <c r="A4710" s="26">
        <f t="shared" si="73"/>
        <v>44758.208333321905</v>
      </c>
      <c r="D4710">
        <v>31799.599999999999</v>
      </c>
      <c r="E4710">
        <v>64.8</v>
      </c>
      <c r="F4710">
        <v>20458.599999999999</v>
      </c>
      <c r="G4710">
        <v>28971</v>
      </c>
      <c r="H4710">
        <v>32609</v>
      </c>
      <c r="I4710">
        <v>29647.599999999999</v>
      </c>
    </row>
    <row r="4711" spans="1:9">
      <c r="A4711" s="26">
        <f t="shared" si="73"/>
        <v>44758.249999988569</v>
      </c>
      <c r="D4711">
        <v>31799.599999999999</v>
      </c>
      <c r="E4711">
        <v>64.8</v>
      </c>
      <c r="F4711">
        <v>20458.599999999999</v>
      </c>
      <c r="G4711">
        <v>28971</v>
      </c>
      <c r="H4711">
        <v>32609</v>
      </c>
      <c r="I4711">
        <v>29647.599999999999</v>
      </c>
    </row>
    <row r="4712" spans="1:9">
      <c r="A4712" s="26">
        <f t="shared" si="73"/>
        <v>44758.291666655234</v>
      </c>
      <c r="D4712">
        <v>31799.599999999999</v>
      </c>
      <c r="E4712">
        <v>64.8</v>
      </c>
      <c r="F4712">
        <v>20458.599999999999</v>
      </c>
      <c r="G4712">
        <v>28971</v>
      </c>
      <c r="H4712">
        <v>32609</v>
      </c>
      <c r="I4712">
        <v>29647.599999999999</v>
      </c>
    </row>
    <row r="4713" spans="1:9">
      <c r="A4713" s="26">
        <f t="shared" si="73"/>
        <v>44758.333333321898</v>
      </c>
      <c r="D4713">
        <v>31799.599999999999</v>
      </c>
      <c r="E4713">
        <v>64.8</v>
      </c>
      <c r="F4713">
        <v>20458.599999999999</v>
      </c>
      <c r="G4713">
        <v>28971</v>
      </c>
      <c r="H4713">
        <v>32609</v>
      </c>
      <c r="I4713">
        <v>29647.599999999999</v>
      </c>
    </row>
    <row r="4714" spans="1:9">
      <c r="A4714" s="26">
        <f t="shared" si="73"/>
        <v>44758.374999988562</v>
      </c>
      <c r="D4714">
        <v>31799.599999999999</v>
      </c>
      <c r="E4714">
        <v>64.8</v>
      </c>
      <c r="F4714">
        <v>20458.599999999999</v>
      </c>
      <c r="G4714">
        <v>28971</v>
      </c>
      <c r="H4714">
        <v>32609</v>
      </c>
      <c r="I4714">
        <v>29647.599999999999</v>
      </c>
    </row>
    <row r="4715" spans="1:9">
      <c r="A4715" s="26">
        <f t="shared" si="73"/>
        <v>44758.416666655226</v>
      </c>
      <c r="D4715">
        <v>31799.599999999999</v>
      </c>
      <c r="E4715">
        <v>64.8</v>
      </c>
      <c r="F4715">
        <v>20458.599999999999</v>
      </c>
      <c r="G4715">
        <v>28971</v>
      </c>
      <c r="H4715">
        <v>32609</v>
      </c>
      <c r="I4715">
        <v>29647.599999999999</v>
      </c>
    </row>
    <row r="4716" spans="1:9">
      <c r="A4716" s="26">
        <f t="shared" si="73"/>
        <v>44758.458333321891</v>
      </c>
      <c r="D4716">
        <v>31799.599999999999</v>
      </c>
      <c r="E4716">
        <v>64.8</v>
      </c>
      <c r="F4716">
        <v>20458.599999999999</v>
      </c>
      <c r="G4716">
        <v>28971</v>
      </c>
      <c r="H4716">
        <v>32609</v>
      </c>
      <c r="I4716">
        <v>29647.599999999999</v>
      </c>
    </row>
    <row r="4717" spans="1:9">
      <c r="A4717" s="26">
        <f t="shared" si="73"/>
        <v>44758.499999988555</v>
      </c>
      <c r="D4717">
        <v>31799.599999999999</v>
      </c>
      <c r="E4717">
        <v>64.8</v>
      </c>
      <c r="F4717">
        <v>20458.599999999999</v>
      </c>
      <c r="G4717">
        <v>28971</v>
      </c>
      <c r="H4717">
        <v>32609</v>
      </c>
      <c r="I4717">
        <v>29647.599999999999</v>
      </c>
    </row>
    <row r="4718" spans="1:9">
      <c r="A4718" s="26">
        <f t="shared" si="73"/>
        <v>44758.541666655219</v>
      </c>
      <c r="D4718">
        <v>31799.599999999999</v>
      </c>
      <c r="E4718">
        <v>64.8</v>
      </c>
      <c r="F4718">
        <v>20458.599999999999</v>
      </c>
      <c r="G4718">
        <v>28971</v>
      </c>
      <c r="H4718">
        <v>32609</v>
      </c>
      <c r="I4718">
        <v>29647.599999999999</v>
      </c>
    </row>
    <row r="4719" spans="1:9">
      <c r="A4719" s="26">
        <f t="shared" si="73"/>
        <v>44758.583333321883</v>
      </c>
      <c r="D4719">
        <v>31799.599999999999</v>
      </c>
      <c r="E4719">
        <v>64.8</v>
      </c>
      <c r="F4719">
        <v>20458.599999999999</v>
      </c>
      <c r="G4719">
        <v>28971</v>
      </c>
      <c r="H4719">
        <v>32609</v>
      </c>
      <c r="I4719">
        <v>29647.599999999999</v>
      </c>
    </row>
    <row r="4720" spans="1:9">
      <c r="A4720" s="26">
        <f t="shared" si="73"/>
        <v>44758.624999988548</v>
      </c>
      <c r="D4720">
        <v>31799.599999999999</v>
      </c>
      <c r="E4720">
        <v>64.8</v>
      </c>
      <c r="F4720">
        <v>20458.599999999999</v>
      </c>
      <c r="G4720">
        <v>28971</v>
      </c>
      <c r="H4720">
        <v>32609</v>
      </c>
      <c r="I4720">
        <v>29647.599999999999</v>
      </c>
    </row>
    <row r="4721" spans="1:9">
      <c r="A4721" s="26">
        <f t="shared" si="73"/>
        <v>44758.666666655212</v>
      </c>
      <c r="D4721">
        <v>31799.599999999999</v>
      </c>
      <c r="E4721">
        <v>64.8</v>
      </c>
      <c r="F4721">
        <v>20458.599999999999</v>
      </c>
      <c r="G4721">
        <v>28971</v>
      </c>
      <c r="H4721">
        <v>32609</v>
      </c>
      <c r="I4721">
        <v>29647.599999999999</v>
      </c>
    </row>
    <row r="4722" spans="1:9">
      <c r="A4722" s="26">
        <f t="shared" si="73"/>
        <v>44758.708333321876</v>
      </c>
      <c r="D4722">
        <v>31799.599999999999</v>
      </c>
      <c r="E4722">
        <v>64.8</v>
      </c>
      <c r="F4722">
        <v>20458.599999999999</v>
      </c>
      <c r="G4722">
        <v>28971</v>
      </c>
      <c r="H4722">
        <v>32609</v>
      </c>
      <c r="I4722">
        <v>29647.599999999999</v>
      </c>
    </row>
    <row r="4723" spans="1:9">
      <c r="A4723" s="26">
        <f t="shared" si="73"/>
        <v>44758.74999998854</v>
      </c>
      <c r="D4723">
        <v>31804</v>
      </c>
      <c r="E4723">
        <v>64.8</v>
      </c>
      <c r="F4723">
        <v>20458.599999999999</v>
      </c>
      <c r="G4723">
        <v>28971</v>
      </c>
      <c r="H4723">
        <v>32609</v>
      </c>
      <c r="I4723">
        <v>29647.599999999999</v>
      </c>
    </row>
    <row r="4724" spans="1:9">
      <c r="A4724" s="26">
        <f t="shared" si="73"/>
        <v>44758.791666655205</v>
      </c>
      <c r="D4724">
        <v>31804.400000000001</v>
      </c>
      <c r="E4724">
        <v>64.8</v>
      </c>
      <c r="F4724">
        <v>20458.599999999999</v>
      </c>
      <c r="G4724">
        <v>28971</v>
      </c>
      <c r="H4724">
        <v>32609</v>
      </c>
      <c r="I4724">
        <v>29647.599999999999</v>
      </c>
    </row>
    <row r="4725" spans="1:9">
      <c r="A4725" s="26">
        <f t="shared" si="73"/>
        <v>44758.833333321869</v>
      </c>
      <c r="D4725">
        <v>31817.8</v>
      </c>
      <c r="E4725">
        <v>64.8</v>
      </c>
      <c r="F4725">
        <v>20459.8</v>
      </c>
      <c r="G4725">
        <v>28971.200000000001</v>
      </c>
      <c r="H4725">
        <v>32609</v>
      </c>
      <c r="I4725">
        <v>29647.599999999999</v>
      </c>
    </row>
    <row r="4726" spans="1:9">
      <c r="A4726" s="26">
        <f t="shared" si="73"/>
        <v>44758.874999988533</v>
      </c>
      <c r="D4726">
        <v>31818</v>
      </c>
      <c r="E4726">
        <v>65.2</v>
      </c>
      <c r="F4726">
        <v>20459.8</v>
      </c>
      <c r="G4726">
        <v>28975.599999999999</v>
      </c>
      <c r="H4726">
        <v>32609</v>
      </c>
      <c r="I4726">
        <v>29647.599999999999</v>
      </c>
    </row>
    <row r="4727" spans="1:9">
      <c r="A4727" s="26">
        <f t="shared" si="73"/>
        <v>44758.916666655197</v>
      </c>
      <c r="D4727">
        <v>31818</v>
      </c>
      <c r="E4727">
        <v>65.2</v>
      </c>
      <c r="F4727">
        <v>20459.8</v>
      </c>
      <c r="G4727">
        <v>28975.599999999999</v>
      </c>
      <c r="H4727">
        <v>32609</v>
      </c>
      <c r="I4727">
        <v>29647.599999999999</v>
      </c>
    </row>
    <row r="4728" spans="1:9">
      <c r="A4728" s="26">
        <f t="shared" si="73"/>
        <v>44758.958333321862</v>
      </c>
      <c r="D4728">
        <v>31818</v>
      </c>
      <c r="E4728">
        <v>65.2</v>
      </c>
      <c r="F4728">
        <v>20459.8</v>
      </c>
      <c r="G4728">
        <v>28975.599999999999</v>
      </c>
      <c r="H4728">
        <v>32609</v>
      </c>
      <c r="I4728">
        <v>29647.599999999999</v>
      </c>
    </row>
    <row r="4729" spans="1:9">
      <c r="A4729" s="26">
        <f t="shared" si="73"/>
        <v>44758.999999988526</v>
      </c>
      <c r="D4729">
        <v>31818</v>
      </c>
      <c r="E4729">
        <v>65.2</v>
      </c>
      <c r="F4729">
        <v>20459.8</v>
      </c>
      <c r="G4729">
        <v>28975.599999999999</v>
      </c>
      <c r="H4729">
        <v>32609</v>
      </c>
      <c r="I4729">
        <v>29647.599999999999</v>
      </c>
    </row>
    <row r="4730" spans="1:9">
      <c r="A4730" s="26">
        <f t="shared" si="73"/>
        <v>44759.04166665519</v>
      </c>
      <c r="D4730">
        <v>31818</v>
      </c>
      <c r="E4730">
        <v>65.2</v>
      </c>
      <c r="F4730">
        <v>20459.8</v>
      </c>
      <c r="G4730">
        <v>28975.599999999999</v>
      </c>
      <c r="H4730">
        <v>32609</v>
      </c>
      <c r="I4730">
        <v>29647.599999999999</v>
      </c>
    </row>
    <row r="4731" spans="1:9">
      <c r="A4731" s="26">
        <f t="shared" si="73"/>
        <v>44759.083333321854</v>
      </c>
      <c r="D4731">
        <v>31818</v>
      </c>
      <c r="E4731">
        <v>65.2</v>
      </c>
      <c r="F4731">
        <v>20459.8</v>
      </c>
      <c r="G4731">
        <v>28975.599999999999</v>
      </c>
      <c r="H4731">
        <v>32609</v>
      </c>
      <c r="I4731">
        <v>29647.599999999999</v>
      </c>
    </row>
    <row r="4732" spans="1:9">
      <c r="A4732" s="26">
        <f t="shared" si="73"/>
        <v>44759.124999988519</v>
      </c>
      <c r="D4732">
        <v>31818</v>
      </c>
      <c r="E4732">
        <v>65.2</v>
      </c>
      <c r="F4732">
        <v>20459.8</v>
      </c>
      <c r="G4732">
        <v>28975.599999999999</v>
      </c>
      <c r="H4732">
        <v>32609</v>
      </c>
      <c r="I4732">
        <v>29647.599999999999</v>
      </c>
    </row>
    <row r="4733" spans="1:9">
      <c r="A4733" s="26">
        <f t="shared" si="73"/>
        <v>44759.166666655183</v>
      </c>
      <c r="D4733">
        <v>31818</v>
      </c>
      <c r="E4733">
        <v>65.2</v>
      </c>
      <c r="F4733">
        <v>20459.8</v>
      </c>
      <c r="G4733">
        <v>28975.599999999999</v>
      </c>
      <c r="H4733">
        <v>32609</v>
      </c>
      <c r="I4733">
        <v>29647.599999999999</v>
      </c>
    </row>
    <row r="4734" spans="1:9">
      <c r="A4734" s="26">
        <f t="shared" si="73"/>
        <v>44759.208333321847</v>
      </c>
      <c r="D4734">
        <v>31818</v>
      </c>
      <c r="E4734">
        <v>65.2</v>
      </c>
      <c r="F4734">
        <v>20459.8</v>
      </c>
      <c r="G4734">
        <v>28975.599999999999</v>
      </c>
      <c r="H4734">
        <v>32609</v>
      </c>
      <c r="I4734">
        <v>29647.599999999999</v>
      </c>
    </row>
    <row r="4735" spans="1:9">
      <c r="A4735" s="26">
        <f t="shared" si="73"/>
        <v>44759.249999988511</v>
      </c>
      <c r="D4735">
        <v>31818</v>
      </c>
      <c r="E4735">
        <v>65.2</v>
      </c>
      <c r="F4735">
        <v>20459.8</v>
      </c>
      <c r="G4735">
        <v>28975.599999999999</v>
      </c>
      <c r="H4735">
        <v>32609</v>
      </c>
      <c r="I4735">
        <v>29647.599999999999</v>
      </c>
    </row>
    <row r="4736" spans="1:9">
      <c r="A4736" s="26">
        <f t="shared" si="73"/>
        <v>44759.291666655176</v>
      </c>
      <c r="D4736">
        <v>31818</v>
      </c>
      <c r="E4736">
        <v>65.2</v>
      </c>
      <c r="F4736">
        <v>20459.8</v>
      </c>
      <c r="G4736">
        <v>28975.599999999999</v>
      </c>
      <c r="H4736">
        <v>32609</v>
      </c>
      <c r="I4736">
        <v>29647.599999999999</v>
      </c>
    </row>
    <row r="4737" spans="1:9">
      <c r="A4737" s="26">
        <f t="shared" si="73"/>
        <v>44759.33333332184</v>
      </c>
      <c r="D4737">
        <v>31818</v>
      </c>
      <c r="E4737">
        <v>65.2</v>
      </c>
      <c r="F4737">
        <v>20459.8</v>
      </c>
      <c r="G4737">
        <v>28975.599999999999</v>
      </c>
      <c r="H4737">
        <v>32609</v>
      </c>
      <c r="I4737">
        <v>29647.599999999999</v>
      </c>
    </row>
    <row r="4738" spans="1:9">
      <c r="A4738" s="26">
        <f t="shared" si="73"/>
        <v>44759.374999988504</v>
      </c>
      <c r="D4738">
        <v>31818</v>
      </c>
      <c r="E4738">
        <v>65.2</v>
      </c>
      <c r="F4738">
        <v>20459.8</v>
      </c>
      <c r="G4738">
        <v>28975.599999999999</v>
      </c>
      <c r="H4738">
        <v>32609</v>
      </c>
      <c r="I4738">
        <v>29647.599999999999</v>
      </c>
    </row>
    <row r="4739" spans="1:9">
      <c r="A4739" s="26">
        <f t="shared" ref="A4739:A4802" si="74">A4738+1/24</f>
        <v>44759.416666655168</v>
      </c>
      <c r="D4739">
        <v>31818</v>
      </c>
      <c r="E4739">
        <v>65.2</v>
      </c>
      <c r="F4739">
        <v>20459.8</v>
      </c>
      <c r="G4739">
        <v>28975.599999999999</v>
      </c>
      <c r="H4739">
        <v>32609</v>
      </c>
      <c r="I4739">
        <v>29647.599999999999</v>
      </c>
    </row>
    <row r="4740" spans="1:9">
      <c r="A4740" s="26">
        <f t="shared" si="74"/>
        <v>44759.458333321832</v>
      </c>
      <c r="D4740">
        <v>31818</v>
      </c>
      <c r="E4740">
        <v>65.2</v>
      </c>
      <c r="F4740">
        <v>20459.8</v>
      </c>
      <c r="G4740">
        <v>28975.599999999999</v>
      </c>
      <c r="H4740">
        <v>32609</v>
      </c>
      <c r="I4740">
        <v>29647.599999999999</v>
      </c>
    </row>
    <row r="4741" spans="1:9">
      <c r="A4741" s="26">
        <f t="shared" si="74"/>
        <v>44759.499999988497</v>
      </c>
      <c r="D4741">
        <v>31818</v>
      </c>
      <c r="E4741">
        <v>65.2</v>
      </c>
      <c r="F4741">
        <v>20459.8</v>
      </c>
      <c r="G4741">
        <v>28975.599999999999</v>
      </c>
      <c r="H4741">
        <v>32609</v>
      </c>
      <c r="I4741">
        <v>29647.599999999999</v>
      </c>
    </row>
    <row r="4742" spans="1:9">
      <c r="A4742" s="26">
        <f t="shared" si="74"/>
        <v>44759.541666655161</v>
      </c>
      <c r="D4742">
        <v>31818</v>
      </c>
      <c r="E4742">
        <v>65.2</v>
      </c>
      <c r="F4742">
        <v>20459.8</v>
      </c>
      <c r="G4742">
        <v>28975.599999999999</v>
      </c>
      <c r="H4742">
        <v>32609</v>
      </c>
      <c r="I4742">
        <v>29647.599999999999</v>
      </c>
    </row>
    <row r="4743" spans="1:9">
      <c r="A4743" s="26">
        <f t="shared" si="74"/>
        <v>44759.583333321825</v>
      </c>
      <c r="D4743">
        <v>31818</v>
      </c>
      <c r="E4743">
        <v>65.2</v>
      </c>
      <c r="F4743">
        <v>20459.8</v>
      </c>
      <c r="G4743">
        <v>28975.599999999999</v>
      </c>
      <c r="H4743">
        <v>32609</v>
      </c>
      <c r="I4743">
        <v>29647.599999999999</v>
      </c>
    </row>
    <row r="4744" spans="1:9">
      <c r="A4744" s="26">
        <f t="shared" si="74"/>
        <v>44759.624999988489</v>
      </c>
      <c r="D4744">
        <v>31818</v>
      </c>
      <c r="E4744">
        <v>65.2</v>
      </c>
      <c r="F4744">
        <v>20459.8</v>
      </c>
      <c r="G4744">
        <v>28975.599999999999</v>
      </c>
      <c r="H4744">
        <v>32609</v>
      </c>
      <c r="I4744">
        <v>29647.599999999999</v>
      </c>
    </row>
    <row r="4745" spans="1:9">
      <c r="A4745" s="26">
        <f t="shared" si="74"/>
        <v>44759.666666655154</v>
      </c>
      <c r="D4745">
        <v>31818</v>
      </c>
      <c r="E4745">
        <v>65.2</v>
      </c>
      <c r="F4745">
        <v>20459.8</v>
      </c>
      <c r="G4745">
        <v>28975.599999999999</v>
      </c>
      <c r="H4745">
        <v>32609</v>
      </c>
      <c r="I4745">
        <v>29647.599999999999</v>
      </c>
    </row>
    <row r="4746" spans="1:9">
      <c r="A4746" s="26">
        <f t="shared" si="74"/>
        <v>44759.708333321818</v>
      </c>
      <c r="D4746">
        <v>31824.400000000001</v>
      </c>
      <c r="E4746">
        <v>65.2</v>
      </c>
      <c r="F4746">
        <v>20459.8</v>
      </c>
      <c r="G4746">
        <v>28975.599999999999</v>
      </c>
      <c r="H4746">
        <v>32609</v>
      </c>
      <c r="I4746">
        <v>29647.599999999999</v>
      </c>
    </row>
    <row r="4747" spans="1:9">
      <c r="A4747" s="26">
        <f t="shared" si="74"/>
        <v>44759.749999988482</v>
      </c>
      <c r="D4747">
        <v>31824.400000000001</v>
      </c>
      <c r="E4747">
        <v>65.2</v>
      </c>
      <c r="F4747">
        <v>20459.8</v>
      </c>
      <c r="G4747">
        <v>28975.599999999999</v>
      </c>
      <c r="H4747">
        <v>32609</v>
      </c>
      <c r="I4747">
        <v>29647.599999999999</v>
      </c>
    </row>
    <row r="4748" spans="1:9">
      <c r="A4748" s="26">
        <f t="shared" si="74"/>
        <v>44759.791666655146</v>
      </c>
      <c r="D4748">
        <v>31824.799999999999</v>
      </c>
      <c r="E4748">
        <v>65.2</v>
      </c>
      <c r="F4748">
        <v>20459.8</v>
      </c>
      <c r="G4748">
        <v>28975.599999999999</v>
      </c>
      <c r="H4748">
        <v>32609</v>
      </c>
      <c r="I4748">
        <v>29647.599999999999</v>
      </c>
    </row>
    <row r="4749" spans="1:9">
      <c r="A4749" s="26">
        <f t="shared" si="74"/>
        <v>44759.833333321811</v>
      </c>
      <c r="D4749">
        <v>31824.799999999999</v>
      </c>
      <c r="E4749">
        <v>68.599999999999994</v>
      </c>
      <c r="F4749">
        <v>20460</v>
      </c>
      <c r="G4749">
        <v>28981</v>
      </c>
      <c r="H4749">
        <v>32609</v>
      </c>
      <c r="I4749">
        <v>29647.599999999999</v>
      </c>
    </row>
    <row r="4750" spans="1:9">
      <c r="A4750" s="26">
        <f t="shared" si="74"/>
        <v>44759.874999988475</v>
      </c>
      <c r="D4750">
        <v>31825</v>
      </c>
      <c r="E4750">
        <v>88.8</v>
      </c>
      <c r="F4750">
        <v>20460.599999999999</v>
      </c>
      <c r="G4750">
        <v>28989.8</v>
      </c>
      <c r="H4750">
        <v>32609</v>
      </c>
      <c r="I4750">
        <v>29647.599999999999</v>
      </c>
    </row>
    <row r="4751" spans="1:9">
      <c r="A4751" s="26">
        <f t="shared" si="74"/>
        <v>44759.916666655139</v>
      </c>
      <c r="D4751">
        <v>31825</v>
      </c>
      <c r="E4751">
        <v>88.8</v>
      </c>
      <c r="F4751">
        <v>20460.599999999999</v>
      </c>
      <c r="G4751">
        <v>28989.8</v>
      </c>
      <c r="H4751">
        <v>32609</v>
      </c>
      <c r="I4751">
        <v>29647.599999999999</v>
      </c>
    </row>
    <row r="4752" spans="1:9">
      <c r="A4752" s="26">
        <f t="shared" si="74"/>
        <v>44759.958333321803</v>
      </c>
      <c r="D4752">
        <v>31825</v>
      </c>
      <c r="E4752">
        <v>88.8</v>
      </c>
      <c r="F4752">
        <v>20460.599999999999</v>
      </c>
      <c r="G4752">
        <v>28989.8</v>
      </c>
      <c r="H4752">
        <v>32609</v>
      </c>
      <c r="I4752">
        <v>29647.599999999999</v>
      </c>
    </row>
    <row r="4753" spans="1:9">
      <c r="A4753" s="26">
        <f t="shared" si="74"/>
        <v>44759.999999988468</v>
      </c>
      <c r="D4753">
        <v>31825</v>
      </c>
      <c r="E4753">
        <v>88.8</v>
      </c>
      <c r="F4753">
        <v>20460.599999999999</v>
      </c>
      <c r="G4753">
        <v>28989.8</v>
      </c>
      <c r="H4753">
        <v>32609</v>
      </c>
      <c r="I4753">
        <v>29647.599999999999</v>
      </c>
    </row>
    <row r="4754" spans="1:9">
      <c r="A4754" s="26">
        <f t="shared" si="74"/>
        <v>44760.041666655132</v>
      </c>
      <c r="D4754">
        <v>31825</v>
      </c>
      <c r="E4754">
        <v>88.8</v>
      </c>
      <c r="F4754">
        <v>20460.599999999999</v>
      </c>
      <c r="G4754">
        <v>28989.8</v>
      </c>
      <c r="H4754">
        <v>32609</v>
      </c>
      <c r="I4754">
        <v>29647.599999999999</v>
      </c>
    </row>
    <row r="4755" spans="1:9">
      <c r="A4755" s="26">
        <f t="shared" si="74"/>
        <v>44760.083333321796</v>
      </c>
      <c r="D4755">
        <v>31825</v>
      </c>
      <c r="E4755">
        <v>88.8</v>
      </c>
      <c r="F4755">
        <v>20460.599999999999</v>
      </c>
      <c r="G4755">
        <v>28989.8</v>
      </c>
      <c r="H4755">
        <v>32609</v>
      </c>
      <c r="I4755">
        <v>29647.599999999999</v>
      </c>
    </row>
    <row r="4756" spans="1:9">
      <c r="A4756" s="26">
        <f t="shared" si="74"/>
        <v>44760.12499998846</v>
      </c>
      <c r="D4756">
        <v>31825</v>
      </c>
      <c r="E4756">
        <v>88.8</v>
      </c>
      <c r="F4756">
        <v>20460.599999999999</v>
      </c>
      <c r="G4756">
        <v>28989.8</v>
      </c>
      <c r="H4756">
        <v>32609</v>
      </c>
      <c r="I4756">
        <v>29647.599999999999</v>
      </c>
    </row>
    <row r="4757" spans="1:9">
      <c r="A4757" s="26">
        <f t="shared" si="74"/>
        <v>44760.166666655125</v>
      </c>
      <c r="D4757">
        <v>31825</v>
      </c>
      <c r="E4757">
        <v>88.8</v>
      </c>
      <c r="F4757">
        <v>20460.599999999999</v>
      </c>
      <c r="G4757">
        <v>28989.8</v>
      </c>
      <c r="H4757">
        <v>32609</v>
      </c>
      <c r="I4757">
        <v>29647.599999999999</v>
      </c>
    </row>
    <row r="4758" spans="1:9">
      <c r="A4758" s="26">
        <f t="shared" si="74"/>
        <v>44760.208333321789</v>
      </c>
      <c r="D4758">
        <v>31825</v>
      </c>
      <c r="E4758">
        <v>88.8</v>
      </c>
      <c r="F4758">
        <v>20460.599999999999</v>
      </c>
      <c r="G4758">
        <v>28989.8</v>
      </c>
      <c r="H4758">
        <v>32609</v>
      </c>
      <c r="I4758">
        <v>29647.599999999999</v>
      </c>
    </row>
    <row r="4759" spans="1:9">
      <c r="A4759" s="26">
        <f t="shared" si="74"/>
        <v>44760.249999988453</v>
      </c>
      <c r="D4759">
        <v>31825</v>
      </c>
      <c r="E4759">
        <v>88.8</v>
      </c>
      <c r="F4759">
        <v>20460.599999999999</v>
      </c>
      <c r="G4759">
        <v>28989.8</v>
      </c>
      <c r="H4759">
        <v>32609</v>
      </c>
      <c r="I4759">
        <v>29647.599999999999</v>
      </c>
    </row>
    <row r="4760" spans="1:9">
      <c r="A4760" s="26">
        <f t="shared" si="74"/>
        <v>44760.291666655117</v>
      </c>
      <c r="D4760">
        <v>31825</v>
      </c>
      <c r="E4760">
        <v>88.8</v>
      </c>
      <c r="F4760">
        <v>20460.599999999999</v>
      </c>
      <c r="G4760">
        <v>28989.8</v>
      </c>
      <c r="H4760">
        <v>32609</v>
      </c>
      <c r="I4760">
        <v>29647.599999999999</v>
      </c>
    </row>
    <row r="4761" spans="1:9">
      <c r="A4761" s="26">
        <f t="shared" si="74"/>
        <v>44760.333333321782</v>
      </c>
      <c r="D4761">
        <v>31825</v>
      </c>
      <c r="E4761">
        <v>88.8</v>
      </c>
      <c r="F4761">
        <v>20460.599999999999</v>
      </c>
      <c r="G4761">
        <v>28989.8</v>
      </c>
      <c r="H4761">
        <v>32609</v>
      </c>
      <c r="I4761">
        <v>29647.599999999999</v>
      </c>
    </row>
    <row r="4762" spans="1:9">
      <c r="A4762" s="26">
        <f t="shared" si="74"/>
        <v>44760.374999988446</v>
      </c>
      <c r="D4762">
        <v>31825</v>
      </c>
      <c r="E4762">
        <v>88.8</v>
      </c>
      <c r="F4762">
        <v>20460.599999999999</v>
      </c>
      <c r="G4762">
        <v>28989.8</v>
      </c>
      <c r="H4762">
        <v>32609</v>
      </c>
      <c r="I4762">
        <v>29647.599999999999</v>
      </c>
    </row>
    <row r="4763" spans="1:9">
      <c r="A4763" s="26">
        <f t="shared" si="74"/>
        <v>44760.41666665511</v>
      </c>
      <c r="D4763">
        <v>31825</v>
      </c>
      <c r="E4763">
        <v>88.8</v>
      </c>
      <c r="F4763">
        <v>20460.599999999999</v>
      </c>
      <c r="G4763">
        <v>28989.8</v>
      </c>
      <c r="H4763">
        <v>32609</v>
      </c>
      <c r="I4763">
        <v>29647.599999999999</v>
      </c>
    </row>
    <row r="4764" spans="1:9">
      <c r="A4764" s="26">
        <f t="shared" si="74"/>
        <v>44760.458333321774</v>
      </c>
      <c r="D4764">
        <v>31825</v>
      </c>
      <c r="E4764">
        <v>88.8</v>
      </c>
      <c r="F4764">
        <v>20460.599999999999</v>
      </c>
      <c r="G4764">
        <v>28989.8</v>
      </c>
      <c r="H4764">
        <v>32609</v>
      </c>
      <c r="I4764">
        <v>29647.599999999999</v>
      </c>
    </row>
    <row r="4765" spans="1:9">
      <c r="A4765" s="26">
        <f t="shared" si="74"/>
        <v>44760.499999988439</v>
      </c>
      <c r="D4765">
        <v>31825</v>
      </c>
      <c r="E4765">
        <v>88.8</v>
      </c>
      <c r="F4765">
        <v>20460.599999999999</v>
      </c>
      <c r="G4765">
        <v>28989.8</v>
      </c>
      <c r="H4765">
        <v>32609</v>
      </c>
      <c r="I4765">
        <v>29647.599999999999</v>
      </c>
    </row>
    <row r="4766" spans="1:9">
      <c r="A4766" s="26">
        <f t="shared" si="74"/>
        <v>44760.541666655103</v>
      </c>
      <c r="D4766">
        <v>31825</v>
      </c>
      <c r="E4766">
        <v>88.8</v>
      </c>
      <c r="F4766">
        <v>20460.599999999999</v>
      </c>
      <c r="G4766">
        <v>28989.8</v>
      </c>
      <c r="H4766">
        <v>32609</v>
      </c>
      <c r="I4766">
        <v>29647.599999999999</v>
      </c>
    </row>
    <row r="4767" spans="1:9">
      <c r="A4767" s="26">
        <f t="shared" si="74"/>
        <v>44760.583333321767</v>
      </c>
      <c r="D4767">
        <v>31825</v>
      </c>
      <c r="E4767">
        <v>88.8</v>
      </c>
      <c r="F4767">
        <v>20460.599999999999</v>
      </c>
      <c r="G4767">
        <v>28989.8</v>
      </c>
      <c r="H4767">
        <v>32609</v>
      </c>
      <c r="I4767">
        <v>29647.599999999999</v>
      </c>
    </row>
    <row r="4768" spans="1:9">
      <c r="A4768" s="26">
        <f t="shared" si="74"/>
        <v>44760.624999988431</v>
      </c>
      <c r="D4768">
        <v>31825</v>
      </c>
      <c r="E4768">
        <v>88.8</v>
      </c>
      <c r="F4768">
        <v>20460.599999999999</v>
      </c>
      <c r="G4768">
        <v>28989.8</v>
      </c>
      <c r="H4768">
        <v>32609</v>
      </c>
      <c r="I4768">
        <v>29647.599999999999</v>
      </c>
    </row>
    <row r="4769" spans="1:9">
      <c r="A4769" s="26">
        <f t="shared" si="74"/>
        <v>44760.666666655095</v>
      </c>
      <c r="D4769">
        <v>31833.200000000001</v>
      </c>
      <c r="E4769">
        <v>88.8</v>
      </c>
      <c r="F4769">
        <v>20460.599999999999</v>
      </c>
      <c r="G4769">
        <v>28989.8</v>
      </c>
      <c r="H4769">
        <v>32609</v>
      </c>
      <c r="I4769">
        <v>29647.599999999999</v>
      </c>
    </row>
    <row r="4770" spans="1:9">
      <c r="A4770" s="26">
        <f t="shared" si="74"/>
        <v>44760.70833332176</v>
      </c>
      <c r="D4770">
        <v>31836.6</v>
      </c>
      <c r="E4770">
        <v>88.8</v>
      </c>
      <c r="F4770">
        <v>20460.599999999999</v>
      </c>
      <c r="G4770">
        <v>28989.8</v>
      </c>
      <c r="H4770">
        <v>32609</v>
      </c>
      <c r="I4770">
        <v>29647.599999999999</v>
      </c>
    </row>
    <row r="4771" spans="1:9">
      <c r="A4771" s="26">
        <f t="shared" si="74"/>
        <v>44760.749999988424</v>
      </c>
      <c r="D4771">
        <v>31836.6</v>
      </c>
      <c r="E4771">
        <v>88.8</v>
      </c>
      <c r="F4771">
        <v>20460.599999999999</v>
      </c>
      <c r="G4771">
        <v>28989.8</v>
      </c>
      <c r="H4771">
        <v>32609</v>
      </c>
      <c r="I4771">
        <v>29647.599999999999</v>
      </c>
    </row>
    <row r="4772" spans="1:9">
      <c r="A4772" s="26">
        <f t="shared" si="74"/>
        <v>44760.791666655088</v>
      </c>
      <c r="D4772">
        <v>31836.6</v>
      </c>
      <c r="E4772">
        <v>88.8</v>
      </c>
      <c r="F4772">
        <v>20460.599999999999</v>
      </c>
      <c r="G4772">
        <v>28989.8</v>
      </c>
      <c r="H4772">
        <v>32609</v>
      </c>
      <c r="I4772">
        <v>29647.599999999999</v>
      </c>
    </row>
    <row r="4773" spans="1:9">
      <c r="A4773" s="26">
        <f t="shared" si="74"/>
        <v>44760.833333321752</v>
      </c>
      <c r="D4773">
        <v>31836.6</v>
      </c>
      <c r="E4773">
        <v>88.8</v>
      </c>
      <c r="F4773">
        <v>20460.599999999999</v>
      </c>
      <c r="G4773">
        <v>28989.8</v>
      </c>
      <c r="H4773">
        <v>32609</v>
      </c>
      <c r="I4773">
        <v>29647.599999999999</v>
      </c>
    </row>
    <row r="4774" spans="1:9">
      <c r="A4774" s="26">
        <f t="shared" si="74"/>
        <v>44760.874999988417</v>
      </c>
      <c r="D4774">
        <v>31836.799999999999</v>
      </c>
      <c r="E4774">
        <v>88.8</v>
      </c>
      <c r="F4774">
        <v>20460.599999999999</v>
      </c>
      <c r="G4774">
        <v>28989.8</v>
      </c>
      <c r="H4774">
        <v>32609</v>
      </c>
      <c r="I4774">
        <v>29647.599999999999</v>
      </c>
    </row>
    <row r="4775" spans="1:9">
      <c r="A4775" s="26">
        <f t="shared" si="74"/>
        <v>44760.916666655081</v>
      </c>
      <c r="D4775">
        <v>31836.799999999999</v>
      </c>
      <c r="E4775">
        <v>88.8</v>
      </c>
      <c r="F4775">
        <v>20460.599999999999</v>
      </c>
      <c r="G4775">
        <v>28989.8</v>
      </c>
      <c r="H4775">
        <v>32609</v>
      </c>
      <c r="I4775">
        <v>29647.599999999999</v>
      </c>
    </row>
    <row r="4776" spans="1:9">
      <c r="A4776" s="26">
        <f t="shared" si="74"/>
        <v>44760.958333321745</v>
      </c>
      <c r="D4776">
        <v>31836.799999999999</v>
      </c>
      <c r="E4776">
        <v>88.8</v>
      </c>
      <c r="F4776">
        <v>20460.599999999999</v>
      </c>
      <c r="G4776">
        <v>28989.8</v>
      </c>
      <c r="H4776">
        <v>32609</v>
      </c>
      <c r="I4776">
        <v>29647.599999999999</v>
      </c>
    </row>
    <row r="4777" spans="1:9">
      <c r="A4777" s="26">
        <f t="shared" si="74"/>
        <v>44760.999999988409</v>
      </c>
      <c r="D4777">
        <v>31836.799999999999</v>
      </c>
      <c r="E4777">
        <v>88.8</v>
      </c>
      <c r="F4777">
        <v>20460.599999999999</v>
      </c>
      <c r="G4777">
        <v>28989.8</v>
      </c>
      <c r="H4777">
        <v>32609</v>
      </c>
      <c r="I4777">
        <v>29647.599999999999</v>
      </c>
    </row>
    <row r="4778" spans="1:9">
      <c r="A4778" s="26">
        <f t="shared" si="74"/>
        <v>44761.041666655074</v>
      </c>
      <c r="D4778">
        <v>31836.799999999999</v>
      </c>
      <c r="E4778">
        <v>88.8</v>
      </c>
      <c r="F4778">
        <v>20460.599999999999</v>
      </c>
      <c r="G4778">
        <v>28989.8</v>
      </c>
      <c r="H4778">
        <v>32609</v>
      </c>
      <c r="I4778">
        <v>29647.599999999999</v>
      </c>
    </row>
    <row r="4779" spans="1:9">
      <c r="A4779" s="26">
        <f t="shared" si="74"/>
        <v>44761.083333321738</v>
      </c>
      <c r="D4779">
        <v>31836.799999999999</v>
      </c>
      <c r="E4779">
        <v>88.8</v>
      </c>
      <c r="F4779">
        <v>20460.599999999999</v>
      </c>
      <c r="G4779">
        <v>28989.8</v>
      </c>
      <c r="H4779">
        <v>32609</v>
      </c>
      <c r="I4779">
        <v>29647.599999999999</v>
      </c>
    </row>
    <row r="4780" spans="1:9">
      <c r="A4780" s="26">
        <f t="shared" si="74"/>
        <v>44761.124999988402</v>
      </c>
      <c r="D4780">
        <v>31836.799999999999</v>
      </c>
      <c r="E4780">
        <v>88.8</v>
      </c>
      <c r="F4780">
        <v>20460.599999999999</v>
      </c>
      <c r="G4780">
        <v>28989.8</v>
      </c>
      <c r="H4780">
        <v>32609</v>
      </c>
      <c r="I4780">
        <v>29647.599999999999</v>
      </c>
    </row>
    <row r="4781" spans="1:9">
      <c r="A4781" s="26">
        <f t="shared" si="74"/>
        <v>44761.166666655066</v>
      </c>
      <c r="D4781">
        <v>31836.799999999999</v>
      </c>
      <c r="E4781">
        <v>88.8</v>
      </c>
      <c r="F4781">
        <v>20460.599999999999</v>
      </c>
      <c r="G4781">
        <v>28989.8</v>
      </c>
      <c r="H4781">
        <v>32609</v>
      </c>
      <c r="I4781">
        <v>29647.599999999999</v>
      </c>
    </row>
    <row r="4782" spans="1:9">
      <c r="A4782" s="26">
        <f t="shared" si="74"/>
        <v>44761.208333321731</v>
      </c>
      <c r="D4782">
        <v>31836.799999999999</v>
      </c>
      <c r="E4782">
        <v>88.8</v>
      </c>
      <c r="F4782">
        <v>20460.599999999999</v>
      </c>
      <c r="G4782">
        <v>28989.8</v>
      </c>
      <c r="H4782">
        <v>32609</v>
      </c>
      <c r="I4782">
        <v>29647.599999999999</v>
      </c>
    </row>
    <row r="4783" spans="1:9">
      <c r="A4783" s="26">
        <f t="shared" si="74"/>
        <v>44761.249999988395</v>
      </c>
      <c r="D4783">
        <v>31836.799999999999</v>
      </c>
      <c r="E4783">
        <v>88.8</v>
      </c>
      <c r="F4783">
        <v>20460.599999999999</v>
      </c>
      <c r="G4783">
        <v>28989.8</v>
      </c>
      <c r="H4783">
        <v>32609</v>
      </c>
      <c r="I4783">
        <v>29647.599999999999</v>
      </c>
    </row>
    <row r="4784" spans="1:9">
      <c r="A4784" s="26">
        <f t="shared" si="74"/>
        <v>44761.291666655059</v>
      </c>
      <c r="D4784">
        <v>31836.799999999999</v>
      </c>
      <c r="E4784">
        <v>88.8</v>
      </c>
      <c r="F4784">
        <v>20460.599999999999</v>
      </c>
      <c r="G4784">
        <v>28989.8</v>
      </c>
      <c r="H4784">
        <v>32609</v>
      </c>
      <c r="I4784">
        <v>29647.599999999999</v>
      </c>
    </row>
    <row r="4785" spans="1:9">
      <c r="A4785" s="26">
        <f t="shared" si="74"/>
        <v>44761.333333321723</v>
      </c>
      <c r="D4785">
        <v>31836.799999999999</v>
      </c>
      <c r="E4785">
        <v>88.8</v>
      </c>
      <c r="F4785">
        <v>20460.599999999999</v>
      </c>
      <c r="G4785">
        <v>28989.8</v>
      </c>
      <c r="H4785">
        <v>32609</v>
      </c>
      <c r="I4785">
        <v>29647.599999999999</v>
      </c>
    </row>
    <row r="4786" spans="1:9">
      <c r="A4786" s="26">
        <f t="shared" si="74"/>
        <v>44761.374999988388</v>
      </c>
      <c r="D4786">
        <v>31836.799999999999</v>
      </c>
      <c r="E4786">
        <v>88.8</v>
      </c>
      <c r="F4786">
        <v>20460.599999999999</v>
      </c>
      <c r="G4786">
        <v>28989.8</v>
      </c>
      <c r="H4786">
        <v>32609</v>
      </c>
      <c r="I4786">
        <v>29647.599999999999</v>
      </c>
    </row>
    <row r="4787" spans="1:9">
      <c r="A4787" s="26">
        <f t="shared" si="74"/>
        <v>44761.416666655052</v>
      </c>
      <c r="D4787">
        <v>31836.799999999999</v>
      </c>
      <c r="E4787">
        <v>88.8</v>
      </c>
      <c r="F4787">
        <v>20460.599999999999</v>
      </c>
      <c r="G4787">
        <v>28989.8</v>
      </c>
      <c r="H4787">
        <v>32609</v>
      </c>
      <c r="I4787">
        <v>29647.599999999999</v>
      </c>
    </row>
    <row r="4788" spans="1:9">
      <c r="A4788" s="26">
        <f t="shared" si="74"/>
        <v>44761.458333321716</v>
      </c>
      <c r="D4788">
        <v>31836.799999999999</v>
      </c>
      <c r="E4788">
        <v>88.8</v>
      </c>
      <c r="F4788">
        <v>20460.599999999999</v>
      </c>
      <c r="G4788">
        <v>28989.8</v>
      </c>
      <c r="H4788">
        <v>32609</v>
      </c>
      <c r="I4788">
        <v>29647.599999999999</v>
      </c>
    </row>
    <row r="4789" spans="1:9">
      <c r="A4789" s="26">
        <f t="shared" si="74"/>
        <v>44761.49999998838</v>
      </c>
      <c r="D4789">
        <v>31836.799999999999</v>
      </c>
      <c r="E4789">
        <v>88.8</v>
      </c>
      <c r="F4789">
        <v>20460.599999999999</v>
      </c>
      <c r="G4789">
        <v>28989.8</v>
      </c>
      <c r="H4789">
        <v>32609</v>
      </c>
      <c r="I4789">
        <v>29647.599999999999</v>
      </c>
    </row>
    <row r="4790" spans="1:9">
      <c r="A4790" s="26">
        <f t="shared" si="74"/>
        <v>44761.541666655045</v>
      </c>
      <c r="D4790">
        <v>31836.799999999999</v>
      </c>
      <c r="E4790">
        <v>88.8</v>
      </c>
      <c r="F4790">
        <v>20460.599999999999</v>
      </c>
      <c r="G4790">
        <v>28989.8</v>
      </c>
      <c r="H4790">
        <v>32609</v>
      </c>
      <c r="I4790">
        <v>29647.599999999999</v>
      </c>
    </row>
    <row r="4791" spans="1:9">
      <c r="A4791" s="26">
        <f t="shared" si="74"/>
        <v>44761.583333321709</v>
      </c>
      <c r="D4791">
        <v>31836.799999999999</v>
      </c>
      <c r="E4791">
        <v>88.8</v>
      </c>
      <c r="F4791">
        <v>20460.599999999999</v>
      </c>
      <c r="G4791">
        <v>28989.8</v>
      </c>
      <c r="H4791">
        <v>32609</v>
      </c>
      <c r="I4791">
        <v>29647.599999999999</v>
      </c>
    </row>
    <row r="4792" spans="1:9">
      <c r="A4792" s="26">
        <f t="shared" si="74"/>
        <v>44761.624999988373</v>
      </c>
      <c r="D4792">
        <v>31836.799999999999</v>
      </c>
      <c r="E4792">
        <v>88.8</v>
      </c>
      <c r="F4792">
        <v>20460.599999999999</v>
      </c>
      <c r="G4792">
        <v>28989.8</v>
      </c>
      <c r="H4792">
        <v>32609</v>
      </c>
      <c r="I4792">
        <v>29647.599999999999</v>
      </c>
    </row>
    <row r="4793" spans="1:9">
      <c r="A4793" s="26">
        <f t="shared" si="74"/>
        <v>44761.666666655037</v>
      </c>
      <c r="D4793">
        <v>31836.799999999999</v>
      </c>
      <c r="E4793">
        <v>88.8</v>
      </c>
      <c r="F4793">
        <v>20460.599999999999</v>
      </c>
      <c r="G4793">
        <v>28989.8</v>
      </c>
      <c r="H4793">
        <v>32609</v>
      </c>
      <c r="I4793">
        <v>29647.599999999999</v>
      </c>
    </row>
    <row r="4794" spans="1:9">
      <c r="A4794" s="26">
        <f t="shared" si="74"/>
        <v>44761.708333321702</v>
      </c>
      <c r="D4794">
        <v>31836.799999999999</v>
      </c>
      <c r="E4794">
        <v>88.8</v>
      </c>
      <c r="F4794">
        <v>20460.599999999999</v>
      </c>
      <c r="G4794">
        <v>28989.8</v>
      </c>
      <c r="H4794">
        <v>32609</v>
      </c>
      <c r="I4794">
        <v>29647.599999999999</v>
      </c>
    </row>
    <row r="4795" spans="1:9">
      <c r="A4795" s="26">
        <f t="shared" si="74"/>
        <v>44761.749999988366</v>
      </c>
      <c r="D4795">
        <v>31836.799999999999</v>
      </c>
      <c r="E4795">
        <v>88.8</v>
      </c>
      <c r="F4795">
        <v>20460.599999999999</v>
      </c>
      <c r="G4795">
        <v>28989.8</v>
      </c>
      <c r="H4795">
        <v>32609</v>
      </c>
      <c r="I4795">
        <v>29647.599999999999</v>
      </c>
    </row>
    <row r="4796" spans="1:9">
      <c r="A4796" s="26">
        <f t="shared" si="74"/>
        <v>44761.79166665503</v>
      </c>
      <c r="D4796">
        <v>31836.799999999999</v>
      </c>
      <c r="E4796">
        <v>88.8</v>
      </c>
      <c r="F4796">
        <v>20460.599999999999</v>
      </c>
      <c r="G4796">
        <v>28989.8</v>
      </c>
      <c r="H4796">
        <v>32609</v>
      </c>
      <c r="I4796">
        <v>29647.599999999999</v>
      </c>
    </row>
    <row r="4797" spans="1:9">
      <c r="A4797" s="26">
        <f t="shared" si="74"/>
        <v>44761.833333321694</v>
      </c>
      <c r="D4797">
        <v>31836.799999999999</v>
      </c>
      <c r="E4797">
        <v>88.8</v>
      </c>
      <c r="F4797">
        <v>20460.599999999999</v>
      </c>
      <c r="G4797">
        <v>28989.8</v>
      </c>
      <c r="H4797">
        <v>32609</v>
      </c>
      <c r="I4797">
        <v>29647.599999999999</v>
      </c>
    </row>
    <row r="4798" spans="1:9">
      <c r="A4798" s="26">
        <f t="shared" si="74"/>
        <v>44761.874999988358</v>
      </c>
      <c r="D4798">
        <v>31836.799999999999</v>
      </c>
      <c r="E4798">
        <v>88.8</v>
      </c>
      <c r="F4798">
        <v>20460.599999999999</v>
      </c>
      <c r="G4798">
        <v>28989.8</v>
      </c>
      <c r="H4798">
        <v>32609</v>
      </c>
      <c r="I4798">
        <v>29647.599999999999</v>
      </c>
    </row>
    <row r="4799" spans="1:9">
      <c r="A4799" s="26">
        <f t="shared" si="74"/>
        <v>44761.916666655023</v>
      </c>
      <c r="D4799">
        <v>31836.799999999999</v>
      </c>
      <c r="E4799">
        <v>89.6</v>
      </c>
      <c r="F4799">
        <v>20460.8</v>
      </c>
      <c r="G4799">
        <v>28990.2</v>
      </c>
      <c r="H4799">
        <v>32609</v>
      </c>
      <c r="I4799">
        <v>29647.599999999999</v>
      </c>
    </row>
    <row r="4800" spans="1:9">
      <c r="A4800" s="26">
        <f t="shared" si="74"/>
        <v>44761.958333321687</v>
      </c>
      <c r="D4800">
        <v>31837.200000000001</v>
      </c>
      <c r="E4800">
        <v>89.8</v>
      </c>
      <c r="F4800">
        <v>20460.8</v>
      </c>
      <c r="G4800">
        <v>28990.2</v>
      </c>
      <c r="H4800">
        <v>32610.6</v>
      </c>
      <c r="I4800">
        <v>29647.599999999999</v>
      </c>
    </row>
    <row r="4801" spans="1:9">
      <c r="A4801" s="26">
        <f t="shared" si="74"/>
        <v>44761.999999988351</v>
      </c>
      <c r="D4801">
        <v>31837.200000000001</v>
      </c>
      <c r="E4801">
        <v>89.8</v>
      </c>
      <c r="F4801">
        <v>20460.8</v>
      </c>
      <c r="G4801">
        <v>28990.2</v>
      </c>
      <c r="H4801">
        <v>32610.799999999999</v>
      </c>
      <c r="I4801">
        <v>29647.599999999999</v>
      </c>
    </row>
    <row r="4802" spans="1:9">
      <c r="A4802" s="26">
        <f t="shared" si="74"/>
        <v>44762.041666655015</v>
      </c>
      <c r="D4802">
        <v>31837.200000000001</v>
      </c>
      <c r="E4802">
        <v>89.8</v>
      </c>
      <c r="F4802">
        <v>20460.8</v>
      </c>
      <c r="G4802">
        <v>28990.2</v>
      </c>
      <c r="H4802">
        <v>32610.799999999999</v>
      </c>
      <c r="I4802">
        <v>29647.599999999999</v>
      </c>
    </row>
    <row r="4803" spans="1:9">
      <c r="A4803" s="26">
        <f t="shared" ref="A4803:A4866" si="75">A4802+1/24</f>
        <v>44762.08333332168</v>
      </c>
      <c r="D4803">
        <v>31837.200000000001</v>
      </c>
      <c r="E4803">
        <v>89.8</v>
      </c>
      <c r="F4803">
        <v>20460.8</v>
      </c>
      <c r="G4803">
        <v>28990.2</v>
      </c>
      <c r="H4803">
        <v>32610.799999999999</v>
      </c>
      <c r="I4803">
        <v>29647.599999999999</v>
      </c>
    </row>
    <row r="4804" spans="1:9">
      <c r="A4804" s="26">
        <f t="shared" si="75"/>
        <v>44762.124999988344</v>
      </c>
      <c r="D4804">
        <v>31837.200000000001</v>
      </c>
      <c r="E4804">
        <v>89.8</v>
      </c>
      <c r="F4804">
        <v>20460.8</v>
      </c>
      <c r="G4804">
        <v>28990.2</v>
      </c>
      <c r="H4804">
        <v>32610.799999999999</v>
      </c>
      <c r="I4804">
        <v>29647.599999999999</v>
      </c>
    </row>
    <row r="4805" spans="1:9">
      <c r="A4805" s="26">
        <f t="shared" si="75"/>
        <v>44762.166666655008</v>
      </c>
      <c r="D4805">
        <v>31837.200000000001</v>
      </c>
      <c r="E4805">
        <v>89.8</v>
      </c>
      <c r="F4805">
        <v>20460.8</v>
      </c>
      <c r="G4805">
        <v>28990.2</v>
      </c>
      <c r="H4805">
        <v>32610.799999999999</v>
      </c>
      <c r="I4805">
        <v>29647.599999999999</v>
      </c>
    </row>
    <row r="4806" spans="1:9">
      <c r="A4806" s="26">
        <f t="shared" si="75"/>
        <v>44762.208333321672</v>
      </c>
      <c r="D4806">
        <v>31837.200000000001</v>
      </c>
      <c r="E4806">
        <v>89.8</v>
      </c>
      <c r="F4806">
        <v>20460.8</v>
      </c>
      <c r="G4806">
        <v>28990.2</v>
      </c>
      <c r="H4806">
        <v>32610.799999999999</v>
      </c>
      <c r="I4806">
        <v>29647.599999999999</v>
      </c>
    </row>
    <row r="4807" spans="1:9">
      <c r="A4807" s="26">
        <f t="shared" si="75"/>
        <v>44762.249999988337</v>
      </c>
      <c r="D4807">
        <v>31837.200000000001</v>
      </c>
      <c r="E4807">
        <v>89.8</v>
      </c>
      <c r="F4807">
        <v>20460.8</v>
      </c>
      <c r="G4807">
        <v>28990.2</v>
      </c>
      <c r="H4807">
        <v>32610.799999999999</v>
      </c>
      <c r="I4807">
        <v>29647.599999999999</v>
      </c>
    </row>
    <row r="4808" spans="1:9">
      <c r="A4808" s="26">
        <f t="shared" si="75"/>
        <v>44762.291666655001</v>
      </c>
      <c r="D4808">
        <v>31837.200000000001</v>
      </c>
      <c r="E4808">
        <v>89.8</v>
      </c>
      <c r="F4808">
        <v>20460.8</v>
      </c>
      <c r="G4808">
        <v>28990.2</v>
      </c>
      <c r="H4808">
        <v>32610.799999999999</v>
      </c>
      <c r="I4808">
        <v>29647.599999999999</v>
      </c>
    </row>
    <row r="4809" spans="1:9">
      <c r="A4809" s="26">
        <f t="shared" si="75"/>
        <v>44762.333333321665</v>
      </c>
      <c r="D4809">
        <v>31837.200000000001</v>
      </c>
      <c r="E4809">
        <v>90</v>
      </c>
      <c r="F4809">
        <v>20460.8</v>
      </c>
      <c r="G4809">
        <v>28990.2</v>
      </c>
      <c r="H4809">
        <v>32610.799999999999</v>
      </c>
      <c r="I4809">
        <v>29647.599999999999</v>
      </c>
    </row>
    <row r="4810" spans="1:9">
      <c r="A4810" s="26">
        <f t="shared" si="75"/>
        <v>44762.374999988329</v>
      </c>
      <c r="D4810">
        <v>31837.200000000001</v>
      </c>
      <c r="E4810">
        <v>90.2</v>
      </c>
      <c r="F4810">
        <v>20461.2</v>
      </c>
      <c r="G4810">
        <v>28990.2</v>
      </c>
      <c r="H4810">
        <v>32610.799999999999</v>
      </c>
      <c r="I4810">
        <v>29647.599999999999</v>
      </c>
    </row>
    <row r="4811" spans="1:9">
      <c r="A4811" s="26">
        <f t="shared" si="75"/>
        <v>44762.416666654994</v>
      </c>
      <c r="D4811">
        <v>31837.200000000001</v>
      </c>
      <c r="E4811">
        <v>90.2</v>
      </c>
      <c r="F4811">
        <v>20461.2</v>
      </c>
      <c r="G4811">
        <v>28990.2</v>
      </c>
      <c r="H4811">
        <v>32611</v>
      </c>
      <c r="I4811">
        <v>29647.599999999999</v>
      </c>
    </row>
    <row r="4812" spans="1:9">
      <c r="A4812" s="26">
        <f t="shared" si="75"/>
        <v>44762.458333321658</v>
      </c>
      <c r="D4812">
        <v>31837.200000000001</v>
      </c>
      <c r="E4812">
        <v>91</v>
      </c>
      <c r="F4812">
        <v>20461.400000000001</v>
      </c>
      <c r="G4812">
        <v>28990.2</v>
      </c>
      <c r="H4812">
        <v>32611</v>
      </c>
      <c r="I4812">
        <v>29648.400000000001</v>
      </c>
    </row>
    <row r="4813" spans="1:9">
      <c r="A4813" s="26">
        <f t="shared" si="75"/>
        <v>44762.499999988322</v>
      </c>
      <c r="D4813">
        <v>31839</v>
      </c>
      <c r="E4813">
        <v>91.2</v>
      </c>
      <c r="F4813">
        <v>20463</v>
      </c>
      <c r="G4813">
        <v>28991.200000000001</v>
      </c>
      <c r="H4813">
        <v>32611</v>
      </c>
      <c r="I4813">
        <v>29651</v>
      </c>
    </row>
    <row r="4814" spans="1:9">
      <c r="A4814" s="26">
        <f t="shared" si="75"/>
        <v>44762.541666654986</v>
      </c>
      <c r="D4814">
        <v>31839.4</v>
      </c>
      <c r="E4814">
        <v>91.4</v>
      </c>
      <c r="F4814">
        <v>20463.8</v>
      </c>
      <c r="G4814">
        <v>28993.599999999999</v>
      </c>
      <c r="H4814">
        <v>32611.200000000001</v>
      </c>
      <c r="I4814">
        <v>29651.599999999999</v>
      </c>
    </row>
    <row r="4815" spans="1:9">
      <c r="A4815" s="26">
        <f t="shared" si="75"/>
        <v>44762.583333321651</v>
      </c>
      <c r="D4815">
        <v>31839.8</v>
      </c>
      <c r="E4815">
        <v>91.6</v>
      </c>
      <c r="F4815">
        <v>20463.8</v>
      </c>
      <c r="G4815">
        <v>28993.599999999999</v>
      </c>
      <c r="H4815">
        <v>32611.200000000001</v>
      </c>
      <c r="I4815">
        <v>29651.8</v>
      </c>
    </row>
    <row r="4816" spans="1:9">
      <c r="A4816" s="26">
        <f t="shared" si="75"/>
        <v>44762.624999988315</v>
      </c>
      <c r="D4816">
        <v>31839.8</v>
      </c>
      <c r="E4816">
        <v>91.6</v>
      </c>
      <c r="F4816">
        <v>20463.8</v>
      </c>
      <c r="G4816">
        <v>28993.599999999999</v>
      </c>
      <c r="H4816">
        <v>32611.200000000001</v>
      </c>
      <c r="I4816">
        <v>29652.6</v>
      </c>
    </row>
    <row r="4817" spans="1:9">
      <c r="A4817" s="26">
        <f t="shared" si="75"/>
        <v>44762.666666654979</v>
      </c>
      <c r="D4817">
        <v>31839.8</v>
      </c>
      <c r="E4817">
        <v>91.6</v>
      </c>
      <c r="F4817">
        <v>20463.8</v>
      </c>
      <c r="G4817">
        <v>28993.599999999999</v>
      </c>
      <c r="H4817">
        <v>32611.200000000001</v>
      </c>
      <c r="I4817">
        <v>29652.6</v>
      </c>
    </row>
    <row r="4818" spans="1:9">
      <c r="A4818" s="26">
        <f t="shared" si="75"/>
        <v>44762.708333321643</v>
      </c>
      <c r="D4818">
        <v>31839.8</v>
      </c>
      <c r="E4818">
        <v>91.6</v>
      </c>
      <c r="F4818">
        <v>20463.8</v>
      </c>
      <c r="G4818">
        <v>28993.599999999999</v>
      </c>
      <c r="H4818">
        <v>32611.200000000001</v>
      </c>
      <c r="I4818">
        <v>29652.6</v>
      </c>
    </row>
    <row r="4819" spans="1:9">
      <c r="A4819" s="26">
        <f t="shared" si="75"/>
        <v>44762.749999988308</v>
      </c>
      <c r="D4819">
        <v>31839.8</v>
      </c>
      <c r="E4819">
        <v>91.6</v>
      </c>
      <c r="F4819">
        <v>20463.8</v>
      </c>
      <c r="G4819">
        <v>28993.599999999999</v>
      </c>
      <c r="H4819">
        <v>32611.200000000001</v>
      </c>
      <c r="I4819">
        <v>29652.6</v>
      </c>
    </row>
    <row r="4820" spans="1:9">
      <c r="A4820" s="26">
        <f t="shared" si="75"/>
        <v>44762.791666654972</v>
      </c>
      <c r="D4820">
        <v>31839.8</v>
      </c>
      <c r="E4820">
        <v>91.6</v>
      </c>
      <c r="F4820">
        <v>20463.8</v>
      </c>
      <c r="G4820">
        <v>28993.599999999999</v>
      </c>
      <c r="H4820">
        <v>32611.200000000001</v>
      </c>
      <c r="I4820">
        <v>29652.6</v>
      </c>
    </row>
    <row r="4821" spans="1:9">
      <c r="A4821" s="26">
        <f t="shared" si="75"/>
        <v>44762.833333321636</v>
      </c>
      <c r="D4821">
        <v>31839.8</v>
      </c>
      <c r="E4821">
        <v>91.6</v>
      </c>
      <c r="F4821">
        <v>20463.8</v>
      </c>
      <c r="G4821">
        <v>28993.599999999999</v>
      </c>
      <c r="H4821">
        <v>32611.200000000001</v>
      </c>
      <c r="I4821">
        <v>29652.6</v>
      </c>
    </row>
    <row r="4822" spans="1:9">
      <c r="A4822" s="26">
        <f t="shared" si="75"/>
        <v>44762.8749999883</v>
      </c>
      <c r="D4822">
        <v>31839.8</v>
      </c>
      <c r="E4822">
        <v>91.6</v>
      </c>
      <c r="F4822">
        <v>20463.8</v>
      </c>
      <c r="G4822">
        <v>28993.599999999999</v>
      </c>
      <c r="H4822">
        <v>32611.200000000001</v>
      </c>
      <c r="I4822">
        <v>29652.6</v>
      </c>
    </row>
    <row r="4823" spans="1:9">
      <c r="A4823" s="26">
        <f t="shared" si="75"/>
        <v>44762.916666654965</v>
      </c>
      <c r="D4823">
        <v>31839.8</v>
      </c>
      <c r="E4823">
        <v>91.6</v>
      </c>
      <c r="F4823">
        <v>20463.8</v>
      </c>
      <c r="G4823">
        <v>28993.599999999999</v>
      </c>
      <c r="H4823">
        <v>32611.200000000001</v>
      </c>
      <c r="I4823">
        <v>29652.6</v>
      </c>
    </row>
    <row r="4824" spans="1:9">
      <c r="A4824" s="26">
        <f t="shared" si="75"/>
        <v>44762.958333321629</v>
      </c>
      <c r="D4824">
        <v>31839.8</v>
      </c>
      <c r="E4824">
        <v>91.6</v>
      </c>
      <c r="F4824">
        <v>20463.8</v>
      </c>
      <c r="G4824">
        <v>28993.599999999999</v>
      </c>
      <c r="H4824">
        <v>32611.200000000001</v>
      </c>
      <c r="I4824">
        <v>29652.6</v>
      </c>
    </row>
    <row r="4825" spans="1:9">
      <c r="A4825" s="26">
        <f t="shared" si="75"/>
        <v>44762.999999988293</v>
      </c>
      <c r="D4825">
        <v>31839.8</v>
      </c>
      <c r="E4825">
        <v>91.6</v>
      </c>
      <c r="F4825">
        <v>20463.8</v>
      </c>
      <c r="G4825">
        <v>28993.599999999999</v>
      </c>
      <c r="H4825">
        <v>32611.200000000001</v>
      </c>
      <c r="I4825">
        <v>29652.6</v>
      </c>
    </row>
    <row r="4826" spans="1:9">
      <c r="A4826" s="26">
        <f t="shared" si="75"/>
        <v>44763.041666654957</v>
      </c>
      <c r="D4826">
        <v>31839.8</v>
      </c>
      <c r="E4826">
        <v>91.6</v>
      </c>
      <c r="F4826">
        <v>20463.8</v>
      </c>
      <c r="G4826">
        <v>28993.599999999999</v>
      </c>
      <c r="H4826">
        <v>32611.200000000001</v>
      </c>
      <c r="I4826">
        <v>29652.6</v>
      </c>
    </row>
    <row r="4827" spans="1:9">
      <c r="A4827" s="26">
        <f t="shared" si="75"/>
        <v>44763.083333321621</v>
      </c>
      <c r="D4827">
        <v>31839.8</v>
      </c>
      <c r="E4827">
        <v>91.6</v>
      </c>
      <c r="F4827">
        <v>20463.8</v>
      </c>
      <c r="G4827">
        <v>28993.599999999999</v>
      </c>
      <c r="H4827">
        <v>32611.200000000001</v>
      </c>
      <c r="I4827">
        <v>29652.6</v>
      </c>
    </row>
    <row r="4828" spans="1:9">
      <c r="A4828" s="26">
        <f t="shared" si="75"/>
        <v>44763.124999988286</v>
      </c>
      <c r="D4828">
        <v>31839.8</v>
      </c>
      <c r="E4828">
        <v>91.6</v>
      </c>
      <c r="F4828">
        <v>20463.8</v>
      </c>
      <c r="G4828">
        <v>28993.599999999999</v>
      </c>
      <c r="H4828">
        <v>32611.200000000001</v>
      </c>
      <c r="I4828">
        <v>29652.6</v>
      </c>
    </row>
    <row r="4829" spans="1:9">
      <c r="A4829" s="26">
        <f t="shared" si="75"/>
        <v>44763.16666665495</v>
      </c>
      <c r="D4829">
        <v>31839.8</v>
      </c>
      <c r="E4829">
        <v>91.6</v>
      </c>
      <c r="F4829">
        <v>20463.8</v>
      </c>
      <c r="G4829">
        <v>28993.599999999999</v>
      </c>
      <c r="H4829">
        <v>32611.200000000001</v>
      </c>
      <c r="I4829">
        <v>29652.6</v>
      </c>
    </row>
    <row r="4830" spans="1:9">
      <c r="A4830" s="26">
        <f t="shared" si="75"/>
        <v>44763.208333321614</v>
      </c>
      <c r="D4830">
        <v>31839.8</v>
      </c>
      <c r="E4830">
        <v>91.6</v>
      </c>
      <c r="F4830">
        <v>20463.8</v>
      </c>
      <c r="G4830">
        <v>28993.599999999999</v>
      </c>
      <c r="H4830">
        <v>32611.200000000001</v>
      </c>
      <c r="I4830">
        <v>29652.6</v>
      </c>
    </row>
    <row r="4831" spans="1:9">
      <c r="A4831" s="26">
        <f t="shared" si="75"/>
        <v>44763.249999988278</v>
      </c>
      <c r="D4831">
        <v>31839.8</v>
      </c>
      <c r="E4831">
        <v>91.6</v>
      </c>
      <c r="F4831">
        <v>20464</v>
      </c>
      <c r="G4831">
        <v>28993.599999999999</v>
      </c>
      <c r="H4831">
        <v>32611.200000000001</v>
      </c>
      <c r="I4831">
        <v>29652.6</v>
      </c>
    </row>
    <row r="4832" spans="1:9">
      <c r="A4832" s="26">
        <f t="shared" si="75"/>
        <v>44763.291666654943</v>
      </c>
      <c r="D4832">
        <v>31839.8</v>
      </c>
      <c r="E4832">
        <v>91.6</v>
      </c>
      <c r="F4832">
        <v>20464</v>
      </c>
      <c r="G4832">
        <v>28993.599999999999</v>
      </c>
      <c r="H4832">
        <v>32611.200000000001</v>
      </c>
      <c r="I4832">
        <v>29652.6</v>
      </c>
    </row>
    <row r="4833" spans="1:9">
      <c r="A4833" s="26">
        <f t="shared" si="75"/>
        <v>44763.333333321607</v>
      </c>
      <c r="D4833">
        <v>31839.8</v>
      </c>
      <c r="E4833">
        <v>91.6</v>
      </c>
      <c r="F4833">
        <v>20464</v>
      </c>
      <c r="G4833">
        <v>28993.599999999999</v>
      </c>
      <c r="H4833">
        <v>32611.200000000001</v>
      </c>
      <c r="I4833">
        <v>29652.6</v>
      </c>
    </row>
    <row r="4834" spans="1:9">
      <c r="A4834" s="26">
        <f t="shared" si="75"/>
        <v>44763.374999988271</v>
      </c>
      <c r="D4834">
        <v>31839.8</v>
      </c>
      <c r="E4834">
        <v>91.6</v>
      </c>
      <c r="F4834">
        <v>20464</v>
      </c>
      <c r="G4834">
        <v>28993.599999999999</v>
      </c>
      <c r="H4834">
        <v>32611.200000000001</v>
      </c>
      <c r="I4834">
        <v>29652.6</v>
      </c>
    </row>
    <row r="4835" spans="1:9">
      <c r="A4835" s="26">
        <f t="shared" si="75"/>
        <v>44763.416666654935</v>
      </c>
      <c r="D4835">
        <v>31839.8</v>
      </c>
      <c r="E4835">
        <v>91.6</v>
      </c>
      <c r="F4835">
        <v>20464</v>
      </c>
      <c r="G4835">
        <v>28993.599999999999</v>
      </c>
      <c r="H4835">
        <v>32611.200000000001</v>
      </c>
      <c r="I4835">
        <v>29652.6</v>
      </c>
    </row>
    <row r="4836" spans="1:9">
      <c r="A4836" s="26">
        <f t="shared" si="75"/>
        <v>44763.4583333216</v>
      </c>
      <c r="D4836">
        <v>31839.8</v>
      </c>
      <c r="E4836">
        <v>91.6</v>
      </c>
      <c r="F4836">
        <v>20464</v>
      </c>
      <c r="G4836">
        <v>28993.599999999999</v>
      </c>
      <c r="H4836">
        <v>32611.200000000001</v>
      </c>
      <c r="I4836">
        <v>29652.6</v>
      </c>
    </row>
    <row r="4837" spans="1:9">
      <c r="A4837" s="26">
        <f t="shared" si="75"/>
        <v>44763.499999988264</v>
      </c>
      <c r="D4837">
        <v>31839.8</v>
      </c>
      <c r="E4837">
        <v>91.6</v>
      </c>
      <c r="F4837">
        <v>20464</v>
      </c>
      <c r="G4837">
        <v>28993.599999999999</v>
      </c>
      <c r="H4837">
        <v>32611.200000000001</v>
      </c>
      <c r="I4837">
        <v>29652.6</v>
      </c>
    </row>
    <row r="4838" spans="1:9">
      <c r="A4838" s="26">
        <f t="shared" si="75"/>
        <v>44763.541666654928</v>
      </c>
      <c r="D4838">
        <v>31839.8</v>
      </c>
      <c r="E4838">
        <v>91.6</v>
      </c>
      <c r="F4838">
        <v>20464</v>
      </c>
      <c r="G4838">
        <v>28993.599999999999</v>
      </c>
      <c r="H4838">
        <v>32611.200000000001</v>
      </c>
      <c r="I4838">
        <v>29652.6</v>
      </c>
    </row>
    <row r="4839" spans="1:9">
      <c r="A4839" s="26">
        <f t="shared" si="75"/>
        <v>44763.583333321592</v>
      </c>
      <c r="D4839">
        <v>31839.8</v>
      </c>
      <c r="E4839">
        <v>91.6</v>
      </c>
      <c r="F4839">
        <v>20464</v>
      </c>
      <c r="G4839">
        <v>28993.599999999999</v>
      </c>
      <c r="H4839">
        <v>32611.200000000001</v>
      </c>
      <c r="I4839">
        <v>29652.6</v>
      </c>
    </row>
    <row r="4840" spans="1:9">
      <c r="A4840" s="26">
        <f t="shared" si="75"/>
        <v>44763.624999988257</v>
      </c>
      <c r="D4840">
        <v>31839.8</v>
      </c>
      <c r="E4840">
        <v>91.6</v>
      </c>
      <c r="F4840">
        <v>20464</v>
      </c>
      <c r="G4840">
        <v>28993.599999999999</v>
      </c>
      <c r="H4840">
        <v>32611.200000000001</v>
      </c>
      <c r="I4840">
        <v>29652.6</v>
      </c>
    </row>
    <row r="4841" spans="1:9">
      <c r="A4841" s="26">
        <f t="shared" si="75"/>
        <v>44763.666666654921</v>
      </c>
      <c r="D4841">
        <v>31839.8</v>
      </c>
      <c r="E4841">
        <v>91.6</v>
      </c>
      <c r="F4841">
        <v>20464</v>
      </c>
      <c r="G4841">
        <v>28993.599999999999</v>
      </c>
      <c r="H4841">
        <v>32611.200000000001</v>
      </c>
      <c r="I4841">
        <v>29652.6</v>
      </c>
    </row>
    <row r="4842" spans="1:9">
      <c r="A4842" s="26">
        <f t="shared" si="75"/>
        <v>44763.708333321585</v>
      </c>
      <c r="D4842">
        <v>31839.8</v>
      </c>
      <c r="E4842">
        <v>91.6</v>
      </c>
      <c r="F4842">
        <v>20464</v>
      </c>
      <c r="G4842">
        <v>28993.599999999999</v>
      </c>
      <c r="H4842">
        <v>32611.200000000001</v>
      </c>
      <c r="I4842">
        <v>29652.6</v>
      </c>
    </row>
    <row r="4843" spans="1:9">
      <c r="A4843" s="26">
        <f t="shared" si="75"/>
        <v>44763.749999988249</v>
      </c>
      <c r="D4843">
        <v>31839.8</v>
      </c>
      <c r="E4843">
        <v>91.6</v>
      </c>
      <c r="F4843">
        <v>20464</v>
      </c>
      <c r="G4843">
        <v>28993.599999999999</v>
      </c>
      <c r="H4843">
        <v>32611.200000000001</v>
      </c>
      <c r="I4843">
        <v>29652.6</v>
      </c>
    </row>
    <row r="4844" spans="1:9">
      <c r="A4844" s="26">
        <f t="shared" si="75"/>
        <v>44763.791666654914</v>
      </c>
      <c r="D4844">
        <v>31839.8</v>
      </c>
      <c r="E4844">
        <v>91.6</v>
      </c>
      <c r="F4844">
        <v>20464</v>
      </c>
      <c r="G4844">
        <v>28993.599999999999</v>
      </c>
      <c r="H4844">
        <v>32611.200000000001</v>
      </c>
      <c r="I4844">
        <v>29652.6</v>
      </c>
    </row>
    <row r="4845" spans="1:9">
      <c r="A4845" s="26">
        <f t="shared" si="75"/>
        <v>44763.833333321578</v>
      </c>
      <c r="D4845">
        <v>31839.8</v>
      </c>
      <c r="E4845">
        <v>91.6</v>
      </c>
      <c r="F4845">
        <v>20464</v>
      </c>
      <c r="G4845">
        <v>28993.599999999999</v>
      </c>
      <c r="H4845">
        <v>32611.200000000001</v>
      </c>
      <c r="I4845">
        <v>29652.6</v>
      </c>
    </row>
    <row r="4846" spans="1:9">
      <c r="A4846" s="26">
        <f t="shared" si="75"/>
        <v>44763.874999988242</v>
      </c>
      <c r="D4846">
        <v>31839.8</v>
      </c>
      <c r="E4846">
        <v>91.6</v>
      </c>
      <c r="F4846">
        <v>20464</v>
      </c>
      <c r="G4846">
        <v>28993.599999999999</v>
      </c>
      <c r="H4846">
        <v>32611.200000000001</v>
      </c>
      <c r="I4846">
        <v>29652.6</v>
      </c>
    </row>
    <row r="4847" spans="1:9">
      <c r="A4847" s="26">
        <f t="shared" si="75"/>
        <v>44763.916666654906</v>
      </c>
      <c r="D4847">
        <v>31839.8</v>
      </c>
      <c r="E4847">
        <v>91.6</v>
      </c>
      <c r="F4847">
        <v>20464</v>
      </c>
      <c r="G4847">
        <v>28993.599999999999</v>
      </c>
      <c r="H4847">
        <v>32611.200000000001</v>
      </c>
      <c r="I4847">
        <v>29652.6</v>
      </c>
    </row>
    <row r="4848" spans="1:9">
      <c r="A4848" s="26">
        <f t="shared" si="75"/>
        <v>44763.958333321571</v>
      </c>
      <c r="D4848">
        <v>31839.8</v>
      </c>
      <c r="E4848">
        <v>91.6</v>
      </c>
      <c r="F4848">
        <v>20464</v>
      </c>
      <c r="G4848">
        <v>28993.599999999999</v>
      </c>
      <c r="H4848">
        <v>32611.200000000001</v>
      </c>
      <c r="I4848">
        <v>29652.6</v>
      </c>
    </row>
    <row r="4849" spans="1:9">
      <c r="A4849" s="26">
        <f t="shared" si="75"/>
        <v>44763.999999988235</v>
      </c>
      <c r="D4849">
        <v>31839.8</v>
      </c>
      <c r="E4849">
        <v>91.6</v>
      </c>
      <c r="F4849">
        <v>20464</v>
      </c>
      <c r="G4849">
        <v>28993.599999999999</v>
      </c>
      <c r="H4849">
        <v>32611.200000000001</v>
      </c>
      <c r="I4849">
        <v>29652.6</v>
      </c>
    </row>
    <row r="4850" spans="1:9">
      <c r="A4850" s="26">
        <f t="shared" si="75"/>
        <v>44764.041666654899</v>
      </c>
      <c r="D4850">
        <v>31839.8</v>
      </c>
      <c r="E4850">
        <v>91.6</v>
      </c>
      <c r="F4850">
        <v>20464</v>
      </c>
      <c r="G4850">
        <v>28993.599999999999</v>
      </c>
      <c r="H4850">
        <v>32611.200000000001</v>
      </c>
      <c r="I4850">
        <v>29652.6</v>
      </c>
    </row>
    <row r="4851" spans="1:9">
      <c r="A4851" s="26">
        <f t="shared" si="75"/>
        <v>44764.083333321563</v>
      </c>
      <c r="D4851">
        <v>31839.8</v>
      </c>
      <c r="E4851">
        <v>91.6</v>
      </c>
      <c r="F4851">
        <v>20464</v>
      </c>
      <c r="G4851">
        <v>28993.599999999999</v>
      </c>
      <c r="H4851">
        <v>32611.200000000001</v>
      </c>
      <c r="I4851">
        <v>29652.6</v>
      </c>
    </row>
    <row r="4852" spans="1:9">
      <c r="A4852" s="26">
        <f t="shared" si="75"/>
        <v>44764.124999988228</v>
      </c>
      <c r="D4852">
        <v>31839.8</v>
      </c>
      <c r="E4852">
        <v>91.6</v>
      </c>
      <c r="F4852">
        <v>20464</v>
      </c>
      <c r="G4852">
        <v>28993.599999999999</v>
      </c>
      <c r="H4852">
        <v>32611.200000000001</v>
      </c>
      <c r="I4852">
        <v>29652.6</v>
      </c>
    </row>
    <row r="4853" spans="1:9">
      <c r="A4853" s="26">
        <f t="shared" si="75"/>
        <v>44764.166666654892</v>
      </c>
      <c r="D4853">
        <v>31839.8</v>
      </c>
      <c r="E4853">
        <v>91.6</v>
      </c>
      <c r="F4853">
        <v>20464</v>
      </c>
      <c r="G4853">
        <v>28993.599999999999</v>
      </c>
      <c r="H4853">
        <v>32611.200000000001</v>
      </c>
      <c r="I4853">
        <v>29652.6</v>
      </c>
    </row>
    <row r="4854" spans="1:9">
      <c r="A4854" s="26">
        <f t="shared" si="75"/>
        <v>44764.208333321556</v>
      </c>
      <c r="D4854">
        <v>31839.8</v>
      </c>
      <c r="E4854">
        <v>91.6</v>
      </c>
      <c r="F4854">
        <v>20464</v>
      </c>
      <c r="G4854">
        <v>28993.599999999999</v>
      </c>
      <c r="H4854">
        <v>32611.200000000001</v>
      </c>
      <c r="I4854">
        <v>29652.6</v>
      </c>
    </row>
    <row r="4855" spans="1:9">
      <c r="A4855" s="26">
        <f t="shared" si="75"/>
        <v>44764.24999998822</v>
      </c>
      <c r="D4855">
        <v>31839.8</v>
      </c>
      <c r="E4855">
        <v>91.6</v>
      </c>
      <c r="F4855">
        <v>20464</v>
      </c>
      <c r="G4855">
        <v>28993.599999999999</v>
      </c>
      <c r="H4855">
        <v>32611.200000000001</v>
      </c>
      <c r="I4855">
        <v>29652.6</v>
      </c>
    </row>
    <row r="4856" spans="1:9">
      <c r="A4856" s="26">
        <f t="shared" si="75"/>
        <v>44764.291666654884</v>
      </c>
      <c r="D4856">
        <v>31839.8</v>
      </c>
      <c r="E4856">
        <v>91.6</v>
      </c>
      <c r="F4856">
        <v>20464</v>
      </c>
      <c r="G4856">
        <v>28993.599999999999</v>
      </c>
      <c r="H4856">
        <v>32611.200000000001</v>
      </c>
      <c r="I4856">
        <v>29652.6</v>
      </c>
    </row>
    <row r="4857" spans="1:9">
      <c r="A4857" s="26">
        <f t="shared" si="75"/>
        <v>44764.333333321549</v>
      </c>
      <c r="D4857">
        <v>31839.8</v>
      </c>
      <c r="E4857">
        <v>91.6</v>
      </c>
      <c r="F4857">
        <v>20464</v>
      </c>
      <c r="G4857">
        <v>28993.599999999999</v>
      </c>
      <c r="H4857">
        <v>32611.200000000001</v>
      </c>
      <c r="I4857">
        <v>29652.6</v>
      </c>
    </row>
    <row r="4858" spans="1:9">
      <c r="A4858" s="26">
        <f t="shared" si="75"/>
        <v>44764.374999988213</v>
      </c>
      <c r="D4858">
        <v>31839.8</v>
      </c>
      <c r="E4858">
        <v>91.6</v>
      </c>
      <c r="F4858">
        <v>20464</v>
      </c>
      <c r="G4858">
        <v>28993.599999999999</v>
      </c>
      <c r="H4858">
        <v>32611.200000000001</v>
      </c>
      <c r="I4858">
        <v>29652.6</v>
      </c>
    </row>
    <row r="4859" spans="1:9">
      <c r="A4859" s="26">
        <f t="shared" si="75"/>
        <v>44764.416666654877</v>
      </c>
      <c r="D4859">
        <v>31839.8</v>
      </c>
      <c r="E4859">
        <v>91.6</v>
      </c>
      <c r="F4859">
        <v>20464</v>
      </c>
      <c r="G4859">
        <v>28993.599999999999</v>
      </c>
      <c r="H4859">
        <v>32611.200000000001</v>
      </c>
      <c r="I4859">
        <v>29652.6</v>
      </c>
    </row>
    <row r="4860" spans="1:9">
      <c r="A4860" s="26">
        <f t="shared" si="75"/>
        <v>44764.458333321541</v>
      </c>
      <c r="D4860">
        <v>31839.8</v>
      </c>
      <c r="E4860">
        <v>91.6</v>
      </c>
      <c r="F4860">
        <v>20464</v>
      </c>
      <c r="G4860">
        <v>28993.599999999999</v>
      </c>
      <c r="H4860">
        <v>32611.200000000001</v>
      </c>
      <c r="I4860">
        <v>29652.6</v>
      </c>
    </row>
    <row r="4861" spans="1:9">
      <c r="A4861" s="26">
        <f t="shared" si="75"/>
        <v>44764.499999988206</v>
      </c>
      <c r="D4861">
        <v>31839.8</v>
      </c>
      <c r="E4861">
        <v>91.6</v>
      </c>
      <c r="F4861">
        <v>20464</v>
      </c>
      <c r="G4861">
        <v>28993.599999999999</v>
      </c>
      <c r="H4861">
        <v>32611.200000000001</v>
      </c>
      <c r="I4861">
        <v>29652.6</v>
      </c>
    </row>
    <row r="4862" spans="1:9">
      <c r="A4862" s="26">
        <f t="shared" si="75"/>
        <v>44764.54166665487</v>
      </c>
      <c r="D4862">
        <v>31839.8</v>
      </c>
      <c r="E4862">
        <v>91.6</v>
      </c>
      <c r="F4862">
        <v>20464</v>
      </c>
      <c r="G4862">
        <v>28993.599999999999</v>
      </c>
      <c r="H4862">
        <v>32611.200000000001</v>
      </c>
      <c r="I4862">
        <v>29652.6</v>
      </c>
    </row>
    <row r="4863" spans="1:9">
      <c r="A4863" s="26">
        <f t="shared" si="75"/>
        <v>44764.583333321534</v>
      </c>
      <c r="D4863">
        <v>31839.8</v>
      </c>
      <c r="E4863">
        <v>91.6</v>
      </c>
      <c r="F4863">
        <v>20464</v>
      </c>
      <c r="G4863">
        <v>28993.599999999999</v>
      </c>
      <c r="H4863">
        <v>32611.200000000001</v>
      </c>
      <c r="I4863">
        <v>29652.6</v>
      </c>
    </row>
    <row r="4864" spans="1:9">
      <c r="A4864" s="26">
        <f t="shared" si="75"/>
        <v>44764.624999988198</v>
      </c>
      <c r="D4864">
        <v>31839.8</v>
      </c>
      <c r="E4864">
        <v>91.6</v>
      </c>
      <c r="F4864">
        <v>20464</v>
      </c>
      <c r="G4864">
        <v>28993.599999999999</v>
      </c>
      <c r="H4864">
        <v>32611.200000000001</v>
      </c>
      <c r="I4864">
        <v>29652.6</v>
      </c>
    </row>
    <row r="4865" spans="1:9">
      <c r="A4865" s="26">
        <f t="shared" si="75"/>
        <v>44764.666666654863</v>
      </c>
      <c r="D4865">
        <v>31839.8</v>
      </c>
      <c r="E4865">
        <v>91.6</v>
      </c>
      <c r="F4865">
        <v>20464</v>
      </c>
      <c r="G4865">
        <v>28993.599999999999</v>
      </c>
      <c r="H4865">
        <v>32611.200000000001</v>
      </c>
      <c r="I4865">
        <v>29652.6</v>
      </c>
    </row>
    <row r="4866" spans="1:9">
      <c r="A4866" s="26">
        <f t="shared" si="75"/>
        <v>44764.708333321527</v>
      </c>
      <c r="D4866">
        <v>31839.8</v>
      </c>
      <c r="E4866">
        <v>91.6</v>
      </c>
      <c r="F4866">
        <v>20464</v>
      </c>
      <c r="G4866">
        <v>28993.599999999999</v>
      </c>
      <c r="H4866">
        <v>32611.200000000001</v>
      </c>
      <c r="I4866">
        <v>29652.6</v>
      </c>
    </row>
    <row r="4867" spans="1:9">
      <c r="A4867" s="26">
        <f t="shared" ref="A4867:A4930" si="76">A4866+1/24</f>
        <v>44764.749999988191</v>
      </c>
      <c r="D4867">
        <v>31839.8</v>
      </c>
      <c r="E4867">
        <v>91.6</v>
      </c>
      <c r="F4867">
        <v>20464</v>
      </c>
      <c r="G4867">
        <v>28993.599999999999</v>
      </c>
      <c r="H4867">
        <v>32611.200000000001</v>
      </c>
      <c r="I4867">
        <v>29652.6</v>
      </c>
    </row>
    <row r="4868" spans="1:9">
      <c r="A4868" s="26">
        <f t="shared" si="76"/>
        <v>44764.791666654855</v>
      </c>
      <c r="D4868">
        <v>31839.8</v>
      </c>
      <c r="E4868">
        <v>91.6</v>
      </c>
      <c r="F4868">
        <v>20464</v>
      </c>
      <c r="G4868">
        <v>28993.599999999999</v>
      </c>
      <c r="H4868">
        <v>32611.200000000001</v>
      </c>
      <c r="I4868">
        <v>29652.6</v>
      </c>
    </row>
    <row r="4869" spans="1:9">
      <c r="A4869" s="26">
        <f t="shared" si="76"/>
        <v>44764.83333332152</v>
      </c>
      <c r="D4869">
        <v>31839.8</v>
      </c>
      <c r="E4869">
        <v>91.6</v>
      </c>
      <c r="F4869">
        <v>20464</v>
      </c>
      <c r="G4869">
        <v>28993.599999999999</v>
      </c>
      <c r="H4869">
        <v>32611.200000000001</v>
      </c>
      <c r="I4869">
        <v>29652.6</v>
      </c>
    </row>
    <row r="4870" spans="1:9">
      <c r="A4870" s="26">
        <f t="shared" si="76"/>
        <v>44764.874999988184</v>
      </c>
      <c r="D4870">
        <v>31839.8</v>
      </c>
      <c r="E4870">
        <v>91.6</v>
      </c>
      <c r="F4870">
        <v>20464</v>
      </c>
      <c r="G4870">
        <v>28993.599999999999</v>
      </c>
      <c r="H4870">
        <v>32611.200000000001</v>
      </c>
      <c r="I4870">
        <v>29652.6</v>
      </c>
    </row>
    <row r="4871" spans="1:9">
      <c r="A4871" s="26">
        <f t="shared" si="76"/>
        <v>44764.916666654848</v>
      </c>
      <c r="D4871">
        <v>31839.8</v>
      </c>
      <c r="E4871">
        <v>91.6</v>
      </c>
      <c r="F4871">
        <v>20464</v>
      </c>
      <c r="G4871">
        <v>28993.599999999999</v>
      </c>
      <c r="H4871">
        <v>32611.200000000001</v>
      </c>
      <c r="I4871">
        <v>29652.6</v>
      </c>
    </row>
    <row r="4872" spans="1:9">
      <c r="A4872" s="26">
        <f t="shared" si="76"/>
        <v>44764.958333321512</v>
      </c>
      <c r="D4872">
        <v>31839.8</v>
      </c>
      <c r="E4872">
        <v>91.6</v>
      </c>
      <c r="F4872">
        <v>20464</v>
      </c>
      <c r="G4872">
        <v>28993.599999999999</v>
      </c>
      <c r="H4872">
        <v>32611.200000000001</v>
      </c>
      <c r="I4872">
        <v>29652.6</v>
      </c>
    </row>
    <row r="4873" spans="1:9">
      <c r="A4873" s="26">
        <f t="shared" si="76"/>
        <v>44764.999999988177</v>
      </c>
      <c r="D4873">
        <v>31839.8</v>
      </c>
      <c r="E4873">
        <v>91.6</v>
      </c>
      <c r="F4873">
        <v>20464</v>
      </c>
      <c r="G4873">
        <v>28993.599999999999</v>
      </c>
      <c r="H4873">
        <v>32611.200000000001</v>
      </c>
      <c r="I4873">
        <v>29652.6</v>
      </c>
    </row>
    <row r="4874" spans="1:9">
      <c r="A4874" s="26">
        <f t="shared" si="76"/>
        <v>44765.041666654841</v>
      </c>
      <c r="D4874">
        <v>31839.8</v>
      </c>
      <c r="E4874">
        <v>91.6</v>
      </c>
      <c r="F4874">
        <v>20464</v>
      </c>
      <c r="G4874">
        <v>28993.599999999999</v>
      </c>
      <c r="H4874">
        <v>32611.200000000001</v>
      </c>
      <c r="I4874">
        <v>29652.6</v>
      </c>
    </row>
    <row r="4875" spans="1:9">
      <c r="A4875" s="26">
        <f t="shared" si="76"/>
        <v>44765.083333321505</v>
      </c>
      <c r="D4875">
        <v>31839.8</v>
      </c>
      <c r="E4875">
        <v>91.6</v>
      </c>
      <c r="F4875">
        <v>20464</v>
      </c>
      <c r="G4875">
        <v>28993.599999999999</v>
      </c>
      <c r="H4875">
        <v>32611.200000000001</v>
      </c>
      <c r="I4875">
        <v>29652.6</v>
      </c>
    </row>
    <row r="4876" spans="1:9">
      <c r="A4876" s="26">
        <f t="shared" si="76"/>
        <v>44765.124999988169</v>
      </c>
      <c r="D4876">
        <v>31839.8</v>
      </c>
      <c r="E4876">
        <v>91.6</v>
      </c>
      <c r="F4876">
        <v>20464</v>
      </c>
      <c r="G4876">
        <v>28993.599999999999</v>
      </c>
      <c r="H4876">
        <v>32611.200000000001</v>
      </c>
      <c r="I4876">
        <v>29652.6</v>
      </c>
    </row>
    <row r="4877" spans="1:9">
      <c r="A4877" s="26">
        <f t="shared" si="76"/>
        <v>44765.166666654834</v>
      </c>
      <c r="D4877">
        <v>31839.8</v>
      </c>
      <c r="E4877">
        <v>91.6</v>
      </c>
      <c r="F4877">
        <v>20464</v>
      </c>
      <c r="G4877">
        <v>28993.599999999999</v>
      </c>
      <c r="H4877">
        <v>32611.200000000001</v>
      </c>
      <c r="I4877">
        <v>29652.6</v>
      </c>
    </row>
    <row r="4878" spans="1:9">
      <c r="A4878" s="26">
        <f t="shared" si="76"/>
        <v>44765.208333321498</v>
      </c>
      <c r="D4878">
        <v>31839.8</v>
      </c>
      <c r="E4878">
        <v>91.6</v>
      </c>
      <c r="F4878">
        <v>20464</v>
      </c>
      <c r="G4878">
        <v>28993.599999999999</v>
      </c>
      <c r="H4878">
        <v>32611.200000000001</v>
      </c>
      <c r="I4878">
        <v>29652.6</v>
      </c>
    </row>
    <row r="4879" spans="1:9">
      <c r="A4879" s="26">
        <f t="shared" si="76"/>
        <v>44765.249999988162</v>
      </c>
      <c r="D4879">
        <v>31839.8</v>
      </c>
      <c r="E4879">
        <v>91.6</v>
      </c>
      <c r="F4879">
        <v>20464</v>
      </c>
      <c r="G4879">
        <v>28993.599999999999</v>
      </c>
      <c r="H4879">
        <v>32611.200000000001</v>
      </c>
      <c r="I4879">
        <v>29652.6</v>
      </c>
    </row>
    <row r="4880" spans="1:9">
      <c r="A4880" s="26">
        <f t="shared" si="76"/>
        <v>44765.291666654826</v>
      </c>
      <c r="D4880">
        <v>31839.8</v>
      </c>
      <c r="E4880">
        <v>91.6</v>
      </c>
      <c r="F4880">
        <v>20464</v>
      </c>
      <c r="G4880">
        <v>28993.599999999999</v>
      </c>
      <c r="H4880">
        <v>32611.200000000001</v>
      </c>
      <c r="I4880">
        <v>29652.6</v>
      </c>
    </row>
    <row r="4881" spans="1:9">
      <c r="A4881" s="26">
        <f t="shared" si="76"/>
        <v>44765.33333332149</v>
      </c>
      <c r="D4881">
        <v>31839.8</v>
      </c>
      <c r="E4881">
        <v>91.6</v>
      </c>
      <c r="F4881">
        <v>20464</v>
      </c>
      <c r="G4881">
        <v>28993.599999999999</v>
      </c>
      <c r="H4881">
        <v>32611.200000000001</v>
      </c>
      <c r="I4881">
        <v>29652.6</v>
      </c>
    </row>
    <row r="4882" spans="1:9">
      <c r="A4882" s="26">
        <f t="shared" si="76"/>
        <v>44765.374999988155</v>
      </c>
      <c r="D4882">
        <v>31839.8</v>
      </c>
      <c r="E4882">
        <v>91.6</v>
      </c>
      <c r="F4882">
        <v>20464</v>
      </c>
      <c r="G4882">
        <v>28993.599999999999</v>
      </c>
      <c r="H4882">
        <v>32611.200000000001</v>
      </c>
      <c r="I4882">
        <v>29652.6</v>
      </c>
    </row>
    <row r="4883" spans="1:9">
      <c r="A4883" s="26">
        <f t="shared" si="76"/>
        <v>44765.416666654819</v>
      </c>
      <c r="D4883">
        <v>31839.8</v>
      </c>
      <c r="E4883">
        <v>91.6</v>
      </c>
      <c r="F4883">
        <v>20464</v>
      </c>
      <c r="G4883">
        <v>28993.599999999999</v>
      </c>
      <c r="H4883">
        <v>32611.200000000001</v>
      </c>
      <c r="I4883">
        <v>29652.6</v>
      </c>
    </row>
    <row r="4884" spans="1:9">
      <c r="A4884" s="26">
        <f t="shared" si="76"/>
        <v>44765.458333321483</v>
      </c>
      <c r="D4884">
        <v>31839.8</v>
      </c>
      <c r="E4884">
        <v>91.6</v>
      </c>
      <c r="F4884">
        <v>20464</v>
      </c>
      <c r="G4884">
        <v>28993.599999999999</v>
      </c>
      <c r="H4884">
        <v>32611.200000000001</v>
      </c>
      <c r="I4884">
        <v>29652.6</v>
      </c>
    </row>
    <row r="4885" spans="1:9">
      <c r="A4885" s="26">
        <f t="shared" si="76"/>
        <v>44765.499999988147</v>
      </c>
      <c r="D4885">
        <v>31839.8</v>
      </c>
      <c r="E4885">
        <v>91.6</v>
      </c>
      <c r="F4885">
        <v>20464</v>
      </c>
      <c r="G4885">
        <v>28993.599999999999</v>
      </c>
      <c r="H4885">
        <v>32611.200000000001</v>
      </c>
      <c r="I4885">
        <v>29652.6</v>
      </c>
    </row>
    <row r="4886" spans="1:9">
      <c r="A4886" s="26">
        <f t="shared" si="76"/>
        <v>44765.541666654812</v>
      </c>
      <c r="D4886">
        <v>31839.8</v>
      </c>
      <c r="E4886">
        <v>91.6</v>
      </c>
      <c r="F4886">
        <v>20464</v>
      </c>
      <c r="G4886">
        <v>28993.599999999999</v>
      </c>
      <c r="H4886">
        <v>32611.200000000001</v>
      </c>
      <c r="I4886">
        <v>29652.6</v>
      </c>
    </row>
    <row r="4887" spans="1:9">
      <c r="A4887" s="26">
        <f t="shared" si="76"/>
        <v>44765.583333321476</v>
      </c>
      <c r="D4887">
        <v>31839.8</v>
      </c>
      <c r="E4887">
        <v>91.6</v>
      </c>
      <c r="F4887">
        <v>20464</v>
      </c>
      <c r="G4887">
        <v>28993.599999999999</v>
      </c>
      <c r="H4887">
        <v>32611.200000000001</v>
      </c>
      <c r="I4887">
        <v>29652.6</v>
      </c>
    </row>
    <row r="4888" spans="1:9">
      <c r="A4888" s="26">
        <f t="shared" si="76"/>
        <v>44765.62499998814</v>
      </c>
      <c r="D4888">
        <v>31839.8</v>
      </c>
      <c r="E4888">
        <v>91.6</v>
      </c>
      <c r="F4888">
        <v>20464</v>
      </c>
      <c r="G4888">
        <v>28993.599999999999</v>
      </c>
      <c r="H4888">
        <v>32611.200000000001</v>
      </c>
      <c r="I4888">
        <v>29652.6</v>
      </c>
    </row>
    <row r="4889" spans="1:9">
      <c r="A4889" s="26">
        <f t="shared" si="76"/>
        <v>44765.666666654804</v>
      </c>
      <c r="D4889">
        <v>31839.8</v>
      </c>
      <c r="E4889">
        <v>91.6</v>
      </c>
      <c r="F4889">
        <v>20464</v>
      </c>
      <c r="G4889">
        <v>28993.599999999999</v>
      </c>
      <c r="H4889">
        <v>32611.200000000001</v>
      </c>
      <c r="I4889">
        <v>29652.6</v>
      </c>
    </row>
    <row r="4890" spans="1:9">
      <c r="A4890" s="26">
        <f t="shared" si="76"/>
        <v>44765.708333321469</v>
      </c>
      <c r="D4890">
        <v>31839.8</v>
      </c>
      <c r="E4890">
        <v>91.6</v>
      </c>
      <c r="F4890">
        <v>20464</v>
      </c>
      <c r="G4890">
        <v>28993.599999999999</v>
      </c>
      <c r="H4890">
        <v>32611.200000000001</v>
      </c>
      <c r="I4890">
        <v>29652.6</v>
      </c>
    </row>
    <row r="4891" spans="1:9">
      <c r="A4891" s="26">
        <f t="shared" si="76"/>
        <v>44765.749999988133</v>
      </c>
      <c r="D4891">
        <v>31839.8</v>
      </c>
      <c r="E4891">
        <v>91.6</v>
      </c>
      <c r="F4891">
        <v>20464</v>
      </c>
      <c r="G4891">
        <v>28993.599999999999</v>
      </c>
      <c r="H4891">
        <v>32611.200000000001</v>
      </c>
      <c r="I4891">
        <v>29652.6</v>
      </c>
    </row>
    <row r="4892" spans="1:9">
      <c r="A4892" s="26">
        <f t="shared" si="76"/>
        <v>44765.791666654797</v>
      </c>
      <c r="D4892">
        <v>31839.8</v>
      </c>
      <c r="E4892">
        <v>91.6</v>
      </c>
      <c r="F4892">
        <v>20464</v>
      </c>
      <c r="G4892">
        <v>28993.599999999999</v>
      </c>
      <c r="H4892">
        <v>32611.200000000001</v>
      </c>
      <c r="I4892">
        <v>29652.6</v>
      </c>
    </row>
    <row r="4893" spans="1:9">
      <c r="A4893" s="26">
        <f t="shared" si="76"/>
        <v>44765.833333321461</v>
      </c>
      <c r="D4893">
        <v>31839.8</v>
      </c>
      <c r="E4893">
        <v>91.6</v>
      </c>
      <c r="F4893">
        <v>20464</v>
      </c>
      <c r="G4893">
        <v>28993.599999999999</v>
      </c>
      <c r="H4893">
        <v>32611.200000000001</v>
      </c>
      <c r="I4893">
        <v>29652.6</v>
      </c>
    </row>
    <row r="4894" spans="1:9">
      <c r="A4894" s="26">
        <f t="shared" si="76"/>
        <v>44765.874999988126</v>
      </c>
      <c r="D4894">
        <v>31839.8</v>
      </c>
      <c r="E4894">
        <v>91.6</v>
      </c>
      <c r="F4894">
        <v>20464</v>
      </c>
      <c r="G4894">
        <v>28993.599999999999</v>
      </c>
      <c r="H4894">
        <v>32611.200000000001</v>
      </c>
      <c r="I4894">
        <v>29652.6</v>
      </c>
    </row>
    <row r="4895" spans="1:9">
      <c r="A4895" s="26">
        <f t="shared" si="76"/>
        <v>44765.91666665479</v>
      </c>
      <c r="D4895">
        <v>31839.8</v>
      </c>
      <c r="E4895">
        <v>91.6</v>
      </c>
      <c r="F4895">
        <v>20464</v>
      </c>
      <c r="G4895">
        <v>28993.599999999999</v>
      </c>
      <c r="H4895">
        <v>32611.200000000001</v>
      </c>
      <c r="I4895">
        <v>29652.6</v>
      </c>
    </row>
    <row r="4896" spans="1:9">
      <c r="A4896" s="26">
        <f t="shared" si="76"/>
        <v>44765.958333321454</v>
      </c>
      <c r="D4896">
        <v>31839.8</v>
      </c>
      <c r="E4896">
        <v>91.6</v>
      </c>
      <c r="F4896">
        <v>20464</v>
      </c>
      <c r="G4896">
        <v>28993.599999999999</v>
      </c>
      <c r="H4896">
        <v>32611.200000000001</v>
      </c>
      <c r="I4896">
        <v>29652.6</v>
      </c>
    </row>
    <row r="4897" spans="1:9">
      <c r="A4897" s="26">
        <f t="shared" si="76"/>
        <v>44765.999999988118</v>
      </c>
      <c r="D4897">
        <v>31839.8</v>
      </c>
      <c r="E4897">
        <v>91.6</v>
      </c>
      <c r="F4897">
        <v>20464</v>
      </c>
      <c r="G4897">
        <v>28993.599999999999</v>
      </c>
      <c r="H4897">
        <v>32611.200000000001</v>
      </c>
      <c r="I4897">
        <v>29652.6</v>
      </c>
    </row>
    <row r="4898" spans="1:9">
      <c r="A4898" s="26">
        <f t="shared" si="76"/>
        <v>44766.041666654783</v>
      </c>
      <c r="D4898">
        <v>31839.8</v>
      </c>
      <c r="E4898">
        <v>91.6</v>
      </c>
      <c r="F4898">
        <v>20464</v>
      </c>
      <c r="G4898">
        <v>28993.599999999999</v>
      </c>
      <c r="H4898">
        <v>32611.200000000001</v>
      </c>
      <c r="I4898">
        <v>29652.6</v>
      </c>
    </row>
    <row r="4899" spans="1:9">
      <c r="A4899" s="26">
        <f t="shared" si="76"/>
        <v>44766.083333321447</v>
      </c>
      <c r="D4899">
        <v>31839.8</v>
      </c>
      <c r="E4899">
        <v>91.6</v>
      </c>
      <c r="F4899">
        <v>20464</v>
      </c>
      <c r="G4899">
        <v>28993.599999999999</v>
      </c>
      <c r="H4899">
        <v>32611.200000000001</v>
      </c>
      <c r="I4899">
        <v>29652.6</v>
      </c>
    </row>
    <row r="4900" spans="1:9">
      <c r="A4900" s="26">
        <f t="shared" si="76"/>
        <v>44766.124999988111</v>
      </c>
      <c r="D4900">
        <v>31839.8</v>
      </c>
      <c r="E4900">
        <v>91.6</v>
      </c>
      <c r="F4900">
        <v>20464</v>
      </c>
      <c r="G4900">
        <v>28993.599999999999</v>
      </c>
      <c r="H4900">
        <v>32611.200000000001</v>
      </c>
      <c r="I4900">
        <v>29652.6</v>
      </c>
    </row>
    <row r="4901" spans="1:9">
      <c r="A4901" s="26">
        <f t="shared" si="76"/>
        <v>44766.166666654775</v>
      </c>
      <c r="D4901">
        <v>31839.8</v>
      </c>
      <c r="E4901">
        <v>91.6</v>
      </c>
      <c r="F4901">
        <v>20464</v>
      </c>
      <c r="G4901">
        <v>28993.599999999999</v>
      </c>
      <c r="H4901">
        <v>32611.200000000001</v>
      </c>
      <c r="I4901">
        <v>29652.6</v>
      </c>
    </row>
    <row r="4902" spans="1:9">
      <c r="A4902" s="26">
        <f t="shared" si="76"/>
        <v>44766.20833332144</v>
      </c>
      <c r="D4902">
        <v>31839.8</v>
      </c>
      <c r="E4902">
        <v>91.6</v>
      </c>
      <c r="F4902">
        <v>20464</v>
      </c>
      <c r="G4902">
        <v>28993.599999999999</v>
      </c>
      <c r="H4902">
        <v>32611.200000000001</v>
      </c>
      <c r="I4902">
        <v>29652.6</v>
      </c>
    </row>
    <row r="4903" spans="1:9">
      <c r="A4903" s="26">
        <f t="shared" si="76"/>
        <v>44766.249999988104</v>
      </c>
      <c r="D4903">
        <v>31839.8</v>
      </c>
      <c r="E4903">
        <v>91.6</v>
      </c>
      <c r="F4903">
        <v>20464</v>
      </c>
      <c r="G4903">
        <v>28993.599999999999</v>
      </c>
      <c r="H4903">
        <v>32611.200000000001</v>
      </c>
      <c r="I4903">
        <v>29652.6</v>
      </c>
    </row>
    <row r="4904" spans="1:9">
      <c r="A4904" s="26">
        <f t="shared" si="76"/>
        <v>44766.291666654768</v>
      </c>
      <c r="D4904">
        <v>31839.8</v>
      </c>
      <c r="E4904">
        <v>91.6</v>
      </c>
      <c r="F4904">
        <v>20464</v>
      </c>
      <c r="G4904">
        <v>28993.599999999999</v>
      </c>
      <c r="H4904">
        <v>32611.200000000001</v>
      </c>
      <c r="I4904">
        <v>29652.6</v>
      </c>
    </row>
    <row r="4905" spans="1:9">
      <c r="A4905" s="26">
        <f t="shared" si="76"/>
        <v>44766.333333321432</v>
      </c>
      <c r="D4905">
        <v>31839.8</v>
      </c>
      <c r="E4905">
        <v>91.6</v>
      </c>
      <c r="F4905">
        <v>20464</v>
      </c>
      <c r="G4905">
        <v>28993.599999999999</v>
      </c>
      <c r="H4905">
        <v>32611.200000000001</v>
      </c>
      <c r="I4905">
        <v>29652.6</v>
      </c>
    </row>
    <row r="4906" spans="1:9">
      <c r="A4906" s="26">
        <f t="shared" si="76"/>
        <v>44766.374999988097</v>
      </c>
      <c r="D4906">
        <v>31839.8</v>
      </c>
      <c r="E4906">
        <v>91.6</v>
      </c>
      <c r="F4906">
        <v>20464</v>
      </c>
      <c r="G4906">
        <v>28993.599999999999</v>
      </c>
      <c r="H4906">
        <v>32611.200000000001</v>
      </c>
      <c r="I4906">
        <v>29652.6</v>
      </c>
    </row>
    <row r="4907" spans="1:9">
      <c r="A4907" s="26">
        <f t="shared" si="76"/>
        <v>44766.416666654761</v>
      </c>
      <c r="D4907">
        <v>31839.8</v>
      </c>
      <c r="E4907">
        <v>91.6</v>
      </c>
      <c r="F4907">
        <v>20464</v>
      </c>
      <c r="G4907">
        <v>28993.599999999999</v>
      </c>
      <c r="H4907">
        <v>32611.200000000001</v>
      </c>
      <c r="I4907">
        <v>29652.6</v>
      </c>
    </row>
    <row r="4908" spans="1:9">
      <c r="A4908" s="26">
        <f t="shared" si="76"/>
        <v>44766.458333321425</v>
      </c>
      <c r="D4908">
        <v>31839.8</v>
      </c>
      <c r="E4908">
        <v>91.6</v>
      </c>
      <c r="F4908">
        <v>20464</v>
      </c>
      <c r="G4908">
        <v>28993.599999999999</v>
      </c>
      <c r="H4908">
        <v>32611.200000000001</v>
      </c>
      <c r="I4908">
        <v>29652.6</v>
      </c>
    </row>
    <row r="4909" spans="1:9">
      <c r="A4909" s="26">
        <f t="shared" si="76"/>
        <v>44766.499999988089</v>
      </c>
      <c r="D4909">
        <v>31839.8</v>
      </c>
      <c r="E4909">
        <v>91.6</v>
      </c>
      <c r="F4909">
        <v>20464</v>
      </c>
      <c r="G4909">
        <v>28993.599999999999</v>
      </c>
      <c r="H4909">
        <v>32611.200000000001</v>
      </c>
      <c r="I4909">
        <v>29652.6</v>
      </c>
    </row>
    <row r="4910" spans="1:9">
      <c r="A4910" s="26">
        <f t="shared" si="76"/>
        <v>44766.541666654753</v>
      </c>
      <c r="D4910">
        <v>31839.8</v>
      </c>
      <c r="E4910">
        <v>91.6</v>
      </c>
      <c r="F4910">
        <v>20464</v>
      </c>
      <c r="G4910">
        <v>28993.599999999999</v>
      </c>
      <c r="H4910">
        <v>32611.200000000001</v>
      </c>
      <c r="I4910">
        <v>29652.6</v>
      </c>
    </row>
    <row r="4911" spans="1:9">
      <c r="A4911" s="26">
        <f t="shared" si="76"/>
        <v>44766.583333321418</v>
      </c>
      <c r="D4911">
        <v>31839.8</v>
      </c>
      <c r="E4911">
        <v>91.6</v>
      </c>
      <c r="F4911">
        <v>20464</v>
      </c>
      <c r="G4911">
        <v>28993.599999999999</v>
      </c>
      <c r="H4911">
        <v>32611.200000000001</v>
      </c>
      <c r="I4911">
        <v>29652.6</v>
      </c>
    </row>
    <row r="4912" spans="1:9">
      <c r="A4912" s="26">
        <f t="shared" si="76"/>
        <v>44766.624999988082</v>
      </c>
      <c r="D4912">
        <v>31839.8</v>
      </c>
      <c r="E4912">
        <v>91.6</v>
      </c>
      <c r="F4912">
        <v>20464</v>
      </c>
      <c r="G4912">
        <v>28993.599999999999</v>
      </c>
      <c r="H4912">
        <v>32611.200000000001</v>
      </c>
      <c r="I4912">
        <v>29652.6</v>
      </c>
    </row>
    <row r="4913" spans="1:9">
      <c r="A4913" s="26">
        <f t="shared" si="76"/>
        <v>44766.666666654746</v>
      </c>
      <c r="D4913">
        <v>31839.8</v>
      </c>
      <c r="E4913">
        <v>91.6</v>
      </c>
      <c r="F4913">
        <v>20464</v>
      </c>
      <c r="G4913">
        <v>28993.599999999999</v>
      </c>
      <c r="H4913">
        <v>32611.200000000001</v>
      </c>
      <c r="I4913">
        <v>29652.6</v>
      </c>
    </row>
    <row r="4914" spans="1:9">
      <c r="A4914" s="26">
        <f t="shared" si="76"/>
        <v>44766.70833332141</v>
      </c>
      <c r="D4914">
        <v>31839.8</v>
      </c>
      <c r="E4914">
        <v>91.6</v>
      </c>
      <c r="F4914">
        <v>20464</v>
      </c>
      <c r="G4914">
        <v>28993.599999999999</v>
      </c>
      <c r="H4914">
        <v>32611.200000000001</v>
      </c>
      <c r="I4914">
        <v>29652.6</v>
      </c>
    </row>
    <row r="4915" spans="1:9">
      <c r="A4915" s="26">
        <f t="shared" si="76"/>
        <v>44766.749999988075</v>
      </c>
      <c r="D4915">
        <v>31839.8</v>
      </c>
      <c r="E4915">
        <v>91.6</v>
      </c>
      <c r="F4915">
        <v>20464</v>
      </c>
      <c r="G4915">
        <v>28993.599999999999</v>
      </c>
      <c r="H4915">
        <v>32611.200000000001</v>
      </c>
      <c r="I4915">
        <v>29652.6</v>
      </c>
    </row>
    <row r="4916" spans="1:9">
      <c r="A4916" s="26">
        <f t="shared" si="76"/>
        <v>44766.791666654739</v>
      </c>
      <c r="D4916">
        <v>31839.8</v>
      </c>
      <c r="E4916">
        <v>91.6</v>
      </c>
      <c r="F4916">
        <v>20464</v>
      </c>
      <c r="G4916">
        <v>28993.599999999999</v>
      </c>
      <c r="H4916">
        <v>32611.200000000001</v>
      </c>
      <c r="I4916">
        <v>29652.6</v>
      </c>
    </row>
    <row r="4917" spans="1:9">
      <c r="A4917" s="26">
        <f t="shared" si="76"/>
        <v>44766.833333321403</v>
      </c>
      <c r="D4917">
        <v>31839.8</v>
      </c>
      <c r="E4917">
        <v>91.6</v>
      </c>
      <c r="F4917">
        <v>20464</v>
      </c>
      <c r="G4917">
        <v>28993.599999999999</v>
      </c>
      <c r="H4917">
        <v>32611.200000000001</v>
      </c>
      <c r="I4917">
        <v>29652.6</v>
      </c>
    </row>
    <row r="4918" spans="1:9">
      <c r="A4918" s="26">
        <f t="shared" si="76"/>
        <v>44766.874999988067</v>
      </c>
      <c r="D4918">
        <v>31839.8</v>
      </c>
      <c r="E4918">
        <v>91.6</v>
      </c>
      <c r="F4918">
        <v>20464</v>
      </c>
      <c r="G4918">
        <v>28993.599999999999</v>
      </c>
      <c r="H4918">
        <v>32611.200000000001</v>
      </c>
      <c r="I4918">
        <v>29652.6</v>
      </c>
    </row>
    <row r="4919" spans="1:9">
      <c r="A4919" s="26">
        <f t="shared" si="76"/>
        <v>44766.916666654732</v>
      </c>
      <c r="D4919">
        <v>31839.8</v>
      </c>
      <c r="E4919">
        <v>91.6</v>
      </c>
      <c r="F4919">
        <v>20464</v>
      </c>
      <c r="G4919">
        <v>28993.599999999999</v>
      </c>
      <c r="H4919">
        <v>32611.200000000001</v>
      </c>
      <c r="I4919">
        <v>29652.6</v>
      </c>
    </row>
    <row r="4920" spans="1:9">
      <c r="A4920" s="26">
        <f t="shared" si="76"/>
        <v>44766.958333321396</v>
      </c>
      <c r="D4920">
        <v>31839.8</v>
      </c>
      <c r="E4920">
        <v>91.6</v>
      </c>
      <c r="F4920">
        <v>20464</v>
      </c>
      <c r="G4920">
        <v>28993.599999999999</v>
      </c>
      <c r="H4920">
        <v>32611.200000000001</v>
      </c>
      <c r="I4920">
        <v>29652.6</v>
      </c>
    </row>
    <row r="4921" spans="1:9">
      <c r="A4921" s="26">
        <f t="shared" si="76"/>
        <v>44766.99999998806</v>
      </c>
      <c r="D4921">
        <v>31839.8</v>
      </c>
      <c r="E4921">
        <v>91.6</v>
      </c>
      <c r="F4921">
        <v>20464</v>
      </c>
      <c r="G4921">
        <v>28993.599999999999</v>
      </c>
      <c r="H4921">
        <v>32611.200000000001</v>
      </c>
      <c r="I4921">
        <v>29652.6</v>
      </c>
    </row>
    <row r="4922" spans="1:9">
      <c r="A4922" s="26">
        <f t="shared" si="76"/>
        <v>44767.041666654724</v>
      </c>
      <c r="D4922">
        <v>31839.8</v>
      </c>
      <c r="E4922">
        <v>91.6</v>
      </c>
      <c r="F4922">
        <v>20464</v>
      </c>
      <c r="G4922">
        <v>28993.599999999999</v>
      </c>
      <c r="H4922">
        <v>32611.200000000001</v>
      </c>
      <c r="I4922">
        <v>29652.6</v>
      </c>
    </row>
    <row r="4923" spans="1:9">
      <c r="A4923" s="26">
        <f t="shared" si="76"/>
        <v>44767.083333321389</v>
      </c>
      <c r="D4923">
        <v>31839.8</v>
      </c>
      <c r="E4923">
        <v>91.6</v>
      </c>
      <c r="F4923">
        <v>20464</v>
      </c>
      <c r="G4923">
        <v>28993.599999999999</v>
      </c>
      <c r="H4923">
        <v>32611.200000000001</v>
      </c>
      <c r="I4923">
        <v>29652.6</v>
      </c>
    </row>
    <row r="4924" spans="1:9">
      <c r="A4924" s="26">
        <f t="shared" si="76"/>
        <v>44767.124999988053</v>
      </c>
      <c r="D4924">
        <v>31839.8</v>
      </c>
      <c r="E4924">
        <v>91.6</v>
      </c>
      <c r="F4924">
        <v>20464</v>
      </c>
      <c r="G4924">
        <v>28993.599999999999</v>
      </c>
      <c r="H4924">
        <v>32611.200000000001</v>
      </c>
      <c r="I4924">
        <v>29652.6</v>
      </c>
    </row>
    <row r="4925" spans="1:9">
      <c r="A4925" s="26">
        <f t="shared" si="76"/>
        <v>44767.166666654717</v>
      </c>
      <c r="D4925">
        <v>31839.8</v>
      </c>
      <c r="E4925">
        <v>91.6</v>
      </c>
      <c r="F4925">
        <v>20464</v>
      </c>
      <c r="G4925">
        <v>28993.599999999999</v>
      </c>
      <c r="H4925">
        <v>32611.200000000001</v>
      </c>
      <c r="I4925">
        <v>29652.6</v>
      </c>
    </row>
    <row r="4926" spans="1:9">
      <c r="A4926" s="26">
        <f t="shared" si="76"/>
        <v>44767.208333321381</v>
      </c>
      <c r="D4926">
        <v>31839.8</v>
      </c>
      <c r="E4926">
        <v>91.6</v>
      </c>
      <c r="F4926">
        <v>20464</v>
      </c>
      <c r="G4926">
        <v>28993.599999999999</v>
      </c>
      <c r="H4926">
        <v>32611.200000000001</v>
      </c>
      <c r="I4926">
        <v>29652.6</v>
      </c>
    </row>
    <row r="4927" spans="1:9">
      <c r="A4927" s="26">
        <f t="shared" si="76"/>
        <v>44767.249999988046</v>
      </c>
      <c r="D4927">
        <v>31839.8</v>
      </c>
      <c r="E4927">
        <v>91.6</v>
      </c>
      <c r="F4927">
        <v>20464</v>
      </c>
      <c r="G4927">
        <v>28993.599999999999</v>
      </c>
      <c r="H4927">
        <v>32611.200000000001</v>
      </c>
      <c r="I4927">
        <v>29652.6</v>
      </c>
    </row>
    <row r="4928" spans="1:9">
      <c r="A4928" s="26">
        <f t="shared" si="76"/>
        <v>44767.29166665471</v>
      </c>
      <c r="D4928">
        <v>31839.8</v>
      </c>
      <c r="E4928">
        <v>91.6</v>
      </c>
      <c r="F4928">
        <v>20464</v>
      </c>
      <c r="G4928">
        <v>28993.599999999999</v>
      </c>
      <c r="H4928">
        <v>32611.200000000001</v>
      </c>
      <c r="I4928">
        <v>29652.6</v>
      </c>
    </row>
    <row r="4929" spans="1:9">
      <c r="A4929" s="26">
        <f t="shared" si="76"/>
        <v>44767.333333321374</v>
      </c>
      <c r="D4929">
        <v>31839.8</v>
      </c>
      <c r="E4929">
        <v>91.6</v>
      </c>
      <c r="F4929">
        <v>20464</v>
      </c>
      <c r="G4929">
        <v>28993.599999999999</v>
      </c>
      <c r="H4929">
        <v>32611.200000000001</v>
      </c>
      <c r="I4929">
        <v>29652.6</v>
      </c>
    </row>
    <row r="4930" spans="1:9">
      <c r="A4930" s="26">
        <f t="shared" si="76"/>
        <v>44767.374999988038</v>
      </c>
      <c r="D4930">
        <v>31839.8</v>
      </c>
      <c r="E4930">
        <v>91.6</v>
      </c>
      <c r="F4930">
        <v>20464</v>
      </c>
      <c r="G4930">
        <v>28993.599999999999</v>
      </c>
      <c r="H4930">
        <v>32611.200000000001</v>
      </c>
      <c r="I4930">
        <v>29652.6</v>
      </c>
    </row>
    <row r="4931" spans="1:9">
      <c r="A4931" s="26">
        <f t="shared" ref="A4931:A4994" si="77">A4930+1/24</f>
        <v>44767.416666654703</v>
      </c>
      <c r="D4931">
        <v>31839.8</v>
      </c>
      <c r="E4931">
        <v>91.6</v>
      </c>
      <c r="F4931">
        <v>20464</v>
      </c>
      <c r="G4931">
        <v>28993.599999999999</v>
      </c>
      <c r="H4931">
        <v>32611.200000000001</v>
      </c>
      <c r="I4931">
        <v>29652.6</v>
      </c>
    </row>
    <row r="4932" spans="1:9">
      <c r="A4932" s="26">
        <f t="shared" si="77"/>
        <v>44767.458333321367</v>
      </c>
      <c r="D4932">
        <v>31839.8</v>
      </c>
      <c r="E4932">
        <v>91.6</v>
      </c>
      <c r="F4932">
        <v>20464</v>
      </c>
      <c r="G4932">
        <v>28993.599999999999</v>
      </c>
      <c r="H4932">
        <v>32611.200000000001</v>
      </c>
      <c r="I4932">
        <v>29652.6</v>
      </c>
    </row>
    <row r="4933" spans="1:9">
      <c r="A4933" s="26">
        <f t="shared" si="77"/>
        <v>44767.499999988031</v>
      </c>
      <c r="D4933">
        <v>31839.8</v>
      </c>
      <c r="E4933">
        <v>91.6</v>
      </c>
      <c r="F4933">
        <v>20464</v>
      </c>
      <c r="G4933">
        <v>28993.599999999999</v>
      </c>
      <c r="H4933">
        <v>32611.200000000001</v>
      </c>
      <c r="I4933">
        <v>29652.6</v>
      </c>
    </row>
    <row r="4934" spans="1:9">
      <c r="A4934" s="26">
        <f t="shared" si="77"/>
        <v>44767.541666654695</v>
      </c>
      <c r="D4934">
        <v>31839.8</v>
      </c>
      <c r="E4934">
        <v>91.6</v>
      </c>
      <c r="F4934">
        <v>20464</v>
      </c>
      <c r="G4934">
        <v>28993.599999999999</v>
      </c>
      <c r="H4934">
        <v>32611.200000000001</v>
      </c>
      <c r="I4934">
        <v>29652.6</v>
      </c>
    </row>
    <row r="4935" spans="1:9">
      <c r="A4935" s="26">
        <f t="shared" si="77"/>
        <v>44767.58333332136</v>
      </c>
      <c r="D4935">
        <v>31839.8</v>
      </c>
      <c r="E4935">
        <v>91.6</v>
      </c>
      <c r="F4935">
        <v>20464</v>
      </c>
      <c r="G4935">
        <v>28993.599999999999</v>
      </c>
      <c r="H4935">
        <v>32611.200000000001</v>
      </c>
      <c r="I4935">
        <v>29652.6</v>
      </c>
    </row>
    <row r="4936" spans="1:9">
      <c r="A4936" s="26">
        <f t="shared" si="77"/>
        <v>44767.624999988024</v>
      </c>
      <c r="D4936">
        <v>31839.8</v>
      </c>
      <c r="E4936">
        <v>91.6</v>
      </c>
      <c r="F4936">
        <v>20464</v>
      </c>
      <c r="G4936">
        <v>28993.599999999999</v>
      </c>
      <c r="H4936">
        <v>32611.200000000001</v>
      </c>
      <c r="I4936">
        <v>29652.6</v>
      </c>
    </row>
    <row r="4937" spans="1:9">
      <c r="A4937" s="26">
        <f t="shared" si="77"/>
        <v>44767.666666654688</v>
      </c>
      <c r="D4937">
        <v>31839.8</v>
      </c>
      <c r="E4937">
        <v>91.6</v>
      </c>
      <c r="F4937">
        <v>20464</v>
      </c>
      <c r="G4937">
        <v>28993.599999999999</v>
      </c>
      <c r="H4937">
        <v>32611.200000000001</v>
      </c>
      <c r="I4937">
        <v>29652.6</v>
      </c>
    </row>
    <row r="4938" spans="1:9">
      <c r="A4938" s="26">
        <f t="shared" si="77"/>
        <v>44767.708333321352</v>
      </c>
      <c r="D4938">
        <v>31839.8</v>
      </c>
      <c r="E4938">
        <v>91.6</v>
      </c>
      <c r="F4938">
        <v>20464</v>
      </c>
      <c r="G4938">
        <v>28993.599999999999</v>
      </c>
      <c r="H4938">
        <v>32611.200000000001</v>
      </c>
      <c r="I4938">
        <v>29652.6</v>
      </c>
    </row>
    <row r="4939" spans="1:9">
      <c r="A4939" s="26">
        <f t="shared" si="77"/>
        <v>44767.749999988016</v>
      </c>
      <c r="D4939">
        <v>31839.8</v>
      </c>
      <c r="E4939">
        <v>91.6</v>
      </c>
      <c r="F4939">
        <v>20464</v>
      </c>
      <c r="G4939">
        <v>28993.599999999999</v>
      </c>
      <c r="H4939">
        <v>32611.200000000001</v>
      </c>
      <c r="I4939">
        <v>29652.6</v>
      </c>
    </row>
    <row r="4940" spans="1:9">
      <c r="A4940" s="26">
        <f t="shared" si="77"/>
        <v>44767.791666654681</v>
      </c>
      <c r="D4940">
        <v>31839.8</v>
      </c>
      <c r="E4940">
        <v>91.6</v>
      </c>
      <c r="F4940">
        <v>20464</v>
      </c>
      <c r="G4940">
        <v>28993.599999999999</v>
      </c>
      <c r="H4940">
        <v>32611.200000000001</v>
      </c>
      <c r="I4940">
        <v>29652.6</v>
      </c>
    </row>
    <row r="4941" spans="1:9">
      <c r="A4941" s="26">
        <f t="shared" si="77"/>
        <v>44767.833333321345</v>
      </c>
      <c r="D4941">
        <v>31839.8</v>
      </c>
      <c r="E4941">
        <v>91.6</v>
      </c>
      <c r="F4941">
        <v>20464</v>
      </c>
      <c r="G4941">
        <v>28993.599999999999</v>
      </c>
      <c r="H4941">
        <v>32611.200000000001</v>
      </c>
      <c r="I4941">
        <v>29652.6</v>
      </c>
    </row>
    <row r="4942" spans="1:9">
      <c r="A4942" s="26">
        <f t="shared" si="77"/>
        <v>44767.874999988009</v>
      </c>
      <c r="D4942">
        <v>31839.8</v>
      </c>
      <c r="E4942">
        <v>91.6</v>
      </c>
      <c r="F4942">
        <v>20464</v>
      </c>
      <c r="G4942">
        <v>28993.599999999999</v>
      </c>
      <c r="H4942">
        <v>32611.200000000001</v>
      </c>
      <c r="I4942">
        <v>29652.6</v>
      </c>
    </row>
    <row r="4943" spans="1:9">
      <c r="A4943" s="26">
        <f t="shared" si="77"/>
        <v>44767.916666654673</v>
      </c>
      <c r="D4943">
        <v>31839.8</v>
      </c>
      <c r="E4943">
        <v>91.6</v>
      </c>
      <c r="F4943">
        <v>20464</v>
      </c>
      <c r="G4943">
        <v>28993.599999999999</v>
      </c>
      <c r="H4943">
        <v>32611.200000000001</v>
      </c>
      <c r="I4943">
        <v>29652.6</v>
      </c>
    </row>
    <row r="4944" spans="1:9">
      <c r="A4944" s="26">
        <f t="shared" si="77"/>
        <v>44767.958333321338</v>
      </c>
      <c r="D4944">
        <v>31839.8</v>
      </c>
      <c r="E4944">
        <v>91.6</v>
      </c>
      <c r="F4944">
        <v>20464</v>
      </c>
      <c r="G4944">
        <v>28993.599999999999</v>
      </c>
      <c r="H4944">
        <v>32611.200000000001</v>
      </c>
      <c r="I4944">
        <v>29652.6</v>
      </c>
    </row>
    <row r="4945" spans="1:9">
      <c r="A4945" s="26">
        <f t="shared" si="77"/>
        <v>44767.999999988002</v>
      </c>
      <c r="D4945">
        <v>31839.8</v>
      </c>
      <c r="E4945">
        <v>91.6</v>
      </c>
      <c r="F4945">
        <v>20464</v>
      </c>
      <c r="G4945">
        <v>28993.599999999999</v>
      </c>
      <c r="H4945">
        <v>32611.200000000001</v>
      </c>
      <c r="I4945">
        <v>29652.6</v>
      </c>
    </row>
    <row r="4946" spans="1:9">
      <c r="A4946" s="26">
        <f t="shared" si="77"/>
        <v>44768.041666654666</v>
      </c>
      <c r="D4946">
        <v>31839.8</v>
      </c>
      <c r="E4946">
        <v>91.6</v>
      </c>
      <c r="F4946">
        <v>20464</v>
      </c>
      <c r="G4946">
        <v>28993.599999999999</v>
      </c>
      <c r="H4946">
        <v>32611.200000000001</v>
      </c>
      <c r="I4946">
        <v>29652.6</v>
      </c>
    </row>
    <row r="4947" spans="1:9">
      <c r="A4947" s="26">
        <f t="shared" si="77"/>
        <v>44768.08333332133</v>
      </c>
      <c r="D4947">
        <v>31839.8</v>
      </c>
      <c r="E4947">
        <v>91.6</v>
      </c>
      <c r="F4947">
        <v>20464</v>
      </c>
      <c r="G4947">
        <v>28993.599999999999</v>
      </c>
      <c r="H4947">
        <v>32611.200000000001</v>
      </c>
      <c r="I4947">
        <v>29652.6</v>
      </c>
    </row>
    <row r="4948" spans="1:9">
      <c r="A4948" s="26">
        <f t="shared" si="77"/>
        <v>44768.124999987995</v>
      </c>
      <c r="D4948">
        <v>31839.8</v>
      </c>
      <c r="E4948">
        <v>91.6</v>
      </c>
      <c r="F4948">
        <v>20464</v>
      </c>
      <c r="G4948">
        <v>28993.599999999999</v>
      </c>
      <c r="H4948">
        <v>32611.200000000001</v>
      </c>
      <c r="I4948">
        <v>29652.6</v>
      </c>
    </row>
    <row r="4949" spans="1:9">
      <c r="A4949" s="26">
        <f t="shared" si="77"/>
        <v>44768.166666654659</v>
      </c>
      <c r="D4949">
        <v>31839.8</v>
      </c>
      <c r="E4949">
        <v>91.6</v>
      </c>
      <c r="F4949">
        <v>20464</v>
      </c>
      <c r="G4949">
        <v>28993.599999999999</v>
      </c>
      <c r="H4949">
        <v>32611.200000000001</v>
      </c>
      <c r="I4949">
        <v>29652.6</v>
      </c>
    </row>
    <row r="4950" spans="1:9">
      <c r="A4950" s="26">
        <f t="shared" si="77"/>
        <v>44768.208333321323</v>
      </c>
      <c r="D4950">
        <v>31839.8</v>
      </c>
      <c r="E4950">
        <v>91.6</v>
      </c>
      <c r="F4950">
        <v>20464</v>
      </c>
      <c r="G4950">
        <v>28993.599999999999</v>
      </c>
      <c r="H4950">
        <v>32611.200000000001</v>
      </c>
      <c r="I4950">
        <v>29652.6</v>
      </c>
    </row>
    <row r="4951" spans="1:9">
      <c r="A4951" s="26">
        <f t="shared" si="77"/>
        <v>44768.249999987987</v>
      </c>
      <c r="D4951">
        <v>31839.8</v>
      </c>
      <c r="E4951">
        <v>91.6</v>
      </c>
      <c r="F4951">
        <v>20464</v>
      </c>
      <c r="G4951">
        <v>28993.599999999999</v>
      </c>
      <c r="H4951">
        <v>32611.200000000001</v>
      </c>
      <c r="I4951">
        <v>29652.6</v>
      </c>
    </row>
    <row r="4952" spans="1:9">
      <c r="A4952" s="26">
        <f t="shared" si="77"/>
        <v>44768.291666654652</v>
      </c>
      <c r="D4952">
        <v>31839.8</v>
      </c>
      <c r="E4952">
        <v>91.6</v>
      </c>
      <c r="F4952">
        <v>20464</v>
      </c>
      <c r="G4952">
        <v>28993.599999999999</v>
      </c>
      <c r="H4952">
        <v>32611.200000000001</v>
      </c>
      <c r="I4952">
        <v>29652.6</v>
      </c>
    </row>
    <row r="4953" spans="1:9">
      <c r="A4953" s="26">
        <f t="shared" si="77"/>
        <v>44768.333333321316</v>
      </c>
      <c r="D4953">
        <v>31839.8</v>
      </c>
      <c r="E4953">
        <v>91.6</v>
      </c>
      <c r="F4953">
        <v>20464</v>
      </c>
      <c r="G4953">
        <v>28993.599999999999</v>
      </c>
      <c r="H4953">
        <v>32611.200000000001</v>
      </c>
      <c r="I4953">
        <v>29652.6</v>
      </c>
    </row>
    <row r="4954" spans="1:9">
      <c r="A4954" s="26">
        <f t="shared" si="77"/>
        <v>44768.37499998798</v>
      </c>
      <c r="D4954">
        <v>31839.8</v>
      </c>
      <c r="E4954">
        <v>91.6</v>
      </c>
      <c r="F4954">
        <v>20464</v>
      </c>
      <c r="G4954">
        <v>28993.599999999999</v>
      </c>
      <c r="H4954">
        <v>32611.200000000001</v>
      </c>
      <c r="I4954">
        <v>29652.6</v>
      </c>
    </row>
    <row r="4955" spans="1:9">
      <c r="A4955" s="26">
        <f t="shared" si="77"/>
        <v>44768.416666654644</v>
      </c>
      <c r="D4955">
        <v>31839.8</v>
      </c>
      <c r="E4955">
        <v>91.6</v>
      </c>
      <c r="F4955">
        <v>20464</v>
      </c>
      <c r="G4955">
        <v>28993.599999999999</v>
      </c>
      <c r="H4955">
        <v>32611.200000000001</v>
      </c>
      <c r="I4955">
        <v>29652.6</v>
      </c>
    </row>
    <row r="4956" spans="1:9">
      <c r="A4956" s="26">
        <f t="shared" si="77"/>
        <v>44768.458333321309</v>
      </c>
      <c r="D4956">
        <v>31839.8</v>
      </c>
      <c r="E4956">
        <v>91.6</v>
      </c>
      <c r="F4956">
        <v>20464</v>
      </c>
      <c r="G4956">
        <v>28993.599999999999</v>
      </c>
      <c r="H4956">
        <v>32611.200000000001</v>
      </c>
      <c r="I4956">
        <v>29652.6</v>
      </c>
    </row>
    <row r="4957" spans="1:9">
      <c r="A4957" s="26">
        <f t="shared" si="77"/>
        <v>44768.499999987973</v>
      </c>
      <c r="D4957">
        <v>31839.8</v>
      </c>
      <c r="E4957">
        <v>91.6</v>
      </c>
      <c r="F4957">
        <v>20464</v>
      </c>
      <c r="G4957">
        <v>28993.599999999999</v>
      </c>
      <c r="H4957">
        <v>32611.200000000001</v>
      </c>
      <c r="I4957">
        <v>29652.6</v>
      </c>
    </row>
    <row r="4958" spans="1:9">
      <c r="A4958" s="26">
        <f t="shared" si="77"/>
        <v>44768.541666654637</v>
      </c>
      <c r="D4958">
        <v>31839.8</v>
      </c>
      <c r="E4958">
        <v>91.6</v>
      </c>
      <c r="F4958">
        <v>20464</v>
      </c>
      <c r="G4958">
        <v>28993.599999999999</v>
      </c>
      <c r="H4958">
        <v>32611.200000000001</v>
      </c>
      <c r="I4958">
        <v>29652.6</v>
      </c>
    </row>
    <row r="4959" spans="1:9">
      <c r="A4959" s="26">
        <f t="shared" si="77"/>
        <v>44768.583333321301</v>
      </c>
      <c r="D4959">
        <v>31839.8</v>
      </c>
      <c r="E4959">
        <v>91.6</v>
      </c>
      <c r="F4959">
        <v>20464</v>
      </c>
      <c r="G4959">
        <v>28993.599999999999</v>
      </c>
      <c r="H4959">
        <v>32611.200000000001</v>
      </c>
      <c r="I4959">
        <v>29652.6</v>
      </c>
    </row>
    <row r="4960" spans="1:9">
      <c r="A4960" s="26">
        <f t="shared" si="77"/>
        <v>44768.624999987966</v>
      </c>
      <c r="D4960">
        <v>31839.8</v>
      </c>
      <c r="E4960">
        <v>91.6</v>
      </c>
      <c r="F4960">
        <v>20464</v>
      </c>
      <c r="G4960">
        <v>28993.599999999999</v>
      </c>
      <c r="H4960">
        <v>32611.200000000001</v>
      </c>
      <c r="I4960">
        <v>29652.6</v>
      </c>
    </row>
    <row r="4961" spans="1:9">
      <c r="A4961" s="26">
        <f t="shared" si="77"/>
        <v>44768.66666665463</v>
      </c>
      <c r="D4961">
        <v>31839.8</v>
      </c>
      <c r="E4961">
        <v>91.6</v>
      </c>
      <c r="F4961">
        <v>20464</v>
      </c>
      <c r="G4961">
        <v>28993.599999999999</v>
      </c>
      <c r="H4961">
        <v>32611.200000000001</v>
      </c>
      <c r="I4961">
        <v>29652.6</v>
      </c>
    </row>
    <row r="4962" spans="1:9">
      <c r="A4962" s="26">
        <f t="shared" si="77"/>
        <v>44768.708333321294</v>
      </c>
      <c r="D4962">
        <v>31839.8</v>
      </c>
      <c r="E4962">
        <v>91.6</v>
      </c>
      <c r="F4962">
        <v>20464</v>
      </c>
      <c r="G4962">
        <v>28993.599999999999</v>
      </c>
      <c r="H4962">
        <v>32611.200000000001</v>
      </c>
      <c r="I4962">
        <v>29652.6</v>
      </c>
    </row>
    <row r="4963" spans="1:9">
      <c r="A4963" s="26">
        <f t="shared" si="77"/>
        <v>44768.749999987958</v>
      </c>
      <c r="D4963">
        <v>31839.8</v>
      </c>
      <c r="E4963">
        <v>91.6</v>
      </c>
      <c r="F4963">
        <v>20464</v>
      </c>
      <c r="G4963">
        <v>28993.599999999999</v>
      </c>
      <c r="H4963">
        <v>32611.200000000001</v>
      </c>
      <c r="I4963">
        <v>29652.6</v>
      </c>
    </row>
    <row r="4964" spans="1:9">
      <c r="A4964" s="26">
        <f t="shared" si="77"/>
        <v>44768.791666654623</v>
      </c>
      <c r="D4964">
        <v>31839.8</v>
      </c>
      <c r="E4964">
        <v>91.6</v>
      </c>
      <c r="F4964">
        <v>20464</v>
      </c>
      <c r="G4964">
        <v>28993.599999999999</v>
      </c>
      <c r="H4964">
        <v>32611.200000000001</v>
      </c>
      <c r="I4964">
        <v>29652.6</v>
      </c>
    </row>
    <row r="4965" spans="1:9">
      <c r="A4965" s="26">
        <f t="shared" si="77"/>
        <v>44768.833333321287</v>
      </c>
      <c r="D4965">
        <v>31839.8</v>
      </c>
      <c r="E4965">
        <v>91.6</v>
      </c>
      <c r="F4965">
        <v>20464</v>
      </c>
      <c r="G4965">
        <v>28993.599999999999</v>
      </c>
      <c r="H4965">
        <v>32611.200000000001</v>
      </c>
      <c r="I4965">
        <v>29652.6</v>
      </c>
    </row>
    <row r="4966" spans="1:9">
      <c r="A4966" s="26">
        <f t="shared" si="77"/>
        <v>44768.874999987951</v>
      </c>
      <c r="D4966">
        <v>31839.8</v>
      </c>
      <c r="E4966">
        <v>91.6</v>
      </c>
      <c r="F4966">
        <v>20464</v>
      </c>
      <c r="G4966">
        <v>28993.599999999999</v>
      </c>
      <c r="H4966">
        <v>32611.200000000001</v>
      </c>
      <c r="I4966">
        <v>29652.6</v>
      </c>
    </row>
    <row r="4967" spans="1:9">
      <c r="A4967" s="26">
        <f t="shared" si="77"/>
        <v>44768.916666654615</v>
      </c>
      <c r="D4967">
        <v>31839.8</v>
      </c>
      <c r="E4967">
        <v>91.6</v>
      </c>
      <c r="F4967">
        <v>20464</v>
      </c>
      <c r="G4967">
        <v>28993.599999999999</v>
      </c>
      <c r="H4967">
        <v>32611.200000000001</v>
      </c>
      <c r="I4967">
        <v>29652.6</v>
      </c>
    </row>
    <row r="4968" spans="1:9">
      <c r="A4968" s="26">
        <f t="shared" si="77"/>
        <v>44768.958333321279</v>
      </c>
      <c r="D4968">
        <v>31839.8</v>
      </c>
      <c r="E4968">
        <v>91.6</v>
      </c>
      <c r="F4968">
        <v>20464</v>
      </c>
      <c r="G4968">
        <v>28993.599999999999</v>
      </c>
      <c r="H4968">
        <v>32611.200000000001</v>
      </c>
      <c r="I4968">
        <v>29652.6</v>
      </c>
    </row>
    <row r="4969" spans="1:9">
      <c r="A4969" s="26">
        <f t="shared" si="77"/>
        <v>44768.999999987944</v>
      </c>
      <c r="D4969">
        <v>31839.8</v>
      </c>
      <c r="E4969">
        <v>91.6</v>
      </c>
      <c r="F4969">
        <v>20464</v>
      </c>
      <c r="G4969">
        <v>28993.599999999999</v>
      </c>
      <c r="H4969">
        <v>32611.200000000001</v>
      </c>
      <c r="I4969">
        <v>29652.6</v>
      </c>
    </row>
    <row r="4970" spans="1:9">
      <c r="A4970" s="26">
        <f t="shared" si="77"/>
        <v>44769.041666654608</v>
      </c>
      <c r="D4970">
        <v>31839.8</v>
      </c>
      <c r="E4970">
        <v>91.6</v>
      </c>
      <c r="F4970">
        <v>20464</v>
      </c>
      <c r="G4970">
        <v>28993.599999999999</v>
      </c>
      <c r="H4970">
        <v>32611.200000000001</v>
      </c>
      <c r="I4970">
        <v>29652.6</v>
      </c>
    </row>
    <row r="4971" spans="1:9">
      <c r="A4971" s="26">
        <f t="shared" si="77"/>
        <v>44769.083333321272</v>
      </c>
      <c r="D4971">
        <v>31839.8</v>
      </c>
      <c r="E4971">
        <v>91.6</v>
      </c>
      <c r="F4971">
        <v>20464</v>
      </c>
      <c r="G4971">
        <v>28993.599999999999</v>
      </c>
      <c r="H4971">
        <v>32611.200000000001</v>
      </c>
      <c r="I4971">
        <v>29652.6</v>
      </c>
    </row>
    <row r="4972" spans="1:9">
      <c r="A4972" s="26">
        <f t="shared" si="77"/>
        <v>44769.124999987936</v>
      </c>
      <c r="D4972">
        <v>31839.8</v>
      </c>
      <c r="E4972">
        <v>91.6</v>
      </c>
      <c r="F4972">
        <v>20464</v>
      </c>
      <c r="G4972">
        <v>28993.599999999999</v>
      </c>
      <c r="H4972">
        <v>32611.200000000001</v>
      </c>
      <c r="I4972">
        <v>29652.6</v>
      </c>
    </row>
    <row r="4973" spans="1:9">
      <c r="A4973" s="26">
        <f t="shared" si="77"/>
        <v>44769.166666654601</v>
      </c>
      <c r="D4973">
        <v>31839.8</v>
      </c>
      <c r="E4973">
        <v>91.6</v>
      </c>
      <c r="F4973">
        <v>20464</v>
      </c>
      <c r="G4973">
        <v>28993.599999999999</v>
      </c>
      <c r="H4973">
        <v>32611.200000000001</v>
      </c>
      <c r="I4973">
        <v>29652.6</v>
      </c>
    </row>
    <row r="4974" spans="1:9">
      <c r="A4974" s="26">
        <f t="shared" si="77"/>
        <v>44769.208333321265</v>
      </c>
      <c r="D4974">
        <v>31839.8</v>
      </c>
      <c r="E4974">
        <v>91.6</v>
      </c>
      <c r="F4974">
        <v>20464</v>
      </c>
      <c r="G4974">
        <v>28993.599999999999</v>
      </c>
      <c r="H4974">
        <v>32611.200000000001</v>
      </c>
      <c r="I4974">
        <v>29652.6</v>
      </c>
    </row>
    <row r="4975" spans="1:9">
      <c r="A4975" s="26">
        <f t="shared" si="77"/>
        <v>44769.249999987929</v>
      </c>
      <c r="D4975">
        <v>31839.8</v>
      </c>
      <c r="E4975">
        <v>91.6</v>
      </c>
      <c r="F4975">
        <v>20464</v>
      </c>
      <c r="G4975">
        <v>28993.599999999999</v>
      </c>
      <c r="H4975">
        <v>32611.200000000001</v>
      </c>
      <c r="I4975">
        <v>29652.6</v>
      </c>
    </row>
    <row r="4976" spans="1:9">
      <c r="A4976" s="26">
        <f t="shared" si="77"/>
        <v>44769.291666654593</v>
      </c>
      <c r="D4976">
        <v>31839.8</v>
      </c>
      <c r="E4976">
        <v>91.6</v>
      </c>
      <c r="F4976">
        <v>20464</v>
      </c>
      <c r="G4976">
        <v>28993.599999999999</v>
      </c>
      <c r="H4976">
        <v>32611.200000000001</v>
      </c>
      <c r="I4976">
        <v>29652.6</v>
      </c>
    </row>
    <row r="4977" spans="1:9">
      <c r="A4977" s="26">
        <f t="shared" si="77"/>
        <v>44769.333333321258</v>
      </c>
      <c r="D4977">
        <v>31839.8</v>
      </c>
      <c r="E4977">
        <v>91.6</v>
      </c>
      <c r="F4977">
        <v>20464</v>
      </c>
      <c r="G4977">
        <v>28993.599999999999</v>
      </c>
      <c r="H4977">
        <v>32611.200000000001</v>
      </c>
      <c r="I4977">
        <v>29652.6</v>
      </c>
    </row>
    <row r="4978" spans="1:9">
      <c r="A4978" s="26">
        <f t="shared" si="77"/>
        <v>44769.374999987922</v>
      </c>
      <c r="D4978">
        <v>31839.8</v>
      </c>
      <c r="E4978">
        <v>91.6</v>
      </c>
      <c r="F4978">
        <v>20464</v>
      </c>
      <c r="G4978">
        <v>28993.599999999999</v>
      </c>
      <c r="H4978">
        <v>32611.200000000001</v>
      </c>
      <c r="I4978">
        <v>29652.6</v>
      </c>
    </row>
    <row r="4979" spans="1:9">
      <c r="A4979" s="26">
        <f t="shared" si="77"/>
        <v>44769.416666654586</v>
      </c>
      <c r="D4979">
        <v>31839.8</v>
      </c>
      <c r="E4979">
        <v>91.6</v>
      </c>
      <c r="F4979">
        <v>20464</v>
      </c>
      <c r="G4979">
        <v>28993.599999999999</v>
      </c>
      <c r="H4979">
        <v>32611.200000000001</v>
      </c>
      <c r="I4979">
        <v>29652.6</v>
      </c>
    </row>
    <row r="4980" spans="1:9">
      <c r="A4980" s="26">
        <f t="shared" si="77"/>
        <v>44769.45833332125</v>
      </c>
      <c r="D4980">
        <v>31839.8</v>
      </c>
      <c r="E4980">
        <v>91.6</v>
      </c>
      <c r="F4980">
        <v>20464</v>
      </c>
      <c r="G4980">
        <v>28993.599999999999</v>
      </c>
      <c r="H4980">
        <v>32611.200000000001</v>
      </c>
      <c r="I4980">
        <v>29652.6</v>
      </c>
    </row>
    <row r="4981" spans="1:9">
      <c r="A4981" s="26">
        <f t="shared" si="77"/>
        <v>44769.499999987915</v>
      </c>
      <c r="D4981">
        <v>31839.8</v>
      </c>
      <c r="E4981">
        <v>91.6</v>
      </c>
      <c r="F4981">
        <v>20464</v>
      </c>
      <c r="G4981">
        <v>28993.599999999999</v>
      </c>
      <c r="H4981">
        <v>32611.200000000001</v>
      </c>
      <c r="I4981">
        <v>29652.6</v>
      </c>
    </row>
    <row r="4982" spans="1:9">
      <c r="A4982" s="26">
        <f t="shared" si="77"/>
        <v>44769.541666654579</v>
      </c>
      <c r="D4982">
        <v>31839.8</v>
      </c>
      <c r="E4982">
        <v>91.6</v>
      </c>
      <c r="F4982">
        <v>20464</v>
      </c>
      <c r="G4982">
        <v>28993.599999999999</v>
      </c>
      <c r="H4982">
        <v>32611.200000000001</v>
      </c>
      <c r="I4982">
        <v>29652.6</v>
      </c>
    </row>
    <row r="4983" spans="1:9">
      <c r="A4983" s="26">
        <f t="shared" si="77"/>
        <v>44769.583333321243</v>
      </c>
      <c r="D4983">
        <v>31839.8</v>
      </c>
      <c r="E4983">
        <v>91.6</v>
      </c>
      <c r="F4983">
        <v>20464</v>
      </c>
      <c r="G4983">
        <v>28993.599999999999</v>
      </c>
      <c r="H4983">
        <v>32611.200000000001</v>
      </c>
      <c r="I4983">
        <v>29652.6</v>
      </c>
    </row>
    <row r="4984" spans="1:9">
      <c r="A4984" s="26">
        <f t="shared" si="77"/>
        <v>44769.624999987907</v>
      </c>
      <c r="D4984">
        <v>31839.8</v>
      </c>
      <c r="E4984">
        <v>91.6</v>
      </c>
      <c r="F4984">
        <v>20464</v>
      </c>
      <c r="G4984">
        <v>28993.599999999999</v>
      </c>
      <c r="H4984">
        <v>32611.200000000001</v>
      </c>
      <c r="I4984">
        <v>29652.6</v>
      </c>
    </row>
    <row r="4985" spans="1:9">
      <c r="A4985" s="26">
        <f t="shared" si="77"/>
        <v>44769.666666654572</v>
      </c>
      <c r="D4985">
        <v>31839.8</v>
      </c>
      <c r="E4985">
        <v>91.6</v>
      </c>
      <c r="F4985">
        <v>20464</v>
      </c>
      <c r="G4985">
        <v>28993.599999999999</v>
      </c>
      <c r="H4985">
        <v>32611.200000000001</v>
      </c>
      <c r="I4985">
        <v>29652.6</v>
      </c>
    </row>
    <row r="4986" spans="1:9">
      <c r="A4986" s="26">
        <f t="shared" si="77"/>
        <v>44769.708333321236</v>
      </c>
      <c r="D4986">
        <v>31839.8</v>
      </c>
      <c r="E4986">
        <v>91.6</v>
      </c>
      <c r="F4986">
        <v>20464</v>
      </c>
      <c r="G4986">
        <v>28993.599999999999</v>
      </c>
      <c r="H4986">
        <v>32611.200000000001</v>
      </c>
      <c r="I4986">
        <v>29652.6</v>
      </c>
    </row>
    <row r="4987" spans="1:9">
      <c r="A4987" s="26">
        <f t="shared" si="77"/>
        <v>44769.7499999879</v>
      </c>
      <c r="D4987">
        <v>31839.8</v>
      </c>
      <c r="E4987">
        <v>91.6</v>
      </c>
      <c r="F4987">
        <v>20464</v>
      </c>
      <c r="G4987">
        <v>28993.599999999999</v>
      </c>
      <c r="H4987">
        <v>32611.200000000001</v>
      </c>
      <c r="I4987">
        <v>29652.6</v>
      </c>
    </row>
    <row r="4988" spans="1:9">
      <c r="A4988" s="26">
        <f t="shared" si="77"/>
        <v>44769.791666654564</v>
      </c>
      <c r="D4988">
        <v>31839.8</v>
      </c>
      <c r="E4988">
        <v>91.6</v>
      </c>
      <c r="F4988">
        <v>20464</v>
      </c>
      <c r="G4988">
        <v>28993.599999999999</v>
      </c>
      <c r="H4988">
        <v>32611.200000000001</v>
      </c>
      <c r="I4988">
        <v>29652.6</v>
      </c>
    </row>
    <row r="4989" spans="1:9">
      <c r="A4989" s="26">
        <f t="shared" si="77"/>
        <v>44769.833333321229</v>
      </c>
      <c r="D4989">
        <v>31839.8</v>
      </c>
      <c r="E4989">
        <v>91.6</v>
      </c>
      <c r="F4989">
        <v>20464</v>
      </c>
      <c r="G4989">
        <v>28993.599999999999</v>
      </c>
      <c r="H4989">
        <v>32611.200000000001</v>
      </c>
      <c r="I4989">
        <v>29652.6</v>
      </c>
    </row>
    <row r="4990" spans="1:9">
      <c r="A4990" s="26">
        <f t="shared" si="77"/>
        <v>44769.874999987893</v>
      </c>
      <c r="D4990">
        <v>31839.8</v>
      </c>
      <c r="E4990">
        <v>91.6</v>
      </c>
      <c r="F4990">
        <v>20464</v>
      </c>
      <c r="G4990">
        <v>28993.599999999999</v>
      </c>
      <c r="H4990">
        <v>32611.200000000001</v>
      </c>
      <c r="I4990">
        <v>29652.6</v>
      </c>
    </row>
    <row r="4991" spans="1:9">
      <c r="A4991" s="26">
        <f t="shared" si="77"/>
        <v>44769.916666654557</v>
      </c>
      <c r="D4991">
        <v>31839.8</v>
      </c>
      <c r="E4991">
        <v>91.6</v>
      </c>
      <c r="F4991">
        <v>20464</v>
      </c>
      <c r="G4991">
        <v>28993.599999999999</v>
      </c>
      <c r="H4991">
        <v>32611.200000000001</v>
      </c>
      <c r="I4991">
        <v>29652.6</v>
      </c>
    </row>
    <row r="4992" spans="1:9">
      <c r="A4992" s="26">
        <f t="shared" si="77"/>
        <v>44769.958333321221</v>
      </c>
      <c r="D4992">
        <v>31839.8</v>
      </c>
      <c r="E4992">
        <v>91.6</v>
      </c>
      <c r="F4992">
        <v>20464</v>
      </c>
      <c r="G4992">
        <v>28993.599999999999</v>
      </c>
      <c r="H4992">
        <v>32611.200000000001</v>
      </c>
      <c r="I4992">
        <v>29652.6</v>
      </c>
    </row>
    <row r="4993" spans="1:9">
      <c r="A4993" s="26">
        <f t="shared" si="77"/>
        <v>44769.999999987886</v>
      </c>
      <c r="D4993">
        <v>31839.8</v>
      </c>
      <c r="E4993">
        <v>91.6</v>
      </c>
      <c r="F4993">
        <v>20464</v>
      </c>
      <c r="G4993">
        <v>28993.599999999999</v>
      </c>
      <c r="H4993">
        <v>32611.200000000001</v>
      </c>
      <c r="I4993">
        <v>29652.6</v>
      </c>
    </row>
    <row r="4994" spans="1:9">
      <c r="A4994" s="26">
        <f t="shared" si="77"/>
        <v>44770.04166665455</v>
      </c>
      <c r="D4994">
        <v>31839.8</v>
      </c>
      <c r="E4994">
        <v>91.6</v>
      </c>
      <c r="F4994">
        <v>20464</v>
      </c>
      <c r="G4994">
        <v>28993.599999999999</v>
      </c>
      <c r="H4994">
        <v>32611.200000000001</v>
      </c>
      <c r="I4994">
        <v>29652.6</v>
      </c>
    </row>
    <row r="4995" spans="1:9">
      <c r="A4995" s="26">
        <f t="shared" ref="A4995:A5058" si="78">A4994+1/24</f>
        <v>44770.083333321214</v>
      </c>
      <c r="D4995">
        <v>31839.8</v>
      </c>
      <c r="E4995">
        <v>91.6</v>
      </c>
      <c r="F4995">
        <v>20464</v>
      </c>
      <c r="G4995">
        <v>28993.599999999999</v>
      </c>
      <c r="H4995">
        <v>32611.200000000001</v>
      </c>
      <c r="I4995">
        <v>29652.6</v>
      </c>
    </row>
    <row r="4996" spans="1:9">
      <c r="A4996" s="26">
        <f t="shared" si="78"/>
        <v>44770.124999987878</v>
      </c>
      <c r="D4996">
        <v>31839.8</v>
      </c>
      <c r="E4996">
        <v>91.6</v>
      </c>
      <c r="F4996">
        <v>20464</v>
      </c>
      <c r="G4996">
        <v>28993.599999999999</v>
      </c>
      <c r="H4996">
        <v>32611.200000000001</v>
      </c>
      <c r="I4996">
        <v>29652.6</v>
      </c>
    </row>
    <row r="4997" spans="1:9">
      <c r="A4997" s="26">
        <f t="shared" si="78"/>
        <v>44770.166666654542</v>
      </c>
      <c r="D4997">
        <v>31839.8</v>
      </c>
      <c r="E4997">
        <v>91.6</v>
      </c>
      <c r="F4997">
        <v>20464</v>
      </c>
      <c r="G4997">
        <v>28993.599999999999</v>
      </c>
      <c r="H4997">
        <v>32611.200000000001</v>
      </c>
      <c r="I4997">
        <v>29652.6</v>
      </c>
    </row>
    <row r="4998" spans="1:9">
      <c r="A4998" s="26">
        <f t="shared" si="78"/>
        <v>44770.208333321207</v>
      </c>
      <c r="D4998">
        <v>31839.8</v>
      </c>
      <c r="E4998">
        <v>91.6</v>
      </c>
      <c r="F4998">
        <v>20464</v>
      </c>
      <c r="G4998">
        <v>28993.599999999999</v>
      </c>
      <c r="H4998">
        <v>32611.200000000001</v>
      </c>
      <c r="I4998">
        <v>29652.6</v>
      </c>
    </row>
    <row r="4999" spans="1:9">
      <c r="A4999" s="26">
        <f t="shared" si="78"/>
        <v>44770.249999987871</v>
      </c>
      <c r="D4999">
        <v>31839.8</v>
      </c>
      <c r="E4999">
        <v>91.6</v>
      </c>
      <c r="F4999">
        <v>20464</v>
      </c>
      <c r="G4999">
        <v>28993.599999999999</v>
      </c>
      <c r="H4999">
        <v>32611.200000000001</v>
      </c>
      <c r="I4999">
        <v>29652.6</v>
      </c>
    </row>
    <row r="5000" spans="1:9">
      <c r="A5000" s="26">
        <f t="shared" si="78"/>
        <v>44770.291666654535</v>
      </c>
      <c r="D5000">
        <v>31839.8</v>
      </c>
      <c r="E5000">
        <v>91.6</v>
      </c>
      <c r="F5000">
        <v>20464</v>
      </c>
      <c r="G5000">
        <v>28993.599999999999</v>
      </c>
      <c r="H5000">
        <v>32611.200000000001</v>
      </c>
      <c r="I5000">
        <v>29652.6</v>
      </c>
    </row>
    <row r="5001" spans="1:9">
      <c r="A5001" s="26">
        <f t="shared" si="78"/>
        <v>44770.333333321199</v>
      </c>
      <c r="D5001">
        <v>31839.8</v>
      </c>
      <c r="E5001">
        <v>91.6</v>
      </c>
      <c r="F5001">
        <v>20464</v>
      </c>
      <c r="G5001">
        <v>28993.599999999999</v>
      </c>
      <c r="H5001">
        <v>32611.200000000001</v>
      </c>
      <c r="I5001">
        <v>29652.6</v>
      </c>
    </row>
    <row r="5002" spans="1:9">
      <c r="A5002" s="26">
        <f t="shared" si="78"/>
        <v>44770.374999987864</v>
      </c>
      <c r="D5002">
        <v>31839.8</v>
      </c>
      <c r="E5002">
        <v>91.6</v>
      </c>
      <c r="F5002">
        <v>20464</v>
      </c>
      <c r="G5002">
        <v>28993.599999999999</v>
      </c>
      <c r="H5002">
        <v>32611.200000000001</v>
      </c>
      <c r="I5002">
        <v>29652.6</v>
      </c>
    </row>
    <row r="5003" spans="1:9">
      <c r="A5003" s="26">
        <f t="shared" si="78"/>
        <v>44770.416666654528</v>
      </c>
      <c r="D5003">
        <v>31839.8</v>
      </c>
      <c r="E5003">
        <v>91.6</v>
      </c>
      <c r="F5003">
        <v>20464</v>
      </c>
      <c r="G5003">
        <v>28993.599999999999</v>
      </c>
      <c r="H5003">
        <v>32611.200000000001</v>
      </c>
      <c r="I5003">
        <v>29652.6</v>
      </c>
    </row>
    <row r="5004" spans="1:9">
      <c r="A5004" s="26">
        <f t="shared" si="78"/>
        <v>44770.458333321192</v>
      </c>
      <c r="D5004">
        <v>31839.8</v>
      </c>
      <c r="E5004">
        <v>91.6</v>
      </c>
      <c r="F5004">
        <v>20464</v>
      </c>
      <c r="G5004">
        <v>28993.599999999999</v>
      </c>
      <c r="H5004">
        <v>32611.200000000001</v>
      </c>
      <c r="I5004">
        <v>29652.6</v>
      </c>
    </row>
    <row r="5005" spans="1:9">
      <c r="A5005" s="26">
        <f t="shared" si="78"/>
        <v>44770.499999987856</v>
      </c>
      <c r="D5005">
        <v>31839.8</v>
      </c>
      <c r="E5005">
        <v>91.6</v>
      </c>
      <c r="F5005">
        <v>20464</v>
      </c>
      <c r="G5005">
        <v>28993.599999999999</v>
      </c>
      <c r="H5005">
        <v>32611.200000000001</v>
      </c>
      <c r="I5005">
        <v>29652.6</v>
      </c>
    </row>
    <row r="5006" spans="1:9">
      <c r="A5006" s="26">
        <f t="shared" si="78"/>
        <v>44770.541666654521</v>
      </c>
      <c r="D5006">
        <v>31839.8</v>
      </c>
      <c r="E5006">
        <v>91.6</v>
      </c>
      <c r="F5006">
        <v>20464</v>
      </c>
      <c r="G5006">
        <v>28993.599999999999</v>
      </c>
      <c r="H5006">
        <v>32611.200000000001</v>
      </c>
      <c r="I5006">
        <v>29652.6</v>
      </c>
    </row>
    <row r="5007" spans="1:9">
      <c r="A5007" s="26">
        <f t="shared" si="78"/>
        <v>44770.583333321185</v>
      </c>
      <c r="D5007">
        <v>31839.8</v>
      </c>
      <c r="E5007">
        <v>91.6</v>
      </c>
      <c r="F5007">
        <v>20464</v>
      </c>
      <c r="G5007">
        <v>28993.599999999999</v>
      </c>
      <c r="H5007">
        <v>32611.200000000001</v>
      </c>
      <c r="I5007">
        <v>29652.6</v>
      </c>
    </row>
    <row r="5008" spans="1:9">
      <c r="A5008" s="26">
        <f t="shared" si="78"/>
        <v>44770.624999987849</v>
      </c>
      <c r="D5008">
        <v>31839.8</v>
      </c>
      <c r="E5008">
        <v>91.6</v>
      </c>
      <c r="F5008">
        <v>20464</v>
      </c>
      <c r="G5008">
        <v>28993.599999999999</v>
      </c>
      <c r="H5008">
        <v>32611.200000000001</v>
      </c>
      <c r="I5008">
        <v>29652.6</v>
      </c>
    </row>
    <row r="5009" spans="1:9">
      <c r="A5009" s="26">
        <f t="shared" si="78"/>
        <v>44770.666666654513</v>
      </c>
      <c r="D5009">
        <v>31839.8</v>
      </c>
      <c r="E5009">
        <v>91.6</v>
      </c>
      <c r="F5009">
        <v>20464</v>
      </c>
      <c r="G5009">
        <v>28993.599999999999</v>
      </c>
      <c r="H5009">
        <v>32611.200000000001</v>
      </c>
      <c r="I5009">
        <v>29652.6</v>
      </c>
    </row>
    <row r="5010" spans="1:9">
      <c r="A5010" s="26">
        <f t="shared" si="78"/>
        <v>44770.708333321178</v>
      </c>
      <c r="D5010">
        <v>31851.200000000001</v>
      </c>
      <c r="E5010">
        <v>91.6</v>
      </c>
      <c r="F5010">
        <v>20464</v>
      </c>
      <c r="G5010">
        <v>28993.599999999999</v>
      </c>
      <c r="H5010">
        <v>32611.200000000001</v>
      </c>
      <c r="I5010">
        <v>29652.6</v>
      </c>
    </row>
    <row r="5011" spans="1:9">
      <c r="A5011" s="26">
        <f t="shared" si="78"/>
        <v>44770.749999987842</v>
      </c>
      <c r="D5011">
        <v>31851.599999999999</v>
      </c>
      <c r="E5011">
        <v>91.6</v>
      </c>
      <c r="F5011">
        <v>20464</v>
      </c>
      <c r="G5011">
        <v>28993.599999999999</v>
      </c>
      <c r="H5011">
        <v>32611.200000000001</v>
      </c>
      <c r="I5011">
        <v>29652.6</v>
      </c>
    </row>
    <row r="5012" spans="1:9">
      <c r="A5012" s="26">
        <f t="shared" si="78"/>
        <v>44770.791666654506</v>
      </c>
      <c r="D5012">
        <v>31851.599999999999</v>
      </c>
      <c r="E5012">
        <v>91.6</v>
      </c>
      <c r="F5012">
        <v>20464</v>
      </c>
      <c r="G5012">
        <v>28993.599999999999</v>
      </c>
      <c r="H5012">
        <v>32611.200000000001</v>
      </c>
      <c r="I5012">
        <v>29652.6</v>
      </c>
    </row>
    <row r="5013" spans="1:9">
      <c r="A5013" s="26">
        <f t="shared" si="78"/>
        <v>44770.83333332117</v>
      </c>
      <c r="D5013">
        <v>31851.599999999999</v>
      </c>
      <c r="E5013">
        <v>91.6</v>
      </c>
      <c r="F5013">
        <v>20464</v>
      </c>
      <c r="G5013">
        <v>28993.599999999999</v>
      </c>
      <c r="H5013">
        <v>32611.200000000001</v>
      </c>
      <c r="I5013">
        <v>29652.6</v>
      </c>
    </row>
    <row r="5014" spans="1:9">
      <c r="A5014" s="26">
        <f t="shared" si="78"/>
        <v>44770.874999987835</v>
      </c>
      <c r="D5014">
        <v>31851.599999999999</v>
      </c>
      <c r="E5014">
        <v>91.6</v>
      </c>
      <c r="F5014">
        <v>20464</v>
      </c>
      <c r="G5014">
        <v>28993.599999999999</v>
      </c>
      <c r="H5014">
        <v>32611.200000000001</v>
      </c>
      <c r="I5014">
        <v>29652.6</v>
      </c>
    </row>
    <row r="5015" spans="1:9">
      <c r="A5015" s="26">
        <f t="shared" si="78"/>
        <v>44770.916666654499</v>
      </c>
      <c r="D5015">
        <v>31851.599999999999</v>
      </c>
      <c r="E5015">
        <v>91.6</v>
      </c>
      <c r="F5015">
        <v>20464</v>
      </c>
      <c r="G5015">
        <v>28993.599999999999</v>
      </c>
      <c r="H5015">
        <v>32611.200000000001</v>
      </c>
      <c r="I5015">
        <v>29652.6</v>
      </c>
    </row>
    <row r="5016" spans="1:9">
      <c r="A5016" s="26">
        <f t="shared" si="78"/>
        <v>44770.958333321163</v>
      </c>
      <c r="D5016">
        <v>31851.599999999999</v>
      </c>
      <c r="E5016">
        <v>91.6</v>
      </c>
      <c r="F5016">
        <v>20464</v>
      </c>
      <c r="G5016">
        <v>28993.599999999999</v>
      </c>
      <c r="H5016">
        <v>32611.200000000001</v>
      </c>
      <c r="I5016">
        <v>29652.6</v>
      </c>
    </row>
    <row r="5017" spans="1:9">
      <c r="A5017" s="26">
        <f t="shared" si="78"/>
        <v>44770.999999987827</v>
      </c>
      <c r="D5017">
        <v>31851.599999999999</v>
      </c>
      <c r="E5017">
        <v>91.6</v>
      </c>
      <c r="F5017">
        <v>20464</v>
      </c>
      <c r="G5017">
        <v>28993.599999999999</v>
      </c>
      <c r="H5017">
        <v>32611.200000000001</v>
      </c>
      <c r="I5017">
        <v>29652.6</v>
      </c>
    </row>
    <row r="5018" spans="1:9">
      <c r="A5018" s="26">
        <f t="shared" si="78"/>
        <v>44771.041666654492</v>
      </c>
      <c r="D5018">
        <v>31851.599999999999</v>
      </c>
      <c r="E5018">
        <v>91.6</v>
      </c>
      <c r="F5018">
        <v>20464</v>
      </c>
      <c r="G5018">
        <v>28993.599999999999</v>
      </c>
      <c r="H5018">
        <v>32611.200000000001</v>
      </c>
      <c r="I5018">
        <v>29652.6</v>
      </c>
    </row>
    <row r="5019" spans="1:9">
      <c r="A5019" s="26">
        <f t="shared" si="78"/>
        <v>44771.083333321156</v>
      </c>
      <c r="D5019">
        <v>31851.599999999999</v>
      </c>
      <c r="E5019">
        <v>91.6</v>
      </c>
      <c r="F5019">
        <v>20464</v>
      </c>
      <c r="G5019">
        <v>28993.599999999999</v>
      </c>
      <c r="H5019">
        <v>32611.200000000001</v>
      </c>
      <c r="I5019">
        <v>29652.6</v>
      </c>
    </row>
    <row r="5020" spans="1:9">
      <c r="A5020" s="26">
        <f t="shared" si="78"/>
        <v>44771.12499998782</v>
      </c>
      <c r="D5020">
        <v>31851.599999999999</v>
      </c>
      <c r="E5020">
        <v>91.6</v>
      </c>
      <c r="F5020">
        <v>20464</v>
      </c>
      <c r="G5020">
        <v>28993.599999999999</v>
      </c>
      <c r="H5020">
        <v>32611.200000000001</v>
      </c>
      <c r="I5020">
        <v>29652.6</v>
      </c>
    </row>
    <row r="5021" spans="1:9">
      <c r="A5021" s="26">
        <f t="shared" si="78"/>
        <v>44771.166666654484</v>
      </c>
      <c r="D5021">
        <v>31851.599999999999</v>
      </c>
      <c r="E5021">
        <v>91.6</v>
      </c>
      <c r="F5021">
        <v>20464</v>
      </c>
      <c r="G5021">
        <v>28993.599999999999</v>
      </c>
      <c r="H5021">
        <v>32611.200000000001</v>
      </c>
      <c r="I5021">
        <v>29652.6</v>
      </c>
    </row>
    <row r="5022" spans="1:9">
      <c r="A5022" s="26">
        <f t="shared" si="78"/>
        <v>44771.208333321149</v>
      </c>
      <c r="D5022">
        <v>31851.599999999999</v>
      </c>
      <c r="E5022">
        <v>91.6</v>
      </c>
      <c r="F5022">
        <v>20464</v>
      </c>
      <c r="G5022">
        <v>28993.599999999999</v>
      </c>
      <c r="H5022">
        <v>32611.200000000001</v>
      </c>
      <c r="I5022">
        <v>29652.6</v>
      </c>
    </row>
    <row r="5023" spans="1:9">
      <c r="A5023" s="26">
        <f t="shared" si="78"/>
        <v>44771.249999987813</v>
      </c>
      <c r="D5023">
        <v>31851.8</v>
      </c>
      <c r="E5023">
        <v>91.6</v>
      </c>
      <c r="F5023">
        <v>20464</v>
      </c>
      <c r="G5023">
        <v>28993.599999999999</v>
      </c>
      <c r="H5023">
        <v>32611.200000000001</v>
      </c>
      <c r="I5023">
        <v>29652.6</v>
      </c>
    </row>
    <row r="5024" spans="1:9">
      <c r="A5024" s="26">
        <f t="shared" si="78"/>
        <v>44771.291666654477</v>
      </c>
      <c r="D5024">
        <v>31851.8</v>
      </c>
      <c r="E5024">
        <v>91.6</v>
      </c>
      <c r="F5024">
        <v>20464</v>
      </c>
      <c r="G5024">
        <v>28993.599999999999</v>
      </c>
      <c r="H5024">
        <v>32611.200000000001</v>
      </c>
      <c r="I5024">
        <v>29652.6</v>
      </c>
    </row>
    <row r="5025" spans="1:9">
      <c r="A5025" s="26">
        <f t="shared" si="78"/>
        <v>44771.333333321141</v>
      </c>
      <c r="D5025">
        <v>31851.8</v>
      </c>
      <c r="E5025">
        <v>91.6</v>
      </c>
      <c r="F5025">
        <v>20464</v>
      </c>
      <c r="G5025">
        <v>28993.599999999999</v>
      </c>
      <c r="H5025">
        <v>32611.200000000001</v>
      </c>
      <c r="I5025">
        <v>29652.6</v>
      </c>
    </row>
    <row r="5026" spans="1:9">
      <c r="A5026" s="26">
        <f t="shared" si="78"/>
        <v>44771.374999987805</v>
      </c>
      <c r="D5026">
        <v>31851.8</v>
      </c>
      <c r="E5026">
        <v>91.6</v>
      </c>
      <c r="F5026">
        <v>20464</v>
      </c>
      <c r="G5026">
        <v>28993.599999999999</v>
      </c>
      <c r="H5026">
        <v>32611.200000000001</v>
      </c>
      <c r="I5026">
        <v>29652.6</v>
      </c>
    </row>
    <row r="5027" spans="1:9">
      <c r="A5027" s="26">
        <f t="shared" si="78"/>
        <v>44771.41666665447</v>
      </c>
      <c r="D5027">
        <v>31851.8</v>
      </c>
      <c r="E5027">
        <v>91.6</v>
      </c>
      <c r="F5027">
        <v>20464</v>
      </c>
      <c r="G5027">
        <v>28993.599999999999</v>
      </c>
      <c r="H5027">
        <v>32611.200000000001</v>
      </c>
      <c r="I5027">
        <v>29652.6</v>
      </c>
    </row>
    <row r="5028" spans="1:9">
      <c r="A5028" s="26">
        <f t="shared" si="78"/>
        <v>44771.458333321134</v>
      </c>
      <c r="D5028">
        <v>31851.8</v>
      </c>
      <c r="E5028">
        <v>91.6</v>
      </c>
      <c r="F5028">
        <v>20464</v>
      </c>
      <c r="G5028">
        <v>28993.599999999999</v>
      </c>
      <c r="H5028">
        <v>32611.200000000001</v>
      </c>
      <c r="I5028">
        <v>29652.6</v>
      </c>
    </row>
    <row r="5029" spans="1:9">
      <c r="A5029" s="26">
        <f t="shared" si="78"/>
        <v>44771.499999987798</v>
      </c>
      <c r="D5029">
        <v>31851.8</v>
      </c>
      <c r="E5029">
        <v>91.6</v>
      </c>
      <c r="F5029">
        <v>20464</v>
      </c>
      <c r="G5029">
        <v>28993.599999999999</v>
      </c>
      <c r="H5029">
        <v>32611.200000000001</v>
      </c>
      <c r="I5029">
        <v>29652.6</v>
      </c>
    </row>
    <row r="5030" spans="1:9">
      <c r="A5030" s="26">
        <f t="shared" si="78"/>
        <v>44771.541666654462</v>
      </c>
      <c r="D5030">
        <v>31851.8</v>
      </c>
      <c r="E5030">
        <v>91.6</v>
      </c>
      <c r="F5030">
        <v>20464</v>
      </c>
      <c r="G5030">
        <v>28993.599999999999</v>
      </c>
      <c r="H5030">
        <v>32611.200000000001</v>
      </c>
      <c r="I5030">
        <v>29652.6</v>
      </c>
    </row>
    <row r="5031" spans="1:9">
      <c r="A5031" s="26">
        <f t="shared" si="78"/>
        <v>44771.583333321127</v>
      </c>
      <c r="D5031">
        <v>31851.8</v>
      </c>
      <c r="E5031">
        <v>91.6</v>
      </c>
      <c r="F5031">
        <v>20464</v>
      </c>
      <c r="G5031">
        <v>28993.599999999999</v>
      </c>
      <c r="H5031">
        <v>32611.200000000001</v>
      </c>
      <c r="I5031">
        <v>29652.6</v>
      </c>
    </row>
    <row r="5032" spans="1:9">
      <c r="A5032" s="26">
        <f t="shared" si="78"/>
        <v>44771.624999987791</v>
      </c>
      <c r="E5032">
        <v>91.6</v>
      </c>
      <c r="F5032">
        <v>20464</v>
      </c>
      <c r="G5032">
        <v>28993.599999999999</v>
      </c>
      <c r="H5032">
        <v>32611.200000000001</v>
      </c>
      <c r="I5032">
        <v>29652.6</v>
      </c>
    </row>
    <row r="5033" spans="1:9">
      <c r="A5033" s="26">
        <f t="shared" si="78"/>
        <v>44771.666666654455</v>
      </c>
      <c r="D5033">
        <v>31851.8</v>
      </c>
      <c r="E5033">
        <v>91.6</v>
      </c>
      <c r="F5033">
        <v>20464</v>
      </c>
      <c r="G5033">
        <v>28993.599999999999</v>
      </c>
      <c r="H5033">
        <v>32611.200000000001</v>
      </c>
      <c r="I5033">
        <v>29652.6</v>
      </c>
    </row>
    <row r="5034" spans="1:9">
      <c r="A5034" s="26">
        <f t="shared" si="78"/>
        <v>44771.708333321119</v>
      </c>
      <c r="D5034">
        <v>31851.8</v>
      </c>
      <c r="E5034">
        <v>91.6</v>
      </c>
      <c r="F5034">
        <v>20464</v>
      </c>
      <c r="G5034">
        <v>28993.599999999999</v>
      </c>
      <c r="H5034">
        <v>32611.200000000001</v>
      </c>
      <c r="I5034">
        <v>29652.6</v>
      </c>
    </row>
    <row r="5035" spans="1:9">
      <c r="A5035" s="26">
        <f t="shared" si="78"/>
        <v>44771.749999987784</v>
      </c>
      <c r="D5035">
        <v>31851.8</v>
      </c>
      <c r="E5035">
        <v>91.6</v>
      </c>
      <c r="F5035">
        <v>20464</v>
      </c>
      <c r="G5035">
        <v>28993.599999999999</v>
      </c>
      <c r="H5035">
        <v>32611.200000000001</v>
      </c>
      <c r="I5035">
        <v>29652.6</v>
      </c>
    </row>
    <row r="5036" spans="1:9">
      <c r="A5036" s="26">
        <f t="shared" si="78"/>
        <v>44771.791666654448</v>
      </c>
      <c r="D5036">
        <v>31851.8</v>
      </c>
      <c r="E5036">
        <v>91.6</v>
      </c>
      <c r="F5036">
        <v>20464</v>
      </c>
      <c r="G5036">
        <v>28993.599999999999</v>
      </c>
      <c r="H5036">
        <v>32611.200000000001</v>
      </c>
      <c r="I5036">
        <v>29652.6</v>
      </c>
    </row>
    <row r="5037" spans="1:9">
      <c r="A5037" s="26">
        <f t="shared" si="78"/>
        <v>44771.833333321112</v>
      </c>
      <c r="D5037">
        <v>31851.8</v>
      </c>
      <c r="E5037">
        <v>91.6</v>
      </c>
      <c r="F5037">
        <v>20464</v>
      </c>
      <c r="G5037">
        <v>28993.599999999999</v>
      </c>
      <c r="H5037">
        <v>32611.200000000001</v>
      </c>
      <c r="I5037">
        <v>29652.6</v>
      </c>
    </row>
    <row r="5038" spans="1:9">
      <c r="A5038" s="26">
        <f t="shared" si="78"/>
        <v>44771.874999987776</v>
      </c>
      <c r="D5038">
        <v>31851.8</v>
      </c>
      <c r="E5038">
        <v>91.6</v>
      </c>
      <c r="F5038">
        <v>20464</v>
      </c>
      <c r="G5038">
        <v>28993.599999999999</v>
      </c>
      <c r="H5038">
        <v>32611.200000000001</v>
      </c>
      <c r="I5038">
        <v>29652.6</v>
      </c>
    </row>
    <row r="5039" spans="1:9">
      <c r="A5039" s="26">
        <f t="shared" si="78"/>
        <v>44771.916666654441</v>
      </c>
      <c r="D5039">
        <v>31851.8</v>
      </c>
      <c r="E5039">
        <v>91.6</v>
      </c>
      <c r="F5039">
        <v>20464</v>
      </c>
      <c r="G5039">
        <v>28993.599999999999</v>
      </c>
      <c r="H5039">
        <v>32611.200000000001</v>
      </c>
      <c r="I5039">
        <v>29652.6</v>
      </c>
    </row>
    <row r="5040" spans="1:9">
      <c r="A5040" s="26">
        <f t="shared" si="78"/>
        <v>44771.958333321105</v>
      </c>
      <c r="D5040">
        <v>31851.8</v>
      </c>
      <c r="E5040">
        <v>91.6</v>
      </c>
      <c r="F5040">
        <v>20464</v>
      </c>
      <c r="G5040">
        <v>28993.599999999999</v>
      </c>
      <c r="H5040">
        <v>32611.200000000001</v>
      </c>
      <c r="I5040">
        <v>29652.6</v>
      </c>
    </row>
    <row r="5041" spans="1:9">
      <c r="A5041" s="26">
        <f t="shared" si="78"/>
        <v>44771.999999987769</v>
      </c>
      <c r="D5041">
        <v>31851.8</v>
      </c>
      <c r="E5041">
        <v>91.6</v>
      </c>
      <c r="F5041">
        <v>20464</v>
      </c>
      <c r="G5041">
        <v>28993.599999999999</v>
      </c>
      <c r="H5041">
        <v>32611.200000000001</v>
      </c>
      <c r="I5041">
        <v>29652.6</v>
      </c>
    </row>
    <row r="5042" spans="1:9">
      <c r="A5042" s="26">
        <f t="shared" si="78"/>
        <v>44772.041666654433</v>
      </c>
      <c r="D5042">
        <v>31851.8</v>
      </c>
      <c r="E5042">
        <v>91.6</v>
      </c>
      <c r="F5042">
        <v>20464</v>
      </c>
      <c r="G5042">
        <v>28993.599999999999</v>
      </c>
      <c r="H5042">
        <v>32611.200000000001</v>
      </c>
      <c r="I5042">
        <v>29652.6</v>
      </c>
    </row>
    <row r="5043" spans="1:9">
      <c r="A5043" s="26">
        <f t="shared" si="78"/>
        <v>44772.083333321098</v>
      </c>
      <c r="D5043">
        <v>31851.8</v>
      </c>
      <c r="E5043">
        <v>91.6</v>
      </c>
      <c r="F5043">
        <v>20464</v>
      </c>
      <c r="G5043">
        <v>28993.599999999999</v>
      </c>
      <c r="H5043">
        <v>32611.200000000001</v>
      </c>
      <c r="I5043">
        <v>29652.6</v>
      </c>
    </row>
    <row r="5044" spans="1:9">
      <c r="A5044" s="26">
        <f t="shared" si="78"/>
        <v>44772.124999987762</v>
      </c>
      <c r="D5044">
        <v>31851.8</v>
      </c>
      <c r="E5044">
        <v>91.6</v>
      </c>
      <c r="F5044">
        <v>20464</v>
      </c>
      <c r="G5044">
        <v>28993.599999999999</v>
      </c>
      <c r="H5044">
        <v>32611.200000000001</v>
      </c>
      <c r="I5044">
        <v>29652.6</v>
      </c>
    </row>
    <row r="5045" spans="1:9">
      <c r="A5045" s="26">
        <f t="shared" si="78"/>
        <v>44772.166666654426</v>
      </c>
      <c r="D5045">
        <v>31851.8</v>
      </c>
      <c r="E5045">
        <v>91.6</v>
      </c>
      <c r="F5045">
        <v>20464</v>
      </c>
      <c r="G5045">
        <v>28993.599999999999</v>
      </c>
      <c r="H5045">
        <v>32611.200000000001</v>
      </c>
      <c r="I5045">
        <v>29652.6</v>
      </c>
    </row>
    <row r="5046" spans="1:9">
      <c r="A5046" s="26">
        <f t="shared" si="78"/>
        <v>44772.20833332109</v>
      </c>
      <c r="D5046">
        <v>31851.8</v>
      </c>
      <c r="E5046">
        <v>91.6</v>
      </c>
      <c r="F5046">
        <v>20464</v>
      </c>
      <c r="G5046">
        <v>28993.599999999999</v>
      </c>
      <c r="H5046">
        <v>32611.200000000001</v>
      </c>
      <c r="I5046">
        <v>29652.6</v>
      </c>
    </row>
    <row r="5047" spans="1:9">
      <c r="A5047" s="26">
        <f t="shared" si="78"/>
        <v>44772.249999987755</v>
      </c>
      <c r="D5047">
        <v>31851.8</v>
      </c>
      <c r="E5047">
        <v>91.6</v>
      </c>
      <c r="F5047">
        <v>20464</v>
      </c>
      <c r="G5047">
        <v>28993.599999999999</v>
      </c>
      <c r="H5047">
        <v>32611.200000000001</v>
      </c>
      <c r="I5047">
        <v>29652.6</v>
      </c>
    </row>
    <row r="5048" spans="1:9">
      <c r="A5048" s="26">
        <f t="shared" si="78"/>
        <v>44772.291666654419</v>
      </c>
      <c r="D5048">
        <v>31851.8</v>
      </c>
      <c r="E5048">
        <v>91.6</v>
      </c>
      <c r="F5048">
        <v>20464</v>
      </c>
      <c r="G5048">
        <v>28993.599999999999</v>
      </c>
      <c r="H5048">
        <v>32611.200000000001</v>
      </c>
      <c r="I5048">
        <v>29652.6</v>
      </c>
    </row>
    <row r="5049" spans="1:9">
      <c r="A5049" s="26">
        <f t="shared" si="78"/>
        <v>44772.333333321083</v>
      </c>
      <c r="D5049">
        <v>31851.8</v>
      </c>
      <c r="E5049">
        <v>91.6</v>
      </c>
      <c r="F5049">
        <v>20464</v>
      </c>
      <c r="G5049">
        <v>28993.599999999999</v>
      </c>
      <c r="H5049">
        <v>32611.200000000001</v>
      </c>
      <c r="I5049">
        <v>29652.6</v>
      </c>
    </row>
    <row r="5050" spans="1:9">
      <c r="A5050" s="26">
        <f t="shared" si="78"/>
        <v>44772.374999987747</v>
      </c>
      <c r="D5050">
        <v>31851.8</v>
      </c>
      <c r="E5050">
        <v>91.6</v>
      </c>
      <c r="F5050">
        <v>20464</v>
      </c>
      <c r="G5050">
        <v>28993.599999999999</v>
      </c>
      <c r="H5050">
        <v>32611.200000000001</v>
      </c>
      <c r="I5050">
        <v>29652.6</v>
      </c>
    </row>
    <row r="5051" spans="1:9">
      <c r="A5051" s="26">
        <f t="shared" si="78"/>
        <v>44772.416666654412</v>
      </c>
      <c r="D5051">
        <v>31851.8</v>
      </c>
      <c r="E5051">
        <v>91.6</v>
      </c>
      <c r="F5051">
        <v>20464</v>
      </c>
      <c r="G5051">
        <v>28993.599999999999</v>
      </c>
      <c r="H5051">
        <v>32611.200000000001</v>
      </c>
      <c r="I5051">
        <v>29652.6</v>
      </c>
    </row>
    <row r="5052" spans="1:9">
      <c r="A5052" s="26">
        <f t="shared" si="78"/>
        <v>44772.458333321076</v>
      </c>
      <c r="D5052">
        <v>31851.8</v>
      </c>
      <c r="E5052">
        <v>91.6</v>
      </c>
      <c r="F5052">
        <v>20464</v>
      </c>
      <c r="G5052">
        <v>28993.599999999999</v>
      </c>
      <c r="H5052">
        <v>32611.200000000001</v>
      </c>
      <c r="I5052">
        <v>29652.6</v>
      </c>
    </row>
    <row r="5053" spans="1:9">
      <c r="A5053" s="26">
        <f t="shared" si="78"/>
        <v>44772.49999998774</v>
      </c>
      <c r="D5053">
        <v>31851.8</v>
      </c>
      <c r="E5053">
        <v>91.6</v>
      </c>
      <c r="F5053">
        <v>20464</v>
      </c>
      <c r="G5053">
        <v>28993.599999999999</v>
      </c>
      <c r="H5053">
        <v>32611.200000000001</v>
      </c>
      <c r="I5053">
        <v>29652.6</v>
      </c>
    </row>
    <row r="5054" spans="1:9">
      <c r="A5054" s="26">
        <f t="shared" si="78"/>
        <v>44772.541666654404</v>
      </c>
      <c r="D5054">
        <v>31851.8</v>
      </c>
      <c r="E5054">
        <v>91.6</v>
      </c>
      <c r="F5054">
        <v>20464</v>
      </c>
      <c r="G5054">
        <v>28993.599999999999</v>
      </c>
      <c r="H5054">
        <v>32611.200000000001</v>
      </c>
      <c r="I5054">
        <v>29652.6</v>
      </c>
    </row>
    <row r="5055" spans="1:9">
      <c r="A5055" s="26">
        <f t="shared" si="78"/>
        <v>44772.583333321068</v>
      </c>
      <c r="D5055">
        <v>31851.8</v>
      </c>
      <c r="E5055">
        <v>91.6</v>
      </c>
      <c r="F5055">
        <v>20464</v>
      </c>
      <c r="G5055">
        <v>28993.599999999999</v>
      </c>
      <c r="H5055">
        <v>32611.200000000001</v>
      </c>
      <c r="I5055">
        <v>29652.6</v>
      </c>
    </row>
    <row r="5056" spans="1:9">
      <c r="A5056" s="26">
        <f t="shared" si="78"/>
        <v>44772.624999987733</v>
      </c>
      <c r="D5056">
        <v>31855.599999999999</v>
      </c>
      <c r="E5056">
        <v>91.6</v>
      </c>
      <c r="F5056">
        <v>20464</v>
      </c>
      <c r="G5056">
        <v>28993.599999999999</v>
      </c>
      <c r="H5056">
        <v>32611.200000000001</v>
      </c>
      <c r="I5056">
        <v>29652.6</v>
      </c>
    </row>
    <row r="5057" spans="1:9">
      <c r="A5057" s="26">
        <f t="shared" si="78"/>
        <v>44772.666666654397</v>
      </c>
      <c r="D5057">
        <v>31864.799999999999</v>
      </c>
      <c r="E5057">
        <v>91.6</v>
      </c>
      <c r="F5057">
        <v>20464</v>
      </c>
      <c r="G5057">
        <v>28993.599999999999</v>
      </c>
      <c r="H5057">
        <v>32611.200000000001</v>
      </c>
      <c r="I5057">
        <v>29652.6</v>
      </c>
    </row>
    <row r="5058" spans="1:9">
      <c r="A5058" s="26">
        <f t="shared" si="78"/>
        <v>44772.708333321061</v>
      </c>
      <c r="D5058">
        <v>31865</v>
      </c>
      <c r="E5058">
        <v>91.6</v>
      </c>
      <c r="F5058">
        <v>20464</v>
      </c>
      <c r="G5058">
        <v>28993.599999999999</v>
      </c>
      <c r="H5058">
        <v>32611.200000000001</v>
      </c>
      <c r="I5058">
        <v>29652.6</v>
      </c>
    </row>
    <row r="5059" spans="1:9">
      <c r="A5059" s="26">
        <f t="shared" ref="A5059:A5122" si="79">A5058+1/24</f>
        <v>44772.749999987725</v>
      </c>
      <c r="D5059">
        <v>31865</v>
      </c>
      <c r="E5059">
        <v>91.6</v>
      </c>
      <c r="F5059">
        <v>20464</v>
      </c>
      <c r="G5059">
        <v>28993.599999999999</v>
      </c>
      <c r="H5059">
        <v>32611.200000000001</v>
      </c>
      <c r="I5059">
        <v>29652.6</v>
      </c>
    </row>
    <row r="5060" spans="1:9">
      <c r="A5060" s="26">
        <f t="shared" si="79"/>
        <v>44772.79166665439</v>
      </c>
      <c r="D5060">
        <v>31865</v>
      </c>
      <c r="E5060">
        <v>91.6</v>
      </c>
      <c r="F5060">
        <v>20464</v>
      </c>
      <c r="G5060">
        <v>28993.599999999999</v>
      </c>
      <c r="H5060">
        <v>32611.200000000001</v>
      </c>
      <c r="I5060">
        <v>29652.6</v>
      </c>
    </row>
    <row r="5061" spans="1:9">
      <c r="A5061" s="26">
        <f t="shared" si="79"/>
        <v>44772.833333321054</v>
      </c>
      <c r="D5061">
        <v>31865</v>
      </c>
      <c r="E5061">
        <v>91.6</v>
      </c>
      <c r="F5061">
        <v>20464</v>
      </c>
      <c r="G5061">
        <v>28993.599999999999</v>
      </c>
      <c r="H5061">
        <v>32611.200000000001</v>
      </c>
      <c r="I5061">
        <v>29652.6</v>
      </c>
    </row>
    <row r="5062" spans="1:9">
      <c r="A5062" s="26">
        <f t="shared" si="79"/>
        <v>44772.874999987718</v>
      </c>
      <c r="D5062">
        <v>31865</v>
      </c>
      <c r="E5062">
        <v>91.6</v>
      </c>
      <c r="F5062">
        <v>20464</v>
      </c>
      <c r="G5062">
        <v>28993.599999999999</v>
      </c>
      <c r="H5062">
        <v>32611.200000000001</v>
      </c>
      <c r="I5062">
        <v>29652.6</v>
      </c>
    </row>
    <row r="5063" spans="1:9">
      <c r="A5063" s="26">
        <f t="shared" si="79"/>
        <v>44772.916666654382</v>
      </c>
      <c r="D5063">
        <v>31865.200000000001</v>
      </c>
      <c r="E5063">
        <v>91.6</v>
      </c>
      <c r="F5063">
        <v>20464</v>
      </c>
      <c r="G5063">
        <v>28993.599999999999</v>
      </c>
      <c r="H5063">
        <v>32611.200000000001</v>
      </c>
      <c r="I5063">
        <v>29652.6</v>
      </c>
    </row>
    <row r="5064" spans="1:9">
      <c r="A5064" s="26">
        <f t="shared" si="79"/>
        <v>44772.958333321047</v>
      </c>
      <c r="D5064">
        <v>31865.200000000001</v>
      </c>
      <c r="E5064">
        <v>91.6</v>
      </c>
      <c r="F5064">
        <v>20464</v>
      </c>
      <c r="G5064">
        <v>28993.599999999999</v>
      </c>
      <c r="H5064">
        <v>32611.200000000001</v>
      </c>
      <c r="I5064">
        <v>29652.6</v>
      </c>
    </row>
    <row r="5065" spans="1:9">
      <c r="A5065" s="26">
        <f t="shared" si="79"/>
        <v>44772.999999987711</v>
      </c>
      <c r="D5065">
        <v>31865.200000000001</v>
      </c>
      <c r="E5065">
        <v>91.6</v>
      </c>
      <c r="F5065">
        <v>20464</v>
      </c>
      <c r="G5065">
        <v>28993.599999999999</v>
      </c>
      <c r="H5065">
        <v>32611.200000000001</v>
      </c>
      <c r="I5065">
        <v>29652.6</v>
      </c>
    </row>
    <row r="5066" spans="1:9">
      <c r="A5066" s="26">
        <f t="shared" si="79"/>
        <v>44773.041666654375</v>
      </c>
      <c r="D5066">
        <v>31865.200000000001</v>
      </c>
      <c r="E5066">
        <v>91.6</v>
      </c>
      <c r="F5066">
        <v>20464</v>
      </c>
      <c r="G5066">
        <v>28993.599999999999</v>
      </c>
      <c r="H5066">
        <v>32611.200000000001</v>
      </c>
      <c r="I5066">
        <v>29652.6</v>
      </c>
    </row>
    <row r="5067" spans="1:9">
      <c r="A5067" s="26">
        <f t="shared" si="79"/>
        <v>44773.083333321039</v>
      </c>
      <c r="D5067">
        <v>31865.200000000001</v>
      </c>
      <c r="E5067">
        <v>91.6</v>
      </c>
      <c r="F5067">
        <v>20464</v>
      </c>
      <c r="G5067">
        <v>28993.599999999999</v>
      </c>
      <c r="H5067">
        <v>32611.200000000001</v>
      </c>
      <c r="I5067">
        <v>29652.6</v>
      </c>
    </row>
    <row r="5068" spans="1:9">
      <c r="A5068" s="26">
        <f t="shared" si="79"/>
        <v>44773.124999987704</v>
      </c>
      <c r="D5068">
        <v>31865.200000000001</v>
      </c>
      <c r="E5068">
        <v>91.6</v>
      </c>
      <c r="F5068">
        <v>20464</v>
      </c>
      <c r="G5068">
        <v>28993.599999999999</v>
      </c>
      <c r="H5068">
        <v>32611.200000000001</v>
      </c>
      <c r="I5068">
        <v>29652.6</v>
      </c>
    </row>
    <row r="5069" spans="1:9">
      <c r="A5069" s="26">
        <f t="shared" si="79"/>
        <v>44773.166666654368</v>
      </c>
      <c r="D5069">
        <v>31865.200000000001</v>
      </c>
      <c r="E5069">
        <v>91.6</v>
      </c>
      <c r="F5069">
        <v>20464</v>
      </c>
      <c r="G5069">
        <v>28993.599999999999</v>
      </c>
      <c r="H5069">
        <v>32611.200000000001</v>
      </c>
      <c r="I5069">
        <v>29652.6</v>
      </c>
    </row>
    <row r="5070" spans="1:9">
      <c r="A5070" s="26">
        <f t="shared" si="79"/>
        <v>44773.208333321032</v>
      </c>
      <c r="D5070">
        <v>31865.200000000001</v>
      </c>
      <c r="E5070">
        <v>91.6</v>
      </c>
      <c r="F5070">
        <v>20464</v>
      </c>
      <c r="G5070">
        <v>28993.599999999999</v>
      </c>
      <c r="H5070">
        <v>32611.200000000001</v>
      </c>
      <c r="I5070">
        <v>29652.6</v>
      </c>
    </row>
    <row r="5071" spans="1:9">
      <c r="A5071" s="26">
        <f t="shared" si="79"/>
        <v>44773.249999987696</v>
      </c>
      <c r="D5071">
        <v>31865.200000000001</v>
      </c>
      <c r="E5071">
        <v>91.6</v>
      </c>
      <c r="F5071">
        <v>20464</v>
      </c>
      <c r="G5071">
        <v>28993.599999999999</v>
      </c>
      <c r="H5071">
        <v>32611.200000000001</v>
      </c>
      <c r="I5071">
        <v>29652.6</v>
      </c>
    </row>
    <row r="5072" spans="1:9">
      <c r="A5072" s="26">
        <f t="shared" si="79"/>
        <v>44773.291666654361</v>
      </c>
      <c r="D5072">
        <v>31865.200000000001</v>
      </c>
      <c r="E5072">
        <v>91.6</v>
      </c>
      <c r="F5072">
        <v>20464</v>
      </c>
      <c r="G5072">
        <v>28993.599999999999</v>
      </c>
      <c r="H5072">
        <v>32611.200000000001</v>
      </c>
      <c r="I5072">
        <v>29652.6</v>
      </c>
    </row>
    <row r="5073" spans="1:9">
      <c r="A5073" s="26">
        <f t="shared" si="79"/>
        <v>44773.333333321025</v>
      </c>
      <c r="D5073">
        <v>31865.200000000001</v>
      </c>
      <c r="E5073">
        <v>91.6</v>
      </c>
      <c r="F5073">
        <v>20464</v>
      </c>
      <c r="G5073">
        <v>28993.599999999999</v>
      </c>
      <c r="H5073">
        <v>32611.200000000001</v>
      </c>
      <c r="I5073">
        <v>29652.6</v>
      </c>
    </row>
    <row r="5074" spans="1:9">
      <c r="A5074" s="26">
        <f t="shared" si="79"/>
        <v>44773.374999987689</v>
      </c>
      <c r="D5074">
        <v>31865.200000000001</v>
      </c>
      <c r="E5074">
        <v>91.6</v>
      </c>
      <c r="F5074">
        <v>20464</v>
      </c>
      <c r="G5074">
        <v>28993.599999999999</v>
      </c>
      <c r="H5074">
        <v>32611.200000000001</v>
      </c>
      <c r="I5074">
        <v>29652.6</v>
      </c>
    </row>
    <row r="5075" spans="1:9">
      <c r="A5075" s="26">
        <f t="shared" si="79"/>
        <v>44773.416666654353</v>
      </c>
      <c r="D5075">
        <v>31865.200000000001</v>
      </c>
      <c r="E5075">
        <v>91.6</v>
      </c>
      <c r="F5075">
        <v>20464</v>
      </c>
      <c r="G5075">
        <v>28993.599999999999</v>
      </c>
      <c r="H5075">
        <v>32611.200000000001</v>
      </c>
      <c r="I5075">
        <v>29652.6</v>
      </c>
    </row>
    <row r="5076" spans="1:9">
      <c r="A5076" s="26">
        <f t="shared" si="79"/>
        <v>44773.458333321018</v>
      </c>
      <c r="D5076">
        <v>31865.200000000001</v>
      </c>
      <c r="E5076">
        <v>91.6</v>
      </c>
      <c r="F5076">
        <v>20464</v>
      </c>
      <c r="G5076">
        <v>28993.599999999999</v>
      </c>
      <c r="H5076">
        <v>32611.200000000001</v>
      </c>
      <c r="I5076">
        <v>29652.6</v>
      </c>
    </row>
    <row r="5077" spans="1:9">
      <c r="A5077" s="26">
        <f t="shared" si="79"/>
        <v>44773.499999987682</v>
      </c>
      <c r="D5077">
        <v>31865.200000000001</v>
      </c>
      <c r="E5077">
        <v>91.6</v>
      </c>
      <c r="F5077">
        <v>20464</v>
      </c>
      <c r="G5077">
        <v>28993.599999999999</v>
      </c>
      <c r="H5077">
        <v>32611.200000000001</v>
      </c>
      <c r="I5077">
        <v>29652.6</v>
      </c>
    </row>
    <row r="5078" spans="1:9">
      <c r="A5078" s="26">
        <f t="shared" si="79"/>
        <v>44773.541666654346</v>
      </c>
      <c r="D5078">
        <v>31865.200000000001</v>
      </c>
      <c r="E5078">
        <v>91.6</v>
      </c>
      <c r="F5078">
        <v>20464</v>
      </c>
      <c r="G5078">
        <v>28993.599999999999</v>
      </c>
      <c r="H5078">
        <v>32611.200000000001</v>
      </c>
      <c r="I5078">
        <v>29652.6</v>
      </c>
    </row>
    <row r="5079" spans="1:9">
      <c r="A5079" s="26">
        <f t="shared" si="79"/>
        <v>44773.58333332101</v>
      </c>
      <c r="D5079">
        <v>31865.200000000001</v>
      </c>
      <c r="E5079">
        <v>91.6</v>
      </c>
      <c r="F5079">
        <v>20464</v>
      </c>
      <c r="G5079">
        <v>28993.599999999999</v>
      </c>
      <c r="H5079">
        <v>32611.200000000001</v>
      </c>
      <c r="I5079">
        <v>29652.6</v>
      </c>
    </row>
    <row r="5080" spans="1:9">
      <c r="A5080" s="26">
        <f t="shared" si="79"/>
        <v>44773.624999987675</v>
      </c>
      <c r="D5080">
        <v>31865.200000000001</v>
      </c>
      <c r="E5080">
        <v>91.6</v>
      </c>
      <c r="F5080">
        <v>20464</v>
      </c>
      <c r="G5080">
        <v>28993.599999999999</v>
      </c>
      <c r="H5080">
        <v>32611.200000000001</v>
      </c>
      <c r="I5080">
        <v>29652.6</v>
      </c>
    </row>
    <row r="5081" spans="1:9">
      <c r="A5081" s="26">
        <f t="shared" si="79"/>
        <v>44773.666666654339</v>
      </c>
      <c r="D5081">
        <v>31871.8</v>
      </c>
      <c r="E5081">
        <v>91.6</v>
      </c>
      <c r="F5081">
        <v>20464</v>
      </c>
      <c r="G5081">
        <v>28993.599999999999</v>
      </c>
      <c r="H5081">
        <v>32611.200000000001</v>
      </c>
      <c r="I5081">
        <v>29652.6</v>
      </c>
    </row>
    <row r="5082" spans="1:9">
      <c r="A5082" s="26">
        <f t="shared" si="79"/>
        <v>44773.708333321003</v>
      </c>
      <c r="D5082">
        <v>31908.2</v>
      </c>
      <c r="E5082">
        <v>91.6</v>
      </c>
      <c r="F5082">
        <v>20464</v>
      </c>
      <c r="G5082">
        <v>28993.599999999999</v>
      </c>
      <c r="H5082">
        <v>32611.200000000001</v>
      </c>
      <c r="I5082">
        <v>29652.6</v>
      </c>
    </row>
    <row r="5083" spans="1:9">
      <c r="A5083" s="26">
        <f t="shared" si="79"/>
        <v>44773.749999987667</v>
      </c>
      <c r="D5083">
        <v>31913.200000000001</v>
      </c>
      <c r="E5083">
        <v>92</v>
      </c>
      <c r="F5083">
        <v>20464</v>
      </c>
      <c r="G5083">
        <v>28993.599999999999</v>
      </c>
      <c r="H5083">
        <v>32616.6</v>
      </c>
      <c r="I5083">
        <v>29652.6</v>
      </c>
    </row>
    <row r="5084" spans="1:9">
      <c r="A5084" s="26">
        <f t="shared" si="79"/>
        <v>44773.791666654331</v>
      </c>
      <c r="D5084">
        <v>31914.400000000001</v>
      </c>
      <c r="E5084">
        <v>92</v>
      </c>
      <c r="F5084">
        <v>20464</v>
      </c>
      <c r="G5084">
        <v>28993.8</v>
      </c>
      <c r="H5084">
        <v>32616.799999999999</v>
      </c>
      <c r="I5084">
        <v>29654.799999999999</v>
      </c>
    </row>
    <row r="5085" spans="1:9">
      <c r="A5085" s="26">
        <f t="shared" si="79"/>
        <v>44773.833333320996</v>
      </c>
      <c r="D5085">
        <v>31917.200000000001</v>
      </c>
      <c r="E5085">
        <v>92</v>
      </c>
      <c r="F5085">
        <v>20464.2</v>
      </c>
      <c r="G5085">
        <v>28993.8</v>
      </c>
      <c r="H5085">
        <v>32616.799999999999</v>
      </c>
      <c r="I5085">
        <v>29675</v>
      </c>
    </row>
    <row r="5086" spans="1:9">
      <c r="A5086" s="26">
        <f t="shared" si="79"/>
        <v>44773.87499998766</v>
      </c>
      <c r="D5086">
        <v>31917.599999999999</v>
      </c>
      <c r="E5086">
        <v>92</v>
      </c>
      <c r="F5086">
        <v>20465</v>
      </c>
      <c r="G5086">
        <v>28993.8</v>
      </c>
      <c r="H5086">
        <v>32616.799999999999</v>
      </c>
      <c r="I5086">
        <v>29675.200000000001</v>
      </c>
    </row>
    <row r="5087" spans="1:9">
      <c r="A5087" s="26">
        <f t="shared" si="79"/>
        <v>44773.916666654324</v>
      </c>
      <c r="D5087">
        <v>31917.599999999999</v>
      </c>
      <c r="E5087">
        <v>92</v>
      </c>
      <c r="F5087">
        <v>20465</v>
      </c>
      <c r="G5087">
        <v>28993.8</v>
      </c>
      <c r="H5087">
        <v>32616.799999999999</v>
      </c>
      <c r="I5087">
        <v>29675.200000000001</v>
      </c>
    </row>
    <row r="5088" spans="1:9">
      <c r="A5088" s="26">
        <f t="shared" si="79"/>
        <v>44773.958333320988</v>
      </c>
      <c r="D5088">
        <v>31917.599999999999</v>
      </c>
      <c r="E5088">
        <v>92</v>
      </c>
      <c r="F5088">
        <v>20465</v>
      </c>
      <c r="G5088">
        <v>28993.8</v>
      </c>
      <c r="H5088">
        <v>32616.799999999999</v>
      </c>
      <c r="I5088">
        <v>29675.200000000001</v>
      </c>
    </row>
    <row r="5089" spans="1:9">
      <c r="A5089" s="26">
        <f t="shared" si="79"/>
        <v>44773.999999987653</v>
      </c>
      <c r="D5089">
        <v>31917.8</v>
      </c>
      <c r="E5089">
        <v>92</v>
      </c>
      <c r="F5089">
        <v>20465.2</v>
      </c>
      <c r="G5089">
        <v>28993.8</v>
      </c>
      <c r="H5089">
        <v>32616.799999999999</v>
      </c>
      <c r="I5089">
        <v>29675.200000000001</v>
      </c>
    </row>
    <row r="5090" spans="1:9">
      <c r="A5090" s="26">
        <f t="shared" si="79"/>
        <v>44774.041666654317</v>
      </c>
      <c r="D5090">
        <v>31917.8</v>
      </c>
      <c r="E5090">
        <v>92</v>
      </c>
      <c r="F5090">
        <v>20465.2</v>
      </c>
      <c r="G5090">
        <v>28993.8</v>
      </c>
      <c r="H5090">
        <v>32616.799999999999</v>
      </c>
      <c r="I5090">
        <v>29675.200000000001</v>
      </c>
    </row>
    <row r="5091" spans="1:9">
      <c r="A5091" s="26">
        <f t="shared" si="79"/>
        <v>44774.083333320981</v>
      </c>
      <c r="D5091">
        <v>31917.8</v>
      </c>
      <c r="E5091">
        <v>92</v>
      </c>
      <c r="F5091">
        <v>20465.2</v>
      </c>
      <c r="G5091">
        <v>28993.8</v>
      </c>
      <c r="H5091">
        <v>32616.799999999999</v>
      </c>
      <c r="I5091">
        <v>29675.200000000001</v>
      </c>
    </row>
    <row r="5092" spans="1:9">
      <c r="A5092" s="26">
        <f t="shared" si="79"/>
        <v>44774.124999987645</v>
      </c>
      <c r="D5092">
        <v>31917.8</v>
      </c>
      <c r="E5092">
        <v>92</v>
      </c>
      <c r="F5092">
        <v>20465.2</v>
      </c>
      <c r="G5092">
        <v>28993.8</v>
      </c>
      <c r="H5092">
        <v>32616.799999999999</v>
      </c>
      <c r="I5092">
        <v>29675.200000000001</v>
      </c>
    </row>
    <row r="5093" spans="1:9">
      <c r="A5093" s="26">
        <f t="shared" si="79"/>
        <v>44774.16666665431</v>
      </c>
      <c r="D5093">
        <v>31917.8</v>
      </c>
      <c r="E5093">
        <v>92</v>
      </c>
      <c r="F5093">
        <v>20465.2</v>
      </c>
      <c r="G5093">
        <v>28993.8</v>
      </c>
      <c r="H5093">
        <v>32616.799999999999</v>
      </c>
      <c r="I5093">
        <v>29675.200000000001</v>
      </c>
    </row>
    <row r="5094" spans="1:9">
      <c r="A5094" s="26">
        <f t="shared" si="79"/>
        <v>44774.208333320974</v>
      </c>
      <c r="D5094">
        <v>31917.8</v>
      </c>
      <c r="E5094">
        <v>92</v>
      </c>
      <c r="F5094">
        <v>20465.2</v>
      </c>
      <c r="G5094">
        <v>28993.8</v>
      </c>
      <c r="H5094">
        <v>32616.799999999999</v>
      </c>
      <c r="I5094">
        <v>29675.200000000001</v>
      </c>
    </row>
    <row r="5095" spans="1:9">
      <c r="A5095" s="26">
        <f t="shared" si="79"/>
        <v>44774.249999987638</v>
      </c>
      <c r="D5095">
        <v>31917.8</v>
      </c>
      <c r="E5095">
        <v>92</v>
      </c>
      <c r="F5095">
        <v>20465.2</v>
      </c>
      <c r="G5095">
        <v>28993.8</v>
      </c>
      <c r="H5095">
        <v>32616.799999999999</v>
      </c>
      <c r="I5095">
        <v>29675.200000000001</v>
      </c>
    </row>
    <row r="5096" spans="1:9">
      <c r="A5096" s="26">
        <f t="shared" si="79"/>
        <v>44774.291666654302</v>
      </c>
      <c r="D5096">
        <v>31917.8</v>
      </c>
      <c r="E5096">
        <v>92</v>
      </c>
      <c r="F5096">
        <v>20465.2</v>
      </c>
      <c r="G5096">
        <v>28993.8</v>
      </c>
      <c r="H5096">
        <v>32616.799999999999</v>
      </c>
      <c r="I5096">
        <v>29675.200000000001</v>
      </c>
    </row>
    <row r="5097" spans="1:9">
      <c r="A5097" s="26">
        <f t="shared" si="79"/>
        <v>44774.333333320967</v>
      </c>
      <c r="E5097">
        <v>92</v>
      </c>
      <c r="F5097">
        <v>20465.2</v>
      </c>
      <c r="G5097">
        <v>28993.8</v>
      </c>
      <c r="H5097">
        <v>32616.799999999999</v>
      </c>
      <c r="I5097">
        <v>29675.200000000001</v>
      </c>
    </row>
    <row r="5098" spans="1:9">
      <c r="A5098" s="26">
        <f t="shared" si="79"/>
        <v>44774.374999987631</v>
      </c>
      <c r="D5098">
        <v>31917.8</v>
      </c>
      <c r="E5098">
        <v>92</v>
      </c>
      <c r="F5098">
        <v>20465.2</v>
      </c>
      <c r="G5098">
        <v>28993.8</v>
      </c>
      <c r="H5098">
        <v>32616.799999999999</v>
      </c>
      <c r="I5098">
        <v>29675.200000000001</v>
      </c>
    </row>
    <row r="5099" spans="1:9">
      <c r="A5099" s="26">
        <f t="shared" si="79"/>
        <v>44774.416666654295</v>
      </c>
      <c r="D5099">
        <v>31917.8</v>
      </c>
      <c r="E5099">
        <v>92</v>
      </c>
      <c r="F5099">
        <v>20465.2</v>
      </c>
      <c r="G5099">
        <v>28993.8</v>
      </c>
      <c r="H5099">
        <v>32616.799999999999</v>
      </c>
      <c r="I5099">
        <v>29675.200000000001</v>
      </c>
    </row>
    <row r="5100" spans="1:9">
      <c r="A5100" s="26">
        <f t="shared" si="79"/>
        <v>44774.458333320959</v>
      </c>
      <c r="E5100">
        <v>92</v>
      </c>
      <c r="F5100">
        <v>20465.2</v>
      </c>
      <c r="G5100">
        <v>28993.8</v>
      </c>
      <c r="H5100">
        <v>32616.799999999999</v>
      </c>
      <c r="I5100">
        <v>29675.200000000001</v>
      </c>
    </row>
    <row r="5101" spans="1:9">
      <c r="A5101" s="26">
        <f t="shared" si="79"/>
        <v>44774.499999987624</v>
      </c>
      <c r="E5101">
        <v>92</v>
      </c>
      <c r="F5101">
        <v>20465.2</v>
      </c>
      <c r="G5101">
        <v>28993.8</v>
      </c>
      <c r="H5101">
        <v>32616.799999999999</v>
      </c>
      <c r="I5101">
        <v>29675.200000000001</v>
      </c>
    </row>
    <row r="5102" spans="1:9">
      <c r="A5102" s="26">
        <f t="shared" si="79"/>
        <v>44774.541666654288</v>
      </c>
      <c r="E5102">
        <v>92</v>
      </c>
      <c r="F5102">
        <v>20465.2</v>
      </c>
      <c r="G5102">
        <v>28993.8</v>
      </c>
      <c r="H5102">
        <v>32616.799999999999</v>
      </c>
      <c r="I5102">
        <v>29675.200000000001</v>
      </c>
    </row>
    <row r="5103" spans="1:9">
      <c r="A5103" s="26">
        <f t="shared" si="79"/>
        <v>44774.583333320952</v>
      </c>
      <c r="E5103">
        <v>92</v>
      </c>
      <c r="F5103">
        <v>20465.2</v>
      </c>
      <c r="G5103">
        <v>28993.8</v>
      </c>
      <c r="H5103">
        <v>32616.799999999999</v>
      </c>
      <c r="I5103">
        <v>29675.200000000001</v>
      </c>
    </row>
    <row r="5104" spans="1:9">
      <c r="A5104" s="26">
        <f t="shared" si="79"/>
        <v>44774.624999987616</v>
      </c>
      <c r="E5104">
        <v>92</v>
      </c>
      <c r="F5104">
        <v>20465.2</v>
      </c>
      <c r="G5104">
        <v>28993.8</v>
      </c>
      <c r="H5104">
        <v>32616.799999999999</v>
      </c>
      <c r="I5104">
        <v>29675.200000000001</v>
      </c>
    </row>
    <row r="5105" spans="1:9">
      <c r="A5105" s="26">
        <f t="shared" si="79"/>
        <v>44774.666666654281</v>
      </c>
      <c r="E5105">
        <v>92</v>
      </c>
      <c r="F5105">
        <v>20465.2</v>
      </c>
      <c r="G5105">
        <v>28993.8</v>
      </c>
      <c r="H5105">
        <v>32616.799999999999</v>
      </c>
      <c r="I5105">
        <v>29675.200000000001</v>
      </c>
    </row>
    <row r="5106" spans="1:9">
      <c r="A5106" s="26">
        <f t="shared" si="79"/>
        <v>44774.708333320945</v>
      </c>
      <c r="D5106">
        <v>31918</v>
      </c>
      <c r="E5106">
        <v>92</v>
      </c>
      <c r="F5106">
        <v>20465.2</v>
      </c>
      <c r="G5106">
        <v>28993.8</v>
      </c>
      <c r="H5106">
        <v>32616.799999999999</v>
      </c>
      <c r="I5106">
        <v>29675.200000000001</v>
      </c>
    </row>
    <row r="5107" spans="1:9">
      <c r="A5107" s="26">
        <f t="shared" si="79"/>
        <v>44774.749999987609</v>
      </c>
      <c r="D5107">
        <v>31918</v>
      </c>
      <c r="E5107">
        <v>92</v>
      </c>
      <c r="F5107">
        <v>20465.2</v>
      </c>
      <c r="G5107">
        <v>28993.8</v>
      </c>
      <c r="H5107">
        <v>32616.799999999999</v>
      </c>
      <c r="I5107">
        <v>29675.200000000001</v>
      </c>
    </row>
    <row r="5108" spans="1:9">
      <c r="A5108" s="26">
        <f t="shared" si="79"/>
        <v>44774.791666654273</v>
      </c>
      <c r="D5108">
        <v>31918</v>
      </c>
      <c r="E5108">
        <v>92</v>
      </c>
      <c r="F5108">
        <v>20465.2</v>
      </c>
      <c r="G5108">
        <v>28993.8</v>
      </c>
      <c r="H5108">
        <v>32616.799999999999</v>
      </c>
      <c r="I5108">
        <v>29675.200000000001</v>
      </c>
    </row>
    <row r="5109" spans="1:9">
      <c r="A5109" s="26">
        <f t="shared" si="79"/>
        <v>44774.833333320938</v>
      </c>
      <c r="D5109">
        <v>31918</v>
      </c>
      <c r="E5109">
        <v>92</v>
      </c>
      <c r="F5109">
        <v>20465.2</v>
      </c>
      <c r="G5109">
        <v>28993.8</v>
      </c>
      <c r="H5109">
        <v>32616.799999999999</v>
      </c>
      <c r="I5109">
        <v>29675.200000000001</v>
      </c>
    </row>
    <row r="5110" spans="1:9">
      <c r="A5110" s="26">
        <f t="shared" si="79"/>
        <v>44774.874999987602</v>
      </c>
      <c r="D5110">
        <v>31918</v>
      </c>
      <c r="E5110">
        <v>92</v>
      </c>
      <c r="F5110">
        <v>20465.2</v>
      </c>
      <c r="G5110">
        <v>28993.8</v>
      </c>
      <c r="H5110">
        <v>32616.799999999999</v>
      </c>
      <c r="I5110">
        <v>29675.200000000001</v>
      </c>
    </row>
    <row r="5111" spans="1:9">
      <c r="A5111" s="26">
        <f t="shared" si="79"/>
        <v>44774.916666654266</v>
      </c>
      <c r="E5111">
        <v>92</v>
      </c>
      <c r="F5111">
        <v>20465.2</v>
      </c>
      <c r="G5111">
        <v>28993.8</v>
      </c>
      <c r="H5111">
        <v>32616.799999999999</v>
      </c>
      <c r="I5111">
        <v>29675.200000000001</v>
      </c>
    </row>
    <row r="5112" spans="1:9">
      <c r="A5112" s="26">
        <f t="shared" si="79"/>
        <v>44774.95833332093</v>
      </c>
      <c r="E5112">
        <v>92</v>
      </c>
      <c r="F5112">
        <v>20465.2</v>
      </c>
      <c r="G5112">
        <v>28993.8</v>
      </c>
      <c r="H5112">
        <v>32616.799999999999</v>
      </c>
      <c r="I5112">
        <v>29675.200000000001</v>
      </c>
    </row>
    <row r="5113" spans="1:9">
      <c r="A5113" s="26">
        <f t="shared" si="79"/>
        <v>44774.999999987594</v>
      </c>
      <c r="E5113">
        <v>92</v>
      </c>
      <c r="F5113">
        <v>20465.2</v>
      </c>
      <c r="G5113">
        <v>28993.8</v>
      </c>
      <c r="H5113">
        <v>32616.799999999999</v>
      </c>
      <c r="I5113">
        <v>29675.200000000001</v>
      </c>
    </row>
    <row r="5114" spans="1:9">
      <c r="A5114" s="26">
        <f t="shared" si="79"/>
        <v>44775.041666654259</v>
      </c>
      <c r="E5114">
        <v>92</v>
      </c>
      <c r="F5114">
        <v>20465.2</v>
      </c>
      <c r="G5114">
        <v>28993.8</v>
      </c>
      <c r="H5114">
        <v>32616.799999999999</v>
      </c>
      <c r="I5114">
        <v>29675.200000000001</v>
      </c>
    </row>
    <row r="5115" spans="1:9">
      <c r="A5115" s="26">
        <f t="shared" si="79"/>
        <v>44775.083333320923</v>
      </c>
      <c r="E5115">
        <v>92</v>
      </c>
      <c r="F5115">
        <v>20465.2</v>
      </c>
      <c r="G5115">
        <v>28993.8</v>
      </c>
      <c r="H5115">
        <v>32616.799999999999</v>
      </c>
      <c r="I5115">
        <v>29675.200000000001</v>
      </c>
    </row>
    <row r="5116" spans="1:9">
      <c r="A5116" s="26">
        <f t="shared" si="79"/>
        <v>44775.124999987587</v>
      </c>
      <c r="E5116">
        <v>92</v>
      </c>
      <c r="F5116">
        <v>20465.2</v>
      </c>
      <c r="G5116">
        <v>28993.8</v>
      </c>
      <c r="H5116">
        <v>32616.799999999999</v>
      </c>
      <c r="I5116">
        <v>29675.200000000001</v>
      </c>
    </row>
    <row r="5117" spans="1:9">
      <c r="A5117" s="26">
        <f t="shared" si="79"/>
        <v>44775.166666654251</v>
      </c>
      <c r="E5117">
        <v>92</v>
      </c>
      <c r="F5117">
        <v>20465.2</v>
      </c>
      <c r="G5117">
        <v>28993.8</v>
      </c>
      <c r="H5117">
        <v>32616.799999999999</v>
      </c>
      <c r="I5117">
        <v>29675.200000000001</v>
      </c>
    </row>
    <row r="5118" spans="1:9">
      <c r="A5118" s="26">
        <f t="shared" si="79"/>
        <v>44775.208333320916</v>
      </c>
      <c r="E5118">
        <v>92</v>
      </c>
      <c r="F5118">
        <v>20465.2</v>
      </c>
      <c r="G5118">
        <v>28993.8</v>
      </c>
      <c r="H5118">
        <v>32616.799999999999</v>
      </c>
      <c r="I5118">
        <v>29675.200000000001</v>
      </c>
    </row>
    <row r="5119" spans="1:9">
      <c r="A5119" s="26">
        <f t="shared" si="79"/>
        <v>44775.24999998758</v>
      </c>
      <c r="D5119">
        <v>31918</v>
      </c>
      <c r="E5119">
        <v>92</v>
      </c>
      <c r="F5119">
        <v>20465.2</v>
      </c>
      <c r="G5119">
        <v>28993.8</v>
      </c>
      <c r="H5119">
        <v>32616.799999999999</v>
      </c>
      <c r="I5119">
        <v>29675.200000000001</v>
      </c>
    </row>
    <row r="5120" spans="1:9">
      <c r="A5120" s="26">
        <f t="shared" si="79"/>
        <v>44775.291666654244</v>
      </c>
      <c r="D5120">
        <v>31918</v>
      </c>
      <c r="E5120">
        <v>92</v>
      </c>
      <c r="F5120">
        <v>20465.2</v>
      </c>
      <c r="G5120">
        <v>28993.8</v>
      </c>
      <c r="H5120">
        <v>32616.799999999999</v>
      </c>
      <c r="I5120">
        <v>29675.200000000001</v>
      </c>
    </row>
    <row r="5121" spans="1:9">
      <c r="A5121" s="26">
        <f t="shared" si="79"/>
        <v>44775.333333320908</v>
      </c>
      <c r="D5121">
        <v>31918</v>
      </c>
      <c r="E5121">
        <v>92</v>
      </c>
      <c r="F5121">
        <v>20465.2</v>
      </c>
      <c r="G5121">
        <v>28993.8</v>
      </c>
      <c r="H5121">
        <v>32616.799999999999</v>
      </c>
      <c r="I5121">
        <v>29675.200000000001</v>
      </c>
    </row>
    <row r="5122" spans="1:9">
      <c r="A5122" s="26">
        <f t="shared" si="79"/>
        <v>44775.374999987573</v>
      </c>
      <c r="D5122">
        <v>31918</v>
      </c>
      <c r="E5122">
        <v>92</v>
      </c>
      <c r="F5122">
        <v>20465.2</v>
      </c>
      <c r="G5122">
        <v>28993.8</v>
      </c>
      <c r="H5122">
        <v>32616.799999999999</v>
      </c>
      <c r="I5122">
        <v>29675.200000000001</v>
      </c>
    </row>
    <row r="5123" spans="1:9">
      <c r="A5123" s="26">
        <f t="shared" ref="A5123:A5186" si="80">A5122+1/24</f>
        <v>44775.416666654237</v>
      </c>
      <c r="D5123">
        <v>31918</v>
      </c>
      <c r="E5123">
        <v>92</v>
      </c>
      <c r="F5123">
        <v>20465.2</v>
      </c>
      <c r="G5123">
        <v>28993.8</v>
      </c>
      <c r="H5123">
        <v>32616.799999999999</v>
      </c>
      <c r="I5123">
        <v>29675.200000000001</v>
      </c>
    </row>
    <row r="5124" spans="1:9">
      <c r="A5124" s="26">
        <f t="shared" si="80"/>
        <v>44775.458333320901</v>
      </c>
      <c r="D5124">
        <v>31918</v>
      </c>
      <c r="E5124">
        <v>92</v>
      </c>
      <c r="F5124">
        <v>20465.2</v>
      </c>
      <c r="G5124">
        <v>28993.8</v>
      </c>
      <c r="H5124">
        <v>32616.799999999999</v>
      </c>
      <c r="I5124">
        <v>29675.200000000001</v>
      </c>
    </row>
    <row r="5125" spans="1:9">
      <c r="A5125" s="26">
        <f t="shared" si="80"/>
        <v>44775.499999987565</v>
      </c>
      <c r="D5125">
        <v>31918</v>
      </c>
      <c r="E5125">
        <v>92</v>
      </c>
      <c r="F5125">
        <v>20465.2</v>
      </c>
      <c r="G5125">
        <v>28993.8</v>
      </c>
      <c r="H5125">
        <v>32616.799999999999</v>
      </c>
      <c r="I5125">
        <v>29675.200000000001</v>
      </c>
    </row>
    <row r="5126" spans="1:9">
      <c r="A5126" s="26">
        <f t="shared" si="80"/>
        <v>44775.54166665423</v>
      </c>
      <c r="D5126">
        <v>31918</v>
      </c>
      <c r="E5126">
        <v>92</v>
      </c>
      <c r="F5126">
        <v>20465.2</v>
      </c>
      <c r="G5126">
        <v>28993.8</v>
      </c>
      <c r="H5126">
        <v>32616.799999999999</v>
      </c>
      <c r="I5126">
        <v>29675.200000000001</v>
      </c>
    </row>
    <row r="5127" spans="1:9">
      <c r="A5127" s="26">
        <f t="shared" si="80"/>
        <v>44775.583333320894</v>
      </c>
      <c r="D5127">
        <v>31918</v>
      </c>
      <c r="E5127">
        <v>92</v>
      </c>
      <c r="F5127">
        <v>20465.2</v>
      </c>
      <c r="G5127">
        <v>28993.8</v>
      </c>
      <c r="H5127">
        <v>32616.799999999999</v>
      </c>
      <c r="I5127">
        <v>29675.200000000001</v>
      </c>
    </row>
    <row r="5128" spans="1:9">
      <c r="A5128" s="26">
        <f t="shared" si="80"/>
        <v>44775.624999987558</v>
      </c>
      <c r="D5128">
        <v>31918</v>
      </c>
      <c r="E5128">
        <v>92</v>
      </c>
      <c r="F5128">
        <v>20465.2</v>
      </c>
      <c r="G5128">
        <v>28993.8</v>
      </c>
      <c r="H5128">
        <v>32616.799999999999</v>
      </c>
      <c r="I5128">
        <v>29675.200000000001</v>
      </c>
    </row>
    <row r="5129" spans="1:9">
      <c r="A5129" s="26">
        <f t="shared" si="80"/>
        <v>44775.666666654222</v>
      </c>
      <c r="D5129">
        <v>31945</v>
      </c>
      <c r="E5129">
        <v>92</v>
      </c>
      <c r="F5129">
        <v>20465.2</v>
      </c>
      <c r="G5129">
        <v>28993.8</v>
      </c>
      <c r="H5129">
        <v>32616.799999999999</v>
      </c>
      <c r="I5129">
        <v>29675.200000000001</v>
      </c>
    </row>
    <row r="5130" spans="1:9">
      <c r="A5130" s="26">
        <f t="shared" si="80"/>
        <v>44775.708333320887</v>
      </c>
      <c r="D5130">
        <v>31948.6</v>
      </c>
      <c r="E5130">
        <v>92</v>
      </c>
      <c r="F5130">
        <v>20466.8</v>
      </c>
      <c r="G5130">
        <v>28993.8</v>
      </c>
      <c r="H5130">
        <v>32616.799999999999</v>
      </c>
      <c r="I5130">
        <v>29675.200000000001</v>
      </c>
    </row>
    <row r="5131" spans="1:9">
      <c r="A5131" s="26">
        <f t="shared" si="80"/>
        <v>44775.749999987551</v>
      </c>
      <c r="D5131">
        <v>31952.400000000001</v>
      </c>
      <c r="E5131">
        <v>92</v>
      </c>
      <c r="F5131">
        <v>20466.8</v>
      </c>
      <c r="G5131">
        <v>28994.2</v>
      </c>
      <c r="H5131">
        <v>32616.799999999999</v>
      </c>
      <c r="I5131">
        <v>29675.200000000001</v>
      </c>
    </row>
    <row r="5132" spans="1:9">
      <c r="A5132" s="26">
        <f t="shared" si="80"/>
        <v>44775.791666654215</v>
      </c>
      <c r="D5132">
        <v>31952.799999999999</v>
      </c>
      <c r="E5132">
        <v>92</v>
      </c>
      <c r="F5132">
        <v>20467</v>
      </c>
      <c r="G5132">
        <v>28994.2</v>
      </c>
      <c r="H5132">
        <v>32616.799999999999</v>
      </c>
      <c r="I5132">
        <v>29675.200000000001</v>
      </c>
    </row>
    <row r="5133" spans="1:9">
      <c r="A5133" s="26">
        <f t="shared" si="80"/>
        <v>44775.833333320879</v>
      </c>
      <c r="D5133">
        <v>31952.799999999999</v>
      </c>
      <c r="E5133">
        <v>92</v>
      </c>
      <c r="F5133">
        <v>20467</v>
      </c>
      <c r="G5133">
        <v>28994.2</v>
      </c>
      <c r="H5133">
        <v>32616.799999999999</v>
      </c>
      <c r="I5133">
        <v>29675.200000000001</v>
      </c>
    </row>
    <row r="5134" spans="1:9">
      <c r="A5134" s="26">
        <f t="shared" si="80"/>
        <v>44775.874999987544</v>
      </c>
      <c r="D5134">
        <v>31952.799999999999</v>
      </c>
      <c r="E5134">
        <v>92</v>
      </c>
      <c r="F5134">
        <v>20467</v>
      </c>
      <c r="G5134">
        <v>28994.2</v>
      </c>
      <c r="H5134">
        <v>32616.799999999999</v>
      </c>
      <c r="I5134">
        <v>29675.200000000001</v>
      </c>
    </row>
    <row r="5135" spans="1:9">
      <c r="A5135" s="26">
        <f t="shared" si="80"/>
        <v>44775.916666654208</v>
      </c>
      <c r="D5135">
        <v>31952.799999999999</v>
      </c>
      <c r="E5135">
        <v>92</v>
      </c>
      <c r="F5135">
        <v>20467</v>
      </c>
      <c r="G5135">
        <v>28994.2</v>
      </c>
      <c r="H5135">
        <v>32616.799999999999</v>
      </c>
      <c r="I5135">
        <v>29675.200000000001</v>
      </c>
    </row>
    <row r="5136" spans="1:9">
      <c r="A5136" s="26">
        <f t="shared" si="80"/>
        <v>44775.958333320872</v>
      </c>
      <c r="D5136">
        <v>31953</v>
      </c>
      <c r="E5136">
        <v>92</v>
      </c>
      <c r="F5136">
        <v>20467</v>
      </c>
      <c r="G5136">
        <v>28994.2</v>
      </c>
      <c r="H5136">
        <v>32616.799999999999</v>
      </c>
      <c r="I5136">
        <v>29675.200000000001</v>
      </c>
    </row>
    <row r="5137" spans="1:9">
      <c r="A5137" s="26">
        <f t="shared" si="80"/>
        <v>44775.999999987536</v>
      </c>
      <c r="D5137">
        <v>31953</v>
      </c>
      <c r="E5137">
        <v>92</v>
      </c>
      <c r="F5137">
        <v>20467</v>
      </c>
      <c r="G5137">
        <v>28994.2</v>
      </c>
      <c r="H5137">
        <v>32616.799999999999</v>
      </c>
      <c r="I5137">
        <v>29675.200000000001</v>
      </c>
    </row>
    <row r="5138" spans="1:9">
      <c r="A5138" s="26">
        <f t="shared" si="80"/>
        <v>44776.041666654201</v>
      </c>
      <c r="D5138">
        <v>31953</v>
      </c>
      <c r="E5138">
        <v>92</v>
      </c>
      <c r="F5138">
        <v>20467</v>
      </c>
      <c r="G5138">
        <v>28994.2</v>
      </c>
      <c r="H5138">
        <v>32616.799999999999</v>
      </c>
      <c r="I5138">
        <v>29675.200000000001</v>
      </c>
    </row>
    <row r="5139" spans="1:9">
      <c r="A5139" s="26">
        <f t="shared" si="80"/>
        <v>44776.083333320865</v>
      </c>
      <c r="D5139">
        <v>31953</v>
      </c>
      <c r="E5139">
        <v>92</v>
      </c>
      <c r="F5139">
        <v>20467</v>
      </c>
      <c r="G5139">
        <v>28994.2</v>
      </c>
      <c r="H5139">
        <v>32616.799999999999</v>
      </c>
      <c r="I5139">
        <v>29675.200000000001</v>
      </c>
    </row>
    <row r="5140" spans="1:9">
      <c r="A5140" s="26">
        <f t="shared" si="80"/>
        <v>44776.124999987529</v>
      </c>
      <c r="D5140">
        <v>31953</v>
      </c>
      <c r="E5140">
        <v>92</v>
      </c>
      <c r="F5140">
        <v>20467</v>
      </c>
      <c r="G5140">
        <v>28994.2</v>
      </c>
      <c r="H5140">
        <v>32616.799999999999</v>
      </c>
      <c r="I5140">
        <v>29675.200000000001</v>
      </c>
    </row>
    <row r="5141" spans="1:9">
      <c r="A5141" s="26">
        <f t="shared" si="80"/>
        <v>44776.166666654193</v>
      </c>
      <c r="D5141">
        <v>31953</v>
      </c>
      <c r="E5141">
        <v>92</v>
      </c>
      <c r="F5141">
        <v>20467</v>
      </c>
      <c r="G5141">
        <v>28994.2</v>
      </c>
      <c r="H5141">
        <v>32616.799999999999</v>
      </c>
      <c r="I5141">
        <v>29675.200000000001</v>
      </c>
    </row>
    <row r="5142" spans="1:9">
      <c r="A5142" s="26">
        <f t="shared" si="80"/>
        <v>44776.208333320857</v>
      </c>
      <c r="D5142">
        <v>31953</v>
      </c>
      <c r="E5142">
        <v>92</v>
      </c>
      <c r="F5142">
        <v>20467</v>
      </c>
      <c r="G5142">
        <v>28994.2</v>
      </c>
      <c r="H5142">
        <v>32616.799999999999</v>
      </c>
      <c r="I5142">
        <v>29675.200000000001</v>
      </c>
    </row>
    <row r="5143" spans="1:9">
      <c r="A5143" s="26">
        <f t="shared" si="80"/>
        <v>44776.249999987522</v>
      </c>
      <c r="D5143">
        <v>31953</v>
      </c>
      <c r="E5143">
        <v>92</v>
      </c>
      <c r="F5143">
        <v>20467</v>
      </c>
      <c r="G5143">
        <v>28994.2</v>
      </c>
      <c r="H5143">
        <v>32616.799999999999</v>
      </c>
      <c r="I5143">
        <v>29675.200000000001</v>
      </c>
    </row>
    <row r="5144" spans="1:9">
      <c r="A5144" s="26">
        <f t="shared" si="80"/>
        <v>44776.291666654186</v>
      </c>
      <c r="D5144">
        <v>31953</v>
      </c>
      <c r="E5144">
        <v>92</v>
      </c>
      <c r="F5144">
        <v>20467</v>
      </c>
      <c r="G5144">
        <v>28994.2</v>
      </c>
      <c r="H5144">
        <v>32616.799999999999</v>
      </c>
      <c r="I5144">
        <v>29675.200000000001</v>
      </c>
    </row>
    <row r="5145" spans="1:9">
      <c r="A5145" s="26">
        <f t="shared" si="80"/>
        <v>44776.33333332085</v>
      </c>
      <c r="D5145">
        <v>31953</v>
      </c>
      <c r="E5145">
        <v>92</v>
      </c>
      <c r="F5145">
        <v>20467</v>
      </c>
      <c r="G5145">
        <v>28994.2</v>
      </c>
      <c r="H5145">
        <v>32616.799999999999</v>
      </c>
      <c r="I5145">
        <v>29675.200000000001</v>
      </c>
    </row>
    <row r="5146" spans="1:9">
      <c r="A5146" s="26">
        <f t="shared" si="80"/>
        <v>44776.374999987514</v>
      </c>
      <c r="D5146">
        <v>31953</v>
      </c>
      <c r="E5146">
        <v>92</v>
      </c>
      <c r="F5146">
        <v>20467</v>
      </c>
      <c r="G5146">
        <v>28994.2</v>
      </c>
      <c r="H5146">
        <v>32616.799999999999</v>
      </c>
      <c r="I5146">
        <v>29675.200000000001</v>
      </c>
    </row>
    <row r="5147" spans="1:9">
      <c r="A5147" s="26">
        <f t="shared" si="80"/>
        <v>44776.416666654179</v>
      </c>
      <c r="D5147">
        <v>31953</v>
      </c>
      <c r="E5147">
        <v>92</v>
      </c>
      <c r="F5147">
        <v>20467</v>
      </c>
      <c r="G5147">
        <v>28994.2</v>
      </c>
      <c r="H5147">
        <v>32616.799999999999</v>
      </c>
      <c r="I5147">
        <v>29675.200000000001</v>
      </c>
    </row>
    <row r="5148" spans="1:9">
      <c r="A5148" s="26">
        <f t="shared" si="80"/>
        <v>44776.458333320843</v>
      </c>
      <c r="D5148">
        <v>31953</v>
      </c>
      <c r="E5148">
        <v>92</v>
      </c>
      <c r="F5148">
        <v>20467</v>
      </c>
      <c r="G5148">
        <v>28994.2</v>
      </c>
      <c r="H5148">
        <v>32616.799999999999</v>
      </c>
      <c r="I5148">
        <v>29675.200000000001</v>
      </c>
    </row>
    <row r="5149" spans="1:9">
      <c r="A5149" s="26">
        <f t="shared" si="80"/>
        <v>44776.499999987507</v>
      </c>
      <c r="D5149">
        <v>31953</v>
      </c>
      <c r="E5149">
        <v>92</v>
      </c>
      <c r="F5149">
        <v>20467</v>
      </c>
      <c r="G5149">
        <v>28994.2</v>
      </c>
      <c r="H5149">
        <v>32616.799999999999</v>
      </c>
      <c r="I5149">
        <v>29675.200000000001</v>
      </c>
    </row>
    <row r="5150" spans="1:9">
      <c r="A5150" s="26">
        <f t="shared" si="80"/>
        <v>44776.541666654171</v>
      </c>
      <c r="D5150">
        <v>31953</v>
      </c>
      <c r="E5150">
        <v>92</v>
      </c>
      <c r="F5150">
        <v>20467</v>
      </c>
      <c r="G5150">
        <v>28994.2</v>
      </c>
      <c r="H5150">
        <v>32616.799999999999</v>
      </c>
      <c r="I5150">
        <v>29675.200000000001</v>
      </c>
    </row>
    <row r="5151" spans="1:9">
      <c r="A5151" s="26">
        <f t="shared" si="80"/>
        <v>44776.583333320836</v>
      </c>
      <c r="D5151">
        <v>31953</v>
      </c>
      <c r="E5151">
        <v>92</v>
      </c>
      <c r="F5151">
        <v>20467</v>
      </c>
      <c r="G5151">
        <v>28994.2</v>
      </c>
      <c r="H5151">
        <v>32616.799999999999</v>
      </c>
      <c r="I5151">
        <v>29675.200000000001</v>
      </c>
    </row>
    <row r="5152" spans="1:9">
      <c r="A5152" s="26">
        <f t="shared" si="80"/>
        <v>44776.6249999875</v>
      </c>
      <c r="D5152">
        <v>31974</v>
      </c>
      <c r="E5152">
        <v>92</v>
      </c>
      <c r="F5152">
        <v>20467</v>
      </c>
      <c r="G5152">
        <v>28994.2</v>
      </c>
      <c r="H5152">
        <v>32616.799999999999</v>
      </c>
      <c r="I5152">
        <v>29675.200000000001</v>
      </c>
    </row>
    <row r="5153" spans="1:9">
      <c r="A5153" s="26">
        <f t="shared" si="80"/>
        <v>44776.666666654164</v>
      </c>
      <c r="D5153">
        <v>31980.799999999999</v>
      </c>
      <c r="E5153">
        <v>92</v>
      </c>
      <c r="F5153">
        <v>20467</v>
      </c>
      <c r="G5153">
        <v>28994.2</v>
      </c>
      <c r="H5153">
        <v>32616.799999999999</v>
      </c>
      <c r="I5153">
        <v>29675.200000000001</v>
      </c>
    </row>
    <row r="5154" spans="1:9">
      <c r="A5154" s="26">
        <f t="shared" si="80"/>
        <v>44776.708333320828</v>
      </c>
      <c r="D5154">
        <v>31984.400000000001</v>
      </c>
      <c r="E5154">
        <v>92</v>
      </c>
      <c r="F5154">
        <v>20467.400000000001</v>
      </c>
      <c r="G5154">
        <v>28994.400000000001</v>
      </c>
      <c r="H5154">
        <v>32616.799999999999</v>
      </c>
      <c r="I5154">
        <v>29675.200000000001</v>
      </c>
    </row>
    <row r="5155" spans="1:9">
      <c r="A5155" s="26">
        <f t="shared" si="80"/>
        <v>44776.749999987493</v>
      </c>
      <c r="D5155">
        <v>31989.200000000001</v>
      </c>
      <c r="E5155">
        <v>92</v>
      </c>
      <c r="F5155">
        <v>20469.599999999999</v>
      </c>
      <c r="G5155">
        <v>28996.2</v>
      </c>
      <c r="H5155">
        <v>32616.799999999999</v>
      </c>
      <c r="I5155">
        <v>29675.200000000001</v>
      </c>
    </row>
    <row r="5156" spans="1:9">
      <c r="A5156" s="26">
        <f t="shared" si="80"/>
        <v>44776.791666654157</v>
      </c>
      <c r="D5156">
        <v>31991.4</v>
      </c>
      <c r="E5156">
        <v>92</v>
      </c>
      <c r="F5156">
        <v>20469.8</v>
      </c>
      <c r="G5156">
        <v>28996.400000000001</v>
      </c>
      <c r="H5156">
        <v>32616.799999999999</v>
      </c>
      <c r="I5156">
        <v>29675.200000000001</v>
      </c>
    </row>
    <row r="5157" spans="1:9">
      <c r="A5157" s="26">
        <f t="shared" si="80"/>
        <v>44776.833333320821</v>
      </c>
      <c r="D5157">
        <v>31992</v>
      </c>
      <c r="E5157">
        <v>92</v>
      </c>
      <c r="F5157">
        <v>20469.8</v>
      </c>
      <c r="G5157">
        <v>28996.400000000001</v>
      </c>
      <c r="H5157">
        <v>32616.799999999999</v>
      </c>
      <c r="I5157">
        <v>29675.200000000001</v>
      </c>
    </row>
    <row r="5158" spans="1:9">
      <c r="A5158" s="26">
        <f t="shared" si="80"/>
        <v>44776.874999987485</v>
      </c>
      <c r="D5158">
        <v>31992</v>
      </c>
      <c r="E5158">
        <v>92</v>
      </c>
      <c r="F5158">
        <v>20469.8</v>
      </c>
      <c r="G5158">
        <v>28996.400000000001</v>
      </c>
      <c r="H5158">
        <v>32616.799999999999</v>
      </c>
      <c r="I5158">
        <v>29675.200000000001</v>
      </c>
    </row>
    <row r="5159" spans="1:9">
      <c r="A5159" s="26">
        <f t="shared" si="80"/>
        <v>44776.91666665415</v>
      </c>
      <c r="D5159">
        <v>31992.2</v>
      </c>
      <c r="E5159">
        <v>92</v>
      </c>
      <c r="F5159">
        <v>20469.8</v>
      </c>
      <c r="G5159">
        <v>28996.400000000001</v>
      </c>
      <c r="H5159">
        <v>32616.799999999999</v>
      </c>
      <c r="I5159">
        <v>29675.200000000001</v>
      </c>
    </row>
    <row r="5160" spans="1:9">
      <c r="A5160" s="26">
        <f t="shared" si="80"/>
        <v>44776.958333320814</v>
      </c>
      <c r="D5160">
        <v>31992.2</v>
      </c>
      <c r="E5160">
        <v>92</v>
      </c>
      <c r="F5160">
        <v>20469.8</v>
      </c>
      <c r="G5160">
        <v>28996.400000000001</v>
      </c>
      <c r="H5160">
        <v>32616.799999999999</v>
      </c>
      <c r="I5160">
        <v>29675.200000000001</v>
      </c>
    </row>
    <row r="5161" spans="1:9">
      <c r="A5161" s="26">
        <f t="shared" si="80"/>
        <v>44776.999999987478</v>
      </c>
      <c r="D5161">
        <v>31992.2</v>
      </c>
      <c r="E5161">
        <v>92</v>
      </c>
      <c r="F5161">
        <v>20469.8</v>
      </c>
      <c r="G5161">
        <v>28996.400000000001</v>
      </c>
      <c r="H5161">
        <v>32616.799999999999</v>
      </c>
      <c r="I5161">
        <v>29675.200000000001</v>
      </c>
    </row>
    <row r="5162" spans="1:9">
      <c r="A5162" s="26">
        <f t="shared" si="80"/>
        <v>44777.041666654142</v>
      </c>
      <c r="D5162">
        <v>31992.2</v>
      </c>
      <c r="E5162">
        <v>92</v>
      </c>
      <c r="F5162">
        <v>20469.8</v>
      </c>
      <c r="G5162">
        <v>28996.400000000001</v>
      </c>
      <c r="H5162">
        <v>32616.799999999999</v>
      </c>
      <c r="I5162">
        <v>29675.200000000001</v>
      </c>
    </row>
    <row r="5163" spans="1:9">
      <c r="A5163" s="26">
        <f t="shared" si="80"/>
        <v>44777.083333320807</v>
      </c>
      <c r="D5163">
        <v>31992.2</v>
      </c>
      <c r="E5163">
        <v>92</v>
      </c>
      <c r="F5163">
        <v>20469.8</v>
      </c>
      <c r="G5163">
        <v>28996.400000000001</v>
      </c>
      <c r="H5163">
        <v>32616.799999999999</v>
      </c>
      <c r="I5163">
        <v>29675.200000000001</v>
      </c>
    </row>
    <row r="5164" spans="1:9">
      <c r="A5164" s="26">
        <f t="shared" si="80"/>
        <v>44777.124999987471</v>
      </c>
      <c r="D5164">
        <v>31992.2</v>
      </c>
      <c r="E5164">
        <v>92</v>
      </c>
      <c r="F5164">
        <v>20469.8</v>
      </c>
      <c r="G5164">
        <v>28996.400000000001</v>
      </c>
      <c r="H5164">
        <v>32616.799999999999</v>
      </c>
      <c r="I5164">
        <v>29675.200000000001</v>
      </c>
    </row>
    <row r="5165" spans="1:9">
      <c r="A5165" s="26">
        <f t="shared" si="80"/>
        <v>44777.166666654135</v>
      </c>
      <c r="D5165">
        <v>31992.2</v>
      </c>
      <c r="E5165">
        <v>92</v>
      </c>
      <c r="F5165">
        <v>20469.8</v>
      </c>
      <c r="G5165">
        <v>28996.400000000001</v>
      </c>
      <c r="H5165">
        <v>32616.799999999999</v>
      </c>
      <c r="I5165">
        <v>29675.200000000001</v>
      </c>
    </row>
    <row r="5166" spans="1:9">
      <c r="A5166" s="26">
        <f t="shared" si="80"/>
        <v>44777.208333320799</v>
      </c>
      <c r="D5166">
        <v>31992.2</v>
      </c>
      <c r="E5166">
        <v>92</v>
      </c>
      <c r="F5166">
        <v>20469.8</v>
      </c>
      <c r="G5166">
        <v>28996.400000000001</v>
      </c>
      <c r="H5166">
        <v>32616.799999999999</v>
      </c>
      <c r="I5166">
        <v>29675.200000000001</v>
      </c>
    </row>
    <row r="5167" spans="1:9">
      <c r="A5167" s="26">
        <f t="shared" si="80"/>
        <v>44777.249999987464</v>
      </c>
      <c r="D5167">
        <v>31992.2</v>
      </c>
      <c r="E5167">
        <v>92</v>
      </c>
      <c r="F5167">
        <v>20469.8</v>
      </c>
      <c r="G5167">
        <v>28996.400000000001</v>
      </c>
      <c r="H5167">
        <v>32616.799999999999</v>
      </c>
      <c r="I5167">
        <v>29675.200000000001</v>
      </c>
    </row>
    <row r="5168" spans="1:9">
      <c r="A5168" s="26">
        <f t="shared" si="80"/>
        <v>44777.291666654128</v>
      </c>
      <c r="D5168">
        <v>31992.2</v>
      </c>
      <c r="E5168">
        <v>92</v>
      </c>
      <c r="F5168">
        <v>20469.8</v>
      </c>
      <c r="G5168">
        <v>28996.400000000001</v>
      </c>
      <c r="H5168">
        <v>32616.799999999999</v>
      </c>
      <c r="I5168">
        <v>29675.200000000001</v>
      </c>
    </row>
    <row r="5169" spans="1:9">
      <c r="A5169" s="26">
        <f t="shared" si="80"/>
        <v>44777.333333320792</v>
      </c>
      <c r="D5169">
        <v>31992.2</v>
      </c>
      <c r="E5169">
        <v>92</v>
      </c>
      <c r="F5169">
        <v>20469.8</v>
      </c>
      <c r="G5169">
        <v>28996.400000000001</v>
      </c>
      <c r="H5169">
        <v>32616.799999999999</v>
      </c>
      <c r="I5169">
        <v>29675.200000000001</v>
      </c>
    </row>
    <row r="5170" spans="1:9">
      <c r="A5170" s="26">
        <f t="shared" si="80"/>
        <v>44777.374999987456</v>
      </c>
      <c r="D5170">
        <v>31992.2</v>
      </c>
      <c r="E5170">
        <v>92</v>
      </c>
      <c r="F5170">
        <v>20469.8</v>
      </c>
      <c r="G5170">
        <v>28996.400000000001</v>
      </c>
      <c r="H5170">
        <v>32616.799999999999</v>
      </c>
      <c r="I5170">
        <v>29675.200000000001</v>
      </c>
    </row>
    <row r="5171" spans="1:9">
      <c r="A5171" s="26">
        <f t="shared" si="80"/>
        <v>44777.41666665412</v>
      </c>
      <c r="D5171">
        <v>31992.2</v>
      </c>
      <c r="E5171">
        <v>92</v>
      </c>
      <c r="F5171">
        <v>20469.8</v>
      </c>
      <c r="G5171">
        <v>28996.400000000001</v>
      </c>
      <c r="H5171">
        <v>32616.799999999999</v>
      </c>
      <c r="I5171">
        <v>29675.200000000001</v>
      </c>
    </row>
    <row r="5172" spans="1:9">
      <c r="A5172" s="26">
        <f t="shared" si="80"/>
        <v>44777.458333320785</v>
      </c>
      <c r="D5172">
        <v>31992.2</v>
      </c>
      <c r="E5172">
        <v>92</v>
      </c>
      <c r="F5172">
        <v>20469.8</v>
      </c>
      <c r="G5172">
        <v>28996.400000000001</v>
      </c>
      <c r="H5172">
        <v>32616.799999999999</v>
      </c>
      <c r="I5172">
        <v>29675.200000000001</v>
      </c>
    </row>
    <row r="5173" spans="1:9">
      <c r="A5173" s="26">
        <f t="shared" si="80"/>
        <v>44777.499999987449</v>
      </c>
      <c r="D5173">
        <v>31992.2</v>
      </c>
      <c r="E5173">
        <v>92</v>
      </c>
      <c r="F5173">
        <v>20469.8</v>
      </c>
      <c r="G5173">
        <v>28996.400000000001</v>
      </c>
      <c r="H5173">
        <v>32616.799999999999</v>
      </c>
      <c r="I5173">
        <v>29675.200000000001</v>
      </c>
    </row>
    <row r="5174" spans="1:9">
      <c r="A5174" s="26">
        <f t="shared" si="80"/>
        <v>44777.541666654113</v>
      </c>
      <c r="D5174">
        <v>31992.2</v>
      </c>
      <c r="E5174">
        <v>92</v>
      </c>
      <c r="F5174">
        <v>20469.8</v>
      </c>
      <c r="G5174">
        <v>28996.400000000001</v>
      </c>
      <c r="H5174">
        <v>32616.799999999999</v>
      </c>
      <c r="I5174">
        <v>29675.200000000001</v>
      </c>
    </row>
    <row r="5175" spans="1:9">
      <c r="A5175" s="26">
        <f t="shared" si="80"/>
        <v>44777.583333320777</v>
      </c>
      <c r="D5175">
        <v>31992.2</v>
      </c>
      <c r="E5175">
        <v>92</v>
      </c>
      <c r="F5175">
        <v>20472.599999999999</v>
      </c>
      <c r="G5175">
        <v>28996.400000000001</v>
      </c>
      <c r="H5175">
        <v>32616.799999999999</v>
      </c>
      <c r="I5175">
        <v>29675.200000000001</v>
      </c>
    </row>
    <row r="5176" spans="1:9">
      <c r="A5176" s="26">
        <f t="shared" si="80"/>
        <v>44777.624999987442</v>
      </c>
      <c r="D5176">
        <v>31992.2</v>
      </c>
      <c r="E5176">
        <v>92</v>
      </c>
      <c r="F5176">
        <v>20477.400000000001</v>
      </c>
      <c r="G5176">
        <v>28996.400000000001</v>
      </c>
      <c r="H5176">
        <v>32616.799999999999</v>
      </c>
      <c r="I5176">
        <v>29675.200000000001</v>
      </c>
    </row>
    <row r="5177" spans="1:9">
      <c r="A5177" s="26">
        <f t="shared" si="80"/>
        <v>44777.666666654106</v>
      </c>
      <c r="D5177">
        <v>31992.2</v>
      </c>
      <c r="E5177">
        <v>92</v>
      </c>
      <c r="F5177">
        <v>20477.599999999999</v>
      </c>
      <c r="G5177">
        <v>28996.799999999999</v>
      </c>
      <c r="H5177">
        <v>32616.799999999999</v>
      </c>
      <c r="I5177">
        <v>29675.200000000001</v>
      </c>
    </row>
    <row r="5178" spans="1:9">
      <c r="A5178" s="26">
        <f t="shared" si="80"/>
        <v>44777.70833332077</v>
      </c>
      <c r="D5178">
        <v>31992.2</v>
      </c>
      <c r="E5178">
        <v>92</v>
      </c>
      <c r="F5178">
        <v>20477.599999999999</v>
      </c>
      <c r="G5178">
        <v>28997</v>
      </c>
      <c r="H5178">
        <v>32616.799999999999</v>
      </c>
      <c r="I5178">
        <v>29675.200000000001</v>
      </c>
    </row>
    <row r="5179" spans="1:9">
      <c r="A5179" s="26">
        <f t="shared" si="80"/>
        <v>44777.749999987434</v>
      </c>
      <c r="D5179">
        <v>31992.2</v>
      </c>
      <c r="E5179">
        <v>92</v>
      </c>
      <c r="F5179">
        <v>20477.599999999999</v>
      </c>
      <c r="G5179">
        <v>28997</v>
      </c>
      <c r="H5179">
        <v>32616.799999999999</v>
      </c>
      <c r="I5179">
        <v>29675.200000000001</v>
      </c>
    </row>
    <row r="5180" spans="1:9">
      <c r="A5180" s="26">
        <f t="shared" si="80"/>
        <v>44777.791666654099</v>
      </c>
      <c r="D5180">
        <v>31992.2</v>
      </c>
      <c r="E5180">
        <v>92</v>
      </c>
      <c r="F5180">
        <v>20477.599999999999</v>
      </c>
      <c r="G5180">
        <v>28997</v>
      </c>
      <c r="H5180">
        <v>32616.799999999999</v>
      </c>
      <c r="I5180">
        <v>29675.200000000001</v>
      </c>
    </row>
    <row r="5181" spans="1:9">
      <c r="A5181" s="26">
        <f t="shared" si="80"/>
        <v>44777.833333320763</v>
      </c>
      <c r="D5181">
        <v>31992.2</v>
      </c>
      <c r="E5181">
        <v>92</v>
      </c>
      <c r="F5181">
        <v>20477.599999999999</v>
      </c>
      <c r="G5181">
        <v>28997</v>
      </c>
      <c r="H5181">
        <v>32616.799999999999</v>
      </c>
      <c r="I5181">
        <v>29675.200000000001</v>
      </c>
    </row>
    <row r="5182" spans="1:9">
      <c r="A5182" s="26">
        <f t="shared" si="80"/>
        <v>44777.874999987427</v>
      </c>
      <c r="D5182">
        <v>31992.2</v>
      </c>
      <c r="E5182">
        <v>92</v>
      </c>
      <c r="F5182">
        <v>20477.599999999999</v>
      </c>
      <c r="G5182">
        <v>28997</v>
      </c>
      <c r="H5182">
        <v>32616.799999999999</v>
      </c>
      <c r="I5182">
        <v>29675.200000000001</v>
      </c>
    </row>
    <row r="5183" spans="1:9">
      <c r="A5183" s="26">
        <f t="shared" si="80"/>
        <v>44777.916666654091</v>
      </c>
      <c r="D5183">
        <v>31992.2</v>
      </c>
      <c r="E5183">
        <v>92</v>
      </c>
      <c r="F5183">
        <v>20477.599999999999</v>
      </c>
      <c r="G5183">
        <v>28997</v>
      </c>
      <c r="H5183">
        <v>32616.799999999999</v>
      </c>
      <c r="I5183">
        <v>29675.200000000001</v>
      </c>
    </row>
    <row r="5184" spans="1:9">
      <c r="A5184" s="26">
        <f t="shared" si="80"/>
        <v>44777.958333320756</v>
      </c>
      <c r="D5184">
        <v>31992.2</v>
      </c>
      <c r="E5184">
        <v>92</v>
      </c>
      <c r="F5184">
        <v>20477.599999999999</v>
      </c>
      <c r="G5184">
        <v>28997</v>
      </c>
      <c r="H5184">
        <v>32616.799999999999</v>
      </c>
      <c r="I5184">
        <v>29675.200000000001</v>
      </c>
    </row>
    <row r="5185" spans="1:9">
      <c r="A5185" s="26">
        <f t="shared" si="80"/>
        <v>44777.99999998742</v>
      </c>
      <c r="D5185">
        <v>31992.2</v>
      </c>
      <c r="E5185">
        <v>92</v>
      </c>
      <c r="F5185">
        <v>20477.599999999999</v>
      </c>
      <c r="G5185">
        <v>28997</v>
      </c>
      <c r="H5185">
        <v>32616.799999999999</v>
      </c>
      <c r="I5185">
        <v>29675.200000000001</v>
      </c>
    </row>
    <row r="5186" spans="1:9">
      <c r="A5186" s="26">
        <f t="shared" si="80"/>
        <v>44778.041666654084</v>
      </c>
      <c r="D5186">
        <v>31992.2</v>
      </c>
      <c r="E5186">
        <v>92</v>
      </c>
      <c r="F5186">
        <v>20477.599999999999</v>
      </c>
      <c r="G5186">
        <v>28997</v>
      </c>
      <c r="H5186">
        <v>32616.799999999999</v>
      </c>
      <c r="I5186">
        <v>29675.200000000001</v>
      </c>
    </row>
    <row r="5187" spans="1:9">
      <c r="A5187" s="26">
        <f t="shared" ref="A5187:A5250" si="81">A5186+1/24</f>
        <v>44778.083333320748</v>
      </c>
      <c r="D5187">
        <v>31992.2</v>
      </c>
      <c r="E5187">
        <v>92</v>
      </c>
      <c r="F5187">
        <v>20477.599999999999</v>
      </c>
      <c r="G5187">
        <v>28997</v>
      </c>
      <c r="H5187">
        <v>32616.799999999999</v>
      </c>
      <c r="I5187">
        <v>29675.200000000001</v>
      </c>
    </row>
    <row r="5188" spans="1:9">
      <c r="A5188" s="26">
        <f t="shared" si="81"/>
        <v>44778.124999987413</v>
      </c>
      <c r="D5188">
        <v>31992.2</v>
      </c>
      <c r="E5188">
        <v>92</v>
      </c>
      <c r="F5188">
        <v>20477.599999999999</v>
      </c>
      <c r="G5188">
        <v>28997</v>
      </c>
      <c r="H5188">
        <v>32616.799999999999</v>
      </c>
      <c r="I5188">
        <v>29675.200000000001</v>
      </c>
    </row>
    <row r="5189" spans="1:9">
      <c r="A5189" s="26">
        <f t="shared" si="81"/>
        <v>44778.166666654077</v>
      </c>
      <c r="D5189">
        <v>31992.2</v>
      </c>
      <c r="E5189">
        <v>92</v>
      </c>
      <c r="F5189">
        <v>20477.599999999999</v>
      </c>
      <c r="G5189">
        <v>28997</v>
      </c>
      <c r="H5189">
        <v>32616.799999999999</v>
      </c>
      <c r="I5189">
        <v>29675.200000000001</v>
      </c>
    </row>
    <row r="5190" spans="1:9">
      <c r="A5190" s="26">
        <f t="shared" si="81"/>
        <v>44778.208333320741</v>
      </c>
      <c r="D5190">
        <v>31992.2</v>
      </c>
      <c r="E5190">
        <v>92</v>
      </c>
      <c r="F5190">
        <v>20477.599999999999</v>
      </c>
      <c r="G5190">
        <v>28997</v>
      </c>
      <c r="H5190">
        <v>32616.799999999999</v>
      </c>
      <c r="I5190">
        <v>29675.200000000001</v>
      </c>
    </row>
    <row r="5191" spans="1:9">
      <c r="A5191" s="26">
        <f t="shared" si="81"/>
        <v>44778.249999987405</v>
      </c>
      <c r="D5191">
        <v>31992.2</v>
      </c>
      <c r="E5191">
        <v>92</v>
      </c>
      <c r="F5191">
        <v>20477.599999999999</v>
      </c>
      <c r="G5191">
        <v>28997</v>
      </c>
      <c r="H5191">
        <v>32616.799999999999</v>
      </c>
      <c r="I5191">
        <v>29675.200000000001</v>
      </c>
    </row>
    <row r="5192" spans="1:9">
      <c r="A5192" s="26">
        <f t="shared" si="81"/>
        <v>44778.29166665407</v>
      </c>
      <c r="D5192">
        <v>31992.2</v>
      </c>
      <c r="E5192">
        <v>92</v>
      </c>
      <c r="F5192">
        <v>20477.599999999999</v>
      </c>
      <c r="G5192">
        <v>28997</v>
      </c>
      <c r="H5192">
        <v>32616.799999999999</v>
      </c>
      <c r="I5192">
        <v>29675.200000000001</v>
      </c>
    </row>
    <row r="5193" spans="1:9">
      <c r="A5193" s="26">
        <f t="shared" si="81"/>
        <v>44778.333333320734</v>
      </c>
      <c r="D5193">
        <v>31992.2</v>
      </c>
      <c r="E5193">
        <v>92</v>
      </c>
      <c r="F5193">
        <v>20477.599999999999</v>
      </c>
      <c r="G5193">
        <v>28997</v>
      </c>
      <c r="H5193">
        <v>32616.799999999999</v>
      </c>
      <c r="I5193">
        <v>29675.200000000001</v>
      </c>
    </row>
    <row r="5194" spans="1:9">
      <c r="A5194" s="26">
        <f t="shared" si="81"/>
        <v>44778.374999987398</v>
      </c>
      <c r="D5194">
        <v>31992.2</v>
      </c>
      <c r="E5194">
        <v>92</v>
      </c>
      <c r="F5194">
        <v>20477.599999999999</v>
      </c>
      <c r="G5194">
        <v>28997</v>
      </c>
      <c r="H5194">
        <v>32616.799999999999</v>
      </c>
      <c r="I5194">
        <v>29675.200000000001</v>
      </c>
    </row>
    <row r="5195" spans="1:9">
      <c r="A5195" s="26">
        <f t="shared" si="81"/>
        <v>44778.416666654062</v>
      </c>
      <c r="D5195">
        <v>31992.2</v>
      </c>
      <c r="E5195">
        <v>92</v>
      </c>
      <c r="F5195">
        <v>20477.599999999999</v>
      </c>
      <c r="G5195">
        <v>28997</v>
      </c>
      <c r="H5195">
        <v>32616.799999999999</v>
      </c>
      <c r="I5195">
        <v>29675.200000000001</v>
      </c>
    </row>
    <row r="5196" spans="1:9">
      <c r="A5196" s="26">
        <f t="shared" si="81"/>
        <v>44778.458333320727</v>
      </c>
      <c r="D5196">
        <v>31992.2</v>
      </c>
      <c r="E5196">
        <v>92</v>
      </c>
      <c r="F5196">
        <v>20477.599999999999</v>
      </c>
      <c r="G5196">
        <v>28997</v>
      </c>
      <c r="H5196">
        <v>32616.799999999999</v>
      </c>
      <c r="I5196">
        <v>29675.200000000001</v>
      </c>
    </row>
    <row r="5197" spans="1:9">
      <c r="A5197" s="26">
        <f t="shared" si="81"/>
        <v>44778.499999987391</v>
      </c>
      <c r="D5197">
        <v>31992.2</v>
      </c>
      <c r="E5197">
        <v>92</v>
      </c>
      <c r="F5197">
        <v>20477.599999999999</v>
      </c>
      <c r="G5197">
        <v>28997</v>
      </c>
      <c r="H5197">
        <v>32616.799999999999</v>
      </c>
      <c r="I5197">
        <v>29675.200000000001</v>
      </c>
    </row>
    <row r="5198" spans="1:9">
      <c r="A5198" s="26">
        <f t="shared" si="81"/>
        <v>44778.541666654055</v>
      </c>
      <c r="D5198">
        <v>31992.2</v>
      </c>
      <c r="E5198">
        <v>92</v>
      </c>
      <c r="F5198">
        <v>20477.599999999999</v>
      </c>
      <c r="G5198">
        <v>28997</v>
      </c>
      <c r="H5198">
        <v>32616.799999999999</v>
      </c>
      <c r="I5198">
        <v>29675.200000000001</v>
      </c>
    </row>
    <row r="5199" spans="1:9">
      <c r="A5199" s="26">
        <f t="shared" si="81"/>
        <v>44778.583333320719</v>
      </c>
      <c r="D5199">
        <v>31992.2</v>
      </c>
      <c r="E5199">
        <v>92</v>
      </c>
      <c r="F5199">
        <v>20477.599999999999</v>
      </c>
      <c r="G5199">
        <v>28997</v>
      </c>
      <c r="H5199">
        <v>32616.799999999999</v>
      </c>
      <c r="I5199">
        <v>29675.200000000001</v>
      </c>
    </row>
    <row r="5200" spans="1:9">
      <c r="A5200" s="26">
        <f t="shared" si="81"/>
        <v>44778.624999987383</v>
      </c>
      <c r="D5200">
        <v>31992.2</v>
      </c>
      <c r="E5200">
        <v>92</v>
      </c>
      <c r="F5200">
        <v>20477.599999999999</v>
      </c>
      <c r="G5200">
        <v>28997</v>
      </c>
      <c r="H5200">
        <v>32616.799999999999</v>
      </c>
      <c r="I5200">
        <v>29675.200000000001</v>
      </c>
    </row>
    <row r="5201" spans="1:9">
      <c r="A5201" s="26">
        <f t="shared" si="81"/>
        <v>44778.666666654048</v>
      </c>
      <c r="D5201">
        <v>31992.2</v>
      </c>
      <c r="E5201">
        <v>92</v>
      </c>
      <c r="F5201">
        <v>20477.599999999999</v>
      </c>
      <c r="G5201">
        <v>28997</v>
      </c>
      <c r="H5201">
        <v>32621</v>
      </c>
      <c r="I5201">
        <v>29675.4</v>
      </c>
    </row>
    <row r="5202" spans="1:9">
      <c r="A5202" s="26">
        <f t="shared" si="81"/>
        <v>44778.708333320712</v>
      </c>
      <c r="D5202">
        <v>31995</v>
      </c>
      <c r="E5202">
        <v>92</v>
      </c>
      <c r="F5202">
        <v>20478.2</v>
      </c>
      <c r="G5202">
        <v>28997</v>
      </c>
      <c r="H5202">
        <v>32621.200000000001</v>
      </c>
      <c r="I5202">
        <v>29676.2</v>
      </c>
    </row>
    <row r="5203" spans="1:9">
      <c r="A5203" s="26">
        <f t="shared" si="81"/>
        <v>44778.749999987376</v>
      </c>
      <c r="D5203">
        <v>31997.200000000001</v>
      </c>
      <c r="E5203">
        <v>92</v>
      </c>
      <c r="F5203">
        <v>20480.2</v>
      </c>
      <c r="G5203">
        <v>28997.200000000001</v>
      </c>
      <c r="H5203">
        <v>32621.200000000001</v>
      </c>
      <c r="I5203">
        <v>29676.2</v>
      </c>
    </row>
    <row r="5204" spans="1:9">
      <c r="A5204" s="26">
        <f t="shared" si="81"/>
        <v>44778.79166665404</v>
      </c>
      <c r="D5204">
        <v>31997.4</v>
      </c>
      <c r="E5204">
        <v>92</v>
      </c>
      <c r="F5204">
        <v>20480.2</v>
      </c>
      <c r="G5204">
        <v>28997.200000000001</v>
      </c>
      <c r="H5204">
        <v>32621.200000000001</v>
      </c>
      <c r="I5204">
        <v>29676.2</v>
      </c>
    </row>
    <row r="5205" spans="1:9">
      <c r="A5205" s="26">
        <f t="shared" si="81"/>
        <v>44778.833333320705</v>
      </c>
      <c r="D5205">
        <v>31997.4</v>
      </c>
      <c r="E5205">
        <v>92</v>
      </c>
      <c r="F5205">
        <v>20480.2</v>
      </c>
      <c r="G5205">
        <v>28997.200000000001</v>
      </c>
      <c r="H5205">
        <v>32621.200000000001</v>
      </c>
      <c r="I5205">
        <v>29676.2</v>
      </c>
    </row>
    <row r="5206" spans="1:9">
      <c r="A5206" s="26">
        <f t="shared" si="81"/>
        <v>44778.874999987369</v>
      </c>
      <c r="D5206">
        <v>31997.4</v>
      </c>
      <c r="E5206">
        <v>92</v>
      </c>
      <c r="F5206">
        <v>20480.2</v>
      </c>
      <c r="G5206">
        <v>28997.200000000001</v>
      </c>
      <c r="H5206">
        <v>32621.200000000001</v>
      </c>
      <c r="I5206">
        <v>29676.2</v>
      </c>
    </row>
    <row r="5207" spans="1:9">
      <c r="A5207" s="26">
        <f t="shared" si="81"/>
        <v>44778.916666654033</v>
      </c>
      <c r="D5207">
        <v>31997.4</v>
      </c>
      <c r="E5207">
        <v>92</v>
      </c>
      <c r="F5207">
        <v>20480.2</v>
      </c>
      <c r="G5207">
        <v>28997.200000000001</v>
      </c>
      <c r="H5207">
        <v>32621.200000000001</v>
      </c>
      <c r="I5207">
        <v>29676.2</v>
      </c>
    </row>
    <row r="5208" spans="1:9">
      <c r="A5208" s="26">
        <f t="shared" si="81"/>
        <v>44778.958333320697</v>
      </c>
      <c r="D5208">
        <v>31997.599999999999</v>
      </c>
      <c r="E5208">
        <v>92</v>
      </c>
      <c r="F5208">
        <v>20480.2</v>
      </c>
      <c r="G5208">
        <v>28997.200000000001</v>
      </c>
      <c r="H5208">
        <v>32621.200000000001</v>
      </c>
      <c r="I5208">
        <v>29676.2</v>
      </c>
    </row>
    <row r="5209" spans="1:9">
      <c r="A5209" s="26">
        <f t="shared" si="81"/>
        <v>44778.999999987362</v>
      </c>
      <c r="D5209">
        <v>31997.599999999999</v>
      </c>
      <c r="E5209">
        <v>92</v>
      </c>
      <c r="F5209">
        <v>20480.2</v>
      </c>
      <c r="G5209">
        <v>28997.200000000001</v>
      </c>
      <c r="H5209">
        <v>32621.200000000001</v>
      </c>
      <c r="I5209">
        <v>29676.2</v>
      </c>
    </row>
    <row r="5210" spans="1:9">
      <c r="A5210" s="26">
        <f t="shared" si="81"/>
        <v>44779.041666654026</v>
      </c>
      <c r="D5210">
        <v>31997.599999999999</v>
      </c>
      <c r="E5210">
        <v>92</v>
      </c>
      <c r="F5210">
        <v>20480.2</v>
      </c>
      <c r="G5210">
        <v>28997.200000000001</v>
      </c>
      <c r="H5210">
        <v>32621.200000000001</v>
      </c>
      <c r="I5210">
        <v>29676.2</v>
      </c>
    </row>
    <row r="5211" spans="1:9">
      <c r="A5211" s="26">
        <f t="shared" si="81"/>
        <v>44779.08333332069</v>
      </c>
      <c r="D5211">
        <v>31997.599999999999</v>
      </c>
      <c r="E5211">
        <v>92</v>
      </c>
      <c r="F5211">
        <v>20480.2</v>
      </c>
      <c r="G5211">
        <v>28997.200000000001</v>
      </c>
      <c r="H5211">
        <v>32621.200000000001</v>
      </c>
      <c r="I5211">
        <v>29676.2</v>
      </c>
    </row>
    <row r="5212" spans="1:9">
      <c r="A5212" s="26">
        <f t="shared" si="81"/>
        <v>44779.124999987354</v>
      </c>
      <c r="D5212">
        <v>31997.599999999999</v>
      </c>
      <c r="E5212">
        <v>92</v>
      </c>
      <c r="F5212">
        <v>20480.2</v>
      </c>
      <c r="G5212">
        <v>28997.200000000001</v>
      </c>
      <c r="H5212">
        <v>32621.200000000001</v>
      </c>
      <c r="I5212">
        <v>29676.2</v>
      </c>
    </row>
    <row r="5213" spans="1:9">
      <c r="A5213" s="26">
        <f t="shared" si="81"/>
        <v>44779.166666654019</v>
      </c>
      <c r="D5213">
        <v>31997.599999999999</v>
      </c>
      <c r="E5213">
        <v>92</v>
      </c>
      <c r="F5213">
        <v>20480.2</v>
      </c>
      <c r="G5213">
        <v>28997.200000000001</v>
      </c>
      <c r="H5213">
        <v>32621.200000000001</v>
      </c>
      <c r="I5213">
        <v>29676.2</v>
      </c>
    </row>
    <row r="5214" spans="1:9">
      <c r="A5214" s="26">
        <f t="shared" si="81"/>
        <v>44779.208333320683</v>
      </c>
      <c r="D5214">
        <v>31997.599999999999</v>
      </c>
      <c r="E5214">
        <v>92</v>
      </c>
      <c r="F5214">
        <v>20480.2</v>
      </c>
      <c r="G5214">
        <v>28997.200000000001</v>
      </c>
      <c r="H5214">
        <v>32621.200000000001</v>
      </c>
      <c r="I5214">
        <v>29676.2</v>
      </c>
    </row>
    <row r="5215" spans="1:9">
      <c r="A5215" s="26">
        <f t="shared" si="81"/>
        <v>44779.249999987347</v>
      </c>
      <c r="D5215">
        <v>31997.599999999999</v>
      </c>
      <c r="E5215">
        <v>92</v>
      </c>
      <c r="F5215">
        <v>20480.2</v>
      </c>
      <c r="G5215">
        <v>28997.200000000001</v>
      </c>
      <c r="H5215">
        <v>32621.200000000001</v>
      </c>
      <c r="I5215">
        <v>29676.2</v>
      </c>
    </row>
    <row r="5216" spans="1:9">
      <c r="A5216" s="26">
        <f t="shared" si="81"/>
        <v>44779.291666654011</v>
      </c>
      <c r="D5216">
        <v>31997.599999999999</v>
      </c>
      <c r="E5216">
        <v>92</v>
      </c>
      <c r="F5216">
        <v>20480.2</v>
      </c>
      <c r="G5216">
        <v>28997.200000000001</v>
      </c>
      <c r="H5216">
        <v>32621.200000000001</v>
      </c>
      <c r="I5216">
        <v>29676.2</v>
      </c>
    </row>
    <row r="5217" spans="1:9">
      <c r="A5217" s="26">
        <f t="shared" si="81"/>
        <v>44779.333333320676</v>
      </c>
      <c r="D5217">
        <v>31997.599999999999</v>
      </c>
      <c r="E5217">
        <v>92</v>
      </c>
      <c r="F5217">
        <v>20480.2</v>
      </c>
      <c r="G5217">
        <v>28997.200000000001</v>
      </c>
      <c r="H5217">
        <v>32621.200000000001</v>
      </c>
      <c r="I5217">
        <v>29676.2</v>
      </c>
    </row>
    <row r="5218" spans="1:9">
      <c r="A5218" s="26">
        <f t="shared" si="81"/>
        <v>44779.37499998734</v>
      </c>
      <c r="D5218">
        <v>31997.599999999999</v>
      </c>
      <c r="E5218">
        <v>92</v>
      </c>
      <c r="F5218">
        <v>20480.2</v>
      </c>
      <c r="G5218">
        <v>28997.200000000001</v>
      </c>
      <c r="H5218">
        <v>32621.200000000001</v>
      </c>
      <c r="I5218">
        <v>29676.2</v>
      </c>
    </row>
    <row r="5219" spans="1:9">
      <c r="A5219" s="26">
        <f t="shared" si="81"/>
        <v>44779.416666654004</v>
      </c>
      <c r="D5219">
        <v>31997.599999999999</v>
      </c>
      <c r="E5219">
        <v>92</v>
      </c>
      <c r="F5219">
        <v>20480.2</v>
      </c>
      <c r="G5219">
        <v>28997.200000000001</v>
      </c>
      <c r="H5219">
        <v>32621.200000000001</v>
      </c>
      <c r="I5219">
        <v>29676.2</v>
      </c>
    </row>
    <row r="5220" spans="1:9">
      <c r="A5220" s="26">
        <f t="shared" si="81"/>
        <v>44779.458333320668</v>
      </c>
      <c r="D5220">
        <v>31997.599999999999</v>
      </c>
      <c r="E5220">
        <v>92</v>
      </c>
      <c r="F5220">
        <v>20480.2</v>
      </c>
      <c r="G5220">
        <v>28997.200000000001</v>
      </c>
      <c r="H5220">
        <v>32621.200000000001</v>
      </c>
      <c r="I5220">
        <v>29676.2</v>
      </c>
    </row>
    <row r="5221" spans="1:9">
      <c r="A5221" s="26">
        <f t="shared" si="81"/>
        <v>44779.499999987333</v>
      </c>
      <c r="D5221">
        <v>31997.599999999999</v>
      </c>
      <c r="E5221">
        <v>92</v>
      </c>
      <c r="F5221">
        <v>20480.2</v>
      </c>
      <c r="G5221">
        <v>28997.200000000001</v>
      </c>
      <c r="H5221">
        <v>32621.200000000001</v>
      </c>
      <c r="I5221">
        <v>29676.2</v>
      </c>
    </row>
    <row r="5222" spans="1:9">
      <c r="A5222" s="26">
        <f t="shared" si="81"/>
        <v>44779.541666653997</v>
      </c>
      <c r="D5222">
        <v>31997.599999999999</v>
      </c>
      <c r="E5222">
        <v>92</v>
      </c>
      <c r="F5222">
        <v>20480.2</v>
      </c>
      <c r="G5222">
        <v>28997.200000000001</v>
      </c>
      <c r="H5222">
        <v>32621.200000000001</v>
      </c>
      <c r="I5222">
        <v>29676.2</v>
      </c>
    </row>
    <row r="5223" spans="1:9">
      <c r="A5223" s="26">
        <f t="shared" si="81"/>
        <v>44779.583333320661</v>
      </c>
      <c r="D5223">
        <v>31997.599999999999</v>
      </c>
      <c r="E5223">
        <v>92</v>
      </c>
      <c r="F5223">
        <v>20480.2</v>
      </c>
      <c r="G5223">
        <v>28997.200000000001</v>
      </c>
      <c r="H5223">
        <v>32621.200000000001</v>
      </c>
      <c r="I5223">
        <v>29676.2</v>
      </c>
    </row>
    <row r="5224" spans="1:9">
      <c r="A5224" s="26">
        <f t="shared" si="81"/>
        <v>44779.624999987325</v>
      </c>
      <c r="D5224">
        <v>31999.8</v>
      </c>
      <c r="E5224">
        <v>92</v>
      </c>
      <c r="F5224">
        <v>20480.2</v>
      </c>
      <c r="G5224">
        <v>28997.200000000001</v>
      </c>
      <c r="H5224">
        <v>32621.200000000001</v>
      </c>
      <c r="I5224">
        <v>29676.2</v>
      </c>
    </row>
    <row r="5225" spans="1:9">
      <c r="A5225" s="26">
        <f t="shared" si="81"/>
        <v>44779.66666665399</v>
      </c>
      <c r="D5225">
        <v>32012.6</v>
      </c>
      <c r="E5225">
        <v>92</v>
      </c>
      <c r="F5225">
        <v>20480.599999999999</v>
      </c>
      <c r="G5225">
        <v>28997.200000000001</v>
      </c>
      <c r="H5225">
        <v>32621.200000000001</v>
      </c>
      <c r="I5225">
        <v>29676.2</v>
      </c>
    </row>
    <row r="5226" spans="1:9">
      <c r="A5226" s="26">
        <f t="shared" si="81"/>
        <v>44779.708333320654</v>
      </c>
      <c r="D5226">
        <v>32015.599999999999</v>
      </c>
      <c r="E5226">
        <v>92</v>
      </c>
      <c r="F5226">
        <v>20480.599999999999</v>
      </c>
      <c r="G5226">
        <v>28997.200000000001</v>
      </c>
      <c r="H5226">
        <v>32621.200000000001</v>
      </c>
      <c r="I5226">
        <v>29676.2</v>
      </c>
    </row>
    <row r="5227" spans="1:9">
      <c r="A5227" s="26">
        <f t="shared" si="81"/>
        <v>44779.749999987318</v>
      </c>
      <c r="D5227">
        <v>32016</v>
      </c>
      <c r="E5227">
        <v>92</v>
      </c>
      <c r="F5227">
        <v>20480.599999999999</v>
      </c>
      <c r="G5227">
        <v>28997.200000000001</v>
      </c>
      <c r="H5227">
        <v>32621.200000000001</v>
      </c>
      <c r="I5227">
        <v>29676.2</v>
      </c>
    </row>
    <row r="5228" spans="1:9">
      <c r="A5228" s="26">
        <f t="shared" si="81"/>
        <v>44779.791666653982</v>
      </c>
      <c r="D5228">
        <v>32016</v>
      </c>
      <c r="E5228">
        <v>92</v>
      </c>
      <c r="F5228">
        <v>20480.599999999999</v>
      </c>
      <c r="G5228">
        <v>28997.200000000001</v>
      </c>
      <c r="H5228">
        <v>32621.200000000001</v>
      </c>
      <c r="I5228">
        <v>29676.2</v>
      </c>
    </row>
    <row r="5229" spans="1:9">
      <c r="A5229" s="26">
        <f t="shared" si="81"/>
        <v>44779.833333320646</v>
      </c>
      <c r="D5229">
        <v>32016.2</v>
      </c>
      <c r="E5229">
        <v>92</v>
      </c>
      <c r="F5229">
        <v>20480.599999999999</v>
      </c>
      <c r="G5229">
        <v>28997.200000000001</v>
      </c>
      <c r="H5229">
        <v>32621.200000000001</v>
      </c>
      <c r="I5229">
        <v>29676.2</v>
      </c>
    </row>
    <row r="5230" spans="1:9">
      <c r="A5230" s="26">
        <f t="shared" si="81"/>
        <v>44779.874999987311</v>
      </c>
      <c r="D5230">
        <v>32016.2</v>
      </c>
      <c r="E5230">
        <v>92</v>
      </c>
      <c r="F5230">
        <v>20480.599999999999</v>
      </c>
      <c r="G5230">
        <v>28997.200000000001</v>
      </c>
      <c r="H5230">
        <v>32621.200000000001</v>
      </c>
      <c r="I5230">
        <v>29676.2</v>
      </c>
    </row>
    <row r="5231" spans="1:9">
      <c r="A5231" s="26">
        <f t="shared" si="81"/>
        <v>44779.916666653975</v>
      </c>
      <c r="D5231">
        <v>32016.2</v>
      </c>
      <c r="E5231">
        <v>92</v>
      </c>
      <c r="F5231">
        <v>20480.599999999999</v>
      </c>
      <c r="G5231">
        <v>28997.200000000001</v>
      </c>
      <c r="H5231">
        <v>32621.200000000001</v>
      </c>
      <c r="I5231">
        <v>29676.2</v>
      </c>
    </row>
    <row r="5232" spans="1:9">
      <c r="A5232" s="26">
        <f t="shared" si="81"/>
        <v>44779.958333320639</v>
      </c>
      <c r="D5232">
        <v>32016.2</v>
      </c>
      <c r="E5232">
        <v>92</v>
      </c>
      <c r="F5232">
        <v>20480.599999999999</v>
      </c>
      <c r="G5232">
        <v>28997.200000000001</v>
      </c>
      <c r="H5232">
        <v>32621.200000000001</v>
      </c>
      <c r="I5232">
        <v>29676.2</v>
      </c>
    </row>
    <row r="5233" spans="1:9">
      <c r="A5233" s="26">
        <f t="shared" si="81"/>
        <v>44779.999999987303</v>
      </c>
      <c r="D5233">
        <v>32016.2</v>
      </c>
      <c r="E5233">
        <v>92</v>
      </c>
      <c r="F5233">
        <v>20480.599999999999</v>
      </c>
      <c r="G5233">
        <v>28997.200000000001</v>
      </c>
      <c r="H5233">
        <v>32621.200000000001</v>
      </c>
      <c r="I5233">
        <v>29676.2</v>
      </c>
    </row>
    <row r="5234" spans="1:9">
      <c r="A5234" s="26">
        <f t="shared" si="81"/>
        <v>44780.041666653968</v>
      </c>
      <c r="D5234">
        <v>32016.2</v>
      </c>
      <c r="E5234">
        <v>92</v>
      </c>
      <c r="F5234">
        <v>20480.599999999999</v>
      </c>
      <c r="G5234">
        <v>28997.200000000001</v>
      </c>
      <c r="H5234">
        <v>32621.200000000001</v>
      </c>
      <c r="I5234">
        <v>29676.2</v>
      </c>
    </row>
    <row r="5235" spans="1:9">
      <c r="A5235" s="26">
        <f t="shared" si="81"/>
        <v>44780.083333320632</v>
      </c>
      <c r="D5235">
        <v>32016.2</v>
      </c>
      <c r="E5235">
        <v>92</v>
      </c>
      <c r="F5235">
        <v>20480.599999999999</v>
      </c>
      <c r="G5235">
        <v>28997.200000000001</v>
      </c>
      <c r="H5235">
        <v>32621.200000000001</v>
      </c>
      <c r="I5235">
        <v>29676.2</v>
      </c>
    </row>
    <row r="5236" spans="1:9">
      <c r="A5236" s="26">
        <f t="shared" si="81"/>
        <v>44780.124999987296</v>
      </c>
      <c r="D5236">
        <v>32016.2</v>
      </c>
      <c r="E5236">
        <v>92</v>
      </c>
      <c r="F5236">
        <v>20480.599999999999</v>
      </c>
      <c r="G5236">
        <v>28997.200000000001</v>
      </c>
      <c r="H5236">
        <v>32621.200000000001</v>
      </c>
      <c r="I5236">
        <v>29676.2</v>
      </c>
    </row>
    <row r="5237" spans="1:9">
      <c r="A5237" s="26">
        <f t="shared" si="81"/>
        <v>44780.16666665396</v>
      </c>
      <c r="D5237">
        <v>32016.2</v>
      </c>
      <c r="E5237">
        <v>92</v>
      </c>
      <c r="F5237">
        <v>20480.599999999999</v>
      </c>
      <c r="G5237">
        <v>28997.200000000001</v>
      </c>
      <c r="H5237">
        <v>32621.200000000001</v>
      </c>
      <c r="I5237">
        <v>29676.2</v>
      </c>
    </row>
    <row r="5238" spans="1:9">
      <c r="A5238" s="26">
        <f t="shared" si="81"/>
        <v>44780.208333320625</v>
      </c>
      <c r="D5238">
        <v>32016.2</v>
      </c>
      <c r="E5238">
        <v>92</v>
      </c>
      <c r="F5238">
        <v>20480.599999999999</v>
      </c>
      <c r="G5238">
        <v>28997.200000000001</v>
      </c>
      <c r="H5238">
        <v>32621.200000000001</v>
      </c>
      <c r="I5238">
        <v>29676.2</v>
      </c>
    </row>
    <row r="5239" spans="1:9">
      <c r="A5239" s="26">
        <f t="shared" si="81"/>
        <v>44780.249999987289</v>
      </c>
      <c r="D5239">
        <v>32016.2</v>
      </c>
      <c r="E5239">
        <v>92</v>
      </c>
      <c r="F5239">
        <v>20480.599999999999</v>
      </c>
      <c r="G5239">
        <v>28997.200000000001</v>
      </c>
      <c r="H5239">
        <v>32621.200000000001</v>
      </c>
      <c r="I5239">
        <v>29676.2</v>
      </c>
    </row>
    <row r="5240" spans="1:9">
      <c r="A5240" s="26">
        <f t="shared" si="81"/>
        <v>44780.291666653953</v>
      </c>
      <c r="D5240">
        <v>32016.2</v>
      </c>
      <c r="E5240">
        <v>92</v>
      </c>
      <c r="F5240">
        <v>20480.599999999999</v>
      </c>
      <c r="G5240">
        <v>28997.200000000001</v>
      </c>
      <c r="H5240">
        <v>32621.200000000001</v>
      </c>
      <c r="I5240">
        <v>29676.2</v>
      </c>
    </row>
    <row r="5241" spans="1:9">
      <c r="A5241" s="26">
        <f t="shared" si="81"/>
        <v>44780.333333320617</v>
      </c>
      <c r="D5241">
        <v>32016.2</v>
      </c>
      <c r="E5241">
        <v>92</v>
      </c>
      <c r="F5241">
        <v>20480.599999999999</v>
      </c>
      <c r="G5241">
        <v>28997.200000000001</v>
      </c>
      <c r="H5241">
        <v>32621.200000000001</v>
      </c>
      <c r="I5241">
        <v>29676.2</v>
      </c>
    </row>
    <row r="5242" spans="1:9">
      <c r="A5242" s="26">
        <f t="shared" si="81"/>
        <v>44780.374999987282</v>
      </c>
      <c r="D5242">
        <v>32016.2</v>
      </c>
      <c r="E5242">
        <v>92</v>
      </c>
      <c r="F5242">
        <v>20480.599999999999</v>
      </c>
      <c r="G5242">
        <v>28997.200000000001</v>
      </c>
      <c r="H5242">
        <v>32621.200000000001</v>
      </c>
      <c r="I5242">
        <v>29676.2</v>
      </c>
    </row>
    <row r="5243" spans="1:9">
      <c r="A5243" s="26">
        <f t="shared" si="81"/>
        <v>44780.416666653946</v>
      </c>
      <c r="D5243">
        <v>32016.2</v>
      </c>
      <c r="E5243">
        <v>92</v>
      </c>
      <c r="F5243">
        <v>20480.599999999999</v>
      </c>
      <c r="G5243">
        <v>28997.200000000001</v>
      </c>
      <c r="H5243">
        <v>32621.200000000001</v>
      </c>
      <c r="I5243">
        <v>29676.2</v>
      </c>
    </row>
    <row r="5244" spans="1:9">
      <c r="A5244" s="26">
        <f t="shared" si="81"/>
        <v>44780.45833332061</v>
      </c>
      <c r="D5244">
        <v>32016.2</v>
      </c>
      <c r="E5244">
        <v>92</v>
      </c>
      <c r="F5244">
        <v>20480.599999999999</v>
      </c>
      <c r="G5244">
        <v>28997.200000000001</v>
      </c>
      <c r="H5244">
        <v>32621.200000000001</v>
      </c>
      <c r="I5244">
        <v>29676.2</v>
      </c>
    </row>
    <row r="5245" spans="1:9">
      <c r="A5245" s="26">
        <f t="shared" si="81"/>
        <v>44780.499999987274</v>
      </c>
      <c r="D5245">
        <v>32016.2</v>
      </c>
      <c r="E5245">
        <v>92</v>
      </c>
      <c r="F5245">
        <v>20480.599999999999</v>
      </c>
      <c r="G5245">
        <v>28997.200000000001</v>
      </c>
      <c r="H5245">
        <v>32621.200000000001</v>
      </c>
      <c r="I5245">
        <v>29676.2</v>
      </c>
    </row>
    <row r="5246" spans="1:9">
      <c r="A5246" s="26">
        <f t="shared" si="81"/>
        <v>44780.541666653939</v>
      </c>
      <c r="D5246">
        <v>32016.2</v>
      </c>
      <c r="E5246">
        <v>92</v>
      </c>
      <c r="F5246">
        <v>20480.599999999999</v>
      </c>
      <c r="G5246">
        <v>28997.200000000001</v>
      </c>
      <c r="H5246">
        <v>32621.200000000001</v>
      </c>
      <c r="I5246">
        <v>29676.2</v>
      </c>
    </row>
    <row r="5247" spans="1:9">
      <c r="A5247" s="26">
        <f t="shared" si="81"/>
        <v>44780.583333320603</v>
      </c>
      <c r="D5247">
        <v>32016.2</v>
      </c>
      <c r="E5247">
        <v>92</v>
      </c>
      <c r="F5247">
        <v>20480.599999999999</v>
      </c>
      <c r="G5247">
        <v>28997.200000000001</v>
      </c>
      <c r="H5247">
        <v>32621.200000000001</v>
      </c>
      <c r="I5247">
        <v>29676.2</v>
      </c>
    </row>
    <row r="5248" spans="1:9">
      <c r="A5248" s="26">
        <f t="shared" si="81"/>
        <v>44780.624999987267</v>
      </c>
      <c r="D5248">
        <v>32016.2</v>
      </c>
      <c r="E5248">
        <v>92</v>
      </c>
      <c r="F5248">
        <v>20480.599999999999</v>
      </c>
      <c r="G5248">
        <v>28997.200000000001</v>
      </c>
      <c r="H5248">
        <v>32621.200000000001</v>
      </c>
      <c r="I5248">
        <v>29676.2</v>
      </c>
    </row>
    <row r="5249" spans="1:9">
      <c r="A5249" s="26">
        <f t="shared" si="81"/>
        <v>44780.666666653931</v>
      </c>
      <c r="D5249">
        <v>32025.4</v>
      </c>
      <c r="E5249">
        <v>92</v>
      </c>
      <c r="F5249">
        <v>20480.599999999999</v>
      </c>
      <c r="G5249">
        <v>28997.200000000001</v>
      </c>
      <c r="H5249">
        <v>32621.200000000001</v>
      </c>
      <c r="I5249">
        <v>29676.2</v>
      </c>
    </row>
    <row r="5250" spans="1:9">
      <c r="A5250" s="26">
        <f t="shared" si="81"/>
        <v>44780.708333320596</v>
      </c>
      <c r="D5250">
        <v>32029.200000000001</v>
      </c>
      <c r="E5250">
        <v>92</v>
      </c>
      <c r="F5250">
        <v>20480.599999999999</v>
      </c>
      <c r="G5250">
        <v>28997.200000000001</v>
      </c>
      <c r="H5250">
        <v>32621.200000000001</v>
      </c>
      <c r="I5250">
        <v>29676.2</v>
      </c>
    </row>
    <row r="5251" spans="1:9">
      <c r="A5251" s="26">
        <f t="shared" ref="A5251:A5314" si="82">A5250+1/24</f>
        <v>44780.74999998726</v>
      </c>
      <c r="D5251">
        <v>32029.200000000001</v>
      </c>
      <c r="E5251">
        <v>92</v>
      </c>
      <c r="F5251">
        <v>20480.599999999999</v>
      </c>
      <c r="G5251">
        <v>28997.200000000001</v>
      </c>
      <c r="H5251">
        <v>32621.200000000001</v>
      </c>
      <c r="I5251">
        <v>29676.2</v>
      </c>
    </row>
    <row r="5252" spans="1:9">
      <c r="A5252" s="26">
        <f t="shared" si="82"/>
        <v>44780.791666653924</v>
      </c>
      <c r="D5252">
        <v>32029.200000000001</v>
      </c>
      <c r="E5252">
        <v>92</v>
      </c>
      <c r="F5252">
        <v>20480.8</v>
      </c>
      <c r="G5252">
        <v>28997.4</v>
      </c>
      <c r="H5252">
        <v>32621.200000000001</v>
      </c>
      <c r="I5252">
        <v>29685.4</v>
      </c>
    </row>
    <row r="5253" spans="1:9">
      <c r="A5253" s="26">
        <f t="shared" si="82"/>
        <v>44780.833333320588</v>
      </c>
      <c r="D5253">
        <v>32032.6</v>
      </c>
      <c r="E5253">
        <v>92</v>
      </c>
      <c r="F5253">
        <v>20481.2</v>
      </c>
      <c r="G5253">
        <v>28999.200000000001</v>
      </c>
      <c r="H5253">
        <v>32626</v>
      </c>
      <c r="I5253">
        <v>29691.200000000001</v>
      </c>
    </row>
    <row r="5254" spans="1:9">
      <c r="A5254" s="26">
        <f t="shared" si="82"/>
        <v>44780.874999987253</v>
      </c>
      <c r="D5254">
        <v>32035.8</v>
      </c>
      <c r="E5254">
        <v>92</v>
      </c>
      <c r="F5254">
        <v>20488.8</v>
      </c>
      <c r="G5254">
        <v>29004.799999999999</v>
      </c>
      <c r="H5254">
        <v>32628.799999999999</v>
      </c>
      <c r="I5254">
        <v>29719.8</v>
      </c>
    </row>
    <row r="5255" spans="1:9">
      <c r="A5255" s="26">
        <f t="shared" si="82"/>
        <v>44780.916666653917</v>
      </c>
      <c r="D5255">
        <v>32037.4</v>
      </c>
      <c r="E5255">
        <v>92</v>
      </c>
      <c r="F5255">
        <v>20500</v>
      </c>
      <c r="G5255">
        <v>29008.6</v>
      </c>
      <c r="H5255">
        <v>32631.599999999999</v>
      </c>
      <c r="I5255">
        <v>29731.8</v>
      </c>
    </row>
    <row r="5256" spans="1:9">
      <c r="A5256" s="26">
        <f t="shared" si="82"/>
        <v>44780.958333320581</v>
      </c>
      <c r="D5256">
        <v>32038.799999999999</v>
      </c>
      <c r="E5256">
        <v>92</v>
      </c>
      <c r="F5256">
        <v>20501.599999999999</v>
      </c>
      <c r="G5256">
        <v>29009.4</v>
      </c>
      <c r="H5256">
        <v>32633</v>
      </c>
      <c r="I5256">
        <v>29732.799999999999</v>
      </c>
    </row>
    <row r="5257" spans="1:9">
      <c r="A5257" s="26">
        <f t="shared" si="82"/>
        <v>44780.999999987245</v>
      </c>
      <c r="D5257">
        <v>32039.4</v>
      </c>
      <c r="E5257">
        <v>92</v>
      </c>
      <c r="F5257">
        <v>20502</v>
      </c>
      <c r="G5257">
        <v>29009.599999999999</v>
      </c>
      <c r="H5257">
        <v>32651.200000000001</v>
      </c>
      <c r="I5257">
        <v>29732.799999999999</v>
      </c>
    </row>
    <row r="5258" spans="1:9">
      <c r="A5258" s="26">
        <f t="shared" si="82"/>
        <v>44781.041666653909</v>
      </c>
      <c r="D5258">
        <v>32043</v>
      </c>
      <c r="E5258">
        <v>92</v>
      </c>
      <c r="F5258">
        <v>20510.8</v>
      </c>
      <c r="G5258">
        <v>29021.4</v>
      </c>
      <c r="H5258">
        <v>32674.400000000001</v>
      </c>
      <c r="I5258">
        <v>29737.200000000001</v>
      </c>
    </row>
    <row r="5259" spans="1:9">
      <c r="A5259" s="26">
        <f t="shared" si="82"/>
        <v>44781.083333320574</v>
      </c>
      <c r="D5259">
        <v>32048.2</v>
      </c>
      <c r="E5259">
        <v>92</v>
      </c>
      <c r="F5259">
        <v>20516.400000000001</v>
      </c>
      <c r="G5259">
        <v>29024</v>
      </c>
      <c r="H5259">
        <v>32677.8</v>
      </c>
      <c r="I5259">
        <v>29740.799999999999</v>
      </c>
    </row>
    <row r="5260" spans="1:9">
      <c r="A5260" s="26">
        <f t="shared" si="82"/>
        <v>44781.124999987238</v>
      </c>
      <c r="D5260">
        <v>32050.2</v>
      </c>
      <c r="E5260">
        <v>92</v>
      </c>
      <c r="F5260">
        <v>20517</v>
      </c>
      <c r="G5260">
        <v>29024.400000000001</v>
      </c>
      <c r="H5260">
        <v>32694.2</v>
      </c>
      <c r="I5260">
        <v>29741.200000000001</v>
      </c>
    </row>
    <row r="5261" spans="1:9">
      <c r="A5261" s="26">
        <f t="shared" si="82"/>
        <v>44781.166666653902</v>
      </c>
      <c r="D5261">
        <v>32055</v>
      </c>
      <c r="E5261">
        <v>92</v>
      </c>
      <c r="F5261">
        <v>20519.2</v>
      </c>
      <c r="G5261">
        <v>29027.200000000001</v>
      </c>
      <c r="H5261">
        <v>32701</v>
      </c>
      <c r="I5261">
        <v>29741.599999999999</v>
      </c>
    </row>
    <row r="5262" spans="1:9">
      <c r="A5262" s="26">
        <f t="shared" si="82"/>
        <v>44781.208333320566</v>
      </c>
      <c r="D5262">
        <v>32061</v>
      </c>
      <c r="E5262">
        <v>92</v>
      </c>
      <c r="F5262">
        <v>20526.8</v>
      </c>
      <c r="G5262">
        <v>29034.400000000001</v>
      </c>
      <c r="H5262">
        <v>32706.799999999999</v>
      </c>
      <c r="I5262">
        <v>29743.8</v>
      </c>
    </row>
    <row r="5263" spans="1:9">
      <c r="A5263" s="26">
        <f t="shared" si="82"/>
        <v>44781.249999987231</v>
      </c>
      <c r="E5263">
        <v>92</v>
      </c>
      <c r="F5263">
        <v>20533.400000000001</v>
      </c>
      <c r="G5263">
        <v>29043.200000000001</v>
      </c>
      <c r="H5263">
        <v>32715.4</v>
      </c>
      <c r="I5263">
        <v>29749.4</v>
      </c>
    </row>
    <row r="5264" spans="1:9">
      <c r="A5264" s="26">
        <f t="shared" si="82"/>
        <v>44781.291666653895</v>
      </c>
      <c r="E5264">
        <v>92</v>
      </c>
      <c r="F5264">
        <v>20537</v>
      </c>
      <c r="G5264">
        <v>29046</v>
      </c>
      <c r="H5264">
        <v>32726</v>
      </c>
      <c r="I5264">
        <v>29752.2</v>
      </c>
    </row>
    <row r="5265" spans="1:9">
      <c r="A5265" s="26">
        <f t="shared" si="82"/>
        <v>44781.333333320559</v>
      </c>
      <c r="D5265">
        <v>32067.4</v>
      </c>
      <c r="E5265">
        <v>92</v>
      </c>
      <c r="F5265">
        <v>20539</v>
      </c>
      <c r="G5265">
        <v>29047.8</v>
      </c>
      <c r="H5265">
        <v>32728.6</v>
      </c>
      <c r="I5265">
        <v>29754.400000000001</v>
      </c>
    </row>
    <row r="5266" spans="1:9">
      <c r="A5266" s="26">
        <f t="shared" si="82"/>
        <v>44781.374999987223</v>
      </c>
      <c r="D5266">
        <v>32068.2</v>
      </c>
      <c r="E5266">
        <v>92</v>
      </c>
      <c r="F5266">
        <v>20541.400000000001</v>
      </c>
      <c r="G5266">
        <v>29050.6</v>
      </c>
      <c r="H5266">
        <v>32728.799999999999</v>
      </c>
      <c r="I5266">
        <v>29758.400000000001</v>
      </c>
    </row>
    <row r="5267" spans="1:9">
      <c r="A5267" s="26">
        <f t="shared" si="82"/>
        <v>44781.416666653888</v>
      </c>
      <c r="D5267">
        <v>32072.2</v>
      </c>
      <c r="E5267">
        <v>94</v>
      </c>
      <c r="F5267">
        <v>20545.400000000001</v>
      </c>
      <c r="G5267">
        <v>29055.4</v>
      </c>
      <c r="H5267">
        <v>32731.599999999999</v>
      </c>
      <c r="I5267">
        <v>29763.8</v>
      </c>
    </row>
    <row r="5268" spans="1:9">
      <c r="A5268" s="26">
        <f t="shared" si="82"/>
        <v>44781.458333320552</v>
      </c>
      <c r="D5268">
        <v>32076.400000000001</v>
      </c>
      <c r="E5268">
        <v>101.8</v>
      </c>
      <c r="F5268">
        <v>20553.400000000001</v>
      </c>
      <c r="G5268">
        <v>29063</v>
      </c>
      <c r="H5268">
        <v>32739</v>
      </c>
      <c r="I5268">
        <v>29766.2</v>
      </c>
    </row>
    <row r="5269" spans="1:9">
      <c r="A5269" s="26">
        <f t="shared" si="82"/>
        <v>44781.499999987216</v>
      </c>
      <c r="D5269">
        <v>32078.799999999999</v>
      </c>
      <c r="E5269">
        <v>105.4</v>
      </c>
      <c r="F5269">
        <v>20557.2</v>
      </c>
      <c r="G5269">
        <v>29065.8</v>
      </c>
      <c r="H5269">
        <v>32742.2</v>
      </c>
      <c r="I5269">
        <v>29767.200000000001</v>
      </c>
    </row>
    <row r="5270" spans="1:9">
      <c r="A5270" s="26">
        <f t="shared" si="82"/>
        <v>44781.54166665388</v>
      </c>
      <c r="D5270">
        <v>32080.400000000001</v>
      </c>
      <c r="E5270">
        <v>106.6</v>
      </c>
      <c r="F5270">
        <v>20558</v>
      </c>
      <c r="G5270">
        <v>29066.6</v>
      </c>
      <c r="H5270">
        <v>32743.200000000001</v>
      </c>
      <c r="I5270">
        <v>29769.599999999999</v>
      </c>
    </row>
    <row r="5271" spans="1:9">
      <c r="A5271" s="26">
        <f t="shared" si="82"/>
        <v>44781.583333320545</v>
      </c>
      <c r="D5271">
        <v>32080.6</v>
      </c>
      <c r="E5271">
        <v>107</v>
      </c>
      <c r="F5271">
        <v>20558.2</v>
      </c>
      <c r="G5271">
        <v>29067.4</v>
      </c>
      <c r="H5271">
        <v>32743.599999999999</v>
      </c>
      <c r="I5271">
        <v>29771.599999999999</v>
      </c>
    </row>
    <row r="5272" spans="1:9">
      <c r="A5272" s="26">
        <f t="shared" si="82"/>
        <v>44781.624999987209</v>
      </c>
      <c r="D5272">
        <v>32080.6</v>
      </c>
      <c r="E5272">
        <v>107</v>
      </c>
      <c r="F5272">
        <v>20558.599999999999</v>
      </c>
      <c r="G5272">
        <v>29068</v>
      </c>
      <c r="H5272">
        <v>32743.599999999999</v>
      </c>
      <c r="I5272">
        <v>29772.400000000001</v>
      </c>
    </row>
    <row r="5273" spans="1:9">
      <c r="A5273" s="26">
        <f t="shared" si="82"/>
        <v>44781.666666653873</v>
      </c>
      <c r="D5273">
        <v>32080.6</v>
      </c>
      <c r="E5273">
        <v>107</v>
      </c>
      <c r="F5273">
        <v>20558.8</v>
      </c>
      <c r="G5273">
        <v>29068</v>
      </c>
      <c r="H5273">
        <v>32743.8</v>
      </c>
      <c r="I5273">
        <v>29772.400000000001</v>
      </c>
    </row>
    <row r="5274" spans="1:9">
      <c r="A5274" s="26">
        <f t="shared" si="82"/>
        <v>44781.708333320537</v>
      </c>
      <c r="D5274">
        <v>32080.6</v>
      </c>
      <c r="E5274">
        <v>107</v>
      </c>
      <c r="F5274">
        <v>20558.8</v>
      </c>
      <c r="G5274">
        <v>29068.2</v>
      </c>
      <c r="H5274">
        <v>32743.8</v>
      </c>
      <c r="I5274">
        <v>29772.799999999999</v>
      </c>
    </row>
    <row r="5275" spans="1:9">
      <c r="A5275" s="26">
        <f t="shared" si="82"/>
        <v>44781.749999987202</v>
      </c>
      <c r="D5275">
        <v>32080.6</v>
      </c>
      <c r="E5275">
        <v>107</v>
      </c>
      <c r="F5275">
        <v>20558.8</v>
      </c>
      <c r="G5275">
        <v>29068.2</v>
      </c>
      <c r="H5275">
        <v>32743.8</v>
      </c>
      <c r="I5275">
        <v>29772.799999999999</v>
      </c>
    </row>
    <row r="5276" spans="1:9">
      <c r="A5276" s="26">
        <f t="shared" si="82"/>
        <v>44781.791666653866</v>
      </c>
      <c r="D5276">
        <v>32080.6</v>
      </c>
      <c r="E5276">
        <v>107.4</v>
      </c>
      <c r="F5276">
        <v>20558.8</v>
      </c>
      <c r="G5276">
        <v>29068.2</v>
      </c>
      <c r="H5276">
        <v>32743.8</v>
      </c>
      <c r="I5276">
        <v>29772.799999999999</v>
      </c>
    </row>
    <row r="5277" spans="1:9">
      <c r="A5277" s="26">
        <f t="shared" si="82"/>
        <v>44781.83333332053</v>
      </c>
      <c r="D5277">
        <v>32081</v>
      </c>
      <c r="E5277">
        <v>107.6</v>
      </c>
      <c r="F5277">
        <v>20559</v>
      </c>
      <c r="G5277">
        <v>29068.400000000001</v>
      </c>
      <c r="H5277">
        <v>32743.8</v>
      </c>
      <c r="I5277">
        <v>29773</v>
      </c>
    </row>
    <row r="5278" spans="1:9">
      <c r="A5278" s="26">
        <f t="shared" si="82"/>
        <v>44781.874999987194</v>
      </c>
      <c r="D5278">
        <v>32081.200000000001</v>
      </c>
      <c r="E5278">
        <v>107.6</v>
      </c>
      <c r="F5278">
        <v>20559</v>
      </c>
      <c r="G5278">
        <v>29068.400000000001</v>
      </c>
      <c r="H5278">
        <v>32743.8</v>
      </c>
      <c r="I5278">
        <v>29773.200000000001</v>
      </c>
    </row>
    <row r="5279" spans="1:9">
      <c r="A5279" s="26">
        <f t="shared" si="82"/>
        <v>44781.916666653859</v>
      </c>
      <c r="D5279">
        <v>32081.4</v>
      </c>
      <c r="E5279">
        <v>107.6</v>
      </c>
      <c r="F5279">
        <v>20559</v>
      </c>
      <c r="G5279">
        <v>29068.400000000001</v>
      </c>
      <c r="H5279">
        <v>32743.8</v>
      </c>
      <c r="I5279">
        <v>29773.200000000001</v>
      </c>
    </row>
    <row r="5280" spans="1:9">
      <c r="A5280" s="26">
        <f t="shared" si="82"/>
        <v>44781.958333320523</v>
      </c>
      <c r="D5280">
        <v>32081.4</v>
      </c>
      <c r="E5280">
        <v>107.6</v>
      </c>
      <c r="F5280">
        <v>20559</v>
      </c>
      <c r="G5280">
        <v>29068.400000000001</v>
      </c>
      <c r="H5280">
        <v>32743.8</v>
      </c>
      <c r="I5280">
        <v>29773.200000000001</v>
      </c>
    </row>
    <row r="5281" spans="1:9">
      <c r="A5281" s="26">
        <f t="shared" si="82"/>
        <v>44781.999999987187</v>
      </c>
      <c r="D5281">
        <v>32081.4</v>
      </c>
      <c r="E5281">
        <v>107.6</v>
      </c>
      <c r="F5281">
        <v>20559</v>
      </c>
      <c r="G5281">
        <v>29068.400000000001</v>
      </c>
      <c r="H5281">
        <v>32743.8</v>
      </c>
      <c r="I5281">
        <v>29773.200000000001</v>
      </c>
    </row>
    <row r="5282" spans="1:9">
      <c r="A5282" s="26">
        <f t="shared" si="82"/>
        <v>44782.041666653851</v>
      </c>
      <c r="D5282">
        <v>32081.4</v>
      </c>
      <c r="E5282">
        <v>107.6</v>
      </c>
      <c r="F5282">
        <v>20559</v>
      </c>
      <c r="G5282">
        <v>29068.400000000001</v>
      </c>
      <c r="H5282">
        <v>32743.8</v>
      </c>
      <c r="I5282">
        <v>29773.200000000001</v>
      </c>
    </row>
    <row r="5283" spans="1:9">
      <c r="A5283" s="26">
        <f t="shared" si="82"/>
        <v>44782.083333320516</v>
      </c>
      <c r="D5283">
        <v>32081.4</v>
      </c>
      <c r="E5283">
        <v>107.6</v>
      </c>
      <c r="F5283">
        <v>20559</v>
      </c>
      <c r="G5283">
        <v>29068.400000000001</v>
      </c>
      <c r="H5283">
        <v>32743.8</v>
      </c>
      <c r="I5283">
        <v>29773.200000000001</v>
      </c>
    </row>
    <row r="5284" spans="1:9">
      <c r="A5284" s="26">
        <f t="shared" si="82"/>
        <v>44782.12499998718</v>
      </c>
      <c r="D5284">
        <v>32081.4</v>
      </c>
      <c r="E5284">
        <v>107.6</v>
      </c>
      <c r="F5284">
        <v>20559</v>
      </c>
      <c r="G5284">
        <v>29068.400000000001</v>
      </c>
      <c r="H5284">
        <v>32743.8</v>
      </c>
      <c r="I5284">
        <v>29773.200000000001</v>
      </c>
    </row>
    <row r="5285" spans="1:9">
      <c r="A5285" s="26">
        <f t="shared" si="82"/>
        <v>44782.166666653844</v>
      </c>
      <c r="D5285">
        <v>32081.4</v>
      </c>
      <c r="E5285">
        <v>107.6</v>
      </c>
      <c r="F5285">
        <v>20559</v>
      </c>
      <c r="G5285">
        <v>29068.400000000001</v>
      </c>
      <c r="H5285">
        <v>32743.8</v>
      </c>
      <c r="I5285">
        <v>29773.200000000001</v>
      </c>
    </row>
    <row r="5286" spans="1:9">
      <c r="A5286" s="26">
        <f t="shared" si="82"/>
        <v>44782.208333320508</v>
      </c>
      <c r="D5286">
        <v>32081.4</v>
      </c>
      <c r="E5286">
        <v>107.6</v>
      </c>
      <c r="F5286">
        <v>20559</v>
      </c>
      <c r="G5286">
        <v>29068.400000000001</v>
      </c>
      <c r="H5286">
        <v>32743.8</v>
      </c>
      <c r="I5286">
        <v>29773.200000000001</v>
      </c>
    </row>
    <row r="5287" spans="1:9">
      <c r="A5287" s="26">
        <f t="shared" si="82"/>
        <v>44782.249999987172</v>
      </c>
      <c r="D5287">
        <v>32081.4</v>
      </c>
      <c r="E5287">
        <v>107.6</v>
      </c>
      <c r="F5287">
        <v>20559</v>
      </c>
      <c r="G5287">
        <v>29068.400000000001</v>
      </c>
      <c r="H5287">
        <v>32743.8</v>
      </c>
      <c r="I5287">
        <v>29773.200000000001</v>
      </c>
    </row>
    <row r="5288" spans="1:9">
      <c r="A5288" s="26">
        <f t="shared" si="82"/>
        <v>44782.291666653837</v>
      </c>
      <c r="D5288">
        <v>32081.4</v>
      </c>
      <c r="E5288">
        <v>107.6</v>
      </c>
      <c r="F5288">
        <v>20559</v>
      </c>
      <c r="G5288">
        <v>29068.400000000001</v>
      </c>
      <c r="H5288">
        <v>32744</v>
      </c>
      <c r="I5288">
        <v>29773.200000000001</v>
      </c>
    </row>
    <row r="5289" spans="1:9">
      <c r="A5289" s="26">
        <f t="shared" si="82"/>
        <v>44782.333333320501</v>
      </c>
      <c r="D5289">
        <v>32081.4</v>
      </c>
      <c r="E5289">
        <v>107.6</v>
      </c>
      <c r="F5289">
        <v>20559</v>
      </c>
      <c r="G5289">
        <v>29068.400000000001</v>
      </c>
      <c r="H5289">
        <v>32744</v>
      </c>
      <c r="I5289">
        <v>29773.4</v>
      </c>
    </row>
    <row r="5290" spans="1:9">
      <c r="A5290" s="26">
        <f t="shared" si="82"/>
        <v>44782.374999987165</v>
      </c>
      <c r="D5290">
        <v>32081.4</v>
      </c>
      <c r="E5290">
        <v>107.6</v>
      </c>
      <c r="F5290">
        <v>20559</v>
      </c>
      <c r="G5290">
        <v>29068.400000000001</v>
      </c>
      <c r="H5290">
        <v>32744</v>
      </c>
      <c r="I5290">
        <v>29773.4</v>
      </c>
    </row>
    <row r="5291" spans="1:9">
      <c r="A5291" s="26">
        <f t="shared" si="82"/>
        <v>44782.416666653829</v>
      </c>
      <c r="D5291">
        <v>32081.4</v>
      </c>
      <c r="E5291">
        <v>107.8</v>
      </c>
      <c r="F5291">
        <v>20559</v>
      </c>
      <c r="G5291">
        <v>29068.400000000001</v>
      </c>
      <c r="H5291">
        <v>32744.2</v>
      </c>
      <c r="I5291">
        <v>29773.4</v>
      </c>
    </row>
    <row r="5292" spans="1:9">
      <c r="A5292" s="26">
        <f t="shared" si="82"/>
        <v>44782.458333320494</v>
      </c>
      <c r="D5292">
        <v>32081.4</v>
      </c>
      <c r="E5292">
        <v>108</v>
      </c>
      <c r="F5292">
        <v>20559</v>
      </c>
      <c r="G5292">
        <v>29068.400000000001</v>
      </c>
      <c r="H5292">
        <v>32744.799999999999</v>
      </c>
      <c r="I5292">
        <v>29773.4</v>
      </c>
    </row>
    <row r="5293" spans="1:9">
      <c r="A5293" s="26">
        <f t="shared" si="82"/>
        <v>44782.499999987158</v>
      </c>
      <c r="D5293">
        <v>32082</v>
      </c>
      <c r="E5293">
        <v>108.2</v>
      </c>
      <c r="F5293">
        <v>20559.8</v>
      </c>
      <c r="G5293">
        <v>29068.6</v>
      </c>
      <c r="H5293">
        <v>32745.4</v>
      </c>
      <c r="I5293">
        <v>29774.400000000001</v>
      </c>
    </row>
    <row r="5294" spans="1:9">
      <c r="A5294" s="26">
        <f t="shared" si="82"/>
        <v>44782.541666653822</v>
      </c>
      <c r="D5294">
        <v>32082.2</v>
      </c>
      <c r="E5294">
        <v>108.4</v>
      </c>
      <c r="F5294">
        <v>20560.2</v>
      </c>
      <c r="G5294">
        <v>29069</v>
      </c>
      <c r="H5294">
        <v>32746</v>
      </c>
      <c r="I5294">
        <v>29776</v>
      </c>
    </row>
    <row r="5295" spans="1:9">
      <c r="A5295" s="26">
        <f t="shared" si="82"/>
        <v>44782.583333320486</v>
      </c>
      <c r="D5295">
        <v>32082.400000000001</v>
      </c>
      <c r="E5295">
        <v>108.6</v>
      </c>
      <c r="F5295">
        <v>20560.599999999999</v>
      </c>
      <c r="G5295">
        <v>29069.200000000001</v>
      </c>
      <c r="H5295">
        <v>32746.400000000001</v>
      </c>
      <c r="I5295">
        <v>29776.2</v>
      </c>
    </row>
    <row r="5296" spans="1:9">
      <c r="A5296" s="26">
        <f t="shared" si="82"/>
        <v>44782.624999987151</v>
      </c>
      <c r="D5296">
        <v>32082.400000000001</v>
      </c>
      <c r="E5296">
        <v>108.8</v>
      </c>
      <c r="F5296">
        <v>20560.599999999999</v>
      </c>
      <c r="G5296">
        <v>29069.4</v>
      </c>
      <c r="H5296">
        <v>32746.400000000001</v>
      </c>
      <c r="I5296">
        <v>29776.2</v>
      </c>
    </row>
    <row r="5297" spans="1:9">
      <c r="A5297" s="26">
        <f t="shared" si="82"/>
        <v>44782.666666653815</v>
      </c>
      <c r="D5297">
        <v>32082.400000000001</v>
      </c>
      <c r="E5297">
        <v>108.8</v>
      </c>
      <c r="F5297">
        <v>20560.599999999999</v>
      </c>
      <c r="G5297">
        <v>29069.4</v>
      </c>
      <c r="H5297">
        <v>32746.6</v>
      </c>
      <c r="I5297">
        <v>29776.2</v>
      </c>
    </row>
    <row r="5298" spans="1:9">
      <c r="A5298" s="26">
        <f t="shared" si="82"/>
        <v>44782.708333320479</v>
      </c>
      <c r="D5298">
        <v>32082.400000000001</v>
      </c>
      <c r="E5298">
        <v>108.8</v>
      </c>
      <c r="F5298">
        <v>20560.599999999999</v>
      </c>
      <c r="G5298">
        <v>29069.4</v>
      </c>
      <c r="H5298">
        <v>32746.6</v>
      </c>
      <c r="I5298">
        <v>29776.2</v>
      </c>
    </row>
    <row r="5299" spans="1:9">
      <c r="A5299" s="26">
        <f t="shared" si="82"/>
        <v>44782.749999987143</v>
      </c>
      <c r="D5299">
        <v>32082.400000000001</v>
      </c>
      <c r="E5299">
        <v>108.8</v>
      </c>
      <c r="F5299">
        <v>20560.599999999999</v>
      </c>
      <c r="G5299">
        <v>29069.4</v>
      </c>
      <c r="H5299">
        <v>32746.6</v>
      </c>
      <c r="I5299">
        <v>29776.2</v>
      </c>
    </row>
    <row r="5300" spans="1:9">
      <c r="A5300" s="26">
        <f t="shared" si="82"/>
        <v>44782.791666653808</v>
      </c>
      <c r="D5300">
        <v>32082.400000000001</v>
      </c>
      <c r="E5300">
        <v>108.8</v>
      </c>
      <c r="F5300">
        <v>20560.599999999999</v>
      </c>
      <c r="G5300">
        <v>29069.4</v>
      </c>
      <c r="H5300">
        <v>32746.6</v>
      </c>
      <c r="I5300">
        <v>29776.2</v>
      </c>
    </row>
    <row r="5301" spans="1:9">
      <c r="A5301" s="26">
        <f t="shared" si="82"/>
        <v>44782.833333320472</v>
      </c>
      <c r="D5301">
        <v>32082.400000000001</v>
      </c>
      <c r="E5301">
        <v>108.8</v>
      </c>
      <c r="F5301">
        <v>20560.599999999999</v>
      </c>
      <c r="G5301">
        <v>29069.4</v>
      </c>
      <c r="H5301">
        <v>32746.6</v>
      </c>
      <c r="I5301">
        <v>29776.2</v>
      </c>
    </row>
    <row r="5302" spans="1:9">
      <c r="A5302" s="26">
        <f t="shared" si="82"/>
        <v>44782.874999987136</v>
      </c>
      <c r="D5302">
        <v>32082.400000000001</v>
      </c>
      <c r="E5302">
        <v>108.8</v>
      </c>
      <c r="F5302">
        <v>20560.599999999999</v>
      </c>
      <c r="G5302">
        <v>29069.4</v>
      </c>
      <c r="H5302">
        <v>32746.6</v>
      </c>
      <c r="I5302">
        <v>29776.2</v>
      </c>
    </row>
    <row r="5303" spans="1:9">
      <c r="A5303" s="26">
        <f t="shared" si="82"/>
        <v>44782.9166666538</v>
      </c>
      <c r="D5303">
        <v>32082.400000000001</v>
      </c>
      <c r="E5303">
        <v>108.8</v>
      </c>
      <c r="F5303">
        <v>20560.599999999999</v>
      </c>
      <c r="G5303">
        <v>29069.4</v>
      </c>
      <c r="H5303">
        <v>32746.6</v>
      </c>
      <c r="I5303">
        <v>29776.2</v>
      </c>
    </row>
    <row r="5304" spans="1:9">
      <c r="A5304" s="26">
        <f t="shared" si="82"/>
        <v>44782.958333320465</v>
      </c>
      <c r="D5304">
        <v>32082.400000000001</v>
      </c>
      <c r="E5304">
        <v>108.8</v>
      </c>
      <c r="F5304">
        <v>20560.599999999999</v>
      </c>
      <c r="G5304">
        <v>29069.4</v>
      </c>
      <c r="H5304">
        <v>32746.6</v>
      </c>
      <c r="I5304">
        <v>29776.2</v>
      </c>
    </row>
    <row r="5305" spans="1:9">
      <c r="A5305" s="26">
        <f t="shared" si="82"/>
        <v>44782.999999987129</v>
      </c>
      <c r="D5305">
        <v>32082.400000000001</v>
      </c>
      <c r="E5305">
        <v>108.8</v>
      </c>
      <c r="F5305">
        <v>20560.599999999999</v>
      </c>
      <c r="G5305">
        <v>29069.4</v>
      </c>
      <c r="H5305">
        <v>32746.6</v>
      </c>
      <c r="I5305">
        <v>29776.2</v>
      </c>
    </row>
    <row r="5306" spans="1:9">
      <c r="A5306" s="26">
        <f t="shared" si="82"/>
        <v>44783.041666653793</v>
      </c>
      <c r="D5306">
        <v>32082.400000000001</v>
      </c>
      <c r="E5306">
        <v>108.8</v>
      </c>
      <c r="F5306">
        <v>20560.599999999999</v>
      </c>
      <c r="G5306">
        <v>29069.4</v>
      </c>
      <c r="H5306">
        <v>32746.6</v>
      </c>
      <c r="I5306">
        <v>29776.2</v>
      </c>
    </row>
    <row r="5307" spans="1:9">
      <c r="A5307" s="26">
        <f t="shared" si="82"/>
        <v>44783.083333320457</v>
      </c>
      <c r="D5307">
        <v>32082.400000000001</v>
      </c>
      <c r="E5307">
        <v>108.8</v>
      </c>
      <c r="F5307">
        <v>20560.599999999999</v>
      </c>
      <c r="G5307">
        <v>29069.4</v>
      </c>
      <c r="H5307">
        <v>32746.6</v>
      </c>
      <c r="I5307">
        <v>29776.2</v>
      </c>
    </row>
    <row r="5308" spans="1:9">
      <c r="A5308" s="26">
        <f t="shared" si="82"/>
        <v>44783.124999987122</v>
      </c>
      <c r="D5308">
        <v>32082.400000000001</v>
      </c>
      <c r="E5308">
        <v>108.8</v>
      </c>
      <c r="F5308">
        <v>20560.599999999999</v>
      </c>
      <c r="G5308">
        <v>29069.4</v>
      </c>
      <c r="H5308">
        <v>32746.6</v>
      </c>
      <c r="I5308">
        <v>29776.2</v>
      </c>
    </row>
    <row r="5309" spans="1:9">
      <c r="A5309" s="26">
        <f t="shared" si="82"/>
        <v>44783.166666653786</v>
      </c>
      <c r="D5309">
        <v>32082.400000000001</v>
      </c>
      <c r="E5309">
        <v>108.8</v>
      </c>
      <c r="F5309">
        <v>20560.599999999999</v>
      </c>
      <c r="G5309">
        <v>29069.4</v>
      </c>
      <c r="H5309">
        <v>32746.6</v>
      </c>
      <c r="I5309">
        <v>29776.2</v>
      </c>
    </row>
    <row r="5310" spans="1:9">
      <c r="A5310" s="26">
        <f t="shared" si="82"/>
        <v>44783.20833332045</v>
      </c>
      <c r="D5310">
        <v>32082.400000000001</v>
      </c>
      <c r="E5310">
        <v>108.8</v>
      </c>
      <c r="F5310">
        <v>20560.599999999999</v>
      </c>
      <c r="G5310">
        <v>29069.4</v>
      </c>
      <c r="H5310">
        <v>32746.6</v>
      </c>
      <c r="I5310">
        <v>29776.2</v>
      </c>
    </row>
    <row r="5311" spans="1:9">
      <c r="A5311" s="26">
        <f t="shared" si="82"/>
        <v>44783.249999987114</v>
      </c>
      <c r="D5311">
        <v>32082.400000000001</v>
      </c>
      <c r="E5311">
        <v>108.8</v>
      </c>
      <c r="F5311">
        <v>20560.599999999999</v>
      </c>
      <c r="G5311">
        <v>29069.4</v>
      </c>
      <c r="H5311">
        <v>32746.6</v>
      </c>
      <c r="I5311">
        <v>29776.2</v>
      </c>
    </row>
    <row r="5312" spans="1:9">
      <c r="A5312" s="26">
        <f t="shared" si="82"/>
        <v>44783.291666653779</v>
      </c>
      <c r="D5312">
        <v>32082.400000000001</v>
      </c>
      <c r="E5312">
        <v>108.8</v>
      </c>
      <c r="F5312">
        <v>20560.599999999999</v>
      </c>
      <c r="G5312">
        <v>29069.4</v>
      </c>
      <c r="H5312">
        <v>32746.6</v>
      </c>
      <c r="I5312">
        <v>29776.2</v>
      </c>
    </row>
    <row r="5313" spans="1:9">
      <c r="A5313" s="26">
        <f t="shared" si="82"/>
        <v>44783.333333320443</v>
      </c>
      <c r="D5313">
        <v>32082.400000000001</v>
      </c>
      <c r="E5313">
        <v>108.8</v>
      </c>
      <c r="F5313">
        <v>20560.599999999999</v>
      </c>
      <c r="G5313">
        <v>29069.4</v>
      </c>
      <c r="H5313">
        <v>32746.6</v>
      </c>
      <c r="I5313">
        <v>29776.2</v>
      </c>
    </row>
    <row r="5314" spans="1:9">
      <c r="A5314" s="26">
        <f t="shared" si="82"/>
        <v>44783.374999987107</v>
      </c>
      <c r="D5314">
        <v>32082.400000000001</v>
      </c>
      <c r="E5314">
        <v>108.8</v>
      </c>
      <c r="F5314">
        <v>20560.599999999999</v>
      </c>
      <c r="G5314">
        <v>29069.4</v>
      </c>
      <c r="H5314">
        <v>32746.6</v>
      </c>
      <c r="I5314">
        <v>29776.2</v>
      </c>
    </row>
    <row r="5315" spans="1:9">
      <c r="A5315" s="26">
        <f t="shared" ref="A5315:A5378" si="83">A5314+1/24</f>
        <v>44783.416666653771</v>
      </c>
      <c r="D5315">
        <v>32082.400000000001</v>
      </c>
      <c r="E5315">
        <v>108.8</v>
      </c>
      <c r="F5315">
        <v>20560.599999999999</v>
      </c>
      <c r="G5315">
        <v>29069.4</v>
      </c>
      <c r="H5315">
        <v>32746.6</v>
      </c>
      <c r="I5315">
        <v>29776.2</v>
      </c>
    </row>
    <row r="5316" spans="1:9">
      <c r="A5316" s="26">
        <f t="shared" si="83"/>
        <v>44783.458333320435</v>
      </c>
      <c r="D5316">
        <v>32082.400000000001</v>
      </c>
      <c r="E5316">
        <v>108.8</v>
      </c>
      <c r="F5316">
        <v>20560.599999999999</v>
      </c>
      <c r="G5316">
        <v>29069.4</v>
      </c>
      <c r="H5316">
        <v>32746.6</v>
      </c>
      <c r="I5316">
        <v>29776.2</v>
      </c>
    </row>
    <row r="5317" spans="1:9">
      <c r="A5317" s="26">
        <f t="shared" si="83"/>
        <v>44783.4999999871</v>
      </c>
      <c r="D5317">
        <v>32082.400000000001</v>
      </c>
      <c r="E5317">
        <v>108.8</v>
      </c>
      <c r="F5317">
        <v>20560.599999999999</v>
      </c>
      <c r="G5317">
        <v>29069.4</v>
      </c>
      <c r="H5317">
        <v>32746.6</v>
      </c>
      <c r="I5317">
        <v>29776.2</v>
      </c>
    </row>
    <row r="5318" spans="1:9">
      <c r="A5318" s="26">
        <f t="shared" si="83"/>
        <v>44783.541666653764</v>
      </c>
      <c r="D5318">
        <v>32082.400000000001</v>
      </c>
      <c r="E5318">
        <v>108.8</v>
      </c>
      <c r="F5318">
        <v>20560.599999999999</v>
      </c>
      <c r="G5318">
        <v>29069.4</v>
      </c>
      <c r="H5318">
        <v>32746.6</v>
      </c>
      <c r="I5318">
        <v>29776.2</v>
      </c>
    </row>
    <row r="5319" spans="1:9">
      <c r="A5319" s="26">
        <f t="shared" si="83"/>
        <v>44783.583333320428</v>
      </c>
      <c r="D5319">
        <v>32082.400000000001</v>
      </c>
      <c r="E5319">
        <v>108.8</v>
      </c>
      <c r="F5319">
        <v>20560.599999999999</v>
      </c>
      <c r="G5319">
        <v>29069.4</v>
      </c>
      <c r="H5319">
        <v>32746.6</v>
      </c>
      <c r="I5319">
        <v>29776.2</v>
      </c>
    </row>
    <row r="5320" spans="1:9">
      <c r="A5320" s="26">
        <f t="shared" si="83"/>
        <v>44783.624999987092</v>
      </c>
      <c r="D5320">
        <v>32082.400000000001</v>
      </c>
      <c r="E5320">
        <v>108.8</v>
      </c>
      <c r="F5320">
        <v>20560.599999999999</v>
      </c>
      <c r="G5320">
        <v>29069.4</v>
      </c>
      <c r="H5320">
        <v>32746.6</v>
      </c>
      <c r="I5320">
        <v>29776.2</v>
      </c>
    </row>
    <row r="5321" spans="1:9">
      <c r="A5321" s="26">
        <f t="shared" si="83"/>
        <v>44783.666666653757</v>
      </c>
      <c r="D5321">
        <v>32082.400000000001</v>
      </c>
      <c r="E5321">
        <v>108.8</v>
      </c>
      <c r="F5321">
        <v>20560.599999999999</v>
      </c>
      <c r="G5321">
        <v>29069.4</v>
      </c>
      <c r="H5321">
        <v>32746.6</v>
      </c>
      <c r="I5321">
        <v>29776.2</v>
      </c>
    </row>
    <row r="5322" spans="1:9">
      <c r="A5322" s="26">
        <f t="shared" si="83"/>
        <v>44783.708333320421</v>
      </c>
      <c r="D5322">
        <v>32083.4</v>
      </c>
      <c r="E5322">
        <v>108.8</v>
      </c>
      <c r="F5322">
        <v>20560.599999999999</v>
      </c>
      <c r="G5322">
        <v>29069.4</v>
      </c>
      <c r="H5322">
        <v>32746.6</v>
      </c>
      <c r="I5322">
        <v>29776.799999999999</v>
      </c>
    </row>
    <row r="5323" spans="1:9">
      <c r="A5323" s="26">
        <f t="shared" si="83"/>
        <v>44783.749999987085</v>
      </c>
      <c r="D5323">
        <v>32083.4</v>
      </c>
      <c r="E5323">
        <v>108.8</v>
      </c>
      <c r="F5323">
        <v>20560.599999999999</v>
      </c>
      <c r="G5323">
        <v>29069.4</v>
      </c>
      <c r="H5323">
        <v>32746.6</v>
      </c>
      <c r="I5323">
        <v>29777.200000000001</v>
      </c>
    </row>
    <row r="5324" spans="1:9">
      <c r="A5324" s="26">
        <f t="shared" si="83"/>
        <v>44783.791666653749</v>
      </c>
      <c r="D5324">
        <v>32083.4</v>
      </c>
      <c r="E5324">
        <v>108.8</v>
      </c>
      <c r="F5324">
        <v>20560.8</v>
      </c>
      <c r="G5324">
        <v>29069.4</v>
      </c>
      <c r="H5324">
        <v>32746.6</v>
      </c>
      <c r="I5324">
        <v>29778.2</v>
      </c>
    </row>
    <row r="5325" spans="1:9">
      <c r="A5325" s="26">
        <f t="shared" si="83"/>
        <v>44783.833333320414</v>
      </c>
      <c r="D5325">
        <v>32083.4</v>
      </c>
      <c r="E5325">
        <v>108.8</v>
      </c>
      <c r="F5325">
        <v>20560.8</v>
      </c>
      <c r="G5325">
        <v>29069.4</v>
      </c>
      <c r="H5325">
        <v>32746.6</v>
      </c>
      <c r="I5325">
        <v>29778.2</v>
      </c>
    </row>
    <row r="5326" spans="1:9">
      <c r="A5326" s="26">
        <f t="shared" si="83"/>
        <v>44783.874999987078</v>
      </c>
      <c r="D5326">
        <v>32083.4</v>
      </c>
      <c r="E5326">
        <v>108.8</v>
      </c>
      <c r="F5326">
        <v>20560.8</v>
      </c>
      <c r="G5326">
        <v>29069.4</v>
      </c>
      <c r="H5326">
        <v>32746.6</v>
      </c>
      <c r="I5326">
        <v>29778.2</v>
      </c>
    </row>
    <row r="5327" spans="1:9">
      <c r="A5327" s="26">
        <f t="shared" si="83"/>
        <v>44783.916666653742</v>
      </c>
      <c r="D5327">
        <v>32083.4</v>
      </c>
      <c r="E5327">
        <v>108.8</v>
      </c>
      <c r="F5327">
        <v>20560.8</v>
      </c>
      <c r="G5327">
        <v>29069.4</v>
      </c>
      <c r="H5327">
        <v>32746.6</v>
      </c>
      <c r="I5327">
        <v>29778.2</v>
      </c>
    </row>
    <row r="5328" spans="1:9">
      <c r="A5328" s="26">
        <f t="shared" si="83"/>
        <v>44783.958333320406</v>
      </c>
      <c r="D5328">
        <v>32083.4</v>
      </c>
      <c r="E5328">
        <v>108.8</v>
      </c>
      <c r="F5328">
        <v>20560.8</v>
      </c>
      <c r="G5328">
        <v>29069.4</v>
      </c>
      <c r="H5328">
        <v>32746.6</v>
      </c>
      <c r="I5328">
        <v>29778.2</v>
      </c>
    </row>
    <row r="5329" spans="1:9">
      <c r="A5329" s="26">
        <f t="shared" si="83"/>
        <v>44783.999999987071</v>
      </c>
      <c r="D5329">
        <v>32083.4</v>
      </c>
      <c r="E5329">
        <v>108.8</v>
      </c>
      <c r="F5329">
        <v>20560.8</v>
      </c>
      <c r="G5329">
        <v>29069.4</v>
      </c>
      <c r="H5329">
        <v>32746.6</v>
      </c>
      <c r="I5329">
        <v>29778.2</v>
      </c>
    </row>
    <row r="5330" spans="1:9">
      <c r="A5330" s="26">
        <f t="shared" si="83"/>
        <v>44784.041666653735</v>
      </c>
      <c r="D5330">
        <v>32083.4</v>
      </c>
      <c r="E5330">
        <v>108.8</v>
      </c>
      <c r="F5330">
        <v>20560.8</v>
      </c>
      <c r="G5330">
        <v>29069.4</v>
      </c>
      <c r="H5330">
        <v>32746.6</v>
      </c>
      <c r="I5330">
        <v>29778.2</v>
      </c>
    </row>
    <row r="5331" spans="1:9">
      <c r="A5331" s="26">
        <f t="shared" si="83"/>
        <v>44784.083333320399</v>
      </c>
      <c r="D5331">
        <v>32083.4</v>
      </c>
      <c r="E5331">
        <v>108.8</v>
      </c>
      <c r="F5331">
        <v>20560.8</v>
      </c>
      <c r="G5331">
        <v>29069.4</v>
      </c>
      <c r="H5331">
        <v>32746.6</v>
      </c>
      <c r="I5331">
        <v>29778.2</v>
      </c>
    </row>
    <row r="5332" spans="1:9">
      <c r="A5332" s="26">
        <f t="shared" si="83"/>
        <v>44784.124999987063</v>
      </c>
      <c r="D5332">
        <v>32083.4</v>
      </c>
      <c r="E5332">
        <v>108.8</v>
      </c>
      <c r="F5332">
        <v>20560.8</v>
      </c>
      <c r="G5332">
        <v>29069.4</v>
      </c>
      <c r="H5332">
        <v>32746.6</v>
      </c>
      <c r="I5332">
        <v>29778.2</v>
      </c>
    </row>
    <row r="5333" spans="1:9">
      <c r="A5333" s="26">
        <f t="shared" si="83"/>
        <v>44784.166666653728</v>
      </c>
      <c r="D5333">
        <v>32083.4</v>
      </c>
      <c r="E5333">
        <v>108.8</v>
      </c>
      <c r="F5333">
        <v>20560.8</v>
      </c>
      <c r="G5333">
        <v>29069.4</v>
      </c>
      <c r="H5333">
        <v>32746.6</v>
      </c>
      <c r="I5333">
        <v>29778.2</v>
      </c>
    </row>
    <row r="5334" spans="1:9">
      <c r="A5334" s="26">
        <f t="shared" si="83"/>
        <v>44784.208333320392</v>
      </c>
      <c r="D5334">
        <v>32083.4</v>
      </c>
      <c r="E5334">
        <v>108.8</v>
      </c>
      <c r="F5334">
        <v>20560.8</v>
      </c>
      <c r="G5334">
        <v>29069.4</v>
      </c>
      <c r="H5334">
        <v>32746.6</v>
      </c>
      <c r="I5334">
        <v>29778.2</v>
      </c>
    </row>
    <row r="5335" spans="1:9">
      <c r="A5335" s="26">
        <f t="shared" si="83"/>
        <v>44784.249999987056</v>
      </c>
      <c r="D5335">
        <v>32083.4</v>
      </c>
      <c r="E5335">
        <v>108.8</v>
      </c>
      <c r="F5335">
        <v>20560.8</v>
      </c>
      <c r="G5335">
        <v>29069.4</v>
      </c>
      <c r="H5335">
        <v>32746.6</v>
      </c>
      <c r="I5335">
        <v>29778.2</v>
      </c>
    </row>
    <row r="5336" spans="1:9">
      <c r="A5336" s="26">
        <f t="shared" si="83"/>
        <v>44784.29166665372</v>
      </c>
      <c r="D5336">
        <v>32083.4</v>
      </c>
      <c r="E5336">
        <v>108.8</v>
      </c>
      <c r="F5336">
        <v>20560.8</v>
      </c>
      <c r="G5336">
        <v>29069.4</v>
      </c>
      <c r="H5336">
        <v>32746.6</v>
      </c>
      <c r="I5336">
        <v>29778.2</v>
      </c>
    </row>
    <row r="5337" spans="1:9">
      <c r="A5337" s="26">
        <f t="shared" si="83"/>
        <v>44784.333333320385</v>
      </c>
      <c r="D5337">
        <v>32084.799999999999</v>
      </c>
      <c r="E5337">
        <v>108.8</v>
      </c>
      <c r="F5337">
        <v>20560.8</v>
      </c>
      <c r="G5337">
        <v>29069.4</v>
      </c>
      <c r="H5337">
        <v>32746.6</v>
      </c>
      <c r="I5337">
        <v>29778.2</v>
      </c>
    </row>
    <row r="5338" spans="1:9">
      <c r="A5338" s="26">
        <f t="shared" si="83"/>
        <v>44784.374999987049</v>
      </c>
      <c r="D5338">
        <v>32087.200000000001</v>
      </c>
      <c r="E5338">
        <v>109.4</v>
      </c>
      <c r="F5338">
        <v>20560.8</v>
      </c>
      <c r="G5338">
        <v>29069.4</v>
      </c>
      <c r="H5338">
        <v>32746.6</v>
      </c>
      <c r="I5338">
        <v>29778.2</v>
      </c>
    </row>
    <row r="5339" spans="1:9">
      <c r="A5339" s="26">
        <f t="shared" si="83"/>
        <v>44784.416666653713</v>
      </c>
      <c r="D5339">
        <v>32087.599999999999</v>
      </c>
      <c r="E5339">
        <v>110</v>
      </c>
      <c r="F5339">
        <v>20560.8</v>
      </c>
      <c r="G5339">
        <v>29069.599999999999</v>
      </c>
      <c r="H5339">
        <v>32746.6</v>
      </c>
      <c r="I5339">
        <v>29778.2</v>
      </c>
    </row>
    <row r="5340" spans="1:9">
      <c r="A5340" s="26">
        <f t="shared" si="83"/>
        <v>44784.458333320377</v>
      </c>
      <c r="D5340">
        <v>32087.599999999999</v>
      </c>
      <c r="E5340">
        <v>110.6</v>
      </c>
      <c r="F5340">
        <v>20560.8</v>
      </c>
      <c r="G5340">
        <v>29069.599999999999</v>
      </c>
      <c r="H5340">
        <v>32746.6</v>
      </c>
      <c r="I5340">
        <v>29778.400000000001</v>
      </c>
    </row>
    <row r="5341" spans="1:9">
      <c r="A5341" s="26">
        <f t="shared" si="83"/>
        <v>44784.499999987042</v>
      </c>
      <c r="D5341">
        <v>32087.599999999999</v>
      </c>
      <c r="E5341">
        <v>111</v>
      </c>
      <c r="F5341">
        <v>20560.8</v>
      </c>
      <c r="G5341">
        <v>29069.599999999999</v>
      </c>
      <c r="H5341">
        <v>32746.6</v>
      </c>
      <c r="I5341">
        <v>29778.400000000001</v>
      </c>
    </row>
    <row r="5342" spans="1:9">
      <c r="A5342" s="26">
        <f t="shared" si="83"/>
        <v>44784.541666653706</v>
      </c>
      <c r="D5342">
        <v>32087.599999999999</v>
      </c>
      <c r="E5342">
        <v>111</v>
      </c>
      <c r="F5342">
        <v>20560.8</v>
      </c>
      <c r="G5342">
        <v>29069.599999999999</v>
      </c>
      <c r="H5342">
        <v>32746.6</v>
      </c>
      <c r="I5342">
        <v>29778.400000000001</v>
      </c>
    </row>
    <row r="5343" spans="1:9">
      <c r="A5343" s="26">
        <f t="shared" si="83"/>
        <v>44784.58333332037</v>
      </c>
      <c r="D5343">
        <v>32087.599999999999</v>
      </c>
      <c r="E5343">
        <v>111</v>
      </c>
      <c r="F5343">
        <v>20560.8</v>
      </c>
      <c r="G5343">
        <v>29069.599999999999</v>
      </c>
      <c r="H5343">
        <v>32746.6</v>
      </c>
      <c r="I5343">
        <v>29778.400000000001</v>
      </c>
    </row>
    <row r="5344" spans="1:9">
      <c r="A5344" s="26">
        <f t="shared" si="83"/>
        <v>44784.624999987034</v>
      </c>
      <c r="D5344">
        <v>32087.599999999999</v>
      </c>
      <c r="E5344">
        <v>111</v>
      </c>
      <c r="F5344">
        <v>20560.8</v>
      </c>
      <c r="G5344">
        <v>29069.599999999999</v>
      </c>
      <c r="H5344">
        <v>32746.6</v>
      </c>
      <c r="I5344">
        <v>29778.400000000001</v>
      </c>
    </row>
    <row r="5345" spans="1:9">
      <c r="A5345" s="26">
        <f t="shared" si="83"/>
        <v>44784.666666653698</v>
      </c>
      <c r="D5345">
        <v>32087.599999999999</v>
      </c>
      <c r="E5345">
        <v>111</v>
      </c>
      <c r="F5345">
        <v>20560.8</v>
      </c>
      <c r="G5345">
        <v>29069.599999999999</v>
      </c>
      <c r="H5345">
        <v>32746.6</v>
      </c>
      <c r="I5345">
        <v>29778.400000000001</v>
      </c>
    </row>
    <row r="5346" spans="1:9">
      <c r="A5346" s="26">
        <f t="shared" si="83"/>
        <v>44784.708333320363</v>
      </c>
      <c r="D5346">
        <v>32087.599999999999</v>
      </c>
      <c r="E5346">
        <v>111</v>
      </c>
      <c r="F5346">
        <v>20560.8</v>
      </c>
      <c r="G5346">
        <v>29069.599999999999</v>
      </c>
      <c r="H5346">
        <v>32746.6</v>
      </c>
      <c r="I5346">
        <v>29778.400000000001</v>
      </c>
    </row>
    <row r="5347" spans="1:9">
      <c r="A5347" s="26">
        <f t="shared" si="83"/>
        <v>44784.749999987027</v>
      </c>
      <c r="D5347">
        <v>32087.599999999999</v>
      </c>
      <c r="E5347">
        <v>111</v>
      </c>
      <c r="F5347">
        <v>20560.8</v>
      </c>
      <c r="G5347">
        <v>29069.599999999999</v>
      </c>
      <c r="H5347">
        <v>32746.6</v>
      </c>
      <c r="I5347">
        <v>29778.400000000001</v>
      </c>
    </row>
    <row r="5348" spans="1:9">
      <c r="A5348" s="26">
        <f t="shared" si="83"/>
        <v>44784.791666653691</v>
      </c>
      <c r="D5348">
        <v>32087.599999999999</v>
      </c>
      <c r="E5348">
        <v>111</v>
      </c>
      <c r="F5348">
        <v>20560.8</v>
      </c>
      <c r="G5348">
        <v>29069.599999999999</v>
      </c>
      <c r="H5348">
        <v>32746.6</v>
      </c>
      <c r="I5348">
        <v>29778.400000000001</v>
      </c>
    </row>
    <row r="5349" spans="1:9">
      <c r="A5349" s="26">
        <f t="shared" si="83"/>
        <v>44784.833333320355</v>
      </c>
      <c r="D5349">
        <v>32087.599999999999</v>
      </c>
      <c r="E5349">
        <v>111</v>
      </c>
      <c r="F5349">
        <v>20560.8</v>
      </c>
      <c r="G5349">
        <v>29069.599999999999</v>
      </c>
      <c r="H5349">
        <v>32746.6</v>
      </c>
      <c r="I5349">
        <v>29778.400000000001</v>
      </c>
    </row>
    <row r="5350" spans="1:9">
      <c r="A5350" s="26">
        <f t="shared" si="83"/>
        <v>44784.87499998702</v>
      </c>
      <c r="D5350">
        <v>32087.599999999999</v>
      </c>
      <c r="E5350">
        <v>111</v>
      </c>
      <c r="F5350">
        <v>20560.8</v>
      </c>
      <c r="G5350">
        <v>29069.599999999999</v>
      </c>
      <c r="H5350">
        <v>32746.6</v>
      </c>
      <c r="I5350">
        <v>29778.400000000001</v>
      </c>
    </row>
    <row r="5351" spans="1:9">
      <c r="A5351" s="26">
        <f t="shared" si="83"/>
        <v>44784.916666653684</v>
      </c>
      <c r="D5351">
        <v>32087.599999999999</v>
      </c>
      <c r="E5351">
        <v>111</v>
      </c>
      <c r="F5351">
        <v>20560.8</v>
      </c>
      <c r="G5351">
        <v>29069.599999999999</v>
      </c>
      <c r="H5351">
        <v>32746.6</v>
      </c>
      <c r="I5351">
        <v>29778.400000000001</v>
      </c>
    </row>
    <row r="5352" spans="1:9">
      <c r="A5352" s="26">
        <f t="shared" si="83"/>
        <v>44784.958333320348</v>
      </c>
      <c r="D5352">
        <v>32087.599999999999</v>
      </c>
      <c r="E5352">
        <v>111</v>
      </c>
      <c r="F5352">
        <v>20560.8</v>
      </c>
      <c r="G5352">
        <v>29069.599999999999</v>
      </c>
      <c r="H5352">
        <v>32746.6</v>
      </c>
      <c r="I5352">
        <v>29778.400000000001</v>
      </c>
    </row>
    <row r="5353" spans="1:9">
      <c r="A5353" s="26">
        <f t="shared" si="83"/>
        <v>44784.999999987012</v>
      </c>
      <c r="D5353">
        <v>32087.599999999999</v>
      </c>
      <c r="E5353">
        <v>111</v>
      </c>
      <c r="F5353">
        <v>20560.8</v>
      </c>
      <c r="G5353">
        <v>29069.599999999999</v>
      </c>
      <c r="H5353">
        <v>32746.6</v>
      </c>
      <c r="I5353">
        <v>29778.400000000001</v>
      </c>
    </row>
    <row r="5354" spans="1:9">
      <c r="A5354" s="26">
        <f t="shared" si="83"/>
        <v>44785.041666653677</v>
      </c>
      <c r="D5354">
        <v>32087.599999999999</v>
      </c>
      <c r="E5354">
        <v>111</v>
      </c>
      <c r="F5354">
        <v>20560.8</v>
      </c>
      <c r="G5354">
        <v>29069.599999999999</v>
      </c>
      <c r="H5354">
        <v>32746.6</v>
      </c>
      <c r="I5354">
        <v>29778.400000000001</v>
      </c>
    </row>
    <row r="5355" spans="1:9">
      <c r="A5355" s="26">
        <f t="shared" si="83"/>
        <v>44785.083333320341</v>
      </c>
      <c r="D5355">
        <v>32087.599999999999</v>
      </c>
      <c r="E5355">
        <v>111</v>
      </c>
      <c r="F5355">
        <v>20560.8</v>
      </c>
      <c r="G5355">
        <v>29069.599999999999</v>
      </c>
      <c r="H5355">
        <v>32746.6</v>
      </c>
      <c r="I5355">
        <v>29778.400000000001</v>
      </c>
    </row>
    <row r="5356" spans="1:9">
      <c r="A5356" s="26">
        <f t="shared" si="83"/>
        <v>44785.124999987005</v>
      </c>
      <c r="D5356">
        <v>32087.599999999999</v>
      </c>
      <c r="E5356">
        <v>111</v>
      </c>
      <c r="F5356">
        <v>20560.8</v>
      </c>
      <c r="G5356">
        <v>29069.599999999999</v>
      </c>
      <c r="H5356">
        <v>32746.6</v>
      </c>
      <c r="I5356">
        <v>29778.400000000001</v>
      </c>
    </row>
    <row r="5357" spans="1:9">
      <c r="A5357" s="26">
        <f t="shared" si="83"/>
        <v>44785.166666653669</v>
      </c>
      <c r="D5357">
        <v>32087.599999999999</v>
      </c>
      <c r="E5357">
        <v>111</v>
      </c>
      <c r="F5357">
        <v>20560.8</v>
      </c>
      <c r="G5357">
        <v>29069.599999999999</v>
      </c>
      <c r="H5357">
        <v>32746.6</v>
      </c>
      <c r="I5357">
        <v>29778.400000000001</v>
      </c>
    </row>
    <row r="5358" spans="1:9">
      <c r="A5358" s="26">
        <f t="shared" si="83"/>
        <v>44785.208333320334</v>
      </c>
      <c r="D5358">
        <v>32087.599999999999</v>
      </c>
      <c r="E5358">
        <v>111</v>
      </c>
      <c r="F5358">
        <v>20560.8</v>
      </c>
      <c r="G5358">
        <v>29069.599999999999</v>
      </c>
      <c r="H5358">
        <v>32746.6</v>
      </c>
      <c r="I5358">
        <v>29778.400000000001</v>
      </c>
    </row>
    <row r="5359" spans="1:9">
      <c r="A5359" s="26">
        <f t="shared" si="83"/>
        <v>44785.249999986998</v>
      </c>
      <c r="D5359">
        <v>32087.599999999999</v>
      </c>
      <c r="E5359">
        <v>111</v>
      </c>
      <c r="F5359">
        <v>20560.8</v>
      </c>
      <c r="G5359">
        <v>29069.599999999999</v>
      </c>
      <c r="H5359">
        <v>32746.6</v>
      </c>
      <c r="I5359">
        <v>29778.400000000001</v>
      </c>
    </row>
    <row r="5360" spans="1:9">
      <c r="A5360" s="26">
        <f t="shared" si="83"/>
        <v>44785.291666653662</v>
      </c>
      <c r="D5360">
        <v>32087.599999999999</v>
      </c>
      <c r="E5360">
        <v>111</v>
      </c>
      <c r="F5360">
        <v>20560.8</v>
      </c>
      <c r="G5360">
        <v>29069.599999999999</v>
      </c>
      <c r="H5360">
        <v>32746.6</v>
      </c>
      <c r="I5360">
        <v>29778.400000000001</v>
      </c>
    </row>
    <row r="5361" spans="1:9">
      <c r="A5361" s="26">
        <f t="shared" si="83"/>
        <v>44785.333333320326</v>
      </c>
      <c r="D5361">
        <v>32087.599999999999</v>
      </c>
      <c r="E5361">
        <v>111</v>
      </c>
      <c r="F5361">
        <v>20560.8</v>
      </c>
      <c r="G5361">
        <v>29069.599999999999</v>
      </c>
      <c r="H5361">
        <v>32746.6</v>
      </c>
      <c r="I5361">
        <v>29778.400000000001</v>
      </c>
    </row>
    <row r="5362" spans="1:9">
      <c r="A5362" s="26">
        <f t="shared" si="83"/>
        <v>44785.374999986991</v>
      </c>
      <c r="D5362">
        <v>32087.599999999999</v>
      </c>
      <c r="E5362">
        <v>111</v>
      </c>
      <c r="F5362">
        <v>20560.8</v>
      </c>
      <c r="G5362">
        <v>29069.599999999999</v>
      </c>
      <c r="H5362">
        <v>32746.6</v>
      </c>
      <c r="I5362">
        <v>29778.400000000001</v>
      </c>
    </row>
    <row r="5363" spans="1:9">
      <c r="A5363" s="26">
        <f t="shared" si="83"/>
        <v>44785.416666653655</v>
      </c>
      <c r="D5363">
        <v>32087.599999999999</v>
      </c>
      <c r="E5363">
        <v>111</v>
      </c>
      <c r="F5363">
        <v>20560.8</v>
      </c>
      <c r="G5363">
        <v>29069.599999999999</v>
      </c>
      <c r="H5363">
        <v>32746.6</v>
      </c>
      <c r="I5363">
        <v>29778.400000000001</v>
      </c>
    </row>
    <row r="5364" spans="1:9">
      <c r="A5364" s="26">
        <f t="shared" si="83"/>
        <v>44785.458333320319</v>
      </c>
      <c r="D5364">
        <v>32087.599999999999</v>
      </c>
      <c r="E5364">
        <v>111</v>
      </c>
      <c r="F5364">
        <v>20560.8</v>
      </c>
      <c r="G5364">
        <v>29069.599999999999</v>
      </c>
      <c r="H5364">
        <v>32746.6</v>
      </c>
      <c r="I5364">
        <v>29778.400000000001</v>
      </c>
    </row>
    <row r="5365" spans="1:9">
      <c r="A5365" s="26">
        <f t="shared" si="83"/>
        <v>44785.499999986983</v>
      </c>
      <c r="D5365">
        <v>32087.599999999999</v>
      </c>
      <c r="E5365">
        <v>111</v>
      </c>
      <c r="F5365">
        <v>20560.8</v>
      </c>
      <c r="G5365">
        <v>29069.599999999999</v>
      </c>
      <c r="H5365">
        <v>32746.6</v>
      </c>
      <c r="I5365">
        <v>29778.400000000001</v>
      </c>
    </row>
    <row r="5366" spans="1:9">
      <c r="A5366" s="26">
        <f t="shared" si="83"/>
        <v>44785.541666653648</v>
      </c>
      <c r="D5366">
        <v>32087.599999999999</v>
      </c>
      <c r="E5366">
        <v>111</v>
      </c>
      <c r="F5366">
        <v>20560.8</v>
      </c>
      <c r="G5366">
        <v>29069.599999999999</v>
      </c>
      <c r="H5366">
        <v>32746.6</v>
      </c>
      <c r="I5366">
        <v>29778.400000000001</v>
      </c>
    </row>
    <row r="5367" spans="1:9">
      <c r="A5367" s="26">
        <f t="shared" si="83"/>
        <v>44785.583333320312</v>
      </c>
      <c r="D5367">
        <v>32087.599999999999</v>
      </c>
      <c r="E5367">
        <v>111</v>
      </c>
      <c r="F5367">
        <v>20560.8</v>
      </c>
      <c r="G5367">
        <v>29069.599999999999</v>
      </c>
      <c r="H5367">
        <v>32746.6</v>
      </c>
      <c r="I5367">
        <v>29778.400000000001</v>
      </c>
    </row>
    <row r="5368" spans="1:9">
      <c r="A5368" s="26">
        <f t="shared" si="83"/>
        <v>44785.624999986976</v>
      </c>
      <c r="D5368">
        <v>32087.599999999999</v>
      </c>
      <c r="E5368">
        <v>111</v>
      </c>
      <c r="F5368">
        <v>20560.8</v>
      </c>
      <c r="G5368">
        <v>29069.599999999999</v>
      </c>
      <c r="H5368">
        <v>32746.6</v>
      </c>
      <c r="I5368">
        <v>29778.400000000001</v>
      </c>
    </row>
    <row r="5369" spans="1:9">
      <c r="A5369" s="26">
        <f t="shared" si="83"/>
        <v>44785.66666665364</v>
      </c>
      <c r="D5369">
        <v>32087.599999999999</v>
      </c>
      <c r="E5369">
        <v>111</v>
      </c>
      <c r="F5369">
        <v>20560.8</v>
      </c>
      <c r="G5369">
        <v>29069.599999999999</v>
      </c>
      <c r="H5369">
        <v>32746.6</v>
      </c>
      <c r="I5369">
        <v>29778.400000000001</v>
      </c>
    </row>
    <row r="5370" spans="1:9">
      <c r="A5370" s="26">
        <f t="shared" si="83"/>
        <v>44785.708333320305</v>
      </c>
      <c r="D5370">
        <v>32087.599999999999</v>
      </c>
      <c r="E5370">
        <v>111</v>
      </c>
      <c r="F5370">
        <v>20560.8</v>
      </c>
      <c r="G5370">
        <v>29069.599999999999</v>
      </c>
      <c r="H5370">
        <v>32746.6</v>
      </c>
      <c r="I5370">
        <v>29778.400000000001</v>
      </c>
    </row>
    <row r="5371" spans="1:9">
      <c r="A5371" s="26">
        <f t="shared" si="83"/>
        <v>44785.749999986969</v>
      </c>
      <c r="D5371">
        <v>32087.599999999999</v>
      </c>
      <c r="E5371">
        <v>111</v>
      </c>
      <c r="F5371">
        <v>20560.8</v>
      </c>
      <c r="G5371">
        <v>29069.599999999999</v>
      </c>
      <c r="H5371">
        <v>32746.6</v>
      </c>
      <c r="I5371">
        <v>29778.400000000001</v>
      </c>
    </row>
    <row r="5372" spans="1:9">
      <c r="A5372" s="26">
        <f t="shared" si="83"/>
        <v>44785.791666653633</v>
      </c>
      <c r="D5372">
        <v>32089.8</v>
      </c>
      <c r="E5372">
        <v>111</v>
      </c>
      <c r="F5372">
        <v>20560.8</v>
      </c>
      <c r="G5372">
        <v>29069.599999999999</v>
      </c>
      <c r="H5372">
        <v>32746.6</v>
      </c>
      <c r="I5372">
        <v>29778.400000000001</v>
      </c>
    </row>
    <row r="5373" spans="1:9">
      <c r="A5373" s="26">
        <f t="shared" si="83"/>
        <v>44785.833333320297</v>
      </c>
      <c r="D5373">
        <v>32089.8</v>
      </c>
      <c r="E5373">
        <v>111</v>
      </c>
      <c r="F5373">
        <v>20560.8</v>
      </c>
      <c r="G5373">
        <v>29069.599999999999</v>
      </c>
      <c r="H5373">
        <v>32746.6</v>
      </c>
      <c r="I5373">
        <v>29778.400000000001</v>
      </c>
    </row>
    <row r="5374" spans="1:9">
      <c r="A5374" s="26">
        <f t="shared" si="83"/>
        <v>44785.874999986961</v>
      </c>
      <c r="D5374">
        <v>32089.8</v>
      </c>
      <c r="E5374">
        <v>112</v>
      </c>
      <c r="F5374">
        <v>20560.8</v>
      </c>
      <c r="G5374">
        <v>29069.599999999999</v>
      </c>
      <c r="H5374">
        <v>32746.6</v>
      </c>
      <c r="I5374">
        <v>29778.400000000001</v>
      </c>
    </row>
    <row r="5375" spans="1:9">
      <c r="A5375" s="26">
        <f t="shared" si="83"/>
        <v>44785.916666653626</v>
      </c>
      <c r="D5375">
        <v>32090</v>
      </c>
      <c r="E5375">
        <v>112</v>
      </c>
      <c r="F5375">
        <v>20560.8</v>
      </c>
      <c r="G5375">
        <v>29069.599999999999</v>
      </c>
      <c r="H5375">
        <v>32746.6</v>
      </c>
      <c r="I5375">
        <v>29778.400000000001</v>
      </c>
    </row>
    <row r="5376" spans="1:9">
      <c r="A5376" s="26">
        <f t="shared" si="83"/>
        <v>44785.95833332029</v>
      </c>
      <c r="D5376">
        <v>32090</v>
      </c>
      <c r="E5376">
        <v>112</v>
      </c>
      <c r="F5376">
        <v>20560.8</v>
      </c>
      <c r="G5376">
        <v>29069.599999999999</v>
      </c>
      <c r="H5376">
        <v>32746.6</v>
      </c>
      <c r="I5376">
        <v>29778.400000000001</v>
      </c>
    </row>
    <row r="5377" spans="1:9">
      <c r="A5377" s="26">
        <f t="shared" si="83"/>
        <v>44785.999999986954</v>
      </c>
      <c r="D5377">
        <v>32090</v>
      </c>
      <c r="E5377">
        <v>112</v>
      </c>
      <c r="F5377">
        <v>20560.8</v>
      </c>
      <c r="G5377">
        <v>29069.599999999999</v>
      </c>
      <c r="H5377">
        <v>32746.6</v>
      </c>
      <c r="I5377">
        <v>29778.400000000001</v>
      </c>
    </row>
    <row r="5378" spans="1:9">
      <c r="A5378" s="26">
        <f t="shared" si="83"/>
        <v>44786.041666653618</v>
      </c>
      <c r="D5378">
        <v>32090</v>
      </c>
      <c r="E5378">
        <v>112</v>
      </c>
      <c r="F5378">
        <v>20560.8</v>
      </c>
      <c r="G5378">
        <v>29069.599999999999</v>
      </c>
      <c r="H5378">
        <v>32746.6</v>
      </c>
      <c r="I5378">
        <v>29778.400000000001</v>
      </c>
    </row>
    <row r="5379" spans="1:9">
      <c r="A5379" s="26">
        <f t="shared" ref="A5379:A5442" si="84">A5378+1/24</f>
        <v>44786.083333320283</v>
      </c>
      <c r="D5379">
        <v>32090</v>
      </c>
      <c r="E5379">
        <v>112</v>
      </c>
      <c r="F5379">
        <v>20560.8</v>
      </c>
      <c r="G5379">
        <v>29069.599999999999</v>
      </c>
      <c r="H5379">
        <v>32746.6</v>
      </c>
      <c r="I5379">
        <v>29778.400000000001</v>
      </c>
    </row>
    <row r="5380" spans="1:9">
      <c r="A5380" s="26">
        <f t="shared" si="84"/>
        <v>44786.124999986947</v>
      </c>
      <c r="D5380">
        <v>32090</v>
      </c>
      <c r="E5380">
        <v>112</v>
      </c>
      <c r="F5380">
        <v>20560.8</v>
      </c>
      <c r="G5380">
        <v>29069.599999999999</v>
      </c>
      <c r="H5380">
        <v>32746.6</v>
      </c>
      <c r="I5380">
        <v>29778.400000000001</v>
      </c>
    </row>
    <row r="5381" spans="1:9">
      <c r="A5381" s="26">
        <f t="shared" si="84"/>
        <v>44786.166666653611</v>
      </c>
      <c r="D5381">
        <v>32090</v>
      </c>
      <c r="E5381">
        <v>112</v>
      </c>
      <c r="F5381">
        <v>20560.8</v>
      </c>
      <c r="G5381">
        <v>29069.599999999999</v>
      </c>
      <c r="H5381">
        <v>32746.6</v>
      </c>
      <c r="I5381">
        <v>29778.400000000001</v>
      </c>
    </row>
    <row r="5382" spans="1:9">
      <c r="A5382" s="26">
        <f t="shared" si="84"/>
        <v>44786.208333320275</v>
      </c>
      <c r="D5382">
        <v>32090</v>
      </c>
      <c r="E5382">
        <v>112</v>
      </c>
      <c r="F5382">
        <v>20560.8</v>
      </c>
      <c r="G5382">
        <v>29069.599999999999</v>
      </c>
      <c r="H5382">
        <v>32746.6</v>
      </c>
      <c r="I5382">
        <v>29778.400000000001</v>
      </c>
    </row>
    <row r="5383" spans="1:9">
      <c r="A5383" s="26">
        <f t="shared" si="84"/>
        <v>44786.24999998694</v>
      </c>
      <c r="D5383">
        <v>32090</v>
      </c>
      <c r="E5383">
        <v>112</v>
      </c>
      <c r="F5383">
        <v>20560.8</v>
      </c>
      <c r="G5383">
        <v>29069.599999999999</v>
      </c>
      <c r="H5383">
        <v>32746.6</v>
      </c>
      <c r="I5383">
        <v>29778.400000000001</v>
      </c>
    </row>
    <row r="5384" spans="1:9">
      <c r="A5384" s="26">
        <f t="shared" si="84"/>
        <v>44786.291666653604</v>
      </c>
      <c r="D5384">
        <v>32090</v>
      </c>
      <c r="E5384">
        <v>112</v>
      </c>
      <c r="F5384">
        <v>20560.8</v>
      </c>
      <c r="G5384">
        <v>29069.599999999999</v>
      </c>
      <c r="H5384">
        <v>32746.6</v>
      </c>
      <c r="I5384">
        <v>29778.400000000001</v>
      </c>
    </row>
    <row r="5385" spans="1:9">
      <c r="A5385" s="26">
        <f t="shared" si="84"/>
        <v>44786.333333320268</v>
      </c>
      <c r="D5385">
        <v>32090</v>
      </c>
      <c r="E5385">
        <v>112</v>
      </c>
      <c r="F5385">
        <v>20560.8</v>
      </c>
      <c r="G5385">
        <v>29069.599999999999</v>
      </c>
      <c r="H5385">
        <v>32746.6</v>
      </c>
      <c r="I5385">
        <v>29778.400000000001</v>
      </c>
    </row>
    <row r="5386" spans="1:9">
      <c r="A5386" s="26">
        <f t="shared" si="84"/>
        <v>44786.374999986932</v>
      </c>
      <c r="D5386">
        <v>32090</v>
      </c>
      <c r="E5386">
        <v>112</v>
      </c>
      <c r="F5386">
        <v>20560.8</v>
      </c>
      <c r="G5386">
        <v>29069.599999999999</v>
      </c>
      <c r="H5386">
        <v>32746.6</v>
      </c>
      <c r="I5386">
        <v>29778.400000000001</v>
      </c>
    </row>
    <row r="5387" spans="1:9">
      <c r="A5387" s="26">
        <f t="shared" si="84"/>
        <v>44786.416666653597</v>
      </c>
      <c r="D5387">
        <v>32090</v>
      </c>
      <c r="E5387">
        <v>112</v>
      </c>
      <c r="F5387">
        <v>20560.8</v>
      </c>
      <c r="G5387">
        <v>29069.599999999999</v>
      </c>
      <c r="H5387">
        <v>32746.6</v>
      </c>
      <c r="I5387">
        <v>29778.400000000001</v>
      </c>
    </row>
    <row r="5388" spans="1:9">
      <c r="A5388" s="26">
        <f t="shared" si="84"/>
        <v>44786.458333320261</v>
      </c>
      <c r="D5388">
        <v>32090</v>
      </c>
      <c r="E5388">
        <v>112</v>
      </c>
      <c r="F5388">
        <v>20560.8</v>
      </c>
      <c r="G5388">
        <v>29069.599999999999</v>
      </c>
      <c r="H5388">
        <v>32746.6</v>
      </c>
      <c r="I5388">
        <v>29778.400000000001</v>
      </c>
    </row>
    <row r="5389" spans="1:9">
      <c r="A5389" s="26">
        <f t="shared" si="84"/>
        <v>44786.499999986925</v>
      </c>
      <c r="D5389">
        <v>32090</v>
      </c>
      <c r="E5389">
        <v>112</v>
      </c>
      <c r="F5389">
        <v>20560.8</v>
      </c>
      <c r="G5389">
        <v>29069.599999999999</v>
      </c>
      <c r="H5389">
        <v>32746.6</v>
      </c>
      <c r="I5389">
        <v>29778.400000000001</v>
      </c>
    </row>
    <row r="5390" spans="1:9">
      <c r="A5390" s="26">
        <f t="shared" si="84"/>
        <v>44786.541666653589</v>
      </c>
      <c r="D5390">
        <v>32090</v>
      </c>
      <c r="E5390">
        <v>112</v>
      </c>
      <c r="F5390">
        <v>20560.8</v>
      </c>
      <c r="G5390">
        <v>29069.599999999999</v>
      </c>
      <c r="H5390">
        <v>32746.6</v>
      </c>
      <c r="I5390">
        <v>29778.400000000001</v>
      </c>
    </row>
    <row r="5391" spans="1:9">
      <c r="A5391" s="26">
        <f t="shared" si="84"/>
        <v>44786.583333320254</v>
      </c>
      <c r="D5391">
        <v>32090</v>
      </c>
      <c r="E5391">
        <v>112</v>
      </c>
      <c r="F5391">
        <v>20560.8</v>
      </c>
      <c r="G5391">
        <v>29069.599999999999</v>
      </c>
      <c r="H5391">
        <v>32746.6</v>
      </c>
      <c r="I5391">
        <v>29778.400000000001</v>
      </c>
    </row>
    <row r="5392" spans="1:9">
      <c r="A5392" s="26">
        <f t="shared" si="84"/>
        <v>44786.624999986918</v>
      </c>
      <c r="D5392">
        <v>32090</v>
      </c>
      <c r="E5392">
        <v>112</v>
      </c>
      <c r="F5392">
        <v>20560.8</v>
      </c>
      <c r="G5392">
        <v>29069.599999999999</v>
      </c>
      <c r="H5392">
        <v>32746.6</v>
      </c>
      <c r="I5392">
        <v>29778.400000000001</v>
      </c>
    </row>
    <row r="5393" spans="1:9">
      <c r="A5393" s="26">
        <f t="shared" si="84"/>
        <v>44786.666666653582</v>
      </c>
      <c r="D5393">
        <v>32090</v>
      </c>
      <c r="E5393">
        <v>112</v>
      </c>
      <c r="F5393">
        <v>20560.8</v>
      </c>
      <c r="G5393">
        <v>29069.599999999999</v>
      </c>
      <c r="H5393">
        <v>32746.6</v>
      </c>
      <c r="I5393">
        <v>29778.400000000001</v>
      </c>
    </row>
    <row r="5394" spans="1:9">
      <c r="A5394" s="26">
        <f t="shared" si="84"/>
        <v>44786.708333320246</v>
      </c>
      <c r="D5394">
        <v>32090</v>
      </c>
      <c r="E5394">
        <v>112</v>
      </c>
      <c r="F5394">
        <v>20560.8</v>
      </c>
      <c r="G5394">
        <v>29069.599999999999</v>
      </c>
      <c r="H5394">
        <v>32746.6</v>
      </c>
      <c r="I5394">
        <v>29778.400000000001</v>
      </c>
    </row>
    <row r="5395" spans="1:9">
      <c r="A5395" s="26">
        <f t="shared" si="84"/>
        <v>44786.749999986911</v>
      </c>
      <c r="D5395">
        <v>32090</v>
      </c>
      <c r="E5395">
        <v>112</v>
      </c>
      <c r="F5395">
        <v>20560.8</v>
      </c>
      <c r="G5395">
        <v>29069.599999999999</v>
      </c>
      <c r="H5395">
        <v>32746.6</v>
      </c>
      <c r="I5395">
        <v>29778.400000000001</v>
      </c>
    </row>
    <row r="5396" spans="1:9">
      <c r="A5396" s="26">
        <f t="shared" si="84"/>
        <v>44786.791666653575</v>
      </c>
      <c r="D5396">
        <v>32090.2</v>
      </c>
      <c r="E5396">
        <v>112</v>
      </c>
      <c r="F5396">
        <v>20560.8</v>
      </c>
      <c r="G5396">
        <v>29069.599999999999</v>
      </c>
      <c r="H5396">
        <v>32746.6</v>
      </c>
      <c r="I5396">
        <v>29778.400000000001</v>
      </c>
    </row>
    <row r="5397" spans="1:9">
      <c r="A5397" s="26">
        <f t="shared" si="84"/>
        <v>44786.833333320239</v>
      </c>
      <c r="D5397">
        <v>32090.2</v>
      </c>
      <c r="E5397">
        <v>112</v>
      </c>
      <c r="F5397">
        <v>20560.8</v>
      </c>
      <c r="G5397">
        <v>29069.599999999999</v>
      </c>
      <c r="H5397">
        <v>32746.6</v>
      </c>
      <c r="I5397">
        <v>29778.400000000001</v>
      </c>
    </row>
    <row r="5398" spans="1:9">
      <c r="A5398" s="26">
        <f t="shared" si="84"/>
        <v>44786.874999986903</v>
      </c>
      <c r="D5398">
        <v>32090.2</v>
      </c>
      <c r="E5398">
        <v>112</v>
      </c>
      <c r="F5398">
        <v>20560.8</v>
      </c>
      <c r="G5398">
        <v>29069.599999999999</v>
      </c>
      <c r="H5398">
        <v>32746.6</v>
      </c>
      <c r="I5398">
        <v>29778.400000000001</v>
      </c>
    </row>
    <row r="5399" spans="1:9">
      <c r="A5399" s="26">
        <f t="shared" si="84"/>
        <v>44786.916666653568</v>
      </c>
      <c r="D5399">
        <v>32090.2</v>
      </c>
      <c r="E5399">
        <v>112</v>
      </c>
      <c r="F5399">
        <v>20560.8</v>
      </c>
      <c r="G5399">
        <v>29069.599999999999</v>
      </c>
      <c r="H5399">
        <v>32746.6</v>
      </c>
      <c r="I5399">
        <v>29778.400000000001</v>
      </c>
    </row>
    <row r="5400" spans="1:9">
      <c r="A5400" s="26">
        <f t="shared" si="84"/>
        <v>44786.958333320232</v>
      </c>
      <c r="D5400">
        <v>32090.2</v>
      </c>
      <c r="E5400">
        <v>112</v>
      </c>
      <c r="F5400">
        <v>20560.8</v>
      </c>
      <c r="G5400">
        <v>29069.599999999999</v>
      </c>
      <c r="H5400">
        <v>32746.6</v>
      </c>
      <c r="I5400">
        <v>29778.400000000001</v>
      </c>
    </row>
    <row r="5401" spans="1:9">
      <c r="A5401" s="26">
        <f t="shared" si="84"/>
        <v>44786.999999986896</v>
      </c>
      <c r="D5401">
        <v>32090.2</v>
      </c>
      <c r="E5401">
        <v>112</v>
      </c>
      <c r="F5401">
        <v>20560.8</v>
      </c>
      <c r="G5401">
        <v>29069.599999999999</v>
      </c>
      <c r="H5401">
        <v>32746.6</v>
      </c>
      <c r="I5401">
        <v>29778.400000000001</v>
      </c>
    </row>
    <row r="5402" spans="1:9">
      <c r="A5402" s="26">
        <f t="shared" si="84"/>
        <v>44787.04166665356</v>
      </c>
      <c r="D5402">
        <v>32090.2</v>
      </c>
      <c r="E5402">
        <v>112</v>
      </c>
      <c r="F5402">
        <v>20560.8</v>
      </c>
      <c r="G5402">
        <v>29069.599999999999</v>
      </c>
      <c r="H5402">
        <v>32746.6</v>
      </c>
      <c r="I5402">
        <v>29778.400000000001</v>
      </c>
    </row>
    <row r="5403" spans="1:9">
      <c r="A5403" s="26">
        <f t="shared" si="84"/>
        <v>44787.083333320224</v>
      </c>
      <c r="D5403">
        <v>32090.2</v>
      </c>
      <c r="E5403">
        <v>112</v>
      </c>
      <c r="F5403">
        <v>20560.8</v>
      </c>
      <c r="G5403">
        <v>29069.599999999999</v>
      </c>
      <c r="H5403">
        <v>32746.6</v>
      </c>
      <c r="I5403">
        <v>29778.400000000001</v>
      </c>
    </row>
    <row r="5404" spans="1:9">
      <c r="A5404" s="26">
        <f t="shared" si="84"/>
        <v>44787.124999986889</v>
      </c>
      <c r="D5404">
        <v>32090.2</v>
      </c>
      <c r="E5404">
        <v>112</v>
      </c>
      <c r="F5404">
        <v>20560.8</v>
      </c>
      <c r="G5404">
        <v>29069.599999999999</v>
      </c>
      <c r="H5404">
        <v>32746.6</v>
      </c>
      <c r="I5404">
        <v>29778.400000000001</v>
      </c>
    </row>
    <row r="5405" spans="1:9">
      <c r="A5405" s="26">
        <f t="shared" si="84"/>
        <v>44787.166666653553</v>
      </c>
      <c r="D5405">
        <v>32090.2</v>
      </c>
      <c r="E5405">
        <v>112</v>
      </c>
      <c r="F5405">
        <v>20560.8</v>
      </c>
      <c r="G5405">
        <v>29069.599999999999</v>
      </c>
      <c r="H5405">
        <v>32746.6</v>
      </c>
      <c r="I5405">
        <v>29778.400000000001</v>
      </c>
    </row>
    <row r="5406" spans="1:9">
      <c r="A5406" s="26">
        <f t="shared" si="84"/>
        <v>44787.208333320217</v>
      </c>
      <c r="D5406">
        <v>32090.2</v>
      </c>
      <c r="E5406">
        <v>112</v>
      </c>
      <c r="F5406">
        <v>20560.8</v>
      </c>
      <c r="G5406">
        <v>29069.599999999999</v>
      </c>
      <c r="H5406">
        <v>32746.6</v>
      </c>
      <c r="I5406">
        <v>29778.400000000001</v>
      </c>
    </row>
    <row r="5407" spans="1:9">
      <c r="A5407" s="26">
        <f t="shared" si="84"/>
        <v>44787.249999986881</v>
      </c>
      <c r="D5407">
        <v>32090.2</v>
      </c>
      <c r="E5407">
        <v>112</v>
      </c>
      <c r="F5407">
        <v>20560.8</v>
      </c>
      <c r="G5407">
        <v>29069.599999999999</v>
      </c>
      <c r="H5407">
        <v>32746.6</v>
      </c>
      <c r="I5407">
        <v>29778.400000000001</v>
      </c>
    </row>
    <row r="5408" spans="1:9">
      <c r="A5408" s="26">
        <f t="shared" si="84"/>
        <v>44787.291666653546</v>
      </c>
      <c r="D5408">
        <v>32090.2</v>
      </c>
      <c r="E5408">
        <v>112</v>
      </c>
      <c r="F5408">
        <v>20560.8</v>
      </c>
      <c r="G5408">
        <v>29069.599999999999</v>
      </c>
      <c r="H5408">
        <v>32746.6</v>
      </c>
      <c r="I5408">
        <v>29778.400000000001</v>
      </c>
    </row>
    <row r="5409" spans="1:9">
      <c r="A5409" s="26">
        <f t="shared" si="84"/>
        <v>44787.33333332021</v>
      </c>
      <c r="D5409">
        <v>32090.2</v>
      </c>
      <c r="E5409">
        <v>112</v>
      </c>
      <c r="F5409">
        <v>20560.8</v>
      </c>
      <c r="G5409">
        <v>29069.599999999999</v>
      </c>
      <c r="H5409">
        <v>32746.6</v>
      </c>
      <c r="I5409">
        <v>29778.400000000001</v>
      </c>
    </row>
    <row r="5410" spans="1:9">
      <c r="A5410" s="26">
        <f t="shared" si="84"/>
        <v>44787.374999986874</v>
      </c>
      <c r="D5410">
        <v>32090.2</v>
      </c>
      <c r="E5410">
        <v>112</v>
      </c>
      <c r="F5410">
        <v>20560.8</v>
      </c>
      <c r="G5410">
        <v>29069.599999999999</v>
      </c>
      <c r="H5410">
        <v>32746.6</v>
      </c>
      <c r="I5410">
        <v>29778.400000000001</v>
      </c>
    </row>
    <row r="5411" spans="1:9">
      <c r="A5411" s="26">
        <f t="shared" si="84"/>
        <v>44787.416666653538</v>
      </c>
      <c r="D5411">
        <v>32090.2</v>
      </c>
      <c r="E5411">
        <v>112</v>
      </c>
      <c r="F5411">
        <v>20560.8</v>
      </c>
      <c r="G5411">
        <v>29069.599999999999</v>
      </c>
      <c r="H5411">
        <v>32746.6</v>
      </c>
      <c r="I5411">
        <v>29778.400000000001</v>
      </c>
    </row>
    <row r="5412" spans="1:9">
      <c r="A5412" s="26">
        <f t="shared" si="84"/>
        <v>44787.458333320203</v>
      </c>
      <c r="D5412">
        <v>32090.2</v>
      </c>
      <c r="E5412">
        <v>112</v>
      </c>
      <c r="F5412">
        <v>20560.8</v>
      </c>
      <c r="G5412">
        <v>29069.599999999999</v>
      </c>
      <c r="H5412">
        <v>32746.6</v>
      </c>
      <c r="I5412">
        <v>29778.400000000001</v>
      </c>
    </row>
    <row r="5413" spans="1:9">
      <c r="A5413" s="26">
        <f t="shared" si="84"/>
        <v>44787.499999986867</v>
      </c>
      <c r="D5413">
        <v>32090.2</v>
      </c>
      <c r="E5413">
        <v>112</v>
      </c>
      <c r="F5413">
        <v>20560.8</v>
      </c>
      <c r="G5413">
        <v>29069.599999999999</v>
      </c>
      <c r="H5413">
        <v>32746.6</v>
      </c>
      <c r="I5413">
        <v>29778.400000000001</v>
      </c>
    </row>
    <row r="5414" spans="1:9">
      <c r="A5414" s="26">
        <f t="shared" si="84"/>
        <v>44787.541666653531</v>
      </c>
      <c r="D5414">
        <v>32090.2</v>
      </c>
      <c r="E5414">
        <v>112</v>
      </c>
      <c r="F5414">
        <v>20560.8</v>
      </c>
      <c r="G5414">
        <v>29069.599999999999</v>
      </c>
      <c r="H5414">
        <v>32746.6</v>
      </c>
      <c r="I5414">
        <v>29778.400000000001</v>
      </c>
    </row>
    <row r="5415" spans="1:9">
      <c r="A5415" s="26">
        <f t="shared" si="84"/>
        <v>44787.583333320195</v>
      </c>
      <c r="D5415">
        <v>32090.2</v>
      </c>
      <c r="E5415">
        <v>112</v>
      </c>
      <c r="F5415">
        <v>20560.8</v>
      </c>
      <c r="G5415">
        <v>29069.599999999999</v>
      </c>
      <c r="H5415">
        <v>32746.6</v>
      </c>
      <c r="I5415">
        <v>29778.400000000001</v>
      </c>
    </row>
    <row r="5416" spans="1:9">
      <c r="A5416" s="26">
        <f t="shared" si="84"/>
        <v>44787.62499998686</v>
      </c>
      <c r="D5416">
        <v>32090.2</v>
      </c>
      <c r="E5416">
        <v>112</v>
      </c>
      <c r="F5416">
        <v>20560.8</v>
      </c>
      <c r="G5416">
        <v>29069.599999999999</v>
      </c>
      <c r="H5416">
        <v>32746.6</v>
      </c>
      <c r="I5416">
        <v>29778.400000000001</v>
      </c>
    </row>
    <row r="5417" spans="1:9">
      <c r="A5417" s="26">
        <f t="shared" si="84"/>
        <v>44787.666666653524</v>
      </c>
      <c r="D5417">
        <v>32128.6</v>
      </c>
      <c r="E5417">
        <v>112</v>
      </c>
      <c r="F5417">
        <v>20560.8</v>
      </c>
      <c r="G5417">
        <v>29069.599999999999</v>
      </c>
      <c r="H5417">
        <v>32746.6</v>
      </c>
      <c r="I5417">
        <v>29778.400000000001</v>
      </c>
    </row>
    <row r="5418" spans="1:9">
      <c r="A5418" s="26">
        <f t="shared" si="84"/>
        <v>44787.708333320188</v>
      </c>
      <c r="D5418">
        <v>32128.799999999999</v>
      </c>
      <c r="E5418">
        <v>112</v>
      </c>
      <c r="F5418">
        <v>20560.8</v>
      </c>
      <c r="G5418">
        <v>29069.599999999999</v>
      </c>
      <c r="H5418">
        <v>32746.6</v>
      </c>
      <c r="I5418">
        <v>29778.400000000001</v>
      </c>
    </row>
    <row r="5419" spans="1:9">
      <c r="A5419" s="26">
        <f t="shared" si="84"/>
        <v>44787.749999986852</v>
      </c>
      <c r="D5419">
        <v>32128.799999999999</v>
      </c>
      <c r="E5419">
        <v>112</v>
      </c>
      <c r="F5419">
        <v>20560.8</v>
      </c>
      <c r="G5419">
        <v>29069.599999999999</v>
      </c>
      <c r="H5419">
        <v>32746.6</v>
      </c>
      <c r="I5419">
        <v>29778.400000000001</v>
      </c>
    </row>
    <row r="5420" spans="1:9">
      <c r="A5420" s="26">
        <f t="shared" si="84"/>
        <v>44787.791666653517</v>
      </c>
      <c r="D5420">
        <v>32128.799999999999</v>
      </c>
      <c r="E5420">
        <v>112</v>
      </c>
      <c r="F5420">
        <v>20560.8</v>
      </c>
      <c r="G5420">
        <v>29069.599999999999</v>
      </c>
      <c r="H5420">
        <v>32746.6</v>
      </c>
      <c r="I5420">
        <v>29778.400000000001</v>
      </c>
    </row>
    <row r="5421" spans="1:9">
      <c r="A5421" s="26">
        <f t="shared" si="84"/>
        <v>44787.833333320181</v>
      </c>
      <c r="D5421">
        <v>32128.799999999999</v>
      </c>
      <c r="E5421">
        <v>112</v>
      </c>
      <c r="F5421">
        <v>20560.8</v>
      </c>
      <c r="G5421">
        <v>29069.599999999999</v>
      </c>
      <c r="H5421">
        <v>32746.6</v>
      </c>
      <c r="I5421">
        <v>29778.400000000001</v>
      </c>
    </row>
    <row r="5422" spans="1:9">
      <c r="A5422" s="26">
        <f t="shared" si="84"/>
        <v>44787.874999986845</v>
      </c>
      <c r="D5422">
        <v>32128.799999999999</v>
      </c>
      <c r="E5422">
        <v>112</v>
      </c>
      <c r="F5422">
        <v>20560.8</v>
      </c>
      <c r="G5422">
        <v>29069.599999999999</v>
      </c>
      <c r="H5422">
        <v>32746.6</v>
      </c>
      <c r="I5422">
        <v>29778.400000000001</v>
      </c>
    </row>
    <row r="5423" spans="1:9">
      <c r="A5423" s="26">
        <f t="shared" si="84"/>
        <v>44787.916666653509</v>
      </c>
      <c r="D5423">
        <v>32128.799999999999</v>
      </c>
      <c r="E5423">
        <v>112</v>
      </c>
      <c r="F5423">
        <v>20560.8</v>
      </c>
      <c r="G5423">
        <v>29069.599999999999</v>
      </c>
      <c r="H5423">
        <v>32746.6</v>
      </c>
      <c r="I5423">
        <v>29778.400000000001</v>
      </c>
    </row>
    <row r="5424" spans="1:9">
      <c r="A5424" s="26">
        <f t="shared" si="84"/>
        <v>44787.958333320174</v>
      </c>
      <c r="D5424">
        <v>32128.799999999999</v>
      </c>
      <c r="E5424">
        <v>112</v>
      </c>
      <c r="F5424">
        <v>20560.8</v>
      </c>
      <c r="G5424">
        <v>29069.599999999999</v>
      </c>
      <c r="H5424">
        <v>32746.6</v>
      </c>
      <c r="I5424">
        <v>29778.400000000001</v>
      </c>
    </row>
    <row r="5425" spans="1:9">
      <c r="A5425" s="26">
        <f t="shared" si="84"/>
        <v>44787.999999986838</v>
      </c>
      <c r="D5425">
        <v>32128.799999999999</v>
      </c>
      <c r="E5425">
        <v>112</v>
      </c>
      <c r="F5425">
        <v>20560.8</v>
      </c>
      <c r="G5425">
        <v>29069.599999999999</v>
      </c>
      <c r="H5425">
        <v>32746.6</v>
      </c>
      <c r="I5425">
        <v>29778.400000000001</v>
      </c>
    </row>
    <row r="5426" spans="1:9">
      <c r="A5426" s="26">
        <f t="shared" si="84"/>
        <v>44788.041666653502</v>
      </c>
      <c r="D5426">
        <v>32128.799999999999</v>
      </c>
      <c r="E5426">
        <v>112</v>
      </c>
      <c r="F5426">
        <v>20560.8</v>
      </c>
      <c r="G5426">
        <v>29069.599999999999</v>
      </c>
      <c r="H5426">
        <v>32746.6</v>
      </c>
      <c r="I5426">
        <v>29778.400000000001</v>
      </c>
    </row>
    <row r="5427" spans="1:9">
      <c r="A5427" s="26">
        <f t="shared" si="84"/>
        <v>44788.083333320166</v>
      </c>
      <c r="D5427">
        <v>32128.799999999999</v>
      </c>
      <c r="E5427">
        <v>112</v>
      </c>
      <c r="F5427">
        <v>20560.8</v>
      </c>
      <c r="G5427">
        <v>29069.599999999999</v>
      </c>
      <c r="H5427">
        <v>32746.6</v>
      </c>
      <c r="I5427">
        <v>29778.400000000001</v>
      </c>
    </row>
    <row r="5428" spans="1:9">
      <c r="A5428" s="26">
        <f t="shared" si="84"/>
        <v>44788.124999986831</v>
      </c>
      <c r="D5428">
        <v>32128.799999999999</v>
      </c>
      <c r="E5428">
        <v>112</v>
      </c>
      <c r="F5428">
        <v>20560.8</v>
      </c>
      <c r="G5428">
        <v>29069.599999999999</v>
      </c>
      <c r="H5428">
        <v>32746.6</v>
      </c>
      <c r="I5428">
        <v>29778.400000000001</v>
      </c>
    </row>
    <row r="5429" spans="1:9">
      <c r="A5429" s="26">
        <f t="shared" si="84"/>
        <v>44788.166666653495</v>
      </c>
      <c r="D5429">
        <v>32128.799999999999</v>
      </c>
      <c r="E5429">
        <v>112</v>
      </c>
      <c r="F5429">
        <v>20560.8</v>
      </c>
      <c r="G5429">
        <v>29069.599999999999</v>
      </c>
      <c r="H5429">
        <v>32746.6</v>
      </c>
      <c r="I5429">
        <v>29778.400000000001</v>
      </c>
    </row>
    <row r="5430" spans="1:9">
      <c r="A5430" s="26">
        <f t="shared" si="84"/>
        <v>44788.208333320159</v>
      </c>
      <c r="D5430">
        <v>32128.799999999999</v>
      </c>
      <c r="E5430">
        <v>112</v>
      </c>
      <c r="F5430">
        <v>20560.8</v>
      </c>
      <c r="G5430">
        <v>29069.599999999999</v>
      </c>
      <c r="H5430">
        <v>32746.6</v>
      </c>
      <c r="I5430">
        <v>29778.400000000001</v>
      </c>
    </row>
    <row r="5431" spans="1:9">
      <c r="A5431" s="26">
        <f t="shared" si="84"/>
        <v>44788.249999986823</v>
      </c>
      <c r="D5431">
        <v>32129</v>
      </c>
      <c r="E5431">
        <v>112</v>
      </c>
      <c r="F5431">
        <v>20560.8</v>
      </c>
      <c r="G5431">
        <v>29069.599999999999</v>
      </c>
      <c r="H5431">
        <v>32746.6</v>
      </c>
      <c r="I5431">
        <v>29778.400000000001</v>
      </c>
    </row>
    <row r="5432" spans="1:9">
      <c r="A5432" s="26">
        <f t="shared" si="84"/>
        <v>44788.291666653487</v>
      </c>
      <c r="D5432">
        <v>32129</v>
      </c>
      <c r="E5432">
        <v>112</v>
      </c>
      <c r="F5432">
        <v>20560.8</v>
      </c>
      <c r="G5432">
        <v>29069.599999999999</v>
      </c>
      <c r="H5432">
        <v>32746.6</v>
      </c>
      <c r="I5432">
        <v>29778.400000000001</v>
      </c>
    </row>
    <row r="5433" spans="1:9">
      <c r="A5433" s="26">
        <f t="shared" si="84"/>
        <v>44788.333333320152</v>
      </c>
      <c r="E5433">
        <v>112</v>
      </c>
      <c r="F5433">
        <v>20560.8</v>
      </c>
      <c r="G5433">
        <v>29069.599999999999</v>
      </c>
      <c r="H5433">
        <v>32746.6</v>
      </c>
      <c r="I5433">
        <v>29778.400000000001</v>
      </c>
    </row>
    <row r="5434" spans="1:9">
      <c r="A5434" s="26">
        <f t="shared" si="84"/>
        <v>44788.374999986816</v>
      </c>
      <c r="D5434">
        <v>32129</v>
      </c>
      <c r="E5434">
        <v>112</v>
      </c>
      <c r="F5434">
        <v>20560.8</v>
      </c>
      <c r="G5434">
        <v>29069.599999999999</v>
      </c>
      <c r="H5434">
        <v>32746.6</v>
      </c>
      <c r="I5434">
        <v>29778.400000000001</v>
      </c>
    </row>
    <row r="5435" spans="1:9">
      <c r="A5435" s="26">
        <f t="shared" si="84"/>
        <v>44788.41666665348</v>
      </c>
      <c r="D5435">
        <v>32129</v>
      </c>
      <c r="E5435">
        <v>112</v>
      </c>
      <c r="F5435">
        <v>20560.8</v>
      </c>
      <c r="G5435">
        <v>29069.599999999999</v>
      </c>
      <c r="H5435">
        <v>32746.6</v>
      </c>
      <c r="I5435">
        <v>29778.400000000001</v>
      </c>
    </row>
    <row r="5436" spans="1:9">
      <c r="A5436" s="26">
        <f t="shared" si="84"/>
        <v>44788.458333320144</v>
      </c>
      <c r="D5436">
        <v>32129</v>
      </c>
      <c r="E5436">
        <v>112</v>
      </c>
      <c r="F5436">
        <v>20560.8</v>
      </c>
      <c r="G5436">
        <v>29069.599999999999</v>
      </c>
      <c r="H5436">
        <v>32746.6</v>
      </c>
      <c r="I5436">
        <v>29778.400000000001</v>
      </c>
    </row>
    <row r="5437" spans="1:9">
      <c r="A5437" s="26">
        <f t="shared" si="84"/>
        <v>44788.499999986809</v>
      </c>
      <c r="D5437">
        <v>32129</v>
      </c>
      <c r="E5437">
        <v>112</v>
      </c>
      <c r="F5437">
        <v>20560.8</v>
      </c>
      <c r="G5437">
        <v>29069.599999999999</v>
      </c>
      <c r="H5437">
        <v>32746.6</v>
      </c>
      <c r="I5437">
        <v>29778.400000000001</v>
      </c>
    </row>
    <row r="5438" spans="1:9">
      <c r="A5438" s="26">
        <f t="shared" si="84"/>
        <v>44788.541666653473</v>
      </c>
      <c r="D5438">
        <v>32129</v>
      </c>
      <c r="E5438">
        <v>112</v>
      </c>
      <c r="F5438">
        <v>20560.8</v>
      </c>
      <c r="G5438">
        <v>29069.599999999999</v>
      </c>
      <c r="H5438">
        <v>32746.6</v>
      </c>
      <c r="I5438">
        <v>29778.400000000001</v>
      </c>
    </row>
    <row r="5439" spans="1:9">
      <c r="A5439" s="26">
        <f t="shared" si="84"/>
        <v>44788.583333320137</v>
      </c>
      <c r="D5439">
        <v>32129</v>
      </c>
      <c r="E5439">
        <v>112</v>
      </c>
      <c r="F5439">
        <v>20560.8</v>
      </c>
      <c r="G5439">
        <v>29069.599999999999</v>
      </c>
      <c r="H5439">
        <v>32746.6</v>
      </c>
      <c r="I5439">
        <v>29778.400000000001</v>
      </c>
    </row>
    <row r="5440" spans="1:9">
      <c r="A5440" s="26">
        <f t="shared" si="84"/>
        <v>44788.624999986801</v>
      </c>
      <c r="D5440">
        <v>32129</v>
      </c>
      <c r="E5440">
        <v>112</v>
      </c>
      <c r="F5440">
        <v>20560.8</v>
      </c>
      <c r="G5440">
        <v>29069.599999999999</v>
      </c>
      <c r="H5440">
        <v>32746.6</v>
      </c>
      <c r="I5440">
        <v>29778.400000000001</v>
      </c>
    </row>
    <row r="5441" spans="1:9">
      <c r="A5441" s="26">
        <f t="shared" si="84"/>
        <v>44788.666666653466</v>
      </c>
      <c r="D5441">
        <v>32129</v>
      </c>
      <c r="E5441">
        <v>112</v>
      </c>
      <c r="F5441">
        <v>20560.8</v>
      </c>
      <c r="G5441">
        <v>29069.599999999999</v>
      </c>
      <c r="H5441">
        <v>32746.6</v>
      </c>
      <c r="I5441">
        <v>29778.400000000001</v>
      </c>
    </row>
    <row r="5442" spans="1:9">
      <c r="A5442" s="26">
        <f t="shared" si="84"/>
        <v>44788.70833332013</v>
      </c>
      <c r="D5442">
        <v>32129</v>
      </c>
      <c r="E5442">
        <v>112</v>
      </c>
      <c r="F5442">
        <v>20560.8</v>
      </c>
      <c r="G5442">
        <v>29069.599999999999</v>
      </c>
      <c r="H5442">
        <v>32746.6</v>
      </c>
      <c r="I5442">
        <v>29778.400000000001</v>
      </c>
    </row>
    <row r="5443" spans="1:9">
      <c r="A5443" s="26">
        <f t="shared" ref="A5443:A5506" si="85">A5442+1/24</f>
        <v>44788.749999986794</v>
      </c>
      <c r="D5443">
        <v>32129</v>
      </c>
      <c r="E5443">
        <v>112</v>
      </c>
      <c r="F5443">
        <v>20560.8</v>
      </c>
      <c r="G5443">
        <v>29069.599999999999</v>
      </c>
      <c r="H5443">
        <v>32746.6</v>
      </c>
      <c r="I5443">
        <v>29778.400000000001</v>
      </c>
    </row>
    <row r="5444" spans="1:9">
      <c r="A5444" s="26">
        <f t="shared" si="85"/>
        <v>44788.791666653458</v>
      </c>
      <c r="D5444">
        <v>32129</v>
      </c>
      <c r="E5444">
        <v>112</v>
      </c>
      <c r="F5444">
        <v>20560.8</v>
      </c>
      <c r="G5444">
        <v>29069.599999999999</v>
      </c>
      <c r="H5444">
        <v>32746.6</v>
      </c>
      <c r="I5444">
        <v>29778.400000000001</v>
      </c>
    </row>
    <row r="5445" spans="1:9">
      <c r="A5445" s="26">
        <f t="shared" si="85"/>
        <v>44788.833333320123</v>
      </c>
      <c r="D5445">
        <v>32129</v>
      </c>
      <c r="E5445">
        <v>112</v>
      </c>
      <c r="F5445">
        <v>20560.8</v>
      </c>
      <c r="G5445">
        <v>29069.599999999999</v>
      </c>
      <c r="H5445">
        <v>32746.6</v>
      </c>
      <c r="I5445">
        <v>29778.400000000001</v>
      </c>
    </row>
    <row r="5446" spans="1:9">
      <c r="A5446" s="26">
        <f t="shared" si="85"/>
        <v>44788.874999986787</v>
      </c>
      <c r="D5446">
        <v>32129</v>
      </c>
      <c r="E5446">
        <v>112</v>
      </c>
      <c r="F5446">
        <v>20560.8</v>
      </c>
      <c r="G5446">
        <v>29069.599999999999</v>
      </c>
      <c r="H5446">
        <v>32746.6</v>
      </c>
      <c r="I5446">
        <v>29778.400000000001</v>
      </c>
    </row>
    <row r="5447" spans="1:9">
      <c r="A5447" s="26">
        <f t="shared" si="85"/>
        <v>44788.916666653451</v>
      </c>
      <c r="D5447">
        <v>32129</v>
      </c>
      <c r="E5447">
        <v>112</v>
      </c>
      <c r="F5447">
        <v>20560.8</v>
      </c>
      <c r="G5447">
        <v>29069.599999999999</v>
      </c>
      <c r="H5447">
        <v>32746.6</v>
      </c>
      <c r="I5447">
        <v>29778.400000000001</v>
      </c>
    </row>
    <row r="5448" spans="1:9">
      <c r="A5448" s="26">
        <f t="shared" si="85"/>
        <v>44788.958333320115</v>
      </c>
      <c r="D5448">
        <v>32129</v>
      </c>
      <c r="E5448">
        <v>112</v>
      </c>
      <c r="F5448">
        <v>20560.8</v>
      </c>
      <c r="G5448">
        <v>29069.599999999999</v>
      </c>
      <c r="H5448">
        <v>32746.6</v>
      </c>
      <c r="I5448">
        <v>29778.400000000001</v>
      </c>
    </row>
    <row r="5449" spans="1:9">
      <c r="A5449" s="26">
        <f t="shared" si="85"/>
        <v>44788.99999998678</v>
      </c>
      <c r="D5449">
        <v>32129</v>
      </c>
      <c r="E5449">
        <v>112</v>
      </c>
      <c r="F5449">
        <v>20560.8</v>
      </c>
      <c r="G5449">
        <v>29069.599999999999</v>
      </c>
      <c r="H5449">
        <v>32746.6</v>
      </c>
      <c r="I5449">
        <v>29778.400000000001</v>
      </c>
    </row>
    <row r="5450" spans="1:9">
      <c r="A5450" s="26">
        <f t="shared" si="85"/>
        <v>44789.041666653444</v>
      </c>
      <c r="D5450">
        <v>32129</v>
      </c>
      <c r="E5450">
        <v>112</v>
      </c>
      <c r="F5450">
        <v>20560.8</v>
      </c>
      <c r="G5450">
        <v>29069.599999999999</v>
      </c>
      <c r="H5450">
        <v>32746.6</v>
      </c>
      <c r="I5450">
        <v>29778.400000000001</v>
      </c>
    </row>
    <row r="5451" spans="1:9">
      <c r="A5451" s="26">
        <f t="shared" si="85"/>
        <v>44789.083333320108</v>
      </c>
      <c r="D5451">
        <v>32129</v>
      </c>
      <c r="E5451">
        <v>112</v>
      </c>
      <c r="F5451">
        <v>20560.8</v>
      </c>
      <c r="G5451">
        <v>29069.599999999999</v>
      </c>
      <c r="H5451">
        <v>32746.6</v>
      </c>
      <c r="I5451">
        <v>29778.400000000001</v>
      </c>
    </row>
    <row r="5452" spans="1:9">
      <c r="A5452" s="26">
        <f t="shared" si="85"/>
        <v>44789.124999986772</v>
      </c>
      <c r="D5452">
        <v>32129</v>
      </c>
      <c r="E5452">
        <v>112</v>
      </c>
      <c r="F5452">
        <v>20560.8</v>
      </c>
      <c r="G5452">
        <v>29069.599999999999</v>
      </c>
      <c r="H5452">
        <v>32746.6</v>
      </c>
      <c r="I5452">
        <v>29778.400000000001</v>
      </c>
    </row>
    <row r="5453" spans="1:9">
      <c r="A5453" s="26">
        <f t="shared" si="85"/>
        <v>44789.166666653437</v>
      </c>
      <c r="D5453">
        <v>32129</v>
      </c>
      <c r="E5453">
        <v>112</v>
      </c>
      <c r="F5453">
        <v>20560.8</v>
      </c>
      <c r="G5453">
        <v>29069.599999999999</v>
      </c>
      <c r="H5453">
        <v>32746.6</v>
      </c>
      <c r="I5453">
        <v>29778.400000000001</v>
      </c>
    </row>
    <row r="5454" spans="1:9">
      <c r="A5454" s="26">
        <f t="shared" si="85"/>
        <v>44789.208333320101</v>
      </c>
      <c r="D5454">
        <v>32129</v>
      </c>
      <c r="E5454">
        <v>112</v>
      </c>
      <c r="F5454">
        <v>20560.8</v>
      </c>
      <c r="G5454">
        <v>29069.599999999999</v>
      </c>
      <c r="H5454">
        <v>32746.6</v>
      </c>
      <c r="I5454">
        <v>29778.400000000001</v>
      </c>
    </row>
    <row r="5455" spans="1:9">
      <c r="A5455" s="26">
        <f t="shared" si="85"/>
        <v>44789.249999986765</v>
      </c>
      <c r="D5455">
        <v>32129</v>
      </c>
      <c r="E5455">
        <v>112</v>
      </c>
      <c r="F5455">
        <v>20560.8</v>
      </c>
      <c r="G5455">
        <v>29069.599999999999</v>
      </c>
      <c r="H5455">
        <v>32746.6</v>
      </c>
      <c r="I5455">
        <v>29778.400000000001</v>
      </c>
    </row>
    <row r="5456" spans="1:9">
      <c r="A5456" s="26">
        <f t="shared" si="85"/>
        <v>44789.291666653429</v>
      </c>
      <c r="D5456">
        <v>32129</v>
      </c>
      <c r="E5456">
        <v>112</v>
      </c>
      <c r="F5456">
        <v>20560.8</v>
      </c>
      <c r="G5456">
        <v>29069.599999999999</v>
      </c>
      <c r="H5456">
        <v>32746.6</v>
      </c>
      <c r="I5456">
        <v>29778.400000000001</v>
      </c>
    </row>
    <row r="5457" spans="1:9">
      <c r="A5457" s="26">
        <f t="shared" si="85"/>
        <v>44789.333333320094</v>
      </c>
      <c r="D5457">
        <v>32129</v>
      </c>
      <c r="E5457">
        <v>112</v>
      </c>
      <c r="F5457">
        <v>20560.8</v>
      </c>
      <c r="G5457">
        <v>29069.599999999999</v>
      </c>
      <c r="H5457">
        <v>32746.6</v>
      </c>
      <c r="I5457">
        <v>29778.400000000001</v>
      </c>
    </row>
    <row r="5458" spans="1:9">
      <c r="A5458" s="26">
        <f t="shared" si="85"/>
        <v>44789.374999986758</v>
      </c>
      <c r="D5458">
        <v>32129</v>
      </c>
      <c r="E5458">
        <v>112</v>
      </c>
      <c r="F5458">
        <v>20560.8</v>
      </c>
      <c r="G5458">
        <v>29069.599999999999</v>
      </c>
      <c r="H5458">
        <v>32746.6</v>
      </c>
      <c r="I5458">
        <v>29778.400000000001</v>
      </c>
    </row>
    <row r="5459" spans="1:9">
      <c r="A5459" s="26">
        <f t="shared" si="85"/>
        <v>44789.416666653422</v>
      </c>
      <c r="D5459">
        <v>32129</v>
      </c>
      <c r="E5459">
        <v>112</v>
      </c>
      <c r="F5459">
        <v>20560.8</v>
      </c>
      <c r="G5459">
        <v>29069.599999999999</v>
      </c>
      <c r="H5459">
        <v>32746.6</v>
      </c>
      <c r="I5459">
        <v>29778.400000000001</v>
      </c>
    </row>
    <row r="5460" spans="1:9">
      <c r="A5460" s="26">
        <f t="shared" si="85"/>
        <v>44789.458333320086</v>
      </c>
      <c r="D5460">
        <v>32129</v>
      </c>
      <c r="E5460">
        <v>112</v>
      </c>
      <c r="F5460">
        <v>20560.8</v>
      </c>
      <c r="G5460">
        <v>29069.599999999999</v>
      </c>
      <c r="H5460">
        <v>32746.6</v>
      </c>
      <c r="I5460">
        <v>29778.400000000001</v>
      </c>
    </row>
    <row r="5461" spans="1:9">
      <c r="A5461" s="26">
        <f t="shared" si="85"/>
        <v>44789.49999998675</v>
      </c>
      <c r="D5461">
        <v>32129</v>
      </c>
      <c r="E5461">
        <v>112</v>
      </c>
      <c r="F5461">
        <v>20560.8</v>
      </c>
      <c r="G5461">
        <v>29069.599999999999</v>
      </c>
      <c r="H5461">
        <v>32746.6</v>
      </c>
      <c r="I5461">
        <v>29778.400000000001</v>
      </c>
    </row>
    <row r="5462" spans="1:9">
      <c r="A5462" s="26">
        <f t="shared" si="85"/>
        <v>44789.541666653415</v>
      </c>
      <c r="D5462">
        <v>32129</v>
      </c>
      <c r="E5462">
        <v>112</v>
      </c>
      <c r="F5462">
        <v>20560.8</v>
      </c>
      <c r="G5462">
        <v>29069.599999999999</v>
      </c>
      <c r="H5462">
        <v>32746.6</v>
      </c>
      <c r="I5462">
        <v>29778.400000000001</v>
      </c>
    </row>
    <row r="5463" spans="1:9">
      <c r="A5463" s="26">
        <f t="shared" si="85"/>
        <v>44789.583333320079</v>
      </c>
      <c r="D5463">
        <v>32129</v>
      </c>
      <c r="E5463">
        <v>112</v>
      </c>
      <c r="F5463">
        <v>20560.8</v>
      </c>
      <c r="G5463">
        <v>29069.599999999999</v>
      </c>
      <c r="H5463">
        <v>32746.6</v>
      </c>
      <c r="I5463">
        <v>29778.400000000001</v>
      </c>
    </row>
    <row r="5464" spans="1:9">
      <c r="A5464" s="26">
        <f t="shared" si="85"/>
        <v>44789.624999986743</v>
      </c>
      <c r="D5464">
        <v>32129</v>
      </c>
      <c r="E5464">
        <v>112</v>
      </c>
      <c r="F5464">
        <v>20560.8</v>
      </c>
      <c r="G5464">
        <v>29069.599999999999</v>
      </c>
      <c r="H5464">
        <v>32746.6</v>
      </c>
      <c r="I5464">
        <v>29778.400000000001</v>
      </c>
    </row>
    <row r="5465" spans="1:9">
      <c r="A5465" s="26">
        <f t="shared" si="85"/>
        <v>44789.666666653407</v>
      </c>
      <c r="D5465">
        <v>32129</v>
      </c>
      <c r="E5465">
        <v>112</v>
      </c>
      <c r="F5465">
        <v>20560.8</v>
      </c>
      <c r="G5465">
        <v>29069.599999999999</v>
      </c>
      <c r="H5465">
        <v>32746.6</v>
      </c>
      <c r="I5465">
        <v>29778.400000000001</v>
      </c>
    </row>
    <row r="5466" spans="1:9">
      <c r="A5466" s="26">
        <f t="shared" si="85"/>
        <v>44789.708333320072</v>
      </c>
      <c r="D5466">
        <v>32129</v>
      </c>
      <c r="E5466">
        <v>112</v>
      </c>
      <c r="F5466">
        <v>20560.8</v>
      </c>
      <c r="G5466">
        <v>29069.599999999999</v>
      </c>
      <c r="H5466">
        <v>32746.6</v>
      </c>
      <c r="I5466">
        <v>29778.400000000001</v>
      </c>
    </row>
    <row r="5467" spans="1:9">
      <c r="A5467" s="26">
        <f t="shared" si="85"/>
        <v>44789.749999986736</v>
      </c>
      <c r="D5467">
        <v>32129</v>
      </c>
      <c r="E5467">
        <v>112</v>
      </c>
      <c r="F5467">
        <v>20560.8</v>
      </c>
      <c r="G5467">
        <v>29069.599999999999</v>
      </c>
      <c r="H5467">
        <v>32746.6</v>
      </c>
      <c r="I5467">
        <v>29778.400000000001</v>
      </c>
    </row>
    <row r="5468" spans="1:9">
      <c r="A5468" s="26">
        <f t="shared" si="85"/>
        <v>44789.7916666534</v>
      </c>
      <c r="D5468">
        <v>32129</v>
      </c>
      <c r="E5468">
        <v>112</v>
      </c>
      <c r="F5468">
        <v>20560.8</v>
      </c>
      <c r="G5468">
        <v>29069.599999999999</v>
      </c>
      <c r="H5468">
        <v>32746.6</v>
      </c>
      <c r="I5468">
        <v>29778.400000000001</v>
      </c>
    </row>
    <row r="5469" spans="1:9">
      <c r="A5469" s="26">
        <f t="shared" si="85"/>
        <v>44789.833333320064</v>
      </c>
      <c r="D5469">
        <v>32129</v>
      </c>
      <c r="E5469">
        <v>112</v>
      </c>
      <c r="F5469">
        <v>20560.8</v>
      </c>
      <c r="G5469">
        <v>29069.599999999999</v>
      </c>
      <c r="H5469">
        <v>32746.6</v>
      </c>
      <c r="I5469">
        <v>29780.6</v>
      </c>
    </row>
    <row r="5470" spans="1:9">
      <c r="A5470" s="26">
        <f t="shared" si="85"/>
        <v>44789.874999986729</v>
      </c>
      <c r="D5470">
        <v>32129</v>
      </c>
      <c r="E5470">
        <v>112</v>
      </c>
      <c r="F5470">
        <v>20562.400000000001</v>
      </c>
      <c r="G5470">
        <v>29069.599999999999</v>
      </c>
      <c r="H5470">
        <v>32746.6</v>
      </c>
      <c r="I5470">
        <v>29823.4</v>
      </c>
    </row>
    <row r="5471" spans="1:9">
      <c r="A5471" s="26">
        <f t="shared" si="85"/>
        <v>44789.916666653393</v>
      </c>
      <c r="D5471">
        <v>32129.200000000001</v>
      </c>
      <c r="E5471">
        <v>112</v>
      </c>
      <c r="F5471">
        <v>20562.400000000001</v>
      </c>
      <c r="G5471">
        <v>29069.599999999999</v>
      </c>
      <c r="H5471">
        <v>32746.6</v>
      </c>
      <c r="I5471">
        <v>29823.599999999999</v>
      </c>
    </row>
    <row r="5472" spans="1:9">
      <c r="A5472" s="26">
        <f t="shared" si="85"/>
        <v>44789.958333320057</v>
      </c>
      <c r="D5472">
        <v>32129.200000000001</v>
      </c>
      <c r="E5472">
        <v>112</v>
      </c>
      <c r="F5472">
        <v>20562.400000000001</v>
      </c>
      <c r="G5472">
        <v>29069.599999999999</v>
      </c>
      <c r="H5472">
        <v>32746.6</v>
      </c>
      <c r="I5472">
        <v>29823.599999999999</v>
      </c>
    </row>
    <row r="5473" spans="1:9">
      <c r="A5473" s="26">
        <f t="shared" si="85"/>
        <v>44789.999999986721</v>
      </c>
      <c r="D5473">
        <v>32129.200000000001</v>
      </c>
      <c r="E5473">
        <v>112</v>
      </c>
      <c r="F5473">
        <v>20562.400000000001</v>
      </c>
      <c r="G5473">
        <v>29069.599999999999</v>
      </c>
      <c r="H5473">
        <v>32746.6</v>
      </c>
      <c r="I5473">
        <v>29823.599999999999</v>
      </c>
    </row>
    <row r="5474" spans="1:9">
      <c r="A5474" s="26">
        <f t="shared" si="85"/>
        <v>44790.041666653386</v>
      </c>
      <c r="D5474">
        <v>32129.200000000001</v>
      </c>
      <c r="E5474">
        <v>112</v>
      </c>
      <c r="F5474">
        <v>20562.400000000001</v>
      </c>
      <c r="G5474">
        <v>29069.599999999999</v>
      </c>
      <c r="H5474">
        <v>32746.6</v>
      </c>
      <c r="I5474">
        <v>29823.599999999999</v>
      </c>
    </row>
    <row r="5475" spans="1:9">
      <c r="A5475" s="26">
        <f t="shared" si="85"/>
        <v>44790.08333332005</v>
      </c>
      <c r="D5475">
        <v>32129.200000000001</v>
      </c>
      <c r="E5475">
        <v>112</v>
      </c>
      <c r="F5475">
        <v>20562.400000000001</v>
      </c>
      <c r="G5475">
        <v>29069.599999999999</v>
      </c>
      <c r="H5475">
        <v>32746.6</v>
      </c>
      <c r="I5475">
        <v>29823.599999999999</v>
      </c>
    </row>
    <row r="5476" spans="1:9">
      <c r="A5476" s="26">
        <f t="shared" si="85"/>
        <v>44790.124999986714</v>
      </c>
      <c r="D5476">
        <v>32129.200000000001</v>
      </c>
      <c r="E5476">
        <v>112</v>
      </c>
      <c r="F5476">
        <v>20562.400000000001</v>
      </c>
      <c r="G5476">
        <v>29069.599999999999</v>
      </c>
      <c r="H5476">
        <v>32746.6</v>
      </c>
      <c r="I5476">
        <v>29823.599999999999</v>
      </c>
    </row>
    <row r="5477" spans="1:9">
      <c r="A5477" s="26">
        <f t="shared" si="85"/>
        <v>44790.166666653378</v>
      </c>
      <c r="D5477">
        <v>32129.200000000001</v>
      </c>
      <c r="E5477">
        <v>112</v>
      </c>
      <c r="F5477">
        <v>20562.400000000001</v>
      </c>
      <c r="G5477">
        <v>29069.599999999999</v>
      </c>
      <c r="H5477">
        <v>32746.6</v>
      </c>
      <c r="I5477">
        <v>29823.599999999999</v>
      </c>
    </row>
    <row r="5478" spans="1:9">
      <c r="A5478" s="26">
        <f t="shared" si="85"/>
        <v>44790.208333320043</v>
      </c>
      <c r="D5478">
        <v>32129.200000000001</v>
      </c>
      <c r="E5478">
        <v>112</v>
      </c>
      <c r="F5478">
        <v>20562.400000000001</v>
      </c>
      <c r="G5478">
        <v>29069.599999999999</v>
      </c>
      <c r="H5478">
        <v>32746.6</v>
      </c>
      <c r="I5478">
        <v>29823.599999999999</v>
      </c>
    </row>
    <row r="5479" spans="1:9">
      <c r="A5479" s="26">
        <f t="shared" si="85"/>
        <v>44790.249999986707</v>
      </c>
      <c r="D5479">
        <v>32129.200000000001</v>
      </c>
      <c r="E5479">
        <v>112</v>
      </c>
      <c r="F5479">
        <v>20562.400000000001</v>
      </c>
      <c r="G5479">
        <v>29069.599999999999</v>
      </c>
      <c r="H5479">
        <v>32746.6</v>
      </c>
      <c r="I5479">
        <v>29823.599999999999</v>
      </c>
    </row>
    <row r="5480" spans="1:9">
      <c r="A5480" s="26">
        <f t="shared" si="85"/>
        <v>44790.291666653371</v>
      </c>
      <c r="D5480">
        <v>32129.200000000001</v>
      </c>
      <c r="E5480">
        <v>112</v>
      </c>
      <c r="F5480">
        <v>20562.400000000001</v>
      </c>
      <c r="G5480">
        <v>29069.599999999999</v>
      </c>
      <c r="H5480">
        <v>32746.6</v>
      </c>
      <c r="I5480">
        <v>29823.599999999999</v>
      </c>
    </row>
    <row r="5481" spans="1:9">
      <c r="A5481" s="26">
        <f t="shared" si="85"/>
        <v>44790.333333320035</v>
      </c>
      <c r="D5481">
        <v>32129.200000000001</v>
      </c>
      <c r="E5481">
        <v>112</v>
      </c>
      <c r="F5481">
        <v>20562.400000000001</v>
      </c>
      <c r="G5481">
        <v>29069.599999999999</v>
      </c>
      <c r="H5481">
        <v>32746.6</v>
      </c>
      <c r="I5481">
        <v>29823.599999999999</v>
      </c>
    </row>
    <row r="5482" spans="1:9">
      <c r="A5482" s="26">
        <f t="shared" si="85"/>
        <v>44790.3749999867</v>
      </c>
      <c r="D5482">
        <v>32129.200000000001</v>
      </c>
      <c r="E5482">
        <v>112</v>
      </c>
      <c r="F5482">
        <v>20562.400000000001</v>
      </c>
      <c r="G5482">
        <v>29069.599999999999</v>
      </c>
      <c r="H5482">
        <v>32746.6</v>
      </c>
      <c r="I5482">
        <v>29823.599999999999</v>
      </c>
    </row>
    <row r="5483" spans="1:9">
      <c r="A5483" s="26">
        <f t="shared" si="85"/>
        <v>44790.416666653364</v>
      </c>
      <c r="D5483">
        <v>32129.200000000001</v>
      </c>
      <c r="E5483">
        <v>112</v>
      </c>
      <c r="F5483">
        <v>20562.400000000001</v>
      </c>
      <c r="G5483">
        <v>29069.599999999999</v>
      </c>
      <c r="H5483">
        <v>32746.6</v>
      </c>
      <c r="I5483">
        <v>29823.599999999999</v>
      </c>
    </row>
    <row r="5484" spans="1:9">
      <c r="A5484" s="26">
        <f t="shared" si="85"/>
        <v>44790.458333320028</v>
      </c>
      <c r="D5484">
        <v>32129.200000000001</v>
      </c>
      <c r="E5484">
        <v>112</v>
      </c>
      <c r="F5484">
        <v>20562.400000000001</v>
      </c>
      <c r="G5484">
        <v>29069.599999999999</v>
      </c>
      <c r="H5484">
        <v>32746.6</v>
      </c>
      <c r="I5484">
        <v>29823.599999999999</v>
      </c>
    </row>
    <row r="5485" spans="1:9">
      <c r="A5485" s="26">
        <f t="shared" si="85"/>
        <v>44790.499999986692</v>
      </c>
      <c r="D5485">
        <v>32129.200000000001</v>
      </c>
      <c r="E5485">
        <v>112</v>
      </c>
      <c r="F5485">
        <v>20562.400000000001</v>
      </c>
      <c r="G5485">
        <v>29069.599999999999</v>
      </c>
      <c r="H5485">
        <v>32746.6</v>
      </c>
      <c r="I5485">
        <v>29823.599999999999</v>
      </c>
    </row>
    <row r="5486" spans="1:9">
      <c r="A5486" s="26">
        <f t="shared" si="85"/>
        <v>44790.541666653357</v>
      </c>
      <c r="D5486">
        <v>32129.200000000001</v>
      </c>
      <c r="E5486">
        <v>112</v>
      </c>
      <c r="F5486">
        <v>20562.400000000001</v>
      </c>
      <c r="G5486">
        <v>29069.599999999999</v>
      </c>
      <c r="H5486">
        <v>32746.6</v>
      </c>
      <c r="I5486">
        <v>29823.599999999999</v>
      </c>
    </row>
    <row r="5487" spans="1:9">
      <c r="A5487" s="26">
        <f t="shared" si="85"/>
        <v>44790.583333320021</v>
      </c>
      <c r="D5487">
        <v>32129.200000000001</v>
      </c>
      <c r="E5487">
        <v>112</v>
      </c>
      <c r="F5487">
        <v>20562.400000000001</v>
      </c>
      <c r="G5487">
        <v>29069.599999999999</v>
      </c>
      <c r="H5487">
        <v>32746.6</v>
      </c>
      <c r="I5487">
        <v>29823.599999999999</v>
      </c>
    </row>
    <row r="5488" spans="1:9">
      <c r="A5488" s="26">
        <f t="shared" si="85"/>
        <v>44790.624999986685</v>
      </c>
      <c r="D5488">
        <v>32129.200000000001</v>
      </c>
      <c r="E5488">
        <v>112</v>
      </c>
      <c r="F5488">
        <v>20562.400000000001</v>
      </c>
      <c r="G5488">
        <v>29069.599999999999</v>
      </c>
      <c r="H5488">
        <v>32746.6</v>
      </c>
      <c r="I5488">
        <v>29823.599999999999</v>
      </c>
    </row>
    <row r="5489" spans="1:9">
      <c r="A5489" s="26">
        <f t="shared" si="85"/>
        <v>44790.666666653349</v>
      </c>
      <c r="D5489">
        <v>32129.200000000001</v>
      </c>
      <c r="E5489">
        <v>112</v>
      </c>
      <c r="F5489">
        <v>20572.400000000001</v>
      </c>
      <c r="G5489">
        <v>29075.599999999999</v>
      </c>
      <c r="H5489">
        <v>32746.6</v>
      </c>
      <c r="I5489">
        <v>29823.599999999999</v>
      </c>
    </row>
    <row r="5490" spans="1:9">
      <c r="A5490" s="26">
        <f t="shared" si="85"/>
        <v>44790.708333320013</v>
      </c>
      <c r="D5490">
        <v>32129.200000000001</v>
      </c>
      <c r="E5490">
        <v>112</v>
      </c>
      <c r="F5490">
        <v>20572.8</v>
      </c>
      <c r="G5490">
        <v>29075.599999999999</v>
      </c>
      <c r="H5490">
        <v>32746.6</v>
      </c>
      <c r="I5490">
        <v>29823.599999999999</v>
      </c>
    </row>
    <row r="5491" spans="1:9">
      <c r="A5491" s="26">
        <f t="shared" si="85"/>
        <v>44790.749999986678</v>
      </c>
      <c r="D5491">
        <v>32129.200000000001</v>
      </c>
      <c r="E5491">
        <v>112</v>
      </c>
      <c r="F5491">
        <v>20572.8</v>
      </c>
      <c r="G5491">
        <v>29075.599999999999</v>
      </c>
      <c r="H5491">
        <v>32746.6</v>
      </c>
      <c r="I5491">
        <v>29823.599999999999</v>
      </c>
    </row>
    <row r="5492" spans="1:9">
      <c r="A5492" s="26">
        <f t="shared" si="85"/>
        <v>44790.791666653342</v>
      </c>
      <c r="D5492">
        <v>32129.200000000001</v>
      </c>
      <c r="E5492">
        <v>112</v>
      </c>
      <c r="F5492">
        <v>20572.8</v>
      </c>
      <c r="G5492">
        <v>29075.599999999999</v>
      </c>
      <c r="H5492">
        <v>32746.6</v>
      </c>
      <c r="I5492">
        <v>29823.599999999999</v>
      </c>
    </row>
    <row r="5493" spans="1:9">
      <c r="A5493" s="26">
        <f t="shared" si="85"/>
        <v>44790.833333320006</v>
      </c>
      <c r="D5493">
        <v>32129.200000000001</v>
      </c>
      <c r="E5493">
        <v>112</v>
      </c>
      <c r="F5493">
        <v>20572.8</v>
      </c>
      <c r="G5493">
        <v>29075.599999999999</v>
      </c>
      <c r="H5493">
        <v>32746.6</v>
      </c>
      <c r="I5493">
        <v>29823.599999999999</v>
      </c>
    </row>
    <row r="5494" spans="1:9">
      <c r="A5494" s="26">
        <f t="shared" si="85"/>
        <v>44790.87499998667</v>
      </c>
      <c r="D5494">
        <v>32129.200000000001</v>
      </c>
      <c r="E5494">
        <v>112</v>
      </c>
      <c r="F5494">
        <v>20572.8</v>
      </c>
      <c r="G5494">
        <v>29075.599999999999</v>
      </c>
      <c r="H5494">
        <v>32746.6</v>
      </c>
      <c r="I5494">
        <v>29823.599999999999</v>
      </c>
    </row>
    <row r="5495" spans="1:9">
      <c r="A5495" s="26">
        <f t="shared" si="85"/>
        <v>44790.916666653335</v>
      </c>
      <c r="D5495">
        <v>32129.200000000001</v>
      </c>
      <c r="E5495">
        <v>112</v>
      </c>
      <c r="F5495">
        <v>20572.8</v>
      </c>
      <c r="G5495">
        <v>29075.599999999999</v>
      </c>
      <c r="H5495">
        <v>32746.6</v>
      </c>
      <c r="I5495">
        <v>29823.599999999999</v>
      </c>
    </row>
    <row r="5496" spans="1:9">
      <c r="A5496" s="26">
        <f t="shared" si="85"/>
        <v>44790.958333319999</v>
      </c>
      <c r="D5496">
        <v>32129.200000000001</v>
      </c>
      <c r="E5496">
        <v>112</v>
      </c>
      <c r="F5496">
        <v>20572.8</v>
      </c>
      <c r="G5496">
        <v>29075.599999999999</v>
      </c>
      <c r="H5496">
        <v>32746.6</v>
      </c>
      <c r="I5496">
        <v>29823.599999999999</v>
      </c>
    </row>
    <row r="5497" spans="1:9">
      <c r="A5497" s="26">
        <f t="shared" si="85"/>
        <v>44790.999999986663</v>
      </c>
      <c r="D5497">
        <v>32129.200000000001</v>
      </c>
      <c r="E5497">
        <v>112</v>
      </c>
      <c r="F5497">
        <v>20572.8</v>
      </c>
      <c r="G5497">
        <v>29075.599999999999</v>
      </c>
      <c r="H5497">
        <v>32746.6</v>
      </c>
      <c r="I5497">
        <v>29823.599999999999</v>
      </c>
    </row>
    <row r="5498" spans="1:9">
      <c r="A5498" s="26">
        <f t="shared" si="85"/>
        <v>44791.041666653327</v>
      </c>
      <c r="D5498">
        <v>32129.200000000001</v>
      </c>
      <c r="E5498">
        <v>112</v>
      </c>
      <c r="F5498">
        <v>20572.8</v>
      </c>
      <c r="G5498">
        <v>29075.599999999999</v>
      </c>
      <c r="H5498">
        <v>32746.6</v>
      </c>
      <c r="I5498">
        <v>29823.599999999999</v>
      </c>
    </row>
    <row r="5499" spans="1:9">
      <c r="A5499" s="26">
        <f t="shared" si="85"/>
        <v>44791.083333319992</v>
      </c>
      <c r="D5499">
        <v>32129.200000000001</v>
      </c>
      <c r="E5499">
        <v>112</v>
      </c>
      <c r="F5499">
        <v>20572.8</v>
      </c>
      <c r="G5499">
        <v>29075.599999999999</v>
      </c>
      <c r="H5499">
        <v>32746.6</v>
      </c>
      <c r="I5499">
        <v>29823.599999999999</v>
      </c>
    </row>
    <row r="5500" spans="1:9">
      <c r="A5500" s="26">
        <f t="shared" si="85"/>
        <v>44791.124999986656</v>
      </c>
      <c r="D5500">
        <v>32129.200000000001</v>
      </c>
      <c r="E5500">
        <v>112</v>
      </c>
      <c r="F5500">
        <v>20572.8</v>
      </c>
      <c r="G5500">
        <v>29075.599999999999</v>
      </c>
      <c r="H5500">
        <v>32746.6</v>
      </c>
      <c r="I5500">
        <v>29823.599999999999</v>
      </c>
    </row>
    <row r="5501" spans="1:9">
      <c r="A5501" s="26">
        <f t="shared" si="85"/>
        <v>44791.16666665332</v>
      </c>
      <c r="D5501">
        <v>32129.200000000001</v>
      </c>
      <c r="E5501">
        <v>112</v>
      </c>
      <c r="F5501">
        <v>20572.8</v>
      </c>
      <c r="G5501">
        <v>29075.599999999999</v>
      </c>
      <c r="H5501">
        <v>32746.6</v>
      </c>
      <c r="I5501">
        <v>29823.599999999999</v>
      </c>
    </row>
    <row r="5502" spans="1:9">
      <c r="A5502" s="26">
        <f t="shared" si="85"/>
        <v>44791.208333319984</v>
      </c>
      <c r="D5502">
        <v>32129.200000000001</v>
      </c>
      <c r="E5502">
        <v>112</v>
      </c>
      <c r="F5502">
        <v>20572.8</v>
      </c>
      <c r="G5502">
        <v>29075.599999999999</v>
      </c>
      <c r="H5502">
        <v>32746.6</v>
      </c>
      <c r="I5502">
        <v>29823.599999999999</v>
      </c>
    </row>
    <row r="5503" spans="1:9">
      <c r="A5503" s="26">
        <f t="shared" si="85"/>
        <v>44791.249999986649</v>
      </c>
      <c r="D5503">
        <v>32129.200000000001</v>
      </c>
      <c r="E5503">
        <v>112</v>
      </c>
      <c r="F5503">
        <v>20572.8</v>
      </c>
      <c r="G5503">
        <v>29075.599999999999</v>
      </c>
      <c r="H5503">
        <v>32746.6</v>
      </c>
      <c r="I5503">
        <v>29823.599999999999</v>
      </c>
    </row>
    <row r="5504" spans="1:9">
      <c r="A5504" s="26">
        <f t="shared" si="85"/>
        <v>44791.291666653313</v>
      </c>
      <c r="D5504">
        <v>32129.200000000001</v>
      </c>
      <c r="E5504">
        <v>112</v>
      </c>
      <c r="F5504">
        <v>20572.8</v>
      </c>
      <c r="G5504">
        <v>29075.599999999999</v>
      </c>
      <c r="H5504">
        <v>32746.6</v>
      </c>
      <c r="I5504">
        <v>29823.599999999999</v>
      </c>
    </row>
    <row r="5505" spans="1:9">
      <c r="A5505" s="26">
        <f t="shared" si="85"/>
        <v>44791.333333319977</v>
      </c>
      <c r="D5505">
        <v>32129.200000000001</v>
      </c>
      <c r="E5505">
        <v>112</v>
      </c>
      <c r="F5505">
        <v>20572.8</v>
      </c>
      <c r="G5505">
        <v>29075.599999999999</v>
      </c>
      <c r="H5505">
        <v>32746.6</v>
      </c>
      <c r="I5505">
        <v>29823.599999999999</v>
      </c>
    </row>
    <row r="5506" spans="1:9">
      <c r="A5506" s="26">
        <f t="shared" si="85"/>
        <v>44791.374999986641</v>
      </c>
      <c r="D5506">
        <v>32129.200000000001</v>
      </c>
      <c r="E5506">
        <v>112</v>
      </c>
      <c r="F5506">
        <v>20572.8</v>
      </c>
      <c r="G5506">
        <v>29075.599999999999</v>
      </c>
      <c r="H5506">
        <v>32746.6</v>
      </c>
      <c r="I5506">
        <v>29823.599999999999</v>
      </c>
    </row>
    <row r="5507" spans="1:9">
      <c r="A5507" s="26">
        <f t="shared" ref="A5507:A5570" si="86">A5506+1/24</f>
        <v>44791.416666653306</v>
      </c>
      <c r="D5507">
        <v>32129.200000000001</v>
      </c>
      <c r="E5507">
        <v>112</v>
      </c>
      <c r="F5507">
        <v>20572.8</v>
      </c>
      <c r="G5507">
        <v>29075.599999999999</v>
      </c>
      <c r="H5507">
        <v>32746.6</v>
      </c>
      <c r="I5507">
        <v>29823.599999999999</v>
      </c>
    </row>
    <row r="5508" spans="1:9">
      <c r="A5508" s="26">
        <f t="shared" si="86"/>
        <v>44791.45833331997</v>
      </c>
      <c r="D5508">
        <v>32129.200000000001</v>
      </c>
      <c r="E5508">
        <v>112</v>
      </c>
      <c r="F5508">
        <v>20572.8</v>
      </c>
      <c r="G5508">
        <v>29075.599999999999</v>
      </c>
      <c r="H5508">
        <v>32746.6</v>
      </c>
      <c r="I5508">
        <v>29823.599999999999</v>
      </c>
    </row>
    <row r="5509" spans="1:9">
      <c r="A5509" s="26">
        <f t="shared" si="86"/>
        <v>44791.499999986634</v>
      </c>
      <c r="D5509">
        <v>32129.200000000001</v>
      </c>
      <c r="E5509">
        <v>112</v>
      </c>
      <c r="F5509">
        <v>20572.8</v>
      </c>
      <c r="G5509">
        <v>29075.599999999999</v>
      </c>
      <c r="H5509">
        <v>32746.6</v>
      </c>
      <c r="I5509">
        <v>29823.599999999999</v>
      </c>
    </row>
    <row r="5510" spans="1:9">
      <c r="A5510" s="26">
        <f t="shared" si="86"/>
        <v>44791.541666653298</v>
      </c>
      <c r="D5510">
        <v>32129.200000000001</v>
      </c>
      <c r="E5510">
        <v>112</v>
      </c>
      <c r="F5510">
        <v>20581.599999999999</v>
      </c>
      <c r="G5510">
        <v>29075.599999999999</v>
      </c>
      <c r="H5510">
        <v>32747.200000000001</v>
      </c>
      <c r="I5510">
        <v>29823.599999999999</v>
      </c>
    </row>
    <row r="5511" spans="1:9">
      <c r="A5511" s="26">
        <f t="shared" si="86"/>
        <v>44791.583333319963</v>
      </c>
      <c r="D5511">
        <v>32129.200000000001</v>
      </c>
      <c r="E5511">
        <v>112</v>
      </c>
      <c r="F5511">
        <v>20603.2</v>
      </c>
      <c r="G5511">
        <v>29075.599999999999</v>
      </c>
      <c r="H5511">
        <v>32747.200000000001</v>
      </c>
      <c r="I5511">
        <v>29823.599999999999</v>
      </c>
    </row>
    <row r="5512" spans="1:9">
      <c r="A5512" s="26">
        <f t="shared" si="86"/>
        <v>44791.624999986627</v>
      </c>
      <c r="D5512">
        <v>32129.200000000001</v>
      </c>
      <c r="E5512">
        <v>112</v>
      </c>
      <c r="F5512">
        <v>20604.8</v>
      </c>
      <c r="G5512">
        <v>29075.599999999999</v>
      </c>
      <c r="H5512">
        <v>32747.200000000001</v>
      </c>
      <c r="I5512">
        <v>29823.599999999999</v>
      </c>
    </row>
    <row r="5513" spans="1:9">
      <c r="A5513" s="26">
        <f t="shared" si="86"/>
        <v>44791.666666653291</v>
      </c>
      <c r="D5513">
        <v>32129.200000000001</v>
      </c>
      <c r="E5513">
        <v>112</v>
      </c>
      <c r="F5513">
        <v>20604.8</v>
      </c>
      <c r="G5513">
        <v>29075.599999999999</v>
      </c>
      <c r="H5513">
        <v>32747.200000000001</v>
      </c>
      <c r="I5513">
        <v>29823.599999999999</v>
      </c>
    </row>
    <row r="5514" spans="1:9">
      <c r="A5514" s="26">
        <f t="shared" si="86"/>
        <v>44791.708333319955</v>
      </c>
      <c r="D5514">
        <v>32129.200000000001</v>
      </c>
      <c r="E5514">
        <v>112</v>
      </c>
      <c r="F5514">
        <v>20604.8</v>
      </c>
      <c r="G5514">
        <v>29075.599999999999</v>
      </c>
      <c r="H5514">
        <v>32747.200000000001</v>
      </c>
      <c r="I5514">
        <v>29823.599999999999</v>
      </c>
    </row>
    <row r="5515" spans="1:9">
      <c r="A5515" s="26">
        <f t="shared" si="86"/>
        <v>44791.74999998662</v>
      </c>
      <c r="D5515">
        <v>32129.200000000001</v>
      </c>
      <c r="E5515">
        <v>112</v>
      </c>
      <c r="F5515">
        <v>20604.8</v>
      </c>
      <c r="G5515">
        <v>29075.599999999999</v>
      </c>
      <c r="H5515">
        <v>32747.200000000001</v>
      </c>
      <c r="I5515">
        <v>29823.599999999999</v>
      </c>
    </row>
    <row r="5516" spans="1:9">
      <c r="A5516" s="26">
        <f t="shared" si="86"/>
        <v>44791.791666653284</v>
      </c>
      <c r="D5516">
        <v>32129.200000000001</v>
      </c>
      <c r="E5516">
        <v>112</v>
      </c>
      <c r="F5516">
        <v>20604.8</v>
      </c>
      <c r="G5516">
        <v>29075.599999999999</v>
      </c>
      <c r="H5516">
        <v>32747.200000000001</v>
      </c>
      <c r="I5516">
        <v>29823.599999999999</v>
      </c>
    </row>
    <row r="5517" spans="1:9">
      <c r="A5517" s="26">
        <f t="shared" si="86"/>
        <v>44791.833333319948</v>
      </c>
      <c r="D5517">
        <v>32129.200000000001</v>
      </c>
      <c r="E5517">
        <v>112</v>
      </c>
      <c r="F5517">
        <v>20604.8</v>
      </c>
      <c r="G5517">
        <v>29075.599999999999</v>
      </c>
      <c r="H5517">
        <v>32747.200000000001</v>
      </c>
      <c r="I5517">
        <v>29823.599999999999</v>
      </c>
    </row>
    <row r="5518" spans="1:9">
      <c r="A5518" s="26">
        <f t="shared" si="86"/>
        <v>44791.874999986612</v>
      </c>
      <c r="D5518">
        <v>32129.200000000001</v>
      </c>
      <c r="E5518">
        <v>112</v>
      </c>
      <c r="F5518">
        <v>20604.8</v>
      </c>
      <c r="G5518">
        <v>29075.599999999999</v>
      </c>
      <c r="H5518">
        <v>32747.200000000001</v>
      </c>
      <c r="I5518">
        <v>29823.599999999999</v>
      </c>
    </row>
    <row r="5519" spans="1:9">
      <c r="A5519" s="26">
        <f t="shared" si="86"/>
        <v>44791.916666653276</v>
      </c>
      <c r="D5519">
        <v>32129.200000000001</v>
      </c>
      <c r="E5519">
        <v>112</v>
      </c>
      <c r="F5519">
        <v>20604.8</v>
      </c>
      <c r="G5519">
        <v>29075.599999999999</v>
      </c>
      <c r="H5519">
        <v>32747.200000000001</v>
      </c>
      <c r="I5519">
        <v>29823.599999999999</v>
      </c>
    </row>
    <row r="5520" spans="1:9">
      <c r="A5520" s="26">
        <f t="shared" si="86"/>
        <v>44791.958333319941</v>
      </c>
      <c r="D5520">
        <v>32129.200000000001</v>
      </c>
      <c r="E5520">
        <v>112</v>
      </c>
      <c r="F5520">
        <v>20604.8</v>
      </c>
      <c r="G5520">
        <v>29075.599999999999</v>
      </c>
      <c r="H5520">
        <v>32747.200000000001</v>
      </c>
      <c r="I5520">
        <v>29823.599999999999</v>
      </c>
    </row>
    <row r="5521" spans="1:9">
      <c r="A5521" s="26">
        <f t="shared" si="86"/>
        <v>44791.999999986605</v>
      </c>
      <c r="D5521">
        <v>32129.200000000001</v>
      </c>
      <c r="E5521">
        <v>112</v>
      </c>
      <c r="F5521">
        <v>20604.8</v>
      </c>
      <c r="G5521">
        <v>29075.599999999999</v>
      </c>
      <c r="H5521">
        <v>32749</v>
      </c>
      <c r="I5521">
        <v>29823.599999999999</v>
      </c>
    </row>
    <row r="5522" spans="1:9">
      <c r="A5522" s="26">
        <f t="shared" si="86"/>
        <v>44792.041666653269</v>
      </c>
      <c r="D5522">
        <v>32129.200000000001</v>
      </c>
      <c r="E5522">
        <v>112.2</v>
      </c>
      <c r="F5522">
        <v>20604.8</v>
      </c>
      <c r="G5522">
        <v>29075.599999999999</v>
      </c>
      <c r="H5522">
        <v>32749.8</v>
      </c>
      <c r="I5522">
        <v>29823.599999999999</v>
      </c>
    </row>
    <row r="5523" spans="1:9">
      <c r="A5523" s="26">
        <f t="shared" si="86"/>
        <v>44792.083333319933</v>
      </c>
      <c r="D5523">
        <v>32129.200000000001</v>
      </c>
      <c r="E5523">
        <v>112.6</v>
      </c>
      <c r="F5523">
        <v>20604.8</v>
      </c>
      <c r="G5523">
        <v>29075.599999999999</v>
      </c>
      <c r="H5523">
        <v>32749.8</v>
      </c>
      <c r="I5523">
        <v>29823.599999999999</v>
      </c>
    </row>
    <row r="5524" spans="1:9">
      <c r="A5524" s="26">
        <f t="shared" si="86"/>
        <v>44792.124999986598</v>
      </c>
      <c r="D5524">
        <v>32129.200000000001</v>
      </c>
      <c r="E5524">
        <v>112.6</v>
      </c>
      <c r="F5524">
        <v>20604.8</v>
      </c>
      <c r="G5524">
        <v>29076</v>
      </c>
      <c r="H5524">
        <v>32749.8</v>
      </c>
      <c r="I5524">
        <v>29823.599999999999</v>
      </c>
    </row>
    <row r="5525" spans="1:9">
      <c r="A5525" s="26">
        <f t="shared" si="86"/>
        <v>44792.166666653262</v>
      </c>
      <c r="D5525">
        <v>32129.200000000001</v>
      </c>
      <c r="E5525">
        <v>112.6</v>
      </c>
      <c r="F5525">
        <v>20604.8</v>
      </c>
      <c r="G5525">
        <v>29076</v>
      </c>
      <c r="H5525">
        <v>32749.8</v>
      </c>
      <c r="I5525">
        <v>29823.599999999999</v>
      </c>
    </row>
    <row r="5526" spans="1:9">
      <c r="A5526" s="26">
        <f t="shared" si="86"/>
        <v>44792.208333319926</v>
      </c>
      <c r="D5526">
        <v>32129.200000000001</v>
      </c>
      <c r="E5526">
        <v>112.6</v>
      </c>
      <c r="F5526">
        <v>20604.8</v>
      </c>
      <c r="G5526">
        <v>29076</v>
      </c>
      <c r="H5526">
        <v>32749.8</v>
      </c>
      <c r="I5526">
        <v>29823.599999999999</v>
      </c>
    </row>
    <row r="5527" spans="1:9">
      <c r="A5527" s="26">
        <f t="shared" si="86"/>
        <v>44792.24999998659</v>
      </c>
      <c r="D5527">
        <v>32129.200000000001</v>
      </c>
      <c r="E5527">
        <v>112.6</v>
      </c>
      <c r="F5527">
        <v>20604.8</v>
      </c>
      <c r="G5527">
        <v>29076</v>
      </c>
      <c r="H5527">
        <v>32749.8</v>
      </c>
      <c r="I5527">
        <v>29823.599999999999</v>
      </c>
    </row>
    <row r="5528" spans="1:9">
      <c r="A5528" s="26">
        <f t="shared" si="86"/>
        <v>44792.291666653255</v>
      </c>
      <c r="D5528">
        <v>32129.200000000001</v>
      </c>
      <c r="E5528">
        <v>112.6</v>
      </c>
      <c r="F5528">
        <v>20604.8</v>
      </c>
      <c r="G5528">
        <v>29076</v>
      </c>
      <c r="H5528">
        <v>32749.8</v>
      </c>
      <c r="I5528">
        <v>29823.599999999999</v>
      </c>
    </row>
    <row r="5529" spans="1:9">
      <c r="A5529" s="26">
        <f t="shared" si="86"/>
        <v>44792.333333319919</v>
      </c>
      <c r="D5529">
        <v>32129.200000000001</v>
      </c>
      <c r="E5529">
        <v>112.6</v>
      </c>
      <c r="F5529">
        <v>20604.8</v>
      </c>
      <c r="G5529">
        <v>29076</v>
      </c>
      <c r="H5529">
        <v>32749.8</v>
      </c>
      <c r="I5529">
        <v>29823.599999999999</v>
      </c>
    </row>
    <row r="5530" spans="1:9">
      <c r="A5530" s="26">
        <f t="shared" si="86"/>
        <v>44792.374999986583</v>
      </c>
      <c r="D5530">
        <v>32129.200000000001</v>
      </c>
      <c r="E5530">
        <v>112.6</v>
      </c>
      <c r="F5530">
        <v>20604.8</v>
      </c>
      <c r="G5530">
        <v>29076</v>
      </c>
      <c r="H5530">
        <v>32749.8</v>
      </c>
      <c r="I5530">
        <v>29823.599999999999</v>
      </c>
    </row>
    <row r="5531" spans="1:9">
      <c r="A5531" s="26">
        <f t="shared" si="86"/>
        <v>44792.416666653247</v>
      </c>
      <c r="D5531">
        <v>32129.200000000001</v>
      </c>
      <c r="E5531">
        <v>112.6</v>
      </c>
      <c r="F5531">
        <v>20604.8</v>
      </c>
      <c r="G5531">
        <v>29076</v>
      </c>
      <c r="H5531">
        <v>32749.8</v>
      </c>
      <c r="I5531">
        <v>29823.599999999999</v>
      </c>
    </row>
    <row r="5532" spans="1:9">
      <c r="A5532" s="26">
        <f t="shared" si="86"/>
        <v>44792.458333319912</v>
      </c>
      <c r="D5532">
        <v>32129.200000000001</v>
      </c>
      <c r="E5532">
        <v>112.6</v>
      </c>
      <c r="F5532">
        <v>20604.8</v>
      </c>
      <c r="G5532">
        <v>29076</v>
      </c>
      <c r="H5532">
        <v>32749.8</v>
      </c>
      <c r="I5532">
        <v>29823.599999999999</v>
      </c>
    </row>
    <row r="5533" spans="1:9">
      <c r="A5533" s="26">
        <f t="shared" si="86"/>
        <v>44792.499999986576</v>
      </c>
      <c r="D5533">
        <v>32129.200000000001</v>
      </c>
      <c r="E5533">
        <v>112.6</v>
      </c>
      <c r="F5533">
        <v>20604.8</v>
      </c>
      <c r="G5533">
        <v>29076</v>
      </c>
      <c r="H5533">
        <v>32749.8</v>
      </c>
      <c r="I5533">
        <v>29823.599999999999</v>
      </c>
    </row>
    <row r="5534" spans="1:9">
      <c r="A5534" s="26">
        <f t="shared" si="86"/>
        <v>44792.54166665324</v>
      </c>
      <c r="D5534">
        <v>32129.200000000001</v>
      </c>
      <c r="E5534">
        <v>112.6</v>
      </c>
      <c r="F5534">
        <v>20604.8</v>
      </c>
      <c r="G5534">
        <v>29076</v>
      </c>
      <c r="H5534">
        <v>32749.8</v>
      </c>
      <c r="I5534">
        <v>29823.599999999999</v>
      </c>
    </row>
    <row r="5535" spans="1:9">
      <c r="A5535" s="26">
        <f t="shared" si="86"/>
        <v>44792.583333319904</v>
      </c>
      <c r="D5535">
        <v>32129.200000000001</v>
      </c>
      <c r="E5535">
        <v>112.6</v>
      </c>
      <c r="F5535">
        <v>20604.8</v>
      </c>
      <c r="G5535">
        <v>29076</v>
      </c>
      <c r="H5535">
        <v>32749.8</v>
      </c>
      <c r="I5535">
        <v>29824.400000000001</v>
      </c>
    </row>
    <row r="5536" spans="1:9">
      <c r="A5536" s="26">
        <f t="shared" si="86"/>
        <v>44792.624999986569</v>
      </c>
      <c r="D5536">
        <v>32129.200000000001</v>
      </c>
      <c r="E5536">
        <v>112.6</v>
      </c>
      <c r="F5536">
        <v>20618</v>
      </c>
      <c r="G5536">
        <v>29076</v>
      </c>
      <c r="H5536">
        <v>32749.8</v>
      </c>
      <c r="I5536">
        <v>29825.8</v>
      </c>
    </row>
    <row r="5537" spans="1:9">
      <c r="A5537" s="26">
        <f t="shared" si="86"/>
        <v>44792.666666653233</v>
      </c>
      <c r="D5537">
        <v>32159.4</v>
      </c>
      <c r="E5537">
        <v>142.4</v>
      </c>
      <c r="F5537">
        <v>20645.400000000001</v>
      </c>
      <c r="G5537">
        <v>29078.799999999999</v>
      </c>
      <c r="H5537">
        <v>32786</v>
      </c>
      <c r="I5537">
        <v>29826</v>
      </c>
    </row>
    <row r="5538" spans="1:9">
      <c r="A5538" s="26">
        <f t="shared" si="86"/>
        <v>44792.708333319897</v>
      </c>
      <c r="D5538">
        <v>32160.400000000001</v>
      </c>
      <c r="E5538">
        <v>150</v>
      </c>
      <c r="F5538">
        <v>20652.2</v>
      </c>
      <c r="G5538">
        <v>29088.6</v>
      </c>
      <c r="H5538">
        <v>32818</v>
      </c>
      <c r="I5538">
        <v>29834.400000000001</v>
      </c>
    </row>
    <row r="5539" spans="1:9">
      <c r="A5539" s="26">
        <f t="shared" si="86"/>
        <v>44792.749999986561</v>
      </c>
      <c r="D5539">
        <v>32161.599999999999</v>
      </c>
      <c r="E5539">
        <v>152.6</v>
      </c>
      <c r="F5539">
        <v>20654.400000000001</v>
      </c>
      <c r="G5539">
        <v>29090.799999999999</v>
      </c>
      <c r="H5539">
        <v>32819</v>
      </c>
      <c r="I5539">
        <v>29837.4</v>
      </c>
    </row>
    <row r="5540" spans="1:9">
      <c r="A5540" s="26">
        <f t="shared" si="86"/>
        <v>44792.791666653226</v>
      </c>
      <c r="D5540">
        <v>32163.200000000001</v>
      </c>
      <c r="E5540">
        <v>154.19999999999999</v>
      </c>
      <c r="F5540">
        <v>20656</v>
      </c>
      <c r="G5540">
        <v>29092.400000000001</v>
      </c>
      <c r="H5540">
        <v>32820</v>
      </c>
      <c r="I5540">
        <v>29838.400000000001</v>
      </c>
    </row>
    <row r="5541" spans="1:9">
      <c r="A5541" s="26">
        <f t="shared" si="86"/>
        <v>44792.83333331989</v>
      </c>
      <c r="D5541">
        <v>32163.200000000001</v>
      </c>
      <c r="E5541">
        <v>154.19999999999999</v>
      </c>
      <c r="F5541">
        <v>20656</v>
      </c>
      <c r="G5541">
        <v>29092.6</v>
      </c>
      <c r="H5541">
        <v>32820</v>
      </c>
      <c r="I5541">
        <v>29838.6</v>
      </c>
    </row>
    <row r="5542" spans="1:9">
      <c r="A5542" s="26">
        <f t="shared" si="86"/>
        <v>44792.874999986554</v>
      </c>
      <c r="D5542">
        <v>32163.200000000001</v>
      </c>
      <c r="E5542">
        <v>154.19999999999999</v>
      </c>
      <c r="F5542">
        <v>20656</v>
      </c>
      <c r="G5542">
        <v>29092.6</v>
      </c>
      <c r="H5542">
        <v>32820.199999999997</v>
      </c>
      <c r="I5542">
        <v>29838.6</v>
      </c>
    </row>
    <row r="5543" spans="1:9">
      <c r="A5543" s="26">
        <f t="shared" si="86"/>
        <v>44792.916666653218</v>
      </c>
      <c r="D5543">
        <v>32163.200000000001</v>
      </c>
      <c r="E5543">
        <v>154.19999999999999</v>
      </c>
      <c r="F5543">
        <v>20656</v>
      </c>
      <c r="G5543">
        <v>29092.6</v>
      </c>
      <c r="H5543">
        <v>32820.199999999997</v>
      </c>
      <c r="I5543">
        <v>29838.6</v>
      </c>
    </row>
    <row r="5544" spans="1:9">
      <c r="A5544" s="26">
        <f t="shared" si="86"/>
        <v>44792.958333319883</v>
      </c>
      <c r="D5544">
        <v>32163.200000000001</v>
      </c>
      <c r="E5544">
        <v>154.19999999999999</v>
      </c>
      <c r="F5544">
        <v>20656</v>
      </c>
      <c r="G5544">
        <v>29092.6</v>
      </c>
      <c r="H5544">
        <v>32820.199999999997</v>
      </c>
      <c r="I5544">
        <v>29838.6</v>
      </c>
    </row>
    <row r="5545" spans="1:9">
      <c r="A5545" s="26">
        <f t="shared" si="86"/>
        <v>44792.999999986547</v>
      </c>
      <c r="D5545">
        <v>32163.200000000001</v>
      </c>
      <c r="E5545">
        <v>154.19999999999999</v>
      </c>
      <c r="F5545">
        <v>20656</v>
      </c>
      <c r="G5545">
        <v>29092.6</v>
      </c>
      <c r="H5545">
        <v>32820.199999999997</v>
      </c>
      <c r="I5545">
        <v>29838.6</v>
      </c>
    </row>
    <row r="5546" spans="1:9">
      <c r="A5546" s="26">
        <f t="shared" si="86"/>
        <v>44793.041666653211</v>
      </c>
      <c r="D5546">
        <v>32163.200000000001</v>
      </c>
      <c r="E5546">
        <v>154.19999999999999</v>
      </c>
      <c r="F5546">
        <v>20656</v>
      </c>
      <c r="G5546">
        <v>29092.6</v>
      </c>
      <c r="H5546">
        <v>32820.199999999997</v>
      </c>
      <c r="I5546">
        <v>29838.6</v>
      </c>
    </row>
    <row r="5547" spans="1:9">
      <c r="A5547" s="26">
        <f t="shared" si="86"/>
        <v>44793.083333319875</v>
      </c>
      <c r="D5547">
        <v>32163.200000000001</v>
      </c>
      <c r="E5547">
        <v>154.19999999999999</v>
      </c>
      <c r="F5547">
        <v>20656</v>
      </c>
      <c r="G5547">
        <v>29092.6</v>
      </c>
      <c r="H5547">
        <v>32820.199999999997</v>
      </c>
      <c r="I5547">
        <v>29838.6</v>
      </c>
    </row>
    <row r="5548" spans="1:9">
      <c r="A5548" s="26">
        <f t="shared" si="86"/>
        <v>44793.124999986539</v>
      </c>
      <c r="D5548">
        <v>32163.200000000001</v>
      </c>
      <c r="E5548">
        <v>154.19999999999999</v>
      </c>
      <c r="F5548">
        <v>20656</v>
      </c>
      <c r="G5548">
        <v>29092.6</v>
      </c>
      <c r="H5548">
        <v>32820.199999999997</v>
      </c>
      <c r="I5548">
        <v>29838.6</v>
      </c>
    </row>
    <row r="5549" spans="1:9">
      <c r="A5549" s="26">
        <f t="shared" si="86"/>
        <v>44793.166666653204</v>
      </c>
      <c r="D5549">
        <v>32163.4</v>
      </c>
      <c r="E5549">
        <v>154.19999999999999</v>
      </c>
      <c r="F5549">
        <v>20656</v>
      </c>
      <c r="G5549">
        <v>29092.6</v>
      </c>
      <c r="H5549">
        <v>32820.199999999997</v>
      </c>
      <c r="I5549">
        <v>29838.6</v>
      </c>
    </row>
    <row r="5550" spans="1:9">
      <c r="A5550" s="26">
        <f t="shared" si="86"/>
        <v>44793.208333319868</v>
      </c>
      <c r="D5550">
        <v>32163.4</v>
      </c>
      <c r="E5550">
        <v>154.19999999999999</v>
      </c>
      <c r="F5550">
        <v>20656</v>
      </c>
      <c r="G5550">
        <v>29092.6</v>
      </c>
      <c r="H5550">
        <v>32820.199999999997</v>
      </c>
      <c r="I5550">
        <v>29838.6</v>
      </c>
    </row>
    <row r="5551" spans="1:9">
      <c r="A5551" s="26">
        <f t="shared" si="86"/>
        <v>44793.249999986532</v>
      </c>
      <c r="D5551">
        <v>32163.4</v>
      </c>
      <c r="E5551">
        <v>154.19999999999999</v>
      </c>
      <c r="F5551">
        <v>20656</v>
      </c>
      <c r="G5551">
        <v>29092.6</v>
      </c>
      <c r="H5551">
        <v>32820.199999999997</v>
      </c>
      <c r="I5551">
        <v>29838.6</v>
      </c>
    </row>
    <row r="5552" spans="1:9">
      <c r="A5552" s="26">
        <f t="shared" si="86"/>
        <v>44793.291666653196</v>
      </c>
      <c r="D5552">
        <v>32163.4</v>
      </c>
      <c r="E5552">
        <v>154.19999999999999</v>
      </c>
      <c r="F5552">
        <v>20656</v>
      </c>
      <c r="G5552">
        <v>29092.6</v>
      </c>
      <c r="H5552">
        <v>32820.199999999997</v>
      </c>
      <c r="I5552">
        <v>29838.6</v>
      </c>
    </row>
    <row r="5553" spans="1:9">
      <c r="A5553" s="26">
        <f t="shared" si="86"/>
        <v>44793.333333319861</v>
      </c>
      <c r="D5553">
        <v>32163.4</v>
      </c>
      <c r="E5553">
        <v>154.19999999999999</v>
      </c>
      <c r="F5553">
        <v>20656</v>
      </c>
      <c r="G5553">
        <v>29092.6</v>
      </c>
      <c r="H5553">
        <v>32820.199999999997</v>
      </c>
      <c r="I5553">
        <v>29838.6</v>
      </c>
    </row>
    <row r="5554" spans="1:9">
      <c r="A5554" s="26">
        <f t="shared" si="86"/>
        <v>44793.374999986525</v>
      </c>
      <c r="D5554">
        <v>32163.4</v>
      </c>
      <c r="E5554">
        <v>154.19999999999999</v>
      </c>
      <c r="F5554">
        <v>20656</v>
      </c>
      <c r="G5554">
        <v>29092.6</v>
      </c>
      <c r="H5554">
        <v>32820.199999999997</v>
      </c>
      <c r="I5554">
        <v>29838.6</v>
      </c>
    </row>
    <row r="5555" spans="1:9">
      <c r="A5555" s="26">
        <f t="shared" si="86"/>
        <v>44793.416666653189</v>
      </c>
      <c r="D5555">
        <v>32163.4</v>
      </c>
      <c r="E5555">
        <v>154.19999999999999</v>
      </c>
      <c r="F5555">
        <v>20656</v>
      </c>
      <c r="G5555">
        <v>29092.6</v>
      </c>
      <c r="H5555">
        <v>32820.199999999997</v>
      </c>
      <c r="I5555">
        <v>29838.6</v>
      </c>
    </row>
    <row r="5556" spans="1:9">
      <c r="A5556" s="26">
        <f t="shared" si="86"/>
        <v>44793.458333319853</v>
      </c>
      <c r="D5556">
        <v>32163.4</v>
      </c>
      <c r="E5556">
        <v>154.19999999999999</v>
      </c>
      <c r="F5556">
        <v>20656</v>
      </c>
      <c r="G5556">
        <v>29092.6</v>
      </c>
      <c r="H5556">
        <v>32820.199999999997</v>
      </c>
      <c r="I5556">
        <v>29838.6</v>
      </c>
    </row>
    <row r="5557" spans="1:9">
      <c r="A5557" s="26">
        <f t="shared" si="86"/>
        <v>44793.499999986518</v>
      </c>
      <c r="D5557">
        <v>32163.4</v>
      </c>
      <c r="E5557">
        <v>154.19999999999999</v>
      </c>
      <c r="F5557">
        <v>20656</v>
      </c>
      <c r="G5557">
        <v>29092.6</v>
      </c>
      <c r="H5557">
        <v>32820.199999999997</v>
      </c>
      <c r="I5557">
        <v>29838.6</v>
      </c>
    </row>
    <row r="5558" spans="1:9">
      <c r="A5558" s="26">
        <f t="shared" si="86"/>
        <v>44793.541666653182</v>
      </c>
      <c r="D5558">
        <v>32163.4</v>
      </c>
      <c r="E5558">
        <v>154.19999999999999</v>
      </c>
      <c r="F5558">
        <v>20656</v>
      </c>
      <c r="G5558">
        <v>29092.6</v>
      </c>
      <c r="H5558">
        <v>32820.199999999997</v>
      </c>
      <c r="I5558">
        <v>29838.6</v>
      </c>
    </row>
    <row r="5559" spans="1:9">
      <c r="A5559" s="26">
        <f t="shared" si="86"/>
        <v>44793.583333319846</v>
      </c>
      <c r="D5559">
        <v>32163.4</v>
      </c>
      <c r="E5559">
        <v>154.19999999999999</v>
      </c>
      <c r="F5559">
        <v>20656</v>
      </c>
      <c r="G5559">
        <v>29092.6</v>
      </c>
      <c r="H5559">
        <v>32820.199999999997</v>
      </c>
      <c r="I5559">
        <v>29838.6</v>
      </c>
    </row>
    <row r="5560" spans="1:9">
      <c r="A5560" s="26">
        <f t="shared" si="86"/>
        <v>44793.62499998651</v>
      </c>
      <c r="D5560">
        <v>32163.4</v>
      </c>
      <c r="E5560">
        <v>154.19999999999999</v>
      </c>
      <c r="F5560">
        <v>20656</v>
      </c>
      <c r="G5560">
        <v>29092.6</v>
      </c>
      <c r="H5560">
        <v>32820.199999999997</v>
      </c>
      <c r="I5560">
        <v>29838.6</v>
      </c>
    </row>
    <row r="5561" spans="1:9">
      <c r="A5561" s="26">
        <f t="shared" si="86"/>
        <v>44793.666666653175</v>
      </c>
      <c r="D5561">
        <v>32163.4</v>
      </c>
      <c r="E5561">
        <v>154.19999999999999</v>
      </c>
      <c r="F5561">
        <v>20656</v>
      </c>
      <c r="G5561">
        <v>29092.6</v>
      </c>
      <c r="H5561">
        <v>32820.199999999997</v>
      </c>
      <c r="I5561">
        <v>29838.6</v>
      </c>
    </row>
    <row r="5562" spans="1:9">
      <c r="A5562" s="26">
        <f t="shared" si="86"/>
        <v>44793.708333319839</v>
      </c>
      <c r="D5562">
        <v>32163.4</v>
      </c>
      <c r="E5562">
        <v>154.80000000000001</v>
      </c>
      <c r="F5562">
        <v>20656</v>
      </c>
      <c r="G5562">
        <v>29092.6</v>
      </c>
      <c r="H5562">
        <v>32820.199999999997</v>
      </c>
      <c r="I5562">
        <v>29838.6</v>
      </c>
    </row>
    <row r="5563" spans="1:9">
      <c r="A5563" s="26">
        <f t="shared" si="86"/>
        <v>44793.749999986503</v>
      </c>
      <c r="D5563">
        <v>32163.4</v>
      </c>
      <c r="E5563">
        <v>154.80000000000001</v>
      </c>
      <c r="F5563">
        <v>20656.2</v>
      </c>
      <c r="G5563">
        <v>29092.6</v>
      </c>
      <c r="H5563">
        <v>32820.199999999997</v>
      </c>
      <c r="I5563">
        <v>29838.6</v>
      </c>
    </row>
    <row r="5564" spans="1:9">
      <c r="A5564" s="26">
        <f t="shared" si="86"/>
        <v>44793.791666653167</v>
      </c>
      <c r="D5564">
        <v>32163.4</v>
      </c>
      <c r="E5564">
        <v>154.80000000000001</v>
      </c>
      <c r="F5564">
        <v>20656.2</v>
      </c>
      <c r="G5564">
        <v>29092.6</v>
      </c>
      <c r="H5564">
        <v>32820.199999999997</v>
      </c>
      <c r="I5564">
        <v>29838.6</v>
      </c>
    </row>
    <row r="5565" spans="1:9">
      <c r="A5565" s="26">
        <f t="shared" si="86"/>
        <v>44793.833333319832</v>
      </c>
      <c r="D5565">
        <v>32163.4</v>
      </c>
      <c r="E5565">
        <v>154.80000000000001</v>
      </c>
      <c r="F5565">
        <v>20656.2</v>
      </c>
      <c r="G5565">
        <v>29092.6</v>
      </c>
      <c r="H5565">
        <v>32820.199999999997</v>
      </c>
      <c r="I5565">
        <v>29838.6</v>
      </c>
    </row>
    <row r="5566" spans="1:9">
      <c r="A5566" s="26">
        <f t="shared" si="86"/>
        <v>44793.874999986496</v>
      </c>
      <c r="D5566">
        <v>32163.4</v>
      </c>
      <c r="E5566">
        <v>154.80000000000001</v>
      </c>
      <c r="F5566">
        <v>20656.2</v>
      </c>
      <c r="G5566">
        <v>29092.6</v>
      </c>
      <c r="H5566">
        <v>32820.199999999997</v>
      </c>
      <c r="I5566">
        <v>29838.6</v>
      </c>
    </row>
    <row r="5567" spans="1:9">
      <c r="A5567" s="26">
        <f t="shared" si="86"/>
        <v>44793.91666665316</v>
      </c>
      <c r="D5567">
        <v>32163.4</v>
      </c>
      <c r="E5567">
        <v>154.80000000000001</v>
      </c>
      <c r="F5567">
        <v>20656.2</v>
      </c>
      <c r="G5567">
        <v>29092.6</v>
      </c>
      <c r="H5567">
        <v>32820.199999999997</v>
      </c>
      <c r="I5567">
        <v>29838.6</v>
      </c>
    </row>
    <row r="5568" spans="1:9">
      <c r="A5568" s="26">
        <f t="shared" si="86"/>
        <v>44793.958333319824</v>
      </c>
      <c r="D5568">
        <v>32163.4</v>
      </c>
      <c r="E5568">
        <v>154.80000000000001</v>
      </c>
      <c r="F5568">
        <v>20656.2</v>
      </c>
      <c r="G5568">
        <v>29092.6</v>
      </c>
      <c r="H5568">
        <v>32820.199999999997</v>
      </c>
      <c r="I5568">
        <v>29838.6</v>
      </c>
    </row>
    <row r="5569" spans="1:9">
      <c r="A5569" s="26">
        <f t="shared" si="86"/>
        <v>44793.999999986489</v>
      </c>
      <c r="D5569">
        <v>32163.4</v>
      </c>
      <c r="E5569">
        <v>154.80000000000001</v>
      </c>
      <c r="F5569">
        <v>20656.2</v>
      </c>
      <c r="G5569">
        <v>29092.6</v>
      </c>
      <c r="H5569">
        <v>32820.199999999997</v>
      </c>
      <c r="I5569">
        <v>29838.6</v>
      </c>
    </row>
    <row r="5570" spans="1:9">
      <c r="A5570" s="26">
        <f t="shared" si="86"/>
        <v>44794.041666653153</v>
      </c>
      <c r="D5570">
        <v>32163.4</v>
      </c>
      <c r="E5570">
        <v>154.80000000000001</v>
      </c>
      <c r="F5570">
        <v>20656.2</v>
      </c>
      <c r="G5570">
        <v>29092.6</v>
      </c>
      <c r="H5570">
        <v>32820.199999999997</v>
      </c>
      <c r="I5570">
        <v>29838.6</v>
      </c>
    </row>
    <row r="5571" spans="1:9">
      <c r="A5571" s="26">
        <f t="shared" ref="A5571:A5634" si="87">A5570+1/24</f>
        <v>44794.083333319817</v>
      </c>
      <c r="D5571">
        <v>32163.4</v>
      </c>
      <c r="E5571">
        <v>154.80000000000001</v>
      </c>
      <c r="F5571">
        <v>20656.2</v>
      </c>
      <c r="G5571">
        <v>29092.6</v>
      </c>
      <c r="H5571">
        <v>32820.199999999997</v>
      </c>
      <c r="I5571">
        <v>29838.6</v>
      </c>
    </row>
    <row r="5572" spans="1:9">
      <c r="A5572" s="26">
        <f t="shared" si="87"/>
        <v>44794.124999986481</v>
      </c>
      <c r="D5572">
        <v>32163.4</v>
      </c>
      <c r="E5572">
        <v>154.80000000000001</v>
      </c>
      <c r="F5572">
        <v>20656.2</v>
      </c>
      <c r="G5572">
        <v>29092.6</v>
      </c>
      <c r="H5572">
        <v>32820.199999999997</v>
      </c>
      <c r="I5572">
        <v>29838.6</v>
      </c>
    </row>
    <row r="5573" spans="1:9">
      <c r="A5573" s="26">
        <f t="shared" si="87"/>
        <v>44794.166666653146</v>
      </c>
      <c r="D5573">
        <v>32163.4</v>
      </c>
      <c r="E5573">
        <v>154.80000000000001</v>
      </c>
      <c r="F5573">
        <v>20656.2</v>
      </c>
      <c r="G5573">
        <v>29092.6</v>
      </c>
      <c r="H5573">
        <v>32820.199999999997</v>
      </c>
      <c r="I5573">
        <v>29838.6</v>
      </c>
    </row>
    <row r="5574" spans="1:9">
      <c r="A5574" s="26">
        <f t="shared" si="87"/>
        <v>44794.20833331981</v>
      </c>
      <c r="D5574">
        <v>32163.599999999999</v>
      </c>
      <c r="E5574">
        <v>154.80000000000001</v>
      </c>
      <c r="F5574">
        <v>20656.2</v>
      </c>
      <c r="G5574">
        <v>29092.6</v>
      </c>
      <c r="H5574">
        <v>32820.199999999997</v>
      </c>
      <c r="I5574">
        <v>29838.6</v>
      </c>
    </row>
    <row r="5575" spans="1:9">
      <c r="A5575" s="26">
        <f t="shared" si="87"/>
        <v>44794.249999986474</v>
      </c>
      <c r="D5575">
        <v>32163.599999999999</v>
      </c>
      <c r="E5575">
        <v>154.80000000000001</v>
      </c>
      <c r="F5575">
        <v>20656.2</v>
      </c>
      <c r="G5575">
        <v>29092.6</v>
      </c>
      <c r="H5575">
        <v>32820.199999999997</v>
      </c>
      <c r="I5575">
        <v>29838.6</v>
      </c>
    </row>
    <row r="5576" spans="1:9">
      <c r="A5576" s="26">
        <f t="shared" si="87"/>
        <v>44794.291666653138</v>
      </c>
      <c r="D5576">
        <v>32163.599999999999</v>
      </c>
      <c r="E5576">
        <v>154.80000000000001</v>
      </c>
      <c r="F5576">
        <v>20656.2</v>
      </c>
      <c r="G5576">
        <v>29092.6</v>
      </c>
      <c r="H5576">
        <v>32820.199999999997</v>
      </c>
      <c r="I5576">
        <v>29838.6</v>
      </c>
    </row>
    <row r="5577" spans="1:9">
      <c r="A5577" s="26">
        <f t="shared" si="87"/>
        <v>44794.333333319802</v>
      </c>
      <c r="D5577">
        <v>32163.599999999999</v>
      </c>
      <c r="E5577">
        <v>154.80000000000001</v>
      </c>
      <c r="F5577">
        <v>20656.2</v>
      </c>
      <c r="G5577">
        <v>29092.6</v>
      </c>
      <c r="H5577">
        <v>32820.199999999997</v>
      </c>
      <c r="I5577">
        <v>29838.6</v>
      </c>
    </row>
    <row r="5578" spans="1:9">
      <c r="A5578" s="26">
        <f t="shared" si="87"/>
        <v>44794.374999986467</v>
      </c>
      <c r="D5578">
        <v>32163.599999999999</v>
      </c>
      <c r="E5578">
        <v>154.80000000000001</v>
      </c>
      <c r="F5578">
        <v>20656.2</v>
      </c>
      <c r="G5578">
        <v>29092.6</v>
      </c>
      <c r="H5578">
        <v>32820.199999999997</v>
      </c>
      <c r="I5578">
        <v>29838.6</v>
      </c>
    </row>
    <row r="5579" spans="1:9">
      <c r="A5579" s="26">
        <f t="shared" si="87"/>
        <v>44794.416666653131</v>
      </c>
      <c r="D5579">
        <v>32163.599999999999</v>
      </c>
      <c r="E5579">
        <v>154.80000000000001</v>
      </c>
      <c r="F5579">
        <v>20656.2</v>
      </c>
      <c r="G5579">
        <v>29092.6</v>
      </c>
      <c r="H5579">
        <v>32820.199999999997</v>
      </c>
      <c r="I5579">
        <v>29838.6</v>
      </c>
    </row>
    <row r="5580" spans="1:9">
      <c r="A5580" s="26">
        <f t="shared" si="87"/>
        <v>44794.458333319795</v>
      </c>
      <c r="D5580">
        <v>32163.599999999999</v>
      </c>
      <c r="E5580">
        <v>154.80000000000001</v>
      </c>
      <c r="F5580">
        <v>20656.2</v>
      </c>
      <c r="G5580">
        <v>29092.6</v>
      </c>
      <c r="H5580">
        <v>32820.199999999997</v>
      </c>
      <c r="I5580">
        <v>29838.6</v>
      </c>
    </row>
    <row r="5581" spans="1:9">
      <c r="A5581" s="26">
        <f t="shared" si="87"/>
        <v>44794.499999986459</v>
      </c>
      <c r="D5581">
        <v>32163.599999999999</v>
      </c>
      <c r="E5581">
        <v>154.80000000000001</v>
      </c>
      <c r="F5581">
        <v>20656.2</v>
      </c>
      <c r="G5581">
        <v>29092.6</v>
      </c>
      <c r="H5581">
        <v>32820.199999999997</v>
      </c>
      <c r="I5581">
        <v>29838.6</v>
      </c>
    </row>
    <row r="5582" spans="1:9">
      <c r="A5582" s="26">
        <f t="shared" si="87"/>
        <v>44794.541666653124</v>
      </c>
      <c r="D5582">
        <v>32163.599999999999</v>
      </c>
      <c r="E5582">
        <v>154.80000000000001</v>
      </c>
      <c r="F5582">
        <v>20656.2</v>
      </c>
      <c r="G5582">
        <v>29092.6</v>
      </c>
      <c r="H5582">
        <v>32820.199999999997</v>
      </c>
      <c r="I5582">
        <v>29838.6</v>
      </c>
    </row>
    <row r="5583" spans="1:9">
      <c r="A5583" s="26">
        <f t="shared" si="87"/>
        <v>44794.583333319788</v>
      </c>
      <c r="D5583">
        <v>32163.599999999999</v>
      </c>
      <c r="E5583">
        <v>154.80000000000001</v>
      </c>
      <c r="F5583">
        <v>20656.2</v>
      </c>
      <c r="G5583">
        <v>29092.6</v>
      </c>
      <c r="H5583">
        <v>32820.199999999997</v>
      </c>
      <c r="I5583">
        <v>29838.6</v>
      </c>
    </row>
    <row r="5584" spans="1:9">
      <c r="A5584" s="26">
        <f t="shared" si="87"/>
        <v>44794.624999986452</v>
      </c>
      <c r="D5584">
        <v>32163.599999999999</v>
      </c>
      <c r="E5584">
        <v>154.80000000000001</v>
      </c>
      <c r="F5584">
        <v>20656.2</v>
      </c>
      <c r="G5584">
        <v>29092.6</v>
      </c>
      <c r="H5584">
        <v>32820.199999999997</v>
      </c>
      <c r="I5584">
        <v>29838.6</v>
      </c>
    </row>
    <row r="5585" spans="1:9">
      <c r="A5585" s="26">
        <f t="shared" si="87"/>
        <v>44794.666666653116</v>
      </c>
      <c r="D5585">
        <v>32163.599999999999</v>
      </c>
      <c r="E5585">
        <v>154.80000000000001</v>
      </c>
      <c r="F5585">
        <v>20656.2</v>
      </c>
      <c r="G5585">
        <v>29092.6</v>
      </c>
      <c r="H5585">
        <v>32820.199999999997</v>
      </c>
      <c r="I5585">
        <v>29838.6</v>
      </c>
    </row>
    <row r="5586" spans="1:9">
      <c r="A5586" s="26">
        <f t="shared" si="87"/>
        <v>44794.708333319781</v>
      </c>
      <c r="D5586">
        <v>32163.599999999999</v>
      </c>
      <c r="E5586">
        <v>154.80000000000001</v>
      </c>
      <c r="F5586">
        <v>20656.2</v>
      </c>
      <c r="G5586">
        <v>29092.6</v>
      </c>
      <c r="H5586">
        <v>32820.199999999997</v>
      </c>
      <c r="I5586">
        <v>29838.6</v>
      </c>
    </row>
    <row r="5587" spans="1:9">
      <c r="A5587" s="26">
        <f t="shared" si="87"/>
        <v>44794.749999986445</v>
      </c>
      <c r="D5587">
        <v>32163.599999999999</v>
      </c>
      <c r="E5587">
        <v>154.80000000000001</v>
      </c>
      <c r="F5587">
        <v>20656.2</v>
      </c>
      <c r="G5587">
        <v>29092.6</v>
      </c>
      <c r="H5587">
        <v>32820.199999999997</v>
      </c>
      <c r="I5587">
        <v>29838.6</v>
      </c>
    </row>
    <row r="5588" spans="1:9">
      <c r="A5588" s="26">
        <f t="shared" si="87"/>
        <v>44794.791666653109</v>
      </c>
      <c r="D5588">
        <v>32163.599999999999</v>
      </c>
      <c r="E5588">
        <v>154.80000000000001</v>
      </c>
      <c r="F5588">
        <v>20656.2</v>
      </c>
      <c r="G5588">
        <v>29092.6</v>
      </c>
      <c r="H5588">
        <v>32820.199999999997</v>
      </c>
      <c r="I5588">
        <v>29838.6</v>
      </c>
    </row>
    <row r="5589" spans="1:9">
      <c r="A5589" s="26">
        <f t="shared" si="87"/>
        <v>44794.833333319773</v>
      </c>
      <c r="D5589">
        <v>32163.599999999999</v>
      </c>
      <c r="E5589">
        <v>154.80000000000001</v>
      </c>
      <c r="F5589">
        <v>20656.2</v>
      </c>
      <c r="G5589">
        <v>29092.6</v>
      </c>
      <c r="H5589">
        <v>32820.199999999997</v>
      </c>
      <c r="I5589">
        <v>29838.6</v>
      </c>
    </row>
    <row r="5590" spans="1:9">
      <c r="A5590" s="26">
        <f t="shared" si="87"/>
        <v>44794.874999986438</v>
      </c>
      <c r="D5590">
        <v>32163.599999999999</v>
      </c>
      <c r="E5590">
        <v>154.80000000000001</v>
      </c>
      <c r="F5590">
        <v>20656.2</v>
      </c>
      <c r="G5590">
        <v>29092.6</v>
      </c>
      <c r="H5590">
        <v>32820.199999999997</v>
      </c>
      <c r="I5590">
        <v>29838.6</v>
      </c>
    </row>
    <row r="5591" spans="1:9">
      <c r="A5591" s="26">
        <f t="shared" si="87"/>
        <v>44794.916666653102</v>
      </c>
      <c r="D5591">
        <v>32163.599999999999</v>
      </c>
      <c r="E5591">
        <v>154.80000000000001</v>
      </c>
      <c r="F5591">
        <v>20656.2</v>
      </c>
      <c r="G5591">
        <v>29092.6</v>
      </c>
      <c r="H5591">
        <v>32820.199999999997</v>
      </c>
      <c r="I5591">
        <v>29838.6</v>
      </c>
    </row>
    <row r="5592" spans="1:9">
      <c r="A5592" s="26">
        <f t="shared" si="87"/>
        <v>44794.958333319766</v>
      </c>
      <c r="D5592">
        <v>32163.599999999999</v>
      </c>
      <c r="E5592">
        <v>154.80000000000001</v>
      </c>
      <c r="F5592">
        <v>20656.2</v>
      </c>
      <c r="G5592">
        <v>29092.6</v>
      </c>
      <c r="H5592">
        <v>32820.199999999997</v>
      </c>
      <c r="I5592">
        <v>29838.6</v>
      </c>
    </row>
    <row r="5593" spans="1:9">
      <c r="A5593" s="26">
        <f t="shared" si="87"/>
        <v>44794.99999998643</v>
      </c>
      <c r="D5593">
        <v>32163.599999999999</v>
      </c>
      <c r="E5593">
        <v>154.80000000000001</v>
      </c>
      <c r="F5593">
        <v>20656.2</v>
      </c>
      <c r="G5593">
        <v>29092.6</v>
      </c>
      <c r="H5593">
        <v>32820.199999999997</v>
      </c>
      <c r="I5593">
        <v>29838.6</v>
      </c>
    </row>
    <row r="5594" spans="1:9">
      <c r="A5594" s="26">
        <f t="shared" si="87"/>
        <v>44795.041666653095</v>
      </c>
      <c r="D5594">
        <v>32163.599999999999</v>
      </c>
      <c r="E5594">
        <v>154.80000000000001</v>
      </c>
      <c r="F5594">
        <v>20656.2</v>
      </c>
      <c r="G5594">
        <v>29092.6</v>
      </c>
      <c r="H5594">
        <v>32820.199999999997</v>
      </c>
      <c r="I5594">
        <v>29838.6</v>
      </c>
    </row>
    <row r="5595" spans="1:9">
      <c r="A5595" s="26">
        <f t="shared" si="87"/>
        <v>44795.083333319759</v>
      </c>
      <c r="D5595">
        <v>32163.599999999999</v>
      </c>
      <c r="E5595">
        <v>154.80000000000001</v>
      </c>
      <c r="F5595">
        <v>20656.2</v>
      </c>
      <c r="G5595">
        <v>29092.6</v>
      </c>
      <c r="H5595">
        <v>32820.199999999997</v>
      </c>
      <c r="I5595">
        <v>29838.6</v>
      </c>
    </row>
    <row r="5596" spans="1:9">
      <c r="A5596" s="26">
        <f t="shared" si="87"/>
        <v>44795.124999986423</v>
      </c>
      <c r="D5596">
        <v>32163.599999999999</v>
      </c>
      <c r="E5596">
        <v>154.80000000000001</v>
      </c>
      <c r="F5596">
        <v>20656.2</v>
      </c>
      <c r="G5596">
        <v>29092.6</v>
      </c>
      <c r="H5596">
        <v>32820.199999999997</v>
      </c>
      <c r="I5596">
        <v>29838.6</v>
      </c>
    </row>
    <row r="5597" spans="1:9">
      <c r="A5597" s="26">
        <f t="shared" si="87"/>
        <v>44795.166666653087</v>
      </c>
      <c r="D5597">
        <v>32163.599999999999</v>
      </c>
      <c r="E5597">
        <v>154.80000000000001</v>
      </c>
      <c r="F5597">
        <v>20656.2</v>
      </c>
      <c r="G5597">
        <v>29092.6</v>
      </c>
      <c r="H5597">
        <v>32820.199999999997</v>
      </c>
      <c r="I5597">
        <v>29838.6</v>
      </c>
    </row>
    <row r="5598" spans="1:9">
      <c r="A5598" s="26">
        <f t="shared" si="87"/>
        <v>44795.208333319752</v>
      </c>
      <c r="D5598">
        <v>32163.599999999999</v>
      </c>
      <c r="E5598">
        <v>154.80000000000001</v>
      </c>
      <c r="F5598">
        <v>20656.2</v>
      </c>
      <c r="G5598">
        <v>29092.6</v>
      </c>
      <c r="H5598">
        <v>32820.199999999997</v>
      </c>
      <c r="I5598">
        <v>29838.6</v>
      </c>
    </row>
    <row r="5599" spans="1:9">
      <c r="A5599" s="26">
        <f t="shared" si="87"/>
        <v>44795.249999986416</v>
      </c>
      <c r="D5599">
        <v>32163.599999999999</v>
      </c>
      <c r="E5599">
        <v>154.80000000000001</v>
      </c>
      <c r="F5599">
        <v>20656.2</v>
      </c>
      <c r="G5599">
        <v>29092.6</v>
      </c>
      <c r="H5599">
        <v>32820.199999999997</v>
      </c>
      <c r="I5599">
        <v>29838.6</v>
      </c>
    </row>
    <row r="5600" spans="1:9">
      <c r="A5600" s="26">
        <f t="shared" si="87"/>
        <v>44795.29166665308</v>
      </c>
      <c r="D5600">
        <v>32163.599999999999</v>
      </c>
      <c r="E5600">
        <v>154.80000000000001</v>
      </c>
      <c r="F5600">
        <v>20656.2</v>
      </c>
      <c r="G5600">
        <v>29092.6</v>
      </c>
      <c r="H5600">
        <v>32820.199999999997</v>
      </c>
      <c r="I5600">
        <v>29838.6</v>
      </c>
    </row>
    <row r="5601" spans="1:9">
      <c r="A5601" s="26">
        <f t="shared" si="87"/>
        <v>44795.333333319744</v>
      </c>
      <c r="D5601">
        <v>32163.599999999999</v>
      </c>
      <c r="E5601">
        <v>154.80000000000001</v>
      </c>
      <c r="F5601">
        <v>20656.2</v>
      </c>
      <c r="G5601">
        <v>29092.6</v>
      </c>
      <c r="H5601">
        <v>32820.199999999997</v>
      </c>
      <c r="I5601">
        <v>29838.6</v>
      </c>
    </row>
    <row r="5602" spans="1:9">
      <c r="A5602" s="26">
        <f t="shared" si="87"/>
        <v>44795.374999986409</v>
      </c>
      <c r="D5602">
        <v>32163.599999999999</v>
      </c>
      <c r="E5602">
        <v>154.80000000000001</v>
      </c>
      <c r="F5602">
        <v>20656.2</v>
      </c>
      <c r="G5602">
        <v>29092.6</v>
      </c>
      <c r="H5602">
        <v>32820.199999999997</v>
      </c>
      <c r="I5602">
        <v>29838.6</v>
      </c>
    </row>
    <row r="5603" spans="1:9">
      <c r="A5603" s="26">
        <f t="shared" si="87"/>
        <v>44795.416666653073</v>
      </c>
      <c r="D5603">
        <v>32163.599999999999</v>
      </c>
      <c r="E5603">
        <v>154.80000000000001</v>
      </c>
      <c r="F5603">
        <v>20656.2</v>
      </c>
      <c r="G5603">
        <v>29092.6</v>
      </c>
      <c r="H5603">
        <v>32820.199999999997</v>
      </c>
      <c r="I5603">
        <v>29838.6</v>
      </c>
    </row>
    <row r="5604" spans="1:9">
      <c r="A5604" s="26">
        <f t="shared" si="87"/>
        <v>44795.458333319737</v>
      </c>
      <c r="D5604">
        <v>32163.599999999999</v>
      </c>
      <c r="E5604">
        <v>154.80000000000001</v>
      </c>
      <c r="F5604">
        <v>20656.2</v>
      </c>
      <c r="G5604">
        <v>29092.6</v>
      </c>
      <c r="H5604">
        <v>32820.199999999997</v>
      </c>
      <c r="I5604">
        <v>29838.6</v>
      </c>
    </row>
    <row r="5605" spans="1:9">
      <c r="A5605" s="26">
        <f t="shared" si="87"/>
        <v>44795.499999986401</v>
      </c>
      <c r="D5605">
        <v>32163.599999999999</v>
      </c>
      <c r="E5605">
        <v>154.80000000000001</v>
      </c>
      <c r="F5605">
        <v>20656.2</v>
      </c>
      <c r="G5605">
        <v>29092.6</v>
      </c>
      <c r="H5605">
        <v>32820.199999999997</v>
      </c>
      <c r="I5605">
        <v>29838.6</v>
      </c>
    </row>
    <row r="5606" spans="1:9">
      <c r="A5606" s="26">
        <f t="shared" si="87"/>
        <v>44795.541666653065</v>
      </c>
      <c r="D5606">
        <v>32163.599999999999</v>
      </c>
      <c r="E5606">
        <v>154.80000000000001</v>
      </c>
      <c r="F5606">
        <v>20656.2</v>
      </c>
      <c r="G5606">
        <v>29092.6</v>
      </c>
      <c r="H5606">
        <v>32820.199999999997</v>
      </c>
      <c r="I5606">
        <v>29838.6</v>
      </c>
    </row>
    <row r="5607" spans="1:9">
      <c r="A5607" s="26">
        <f t="shared" si="87"/>
        <v>44795.58333331973</v>
      </c>
      <c r="D5607">
        <v>32163.599999999999</v>
      </c>
      <c r="E5607">
        <v>154.80000000000001</v>
      </c>
      <c r="F5607">
        <v>20656.2</v>
      </c>
      <c r="G5607">
        <v>29092.6</v>
      </c>
      <c r="H5607">
        <v>32820.199999999997</v>
      </c>
      <c r="I5607">
        <v>29838.6</v>
      </c>
    </row>
    <row r="5608" spans="1:9">
      <c r="A5608" s="26">
        <f t="shared" si="87"/>
        <v>44795.624999986394</v>
      </c>
      <c r="D5608">
        <v>32163.599999999999</v>
      </c>
      <c r="E5608">
        <v>154.80000000000001</v>
      </c>
      <c r="F5608">
        <v>20656.2</v>
      </c>
      <c r="G5608">
        <v>29092.6</v>
      </c>
      <c r="H5608">
        <v>32820.199999999997</v>
      </c>
      <c r="I5608">
        <v>29838.6</v>
      </c>
    </row>
    <row r="5609" spans="1:9">
      <c r="A5609" s="26">
        <f t="shared" si="87"/>
        <v>44795.666666653058</v>
      </c>
      <c r="D5609">
        <v>32163.599999999999</v>
      </c>
      <c r="E5609">
        <v>154.80000000000001</v>
      </c>
      <c r="F5609">
        <v>20656.2</v>
      </c>
      <c r="G5609">
        <v>29092.6</v>
      </c>
      <c r="H5609">
        <v>32820.199999999997</v>
      </c>
      <c r="I5609">
        <v>29838.6</v>
      </c>
    </row>
    <row r="5610" spans="1:9">
      <c r="A5610" s="26">
        <f t="shared" si="87"/>
        <v>44795.708333319722</v>
      </c>
      <c r="D5610">
        <v>32163.599999999999</v>
      </c>
      <c r="E5610">
        <v>154.80000000000001</v>
      </c>
      <c r="F5610">
        <v>20656.2</v>
      </c>
      <c r="G5610">
        <v>29092.6</v>
      </c>
      <c r="H5610">
        <v>32820.199999999997</v>
      </c>
      <c r="I5610">
        <v>29838.6</v>
      </c>
    </row>
    <row r="5611" spans="1:9">
      <c r="A5611" s="26">
        <f t="shared" si="87"/>
        <v>44795.749999986387</v>
      </c>
      <c r="D5611">
        <v>32168.2</v>
      </c>
      <c r="E5611">
        <v>154.80000000000001</v>
      </c>
      <c r="F5611">
        <v>20656.2</v>
      </c>
      <c r="G5611">
        <v>29092.6</v>
      </c>
      <c r="H5611">
        <v>32820.199999999997</v>
      </c>
      <c r="I5611">
        <v>29838.6</v>
      </c>
    </row>
    <row r="5612" spans="1:9">
      <c r="A5612" s="26">
        <f t="shared" si="87"/>
        <v>44795.791666653051</v>
      </c>
      <c r="D5612">
        <v>32168.2</v>
      </c>
      <c r="E5612">
        <v>154.80000000000001</v>
      </c>
      <c r="F5612">
        <v>20656.2</v>
      </c>
      <c r="G5612">
        <v>29092.6</v>
      </c>
      <c r="H5612">
        <v>32820.199999999997</v>
      </c>
      <c r="I5612">
        <v>29838.6</v>
      </c>
    </row>
    <row r="5613" spans="1:9">
      <c r="A5613" s="26">
        <f t="shared" si="87"/>
        <v>44795.833333319715</v>
      </c>
      <c r="D5613">
        <v>32168.400000000001</v>
      </c>
      <c r="E5613">
        <v>154.80000000000001</v>
      </c>
      <c r="F5613">
        <v>20656.2</v>
      </c>
      <c r="G5613">
        <v>29092.6</v>
      </c>
      <c r="H5613">
        <v>32820.199999999997</v>
      </c>
      <c r="I5613">
        <v>29838.6</v>
      </c>
    </row>
    <row r="5614" spans="1:9">
      <c r="A5614" s="26">
        <f t="shared" si="87"/>
        <v>44795.874999986379</v>
      </c>
      <c r="D5614">
        <v>32168.400000000001</v>
      </c>
      <c r="E5614">
        <v>154.80000000000001</v>
      </c>
      <c r="F5614">
        <v>20656.2</v>
      </c>
      <c r="G5614">
        <v>29092.6</v>
      </c>
      <c r="H5614">
        <v>32820.199999999997</v>
      </c>
      <c r="I5614">
        <v>29838.6</v>
      </c>
    </row>
    <row r="5615" spans="1:9">
      <c r="A5615" s="26">
        <f t="shared" si="87"/>
        <v>44795.916666653044</v>
      </c>
      <c r="D5615">
        <v>32168.400000000001</v>
      </c>
      <c r="E5615">
        <v>154.80000000000001</v>
      </c>
      <c r="F5615">
        <v>20656.2</v>
      </c>
      <c r="G5615">
        <v>29092.6</v>
      </c>
      <c r="H5615">
        <v>32820.199999999997</v>
      </c>
      <c r="I5615">
        <v>29838.6</v>
      </c>
    </row>
    <row r="5616" spans="1:9">
      <c r="A5616" s="26">
        <f t="shared" si="87"/>
        <v>44795.958333319708</v>
      </c>
      <c r="D5616">
        <v>32168.400000000001</v>
      </c>
      <c r="E5616">
        <v>154.80000000000001</v>
      </c>
      <c r="F5616">
        <v>20656.2</v>
      </c>
      <c r="G5616">
        <v>29092.6</v>
      </c>
      <c r="H5616">
        <v>32820.199999999997</v>
      </c>
      <c r="I5616">
        <v>29838.6</v>
      </c>
    </row>
    <row r="5617" spans="1:9">
      <c r="A5617" s="26">
        <f t="shared" si="87"/>
        <v>44795.999999986372</v>
      </c>
      <c r="D5617">
        <v>32168.400000000001</v>
      </c>
      <c r="E5617">
        <v>154.80000000000001</v>
      </c>
      <c r="F5617">
        <v>20656.2</v>
      </c>
      <c r="G5617">
        <v>29092.6</v>
      </c>
      <c r="H5617">
        <v>32820.199999999997</v>
      </c>
      <c r="I5617">
        <v>29838.6</v>
      </c>
    </row>
    <row r="5618" spans="1:9">
      <c r="A5618" s="26">
        <f t="shared" si="87"/>
        <v>44796.041666653036</v>
      </c>
      <c r="D5618">
        <v>32168.400000000001</v>
      </c>
      <c r="E5618">
        <v>154.80000000000001</v>
      </c>
      <c r="F5618">
        <v>20656.2</v>
      </c>
      <c r="G5618">
        <v>29092.6</v>
      </c>
      <c r="H5618">
        <v>32820.199999999997</v>
      </c>
      <c r="I5618">
        <v>29838.6</v>
      </c>
    </row>
    <row r="5619" spans="1:9">
      <c r="A5619" s="26">
        <f t="shared" si="87"/>
        <v>44796.083333319701</v>
      </c>
      <c r="D5619">
        <v>32168.400000000001</v>
      </c>
      <c r="E5619">
        <v>154.80000000000001</v>
      </c>
      <c r="F5619">
        <v>20656.2</v>
      </c>
      <c r="G5619">
        <v>29092.6</v>
      </c>
      <c r="H5619">
        <v>32820.199999999997</v>
      </c>
      <c r="I5619">
        <v>29838.6</v>
      </c>
    </row>
    <row r="5620" spans="1:9">
      <c r="A5620" s="26">
        <f t="shared" si="87"/>
        <v>44796.124999986365</v>
      </c>
      <c r="D5620">
        <v>32168.400000000001</v>
      </c>
      <c r="E5620">
        <v>154.80000000000001</v>
      </c>
      <c r="F5620">
        <v>20656.2</v>
      </c>
      <c r="G5620">
        <v>29092.6</v>
      </c>
      <c r="H5620">
        <v>32820.199999999997</v>
      </c>
      <c r="I5620">
        <v>29838.6</v>
      </c>
    </row>
    <row r="5621" spans="1:9">
      <c r="A5621" s="26">
        <f t="shared" si="87"/>
        <v>44796.166666653029</v>
      </c>
      <c r="D5621">
        <v>32168.400000000001</v>
      </c>
      <c r="E5621">
        <v>154.80000000000001</v>
      </c>
      <c r="F5621">
        <v>20656.2</v>
      </c>
      <c r="G5621">
        <v>29092.6</v>
      </c>
      <c r="H5621">
        <v>32820.199999999997</v>
      </c>
      <c r="I5621">
        <v>29838.6</v>
      </c>
    </row>
    <row r="5622" spans="1:9">
      <c r="A5622" s="26">
        <f t="shared" si="87"/>
        <v>44796.208333319693</v>
      </c>
      <c r="D5622">
        <v>32168.400000000001</v>
      </c>
      <c r="E5622">
        <v>154.80000000000001</v>
      </c>
      <c r="F5622">
        <v>20656.2</v>
      </c>
      <c r="G5622">
        <v>29092.6</v>
      </c>
      <c r="H5622">
        <v>32820.199999999997</v>
      </c>
      <c r="I5622">
        <v>29838.6</v>
      </c>
    </row>
    <row r="5623" spans="1:9">
      <c r="A5623" s="26">
        <f t="shared" si="87"/>
        <v>44796.249999986358</v>
      </c>
      <c r="D5623">
        <v>32168.400000000001</v>
      </c>
      <c r="E5623">
        <v>154.80000000000001</v>
      </c>
      <c r="F5623">
        <v>20656.2</v>
      </c>
      <c r="G5623">
        <v>29092.6</v>
      </c>
      <c r="H5623">
        <v>32820.199999999997</v>
      </c>
      <c r="I5623">
        <v>29838.6</v>
      </c>
    </row>
    <row r="5624" spans="1:9">
      <c r="A5624" s="26">
        <f t="shared" si="87"/>
        <v>44796.291666653022</v>
      </c>
      <c r="D5624">
        <v>32168.400000000001</v>
      </c>
      <c r="E5624">
        <v>154.80000000000001</v>
      </c>
      <c r="F5624">
        <v>20656.2</v>
      </c>
      <c r="G5624">
        <v>29092.6</v>
      </c>
      <c r="H5624">
        <v>32820.199999999997</v>
      </c>
      <c r="I5624">
        <v>29838.6</v>
      </c>
    </row>
    <row r="5625" spans="1:9">
      <c r="A5625" s="26">
        <f t="shared" si="87"/>
        <v>44796.333333319686</v>
      </c>
      <c r="D5625">
        <v>32168.400000000001</v>
      </c>
      <c r="E5625">
        <v>154.80000000000001</v>
      </c>
      <c r="F5625">
        <v>20656.2</v>
      </c>
      <c r="G5625">
        <v>29092.6</v>
      </c>
      <c r="H5625">
        <v>32820.199999999997</v>
      </c>
      <c r="I5625">
        <v>29838.6</v>
      </c>
    </row>
    <row r="5626" spans="1:9">
      <c r="A5626" s="26">
        <f t="shared" si="87"/>
        <v>44796.37499998635</v>
      </c>
      <c r="D5626">
        <v>32168.400000000001</v>
      </c>
      <c r="E5626">
        <v>154.80000000000001</v>
      </c>
      <c r="F5626">
        <v>20656.2</v>
      </c>
      <c r="G5626">
        <v>29092.6</v>
      </c>
      <c r="H5626">
        <v>32820.199999999997</v>
      </c>
      <c r="I5626">
        <v>29838.6</v>
      </c>
    </row>
    <row r="5627" spans="1:9">
      <c r="A5627" s="26">
        <f t="shared" si="87"/>
        <v>44796.416666653015</v>
      </c>
      <c r="D5627">
        <v>32168.400000000001</v>
      </c>
      <c r="E5627">
        <v>154.80000000000001</v>
      </c>
      <c r="F5627">
        <v>20656.2</v>
      </c>
      <c r="G5627">
        <v>29092.6</v>
      </c>
      <c r="H5627">
        <v>32820.199999999997</v>
      </c>
      <c r="I5627">
        <v>29838.6</v>
      </c>
    </row>
    <row r="5628" spans="1:9">
      <c r="A5628" s="26">
        <f t="shared" si="87"/>
        <v>44796.458333319679</v>
      </c>
      <c r="D5628">
        <v>32168.400000000001</v>
      </c>
      <c r="E5628">
        <v>154.80000000000001</v>
      </c>
      <c r="F5628">
        <v>20656.2</v>
      </c>
      <c r="G5628">
        <v>29092.6</v>
      </c>
      <c r="H5628">
        <v>32820.199999999997</v>
      </c>
      <c r="I5628">
        <v>29838.6</v>
      </c>
    </row>
    <row r="5629" spans="1:9">
      <c r="A5629" s="26">
        <f t="shared" si="87"/>
        <v>44796.499999986343</v>
      </c>
      <c r="D5629">
        <v>32168.400000000001</v>
      </c>
      <c r="E5629">
        <v>154.80000000000001</v>
      </c>
      <c r="F5629">
        <v>20656.2</v>
      </c>
      <c r="G5629">
        <v>29092.6</v>
      </c>
      <c r="H5629">
        <v>32820.199999999997</v>
      </c>
      <c r="I5629">
        <v>29838.6</v>
      </c>
    </row>
    <row r="5630" spans="1:9">
      <c r="A5630" s="26">
        <f t="shared" si="87"/>
        <v>44796.541666653007</v>
      </c>
      <c r="D5630">
        <v>32168.400000000001</v>
      </c>
      <c r="E5630">
        <v>154.80000000000001</v>
      </c>
      <c r="F5630">
        <v>20656.2</v>
      </c>
      <c r="G5630">
        <v>29092.6</v>
      </c>
      <c r="H5630">
        <v>32820.199999999997</v>
      </c>
      <c r="I5630">
        <v>29838.6</v>
      </c>
    </row>
    <row r="5631" spans="1:9">
      <c r="A5631" s="26">
        <f t="shared" si="87"/>
        <v>44796.583333319672</v>
      </c>
      <c r="D5631">
        <v>32168.400000000001</v>
      </c>
      <c r="E5631">
        <v>154.80000000000001</v>
      </c>
      <c r="F5631">
        <v>20656.2</v>
      </c>
      <c r="G5631">
        <v>29092.6</v>
      </c>
      <c r="H5631">
        <v>32820.199999999997</v>
      </c>
      <c r="I5631">
        <v>29838.6</v>
      </c>
    </row>
    <row r="5632" spans="1:9">
      <c r="A5632" s="26">
        <f t="shared" si="87"/>
        <v>44796.624999986336</v>
      </c>
      <c r="D5632">
        <v>32168.400000000001</v>
      </c>
      <c r="E5632">
        <v>154.80000000000001</v>
      </c>
      <c r="F5632">
        <v>20656.2</v>
      </c>
      <c r="G5632">
        <v>29092.6</v>
      </c>
      <c r="H5632">
        <v>32820.199999999997</v>
      </c>
      <c r="I5632">
        <v>29838.6</v>
      </c>
    </row>
    <row r="5633" spans="1:9">
      <c r="A5633" s="26">
        <f t="shared" si="87"/>
        <v>44796.666666653</v>
      </c>
      <c r="D5633">
        <v>32168.400000000001</v>
      </c>
      <c r="E5633">
        <v>154.80000000000001</v>
      </c>
      <c r="F5633">
        <v>20656.2</v>
      </c>
      <c r="G5633">
        <v>29092.6</v>
      </c>
      <c r="H5633">
        <v>32820.199999999997</v>
      </c>
      <c r="I5633">
        <v>29838.6</v>
      </c>
    </row>
    <row r="5634" spans="1:9">
      <c r="A5634" s="26">
        <f t="shared" si="87"/>
        <v>44796.708333319664</v>
      </c>
      <c r="D5634">
        <v>32168.400000000001</v>
      </c>
      <c r="E5634">
        <v>154.80000000000001</v>
      </c>
      <c r="F5634">
        <v>20656.2</v>
      </c>
      <c r="G5634">
        <v>29092.6</v>
      </c>
      <c r="H5634">
        <v>32820.199999999997</v>
      </c>
      <c r="I5634">
        <v>29838.6</v>
      </c>
    </row>
    <row r="5635" spans="1:9">
      <c r="A5635" s="26">
        <f t="shared" ref="A5635:A5698" si="88">A5634+1/24</f>
        <v>44796.749999986328</v>
      </c>
      <c r="D5635">
        <v>32169.599999999999</v>
      </c>
      <c r="E5635">
        <v>154.80000000000001</v>
      </c>
      <c r="F5635">
        <v>20656.2</v>
      </c>
      <c r="G5635">
        <v>29092.6</v>
      </c>
      <c r="H5635">
        <v>32820.199999999997</v>
      </c>
      <c r="I5635">
        <v>29838.6</v>
      </c>
    </row>
    <row r="5636" spans="1:9">
      <c r="A5636" s="26">
        <f t="shared" si="88"/>
        <v>44796.791666652993</v>
      </c>
      <c r="D5636">
        <v>32169.8</v>
      </c>
      <c r="E5636">
        <v>154.80000000000001</v>
      </c>
      <c r="F5636">
        <v>20656.2</v>
      </c>
      <c r="G5636">
        <v>29092.6</v>
      </c>
      <c r="H5636">
        <v>32820.199999999997</v>
      </c>
      <c r="I5636">
        <v>29838.6</v>
      </c>
    </row>
    <row r="5637" spans="1:9">
      <c r="A5637" s="26">
        <f t="shared" si="88"/>
        <v>44796.833333319657</v>
      </c>
      <c r="D5637">
        <v>32169.8</v>
      </c>
      <c r="E5637">
        <v>154.80000000000001</v>
      </c>
      <c r="F5637">
        <v>20656.2</v>
      </c>
      <c r="G5637">
        <v>29092.6</v>
      </c>
      <c r="H5637">
        <v>32820.199999999997</v>
      </c>
      <c r="I5637">
        <v>29838.6</v>
      </c>
    </row>
    <row r="5638" spans="1:9">
      <c r="A5638" s="26">
        <f t="shared" si="88"/>
        <v>44796.874999986321</v>
      </c>
      <c r="D5638">
        <v>32169.8</v>
      </c>
      <c r="E5638">
        <v>154.80000000000001</v>
      </c>
      <c r="F5638">
        <v>20656.2</v>
      </c>
      <c r="G5638">
        <v>29092.6</v>
      </c>
      <c r="H5638">
        <v>32820.199999999997</v>
      </c>
      <c r="I5638">
        <v>29838.6</v>
      </c>
    </row>
    <row r="5639" spans="1:9">
      <c r="A5639" s="26">
        <f t="shared" si="88"/>
        <v>44796.916666652985</v>
      </c>
      <c r="D5639">
        <v>32169.8</v>
      </c>
      <c r="E5639">
        <v>154.80000000000001</v>
      </c>
      <c r="F5639">
        <v>20656.2</v>
      </c>
      <c r="G5639">
        <v>29092.6</v>
      </c>
      <c r="H5639">
        <v>32820.199999999997</v>
      </c>
      <c r="I5639">
        <v>29838.6</v>
      </c>
    </row>
    <row r="5640" spans="1:9">
      <c r="A5640" s="26">
        <f t="shared" si="88"/>
        <v>44796.95833331965</v>
      </c>
      <c r="D5640">
        <v>32169.8</v>
      </c>
      <c r="E5640">
        <v>154.80000000000001</v>
      </c>
      <c r="F5640">
        <v>20656.2</v>
      </c>
      <c r="G5640">
        <v>29092.6</v>
      </c>
      <c r="H5640">
        <v>32820.199999999997</v>
      </c>
      <c r="I5640">
        <v>29838.6</v>
      </c>
    </row>
    <row r="5641" spans="1:9">
      <c r="A5641" s="26">
        <f t="shared" si="88"/>
        <v>44796.999999986314</v>
      </c>
      <c r="D5641">
        <v>32169.8</v>
      </c>
      <c r="E5641">
        <v>154.80000000000001</v>
      </c>
      <c r="F5641">
        <v>20656.2</v>
      </c>
      <c r="G5641">
        <v>29092.6</v>
      </c>
      <c r="H5641">
        <v>32820.199999999997</v>
      </c>
      <c r="I5641">
        <v>29838.6</v>
      </c>
    </row>
    <row r="5642" spans="1:9">
      <c r="A5642" s="26">
        <f t="shared" si="88"/>
        <v>44797.041666652978</v>
      </c>
      <c r="D5642">
        <v>32169.8</v>
      </c>
      <c r="E5642">
        <v>154.80000000000001</v>
      </c>
      <c r="F5642">
        <v>20656.2</v>
      </c>
      <c r="G5642">
        <v>29092.6</v>
      </c>
      <c r="H5642">
        <v>32820.199999999997</v>
      </c>
      <c r="I5642">
        <v>29838.6</v>
      </c>
    </row>
    <row r="5643" spans="1:9">
      <c r="A5643" s="26">
        <f t="shared" si="88"/>
        <v>44797.083333319642</v>
      </c>
      <c r="D5643">
        <v>32169.8</v>
      </c>
      <c r="E5643">
        <v>154.80000000000001</v>
      </c>
      <c r="F5643">
        <v>20656.2</v>
      </c>
      <c r="G5643">
        <v>29092.6</v>
      </c>
      <c r="H5643">
        <v>32820.199999999997</v>
      </c>
      <c r="I5643">
        <v>29838.6</v>
      </c>
    </row>
    <row r="5644" spans="1:9">
      <c r="A5644" s="26">
        <f t="shared" si="88"/>
        <v>44797.124999986307</v>
      </c>
      <c r="D5644">
        <v>32169.8</v>
      </c>
      <c r="E5644">
        <v>154.80000000000001</v>
      </c>
      <c r="F5644">
        <v>20656.2</v>
      </c>
      <c r="G5644">
        <v>29092.6</v>
      </c>
      <c r="H5644">
        <v>32820.199999999997</v>
      </c>
      <c r="I5644">
        <v>29838.6</v>
      </c>
    </row>
    <row r="5645" spans="1:9">
      <c r="A5645" s="26">
        <f t="shared" si="88"/>
        <v>44797.166666652971</v>
      </c>
      <c r="D5645">
        <v>32169.8</v>
      </c>
      <c r="E5645">
        <v>154.80000000000001</v>
      </c>
      <c r="F5645">
        <v>20656.2</v>
      </c>
      <c r="G5645">
        <v>29092.6</v>
      </c>
      <c r="H5645">
        <v>32820.199999999997</v>
      </c>
      <c r="I5645">
        <v>29838.6</v>
      </c>
    </row>
    <row r="5646" spans="1:9">
      <c r="A5646" s="26">
        <f t="shared" si="88"/>
        <v>44797.208333319635</v>
      </c>
      <c r="D5646">
        <v>32169.8</v>
      </c>
      <c r="E5646">
        <v>154.80000000000001</v>
      </c>
      <c r="F5646">
        <v>20656.2</v>
      </c>
      <c r="G5646">
        <v>29092.6</v>
      </c>
      <c r="H5646">
        <v>32820.199999999997</v>
      </c>
      <c r="I5646">
        <v>29838.6</v>
      </c>
    </row>
    <row r="5647" spans="1:9">
      <c r="A5647" s="26">
        <f t="shared" si="88"/>
        <v>44797.249999986299</v>
      </c>
      <c r="D5647">
        <v>32169.8</v>
      </c>
      <c r="E5647">
        <v>154.80000000000001</v>
      </c>
      <c r="F5647">
        <v>20656.2</v>
      </c>
      <c r="G5647">
        <v>29092.6</v>
      </c>
      <c r="H5647">
        <v>32820.199999999997</v>
      </c>
      <c r="I5647">
        <v>29838.6</v>
      </c>
    </row>
    <row r="5648" spans="1:9">
      <c r="A5648" s="26">
        <f t="shared" si="88"/>
        <v>44797.291666652964</v>
      </c>
      <c r="D5648">
        <v>32169.8</v>
      </c>
      <c r="E5648">
        <v>154.80000000000001</v>
      </c>
      <c r="F5648">
        <v>20656.2</v>
      </c>
      <c r="G5648">
        <v>29092.6</v>
      </c>
      <c r="H5648">
        <v>32820.199999999997</v>
      </c>
      <c r="I5648">
        <v>29838.6</v>
      </c>
    </row>
    <row r="5649" spans="1:9">
      <c r="A5649" s="26">
        <f t="shared" si="88"/>
        <v>44797.333333319628</v>
      </c>
      <c r="D5649">
        <v>32169.8</v>
      </c>
      <c r="E5649">
        <v>154.80000000000001</v>
      </c>
      <c r="F5649">
        <v>20656.2</v>
      </c>
      <c r="G5649">
        <v>29092.6</v>
      </c>
      <c r="H5649">
        <v>32820.199999999997</v>
      </c>
      <c r="I5649">
        <v>29838.6</v>
      </c>
    </row>
    <row r="5650" spans="1:9">
      <c r="A5650" s="26">
        <f t="shared" si="88"/>
        <v>44797.374999986292</v>
      </c>
      <c r="D5650">
        <v>32169.8</v>
      </c>
      <c r="E5650">
        <v>154.80000000000001</v>
      </c>
      <c r="F5650">
        <v>20656.2</v>
      </c>
      <c r="G5650">
        <v>29092.6</v>
      </c>
      <c r="H5650">
        <v>32820.199999999997</v>
      </c>
      <c r="I5650">
        <v>29838.6</v>
      </c>
    </row>
    <row r="5651" spans="1:9">
      <c r="A5651" s="26">
        <f t="shared" si="88"/>
        <v>44797.416666652956</v>
      </c>
      <c r="D5651">
        <v>32169.8</v>
      </c>
      <c r="E5651">
        <v>154.80000000000001</v>
      </c>
      <c r="F5651">
        <v>20656.2</v>
      </c>
      <c r="G5651">
        <v>29092.6</v>
      </c>
      <c r="H5651">
        <v>32820.199999999997</v>
      </c>
      <c r="I5651">
        <v>29838.6</v>
      </c>
    </row>
    <row r="5652" spans="1:9">
      <c r="A5652" s="26">
        <f t="shared" si="88"/>
        <v>44797.458333319621</v>
      </c>
      <c r="D5652">
        <v>32169.8</v>
      </c>
      <c r="E5652">
        <v>154.80000000000001</v>
      </c>
      <c r="F5652">
        <v>20656.2</v>
      </c>
      <c r="G5652">
        <v>29092.6</v>
      </c>
      <c r="H5652">
        <v>32820.199999999997</v>
      </c>
      <c r="I5652">
        <v>29838.6</v>
      </c>
    </row>
    <row r="5653" spans="1:9">
      <c r="A5653" s="26">
        <f t="shared" si="88"/>
        <v>44797.499999986285</v>
      </c>
      <c r="D5653">
        <v>32169.8</v>
      </c>
      <c r="E5653">
        <v>154.80000000000001</v>
      </c>
      <c r="F5653">
        <v>20656.2</v>
      </c>
      <c r="G5653">
        <v>29092.6</v>
      </c>
      <c r="H5653">
        <v>32820.199999999997</v>
      </c>
      <c r="I5653">
        <v>29838.6</v>
      </c>
    </row>
    <row r="5654" spans="1:9">
      <c r="A5654" s="26">
        <f t="shared" si="88"/>
        <v>44797.541666652949</v>
      </c>
      <c r="D5654">
        <v>32169.8</v>
      </c>
      <c r="E5654">
        <v>154.80000000000001</v>
      </c>
      <c r="F5654">
        <v>20656.2</v>
      </c>
      <c r="G5654">
        <v>29092.6</v>
      </c>
      <c r="H5654">
        <v>32820.199999999997</v>
      </c>
      <c r="I5654">
        <v>29838.6</v>
      </c>
    </row>
    <row r="5655" spans="1:9">
      <c r="A5655" s="26">
        <f t="shared" si="88"/>
        <v>44797.583333319613</v>
      </c>
      <c r="D5655">
        <v>32169.8</v>
      </c>
      <c r="E5655">
        <v>154.80000000000001</v>
      </c>
      <c r="F5655">
        <v>20656.2</v>
      </c>
      <c r="G5655">
        <v>29092.6</v>
      </c>
      <c r="H5655">
        <v>32820.199999999997</v>
      </c>
      <c r="I5655">
        <v>29838.6</v>
      </c>
    </row>
    <row r="5656" spans="1:9">
      <c r="A5656" s="26">
        <f t="shared" si="88"/>
        <v>44797.624999986278</v>
      </c>
      <c r="D5656">
        <v>32172.799999999999</v>
      </c>
      <c r="E5656">
        <v>154.80000000000001</v>
      </c>
      <c r="F5656">
        <v>20656.2</v>
      </c>
      <c r="G5656">
        <v>29092.6</v>
      </c>
      <c r="H5656">
        <v>32820.199999999997</v>
      </c>
      <c r="I5656">
        <v>29838.6</v>
      </c>
    </row>
    <row r="5657" spans="1:9">
      <c r="A5657" s="26">
        <f t="shared" si="88"/>
        <v>44797.666666652942</v>
      </c>
      <c r="D5657">
        <v>32176.6</v>
      </c>
      <c r="E5657">
        <v>154.80000000000001</v>
      </c>
      <c r="F5657">
        <v>20656.2</v>
      </c>
      <c r="G5657">
        <v>29092.6</v>
      </c>
      <c r="H5657">
        <v>32820.199999999997</v>
      </c>
      <c r="I5657">
        <v>29838.6</v>
      </c>
    </row>
    <row r="5658" spans="1:9">
      <c r="A5658" s="26">
        <f t="shared" si="88"/>
        <v>44797.708333319606</v>
      </c>
      <c r="D5658">
        <v>32179.200000000001</v>
      </c>
      <c r="E5658">
        <v>154.80000000000001</v>
      </c>
      <c r="F5658">
        <v>20656.2</v>
      </c>
      <c r="G5658">
        <v>29092.6</v>
      </c>
      <c r="H5658">
        <v>32820.199999999997</v>
      </c>
      <c r="I5658">
        <v>29838.6</v>
      </c>
    </row>
    <row r="5659" spans="1:9">
      <c r="A5659" s="26">
        <f t="shared" si="88"/>
        <v>44797.74999998627</v>
      </c>
      <c r="D5659">
        <v>32179.200000000001</v>
      </c>
      <c r="E5659">
        <v>154.80000000000001</v>
      </c>
      <c r="F5659">
        <v>20656.2</v>
      </c>
      <c r="G5659">
        <v>29092.6</v>
      </c>
      <c r="H5659">
        <v>32820.199999999997</v>
      </c>
      <c r="I5659">
        <v>29838.6</v>
      </c>
    </row>
    <row r="5660" spans="1:9">
      <c r="A5660" s="26">
        <f t="shared" si="88"/>
        <v>44797.791666652935</v>
      </c>
      <c r="D5660">
        <v>32179.200000000001</v>
      </c>
      <c r="E5660">
        <v>154.80000000000001</v>
      </c>
      <c r="F5660">
        <v>20656.2</v>
      </c>
      <c r="G5660">
        <v>29092.6</v>
      </c>
      <c r="H5660">
        <v>32820.199999999997</v>
      </c>
      <c r="I5660">
        <v>29838.6</v>
      </c>
    </row>
    <row r="5661" spans="1:9">
      <c r="A5661" s="26">
        <f t="shared" si="88"/>
        <v>44797.833333319599</v>
      </c>
      <c r="D5661">
        <v>32179.200000000001</v>
      </c>
      <c r="E5661">
        <v>154.80000000000001</v>
      </c>
      <c r="F5661">
        <v>20656.2</v>
      </c>
      <c r="G5661">
        <v>29092.6</v>
      </c>
      <c r="H5661">
        <v>32820.199999999997</v>
      </c>
      <c r="I5661">
        <v>29838.6</v>
      </c>
    </row>
    <row r="5662" spans="1:9">
      <c r="A5662" s="26">
        <f t="shared" si="88"/>
        <v>44797.874999986263</v>
      </c>
      <c r="D5662">
        <v>32179.200000000001</v>
      </c>
      <c r="E5662">
        <v>154.80000000000001</v>
      </c>
      <c r="F5662">
        <v>20656.2</v>
      </c>
      <c r="G5662">
        <v>29092.6</v>
      </c>
      <c r="H5662">
        <v>32820.199999999997</v>
      </c>
      <c r="I5662">
        <v>29838.6</v>
      </c>
    </row>
    <row r="5663" spans="1:9">
      <c r="A5663" s="26">
        <f t="shared" si="88"/>
        <v>44797.916666652927</v>
      </c>
      <c r="D5663">
        <v>32179.200000000001</v>
      </c>
      <c r="E5663">
        <v>154.80000000000001</v>
      </c>
      <c r="F5663">
        <v>20656.2</v>
      </c>
      <c r="G5663">
        <v>29092.6</v>
      </c>
      <c r="H5663">
        <v>32820.199999999997</v>
      </c>
      <c r="I5663">
        <v>29838.6</v>
      </c>
    </row>
    <row r="5664" spans="1:9">
      <c r="A5664" s="26">
        <f t="shared" si="88"/>
        <v>44797.958333319591</v>
      </c>
      <c r="D5664">
        <v>32179.200000000001</v>
      </c>
      <c r="E5664">
        <v>154.80000000000001</v>
      </c>
      <c r="F5664">
        <v>20656.2</v>
      </c>
      <c r="G5664">
        <v>29092.6</v>
      </c>
      <c r="H5664">
        <v>32820.199999999997</v>
      </c>
      <c r="I5664">
        <v>29838.6</v>
      </c>
    </row>
    <row r="5665" spans="1:9">
      <c r="A5665" s="26">
        <f t="shared" si="88"/>
        <v>44797.999999986256</v>
      </c>
      <c r="D5665">
        <v>32179.200000000001</v>
      </c>
      <c r="E5665">
        <v>154.80000000000001</v>
      </c>
      <c r="F5665">
        <v>20656.2</v>
      </c>
      <c r="G5665">
        <v>29092.6</v>
      </c>
      <c r="H5665">
        <v>32820.199999999997</v>
      </c>
      <c r="I5665">
        <v>29838.6</v>
      </c>
    </row>
    <row r="5666" spans="1:9">
      <c r="A5666" s="26">
        <f t="shared" si="88"/>
        <v>44798.04166665292</v>
      </c>
      <c r="D5666">
        <v>32179.200000000001</v>
      </c>
      <c r="E5666">
        <v>154.80000000000001</v>
      </c>
      <c r="F5666">
        <v>20656.2</v>
      </c>
      <c r="G5666">
        <v>29092.6</v>
      </c>
      <c r="H5666">
        <v>32820.199999999997</v>
      </c>
      <c r="I5666">
        <v>29838.6</v>
      </c>
    </row>
    <row r="5667" spans="1:9">
      <c r="A5667" s="26">
        <f t="shared" si="88"/>
        <v>44798.083333319584</v>
      </c>
      <c r="D5667">
        <v>32179.200000000001</v>
      </c>
      <c r="E5667">
        <v>154.80000000000001</v>
      </c>
      <c r="F5667">
        <v>20656.2</v>
      </c>
      <c r="G5667">
        <v>29092.6</v>
      </c>
      <c r="H5667">
        <v>32820.199999999997</v>
      </c>
      <c r="I5667">
        <v>29838.6</v>
      </c>
    </row>
    <row r="5668" spans="1:9">
      <c r="A5668" s="26">
        <f t="shared" si="88"/>
        <v>44798.124999986248</v>
      </c>
      <c r="D5668">
        <v>32179.200000000001</v>
      </c>
      <c r="E5668">
        <v>154.80000000000001</v>
      </c>
      <c r="F5668">
        <v>20656.2</v>
      </c>
      <c r="G5668">
        <v>29092.6</v>
      </c>
      <c r="H5668">
        <v>32820.199999999997</v>
      </c>
      <c r="I5668">
        <v>29838.6</v>
      </c>
    </row>
    <row r="5669" spans="1:9">
      <c r="A5669" s="26">
        <f t="shared" si="88"/>
        <v>44798.166666652913</v>
      </c>
      <c r="D5669">
        <v>32179.200000000001</v>
      </c>
      <c r="E5669">
        <v>154.80000000000001</v>
      </c>
      <c r="F5669">
        <v>20656.2</v>
      </c>
      <c r="G5669">
        <v>29092.6</v>
      </c>
      <c r="H5669">
        <v>32820.199999999997</v>
      </c>
      <c r="I5669">
        <v>29838.6</v>
      </c>
    </row>
    <row r="5670" spans="1:9">
      <c r="A5670" s="26">
        <f t="shared" si="88"/>
        <v>44798.208333319577</v>
      </c>
      <c r="D5670">
        <v>32179.200000000001</v>
      </c>
      <c r="E5670">
        <v>154.80000000000001</v>
      </c>
      <c r="F5670">
        <v>20656.2</v>
      </c>
      <c r="G5670">
        <v>29092.6</v>
      </c>
      <c r="H5670">
        <v>32820.199999999997</v>
      </c>
      <c r="I5670">
        <v>29838.6</v>
      </c>
    </row>
    <row r="5671" spans="1:9">
      <c r="A5671" s="26">
        <f t="shared" si="88"/>
        <v>44798.249999986241</v>
      </c>
      <c r="D5671">
        <v>32179.200000000001</v>
      </c>
      <c r="E5671">
        <v>154.80000000000001</v>
      </c>
      <c r="F5671">
        <v>20656.2</v>
      </c>
      <c r="G5671">
        <v>29092.6</v>
      </c>
      <c r="H5671">
        <v>32820.199999999997</v>
      </c>
      <c r="I5671">
        <v>29838.6</v>
      </c>
    </row>
    <row r="5672" spans="1:9">
      <c r="A5672" s="26">
        <f t="shared" si="88"/>
        <v>44798.291666652905</v>
      </c>
      <c r="D5672">
        <v>32179.200000000001</v>
      </c>
      <c r="E5672">
        <v>154.80000000000001</v>
      </c>
      <c r="F5672">
        <v>20656.2</v>
      </c>
      <c r="G5672">
        <v>29092.6</v>
      </c>
      <c r="H5672">
        <v>32820.199999999997</v>
      </c>
      <c r="I5672">
        <v>29838.6</v>
      </c>
    </row>
    <row r="5673" spans="1:9">
      <c r="A5673" s="26">
        <f t="shared" si="88"/>
        <v>44798.33333331957</v>
      </c>
      <c r="D5673">
        <v>32179.200000000001</v>
      </c>
      <c r="E5673">
        <v>154.80000000000001</v>
      </c>
      <c r="F5673">
        <v>20656.2</v>
      </c>
      <c r="G5673">
        <v>29092.6</v>
      </c>
      <c r="H5673">
        <v>32820.199999999997</v>
      </c>
      <c r="I5673">
        <v>29838.6</v>
      </c>
    </row>
    <row r="5674" spans="1:9">
      <c r="A5674" s="26">
        <f t="shared" si="88"/>
        <v>44798.374999986234</v>
      </c>
      <c r="D5674">
        <v>32179.200000000001</v>
      </c>
      <c r="E5674">
        <v>154.80000000000001</v>
      </c>
      <c r="F5674">
        <v>20656.2</v>
      </c>
      <c r="G5674">
        <v>29092.6</v>
      </c>
      <c r="H5674">
        <v>32820.199999999997</v>
      </c>
      <c r="I5674">
        <v>29838.6</v>
      </c>
    </row>
    <row r="5675" spans="1:9">
      <c r="A5675" s="26">
        <f t="shared" si="88"/>
        <v>44798.416666652898</v>
      </c>
      <c r="D5675">
        <v>32179.200000000001</v>
      </c>
      <c r="E5675">
        <v>154.80000000000001</v>
      </c>
      <c r="F5675">
        <v>20656.2</v>
      </c>
      <c r="G5675">
        <v>29092.6</v>
      </c>
      <c r="H5675">
        <v>32820.199999999997</v>
      </c>
      <c r="I5675">
        <v>29838.6</v>
      </c>
    </row>
    <row r="5676" spans="1:9">
      <c r="A5676" s="26">
        <f t="shared" si="88"/>
        <v>44798.458333319562</v>
      </c>
      <c r="D5676">
        <v>32179.200000000001</v>
      </c>
      <c r="E5676">
        <v>154.80000000000001</v>
      </c>
      <c r="F5676">
        <v>20656.2</v>
      </c>
      <c r="G5676">
        <v>29092.6</v>
      </c>
      <c r="H5676">
        <v>32820.199999999997</v>
      </c>
      <c r="I5676">
        <v>29838.6</v>
      </c>
    </row>
    <row r="5677" spans="1:9">
      <c r="A5677" s="26">
        <f t="shared" si="88"/>
        <v>44798.499999986227</v>
      </c>
      <c r="D5677">
        <v>32179.200000000001</v>
      </c>
      <c r="E5677">
        <v>154.80000000000001</v>
      </c>
      <c r="F5677">
        <v>20656.2</v>
      </c>
      <c r="G5677">
        <v>29092.6</v>
      </c>
      <c r="H5677">
        <v>32820.199999999997</v>
      </c>
      <c r="I5677">
        <v>29838.6</v>
      </c>
    </row>
    <row r="5678" spans="1:9">
      <c r="A5678" s="26">
        <f t="shared" si="88"/>
        <v>44798.541666652891</v>
      </c>
      <c r="D5678">
        <v>32179.200000000001</v>
      </c>
      <c r="E5678">
        <v>154.80000000000001</v>
      </c>
      <c r="F5678">
        <v>20656.2</v>
      </c>
      <c r="G5678">
        <v>29092.6</v>
      </c>
      <c r="H5678">
        <v>32820.199999999997</v>
      </c>
      <c r="I5678">
        <v>29838.6</v>
      </c>
    </row>
    <row r="5679" spans="1:9">
      <c r="A5679" s="26">
        <f t="shared" si="88"/>
        <v>44798.583333319555</v>
      </c>
      <c r="D5679">
        <v>32179.200000000001</v>
      </c>
      <c r="E5679">
        <v>154.80000000000001</v>
      </c>
      <c r="F5679">
        <v>20656.2</v>
      </c>
      <c r="G5679">
        <v>29092.6</v>
      </c>
      <c r="H5679">
        <v>32820.199999999997</v>
      </c>
      <c r="I5679">
        <v>29838.6</v>
      </c>
    </row>
    <row r="5680" spans="1:9">
      <c r="A5680" s="26">
        <f t="shared" si="88"/>
        <v>44798.624999986219</v>
      </c>
      <c r="D5680">
        <v>32179.200000000001</v>
      </c>
      <c r="E5680">
        <v>158.6</v>
      </c>
      <c r="F5680">
        <v>20656.2</v>
      </c>
      <c r="G5680">
        <v>29092.6</v>
      </c>
      <c r="H5680">
        <v>32820.199999999997</v>
      </c>
      <c r="I5680">
        <v>29838.6</v>
      </c>
    </row>
    <row r="5681" spans="1:9">
      <c r="A5681" s="26">
        <f t="shared" si="88"/>
        <v>44798.666666652884</v>
      </c>
      <c r="D5681">
        <v>32179.200000000001</v>
      </c>
      <c r="E5681">
        <v>166.6</v>
      </c>
      <c r="F5681">
        <v>20656.2</v>
      </c>
      <c r="G5681">
        <v>29092.6</v>
      </c>
      <c r="H5681">
        <v>32821.4</v>
      </c>
      <c r="I5681">
        <v>29838.6</v>
      </c>
    </row>
    <row r="5682" spans="1:9">
      <c r="A5682" s="26">
        <f t="shared" si="88"/>
        <v>44798.708333319548</v>
      </c>
      <c r="D5682">
        <v>32179.200000000001</v>
      </c>
      <c r="E5682">
        <v>166.6</v>
      </c>
      <c r="F5682">
        <v>20656.2</v>
      </c>
      <c r="G5682">
        <v>29092.6</v>
      </c>
      <c r="H5682">
        <v>32821.4</v>
      </c>
      <c r="I5682">
        <v>29838.6</v>
      </c>
    </row>
    <row r="5683" spans="1:9">
      <c r="A5683" s="26">
        <f t="shared" si="88"/>
        <v>44798.749999986212</v>
      </c>
      <c r="D5683">
        <v>32179.200000000001</v>
      </c>
      <c r="E5683">
        <v>166.6</v>
      </c>
      <c r="F5683">
        <v>20656.2</v>
      </c>
      <c r="G5683">
        <v>29092.6</v>
      </c>
      <c r="H5683">
        <v>32821.4</v>
      </c>
      <c r="I5683">
        <v>29838.6</v>
      </c>
    </row>
    <row r="5684" spans="1:9">
      <c r="A5684" s="26">
        <f t="shared" si="88"/>
        <v>44798.791666652876</v>
      </c>
      <c r="D5684">
        <v>32179.4</v>
      </c>
      <c r="E5684">
        <v>166.6</v>
      </c>
      <c r="F5684">
        <v>20656.2</v>
      </c>
      <c r="G5684">
        <v>29092.6</v>
      </c>
      <c r="H5684">
        <v>32821.4</v>
      </c>
      <c r="I5684">
        <v>29838.6</v>
      </c>
    </row>
    <row r="5685" spans="1:9">
      <c r="A5685" s="26">
        <f t="shared" si="88"/>
        <v>44798.833333319541</v>
      </c>
      <c r="D5685">
        <v>32179.4</v>
      </c>
      <c r="E5685">
        <v>166.6</v>
      </c>
      <c r="F5685">
        <v>20656.2</v>
      </c>
      <c r="G5685">
        <v>29092.6</v>
      </c>
      <c r="H5685">
        <v>32821.4</v>
      </c>
      <c r="I5685">
        <v>29838.6</v>
      </c>
    </row>
    <row r="5686" spans="1:9">
      <c r="A5686" s="26">
        <f t="shared" si="88"/>
        <v>44798.874999986205</v>
      </c>
      <c r="D5686">
        <v>32179.4</v>
      </c>
      <c r="E5686">
        <v>166.6</v>
      </c>
      <c r="F5686">
        <v>20656.2</v>
      </c>
      <c r="G5686">
        <v>29092.6</v>
      </c>
      <c r="H5686">
        <v>32821.4</v>
      </c>
      <c r="I5686">
        <v>29838.6</v>
      </c>
    </row>
    <row r="5687" spans="1:9">
      <c r="A5687" s="26">
        <f t="shared" si="88"/>
        <v>44798.916666652869</v>
      </c>
      <c r="D5687">
        <v>32179.4</v>
      </c>
      <c r="E5687">
        <v>166.6</v>
      </c>
      <c r="F5687">
        <v>20656.2</v>
      </c>
      <c r="G5687">
        <v>29092.6</v>
      </c>
      <c r="H5687">
        <v>32821.4</v>
      </c>
      <c r="I5687">
        <v>29838.6</v>
      </c>
    </row>
    <row r="5688" spans="1:9">
      <c r="A5688" s="26">
        <f t="shared" si="88"/>
        <v>44798.958333319533</v>
      </c>
      <c r="D5688">
        <v>32179.4</v>
      </c>
      <c r="E5688">
        <v>166.6</v>
      </c>
      <c r="F5688">
        <v>20656.2</v>
      </c>
      <c r="G5688">
        <v>29092.6</v>
      </c>
      <c r="H5688">
        <v>32821.4</v>
      </c>
      <c r="I5688">
        <v>29838.6</v>
      </c>
    </row>
    <row r="5689" spans="1:9">
      <c r="A5689" s="26">
        <f t="shared" si="88"/>
        <v>44798.999999986198</v>
      </c>
      <c r="D5689">
        <v>32179.599999999999</v>
      </c>
      <c r="E5689">
        <v>166.6</v>
      </c>
      <c r="F5689">
        <v>20656.2</v>
      </c>
      <c r="G5689">
        <v>29092.6</v>
      </c>
      <c r="H5689">
        <v>32821.4</v>
      </c>
      <c r="I5689">
        <v>29838.6</v>
      </c>
    </row>
    <row r="5690" spans="1:9">
      <c r="A5690" s="26">
        <f t="shared" si="88"/>
        <v>44799.041666652862</v>
      </c>
      <c r="D5690">
        <v>32179.599999999999</v>
      </c>
      <c r="E5690">
        <v>166.6</v>
      </c>
      <c r="F5690">
        <v>20656.2</v>
      </c>
      <c r="G5690">
        <v>29092.6</v>
      </c>
      <c r="H5690">
        <v>32821.4</v>
      </c>
      <c r="I5690">
        <v>29838.6</v>
      </c>
    </row>
    <row r="5691" spans="1:9">
      <c r="A5691" s="26">
        <f t="shared" si="88"/>
        <v>44799.083333319526</v>
      </c>
      <c r="D5691">
        <v>32179.599999999999</v>
      </c>
      <c r="E5691">
        <v>166.6</v>
      </c>
      <c r="F5691">
        <v>20656.2</v>
      </c>
      <c r="G5691">
        <v>29092.6</v>
      </c>
      <c r="H5691">
        <v>32821.4</v>
      </c>
      <c r="I5691">
        <v>29838.6</v>
      </c>
    </row>
    <row r="5692" spans="1:9">
      <c r="A5692" s="26">
        <f t="shared" si="88"/>
        <v>44799.12499998619</v>
      </c>
      <c r="D5692">
        <v>32179.599999999999</v>
      </c>
      <c r="E5692">
        <v>166.6</v>
      </c>
      <c r="F5692">
        <v>20656.2</v>
      </c>
      <c r="G5692">
        <v>29092.6</v>
      </c>
      <c r="H5692">
        <v>32821.4</v>
      </c>
      <c r="I5692">
        <v>29838.6</v>
      </c>
    </row>
    <row r="5693" spans="1:9">
      <c r="A5693" s="26">
        <f t="shared" si="88"/>
        <v>44799.166666652854</v>
      </c>
      <c r="D5693">
        <v>32179.599999999999</v>
      </c>
      <c r="E5693">
        <v>166.6</v>
      </c>
      <c r="F5693">
        <v>20656.2</v>
      </c>
      <c r="G5693">
        <v>29092.6</v>
      </c>
      <c r="H5693">
        <v>32821.4</v>
      </c>
      <c r="I5693">
        <v>29838.6</v>
      </c>
    </row>
    <row r="5694" spans="1:9">
      <c r="A5694" s="26">
        <f t="shared" si="88"/>
        <v>44799.208333319519</v>
      </c>
      <c r="D5694">
        <v>32179.599999999999</v>
      </c>
      <c r="E5694">
        <v>166.6</v>
      </c>
      <c r="F5694">
        <v>20656.2</v>
      </c>
      <c r="G5694">
        <v>29092.6</v>
      </c>
      <c r="H5694">
        <v>32821.4</v>
      </c>
      <c r="I5694">
        <v>29838.6</v>
      </c>
    </row>
    <row r="5695" spans="1:9">
      <c r="A5695" s="26">
        <f t="shared" si="88"/>
        <v>44799.249999986183</v>
      </c>
      <c r="D5695">
        <v>32179.599999999999</v>
      </c>
      <c r="E5695">
        <v>166.6</v>
      </c>
      <c r="F5695">
        <v>20656.2</v>
      </c>
      <c r="G5695">
        <v>29092.6</v>
      </c>
      <c r="H5695">
        <v>32821.4</v>
      </c>
      <c r="I5695">
        <v>29838.6</v>
      </c>
    </row>
    <row r="5696" spans="1:9">
      <c r="A5696" s="26">
        <f t="shared" si="88"/>
        <v>44799.291666652847</v>
      </c>
      <c r="D5696">
        <v>32179.599999999999</v>
      </c>
      <c r="E5696">
        <v>166.6</v>
      </c>
      <c r="F5696">
        <v>20656.2</v>
      </c>
      <c r="G5696">
        <v>29092.6</v>
      </c>
      <c r="H5696">
        <v>32821.4</v>
      </c>
      <c r="I5696">
        <v>29838.6</v>
      </c>
    </row>
    <row r="5697" spans="1:9">
      <c r="A5697" s="26">
        <f t="shared" si="88"/>
        <v>44799.333333319511</v>
      </c>
      <c r="D5697">
        <v>32179.599999999999</v>
      </c>
      <c r="E5697">
        <v>166.6</v>
      </c>
      <c r="F5697">
        <v>20656.2</v>
      </c>
      <c r="G5697">
        <v>29092.6</v>
      </c>
      <c r="H5697">
        <v>32821.4</v>
      </c>
      <c r="I5697">
        <v>29838.6</v>
      </c>
    </row>
    <row r="5698" spans="1:9">
      <c r="A5698" s="26">
        <f t="shared" si="88"/>
        <v>44799.374999986176</v>
      </c>
      <c r="D5698">
        <v>32179.599999999999</v>
      </c>
      <c r="E5698">
        <v>166.6</v>
      </c>
      <c r="F5698">
        <v>20656.2</v>
      </c>
      <c r="G5698">
        <v>29092.6</v>
      </c>
      <c r="H5698">
        <v>32821.4</v>
      </c>
      <c r="I5698">
        <v>29838.6</v>
      </c>
    </row>
    <row r="5699" spans="1:9">
      <c r="A5699" s="26">
        <f t="shared" ref="A5699:A5762" si="89">A5698+1/24</f>
        <v>44799.41666665284</v>
      </c>
      <c r="D5699">
        <v>32179.599999999999</v>
      </c>
      <c r="E5699">
        <v>166.6</v>
      </c>
      <c r="F5699">
        <v>20656.2</v>
      </c>
      <c r="G5699">
        <v>29092.6</v>
      </c>
      <c r="H5699">
        <v>32821.4</v>
      </c>
      <c r="I5699">
        <v>29838.6</v>
      </c>
    </row>
    <row r="5700" spans="1:9">
      <c r="A5700" s="26">
        <f t="shared" si="89"/>
        <v>44799.458333319504</v>
      </c>
      <c r="D5700">
        <v>32179.599999999999</v>
      </c>
      <c r="E5700">
        <v>166.6</v>
      </c>
      <c r="F5700">
        <v>20656.2</v>
      </c>
      <c r="G5700">
        <v>29092.6</v>
      </c>
      <c r="H5700">
        <v>32821.4</v>
      </c>
      <c r="I5700">
        <v>29838.6</v>
      </c>
    </row>
    <row r="5701" spans="1:9">
      <c r="A5701" s="26">
        <f t="shared" si="89"/>
        <v>44799.499999986168</v>
      </c>
      <c r="D5701">
        <v>32179.599999999999</v>
      </c>
      <c r="E5701">
        <v>166.6</v>
      </c>
      <c r="F5701">
        <v>20656.2</v>
      </c>
      <c r="G5701">
        <v>29092.6</v>
      </c>
      <c r="H5701">
        <v>32821.4</v>
      </c>
      <c r="I5701">
        <v>29838.6</v>
      </c>
    </row>
    <row r="5702" spans="1:9">
      <c r="A5702" s="26">
        <f t="shared" si="89"/>
        <v>44799.541666652833</v>
      </c>
      <c r="D5702">
        <v>32179.599999999999</v>
      </c>
      <c r="E5702">
        <v>166.6</v>
      </c>
      <c r="F5702">
        <v>20656.2</v>
      </c>
      <c r="G5702">
        <v>29092.6</v>
      </c>
      <c r="H5702">
        <v>32821.4</v>
      </c>
      <c r="I5702">
        <v>29838.6</v>
      </c>
    </row>
    <row r="5703" spans="1:9">
      <c r="A5703" s="26">
        <f t="shared" si="89"/>
        <v>44799.583333319497</v>
      </c>
      <c r="D5703">
        <v>32179.599999999999</v>
      </c>
      <c r="E5703">
        <v>166.6</v>
      </c>
      <c r="F5703">
        <v>20656.2</v>
      </c>
      <c r="G5703">
        <v>29092.6</v>
      </c>
      <c r="H5703">
        <v>32821.4</v>
      </c>
      <c r="I5703">
        <v>29838.6</v>
      </c>
    </row>
    <row r="5704" spans="1:9">
      <c r="A5704" s="26">
        <f t="shared" si="89"/>
        <v>44799.624999986161</v>
      </c>
      <c r="D5704">
        <v>32179.599999999999</v>
      </c>
      <c r="E5704">
        <v>166.6</v>
      </c>
      <c r="F5704">
        <v>20656.2</v>
      </c>
      <c r="G5704">
        <v>29092.6</v>
      </c>
      <c r="H5704">
        <v>32821.4</v>
      </c>
      <c r="I5704">
        <v>29838.6</v>
      </c>
    </row>
    <row r="5705" spans="1:9">
      <c r="A5705" s="26">
        <f t="shared" si="89"/>
        <v>44799.666666652825</v>
      </c>
      <c r="D5705">
        <v>32179.599999999999</v>
      </c>
      <c r="E5705">
        <v>166.6</v>
      </c>
      <c r="F5705">
        <v>20656.2</v>
      </c>
      <c r="G5705">
        <v>29092.6</v>
      </c>
      <c r="H5705">
        <v>32821.4</v>
      </c>
      <c r="I5705">
        <v>29838.6</v>
      </c>
    </row>
    <row r="5706" spans="1:9">
      <c r="A5706" s="26">
        <f t="shared" si="89"/>
        <v>44799.70833331949</v>
      </c>
      <c r="D5706">
        <v>32179.599999999999</v>
      </c>
      <c r="E5706">
        <v>166.6</v>
      </c>
      <c r="F5706">
        <v>20656.2</v>
      </c>
      <c r="G5706">
        <v>29092.6</v>
      </c>
      <c r="H5706">
        <v>32821.4</v>
      </c>
      <c r="I5706">
        <v>29838.6</v>
      </c>
    </row>
    <row r="5707" spans="1:9">
      <c r="A5707" s="26">
        <f t="shared" si="89"/>
        <v>44799.749999986154</v>
      </c>
      <c r="D5707">
        <v>32179.599999999999</v>
      </c>
      <c r="E5707">
        <v>166.6</v>
      </c>
      <c r="F5707">
        <v>20656.2</v>
      </c>
      <c r="G5707">
        <v>29092.6</v>
      </c>
      <c r="H5707">
        <v>32821.4</v>
      </c>
      <c r="I5707">
        <v>29838.6</v>
      </c>
    </row>
    <row r="5708" spans="1:9">
      <c r="A5708" s="26">
        <f t="shared" si="89"/>
        <v>44799.791666652818</v>
      </c>
      <c r="D5708">
        <v>32179.599999999999</v>
      </c>
      <c r="E5708">
        <v>166.6</v>
      </c>
      <c r="F5708">
        <v>20656.2</v>
      </c>
      <c r="G5708">
        <v>29092.6</v>
      </c>
      <c r="H5708">
        <v>32821.4</v>
      </c>
      <c r="I5708">
        <v>29838.6</v>
      </c>
    </row>
    <row r="5709" spans="1:9">
      <c r="A5709" s="26">
        <f t="shared" si="89"/>
        <v>44799.833333319482</v>
      </c>
      <c r="D5709">
        <v>32179.599999999999</v>
      </c>
      <c r="E5709">
        <v>166.6</v>
      </c>
      <c r="F5709">
        <v>20656.2</v>
      </c>
      <c r="G5709">
        <v>29092.6</v>
      </c>
      <c r="H5709">
        <v>32821.4</v>
      </c>
      <c r="I5709">
        <v>29838.6</v>
      </c>
    </row>
    <row r="5710" spans="1:9">
      <c r="A5710" s="26">
        <f t="shared" si="89"/>
        <v>44799.874999986147</v>
      </c>
      <c r="D5710">
        <v>32179.599999999999</v>
      </c>
      <c r="E5710">
        <v>166.6</v>
      </c>
      <c r="F5710">
        <v>20656.2</v>
      </c>
      <c r="G5710">
        <v>29092.6</v>
      </c>
      <c r="H5710">
        <v>32821.4</v>
      </c>
      <c r="I5710">
        <v>29838.6</v>
      </c>
    </row>
    <row r="5711" spans="1:9">
      <c r="A5711" s="26">
        <f t="shared" si="89"/>
        <v>44799.916666652811</v>
      </c>
      <c r="D5711">
        <v>32179.599999999999</v>
      </c>
      <c r="E5711">
        <v>166.6</v>
      </c>
      <c r="F5711">
        <v>20656.2</v>
      </c>
      <c r="G5711">
        <v>29092.6</v>
      </c>
      <c r="H5711">
        <v>32821.4</v>
      </c>
      <c r="I5711">
        <v>29838.6</v>
      </c>
    </row>
    <row r="5712" spans="1:9">
      <c r="A5712" s="26">
        <f t="shared" si="89"/>
        <v>44799.958333319475</v>
      </c>
      <c r="D5712">
        <v>32179.599999999999</v>
      </c>
      <c r="E5712">
        <v>166.6</v>
      </c>
      <c r="F5712">
        <v>20656.2</v>
      </c>
      <c r="G5712">
        <v>29092.6</v>
      </c>
      <c r="H5712">
        <v>32821.4</v>
      </c>
      <c r="I5712">
        <v>29838.6</v>
      </c>
    </row>
    <row r="5713" spans="1:9">
      <c r="A5713" s="26">
        <f t="shared" si="89"/>
        <v>44799.999999986139</v>
      </c>
      <c r="D5713">
        <v>32179.599999999999</v>
      </c>
      <c r="E5713">
        <v>166.6</v>
      </c>
      <c r="F5713">
        <v>20656.2</v>
      </c>
      <c r="G5713">
        <v>29092.6</v>
      </c>
      <c r="H5713">
        <v>32821.4</v>
      </c>
      <c r="I5713">
        <v>29838.6</v>
      </c>
    </row>
    <row r="5714" spans="1:9">
      <c r="A5714" s="26">
        <f t="shared" si="89"/>
        <v>44800.041666652804</v>
      </c>
      <c r="D5714">
        <v>32179.599999999999</v>
      </c>
      <c r="E5714">
        <v>166.6</v>
      </c>
      <c r="F5714">
        <v>20656.2</v>
      </c>
      <c r="G5714">
        <v>29092.6</v>
      </c>
      <c r="H5714">
        <v>32821.4</v>
      </c>
      <c r="I5714">
        <v>29838.6</v>
      </c>
    </row>
    <row r="5715" spans="1:9">
      <c r="A5715" s="26">
        <f t="shared" si="89"/>
        <v>44800.083333319468</v>
      </c>
      <c r="D5715">
        <v>32179.599999999999</v>
      </c>
      <c r="E5715">
        <v>166.6</v>
      </c>
      <c r="F5715">
        <v>20656.2</v>
      </c>
      <c r="G5715">
        <v>29092.6</v>
      </c>
      <c r="H5715">
        <v>32821.4</v>
      </c>
      <c r="I5715">
        <v>29838.6</v>
      </c>
    </row>
    <row r="5716" spans="1:9">
      <c r="A5716" s="26">
        <f t="shared" si="89"/>
        <v>44800.124999986132</v>
      </c>
      <c r="D5716">
        <v>32179.599999999999</v>
      </c>
      <c r="E5716">
        <v>166.6</v>
      </c>
      <c r="F5716">
        <v>20656.2</v>
      </c>
      <c r="G5716">
        <v>29092.6</v>
      </c>
      <c r="H5716">
        <v>32821.4</v>
      </c>
      <c r="I5716">
        <v>29838.6</v>
      </c>
    </row>
    <row r="5717" spans="1:9">
      <c r="A5717" s="26">
        <f t="shared" si="89"/>
        <v>44800.166666652796</v>
      </c>
      <c r="D5717">
        <v>32179.599999999999</v>
      </c>
      <c r="E5717">
        <v>166.6</v>
      </c>
      <c r="F5717">
        <v>20656.2</v>
      </c>
      <c r="G5717">
        <v>29092.6</v>
      </c>
      <c r="H5717">
        <v>32821.4</v>
      </c>
      <c r="I5717">
        <v>29838.6</v>
      </c>
    </row>
    <row r="5718" spans="1:9">
      <c r="A5718" s="26">
        <f t="shared" si="89"/>
        <v>44800.208333319461</v>
      </c>
      <c r="D5718">
        <v>32179.599999999999</v>
      </c>
      <c r="E5718">
        <v>166.6</v>
      </c>
      <c r="F5718">
        <v>20660.8</v>
      </c>
      <c r="G5718">
        <v>29092.6</v>
      </c>
      <c r="H5718">
        <v>32821.4</v>
      </c>
      <c r="I5718">
        <v>29838.6</v>
      </c>
    </row>
    <row r="5719" spans="1:9">
      <c r="A5719" s="26">
        <f t="shared" si="89"/>
        <v>44800.249999986125</v>
      </c>
      <c r="D5719">
        <v>32179.599999999999</v>
      </c>
      <c r="E5719">
        <v>166.6</v>
      </c>
      <c r="F5719">
        <v>20660.8</v>
      </c>
      <c r="G5719">
        <v>29092.6</v>
      </c>
      <c r="H5719">
        <v>32821.4</v>
      </c>
      <c r="I5719">
        <v>29838.6</v>
      </c>
    </row>
    <row r="5720" spans="1:9">
      <c r="A5720" s="26">
        <f t="shared" si="89"/>
        <v>44800.291666652789</v>
      </c>
      <c r="D5720">
        <v>32179.599999999999</v>
      </c>
      <c r="E5720">
        <v>166.6</v>
      </c>
      <c r="F5720">
        <v>20660.8</v>
      </c>
      <c r="G5720">
        <v>29092.6</v>
      </c>
      <c r="H5720">
        <v>32821.4</v>
      </c>
      <c r="I5720">
        <v>29838.6</v>
      </c>
    </row>
    <row r="5721" spans="1:9">
      <c r="A5721" s="26">
        <f t="shared" si="89"/>
        <v>44800.333333319453</v>
      </c>
      <c r="D5721">
        <v>32179.599999999999</v>
      </c>
      <c r="E5721">
        <v>166.6</v>
      </c>
      <c r="F5721">
        <v>20660.8</v>
      </c>
      <c r="G5721">
        <v>29092.6</v>
      </c>
      <c r="H5721">
        <v>32821.4</v>
      </c>
      <c r="I5721">
        <v>29838.6</v>
      </c>
    </row>
    <row r="5722" spans="1:9">
      <c r="A5722" s="26">
        <f t="shared" si="89"/>
        <v>44800.374999986117</v>
      </c>
      <c r="D5722">
        <v>32179.599999999999</v>
      </c>
      <c r="E5722">
        <v>166.6</v>
      </c>
      <c r="F5722">
        <v>20660.8</v>
      </c>
      <c r="G5722">
        <v>29092.6</v>
      </c>
      <c r="H5722">
        <v>32821.4</v>
      </c>
      <c r="I5722">
        <v>29838.6</v>
      </c>
    </row>
    <row r="5723" spans="1:9">
      <c r="A5723" s="26">
        <f t="shared" si="89"/>
        <v>44800.416666652782</v>
      </c>
      <c r="D5723">
        <v>32179.599999999999</v>
      </c>
      <c r="E5723">
        <v>166.6</v>
      </c>
      <c r="F5723">
        <v>20670.400000000001</v>
      </c>
      <c r="G5723">
        <v>29092.6</v>
      </c>
      <c r="H5723">
        <v>32821.4</v>
      </c>
      <c r="I5723">
        <v>29838.6</v>
      </c>
    </row>
    <row r="5724" spans="1:9">
      <c r="A5724" s="26">
        <f t="shared" si="89"/>
        <v>44800.458333319446</v>
      </c>
      <c r="D5724">
        <v>32179.599999999999</v>
      </c>
      <c r="E5724">
        <v>166.6</v>
      </c>
      <c r="F5724">
        <v>20670.400000000001</v>
      </c>
      <c r="G5724">
        <v>29092.6</v>
      </c>
      <c r="H5724">
        <v>32821.4</v>
      </c>
      <c r="I5724">
        <v>29838.6</v>
      </c>
    </row>
    <row r="5725" spans="1:9">
      <c r="A5725" s="26">
        <f t="shared" si="89"/>
        <v>44800.49999998611</v>
      </c>
      <c r="D5725">
        <v>32179.599999999999</v>
      </c>
      <c r="E5725">
        <v>166.6</v>
      </c>
      <c r="F5725">
        <v>20670.400000000001</v>
      </c>
      <c r="G5725">
        <v>29092.6</v>
      </c>
      <c r="H5725">
        <v>32821.4</v>
      </c>
      <c r="I5725">
        <v>29838.6</v>
      </c>
    </row>
    <row r="5726" spans="1:9">
      <c r="A5726" s="26">
        <f t="shared" si="89"/>
        <v>44800.541666652774</v>
      </c>
      <c r="D5726">
        <v>32179.599999999999</v>
      </c>
      <c r="E5726">
        <v>166.6</v>
      </c>
      <c r="F5726">
        <v>20670.400000000001</v>
      </c>
      <c r="G5726">
        <v>29092.6</v>
      </c>
      <c r="H5726">
        <v>32821.4</v>
      </c>
      <c r="I5726">
        <v>29838.6</v>
      </c>
    </row>
    <row r="5727" spans="1:9">
      <c r="A5727" s="26">
        <f t="shared" si="89"/>
        <v>44800.583333319439</v>
      </c>
      <c r="D5727">
        <v>32179.599999999999</v>
      </c>
      <c r="E5727">
        <v>166.6</v>
      </c>
      <c r="F5727">
        <v>20670.400000000001</v>
      </c>
      <c r="G5727">
        <v>29092.6</v>
      </c>
      <c r="H5727">
        <v>32821.4</v>
      </c>
      <c r="I5727">
        <v>29838.6</v>
      </c>
    </row>
    <row r="5728" spans="1:9">
      <c r="A5728" s="26">
        <f t="shared" si="89"/>
        <v>44800.624999986103</v>
      </c>
      <c r="D5728">
        <v>32179.599999999999</v>
      </c>
      <c r="E5728">
        <v>166.6</v>
      </c>
      <c r="F5728">
        <v>20670.400000000001</v>
      </c>
      <c r="G5728">
        <v>29092.6</v>
      </c>
      <c r="H5728">
        <v>32821.4</v>
      </c>
      <c r="I5728">
        <v>29838.6</v>
      </c>
    </row>
    <row r="5729" spans="1:9">
      <c r="A5729" s="26">
        <f t="shared" si="89"/>
        <v>44800.666666652767</v>
      </c>
      <c r="D5729">
        <v>32179.599999999999</v>
      </c>
      <c r="E5729">
        <v>166.6</v>
      </c>
      <c r="F5729">
        <v>20670.400000000001</v>
      </c>
      <c r="G5729">
        <v>29092.6</v>
      </c>
      <c r="H5729">
        <v>32821.4</v>
      </c>
      <c r="I5729">
        <v>29838.6</v>
      </c>
    </row>
    <row r="5730" spans="1:9">
      <c r="A5730" s="26">
        <f t="shared" si="89"/>
        <v>44800.708333319431</v>
      </c>
    </row>
    <row r="5731" spans="1:9">
      <c r="A5731" s="26">
        <f t="shared" si="89"/>
        <v>44800.749999986096</v>
      </c>
    </row>
    <row r="5732" spans="1:9">
      <c r="A5732" s="26">
        <f t="shared" si="89"/>
        <v>44800.79166665276</v>
      </c>
    </row>
    <row r="5733" spans="1:9">
      <c r="A5733" s="26">
        <f t="shared" si="89"/>
        <v>44800.833333319424</v>
      </c>
    </row>
    <row r="5734" spans="1:9">
      <c r="A5734" s="26">
        <f t="shared" si="89"/>
        <v>44800.874999986088</v>
      </c>
    </row>
    <row r="5735" spans="1:9">
      <c r="A5735" s="26">
        <f t="shared" si="89"/>
        <v>44800.916666652753</v>
      </c>
    </row>
    <row r="5736" spans="1:9">
      <c r="A5736" s="26">
        <f t="shared" si="89"/>
        <v>44800.958333319417</v>
      </c>
    </row>
    <row r="5737" spans="1:9">
      <c r="A5737" s="26">
        <f t="shared" si="89"/>
        <v>44800.999999986081</v>
      </c>
      <c r="D5737">
        <v>32179.599999999999</v>
      </c>
      <c r="E5737">
        <v>166.6</v>
      </c>
      <c r="F5737">
        <v>20670.400000000001</v>
      </c>
      <c r="G5737">
        <v>29092.6</v>
      </c>
      <c r="H5737">
        <v>32821.4</v>
      </c>
      <c r="I5737">
        <v>29838.6</v>
      </c>
    </row>
    <row r="5738" spans="1:9">
      <c r="A5738" s="26">
        <f t="shared" si="89"/>
        <v>44801.041666652745</v>
      </c>
      <c r="D5738">
        <v>32179.599999999999</v>
      </c>
      <c r="E5738">
        <v>166.6</v>
      </c>
      <c r="F5738">
        <v>20670.400000000001</v>
      </c>
      <c r="G5738">
        <v>29092.6</v>
      </c>
      <c r="H5738">
        <v>32821.4</v>
      </c>
      <c r="I5738">
        <v>29838.6</v>
      </c>
    </row>
    <row r="5739" spans="1:9">
      <c r="A5739" s="26">
        <f t="shared" si="89"/>
        <v>44801.08333331941</v>
      </c>
      <c r="D5739">
        <v>32179.599999999999</v>
      </c>
      <c r="E5739">
        <v>166.6</v>
      </c>
      <c r="F5739">
        <v>20670.400000000001</v>
      </c>
      <c r="G5739">
        <v>29092.6</v>
      </c>
      <c r="H5739">
        <v>32821.4</v>
      </c>
      <c r="I5739">
        <v>29838.6</v>
      </c>
    </row>
    <row r="5740" spans="1:9">
      <c r="A5740" s="26">
        <f t="shared" si="89"/>
        <v>44801.124999986074</v>
      </c>
      <c r="D5740">
        <v>32179.599999999999</v>
      </c>
      <c r="E5740">
        <v>166.6</v>
      </c>
      <c r="F5740">
        <v>20670.400000000001</v>
      </c>
      <c r="G5740">
        <v>29092.6</v>
      </c>
      <c r="H5740">
        <v>32821.4</v>
      </c>
      <c r="I5740">
        <v>29838.6</v>
      </c>
    </row>
    <row r="5741" spans="1:9">
      <c r="A5741" s="26">
        <f t="shared" si="89"/>
        <v>44801.166666652738</v>
      </c>
      <c r="D5741">
        <v>32179.599999999999</v>
      </c>
      <c r="E5741">
        <v>166.6</v>
      </c>
      <c r="F5741">
        <v>20670.400000000001</v>
      </c>
      <c r="G5741">
        <v>29092.6</v>
      </c>
      <c r="H5741">
        <v>32821.4</v>
      </c>
      <c r="I5741">
        <v>29838.6</v>
      </c>
    </row>
    <row r="5742" spans="1:9">
      <c r="A5742" s="26">
        <f t="shared" si="89"/>
        <v>44801.208333319402</v>
      </c>
      <c r="D5742">
        <v>32179.599999999999</v>
      </c>
      <c r="E5742">
        <v>166.6</v>
      </c>
      <c r="F5742">
        <v>20670.400000000001</v>
      </c>
      <c r="G5742">
        <v>29092.6</v>
      </c>
      <c r="H5742">
        <v>32821.4</v>
      </c>
      <c r="I5742">
        <v>29838.6</v>
      </c>
    </row>
    <row r="5743" spans="1:9">
      <c r="A5743" s="26">
        <f t="shared" si="89"/>
        <v>44801.249999986067</v>
      </c>
      <c r="D5743">
        <v>32179.599999999999</v>
      </c>
      <c r="E5743">
        <v>166.6</v>
      </c>
      <c r="F5743">
        <v>20670.400000000001</v>
      </c>
      <c r="G5743">
        <v>29092.6</v>
      </c>
      <c r="H5743">
        <v>32821.4</v>
      </c>
      <c r="I5743">
        <v>29838.6</v>
      </c>
    </row>
    <row r="5744" spans="1:9">
      <c r="A5744" s="26">
        <f t="shared" si="89"/>
        <v>44801.291666652731</v>
      </c>
      <c r="D5744">
        <v>32179.599999999999</v>
      </c>
      <c r="E5744">
        <v>166.6</v>
      </c>
      <c r="F5744">
        <v>20670.400000000001</v>
      </c>
      <c r="G5744">
        <v>29092.6</v>
      </c>
      <c r="H5744">
        <v>32821.4</v>
      </c>
      <c r="I5744">
        <v>29838.6</v>
      </c>
    </row>
    <row r="5745" spans="1:9">
      <c r="A5745" s="26">
        <f t="shared" si="89"/>
        <v>44801.333333319395</v>
      </c>
      <c r="D5745">
        <v>32179.599999999999</v>
      </c>
      <c r="E5745">
        <v>166.6</v>
      </c>
      <c r="F5745">
        <v>20670.400000000001</v>
      </c>
      <c r="G5745">
        <v>29092.6</v>
      </c>
      <c r="H5745">
        <v>32821.4</v>
      </c>
      <c r="I5745">
        <v>29838.6</v>
      </c>
    </row>
    <row r="5746" spans="1:9">
      <c r="A5746" s="26">
        <f t="shared" si="89"/>
        <v>44801.374999986059</v>
      </c>
      <c r="D5746">
        <v>32179.599999999999</v>
      </c>
      <c r="E5746">
        <v>166.6</v>
      </c>
      <c r="F5746">
        <v>20670.400000000001</v>
      </c>
      <c r="G5746">
        <v>29092.6</v>
      </c>
      <c r="H5746">
        <v>32821.4</v>
      </c>
      <c r="I5746">
        <v>29838.6</v>
      </c>
    </row>
    <row r="5747" spans="1:9">
      <c r="A5747" s="26">
        <f t="shared" si="89"/>
        <v>44801.416666652724</v>
      </c>
      <c r="D5747">
        <v>32179.599999999999</v>
      </c>
      <c r="E5747">
        <v>166.6</v>
      </c>
      <c r="F5747">
        <v>20670.400000000001</v>
      </c>
      <c r="G5747">
        <v>29092.6</v>
      </c>
      <c r="H5747">
        <v>32821.4</v>
      </c>
      <c r="I5747">
        <v>29838.6</v>
      </c>
    </row>
    <row r="5748" spans="1:9">
      <c r="A5748" s="26">
        <f t="shared" si="89"/>
        <v>44801.458333319388</v>
      </c>
      <c r="D5748">
        <v>32179.599999999999</v>
      </c>
      <c r="E5748">
        <v>166.6</v>
      </c>
      <c r="F5748">
        <v>20670.400000000001</v>
      </c>
      <c r="G5748">
        <v>29092.6</v>
      </c>
      <c r="H5748">
        <v>32821.4</v>
      </c>
      <c r="I5748">
        <v>29838.6</v>
      </c>
    </row>
    <row r="5749" spans="1:9">
      <c r="A5749" s="26">
        <f t="shared" si="89"/>
        <v>44801.499999986052</v>
      </c>
      <c r="D5749">
        <v>32179.599999999999</v>
      </c>
      <c r="E5749">
        <v>166.6</v>
      </c>
      <c r="F5749">
        <v>20670.400000000001</v>
      </c>
      <c r="G5749">
        <v>29092.6</v>
      </c>
      <c r="H5749">
        <v>32821.4</v>
      </c>
      <c r="I5749">
        <v>29838.6</v>
      </c>
    </row>
    <row r="5750" spans="1:9">
      <c r="A5750" s="26">
        <f t="shared" si="89"/>
        <v>44801.541666652716</v>
      </c>
      <c r="D5750">
        <v>32179.599999999999</v>
      </c>
      <c r="E5750">
        <v>166.6</v>
      </c>
      <c r="F5750">
        <v>20670.400000000001</v>
      </c>
      <c r="G5750">
        <v>29092.6</v>
      </c>
      <c r="H5750">
        <v>32821.4</v>
      </c>
      <c r="I5750">
        <v>29838.6</v>
      </c>
    </row>
    <row r="5751" spans="1:9">
      <c r="A5751" s="26">
        <f t="shared" si="89"/>
        <v>44801.58333331938</v>
      </c>
      <c r="D5751">
        <v>32179.599999999999</v>
      </c>
      <c r="E5751">
        <v>166.6</v>
      </c>
      <c r="F5751">
        <v>20670.400000000001</v>
      </c>
      <c r="G5751">
        <v>29092.6</v>
      </c>
      <c r="H5751">
        <v>32821.4</v>
      </c>
      <c r="I5751">
        <v>29838.6</v>
      </c>
    </row>
    <row r="5752" spans="1:9">
      <c r="A5752" s="26">
        <f t="shared" si="89"/>
        <v>44801.624999986045</v>
      </c>
      <c r="D5752">
        <v>32179.599999999999</v>
      </c>
      <c r="E5752">
        <v>166.6</v>
      </c>
      <c r="F5752">
        <v>20670.400000000001</v>
      </c>
      <c r="G5752">
        <v>29092.6</v>
      </c>
      <c r="H5752">
        <v>32821.4</v>
      </c>
      <c r="I5752">
        <v>29838.6</v>
      </c>
    </row>
    <row r="5753" spans="1:9">
      <c r="A5753" s="26">
        <f t="shared" si="89"/>
        <v>44801.666666652709</v>
      </c>
      <c r="D5753">
        <v>32179.599999999999</v>
      </c>
      <c r="E5753">
        <v>166.6</v>
      </c>
      <c r="F5753">
        <v>20670.400000000001</v>
      </c>
      <c r="G5753">
        <v>29092.6</v>
      </c>
      <c r="H5753">
        <v>32821.4</v>
      </c>
      <c r="I5753">
        <v>29838.6</v>
      </c>
    </row>
    <row r="5754" spans="1:9">
      <c r="A5754" s="26">
        <f t="shared" si="89"/>
        <v>44801.708333319373</v>
      </c>
      <c r="D5754">
        <v>32179.599999999999</v>
      </c>
      <c r="E5754">
        <v>166.6</v>
      </c>
      <c r="F5754">
        <v>20670.400000000001</v>
      </c>
      <c r="G5754">
        <v>29092.6</v>
      </c>
      <c r="H5754">
        <v>32821.4</v>
      </c>
      <c r="I5754">
        <v>29838.6</v>
      </c>
    </row>
    <row r="5755" spans="1:9">
      <c r="A5755" s="26">
        <f t="shared" si="89"/>
        <v>44801.749999986037</v>
      </c>
      <c r="D5755">
        <v>32179.599999999999</v>
      </c>
      <c r="E5755">
        <v>166.6</v>
      </c>
      <c r="F5755">
        <v>20670.400000000001</v>
      </c>
      <c r="G5755">
        <v>29092.6</v>
      </c>
      <c r="H5755">
        <v>32821.4</v>
      </c>
      <c r="I5755">
        <v>29838.6</v>
      </c>
    </row>
    <row r="5756" spans="1:9">
      <c r="A5756" s="26">
        <f t="shared" si="89"/>
        <v>44801.791666652702</v>
      </c>
      <c r="D5756">
        <v>32179.599999999999</v>
      </c>
      <c r="E5756">
        <v>166.6</v>
      </c>
      <c r="F5756">
        <v>20670.400000000001</v>
      </c>
      <c r="G5756">
        <v>29092.6</v>
      </c>
      <c r="H5756">
        <v>32821.4</v>
      </c>
      <c r="I5756">
        <v>29838.6</v>
      </c>
    </row>
    <row r="5757" spans="1:9">
      <c r="A5757" s="26">
        <f t="shared" si="89"/>
        <v>44801.833333319366</v>
      </c>
      <c r="D5757">
        <v>32179.599999999999</v>
      </c>
      <c r="E5757">
        <v>166.6</v>
      </c>
      <c r="F5757">
        <v>20670.400000000001</v>
      </c>
      <c r="G5757">
        <v>29092.6</v>
      </c>
      <c r="H5757">
        <v>32821.4</v>
      </c>
      <c r="I5757">
        <v>29838.6</v>
      </c>
    </row>
    <row r="5758" spans="1:9">
      <c r="A5758" s="26">
        <f t="shared" si="89"/>
        <v>44801.87499998603</v>
      </c>
      <c r="D5758">
        <v>32179.599999999999</v>
      </c>
      <c r="E5758">
        <v>166.6</v>
      </c>
      <c r="F5758">
        <v>20670.400000000001</v>
      </c>
      <c r="G5758">
        <v>29092.6</v>
      </c>
      <c r="H5758">
        <v>32821.4</v>
      </c>
      <c r="I5758">
        <v>29838.6</v>
      </c>
    </row>
    <row r="5759" spans="1:9">
      <c r="A5759" s="26">
        <f t="shared" si="89"/>
        <v>44801.916666652694</v>
      </c>
      <c r="D5759">
        <v>32179.599999999999</v>
      </c>
      <c r="E5759">
        <v>166.6</v>
      </c>
      <c r="F5759">
        <v>20670.400000000001</v>
      </c>
      <c r="G5759">
        <v>29092.6</v>
      </c>
      <c r="H5759">
        <v>32821.4</v>
      </c>
      <c r="I5759">
        <v>29838.6</v>
      </c>
    </row>
    <row r="5760" spans="1:9">
      <c r="A5760" s="26">
        <f t="shared" si="89"/>
        <v>44801.958333319359</v>
      </c>
      <c r="D5760">
        <v>32179.599999999999</v>
      </c>
      <c r="E5760">
        <v>166.6</v>
      </c>
      <c r="F5760">
        <v>20670.400000000001</v>
      </c>
      <c r="G5760">
        <v>29092.6</v>
      </c>
      <c r="H5760">
        <v>32821.4</v>
      </c>
      <c r="I5760">
        <v>29838.6</v>
      </c>
    </row>
    <row r="5761" spans="1:9">
      <c r="A5761" s="26">
        <f t="shared" si="89"/>
        <v>44801.999999986023</v>
      </c>
      <c r="D5761">
        <v>32179.599999999999</v>
      </c>
      <c r="E5761">
        <v>166.6</v>
      </c>
      <c r="F5761">
        <v>20670.400000000001</v>
      </c>
      <c r="G5761">
        <v>29092.6</v>
      </c>
      <c r="H5761">
        <v>32821.4</v>
      </c>
      <c r="I5761">
        <v>29838.6</v>
      </c>
    </row>
    <row r="5762" spans="1:9">
      <c r="A5762" s="26">
        <f t="shared" si="89"/>
        <v>44802.041666652687</v>
      </c>
      <c r="D5762">
        <v>32179.599999999999</v>
      </c>
      <c r="E5762">
        <v>166.6</v>
      </c>
      <c r="F5762">
        <v>20670.400000000001</v>
      </c>
      <c r="G5762">
        <v>29092.6</v>
      </c>
      <c r="H5762">
        <v>32821.4</v>
      </c>
      <c r="I5762">
        <v>29838.6</v>
      </c>
    </row>
    <row r="5763" spans="1:9">
      <c r="A5763" s="26">
        <f t="shared" ref="A5763:A5826" si="90">A5762+1/24</f>
        <v>44802.083333319351</v>
      </c>
      <c r="D5763">
        <v>32179.599999999999</v>
      </c>
      <c r="E5763">
        <v>166.6</v>
      </c>
      <c r="F5763">
        <v>20670.400000000001</v>
      </c>
      <c r="G5763">
        <v>29093.200000000001</v>
      </c>
      <c r="H5763">
        <v>32821.4</v>
      </c>
      <c r="I5763">
        <v>29838.6</v>
      </c>
    </row>
    <row r="5764" spans="1:9">
      <c r="A5764" s="26">
        <f t="shared" si="90"/>
        <v>44802.124999986016</v>
      </c>
      <c r="D5764">
        <v>32179.599999999999</v>
      </c>
      <c r="E5764">
        <v>166.6</v>
      </c>
      <c r="F5764">
        <v>20670.400000000001</v>
      </c>
      <c r="G5764">
        <v>29093.200000000001</v>
      </c>
      <c r="H5764">
        <v>32821.4</v>
      </c>
      <c r="I5764">
        <v>29838.6</v>
      </c>
    </row>
    <row r="5765" spans="1:9">
      <c r="A5765" s="26">
        <f t="shared" si="90"/>
        <v>44802.16666665268</v>
      </c>
      <c r="D5765">
        <v>32179.599999999999</v>
      </c>
      <c r="E5765">
        <v>166.6</v>
      </c>
      <c r="F5765">
        <v>20670.400000000001</v>
      </c>
      <c r="G5765">
        <v>29093.200000000001</v>
      </c>
      <c r="H5765">
        <v>32821.4</v>
      </c>
      <c r="I5765">
        <v>29838.6</v>
      </c>
    </row>
    <row r="5766" spans="1:9">
      <c r="A5766" s="26">
        <f t="shared" si="90"/>
        <v>44802.208333319344</v>
      </c>
      <c r="D5766">
        <v>32179.599999999999</v>
      </c>
      <c r="E5766">
        <v>166.6</v>
      </c>
      <c r="F5766">
        <v>20670.400000000001</v>
      </c>
      <c r="G5766">
        <v>29093.200000000001</v>
      </c>
      <c r="H5766">
        <v>32821.4</v>
      </c>
      <c r="I5766">
        <v>29838.6</v>
      </c>
    </row>
    <row r="5767" spans="1:9">
      <c r="A5767" s="26">
        <f t="shared" si="90"/>
        <v>44802.249999986008</v>
      </c>
      <c r="D5767">
        <v>32179.599999999999</v>
      </c>
      <c r="E5767">
        <v>166.6</v>
      </c>
      <c r="F5767">
        <v>20670.400000000001</v>
      </c>
      <c r="G5767">
        <v>29093.200000000001</v>
      </c>
      <c r="H5767">
        <v>32821.4</v>
      </c>
      <c r="I5767">
        <v>29838.6</v>
      </c>
    </row>
    <row r="5768" spans="1:9">
      <c r="A5768" s="26">
        <f t="shared" si="90"/>
        <v>44802.291666652673</v>
      </c>
      <c r="D5768">
        <v>32179.599999999999</v>
      </c>
      <c r="E5768">
        <v>166.6</v>
      </c>
      <c r="F5768">
        <v>20670.400000000001</v>
      </c>
      <c r="G5768">
        <v>29093.200000000001</v>
      </c>
      <c r="H5768">
        <v>32821.4</v>
      </c>
      <c r="I5768">
        <v>29838.6</v>
      </c>
    </row>
    <row r="5769" spans="1:9">
      <c r="A5769" s="26">
        <f t="shared" si="90"/>
        <v>44802.333333319337</v>
      </c>
      <c r="D5769">
        <v>32179.599999999999</v>
      </c>
      <c r="E5769">
        <v>166.6</v>
      </c>
      <c r="F5769">
        <v>20670.400000000001</v>
      </c>
      <c r="G5769">
        <v>29093.200000000001</v>
      </c>
      <c r="H5769">
        <v>32821.4</v>
      </c>
      <c r="I5769">
        <v>29838.6</v>
      </c>
    </row>
    <row r="5770" spans="1:9">
      <c r="A5770" s="26">
        <f t="shared" si="90"/>
        <v>44802.374999986001</v>
      </c>
      <c r="D5770">
        <v>32179.599999999999</v>
      </c>
      <c r="E5770">
        <v>166.6</v>
      </c>
      <c r="F5770">
        <v>20670.400000000001</v>
      </c>
      <c r="G5770">
        <v>29093.200000000001</v>
      </c>
      <c r="H5770">
        <v>32821.4</v>
      </c>
      <c r="I5770">
        <v>29838.6</v>
      </c>
    </row>
    <row r="5771" spans="1:9">
      <c r="A5771" s="26">
        <f t="shared" si="90"/>
        <v>44802.416666652665</v>
      </c>
      <c r="D5771">
        <v>32179.599999999999</v>
      </c>
      <c r="E5771">
        <v>166.6</v>
      </c>
      <c r="F5771">
        <v>20670.400000000001</v>
      </c>
      <c r="G5771">
        <v>29093.200000000001</v>
      </c>
      <c r="H5771">
        <v>32821.4</v>
      </c>
      <c r="I5771">
        <v>29838.6</v>
      </c>
    </row>
    <row r="5772" spans="1:9">
      <c r="A5772" s="26">
        <f t="shared" si="90"/>
        <v>44802.45833331933</v>
      </c>
      <c r="D5772">
        <v>32179.599999999999</v>
      </c>
      <c r="E5772">
        <v>166.6</v>
      </c>
      <c r="F5772">
        <v>20670.400000000001</v>
      </c>
      <c r="G5772">
        <v>29093.200000000001</v>
      </c>
      <c r="H5772">
        <v>32821.4</v>
      </c>
      <c r="I5772">
        <v>29838.6</v>
      </c>
    </row>
    <row r="5773" spans="1:9">
      <c r="A5773" s="26">
        <f t="shared" si="90"/>
        <v>44802.499999985994</v>
      </c>
      <c r="D5773">
        <v>32179.599999999999</v>
      </c>
      <c r="E5773">
        <v>166.6</v>
      </c>
      <c r="F5773">
        <v>20670.400000000001</v>
      </c>
      <c r="G5773">
        <v>29093.200000000001</v>
      </c>
      <c r="H5773">
        <v>32821.4</v>
      </c>
      <c r="I5773">
        <v>29838.6</v>
      </c>
    </row>
    <row r="5774" spans="1:9">
      <c r="A5774" s="26">
        <f t="shared" si="90"/>
        <v>44802.541666652658</v>
      </c>
      <c r="D5774">
        <v>32179.599999999999</v>
      </c>
      <c r="E5774">
        <v>166.6</v>
      </c>
      <c r="F5774">
        <v>20670.400000000001</v>
      </c>
      <c r="G5774">
        <v>29093.200000000001</v>
      </c>
      <c r="H5774">
        <v>32821.4</v>
      </c>
      <c r="I5774">
        <v>29838.6</v>
      </c>
    </row>
    <row r="5775" spans="1:9">
      <c r="A5775" s="26">
        <f t="shared" si="90"/>
        <v>44802.583333319322</v>
      </c>
      <c r="D5775">
        <v>32179.599999999999</v>
      </c>
      <c r="E5775">
        <v>166.6</v>
      </c>
      <c r="F5775">
        <v>20670.400000000001</v>
      </c>
      <c r="G5775">
        <v>29093.200000000001</v>
      </c>
      <c r="H5775">
        <v>32821.4</v>
      </c>
      <c r="I5775">
        <v>29838.6</v>
      </c>
    </row>
    <row r="5776" spans="1:9">
      <c r="A5776" s="26">
        <f t="shared" si="90"/>
        <v>44802.624999985987</v>
      </c>
      <c r="D5776">
        <v>32179.599999999999</v>
      </c>
      <c r="E5776">
        <v>166.6</v>
      </c>
      <c r="F5776">
        <v>20670.400000000001</v>
      </c>
      <c r="G5776">
        <v>29093.200000000001</v>
      </c>
      <c r="H5776">
        <v>32821.4</v>
      </c>
      <c r="I5776">
        <v>29838.6</v>
      </c>
    </row>
    <row r="5777" spans="1:9">
      <c r="A5777" s="26">
        <f t="shared" si="90"/>
        <v>44802.666666652651</v>
      </c>
      <c r="D5777">
        <v>32179.599999999999</v>
      </c>
      <c r="E5777">
        <v>166.6</v>
      </c>
      <c r="F5777">
        <v>20670.400000000001</v>
      </c>
      <c r="G5777">
        <v>29093.200000000001</v>
      </c>
      <c r="H5777">
        <v>32821.4</v>
      </c>
      <c r="I5777">
        <v>29838.6</v>
      </c>
    </row>
    <row r="5778" spans="1:9">
      <c r="A5778" s="26">
        <f t="shared" si="90"/>
        <v>44802.708333319315</v>
      </c>
      <c r="D5778">
        <v>32179.599999999999</v>
      </c>
      <c r="E5778">
        <v>166.6</v>
      </c>
      <c r="F5778">
        <v>20670.400000000001</v>
      </c>
      <c r="G5778">
        <v>29093.200000000001</v>
      </c>
      <c r="H5778">
        <v>32821.4</v>
      </c>
      <c r="I5778">
        <v>29838.6</v>
      </c>
    </row>
    <row r="5779" spans="1:9">
      <c r="A5779" s="26">
        <f t="shared" si="90"/>
        <v>44802.749999985979</v>
      </c>
      <c r="D5779">
        <v>32179.599999999999</v>
      </c>
      <c r="E5779">
        <v>166.6</v>
      </c>
      <c r="F5779">
        <v>20670.400000000001</v>
      </c>
      <c r="G5779">
        <v>29093.200000000001</v>
      </c>
      <c r="H5779">
        <v>32821.4</v>
      </c>
      <c r="I5779">
        <v>29838.6</v>
      </c>
    </row>
    <row r="5780" spans="1:9">
      <c r="A5780" s="26">
        <f t="shared" si="90"/>
        <v>44802.791666652643</v>
      </c>
      <c r="D5780">
        <v>32179.599999999999</v>
      </c>
      <c r="E5780">
        <v>166.6</v>
      </c>
      <c r="F5780">
        <v>20670.400000000001</v>
      </c>
      <c r="G5780">
        <v>29093.200000000001</v>
      </c>
      <c r="H5780">
        <v>32821.4</v>
      </c>
      <c r="I5780">
        <v>29838.6</v>
      </c>
    </row>
    <row r="5781" spans="1:9">
      <c r="A5781" s="26">
        <f t="shared" si="90"/>
        <v>44802.833333319308</v>
      </c>
      <c r="D5781">
        <v>32179.599999999999</v>
      </c>
      <c r="E5781">
        <v>166.6</v>
      </c>
      <c r="F5781">
        <v>20670.400000000001</v>
      </c>
      <c r="G5781">
        <v>29093.200000000001</v>
      </c>
      <c r="H5781">
        <v>32821.4</v>
      </c>
      <c r="I5781">
        <v>29838.6</v>
      </c>
    </row>
    <row r="5782" spans="1:9">
      <c r="A5782" s="26">
        <f t="shared" si="90"/>
        <v>44802.874999985972</v>
      </c>
      <c r="D5782">
        <v>32179.599999999999</v>
      </c>
      <c r="E5782">
        <v>166.6</v>
      </c>
      <c r="F5782">
        <v>20670.400000000001</v>
      </c>
      <c r="G5782">
        <v>29093.200000000001</v>
      </c>
      <c r="H5782">
        <v>32821.4</v>
      </c>
      <c r="I5782">
        <v>29838.6</v>
      </c>
    </row>
    <row r="5783" spans="1:9">
      <c r="A5783" s="26">
        <f t="shared" si="90"/>
        <v>44802.916666652636</v>
      </c>
      <c r="D5783">
        <v>32179.599999999999</v>
      </c>
      <c r="E5783">
        <v>166.6</v>
      </c>
      <c r="F5783">
        <v>20670.400000000001</v>
      </c>
      <c r="G5783">
        <v>29093.200000000001</v>
      </c>
      <c r="H5783">
        <v>32821.4</v>
      </c>
      <c r="I5783">
        <v>29838.6</v>
      </c>
    </row>
    <row r="5784" spans="1:9">
      <c r="A5784" s="26">
        <f t="shared" si="90"/>
        <v>44802.9583333193</v>
      </c>
      <c r="D5784">
        <v>32179.599999999999</v>
      </c>
      <c r="E5784">
        <v>166.6</v>
      </c>
      <c r="F5784">
        <v>20670.400000000001</v>
      </c>
      <c r="G5784">
        <v>29093.200000000001</v>
      </c>
      <c r="H5784">
        <v>32821.4</v>
      </c>
      <c r="I5784">
        <v>29838.6</v>
      </c>
    </row>
    <row r="5785" spans="1:9">
      <c r="A5785" s="26">
        <f t="shared" si="90"/>
        <v>44802.999999985965</v>
      </c>
      <c r="D5785">
        <v>32179.599999999999</v>
      </c>
      <c r="E5785">
        <v>166.6</v>
      </c>
      <c r="F5785">
        <v>20670.400000000001</v>
      </c>
      <c r="G5785">
        <v>29093.200000000001</v>
      </c>
      <c r="H5785">
        <v>32821.4</v>
      </c>
      <c r="I5785">
        <v>29838.6</v>
      </c>
    </row>
    <row r="5786" spans="1:9">
      <c r="A5786" s="26">
        <f t="shared" si="90"/>
        <v>44803.041666652629</v>
      </c>
      <c r="D5786">
        <v>32179.599999999999</v>
      </c>
      <c r="E5786">
        <v>166.6</v>
      </c>
      <c r="F5786">
        <v>20670.400000000001</v>
      </c>
      <c r="G5786">
        <v>29093.200000000001</v>
      </c>
      <c r="H5786">
        <v>32821.4</v>
      </c>
      <c r="I5786">
        <v>29838.6</v>
      </c>
    </row>
    <row r="5787" spans="1:9">
      <c r="A5787" s="26">
        <f t="shared" si="90"/>
        <v>44803.083333319293</v>
      </c>
      <c r="D5787">
        <v>32179.599999999999</v>
      </c>
      <c r="E5787">
        <v>166.6</v>
      </c>
      <c r="F5787">
        <v>20670.400000000001</v>
      </c>
      <c r="G5787">
        <v>29093.200000000001</v>
      </c>
      <c r="H5787">
        <v>32821.4</v>
      </c>
      <c r="I5787">
        <v>29838.6</v>
      </c>
    </row>
    <row r="5788" spans="1:9">
      <c r="A5788" s="26">
        <f t="shared" si="90"/>
        <v>44803.124999985957</v>
      </c>
      <c r="D5788">
        <v>32179.599999999999</v>
      </c>
      <c r="E5788">
        <v>166.6</v>
      </c>
      <c r="F5788">
        <v>20670.400000000001</v>
      </c>
      <c r="G5788">
        <v>29093.200000000001</v>
      </c>
      <c r="H5788">
        <v>32821.4</v>
      </c>
      <c r="I5788">
        <v>29838.6</v>
      </c>
    </row>
    <row r="5789" spans="1:9">
      <c r="A5789" s="26">
        <f t="shared" si="90"/>
        <v>44803.166666652622</v>
      </c>
      <c r="D5789">
        <v>32179.599999999999</v>
      </c>
      <c r="E5789">
        <v>166.6</v>
      </c>
      <c r="F5789">
        <v>20670.400000000001</v>
      </c>
      <c r="G5789">
        <v>29093.200000000001</v>
      </c>
      <c r="H5789">
        <v>32821.4</v>
      </c>
      <c r="I5789">
        <v>29838.6</v>
      </c>
    </row>
    <row r="5790" spans="1:9">
      <c r="A5790" s="26">
        <f t="shared" si="90"/>
        <v>44803.208333319286</v>
      </c>
      <c r="D5790">
        <v>32179.599999999999</v>
      </c>
      <c r="E5790">
        <v>166.6</v>
      </c>
      <c r="F5790">
        <v>20670.400000000001</v>
      </c>
      <c r="G5790">
        <v>29093.200000000001</v>
      </c>
      <c r="H5790">
        <v>32821.4</v>
      </c>
      <c r="I5790">
        <v>29838.6</v>
      </c>
    </row>
    <row r="5791" spans="1:9">
      <c r="A5791" s="26">
        <f t="shared" si="90"/>
        <v>44803.24999998595</v>
      </c>
      <c r="D5791">
        <v>32179.599999999999</v>
      </c>
      <c r="E5791">
        <v>166.6</v>
      </c>
      <c r="F5791">
        <v>20670.400000000001</v>
      </c>
      <c r="G5791">
        <v>29093.200000000001</v>
      </c>
      <c r="H5791">
        <v>32821.4</v>
      </c>
      <c r="I5791">
        <v>29838.6</v>
      </c>
    </row>
    <row r="5792" spans="1:9">
      <c r="A5792" s="26">
        <f t="shared" si="90"/>
        <v>44803.291666652614</v>
      </c>
      <c r="D5792">
        <v>32179.599999999999</v>
      </c>
      <c r="E5792">
        <v>166.6</v>
      </c>
      <c r="F5792">
        <v>20670.400000000001</v>
      </c>
      <c r="G5792">
        <v>29093.200000000001</v>
      </c>
      <c r="H5792">
        <v>32821.4</v>
      </c>
      <c r="I5792">
        <v>29838.6</v>
      </c>
    </row>
    <row r="5793" spans="1:9">
      <c r="A5793" s="26">
        <f t="shared" si="90"/>
        <v>44803.333333319279</v>
      </c>
      <c r="D5793">
        <v>32179.599999999999</v>
      </c>
      <c r="E5793">
        <v>166.6</v>
      </c>
      <c r="F5793">
        <v>20670.400000000001</v>
      </c>
      <c r="G5793">
        <v>29093.200000000001</v>
      </c>
      <c r="H5793">
        <v>32821.4</v>
      </c>
      <c r="I5793">
        <v>29838.6</v>
      </c>
    </row>
    <row r="5794" spans="1:9">
      <c r="A5794" s="26">
        <f t="shared" si="90"/>
        <v>44803.374999985943</v>
      </c>
      <c r="D5794">
        <v>32179.599999999999</v>
      </c>
      <c r="E5794">
        <v>166.6</v>
      </c>
      <c r="F5794">
        <v>20670.400000000001</v>
      </c>
      <c r="G5794">
        <v>29093.200000000001</v>
      </c>
      <c r="H5794">
        <v>32821.4</v>
      </c>
      <c r="I5794">
        <v>29838.6</v>
      </c>
    </row>
    <row r="5795" spans="1:9">
      <c r="A5795" s="26">
        <f t="shared" si="90"/>
        <v>44803.416666652607</v>
      </c>
      <c r="D5795">
        <v>32179.599999999999</v>
      </c>
      <c r="E5795">
        <v>166.6</v>
      </c>
      <c r="F5795">
        <v>20670.400000000001</v>
      </c>
      <c r="G5795">
        <v>29093.200000000001</v>
      </c>
      <c r="H5795">
        <v>32821.4</v>
      </c>
      <c r="I5795">
        <v>29838.6</v>
      </c>
    </row>
    <row r="5796" spans="1:9">
      <c r="A5796" s="26">
        <f t="shared" si="90"/>
        <v>44803.458333319271</v>
      </c>
      <c r="D5796">
        <v>32179.599999999999</v>
      </c>
      <c r="E5796">
        <v>166.6</v>
      </c>
      <c r="F5796">
        <v>20670.400000000001</v>
      </c>
      <c r="G5796">
        <v>29093.200000000001</v>
      </c>
      <c r="H5796">
        <v>32821.4</v>
      </c>
      <c r="I5796">
        <v>29838.6</v>
      </c>
    </row>
    <row r="5797" spans="1:9">
      <c r="A5797" s="26">
        <f t="shared" si="90"/>
        <v>44803.499999985936</v>
      </c>
      <c r="D5797">
        <v>32179.599999999999</v>
      </c>
      <c r="E5797">
        <v>166.6</v>
      </c>
      <c r="F5797">
        <v>20670.400000000001</v>
      </c>
      <c r="G5797">
        <v>29093.200000000001</v>
      </c>
      <c r="H5797">
        <v>32821.4</v>
      </c>
      <c r="I5797">
        <v>29838.6</v>
      </c>
    </row>
    <row r="5798" spans="1:9">
      <c r="A5798" s="26">
        <f t="shared" si="90"/>
        <v>44803.5416666526</v>
      </c>
      <c r="D5798">
        <v>32179.599999999999</v>
      </c>
      <c r="E5798">
        <v>166.6</v>
      </c>
      <c r="F5798">
        <v>20670.400000000001</v>
      </c>
      <c r="G5798">
        <v>29093.200000000001</v>
      </c>
      <c r="H5798">
        <v>32821.4</v>
      </c>
      <c r="I5798">
        <v>29838.6</v>
      </c>
    </row>
    <row r="5799" spans="1:9">
      <c r="A5799" s="26">
        <f t="shared" si="90"/>
        <v>44803.583333319264</v>
      </c>
      <c r="D5799">
        <v>32179.599999999999</v>
      </c>
      <c r="E5799">
        <v>166.6</v>
      </c>
      <c r="F5799">
        <v>20670.400000000001</v>
      </c>
      <c r="G5799">
        <v>29093.200000000001</v>
      </c>
      <c r="H5799">
        <v>32821.4</v>
      </c>
      <c r="I5799">
        <v>29838.6</v>
      </c>
    </row>
    <row r="5800" spans="1:9">
      <c r="A5800" s="26">
        <f t="shared" si="90"/>
        <v>44803.624999985928</v>
      </c>
      <c r="D5800">
        <v>32179.599999999999</v>
      </c>
      <c r="E5800">
        <v>166.6</v>
      </c>
      <c r="F5800">
        <v>20670.400000000001</v>
      </c>
      <c r="G5800">
        <v>29093.200000000001</v>
      </c>
      <c r="H5800">
        <v>32821.4</v>
      </c>
      <c r="I5800">
        <v>29838.6</v>
      </c>
    </row>
    <row r="5801" spans="1:9">
      <c r="A5801" s="26">
        <f t="shared" si="90"/>
        <v>44803.666666652593</v>
      </c>
      <c r="D5801">
        <v>32179.599999999999</v>
      </c>
      <c r="E5801">
        <v>166.6</v>
      </c>
      <c r="F5801">
        <v>20670.400000000001</v>
      </c>
      <c r="G5801">
        <v>29093.200000000001</v>
      </c>
      <c r="H5801">
        <v>32821.4</v>
      </c>
      <c r="I5801">
        <v>29838.6</v>
      </c>
    </row>
    <row r="5802" spans="1:9">
      <c r="A5802" s="26">
        <f t="shared" si="90"/>
        <v>44803.708333319257</v>
      </c>
      <c r="D5802">
        <v>32179.599999999999</v>
      </c>
      <c r="E5802">
        <v>166.6</v>
      </c>
      <c r="F5802">
        <v>20670.400000000001</v>
      </c>
      <c r="G5802">
        <v>29093.200000000001</v>
      </c>
      <c r="H5802">
        <v>32821.4</v>
      </c>
      <c r="I5802">
        <v>29838.6</v>
      </c>
    </row>
    <row r="5803" spans="1:9">
      <c r="A5803" s="26">
        <f t="shared" si="90"/>
        <v>44803.749999985921</v>
      </c>
      <c r="D5803">
        <v>32179.599999999999</v>
      </c>
      <c r="E5803">
        <v>166.6</v>
      </c>
      <c r="F5803">
        <v>20670.400000000001</v>
      </c>
      <c r="G5803">
        <v>29093.200000000001</v>
      </c>
      <c r="H5803">
        <v>32821.4</v>
      </c>
      <c r="I5803">
        <v>29838.6</v>
      </c>
    </row>
    <row r="5804" spans="1:9">
      <c r="A5804" s="26">
        <f t="shared" si="90"/>
        <v>44803.791666652585</v>
      </c>
      <c r="D5804">
        <v>32179.599999999999</v>
      </c>
      <c r="E5804">
        <v>166.6</v>
      </c>
      <c r="F5804">
        <v>20670.400000000001</v>
      </c>
      <c r="G5804">
        <v>29093.200000000001</v>
      </c>
      <c r="H5804">
        <v>32821.4</v>
      </c>
      <c r="I5804">
        <v>29838.6</v>
      </c>
    </row>
    <row r="5805" spans="1:9">
      <c r="A5805" s="26">
        <f t="shared" si="90"/>
        <v>44803.83333331925</v>
      </c>
      <c r="D5805">
        <v>32179.599999999999</v>
      </c>
      <c r="E5805">
        <v>166.6</v>
      </c>
      <c r="F5805">
        <v>20670.400000000001</v>
      </c>
      <c r="G5805">
        <v>29093.200000000001</v>
      </c>
      <c r="H5805">
        <v>32821.4</v>
      </c>
      <c r="I5805">
        <v>29838.6</v>
      </c>
    </row>
    <row r="5806" spans="1:9">
      <c r="A5806" s="26">
        <f t="shared" si="90"/>
        <v>44803.874999985914</v>
      </c>
      <c r="D5806">
        <v>32179.599999999999</v>
      </c>
      <c r="E5806">
        <v>166.6</v>
      </c>
      <c r="F5806">
        <v>20670.400000000001</v>
      </c>
      <c r="G5806">
        <v>29093.200000000001</v>
      </c>
      <c r="H5806">
        <v>32821.4</v>
      </c>
      <c r="I5806">
        <v>29838.6</v>
      </c>
    </row>
    <row r="5807" spans="1:9">
      <c r="A5807" s="26">
        <f t="shared" si="90"/>
        <v>44803.916666652578</v>
      </c>
      <c r="D5807">
        <v>32179.599999999999</v>
      </c>
      <c r="E5807">
        <v>166.6</v>
      </c>
      <c r="F5807">
        <v>20670.400000000001</v>
      </c>
      <c r="G5807">
        <v>29093.200000000001</v>
      </c>
      <c r="H5807">
        <v>32821.4</v>
      </c>
      <c r="I5807">
        <v>29838.6</v>
      </c>
    </row>
    <row r="5808" spans="1:9">
      <c r="A5808" s="26">
        <f t="shared" si="90"/>
        <v>44803.958333319242</v>
      </c>
      <c r="D5808">
        <v>32179.599999999999</v>
      </c>
      <c r="E5808">
        <v>166.6</v>
      </c>
      <c r="F5808">
        <v>20670.400000000001</v>
      </c>
      <c r="G5808">
        <v>29093.200000000001</v>
      </c>
      <c r="H5808">
        <v>32821.4</v>
      </c>
      <c r="I5808">
        <v>29838.6</v>
      </c>
    </row>
    <row r="5809" spans="1:9">
      <c r="A5809" s="26">
        <f t="shared" si="90"/>
        <v>44803.999999985906</v>
      </c>
      <c r="D5809">
        <v>32179.599999999999</v>
      </c>
      <c r="E5809">
        <v>166.6</v>
      </c>
      <c r="F5809">
        <v>20670.400000000001</v>
      </c>
      <c r="G5809">
        <v>29093.200000000001</v>
      </c>
      <c r="H5809">
        <v>32821.4</v>
      </c>
      <c r="I5809">
        <v>29838.6</v>
      </c>
    </row>
    <row r="5810" spans="1:9">
      <c r="A5810" s="26">
        <f t="shared" si="90"/>
        <v>44804.041666652571</v>
      </c>
      <c r="D5810">
        <v>32179.599999999999</v>
      </c>
      <c r="E5810">
        <v>166.6</v>
      </c>
      <c r="F5810">
        <v>20670.400000000001</v>
      </c>
      <c r="G5810">
        <v>29093.200000000001</v>
      </c>
      <c r="H5810">
        <v>32821.4</v>
      </c>
      <c r="I5810">
        <v>29838.6</v>
      </c>
    </row>
    <row r="5811" spans="1:9">
      <c r="A5811" s="26">
        <f t="shared" si="90"/>
        <v>44804.083333319235</v>
      </c>
      <c r="D5811">
        <v>32179.599999999999</v>
      </c>
      <c r="E5811">
        <v>166.6</v>
      </c>
      <c r="F5811">
        <v>20670.400000000001</v>
      </c>
      <c r="G5811">
        <v>29093.200000000001</v>
      </c>
      <c r="H5811">
        <v>32821.4</v>
      </c>
      <c r="I5811">
        <v>29838.6</v>
      </c>
    </row>
    <row r="5812" spans="1:9">
      <c r="A5812" s="26">
        <f t="shared" si="90"/>
        <v>44804.124999985899</v>
      </c>
      <c r="D5812">
        <v>32179.599999999999</v>
      </c>
      <c r="E5812">
        <v>166.6</v>
      </c>
      <c r="F5812">
        <v>20670.400000000001</v>
      </c>
      <c r="G5812">
        <v>29093.200000000001</v>
      </c>
      <c r="H5812">
        <v>32821.4</v>
      </c>
      <c r="I5812">
        <v>29838.6</v>
      </c>
    </row>
    <row r="5813" spans="1:9">
      <c r="A5813" s="26">
        <f t="shared" si="90"/>
        <v>44804.166666652563</v>
      </c>
      <c r="D5813">
        <v>32179.599999999999</v>
      </c>
      <c r="E5813">
        <v>166.6</v>
      </c>
      <c r="F5813">
        <v>20670.400000000001</v>
      </c>
      <c r="G5813">
        <v>29093.200000000001</v>
      </c>
      <c r="H5813">
        <v>32821.4</v>
      </c>
      <c r="I5813">
        <v>29838.6</v>
      </c>
    </row>
    <row r="5814" spans="1:9">
      <c r="A5814" s="26">
        <f t="shared" si="90"/>
        <v>44804.208333319228</v>
      </c>
      <c r="D5814">
        <v>32179.599999999999</v>
      </c>
      <c r="E5814">
        <v>166.6</v>
      </c>
      <c r="F5814">
        <v>20670.400000000001</v>
      </c>
      <c r="G5814">
        <v>29093.200000000001</v>
      </c>
      <c r="H5814">
        <v>32821.4</v>
      </c>
      <c r="I5814">
        <v>29838.6</v>
      </c>
    </row>
    <row r="5815" spans="1:9">
      <c r="A5815" s="26">
        <f t="shared" si="90"/>
        <v>44804.249999985892</v>
      </c>
      <c r="D5815">
        <v>32179.599999999999</v>
      </c>
      <c r="E5815">
        <v>166.6</v>
      </c>
      <c r="F5815">
        <v>20670.400000000001</v>
      </c>
      <c r="G5815">
        <v>29093.200000000001</v>
      </c>
      <c r="H5815">
        <v>32821.4</v>
      </c>
      <c r="I5815">
        <v>29838.6</v>
      </c>
    </row>
    <row r="5816" spans="1:9">
      <c r="A5816" s="26">
        <f t="shared" si="90"/>
        <v>44804.291666652556</v>
      </c>
      <c r="D5816">
        <v>32179.599999999999</v>
      </c>
      <c r="E5816">
        <v>166.6</v>
      </c>
      <c r="F5816">
        <v>20670.400000000001</v>
      </c>
      <c r="G5816">
        <v>29093.200000000001</v>
      </c>
      <c r="H5816">
        <v>32821.4</v>
      </c>
      <c r="I5816">
        <v>29838.6</v>
      </c>
    </row>
    <row r="5817" spans="1:9">
      <c r="A5817" s="26">
        <f t="shared" si="90"/>
        <v>44804.33333331922</v>
      </c>
      <c r="D5817">
        <v>32179.599999999999</v>
      </c>
      <c r="E5817">
        <v>166.6</v>
      </c>
      <c r="F5817">
        <v>20670.400000000001</v>
      </c>
      <c r="G5817">
        <v>29093.200000000001</v>
      </c>
      <c r="H5817">
        <v>32821.4</v>
      </c>
      <c r="I5817">
        <v>29838.6</v>
      </c>
    </row>
    <row r="5818" spans="1:9">
      <c r="A5818" s="26">
        <f t="shared" si="90"/>
        <v>44804.374999985885</v>
      </c>
      <c r="D5818">
        <v>32179.599999999999</v>
      </c>
      <c r="E5818">
        <v>166.6</v>
      </c>
      <c r="F5818">
        <v>20670.400000000001</v>
      </c>
      <c r="G5818">
        <v>29093.200000000001</v>
      </c>
      <c r="H5818">
        <v>32821.4</v>
      </c>
      <c r="I5818">
        <v>29838.6</v>
      </c>
    </row>
    <row r="5819" spans="1:9">
      <c r="A5819" s="26">
        <f t="shared" si="90"/>
        <v>44804.416666652549</v>
      </c>
      <c r="D5819">
        <v>32179.599999999999</v>
      </c>
      <c r="E5819">
        <v>166.6</v>
      </c>
      <c r="F5819">
        <v>20670.400000000001</v>
      </c>
      <c r="G5819">
        <v>29093.200000000001</v>
      </c>
      <c r="H5819">
        <v>32821.4</v>
      </c>
      <c r="I5819">
        <v>29838.6</v>
      </c>
    </row>
    <row r="5820" spans="1:9">
      <c r="A5820" s="26">
        <f t="shared" si="90"/>
        <v>44804.458333319213</v>
      </c>
      <c r="D5820">
        <v>32179.599999999999</v>
      </c>
      <c r="E5820">
        <v>166.6</v>
      </c>
      <c r="F5820">
        <v>20670.400000000001</v>
      </c>
      <c r="G5820">
        <v>29093.200000000001</v>
      </c>
      <c r="H5820">
        <v>32821.4</v>
      </c>
      <c r="I5820">
        <v>29838.6</v>
      </c>
    </row>
    <row r="5821" spans="1:9">
      <c r="A5821" s="26">
        <f t="shared" si="90"/>
        <v>44804.499999985877</v>
      </c>
      <c r="D5821">
        <v>32179.599999999999</v>
      </c>
      <c r="E5821">
        <v>166.6</v>
      </c>
      <c r="F5821">
        <v>20670.400000000001</v>
      </c>
      <c r="G5821">
        <v>29093.200000000001</v>
      </c>
      <c r="H5821">
        <v>32821.4</v>
      </c>
      <c r="I5821">
        <v>29838.6</v>
      </c>
    </row>
    <row r="5822" spans="1:9">
      <c r="A5822" s="26">
        <f t="shared" si="90"/>
        <v>44804.541666652542</v>
      </c>
      <c r="D5822">
        <v>32179.599999999999</v>
      </c>
      <c r="E5822">
        <v>166.6</v>
      </c>
      <c r="F5822">
        <v>20670.400000000001</v>
      </c>
      <c r="G5822">
        <v>29093.200000000001</v>
      </c>
      <c r="H5822">
        <v>32821.4</v>
      </c>
      <c r="I5822">
        <v>29838.6</v>
      </c>
    </row>
    <row r="5823" spans="1:9">
      <c r="A5823" s="26">
        <f t="shared" si="90"/>
        <v>44804.583333319206</v>
      </c>
      <c r="D5823">
        <v>32179.599999999999</v>
      </c>
      <c r="E5823">
        <v>166.6</v>
      </c>
      <c r="F5823">
        <v>20670.400000000001</v>
      </c>
      <c r="G5823">
        <v>29093.200000000001</v>
      </c>
      <c r="H5823">
        <v>32821.4</v>
      </c>
      <c r="I5823">
        <v>29838.6</v>
      </c>
    </row>
    <row r="5824" spans="1:9">
      <c r="A5824" s="26">
        <f t="shared" si="90"/>
        <v>44804.62499998587</v>
      </c>
      <c r="D5824">
        <v>32179.599999999999</v>
      </c>
      <c r="E5824">
        <v>166.6</v>
      </c>
      <c r="F5824">
        <v>20670.400000000001</v>
      </c>
      <c r="G5824">
        <v>29093.200000000001</v>
      </c>
      <c r="H5824">
        <v>32821.4</v>
      </c>
      <c r="I5824">
        <v>29838.6</v>
      </c>
    </row>
    <row r="5825" spans="1:9">
      <c r="A5825" s="26">
        <f t="shared" si="90"/>
        <v>44804.666666652534</v>
      </c>
      <c r="D5825">
        <v>32179.599999999999</v>
      </c>
      <c r="E5825">
        <v>166.6</v>
      </c>
      <c r="F5825">
        <v>20670.400000000001</v>
      </c>
      <c r="G5825">
        <v>29093.200000000001</v>
      </c>
      <c r="H5825">
        <v>32821.4</v>
      </c>
      <c r="I5825">
        <v>29838.6</v>
      </c>
    </row>
    <row r="5826" spans="1:9">
      <c r="A5826" s="26">
        <f t="shared" si="90"/>
        <v>44804.708333319199</v>
      </c>
      <c r="D5826">
        <v>32179.599999999999</v>
      </c>
      <c r="E5826">
        <v>166.6</v>
      </c>
      <c r="F5826">
        <v>20670.400000000001</v>
      </c>
      <c r="G5826">
        <v>29093.200000000001</v>
      </c>
      <c r="H5826">
        <v>32821.4</v>
      </c>
      <c r="I5826">
        <v>29838.6</v>
      </c>
    </row>
    <row r="5827" spans="1:9">
      <c r="A5827" s="26">
        <f t="shared" ref="A5827:A5890" si="91">A5826+1/24</f>
        <v>44804.749999985863</v>
      </c>
      <c r="D5827">
        <v>32179.599999999999</v>
      </c>
      <c r="E5827">
        <v>166.6</v>
      </c>
      <c r="F5827">
        <v>20670.400000000001</v>
      </c>
      <c r="G5827">
        <v>29093.200000000001</v>
      </c>
      <c r="H5827">
        <v>32821.4</v>
      </c>
      <c r="I5827">
        <v>29838.6</v>
      </c>
    </row>
    <row r="5828" spans="1:9">
      <c r="A5828" s="26">
        <f t="shared" si="91"/>
        <v>44804.791666652527</v>
      </c>
      <c r="D5828">
        <v>32179.599999999999</v>
      </c>
      <c r="E5828">
        <v>166.6</v>
      </c>
      <c r="F5828">
        <v>20670.400000000001</v>
      </c>
      <c r="G5828">
        <v>29093.200000000001</v>
      </c>
      <c r="H5828">
        <v>32821.4</v>
      </c>
      <c r="I5828">
        <v>29838.6</v>
      </c>
    </row>
    <row r="5829" spans="1:9">
      <c r="A5829" s="26">
        <f t="shared" si="91"/>
        <v>44804.833333319191</v>
      </c>
      <c r="D5829">
        <v>32179.599999999999</v>
      </c>
      <c r="E5829">
        <v>166.6</v>
      </c>
      <c r="F5829">
        <v>20670.400000000001</v>
      </c>
      <c r="G5829">
        <v>29093.200000000001</v>
      </c>
      <c r="H5829">
        <v>32821.4</v>
      </c>
      <c r="I5829">
        <v>29838.6</v>
      </c>
    </row>
    <row r="5830" spans="1:9">
      <c r="A5830" s="26">
        <f t="shared" si="91"/>
        <v>44804.874999985856</v>
      </c>
      <c r="D5830">
        <v>32179.599999999999</v>
      </c>
      <c r="E5830">
        <v>166.6</v>
      </c>
      <c r="F5830">
        <v>20670.400000000001</v>
      </c>
      <c r="G5830">
        <v>29093.200000000001</v>
      </c>
      <c r="H5830">
        <v>32821.4</v>
      </c>
      <c r="I5830">
        <v>29838.6</v>
      </c>
    </row>
    <row r="5831" spans="1:9">
      <c r="A5831" s="26">
        <f t="shared" si="91"/>
        <v>44804.91666665252</v>
      </c>
      <c r="D5831">
        <v>32179.599999999999</v>
      </c>
      <c r="E5831">
        <v>166.6</v>
      </c>
      <c r="F5831">
        <v>20670.400000000001</v>
      </c>
      <c r="G5831">
        <v>29093.200000000001</v>
      </c>
      <c r="H5831">
        <v>32821.4</v>
      </c>
      <c r="I5831">
        <v>29838.6</v>
      </c>
    </row>
    <row r="5832" spans="1:9">
      <c r="A5832" s="26">
        <f t="shared" si="91"/>
        <v>44804.958333319184</v>
      </c>
      <c r="D5832">
        <v>32179.599999999999</v>
      </c>
      <c r="E5832">
        <v>166.6</v>
      </c>
      <c r="F5832">
        <v>20670.400000000001</v>
      </c>
      <c r="G5832">
        <v>29093.200000000001</v>
      </c>
      <c r="H5832">
        <v>32821.4</v>
      </c>
      <c r="I5832">
        <v>29838.6</v>
      </c>
    </row>
    <row r="5833" spans="1:9">
      <c r="A5833" s="26">
        <f t="shared" si="91"/>
        <v>44804.999999985848</v>
      </c>
      <c r="D5833">
        <v>32179.599999999999</v>
      </c>
      <c r="E5833">
        <v>166.6</v>
      </c>
      <c r="F5833">
        <v>20670.400000000001</v>
      </c>
      <c r="G5833">
        <v>29093.200000000001</v>
      </c>
      <c r="H5833">
        <v>32821.4</v>
      </c>
      <c r="I5833">
        <v>29838.6</v>
      </c>
    </row>
    <row r="5834" spans="1:9">
      <c r="A5834" s="26">
        <f t="shared" si="91"/>
        <v>44805.041666652513</v>
      </c>
      <c r="D5834">
        <v>32179.599999999999</v>
      </c>
      <c r="E5834">
        <v>166.6</v>
      </c>
      <c r="F5834">
        <v>20670.400000000001</v>
      </c>
      <c r="G5834">
        <v>29093.200000000001</v>
      </c>
      <c r="H5834">
        <v>32821.4</v>
      </c>
      <c r="I5834">
        <v>29838.6</v>
      </c>
    </row>
    <row r="5835" spans="1:9">
      <c r="A5835" s="26">
        <f t="shared" si="91"/>
        <v>44805.083333319177</v>
      </c>
      <c r="D5835">
        <v>32179.599999999999</v>
      </c>
      <c r="E5835">
        <v>166.6</v>
      </c>
      <c r="F5835">
        <v>20670.400000000001</v>
      </c>
      <c r="G5835">
        <v>29093.200000000001</v>
      </c>
      <c r="H5835">
        <v>32821.4</v>
      </c>
      <c r="I5835">
        <v>29838.6</v>
      </c>
    </row>
    <row r="5836" spans="1:9">
      <c r="A5836" s="26">
        <f t="shared" si="91"/>
        <v>44805.124999985841</v>
      </c>
      <c r="D5836">
        <v>32179.599999999999</v>
      </c>
      <c r="E5836">
        <v>166.6</v>
      </c>
      <c r="F5836">
        <v>20670.400000000001</v>
      </c>
      <c r="G5836">
        <v>29093.200000000001</v>
      </c>
      <c r="H5836">
        <v>32821.4</v>
      </c>
      <c r="I5836">
        <v>29838.6</v>
      </c>
    </row>
    <row r="5837" spans="1:9">
      <c r="A5837" s="26">
        <f t="shared" si="91"/>
        <v>44805.166666652505</v>
      </c>
      <c r="D5837">
        <v>32179.599999999999</v>
      </c>
      <c r="E5837">
        <v>166.6</v>
      </c>
      <c r="F5837">
        <v>20670.400000000001</v>
      </c>
      <c r="G5837">
        <v>29093.200000000001</v>
      </c>
      <c r="H5837">
        <v>32821.4</v>
      </c>
      <c r="I5837">
        <v>29838.6</v>
      </c>
    </row>
    <row r="5838" spans="1:9">
      <c r="A5838" s="26">
        <f t="shared" si="91"/>
        <v>44805.208333319169</v>
      </c>
      <c r="D5838">
        <v>32179.599999999999</v>
      </c>
      <c r="E5838">
        <v>166.6</v>
      </c>
      <c r="F5838">
        <v>20670.400000000001</v>
      </c>
      <c r="G5838">
        <v>29093.200000000001</v>
      </c>
      <c r="H5838">
        <v>32821.4</v>
      </c>
      <c r="I5838">
        <v>29838.6</v>
      </c>
    </row>
    <row r="5839" spans="1:9">
      <c r="A5839" s="26">
        <f t="shared" si="91"/>
        <v>44805.249999985834</v>
      </c>
      <c r="D5839">
        <v>32179.599999999999</v>
      </c>
      <c r="E5839">
        <v>166.6</v>
      </c>
      <c r="F5839">
        <v>20670.400000000001</v>
      </c>
      <c r="G5839">
        <v>29093.200000000001</v>
      </c>
      <c r="H5839">
        <v>32821.4</v>
      </c>
      <c r="I5839">
        <v>29838.6</v>
      </c>
    </row>
    <row r="5840" spans="1:9">
      <c r="A5840" s="26">
        <f t="shared" si="91"/>
        <v>44805.291666652498</v>
      </c>
      <c r="D5840">
        <v>32179.599999999999</v>
      </c>
      <c r="E5840">
        <v>166.6</v>
      </c>
      <c r="F5840">
        <v>20670.400000000001</v>
      </c>
      <c r="G5840">
        <v>29093.200000000001</v>
      </c>
      <c r="H5840">
        <v>32821.4</v>
      </c>
      <c r="I5840">
        <v>29838.6</v>
      </c>
    </row>
    <row r="5841" spans="1:9">
      <c r="A5841" s="26">
        <f t="shared" si="91"/>
        <v>44805.333333319162</v>
      </c>
      <c r="E5841">
        <v>166.6</v>
      </c>
      <c r="F5841">
        <v>20670.400000000001</v>
      </c>
      <c r="G5841">
        <v>29093.200000000001</v>
      </c>
      <c r="H5841">
        <v>32821.4</v>
      </c>
      <c r="I5841">
        <v>29838.6</v>
      </c>
    </row>
    <row r="5842" spans="1:9">
      <c r="A5842" s="26">
        <f t="shared" si="91"/>
        <v>44805.374999985826</v>
      </c>
      <c r="E5842">
        <v>166.6</v>
      </c>
      <c r="F5842">
        <v>20670.400000000001</v>
      </c>
      <c r="G5842">
        <v>29093.200000000001</v>
      </c>
      <c r="H5842">
        <v>32821.4</v>
      </c>
      <c r="I5842">
        <v>29838.6</v>
      </c>
    </row>
    <row r="5843" spans="1:9">
      <c r="A5843" s="26">
        <f t="shared" si="91"/>
        <v>44805.416666652491</v>
      </c>
      <c r="D5843">
        <v>32179.599999999999</v>
      </c>
      <c r="E5843">
        <v>166.6</v>
      </c>
      <c r="F5843">
        <v>20670.400000000001</v>
      </c>
      <c r="G5843">
        <v>29093.200000000001</v>
      </c>
      <c r="H5843">
        <v>32821.4</v>
      </c>
      <c r="I5843">
        <v>29838.6</v>
      </c>
    </row>
    <row r="5844" spans="1:9">
      <c r="A5844" s="26">
        <f t="shared" si="91"/>
        <v>44805.458333319155</v>
      </c>
      <c r="D5844">
        <v>32179.599999999999</v>
      </c>
      <c r="E5844">
        <v>166.6</v>
      </c>
      <c r="F5844">
        <v>20670.400000000001</v>
      </c>
      <c r="G5844">
        <v>29093.200000000001</v>
      </c>
      <c r="H5844">
        <v>32821.4</v>
      </c>
      <c r="I5844">
        <v>29838.6</v>
      </c>
    </row>
    <row r="5845" spans="1:9">
      <c r="A5845" s="26">
        <f t="shared" si="91"/>
        <v>44805.499999985819</v>
      </c>
      <c r="D5845">
        <v>32179.599999999999</v>
      </c>
      <c r="E5845">
        <v>166.6</v>
      </c>
      <c r="F5845">
        <v>20670.400000000001</v>
      </c>
      <c r="G5845">
        <v>29093.200000000001</v>
      </c>
      <c r="H5845">
        <v>32821.4</v>
      </c>
      <c r="I5845">
        <v>29838.6</v>
      </c>
    </row>
    <row r="5846" spans="1:9">
      <c r="A5846" s="26">
        <f t="shared" si="91"/>
        <v>44805.541666652483</v>
      </c>
      <c r="D5846">
        <v>32179.599999999999</v>
      </c>
      <c r="E5846">
        <v>166.6</v>
      </c>
      <c r="F5846">
        <v>20670.400000000001</v>
      </c>
      <c r="G5846">
        <v>29093.200000000001</v>
      </c>
      <c r="H5846">
        <v>32821.4</v>
      </c>
      <c r="I5846">
        <v>29838.6</v>
      </c>
    </row>
    <row r="5847" spans="1:9">
      <c r="A5847" s="26">
        <f t="shared" si="91"/>
        <v>44805.583333319148</v>
      </c>
      <c r="D5847">
        <v>32179.599999999999</v>
      </c>
      <c r="E5847">
        <v>166.6</v>
      </c>
      <c r="F5847">
        <v>20670.400000000001</v>
      </c>
      <c r="G5847">
        <v>29093.200000000001</v>
      </c>
      <c r="H5847">
        <v>32821.4</v>
      </c>
      <c r="I5847">
        <v>29838.6</v>
      </c>
    </row>
    <row r="5848" spans="1:9">
      <c r="A5848" s="26">
        <f t="shared" si="91"/>
        <v>44805.624999985812</v>
      </c>
      <c r="D5848">
        <v>32179.599999999999</v>
      </c>
      <c r="E5848">
        <v>166.6</v>
      </c>
      <c r="F5848">
        <v>20670.400000000001</v>
      </c>
      <c r="G5848">
        <v>29093.200000000001</v>
      </c>
      <c r="H5848">
        <v>32821.4</v>
      </c>
      <c r="I5848">
        <v>29838.6</v>
      </c>
    </row>
    <row r="5849" spans="1:9">
      <c r="A5849" s="26">
        <f t="shared" si="91"/>
        <v>44805.666666652476</v>
      </c>
      <c r="D5849">
        <v>32179.599999999999</v>
      </c>
      <c r="E5849">
        <v>166.6</v>
      </c>
      <c r="F5849">
        <v>20670.400000000001</v>
      </c>
      <c r="G5849">
        <v>29093.200000000001</v>
      </c>
      <c r="H5849">
        <v>32821.4</v>
      </c>
      <c r="I5849">
        <v>29838.6</v>
      </c>
    </row>
    <row r="5850" spans="1:9">
      <c r="A5850" s="26">
        <f t="shared" si="91"/>
        <v>44805.70833331914</v>
      </c>
      <c r="D5850">
        <v>32179.599999999999</v>
      </c>
      <c r="E5850">
        <v>166.6</v>
      </c>
      <c r="F5850">
        <v>20670.400000000001</v>
      </c>
      <c r="G5850">
        <v>29093.200000000001</v>
      </c>
      <c r="H5850">
        <v>32821.4</v>
      </c>
      <c r="I5850">
        <v>29838.6</v>
      </c>
    </row>
    <row r="5851" spans="1:9">
      <c r="A5851" s="26">
        <f t="shared" si="91"/>
        <v>44805.749999985805</v>
      </c>
      <c r="D5851">
        <v>32179.599999999999</v>
      </c>
      <c r="E5851">
        <v>166.6</v>
      </c>
      <c r="F5851">
        <v>20670.400000000001</v>
      </c>
      <c r="G5851">
        <v>29093.200000000001</v>
      </c>
      <c r="H5851">
        <v>32821.4</v>
      </c>
      <c r="I5851">
        <v>29838.6</v>
      </c>
    </row>
    <row r="5852" spans="1:9">
      <c r="A5852" s="26">
        <f t="shared" si="91"/>
        <v>44805.791666652469</v>
      </c>
      <c r="D5852">
        <v>32179.599999999999</v>
      </c>
      <c r="E5852">
        <v>166.6</v>
      </c>
      <c r="F5852">
        <v>20670.400000000001</v>
      </c>
      <c r="G5852">
        <v>29093.200000000001</v>
      </c>
      <c r="H5852">
        <v>32821.4</v>
      </c>
      <c r="I5852">
        <v>29838.6</v>
      </c>
    </row>
    <row r="5853" spans="1:9">
      <c r="A5853" s="26">
        <f t="shared" si="91"/>
        <v>44805.833333319133</v>
      </c>
      <c r="D5853">
        <v>32179.599999999999</v>
      </c>
      <c r="E5853">
        <v>166.6</v>
      </c>
      <c r="F5853">
        <v>20670.400000000001</v>
      </c>
      <c r="G5853">
        <v>29093.200000000001</v>
      </c>
      <c r="H5853">
        <v>32821.4</v>
      </c>
      <c r="I5853">
        <v>29838.6</v>
      </c>
    </row>
    <row r="5854" spans="1:9">
      <c r="A5854" s="26">
        <f t="shared" si="91"/>
        <v>44805.874999985797</v>
      </c>
      <c r="D5854">
        <v>32179.599999999999</v>
      </c>
      <c r="E5854">
        <v>166.6</v>
      </c>
      <c r="F5854">
        <v>20670.400000000001</v>
      </c>
      <c r="G5854">
        <v>29093.200000000001</v>
      </c>
      <c r="H5854">
        <v>32821.4</v>
      </c>
      <c r="I5854">
        <v>29838.6</v>
      </c>
    </row>
    <row r="5855" spans="1:9">
      <c r="A5855" s="26">
        <f t="shared" si="91"/>
        <v>44805.916666652462</v>
      </c>
      <c r="D5855">
        <v>32179.599999999999</v>
      </c>
      <c r="E5855">
        <v>166.6</v>
      </c>
      <c r="F5855">
        <v>20670.400000000001</v>
      </c>
      <c r="G5855">
        <v>29093.200000000001</v>
      </c>
      <c r="H5855">
        <v>32821.4</v>
      </c>
      <c r="I5855">
        <v>29838.6</v>
      </c>
    </row>
    <row r="5856" spans="1:9">
      <c r="A5856" s="26">
        <f t="shared" si="91"/>
        <v>44805.958333319126</v>
      </c>
      <c r="D5856">
        <v>32179.599999999999</v>
      </c>
      <c r="E5856">
        <v>166.6</v>
      </c>
      <c r="F5856">
        <v>20670.400000000001</v>
      </c>
      <c r="G5856">
        <v>29093.200000000001</v>
      </c>
      <c r="H5856">
        <v>32821.4</v>
      </c>
      <c r="I5856">
        <v>29838.6</v>
      </c>
    </row>
    <row r="5857" spans="1:9">
      <c r="A5857" s="26">
        <f t="shared" si="91"/>
        <v>44805.99999998579</v>
      </c>
      <c r="D5857">
        <v>32179.599999999999</v>
      </c>
      <c r="E5857">
        <v>166.6</v>
      </c>
      <c r="F5857">
        <v>20670.400000000001</v>
      </c>
      <c r="G5857">
        <v>29093.200000000001</v>
      </c>
      <c r="H5857">
        <v>32821.4</v>
      </c>
      <c r="I5857">
        <v>29838.6</v>
      </c>
    </row>
    <row r="5858" spans="1:9">
      <c r="A5858" s="26">
        <f t="shared" si="91"/>
        <v>44806.041666652454</v>
      </c>
      <c r="D5858">
        <v>32179.599999999999</v>
      </c>
      <c r="E5858">
        <v>166.6</v>
      </c>
      <c r="F5858">
        <v>20670.400000000001</v>
      </c>
      <c r="G5858">
        <v>29093.200000000001</v>
      </c>
      <c r="H5858">
        <v>32821.4</v>
      </c>
      <c r="I5858">
        <v>29838.6</v>
      </c>
    </row>
    <row r="5859" spans="1:9">
      <c r="A5859" s="26">
        <f t="shared" si="91"/>
        <v>44806.083333319119</v>
      </c>
      <c r="D5859">
        <v>32179.599999999999</v>
      </c>
      <c r="E5859">
        <v>166.6</v>
      </c>
      <c r="F5859">
        <v>20670.400000000001</v>
      </c>
      <c r="G5859">
        <v>29093.200000000001</v>
      </c>
      <c r="H5859">
        <v>32821.4</v>
      </c>
      <c r="I5859">
        <v>29838.6</v>
      </c>
    </row>
    <row r="5860" spans="1:9">
      <c r="A5860" s="26">
        <f t="shared" si="91"/>
        <v>44806.124999985783</v>
      </c>
      <c r="D5860">
        <v>32179.599999999999</v>
      </c>
      <c r="E5860">
        <v>166.6</v>
      </c>
      <c r="F5860">
        <v>20670.400000000001</v>
      </c>
      <c r="G5860">
        <v>29093.200000000001</v>
      </c>
      <c r="H5860">
        <v>32821.4</v>
      </c>
      <c r="I5860">
        <v>29838.6</v>
      </c>
    </row>
    <row r="5861" spans="1:9">
      <c r="A5861" s="26">
        <f t="shared" si="91"/>
        <v>44806.166666652447</v>
      </c>
      <c r="D5861">
        <v>32179.599999999999</v>
      </c>
      <c r="E5861">
        <v>166.6</v>
      </c>
      <c r="F5861">
        <v>20670.400000000001</v>
      </c>
      <c r="G5861">
        <v>29093.200000000001</v>
      </c>
      <c r="H5861">
        <v>32821.4</v>
      </c>
      <c r="I5861">
        <v>29838.6</v>
      </c>
    </row>
    <row r="5862" spans="1:9">
      <c r="A5862" s="26">
        <f t="shared" si="91"/>
        <v>44806.208333319111</v>
      </c>
      <c r="D5862">
        <v>32179.599999999999</v>
      </c>
      <c r="E5862">
        <v>166.6</v>
      </c>
      <c r="F5862">
        <v>20670.400000000001</v>
      </c>
      <c r="G5862">
        <v>29093.200000000001</v>
      </c>
      <c r="H5862">
        <v>32821.4</v>
      </c>
      <c r="I5862">
        <v>29838.6</v>
      </c>
    </row>
    <row r="5863" spans="1:9">
      <c r="A5863" s="26">
        <f t="shared" si="91"/>
        <v>44806.249999985776</v>
      </c>
      <c r="D5863">
        <v>32179.599999999999</v>
      </c>
      <c r="E5863">
        <v>166.6</v>
      </c>
      <c r="F5863">
        <v>20670.400000000001</v>
      </c>
      <c r="G5863">
        <v>29093.200000000001</v>
      </c>
      <c r="H5863">
        <v>32821.4</v>
      </c>
      <c r="I5863">
        <v>29838.6</v>
      </c>
    </row>
    <row r="5864" spans="1:9">
      <c r="A5864" s="26">
        <f t="shared" si="91"/>
        <v>44806.29166665244</v>
      </c>
      <c r="D5864">
        <v>32179.599999999999</v>
      </c>
      <c r="E5864">
        <v>166.6</v>
      </c>
      <c r="F5864">
        <v>20670.400000000001</v>
      </c>
      <c r="G5864">
        <v>29093.200000000001</v>
      </c>
      <c r="H5864">
        <v>32821.4</v>
      </c>
      <c r="I5864">
        <v>29838.6</v>
      </c>
    </row>
    <row r="5865" spans="1:9">
      <c r="A5865" s="26">
        <f t="shared" si="91"/>
        <v>44806.333333319104</v>
      </c>
      <c r="D5865">
        <v>32179.599999999999</v>
      </c>
      <c r="E5865">
        <v>166.6</v>
      </c>
      <c r="F5865">
        <v>20670.400000000001</v>
      </c>
      <c r="G5865">
        <v>29093.200000000001</v>
      </c>
      <c r="H5865">
        <v>32821.4</v>
      </c>
      <c r="I5865">
        <v>29838.6</v>
      </c>
    </row>
    <row r="5866" spans="1:9">
      <c r="A5866" s="26">
        <f t="shared" si="91"/>
        <v>44806.374999985768</v>
      </c>
      <c r="D5866">
        <v>32179.599999999999</v>
      </c>
      <c r="E5866">
        <v>166.6</v>
      </c>
      <c r="F5866">
        <v>20670.400000000001</v>
      </c>
      <c r="G5866">
        <v>29093.200000000001</v>
      </c>
      <c r="H5866">
        <v>32821.4</v>
      </c>
      <c r="I5866">
        <v>29838.6</v>
      </c>
    </row>
    <row r="5867" spans="1:9">
      <c r="A5867" s="26">
        <f t="shared" si="91"/>
        <v>44806.416666652432</v>
      </c>
      <c r="D5867">
        <v>32179.599999999999</v>
      </c>
      <c r="E5867">
        <v>166.6</v>
      </c>
      <c r="F5867">
        <v>20670.400000000001</v>
      </c>
      <c r="G5867">
        <v>29093.200000000001</v>
      </c>
      <c r="H5867">
        <v>32821.4</v>
      </c>
      <c r="I5867">
        <v>29838.6</v>
      </c>
    </row>
    <row r="5868" spans="1:9">
      <c r="A5868" s="26">
        <f t="shared" si="91"/>
        <v>44806.458333319097</v>
      </c>
      <c r="D5868">
        <v>32179.599999999999</v>
      </c>
      <c r="E5868">
        <v>166.6</v>
      </c>
      <c r="F5868">
        <v>20670.400000000001</v>
      </c>
      <c r="G5868">
        <v>29093.200000000001</v>
      </c>
      <c r="H5868">
        <v>32821.4</v>
      </c>
      <c r="I5868">
        <v>29838.6</v>
      </c>
    </row>
    <row r="5869" spans="1:9">
      <c r="A5869" s="26">
        <f t="shared" si="91"/>
        <v>44806.499999985761</v>
      </c>
      <c r="D5869">
        <v>32179.599999999999</v>
      </c>
      <c r="E5869">
        <v>166.6</v>
      </c>
      <c r="F5869">
        <v>20670.400000000001</v>
      </c>
      <c r="G5869">
        <v>29093.200000000001</v>
      </c>
      <c r="H5869">
        <v>32821.4</v>
      </c>
      <c r="I5869">
        <v>29838.6</v>
      </c>
    </row>
    <row r="5870" spans="1:9">
      <c r="A5870" s="26">
        <f t="shared" si="91"/>
        <v>44806.541666652425</v>
      </c>
      <c r="D5870">
        <v>32179.599999999999</v>
      </c>
      <c r="E5870">
        <v>166.6</v>
      </c>
      <c r="F5870">
        <v>20670.400000000001</v>
      </c>
      <c r="G5870">
        <v>29093.200000000001</v>
      </c>
      <c r="H5870">
        <v>32821.4</v>
      </c>
      <c r="I5870">
        <v>29838.6</v>
      </c>
    </row>
    <row r="5871" spans="1:9">
      <c r="A5871" s="26">
        <f t="shared" si="91"/>
        <v>44806.583333319089</v>
      </c>
      <c r="D5871">
        <v>32179.599999999999</v>
      </c>
      <c r="E5871">
        <v>166.6</v>
      </c>
      <c r="F5871">
        <v>20670.400000000001</v>
      </c>
      <c r="G5871">
        <v>29093.200000000001</v>
      </c>
      <c r="H5871">
        <v>32821.4</v>
      </c>
      <c r="I5871">
        <v>29838.6</v>
      </c>
    </row>
    <row r="5872" spans="1:9">
      <c r="A5872" s="26">
        <f t="shared" si="91"/>
        <v>44806.624999985754</v>
      </c>
      <c r="D5872">
        <v>32179.599999999999</v>
      </c>
      <c r="E5872">
        <v>166.6</v>
      </c>
      <c r="F5872">
        <v>20670.400000000001</v>
      </c>
      <c r="G5872">
        <v>29093.200000000001</v>
      </c>
      <c r="H5872">
        <v>32821.4</v>
      </c>
      <c r="I5872">
        <v>29838.6</v>
      </c>
    </row>
    <row r="5873" spans="1:9">
      <c r="A5873" s="26">
        <f t="shared" si="91"/>
        <v>44806.666666652418</v>
      </c>
      <c r="D5873">
        <v>32179.599999999999</v>
      </c>
      <c r="E5873">
        <v>166.6</v>
      </c>
      <c r="F5873">
        <v>20670.400000000001</v>
      </c>
      <c r="G5873">
        <v>29093.200000000001</v>
      </c>
      <c r="H5873">
        <v>32821.4</v>
      </c>
      <c r="I5873">
        <v>29838.6</v>
      </c>
    </row>
    <row r="5874" spans="1:9">
      <c r="A5874" s="26">
        <f t="shared" si="91"/>
        <v>44806.708333319082</v>
      </c>
      <c r="D5874">
        <v>32179.599999999999</v>
      </c>
      <c r="E5874">
        <v>166.6</v>
      </c>
      <c r="F5874">
        <v>20670.400000000001</v>
      </c>
      <c r="G5874">
        <v>29093.200000000001</v>
      </c>
      <c r="H5874">
        <v>32821.4</v>
      </c>
      <c r="I5874">
        <v>29838.6</v>
      </c>
    </row>
    <row r="5875" spans="1:9">
      <c r="A5875" s="26">
        <f t="shared" si="91"/>
        <v>44806.749999985746</v>
      </c>
      <c r="D5875">
        <v>32179.599999999999</v>
      </c>
      <c r="E5875">
        <v>166.6</v>
      </c>
      <c r="F5875">
        <v>20670.400000000001</v>
      </c>
      <c r="G5875">
        <v>29093.200000000001</v>
      </c>
      <c r="H5875">
        <v>32821.4</v>
      </c>
      <c r="I5875">
        <v>29838.6</v>
      </c>
    </row>
    <row r="5876" spans="1:9">
      <c r="A5876" s="26">
        <f t="shared" si="91"/>
        <v>44806.791666652411</v>
      </c>
      <c r="D5876">
        <v>32179.599999999999</v>
      </c>
      <c r="E5876">
        <v>166.6</v>
      </c>
      <c r="F5876">
        <v>20670.400000000001</v>
      </c>
      <c r="G5876">
        <v>29093.200000000001</v>
      </c>
      <c r="H5876">
        <v>32821.4</v>
      </c>
      <c r="I5876">
        <v>29838.6</v>
      </c>
    </row>
    <row r="5877" spans="1:9">
      <c r="A5877" s="26">
        <f t="shared" si="91"/>
        <v>44806.833333319075</v>
      </c>
      <c r="D5877">
        <v>32179.599999999999</v>
      </c>
      <c r="E5877">
        <v>166.6</v>
      </c>
      <c r="F5877">
        <v>20670.400000000001</v>
      </c>
      <c r="G5877">
        <v>29093.200000000001</v>
      </c>
      <c r="H5877">
        <v>32821.4</v>
      </c>
      <c r="I5877">
        <v>29838.6</v>
      </c>
    </row>
    <row r="5878" spans="1:9">
      <c r="A5878" s="26">
        <f t="shared" si="91"/>
        <v>44806.874999985739</v>
      </c>
      <c r="D5878">
        <v>32179.599999999999</v>
      </c>
      <c r="E5878">
        <v>166.6</v>
      </c>
      <c r="F5878">
        <v>20670.400000000001</v>
      </c>
      <c r="G5878">
        <v>29093.200000000001</v>
      </c>
      <c r="H5878">
        <v>32821.4</v>
      </c>
      <c r="I5878">
        <v>29838.6</v>
      </c>
    </row>
    <row r="5879" spans="1:9">
      <c r="A5879" s="26">
        <f t="shared" si="91"/>
        <v>44806.916666652403</v>
      </c>
      <c r="D5879">
        <v>32179.599999999999</v>
      </c>
      <c r="E5879">
        <v>166.6</v>
      </c>
      <c r="F5879">
        <v>20670.400000000001</v>
      </c>
      <c r="G5879">
        <v>29093.200000000001</v>
      </c>
      <c r="H5879">
        <v>32821.4</v>
      </c>
      <c r="I5879">
        <v>29838.6</v>
      </c>
    </row>
    <row r="5880" spans="1:9">
      <c r="A5880" s="26">
        <f t="shared" si="91"/>
        <v>44806.958333319068</v>
      </c>
      <c r="D5880">
        <v>32179.599999999999</v>
      </c>
      <c r="E5880">
        <v>166.6</v>
      </c>
      <c r="F5880">
        <v>20670.400000000001</v>
      </c>
      <c r="G5880">
        <v>29093.200000000001</v>
      </c>
      <c r="H5880">
        <v>32821.4</v>
      </c>
      <c r="I5880">
        <v>29838.6</v>
      </c>
    </row>
    <row r="5881" spans="1:9">
      <c r="A5881" s="26">
        <f t="shared" si="91"/>
        <v>44806.999999985732</v>
      </c>
      <c r="D5881">
        <v>32179.599999999999</v>
      </c>
      <c r="E5881">
        <v>166.6</v>
      </c>
      <c r="F5881">
        <v>20670.400000000001</v>
      </c>
      <c r="G5881">
        <v>29093.200000000001</v>
      </c>
      <c r="H5881">
        <v>32821.4</v>
      </c>
      <c r="I5881">
        <v>29838.6</v>
      </c>
    </row>
    <row r="5882" spans="1:9">
      <c r="A5882" s="26">
        <f t="shared" si="91"/>
        <v>44807.041666652396</v>
      </c>
      <c r="D5882">
        <v>32179.599999999999</v>
      </c>
      <c r="E5882">
        <v>166.6</v>
      </c>
      <c r="F5882">
        <v>20670.400000000001</v>
      </c>
      <c r="G5882">
        <v>29093.200000000001</v>
      </c>
      <c r="H5882">
        <v>32821.4</v>
      </c>
      <c r="I5882">
        <v>29838.6</v>
      </c>
    </row>
    <row r="5883" spans="1:9">
      <c r="A5883" s="26">
        <f t="shared" si="91"/>
        <v>44807.08333331906</v>
      </c>
      <c r="D5883">
        <v>32179.599999999999</v>
      </c>
      <c r="E5883">
        <v>166.6</v>
      </c>
      <c r="F5883">
        <v>20670.400000000001</v>
      </c>
      <c r="G5883">
        <v>29093.200000000001</v>
      </c>
      <c r="H5883">
        <v>32821.4</v>
      </c>
      <c r="I5883">
        <v>29838.6</v>
      </c>
    </row>
    <row r="5884" spans="1:9">
      <c r="A5884" s="26">
        <f t="shared" si="91"/>
        <v>44807.124999985725</v>
      </c>
      <c r="D5884">
        <v>32179.599999999999</v>
      </c>
      <c r="E5884">
        <v>166.6</v>
      </c>
      <c r="F5884">
        <v>20670.400000000001</v>
      </c>
      <c r="G5884">
        <v>29093.200000000001</v>
      </c>
      <c r="H5884">
        <v>32821.4</v>
      </c>
      <c r="I5884">
        <v>29838.6</v>
      </c>
    </row>
    <row r="5885" spans="1:9">
      <c r="A5885" s="26">
        <f t="shared" si="91"/>
        <v>44807.166666652389</v>
      </c>
      <c r="D5885">
        <v>32179.599999999999</v>
      </c>
      <c r="E5885">
        <v>166.6</v>
      </c>
      <c r="F5885">
        <v>20670.400000000001</v>
      </c>
      <c r="G5885">
        <v>29093.200000000001</v>
      </c>
      <c r="H5885">
        <v>32821.4</v>
      </c>
      <c r="I5885">
        <v>29838.6</v>
      </c>
    </row>
    <row r="5886" spans="1:9">
      <c r="A5886" s="26">
        <f t="shared" si="91"/>
        <v>44807.208333319053</v>
      </c>
      <c r="D5886">
        <v>32179.599999999999</v>
      </c>
      <c r="E5886">
        <v>166.6</v>
      </c>
      <c r="F5886">
        <v>20670.400000000001</v>
      </c>
      <c r="G5886">
        <v>29093.200000000001</v>
      </c>
      <c r="H5886">
        <v>32821.4</v>
      </c>
      <c r="I5886">
        <v>29838.6</v>
      </c>
    </row>
    <row r="5887" spans="1:9">
      <c r="A5887" s="26">
        <f t="shared" si="91"/>
        <v>44807.249999985717</v>
      </c>
      <c r="D5887">
        <v>32179.599999999999</v>
      </c>
      <c r="E5887">
        <v>166.6</v>
      </c>
      <c r="F5887">
        <v>20670.400000000001</v>
      </c>
      <c r="G5887">
        <v>29093.200000000001</v>
      </c>
      <c r="H5887">
        <v>32821.4</v>
      </c>
      <c r="I5887">
        <v>29838.6</v>
      </c>
    </row>
    <row r="5888" spans="1:9">
      <c r="A5888" s="26">
        <f t="shared" si="91"/>
        <v>44807.291666652382</v>
      </c>
      <c r="D5888">
        <v>32179.599999999999</v>
      </c>
      <c r="E5888">
        <v>166.6</v>
      </c>
      <c r="F5888">
        <v>20670.400000000001</v>
      </c>
      <c r="G5888">
        <v>29093.200000000001</v>
      </c>
      <c r="H5888">
        <v>32821.4</v>
      </c>
      <c r="I5888">
        <v>29838.6</v>
      </c>
    </row>
    <row r="5889" spans="1:9">
      <c r="A5889" s="26">
        <f t="shared" si="91"/>
        <v>44807.333333319046</v>
      </c>
      <c r="D5889">
        <v>32179.599999999999</v>
      </c>
      <c r="E5889">
        <v>166.6</v>
      </c>
      <c r="F5889">
        <v>20670.400000000001</v>
      </c>
      <c r="G5889">
        <v>29093.200000000001</v>
      </c>
      <c r="H5889">
        <v>32821.4</v>
      </c>
      <c r="I5889">
        <v>29838.6</v>
      </c>
    </row>
    <row r="5890" spans="1:9">
      <c r="A5890" s="26">
        <f t="shared" si="91"/>
        <v>44807.37499998571</v>
      </c>
      <c r="D5890">
        <v>32179.599999999999</v>
      </c>
      <c r="E5890">
        <v>166.6</v>
      </c>
      <c r="F5890">
        <v>20670.400000000001</v>
      </c>
      <c r="G5890">
        <v>29093.200000000001</v>
      </c>
      <c r="H5890">
        <v>32821.4</v>
      </c>
      <c r="I5890">
        <v>29838.6</v>
      </c>
    </row>
    <row r="5891" spans="1:9">
      <c r="A5891" s="26">
        <f t="shared" ref="A5891:A5954" si="92">A5890+1/24</f>
        <v>44807.416666652374</v>
      </c>
      <c r="D5891">
        <v>32179.599999999999</v>
      </c>
      <c r="E5891">
        <v>166.6</v>
      </c>
      <c r="F5891">
        <v>20670.400000000001</v>
      </c>
      <c r="G5891">
        <v>29093.200000000001</v>
      </c>
      <c r="H5891">
        <v>32821.4</v>
      </c>
      <c r="I5891">
        <v>29838.6</v>
      </c>
    </row>
    <row r="5892" spans="1:9">
      <c r="A5892" s="26">
        <f t="shared" si="92"/>
        <v>44807.458333319039</v>
      </c>
      <c r="D5892">
        <v>32179.599999999999</v>
      </c>
      <c r="E5892">
        <v>166.6</v>
      </c>
      <c r="F5892">
        <v>20670.400000000001</v>
      </c>
      <c r="G5892">
        <v>29093.200000000001</v>
      </c>
      <c r="H5892">
        <v>32821.4</v>
      </c>
      <c r="I5892">
        <v>29838.6</v>
      </c>
    </row>
    <row r="5893" spans="1:9">
      <c r="A5893" s="26">
        <f t="shared" si="92"/>
        <v>44807.499999985703</v>
      </c>
      <c r="D5893">
        <v>32179.599999999999</v>
      </c>
      <c r="E5893">
        <v>166.6</v>
      </c>
      <c r="F5893">
        <v>20670.400000000001</v>
      </c>
      <c r="G5893">
        <v>29093.200000000001</v>
      </c>
      <c r="H5893">
        <v>32821.4</v>
      </c>
      <c r="I5893">
        <v>29838.6</v>
      </c>
    </row>
    <row r="5894" spans="1:9">
      <c r="A5894" s="26">
        <f t="shared" si="92"/>
        <v>44807.541666652367</v>
      </c>
      <c r="D5894">
        <v>32179.599999999999</v>
      </c>
      <c r="E5894">
        <v>166.6</v>
      </c>
      <c r="F5894">
        <v>20670.400000000001</v>
      </c>
      <c r="G5894">
        <v>29093.200000000001</v>
      </c>
      <c r="H5894">
        <v>32821.4</v>
      </c>
      <c r="I5894">
        <v>29838.6</v>
      </c>
    </row>
    <row r="5895" spans="1:9">
      <c r="A5895" s="26">
        <f t="shared" si="92"/>
        <v>44807.583333319031</v>
      </c>
      <c r="D5895">
        <v>32179.599999999999</v>
      </c>
      <c r="E5895">
        <v>166.6</v>
      </c>
      <c r="F5895">
        <v>20670.400000000001</v>
      </c>
      <c r="G5895">
        <v>29093.200000000001</v>
      </c>
      <c r="H5895">
        <v>32821.4</v>
      </c>
      <c r="I5895">
        <v>29838.6</v>
      </c>
    </row>
    <row r="5896" spans="1:9">
      <c r="A5896" s="26">
        <f t="shared" si="92"/>
        <v>44807.624999985695</v>
      </c>
      <c r="D5896">
        <v>32179.599999999999</v>
      </c>
      <c r="E5896">
        <v>166.6</v>
      </c>
      <c r="F5896">
        <v>20670.400000000001</v>
      </c>
      <c r="G5896">
        <v>29093.200000000001</v>
      </c>
      <c r="H5896">
        <v>32821.4</v>
      </c>
      <c r="I5896">
        <v>29838.6</v>
      </c>
    </row>
    <row r="5897" spans="1:9">
      <c r="A5897" s="26">
        <f t="shared" si="92"/>
        <v>44807.66666665236</v>
      </c>
      <c r="D5897">
        <v>32235.599999999999</v>
      </c>
      <c r="E5897">
        <v>166.6</v>
      </c>
      <c r="F5897">
        <v>20670.400000000001</v>
      </c>
      <c r="G5897">
        <v>29093.200000000001</v>
      </c>
      <c r="H5897">
        <v>32821.4</v>
      </c>
      <c r="I5897">
        <v>29838.6</v>
      </c>
    </row>
    <row r="5898" spans="1:9">
      <c r="A5898" s="26">
        <f t="shared" si="92"/>
        <v>44807.708333319024</v>
      </c>
      <c r="D5898">
        <v>32237.599999999999</v>
      </c>
      <c r="E5898">
        <v>166.6</v>
      </c>
      <c r="F5898">
        <v>20670.400000000001</v>
      </c>
      <c r="G5898">
        <v>29093.8</v>
      </c>
      <c r="H5898">
        <v>32821.4</v>
      </c>
      <c r="I5898">
        <v>29838.6</v>
      </c>
    </row>
    <row r="5899" spans="1:9">
      <c r="A5899" s="26">
        <f t="shared" si="92"/>
        <v>44807.749999985688</v>
      </c>
      <c r="D5899">
        <v>32237.599999999999</v>
      </c>
      <c r="E5899">
        <v>166.6</v>
      </c>
      <c r="F5899">
        <v>20670.400000000001</v>
      </c>
      <c r="G5899">
        <v>29096</v>
      </c>
      <c r="H5899">
        <v>32821.4</v>
      </c>
      <c r="I5899">
        <v>29838.6</v>
      </c>
    </row>
    <row r="5900" spans="1:9">
      <c r="A5900" s="26">
        <f t="shared" si="92"/>
        <v>44807.791666652352</v>
      </c>
      <c r="D5900">
        <v>32237.599999999999</v>
      </c>
      <c r="E5900">
        <v>166.6</v>
      </c>
      <c r="F5900">
        <v>20670.400000000001</v>
      </c>
      <c r="G5900">
        <v>29096</v>
      </c>
      <c r="H5900">
        <v>32821.4</v>
      </c>
      <c r="I5900">
        <v>29838.6</v>
      </c>
    </row>
    <row r="5901" spans="1:9">
      <c r="A5901" s="26">
        <f t="shared" si="92"/>
        <v>44807.833333319017</v>
      </c>
      <c r="D5901">
        <v>32237.599999999999</v>
      </c>
      <c r="E5901">
        <v>166.6</v>
      </c>
      <c r="F5901">
        <v>20670.400000000001</v>
      </c>
      <c r="G5901">
        <v>29096</v>
      </c>
      <c r="H5901">
        <v>32821.4</v>
      </c>
      <c r="I5901">
        <v>29838.6</v>
      </c>
    </row>
    <row r="5902" spans="1:9">
      <c r="A5902" s="26">
        <f t="shared" si="92"/>
        <v>44807.874999985681</v>
      </c>
      <c r="D5902">
        <v>32237.599999999999</v>
      </c>
      <c r="E5902">
        <v>166.6</v>
      </c>
      <c r="F5902">
        <v>20670.400000000001</v>
      </c>
      <c r="G5902">
        <v>29096</v>
      </c>
      <c r="H5902">
        <v>32821.4</v>
      </c>
      <c r="I5902">
        <v>29838.6</v>
      </c>
    </row>
    <row r="5903" spans="1:9">
      <c r="A5903" s="26">
        <f t="shared" si="92"/>
        <v>44807.916666652345</v>
      </c>
      <c r="D5903">
        <v>32237.599999999999</v>
      </c>
      <c r="E5903">
        <v>166.6</v>
      </c>
      <c r="F5903">
        <v>20670.400000000001</v>
      </c>
      <c r="G5903">
        <v>29096</v>
      </c>
      <c r="H5903">
        <v>32821.4</v>
      </c>
      <c r="I5903">
        <v>29838.6</v>
      </c>
    </row>
    <row r="5904" spans="1:9">
      <c r="A5904" s="26">
        <f t="shared" si="92"/>
        <v>44807.958333319009</v>
      </c>
      <c r="D5904">
        <v>32237.599999999999</v>
      </c>
      <c r="E5904">
        <v>166.6</v>
      </c>
      <c r="F5904">
        <v>20670.400000000001</v>
      </c>
      <c r="G5904">
        <v>29096</v>
      </c>
      <c r="H5904">
        <v>32821.4</v>
      </c>
      <c r="I5904">
        <v>29838.6</v>
      </c>
    </row>
    <row r="5905" spans="1:9">
      <c r="A5905" s="26">
        <f t="shared" si="92"/>
        <v>44807.999999985674</v>
      </c>
      <c r="D5905">
        <v>32237.599999999999</v>
      </c>
      <c r="E5905">
        <v>166.6</v>
      </c>
      <c r="F5905">
        <v>20670.400000000001</v>
      </c>
      <c r="G5905">
        <v>29096</v>
      </c>
      <c r="H5905">
        <v>32821.4</v>
      </c>
      <c r="I5905">
        <v>29838.6</v>
      </c>
    </row>
    <row r="5906" spans="1:9">
      <c r="A5906" s="26">
        <f t="shared" si="92"/>
        <v>44808.041666652338</v>
      </c>
      <c r="D5906">
        <v>32237.599999999999</v>
      </c>
      <c r="E5906">
        <v>166.6</v>
      </c>
      <c r="F5906">
        <v>20670.400000000001</v>
      </c>
      <c r="G5906">
        <v>29096</v>
      </c>
      <c r="H5906">
        <v>32821.4</v>
      </c>
      <c r="I5906">
        <v>29839.200000000001</v>
      </c>
    </row>
    <row r="5907" spans="1:9">
      <c r="A5907" s="26">
        <f t="shared" si="92"/>
        <v>44808.083333319002</v>
      </c>
      <c r="D5907">
        <v>32237.599999999999</v>
      </c>
      <c r="E5907">
        <v>166.6</v>
      </c>
      <c r="F5907">
        <v>20670.400000000001</v>
      </c>
      <c r="G5907">
        <v>29096</v>
      </c>
      <c r="H5907">
        <v>32821.4</v>
      </c>
      <c r="I5907">
        <v>29839.200000000001</v>
      </c>
    </row>
    <row r="5908" spans="1:9">
      <c r="A5908" s="26">
        <f t="shared" si="92"/>
        <v>44808.124999985666</v>
      </c>
      <c r="D5908">
        <v>32237.599999999999</v>
      </c>
      <c r="E5908">
        <v>166.6</v>
      </c>
      <c r="F5908">
        <v>20670.400000000001</v>
      </c>
      <c r="G5908">
        <v>29096</v>
      </c>
      <c r="H5908">
        <v>32821.4</v>
      </c>
      <c r="I5908">
        <v>29839.200000000001</v>
      </c>
    </row>
    <row r="5909" spans="1:9">
      <c r="A5909" s="26">
        <f t="shared" si="92"/>
        <v>44808.166666652331</v>
      </c>
      <c r="D5909">
        <v>32237.599999999999</v>
      </c>
      <c r="E5909">
        <v>166.6</v>
      </c>
      <c r="F5909">
        <v>20670.400000000001</v>
      </c>
      <c r="G5909">
        <v>29096</v>
      </c>
      <c r="H5909">
        <v>32821.4</v>
      </c>
      <c r="I5909">
        <v>29839.200000000001</v>
      </c>
    </row>
    <row r="5910" spans="1:9">
      <c r="A5910" s="26">
        <f t="shared" si="92"/>
        <v>44808.208333318995</v>
      </c>
      <c r="D5910">
        <v>32237.599999999999</v>
      </c>
      <c r="E5910">
        <v>166.6</v>
      </c>
      <c r="F5910">
        <v>20670.400000000001</v>
      </c>
      <c r="G5910">
        <v>29096</v>
      </c>
      <c r="H5910">
        <v>32821.4</v>
      </c>
      <c r="I5910">
        <v>29839.200000000001</v>
      </c>
    </row>
    <row r="5911" spans="1:9">
      <c r="A5911" s="26">
        <f t="shared" si="92"/>
        <v>44808.249999985659</v>
      </c>
      <c r="D5911">
        <v>32237.599999999999</v>
      </c>
      <c r="E5911">
        <v>166.6</v>
      </c>
      <c r="F5911">
        <v>20670.400000000001</v>
      </c>
      <c r="G5911">
        <v>29096</v>
      </c>
      <c r="H5911">
        <v>32821.4</v>
      </c>
      <c r="I5911">
        <v>29839.200000000001</v>
      </c>
    </row>
    <row r="5912" spans="1:9">
      <c r="A5912" s="26">
        <f t="shared" si="92"/>
        <v>44808.291666652323</v>
      </c>
      <c r="D5912">
        <v>32237.599999999999</v>
      </c>
      <c r="E5912">
        <v>166.6</v>
      </c>
      <c r="F5912">
        <v>20670.400000000001</v>
      </c>
      <c r="G5912">
        <v>29096</v>
      </c>
      <c r="H5912">
        <v>32821.4</v>
      </c>
      <c r="I5912">
        <v>29839.200000000001</v>
      </c>
    </row>
    <row r="5913" spans="1:9">
      <c r="A5913" s="26">
        <f t="shared" si="92"/>
        <v>44808.333333318988</v>
      </c>
      <c r="D5913">
        <v>32237.599999999999</v>
      </c>
      <c r="E5913">
        <v>166.6</v>
      </c>
      <c r="F5913">
        <v>20670.400000000001</v>
      </c>
      <c r="G5913">
        <v>29096</v>
      </c>
      <c r="H5913">
        <v>32821.4</v>
      </c>
      <c r="I5913">
        <v>29839.200000000001</v>
      </c>
    </row>
    <row r="5914" spans="1:9">
      <c r="A5914" s="26">
        <f t="shared" si="92"/>
        <v>44808.374999985652</v>
      </c>
      <c r="D5914">
        <v>32237.599999999999</v>
      </c>
      <c r="E5914">
        <v>166.6</v>
      </c>
      <c r="F5914">
        <v>20670.400000000001</v>
      </c>
      <c r="G5914">
        <v>29096</v>
      </c>
      <c r="H5914">
        <v>32821.4</v>
      </c>
      <c r="I5914">
        <v>29839.200000000001</v>
      </c>
    </row>
    <row r="5915" spans="1:9">
      <c r="A5915" s="26">
        <f t="shared" si="92"/>
        <v>44808.416666652316</v>
      </c>
      <c r="D5915">
        <v>32237.599999999999</v>
      </c>
      <c r="E5915">
        <v>166.6</v>
      </c>
      <c r="F5915">
        <v>20670.400000000001</v>
      </c>
      <c r="G5915">
        <v>29096</v>
      </c>
      <c r="H5915">
        <v>32821.4</v>
      </c>
      <c r="I5915">
        <v>29839.200000000001</v>
      </c>
    </row>
    <row r="5916" spans="1:9">
      <c r="A5916" s="26">
        <f t="shared" si="92"/>
        <v>44808.45833331898</v>
      </c>
      <c r="D5916">
        <v>32237.599999999999</v>
      </c>
      <c r="E5916">
        <v>166.6</v>
      </c>
      <c r="F5916">
        <v>20670.400000000001</v>
      </c>
      <c r="G5916">
        <v>29096</v>
      </c>
      <c r="H5916">
        <v>32821.4</v>
      </c>
      <c r="I5916">
        <v>29839.200000000001</v>
      </c>
    </row>
    <row r="5917" spans="1:9">
      <c r="A5917" s="26">
        <f t="shared" si="92"/>
        <v>44808.499999985645</v>
      </c>
      <c r="D5917">
        <v>32237.599999999999</v>
      </c>
      <c r="E5917">
        <v>166.6</v>
      </c>
      <c r="F5917">
        <v>20670.400000000001</v>
      </c>
      <c r="G5917">
        <v>29096</v>
      </c>
      <c r="H5917">
        <v>32821.4</v>
      </c>
      <c r="I5917">
        <v>29839.200000000001</v>
      </c>
    </row>
    <row r="5918" spans="1:9">
      <c r="A5918" s="26">
        <f t="shared" si="92"/>
        <v>44808.541666652309</v>
      </c>
      <c r="D5918">
        <v>32237.599999999999</v>
      </c>
      <c r="E5918">
        <v>166.6</v>
      </c>
      <c r="F5918">
        <v>20670.400000000001</v>
      </c>
      <c r="G5918">
        <v>29096</v>
      </c>
      <c r="H5918">
        <v>32821.4</v>
      </c>
      <c r="I5918">
        <v>29839.200000000001</v>
      </c>
    </row>
    <row r="5919" spans="1:9">
      <c r="A5919" s="26">
        <f t="shared" si="92"/>
        <v>44808.583333318973</v>
      </c>
      <c r="D5919">
        <v>32237.599999999999</v>
      </c>
      <c r="E5919">
        <v>166.6</v>
      </c>
      <c r="F5919">
        <v>20670.400000000001</v>
      </c>
      <c r="G5919">
        <v>29096</v>
      </c>
      <c r="H5919">
        <v>32821.4</v>
      </c>
      <c r="I5919">
        <v>29839.200000000001</v>
      </c>
    </row>
    <row r="5920" spans="1:9">
      <c r="A5920" s="26">
        <f t="shared" si="92"/>
        <v>44808.624999985637</v>
      </c>
      <c r="D5920">
        <v>32239.8</v>
      </c>
      <c r="E5920">
        <v>166.6</v>
      </c>
      <c r="F5920">
        <v>20670.400000000001</v>
      </c>
      <c r="G5920">
        <v>29096</v>
      </c>
      <c r="H5920">
        <v>32821.4</v>
      </c>
      <c r="I5920">
        <v>29839.200000000001</v>
      </c>
    </row>
    <row r="5921" spans="1:9">
      <c r="A5921" s="26">
        <f t="shared" si="92"/>
        <v>44808.666666652302</v>
      </c>
      <c r="D5921">
        <v>32242.6</v>
      </c>
      <c r="E5921">
        <v>167.4</v>
      </c>
      <c r="F5921">
        <v>20670.400000000001</v>
      </c>
      <c r="G5921">
        <v>29096</v>
      </c>
      <c r="H5921">
        <v>32821.4</v>
      </c>
      <c r="I5921">
        <v>29839.200000000001</v>
      </c>
    </row>
    <row r="5922" spans="1:9">
      <c r="A5922" s="26">
        <f t="shared" si="92"/>
        <v>44808.708333318966</v>
      </c>
      <c r="D5922">
        <v>32243</v>
      </c>
      <c r="E5922">
        <v>167.4</v>
      </c>
      <c r="F5922">
        <v>20670.400000000001</v>
      </c>
      <c r="G5922">
        <v>29096</v>
      </c>
      <c r="H5922">
        <v>32821.4</v>
      </c>
      <c r="I5922">
        <v>29839.200000000001</v>
      </c>
    </row>
    <row r="5923" spans="1:9">
      <c r="A5923" s="26">
        <f t="shared" si="92"/>
        <v>44808.74999998563</v>
      </c>
      <c r="D5923">
        <v>32243.4</v>
      </c>
      <c r="E5923">
        <v>167.4</v>
      </c>
      <c r="F5923">
        <v>20670.400000000001</v>
      </c>
      <c r="G5923">
        <v>29096</v>
      </c>
      <c r="H5923">
        <v>32821.4</v>
      </c>
      <c r="I5923">
        <v>29839.200000000001</v>
      </c>
    </row>
    <row r="5924" spans="1:9">
      <c r="A5924" s="26">
        <f t="shared" si="92"/>
        <v>44808.791666652294</v>
      </c>
      <c r="D5924">
        <v>32243.4</v>
      </c>
      <c r="E5924">
        <v>167.4</v>
      </c>
      <c r="F5924">
        <v>20670.400000000001</v>
      </c>
      <c r="G5924">
        <v>29096</v>
      </c>
      <c r="H5924">
        <v>32821.4</v>
      </c>
      <c r="I5924">
        <v>29839.200000000001</v>
      </c>
    </row>
    <row r="5925" spans="1:9">
      <c r="A5925" s="26">
        <f t="shared" si="92"/>
        <v>44808.833333318958</v>
      </c>
      <c r="D5925">
        <v>32243.4</v>
      </c>
      <c r="E5925">
        <v>167.4</v>
      </c>
      <c r="F5925">
        <v>20670.400000000001</v>
      </c>
      <c r="G5925">
        <v>29096</v>
      </c>
      <c r="H5925">
        <v>32821.4</v>
      </c>
      <c r="I5925">
        <v>29839.200000000001</v>
      </c>
    </row>
    <row r="5926" spans="1:9">
      <c r="A5926" s="26">
        <f t="shared" si="92"/>
        <v>44808.874999985623</v>
      </c>
      <c r="D5926">
        <v>32243.4</v>
      </c>
      <c r="E5926">
        <v>167.4</v>
      </c>
      <c r="F5926">
        <v>20670.400000000001</v>
      </c>
      <c r="G5926">
        <v>29096</v>
      </c>
      <c r="H5926">
        <v>32821.4</v>
      </c>
      <c r="I5926">
        <v>29839.200000000001</v>
      </c>
    </row>
    <row r="5927" spans="1:9">
      <c r="A5927" s="26">
        <f t="shared" si="92"/>
        <v>44808.916666652287</v>
      </c>
      <c r="D5927">
        <v>32243.4</v>
      </c>
      <c r="E5927">
        <v>167.4</v>
      </c>
      <c r="F5927">
        <v>20670.400000000001</v>
      </c>
      <c r="G5927">
        <v>29096</v>
      </c>
      <c r="H5927">
        <v>32821.4</v>
      </c>
      <c r="I5927">
        <v>29839.200000000001</v>
      </c>
    </row>
    <row r="5928" spans="1:9">
      <c r="A5928" s="26">
        <f t="shared" si="92"/>
        <v>44808.958333318951</v>
      </c>
      <c r="D5928">
        <v>32243.4</v>
      </c>
      <c r="E5928">
        <v>167.4</v>
      </c>
      <c r="F5928">
        <v>20670.400000000001</v>
      </c>
      <c r="G5928">
        <v>29096</v>
      </c>
      <c r="H5928">
        <v>32821.4</v>
      </c>
      <c r="I5928">
        <v>29839.200000000001</v>
      </c>
    </row>
    <row r="5929" spans="1:9">
      <c r="A5929" s="26">
        <f t="shared" si="92"/>
        <v>44808.999999985615</v>
      </c>
      <c r="D5929">
        <v>32243.4</v>
      </c>
      <c r="E5929">
        <v>167.4</v>
      </c>
      <c r="F5929">
        <v>20670.400000000001</v>
      </c>
      <c r="G5929">
        <v>29096</v>
      </c>
      <c r="H5929">
        <v>32821.4</v>
      </c>
      <c r="I5929">
        <v>29839.200000000001</v>
      </c>
    </row>
    <row r="5930" spans="1:9">
      <c r="A5930" s="26">
        <f t="shared" si="92"/>
        <v>44809.04166665228</v>
      </c>
      <c r="D5930">
        <v>32243.4</v>
      </c>
      <c r="E5930">
        <v>167.4</v>
      </c>
      <c r="F5930">
        <v>20670.400000000001</v>
      </c>
      <c r="G5930">
        <v>29096</v>
      </c>
      <c r="H5930">
        <v>32821.4</v>
      </c>
      <c r="I5930">
        <v>29839.200000000001</v>
      </c>
    </row>
    <row r="5931" spans="1:9">
      <c r="A5931" s="26">
        <f t="shared" si="92"/>
        <v>44809.083333318944</v>
      </c>
      <c r="D5931">
        <v>32243.4</v>
      </c>
      <c r="E5931">
        <v>167.4</v>
      </c>
      <c r="F5931">
        <v>20670.400000000001</v>
      </c>
      <c r="G5931">
        <v>29096</v>
      </c>
      <c r="H5931">
        <v>32821.4</v>
      </c>
      <c r="I5931">
        <v>29839.200000000001</v>
      </c>
    </row>
    <row r="5932" spans="1:9">
      <c r="A5932" s="26">
        <f t="shared" si="92"/>
        <v>44809.124999985608</v>
      </c>
      <c r="D5932">
        <v>32243.4</v>
      </c>
      <c r="E5932">
        <v>167.4</v>
      </c>
      <c r="F5932">
        <v>20670.400000000001</v>
      </c>
      <c r="G5932">
        <v>29096</v>
      </c>
      <c r="H5932">
        <v>32821.4</v>
      </c>
      <c r="I5932">
        <v>29839.200000000001</v>
      </c>
    </row>
    <row r="5933" spans="1:9">
      <c r="A5933" s="26">
        <f t="shared" si="92"/>
        <v>44809.166666652272</v>
      </c>
      <c r="D5933">
        <v>32243.4</v>
      </c>
      <c r="E5933">
        <v>167.4</v>
      </c>
      <c r="F5933">
        <v>20670.400000000001</v>
      </c>
      <c r="G5933">
        <v>29096</v>
      </c>
      <c r="H5933">
        <v>32821.4</v>
      </c>
      <c r="I5933">
        <v>29839.200000000001</v>
      </c>
    </row>
    <row r="5934" spans="1:9">
      <c r="A5934" s="26">
        <f t="shared" si="92"/>
        <v>44809.208333318937</v>
      </c>
      <c r="D5934">
        <v>32243.4</v>
      </c>
      <c r="E5934">
        <v>167.4</v>
      </c>
      <c r="F5934">
        <v>20670.400000000001</v>
      </c>
      <c r="G5934">
        <v>29096</v>
      </c>
      <c r="H5934">
        <v>32821.4</v>
      </c>
      <c r="I5934">
        <v>29839.200000000001</v>
      </c>
    </row>
    <row r="5935" spans="1:9">
      <c r="A5935" s="26">
        <f t="shared" si="92"/>
        <v>44809.249999985601</v>
      </c>
      <c r="D5935">
        <v>32243.4</v>
      </c>
      <c r="E5935">
        <v>167.4</v>
      </c>
      <c r="F5935">
        <v>20670.400000000001</v>
      </c>
      <c r="G5935">
        <v>29096</v>
      </c>
      <c r="H5935">
        <v>32821.4</v>
      </c>
      <c r="I5935">
        <v>29839.200000000001</v>
      </c>
    </row>
    <row r="5936" spans="1:9">
      <c r="A5936" s="26">
        <f t="shared" si="92"/>
        <v>44809.291666652265</v>
      </c>
      <c r="D5936">
        <v>32243.4</v>
      </c>
      <c r="E5936">
        <v>167.4</v>
      </c>
      <c r="F5936">
        <v>20670.400000000001</v>
      </c>
      <c r="G5936">
        <v>29096</v>
      </c>
      <c r="H5936">
        <v>32821.4</v>
      </c>
      <c r="I5936">
        <v>29839.200000000001</v>
      </c>
    </row>
    <row r="5937" spans="1:9">
      <c r="A5937" s="26">
        <f t="shared" si="92"/>
        <v>44809.333333318929</v>
      </c>
      <c r="D5937">
        <v>32243.4</v>
      </c>
      <c r="E5937">
        <v>167.4</v>
      </c>
      <c r="F5937">
        <v>20670.400000000001</v>
      </c>
      <c r="G5937">
        <v>29096</v>
      </c>
      <c r="H5937">
        <v>32821.4</v>
      </c>
      <c r="I5937">
        <v>29839.200000000001</v>
      </c>
    </row>
    <row r="5938" spans="1:9">
      <c r="A5938" s="26">
        <f t="shared" si="92"/>
        <v>44809.374999985594</v>
      </c>
      <c r="D5938">
        <v>32243.4</v>
      </c>
      <c r="E5938">
        <v>167.4</v>
      </c>
      <c r="F5938">
        <v>20670.400000000001</v>
      </c>
      <c r="G5938">
        <v>29096</v>
      </c>
      <c r="H5938">
        <v>32821.4</v>
      </c>
      <c r="I5938">
        <v>29839.200000000001</v>
      </c>
    </row>
    <row r="5939" spans="1:9">
      <c r="A5939" s="26">
        <f t="shared" si="92"/>
        <v>44809.416666652258</v>
      </c>
      <c r="D5939">
        <v>32243.4</v>
      </c>
      <c r="E5939">
        <v>167.4</v>
      </c>
      <c r="F5939">
        <v>20670.400000000001</v>
      </c>
      <c r="G5939">
        <v>29096</v>
      </c>
      <c r="H5939">
        <v>32821.4</v>
      </c>
      <c r="I5939">
        <v>29839.200000000001</v>
      </c>
    </row>
    <row r="5940" spans="1:9">
      <c r="A5940" s="26">
        <f t="shared" si="92"/>
        <v>44809.458333318922</v>
      </c>
      <c r="D5940">
        <v>32243.4</v>
      </c>
      <c r="E5940">
        <v>167.4</v>
      </c>
      <c r="F5940">
        <v>20670.400000000001</v>
      </c>
      <c r="G5940">
        <v>29096</v>
      </c>
      <c r="H5940">
        <v>32821.4</v>
      </c>
      <c r="I5940">
        <v>29839.200000000001</v>
      </c>
    </row>
    <row r="5941" spans="1:9">
      <c r="A5941" s="26">
        <f t="shared" si="92"/>
        <v>44809.499999985586</v>
      </c>
      <c r="D5941">
        <v>32243.4</v>
      </c>
      <c r="E5941">
        <v>167.4</v>
      </c>
      <c r="F5941">
        <v>20670.400000000001</v>
      </c>
      <c r="G5941">
        <v>29096</v>
      </c>
      <c r="H5941">
        <v>32821.4</v>
      </c>
      <c r="I5941">
        <v>29839.200000000001</v>
      </c>
    </row>
    <row r="5942" spans="1:9">
      <c r="A5942" s="26">
        <f t="shared" si="92"/>
        <v>44809.541666652251</v>
      </c>
      <c r="D5942">
        <v>32243.4</v>
      </c>
      <c r="E5942">
        <v>167.4</v>
      </c>
      <c r="F5942">
        <v>20670.400000000001</v>
      </c>
      <c r="G5942">
        <v>29096</v>
      </c>
      <c r="H5942">
        <v>32821.4</v>
      </c>
      <c r="I5942">
        <v>29839.200000000001</v>
      </c>
    </row>
    <row r="5943" spans="1:9">
      <c r="A5943" s="26">
        <f t="shared" si="92"/>
        <v>44809.583333318915</v>
      </c>
      <c r="D5943">
        <v>32243.4</v>
      </c>
      <c r="E5943">
        <v>167.4</v>
      </c>
      <c r="F5943">
        <v>20670.400000000001</v>
      </c>
      <c r="G5943">
        <v>29096</v>
      </c>
      <c r="H5943">
        <v>32821.4</v>
      </c>
      <c r="I5943">
        <v>29839.200000000001</v>
      </c>
    </row>
    <row r="5944" spans="1:9">
      <c r="A5944" s="26">
        <f t="shared" si="92"/>
        <v>44809.624999985579</v>
      </c>
      <c r="D5944">
        <v>32245.8</v>
      </c>
      <c r="E5944">
        <v>167.4</v>
      </c>
      <c r="F5944">
        <v>20670.400000000001</v>
      </c>
      <c r="G5944">
        <v>29096</v>
      </c>
      <c r="H5944">
        <v>32821.4</v>
      </c>
      <c r="I5944">
        <v>29839.200000000001</v>
      </c>
    </row>
    <row r="5945" spans="1:9">
      <c r="A5945" s="26">
        <f t="shared" si="92"/>
        <v>44809.666666652243</v>
      </c>
      <c r="D5945">
        <v>32251</v>
      </c>
      <c r="E5945">
        <v>167.4</v>
      </c>
      <c r="F5945">
        <v>20670.400000000001</v>
      </c>
      <c r="G5945">
        <v>29096</v>
      </c>
      <c r="H5945">
        <v>32821.4</v>
      </c>
      <c r="I5945">
        <v>29839.200000000001</v>
      </c>
    </row>
    <row r="5946" spans="1:9">
      <c r="A5946" s="26">
        <f t="shared" si="92"/>
        <v>44809.708333318908</v>
      </c>
      <c r="D5946">
        <v>32251</v>
      </c>
      <c r="E5946">
        <v>167.4</v>
      </c>
      <c r="F5946">
        <v>20670.400000000001</v>
      </c>
      <c r="G5946">
        <v>29096</v>
      </c>
      <c r="H5946">
        <v>32821.4</v>
      </c>
      <c r="I5946">
        <v>29839.200000000001</v>
      </c>
    </row>
    <row r="5947" spans="1:9">
      <c r="A5947" s="26">
        <f t="shared" si="92"/>
        <v>44809.749999985572</v>
      </c>
      <c r="D5947">
        <v>32251</v>
      </c>
      <c r="E5947">
        <v>167.4</v>
      </c>
      <c r="F5947">
        <v>20670.400000000001</v>
      </c>
      <c r="G5947">
        <v>29096</v>
      </c>
      <c r="H5947">
        <v>32821.4</v>
      </c>
      <c r="I5947">
        <v>29839.200000000001</v>
      </c>
    </row>
    <row r="5948" spans="1:9">
      <c r="A5948" s="26">
        <f t="shared" si="92"/>
        <v>44809.791666652236</v>
      </c>
      <c r="D5948">
        <v>32251</v>
      </c>
      <c r="E5948">
        <v>167.4</v>
      </c>
      <c r="F5948">
        <v>20670.400000000001</v>
      </c>
      <c r="G5948">
        <v>29096</v>
      </c>
      <c r="H5948">
        <v>32821.4</v>
      </c>
      <c r="I5948">
        <v>29839.200000000001</v>
      </c>
    </row>
    <row r="5949" spans="1:9">
      <c r="A5949" s="26">
        <f t="shared" si="92"/>
        <v>44809.8333333189</v>
      </c>
      <c r="D5949">
        <v>32251</v>
      </c>
      <c r="E5949">
        <v>167.4</v>
      </c>
      <c r="F5949">
        <v>20670.400000000001</v>
      </c>
      <c r="G5949">
        <v>29096</v>
      </c>
      <c r="H5949">
        <v>32821.4</v>
      </c>
      <c r="I5949">
        <v>29839.200000000001</v>
      </c>
    </row>
    <row r="5950" spans="1:9">
      <c r="A5950" s="26">
        <f t="shared" si="92"/>
        <v>44809.874999985565</v>
      </c>
      <c r="D5950">
        <v>32251</v>
      </c>
      <c r="E5950">
        <v>167.4</v>
      </c>
      <c r="F5950">
        <v>20670.400000000001</v>
      </c>
      <c r="G5950">
        <v>29096</v>
      </c>
      <c r="H5950">
        <v>32821.4</v>
      </c>
      <c r="I5950">
        <v>29839.200000000001</v>
      </c>
    </row>
    <row r="5951" spans="1:9">
      <c r="A5951" s="26">
        <f t="shared" si="92"/>
        <v>44809.916666652229</v>
      </c>
      <c r="D5951">
        <v>32251</v>
      </c>
      <c r="E5951">
        <v>167.4</v>
      </c>
      <c r="F5951">
        <v>20670.400000000001</v>
      </c>
      <c r="G5951">
        <v>29096</v>
      </c>
      <c r="H5951">
        <v>32821.4</v>
      </c>
      <c r="I5951">
        <v>29839.200000000001</v>
      </c>
    </row>
    <row r="5952" spans="1:9">
      <c r="A5952" s="26">
        <f t="shared" si="92"/>
        <v>44809.958333318893</v>
      </c>
      <c r="D5952">
        <v>32251</v>
      </c>
      <c r="E5952">
        <v>167.4</v>
      </c>
      <c r="F5952">
        <v>20670.400000000001</v>
      </c>
      <c r="G5952">
        <v>29096</v>
      </c>
      <c r="H5952">
        <v>32821.4</v>
      </c>
      <c r="I5952">
        <v>29839.200000000001</v>
      </c>
    </row>
    <row r="5953" spans="1:9">
      <c r="A5953" s="26">
        <f t="shared" si="92"/>
        <v>44809.999999985557</v>
      </c>
      <c r="D5953">
        <v>32251</v>
      </c>
      <c r="E5953">
        <v>167.4</v>
      </c>
      <c r="F5953">
        <v>20670.400000000001</v>
      </c>
      <c r="G5953">
        <v>29096</v>
      </c>
      <c r="H5953">
        <v>32821.4</v>
      </c>
      <c r="I5953">
        <v>29839.200000000001</v>
      </c>
    </row>
    <row r="5954" spans="1:9">
      <c r="A5954" s="26">
        <f t="shared" si="92"/>
        <v>44810.041666652221</v>
      </c>
      <c r="D5954">
        <v>32251</v>
      </c>
      <c r="E5954">
        <v>167.4</v>
      </c>
      <c r="F5954">
        <v>20670.400000000001</v>
      </c>
      <c r="G5954">
        <v>29096</v>
      </c>
      <c r="H5954">
        <v>32821.4</v>
      </c>
      <c r="I5954">
        <v>29839.200000000001</v>
      </c>
    </row>
    <row r="5955" spans="1:9">
      <c r="A5955" s="26">
        <f t="shared" ref="A5955:A6018" si="93">A5954+1/24</f>
        <v>44810.083333318886</v>
      </c>
      <c r="D5955">
        <v>32251</v>
      </c>
      <c r="E5955">
        <v>167.4</v>
      </c>
      <c r="F5955">
        <v>20670.400000000001</v>
      </c>
      <c r="G5955">
        <v>29096</v>
      </c>
      <c r="H5955">
        <v>32821.4</v>
      </c>
      <c r="I5955">
        <v>29839.200000000001</v>
      </c>
    </row>
    <row r="5956" spans="1:9">
      <c r="A5956" s="26">
        <f t="shared" si="93"/>
        <v>44810.12499998555</v>
      </c>
      <c r="D5956">
        <v>32251</v>
      </c>
      <c r="E5956">
        <v>167.4</v>
      </c>
      <c r="F5956">
        <v>20670.400000000001</v>
      </c>
      <c r="G5956">
        <v>29096</v>
      </c>
      <c r="H5956">
        <v>32821.4</v>
      </c>
      <c r="I5956">
        <v>29839.200000000001</v>
      </c>
    </row>
    <row r="5957" spans="1:9">
      <c r="A5957" s="26">
        <f t="shared" si="93"/>
        <v>44810.166666652214</v>
      </c>
      <c r="D5957">
        <v>32251</v>
      </c>
      <c r="E5957">
        <v>167.4</v>
      </c>
      <c r="F5957">
        <v>20670.400000000001</v>
      </c>
      <c r="G5957">
        <v>29096</v>
      </c>
      <c r="H5957">
        <v>32821.4</v>
      </c>
      <c r="I5957">
        <v>29839.200000000001</v>
      </c>
    </row>
    <row r="5958" spans="1:9">
      <c r="A5958" s="26">
        <f t="shared" si="93"/>
        <v>44810.208333318878</v>
      </c>
      <c r="D5958">
        <v>32251</v>
      </c>
      <c r="E5958">
        <v>167.4</v>
      </c>
      <c r="F5958">
        <v>20670.400000000001</v>
      </c>
      <c r="G5958">
        <v>29096</v>
      </c>
      <c r="H5958">
        <v>32821.4</v>
      </c>
      <c r="I5958">
        <v>29839.200000000001</v>
      </c>
    </row>
    <row r="5959" spans="1:9">
      <c r="A5959" s="26">
        <f t="shared" si="93"/>
        <v>44810.249999985543</v>
      </c>
      <c r="D5959">
        <v>32251</v>
      </c>
      <c r="E5959">
        <v>167.4</v>
      </c>
      <c r="F5959">
        <v>20670.400000000001</v>
      </c>
      <c r="G5959">
        <v>29096</v>
      </c>
      <c r="H5959">
        <v>32821.4</v>
      </c>
      <c r="I5959">
        <v>29839.200000000001</v>
      </c>
    </row>
    <row r="5960" spans="1:9">
      <c r="A5960" s="26">
        <f t="shared" si="93"/>
        <v>44810.291666652207</v>
      </c>
      <c r="D5960">
        <v>32251</v>
      </c>
      <c r="E5960">
        <v>167.4</v>
      </c>
      <c r="F5960">
        <v>20670.400000000001</v>
      </c>
      <c r="G5960">
        <v>29096</v>
      </c>
      <c r="H5960">
        <v>32821.4</v>
      </c>
      <c r="I5960">
        <v>29839.200000000001</v>
      </c>
    </row>
    <row r="5961" spans="1:9">
      <c r="A5961" s="26">
        <f t="shared" si="93"/>
        <v>44810.333333318871</v>
      </c>
      <c r="D5961">
        <v>32251</v>
      </c>
      <c r="E5961">
        <v>167.4</v>
      </c>
      <c r="F5961">
        <v>20670.400000000001</v>
      </c>
      <c r="G5961">
        <v>29096</v>
      </c>
      <c r="H5961">
        <v>32821.4</v>
      </c>
      <c r="I5961">
        <v>29839.200000000001</v>
      </c>
    </row>
    <row r="5962" spans="1:9">
      <c r="A5962" s="26">
        <f t="shared" si="93"/>
        <v>44810.374999985535</v>
      </c>
      <c r="D5962">
        <v>32251</v>
      </c>
      <c r="E5962">
        <v>167.4</v>
      </c>
      <c r="F5962">
        <v>20670.400000000001</v>
      </c>
      <c r="G5962">
        <v>29096</v>
      </c>
      <c r="H5962">
        <v>32821.4</v>
      </c>
      <c r="I5962">
        <v>29839.200000000001</v>
      </c>
    </row>
    <row r="5963" spans="1:9">
      <c r="A5963" s="26">
        <f t="shared" si="93"/>
        <v>44810.4166666522</v>
      </c>
      <c r="D5963">
        <v>32251</v>
      </c>
      <c r="E5963">
        <v>167.4</v>
      </c>
      <c r="F5963">
        <v>20670.400000000001</v>
      </c>
      <c r="G5963">
        <v>29096</v>
      </c>
      <c r="H5963">
        <v>32821.4</v>
      </c>
      <c r="I5963">
        <v>29839.200000000001</v>
      </c>
    </row>
    <row r="5964" spans="1:9">
      <c r="A5964" s="26">
        <f t="shared" si="93"/>
        <v>44810.458333318864</v>
      </c>
      <c r="D5964">
        <v>32251</v>
      </c>
      <c r="E5964">
        <v>167.4</v>
      </c>
      <c r="F5964">
        <v>20670.400000000001</v>
      </c>
      <c r="G5964">
        <v>29096</v>
      </c>
      <c r="H5964">
        <v>32821.4</v>
      </c>
      <c r="I5964">
        <v>29839.200000000001</v>
      </c>
    </row>
    <row r="5965" spans="1:9">
      <c r="A5965" s="26">
        <f t="shared" si="93"/>
        <v>44810.499999985528</v>
      </c>
      <c r="D5965">
        <v>32251</v>
      </c>
      <c r="E5965">
        <v>167.4</v>
      </c>
      <c r="F5965">
        <v>20670.400000000001</v>
      </c>
      <c r="G5965">
        <v>29096</v>
      </c>
      <c r="H5965">
        <v>32821.4</v>
      </c>
      <c r="I5965">
        <v>29839.200000000001</v>
      </c>
    </row>
    <row r="5966" spans="1:9">
      <c r="A5966" s="26">
        <f t="shared" si="93"/>
        <v>44810.541666652192</v>
      </c>
      <c r="D5966">
        <v>32251</v>
      </c>
      <c r="E5966">
        <v>168</v>
      </c>
      <c r="F5966">
        <v>20670.400000000001</v>
      </c>
      <c r="G5966">
        <v>29096</v>
      </c>
      <c r="H5966">
        <v>32821.4</v>
      </c>
      <c r="I5966">
        <v>29839.200000000001</v>
      </c>
    </row>
    <row r="5967" spans="1:9">
      <c r="A5967" s="26">
        <f t="shared" si="93"/>
        <v>44810.583333318857</v>
      </c>
      <c r="D5967">
        <v>32251</v>
      </c>
      <c r="E5967">
        <v>168</v>
      </c>
      <c r="F5967">
        <v>20670.400000000001</v>
      </c>
      <c r="G5967">
        <v>29096</v>
      </c>
      <c r="H5967">
        <v>32821.4</v>
      </c>
      <c r="I5967">
        <v>29839.200000000001</v>
      </c>
    </row>
    <row r="5968" spans="1:9">
      <c r="A5968" s="26">
        <f t="shared" si="93"/>
        <v>44810.624999985521</v>
      </c>
      <c r="D5968">
        <v>32251</v>
      </c>
      <c r="E5968">
        <v>168</v>
      </c>
      <c r="F5968">
        <v>20670.400000000001</v>
      </c>
      <c r="G5968">
        <v>29096</v>
      </c>
      <c r="H5968">
        <v>32821.4</v>
      </c>
      <c r="I5968">
        <v>29839.200000000001</v>
      </c>
    </row>
    <row r="5969" spans="1:9">
      <c r="A5969" s="26">
        <f t="shared" si="93"/>
        <v>44810.666666652185</v>
      </c>
      <c r="D5969">
        <v>32252</v>
      </c>
      <c r="E5969">
        <v>168</v>
      </c>
      <c r="F5969">
        <v>20670.400000000001</v>
      </c>
      <c r="G5969">
        <v>29096</v>
      </c>
      <c r="H5969">
        <v>32821.4</v>
      </c>
      <c r="I5969">
        <v>29839.200000000001</v>
      </c>
    </row>
    <row r="5970" spans="1:9">
      <c r="A5970" s="26">
        <f t="shared" si="93"/>
        <v>44810.708333318849</v>
      </c>
      <c r="D5970">
        <v>32252</v>
      </c>
      <c r="E5970">
        <v>168</v>
      </c>
      <c r="F5970">
        <v>20670.400000000001</v>
      </c>
      <c r="G5970">
        <v>29096</v>
      </c>
      <c r="H5970">
        <v>32821.4</v>
      </c>
      <c r="I5970">
        <v>29839.200000000001</v>
      </c>
    </row>
    <row r="5971" spans="1:9">
      <c r="A5971" s="26">
        <f t="shared" si="93"/>
        <v>44810.749999985514</v>
      </c>
      <c r="D5971">
        <v>32252</v>
      </c>
      <c r="E5971">
        <v>168</v>
      </c>
      <c r="F5971">
        <v>20670.400000000001</v>
      </c>
      <c r="G5971">
        <v>29096</v>
      </c>
      <c r="H5971">
        <v>32821.4</v>
      </c>
      <c r="I5971">
        <v>29839.200000000001</v>
      </c>
    </row>
    <row r="5972" spans="1:9">
      <c r="A5972" s="26">
        <f t="shared" si="93"/>
        <v>44810.791666652178</v>
      </c>
      <c r="D5972">
        <v>32252.2</v>
      </c>
      <c r="E5972">
        <v>168</v>
      </c>
      <c r="F5972">
        <v>20670.400000000001</v>
      </c>
      <c r="G5972">
        <v>29096</v>
      </c>
      <c r="H5972">
        <v>32821.4</v>
      </c>
      <c r="I5972">
        <v>29839.200000000001</v>
      </c>
    </row>
    <row r="5973" spans="1:9">
      <c r="A5973" s="26">
        <f t="shared" si="93"/>
        <v>44810.833333318842</v>
      </c>
      <c r="D5973">
        <v>32253.4</v>
      </c>
      <c r="E5973">
        <v>168</v>
      </c>
      <c r="F5973">
        <v>20670.400000000001</v>
      </c>
      <c r="G5973">
        <v>29096.2</v>
      </c>
      <c r="H5973">
        <v>32821.4</v>
      </c>
      <c r="I5973">
        <v>29839.200000000001</v>
      </c>
    </row>
    <row r="5974" spans="1:9">
      <c r="A5974" s="26">
        <f t="shared" si="93"/>
        <v>44810.874999985506</v>
      </c>
      <c r="D5974">
        <v>32253.4</v>
      </c>
      <c r="E5974">
        <v>168</v>
      </c>
      <c r="F5974">
        <v>20670.400000000001</v>
      </c>
      <c r="G5974">
        <v>29096.400000000001</v>
      </c>
      <c r="H5974">
        <v>32821.4</v>
      </c>
      <c r="I5974">
        <v>29844.400000000001</v>
      </c>
    </row>
    <row r="5975" spans="1:9">
      <c r="A5975" s="26">
        <f t="shared" si="93"/>
        <v>44810.916666652171</v>
      </c>
      <c r="D5975">
        <v>32254</v>
      </c>
      <c r="E5975">
        <v>174.8</v>
      </c>
      <c r="F5975">
        <v>20670.400000000001</v>
      </c>
      <c r="G5975">
        <v>29118.799999999999</v>
      </c>
      <c r="H5975">
        <v>32821.4</v>
      </c>
      <c r="I5975">
        <v>29855.8</v>
      </c>
    </row>
    <row r="5976" spans="1:9">
      <c r="A5976" s="26">
        <f t="shared" si="93"/>
        <v>44810.958333318835</v>
      </c>
      <c r="D5976">
        <v>32255.4</v>
      </c>
      <c r="E5976">
        <v>228.8</v>
      </c>
      <c r="F5976">
        <v>20670.400000000001</v>
      </c>
      <c r="G5976">
        <v>29119</v>
      </c>
      <c r="H5976">
        <v>32844.6</v>
      </c>
      <c r="I5976">
        <v>29856</v>
      </c>
    </row>
    <row r="5977" spans="1:9">
      <c r="A5977" s="26">
        <f t="shared" si="93"/>
        <v>44810.999999985499</v>
      </c>
      <c r="D5977">
        <v>32255.8</v>
      </c>
      <c r="E5977">
        <v>228.8</v>
      </c>
      <c r="F5977">
        <v>20670.400000000001</v>
      </c>
      <c r="G5977">
        <v>29119</v>
      </c>
      <c r="H5977">
        <v>32844.800000000003</v>
      </c>
      <c r="I5977">
        <v>29856</v>
      </c>
    </row>
    <row r="5978" spans="1:9">
      <c r="A5978" s="26">
        <f t="shared" si="93"/>
        <v>44811.041666652163</v>
      </c>
      <c r="D5978">
        <v>32255.8</v>
      </c>
      <c r="E5978">
        <v>228.8</v>
      </c>
      <c r="F5978">
        <v>20670.400000000001</v>
      </c>
      <c r="G5978">
        <v>29119</v>
      </c>
      <c r="H5978">
        <v>32844.800000000003</v>
      </c>
      <c r="I5978">
        <v>29856</v>
      </c>
    </row>
    <row r="5979" spans="1:9">
      <c r="A5979" s="26">
        <f t="shared" si="93"/>
        <v>44811.083333318827</v>
      </c>
      <c r="D5979">
        <v>32255.8</v>
      </c>
      <c r="E5979">
        <v>228.8</v>
      </c>
      <c r="F5979">
        <v>20670.400000000001</v>
      </c>
      <c r="G5979">
        <v>29119</v>
      </c>
      <c r="H5979">
        <v>32844.800000000003</v>
      </c>
      <c r="I5979">
        <v>29856</v>
      </c>
    </row>
    <row r="5980" spans="1:9">
      <c r="A5980" s="26">
        <f t="shared" si="93"/>
        <v>44811.124999985492</v>
      </c>
      <c r="D5980">
        <v>32255.8</v>
      </c>
      <c r="E5980">
        <v>228.8</v>
      </c>
      <c r="F5980">
        <v>20670.400000000001</v>
      </c>
      <c r="G5980">
        <v>29119</v>
      </c>
      <c r="H5980">
        <v>32844.800000000003</v>
      </c>
      <c r="I5980">
        <v>29856</v>
      </c>
    </row>
    <row r="5981" spans="1:9">
      <c r="A5981" s="26">
        <f t="shared" si="93"/>
        <v>44811.166666652156</v>
      </c>
      <c r="D5981">
        <v>32257.599999999999</v>
      </c>
      <c r="E5981">
        <v>228.8</v>
      </c>
      <c r="F5981">
        <v>20670.400000000001</v>
      </c>
      <c r="G5981">
        <v>29119</v>
      </c>
      <c r="H5981">
        <v>32844.800000000003</v>
      </c>
      <c r="I5981">
        <v>29860.2</v>
      </c>
    </row>
    <row r="5982" spans="1:9">
      <c r="A5982" s="26">
        <f t="shared" si="93"/>
        <v>44811.20833331882</v>
      </c>
      <c r="D5982">
        <v>32257.599999999999</v>
      </c>
      <c r="E5982">
        <v>229.4</v>
      </c>
      <c r="F5982">
        <v>20670.400000000001</v>
      </c>
      <c r="G5982">
        <v>29122.6</v>
      </c>
      <c r="H5982">
        <v>32847.199999999997</v>
      </c>
      <c r="I5982">
        <v>29870</v>
      </c>
    </row>
    <row r="5983" spans="1:9">
      <c r="A5983" s="26">
        <f t="shared" si="93"/>
        <v>44811.249999985484</v>
      </c>
      <c r="D5983">
        <v>32264</v>
      </c>
      <c r="E5983">
        <v>261.60000000000002</v>
      </c>
      <c r="F5983">
        <v>20670.400000000001</v>
      </c>
      <c r="G5983">
        <v>29154</v>
      </c>
      <c r="H5983">
        <v>32851.800000000003</v>
      </c>
      <c r="I5983">
        <v>29871.8</v>
      </c>
    </row>
    <row r="5984" spans="1:9">
      <c r="A5984" s="26">
        <f t="shared" si="93"/>
        <v>44811.291666652149</v>
      </c>
      <c r="D5984">
        <v>32298.400000000001</v>
      </c>
      <c r="E5984">
        <v>268</v>
      </c>
      <c r="F5984">
        <v>20670.400000000001</v>
      </c>
      <c r="G5984">
        <v>29155.599999999999</v>
      </c>
      <c r="H5984">
        <v>32851.800000000003</v>
      </c>
      <c r="I5984">
        <v>29872.799999999999</v>
      </c>
    </row>
    <row r="5985" spans="1:9">
      <c r="A5985" s="26">
        <f t="shared" si="93"/>
        <v>44811.333333318813</v>
      </c>
      <c r="D5985">
        <v>32305</v>
      </c>
      <c r="E5985">
        <v>289.60000000000002</v>
      </c>
      <c r="F5985">
        <v>20670.400000000001</v>
      </c>
      <c r="G5985">
        <v>29155.8</v>
      </c>
      <c r="H5985">
        <v>32860.800000000003</v>
      </c>
      <c r="I5985">
        <v>29873.4</v>
      </c>
    </row>
    <row r="5986" spans="1:9">
      <c r="A5986" s="26">
        <f t="shared" si="93"/>
        <v>44811.374999985477</v>
      </c>
      <c r="D5986">
        <v>32307</v>
      </c>
      <c r="E5986">
        <v>294</v>
      </c>
      <c r="F5986">
        <v>20670.400000000001</v>
      </c>
      <c r="G5986">
        <v>29155.8</v>
      </c>
      <c r="H5986">
        <v>32867.199999999997</v>
      </c>
      <c r="I5986">
        <v>29873.4</v>
      </c>
    </row>
    <row r="5987" spans="1:9">
      <c r="A5987" s="26">
        <f t="shared" si="93"/>
        <v>44811.416666652141</v>
      </c>
      <c r="D5987">
        <v>32307.599999999999</v>
      </c>
      <c r="E5987">
        <v>298.39999999999998</v>
      </c>
      <c r="F5987">
        <v>20670.400000000001</v>
      </c>
      <c r="G5987">
        <v>29157.200000000001</v>
      </c>
      <c r="H5987">
        <v>32869.800000000003</v>
      </c>
      <c r="I5987">
        <v>29873.4</v>
      </c>
    </row>
    <row r="5988" spans="1:9">
      <c r="A5988" s="26">
        <f t="shared" si="93"/>
        <v>44811.458333318806</v>
      </c>
      <c r="D5988">
        <v>32308.400000000001</v>
      </c>
      <c r="E5988">
        <v>298.60000000000002</v>
      </c>
      <c r="F5988">
        <v>20670.400000000001</v>
      </c>
      <c r="G5988">
        <v>29157.4</v>
      </c>
      <c r="H5988">
        <v>32870.6</v>
      </c>
      <c r="I5988">
        <v>29873.4</v>
      </c>
    </row>
    <row r="5989" spans="1:9">
      <c r="A5989" s="26">
        <f t="shared" si="93"/>
        <v>44811.49999998547</v>
      </c>
      <c r="D5989">
        <v>32308.400000000001</v>
      </c>
      <c r="E5989">
        <v>298.60000000000002</v>
      </c>
      <c r="F5989">
        <v>20670.400000000001</v>
      </c>
      <c r="G5989">
        <v>29157.599999999999</v>
      </c>
      <c r="H5989">
        <v>32871.800000000003</v>
      </c>
      <c r="I5989">
        <v>29873.4</v>
      </c>
    </row>
    <row r="5990" spans="1:9">
      <c r="A5990" s="26">
        <f t="shared" si="93"/>
        <v>44811.541666652134</v>
      </c>
      <c r="D5990">
        <v>32308.6</v>
      </c>
      <c r="E5990">
        <v>299.8</v>
      </c>
      <c r="F5990">
        <v>20670.400000000001</v>
      </c>
      <c r="G5990">
        <v>29158</v>
      </c>
      <c r="H5990">
        <v>32872.6</v>
      </c>
      <c r="I5990">
        <v>29873.4</v>
      </c>
    </row>
    <row r="5991" spans="1:9">
      <c r="A5991" s="26">
        <f t="shared" si="93"/>
        <v>44811.583333318798</v>
      </c>
      <c r="D5991">
        <v>32308.799999999999</v>
      </c>
      <c r="E5991">
        <v>300.2</v>
      </c>
      <c r="F5991">
        <v>20670.400000000001</v>
      </c>
      <c r="G5991">
        <v>29158</v>
      </c>
      <c r="H5991">
        <v>32873</v>
      </c>
      <c r="I5991">
        <v>29873.599999999999</v>
      </c>
    </row>
    <row r="5992" spans="1:9">
      <c r="A5992" s="26">
        <f t="shared" si="93"/>
        <v>44811.624999985463</v>
      </c>
      <c r="D5992">
        <v>32308.799999999999</v>
      </c>
      <c r="E5992">
        <v>300.2</v>
      </c>
      <c r="F5992">
        <v>20670.400000000001</v>
      </c>
      <c r="G5992">
        <v>29158</v>
      </c>
      <c r="H5992">
        <v>32873.199999999997</v>
      </c>
      <c r="I5992">
        <v>29873.599999999999</v>
      </c>
    </row>
    <row r="5993" spans="1:9">
      <c r="A5993" s="26">
        <f t="shared" si="93"/>
        <v>44811.666666652127</v>
      </c>
      <c r="D5993">
        <v>32309.200000000001</v>
      </c>
      <c r="E5993">
        <v>304.39999999999998</v>
      </c>
      <c r="F5993">
        <v>20670.400000000001</v>
      </c>
      <c r="G5993">
        <v>29158.2</v>
      </c>
      <c r="H5993">
        <v>32874.199999999997</v>
      </c>
      <c r="I5993">
        <v>29873.8</v>
      </c>
    </row>
    <row r="5994" spans="1:9">
      <c r="A5994" s="26">
        <f t="shared" si="93"/>
        <v>44811.708333318791</v>
      </c>
      <c r="D5994">
        <v>32309.200000000001</v>
      </c>
      <c r="E5994">
        <v>304.8</v>
      </c>
      <c r="F5994">
        <v>20670.400000000001</v>
      </c>
      <c r="G5994">
        <v>29158.2</v>
      </c>
      <c r="H5994">
        <v>32874.199999999997</v>
      </c>
      <c r="I5994">
        <v>29873.8</v>
      </c>
    </row>
    <row r="5995" spans="1:9">
      <c r="A5995" s="26">
        <f t="shared" si="93"/>
        <v>44811.749999985455</v>
      </c>
      <c r="D5995">
        <v>32309.200000000001</v>
      </c>
      <c r="E5995">
        <v>304.8</v>
      </c>
      <c r="F5995">
        <v>20670.400000000001</v>
      </c>
      <c r="G5995">
        <v>29158.2</v>
      </c>
      <c r="H5995">
        <v>32874.400000000001</v>
      </c>
      <c r="I5995">
        <v>29873.8</v>
      </c>
    </row>
    <row r="5996" spans="1:9">
      <c r="A5996" s="26">
        <f t="shared" si="93"/>
        <v>44811.79166665212</v>
      </c>
      <c r="D5996">
        <v>32309.200000000001</v>
      </c>
      <c r="E5996">
        <v>304.8</v>
      </c>
      <c r="F5996">
        <v>20670.400000000001</v>
      </c>
      <c r="G5996">
        <v>29158.2</v>
      </c>
      <c r="H5996">
        <v>32874.400000000001</v>
      </c>
      <c r="I5996">
        <v>29873.8</v>
      </c>
    </row>
    <row r="5997" spans="1:9">
      <c r="A5997" s="26">
        <f t="shared" si="93"/>
        <v>44811.833333318784</v>
      </c>
      <c r="D5997">
        <v>32309.200000000001</v>
      </c>
      <c r="E5997">
        <v>304.8</v>
      </c>
      <c r="F5997">
        <v>20670.400000000001</v>
      </c>
      <c r="G5997">
        <v>29158.2</v>
      </c>
      <c r="H5997">
        <v>32874.400000000001</v>
      </c>
      <c r="I5997">
        <v>29873.8</v>
      </c>
    </row>
    <row r="5998" spans="1:9">
      <c r="A5998" s="26">
        <f t="shared" si="93"/>
        <v>44811.874999985448</v>
      </c>
      <c r="D5998">
        <v>32309.200000000001</v>
      </c>
      <c r="E5998">
        <v>304.8</v>
      </c>
      <c r="F5998">
        <v>20670.400000000001</v>
      </c>
      <c r="G5998">
        <v>29158.2</v>
      </c>
      <c r="H5998">
        <v>32874.400000000001</v>
      </c>
      <c r="I5998">
        <v>29873.8</v>
      </c>
    </row>
    <row r="5999" spans="1:9">
      <c r="A5999" s="26">
        <f t="shared" si="93"/>
        <v>44811.916666652112</v>
      </c>
      <c r="D5999">
        <v>32309.200000000001</v>
      </c>
      <c r="E5999">
        <v>304.8</v>
      </c>
      <c r="F5999">
        <v>20670.400000000001</v>
      </c>
      <c r="G5999">
        <v>29158.2</v>
      </c>
      <c r="H5999">
        <v>32874.400000000001</v>
      </c>
      <c r="I5999">
        <v>29873.8</v>
      </c>
    </row>
    <row r="6000" spans="1:9">
      <c r="A6000" s="26">
        <f t="shared" si="93"/>
        <v>44811.958333318777</v>
      </c>
      <c r="D6000">
        <v>32309.200000000001</v>
      </c>
      <c r="E6000">
        <v>304.8</v>
      </c>
      <c r="F6000">
        <v>20670.400000000001</v>
      </c>
      <c r="G6000">
        <v>29158.2</v>
      </c>
      <c r="H6000">
        <v>32874.400000000001</v>
      </c>
      <c r="I6000">
        <v>29873.8</v>
      </c>
    </row>
    <row r="6001" spans="1:9">
      <c r="A6001" s="26">
        <f t="shared" si="93"/>
        <v>44811.999999985441</v>
      </c>
      <c r="D6001">
        <v>32309.200000000001</v>
      </c>
      <c r="E6001">
        <v>304.8</v>
      </c>
      <c r="F6001">
        <v>20670.400000000001</v>
      </c>
      <c r="G6001">
        <v>29158.2</v>
      </c>
      <c r="H6001">
        <v>32874.400000000001</v>
      </c>
      <c r="I6001">
        <v>29873.8</v>
      </c>
    </row>
    <row r="6002" spans="1:9">
      <c r="A6002" s="26">
        <f t="shared" si="93"/>
        <v>44812.041666652105</v>
      </c>
      <c r="D6002">
        <v>32309.200000000001</v>
      </c>
      <c r="E6002">
        <v>304.8</v>
      </c>
      <c r="F6002">
        <v>20670.400000000001</v>
      </c>
      <c r="G6002">
        <v>29158.2</v>
      </c>
      <c r="H6002">
        <v>32874.400000000001</v>
      </c>
      <c r="I6002">
        <v>29873.8</v>
      </c>
    </row>
    <row r="6003" spans="1:9">
      <c r="A6003" s="26">
        <f t="shared" si="93"/>
        <v>44812.083333318769</v>
      </c>
      <c r="D6003">
        <v>32309.200000000001</v>
      </c>
      <c r="E6003">
        <v>304.8</v>
      </c>
      <c r="F6003">
        <v>20670.400000000001</v>
      </c>
      <c r="G6003">
        <v>29158.2</v>
      </c>
      <c r="H6003">
        <v>32874.400000000001</v>
      </c>
      <c r="I6003">
        <v>29873.8</v>
      </c>
    </row>
    <row r="6004" spans="1:9">
      <c r="A6004" s="26">
        <f t="shared" si="93"/>
        <v>44812.124999985434</v>
      </c>
      <c r="D6004">
        <v>32309.200000000001</v>
      </c>
      <c r="E6004">
        <v>304.8</v>
      </c>
      <c r="F6004">
        <v>20670.400000000001</v>
      </c>
      <c r="G6004">
        <v>29158.2</v>
      </c>
      <c r="H6004">
        <v>32874.400000000001</v>
      </c>
      <c r="I6004">
        <v>29873.8</v>
      </c>
    </row>
    <row r="6005" spans="1:9">
      <c r="A6005" s="26">
        <f t="shared" si="93"/>
        <v>44812.166666652098</v>
      </c>
      <c r="D6005">
        <v>32309.200000000001</v>
      </c>
      <c r="E6005">
        <v>304.8</v>
      </c>
      <c r="F6005">
        <v>20670.400000000001</v>
      </c>
      <c r="G6005">
        <v>29158.2</v>
      </c>
      <c r="H6005">
        <v>32874.400000000001</v>
      </c>
      <c r="I6005">
        <v>29873.8</v>
      </c>
    </row>
    <row r="6006" spans="1:9">
      <c r="A6006" s="26">
        <f t="shared" si="93"/>
        <v>44812.208333318762</v>
      </c>
      <c r="D6006">
        <v>32309.200000000001</v>
      </c>
      <c r="E6006">
        <v>304.8</v>
      </c>
      <c r="F6006">
        <v>20670.400000000001</v>
      </c>
      <c r="G6006">
        <v>29158.2</v>
      </c>
      <c r="H6006">
        <v>32874.400000000001</v>
      </c>
      <c r="I6006">
        <v>29873.8</v>
      </c>
    </row>
    <row r="6007" spans="1:9">
      <c r="A6007" s="26">
        <f t="shared" si="93"/>
        <v>44812.249999985426</v>
      </c>
      <c r="D6007">
        <v>32309.200000000001</v>
      </c>
      <c r="E6007">
        <v>304.8</v>
      </c>
      <c r="F6007">
        <v>20670.400000000001</v>
      </c>
      <c r="G6007">
        <v>29158.2</v>
      </c>
      <c r="H6007">
        <v>32874.400000000001</v>
      </c>
      <c r="I6007">
        <v>29873.8</v>
      </c>
    </row>
    <row r="6008" spans="1:9">
      <c r="A6008" s="26">
        <f t="shared" si="93"/>
        <v>44812.29166665209</v>
      </c>
      <c r="D6008">
        <v>32309.200000000001</v>
      </c>
      <c r="E6008">
        <v>304.8</v>
      </c>
      <c r="F6008">
        <v>20670.400000000001</v>
      </c>
      <c r="G6008">
        <v>29158.2</v>
      </c>
      <c r="H6008">
        <v>32874.400000000001</v>
      </c>
      <c r="I6008">
        <v>29873.8</v>
      </c>
    </row>
    <row r="6009" spans="1:9">
      <c r="A6009" s="26">
        <f t="shared" si="93"/>
        <v>44812.333333318755</v>
      </c>
      <c r="D6009">
        <v>32309.200000000001</v>
      </c>
      <c r="E6009">
        <v>304.8</v>
      </c>
      <c r="F6009">
        <v>20670.400000000001</v>
      </c>
      <c r="G6009">
        <v>29158.2</v>
      </c>
      <c r="H6009">
        <v>32874.400000000001</v>
      </c>
      <c r="I6009">
        <v>29873.8</v>
      </c>
    </row>
    <row r="6010" spans="1:9">
      <c r="A6010" s="26">
        <f t="shared" si="93"/>
        <v>44812.374999985419</v>
      </c>
      <c r="D6010">
        <v>32309.200000000001</v>
      </c>
      <c r="E6010">
        <v>304.8</v>
      </c>
      <c r="F6010">
        <v>20670.400000000001</v>
      </c>
      <c r="G6010">
        <v>29158.2</v>
      </c>
      <c r="H6010">
        <v>32874.400000000001</v>
      </c>
      <c r="I6010">
        <v>29873.8</v>
      </c>
    </row>
    <row r="6011" spans="1:9">
      <c r="A6011" s="26">
        <f t="shared" si="93"/>
        <v>44812.416666652083</v>
      </c>
      <c r="D6011">
        <v>32309.200000000001</v>
      </c>
      <c r="E6011">
        <v>304.8</v>
      </c>
      <c r="F6011">
        <v>20670.400000000001</v>
      </c>
      <c r="G6011">
        <v>29158.2</v>
      </c>
      <c r="H6011">
        <v>32874.400000000001</v>
      </c>
      <c r="I6011">
        <v>29873.8</v>
      </c>
    </row>
    <row r="6012" spans="1:9">
      <c r="A6012" s="26">
        <f t="shared" si="93"/>
        <v>44812.458333318747</v>
      </c>
      <c r="D6012">
        <v>32309.200000000001</v>
      </c>
      <c r="E6012">
        <v>304.8</v>
      </c>
      <c r="F6012">
        <v>20670.400000000001</v>
      </c>
      <c r="G6012">
        <v>29158.2</v>
      </c>
      <c r="H6012">
        <v>32874.400000000001</v>
      </c>
      <c r="I6012">
        <v>29873.8</v>
      </c>
    </row>
    <row r="6013" spans="1:9">
      <c r="A6013" s="26">
        <f t="shared" si="93"/>
        <v>44812.499999985412</v>
      </c>
      <c r="D6013">
        <v>32309.200000000001</v>
      </c>
      <c r="E6013">
        <v>304.8</v>
      </c>
      <c r="F6013">
        <v>20670.400000000001</v>
      </c>
      <c r="G6013">
        <v>29158.2</v>
      </c>
      <c r="H6013">
        <v>32874.400000000001</v>
      </c>
      <c r="I6013">
        <v>29873.8</v>
      </c>
    </row>
    <row r="6014" spans="1:9">
      <c r="A6014" s="26">
        <f t="shared" si="93"/>
        <v>44812.541666652076</v>
      </c>
      <c r="D6014">
        <v>32309.200000000001</v>
      </c>
      <c r="E6014">
        <v>304.8</v>
      </c>
      <c r="F6014">
        <v>20670.400000000001</v>
      </c>
      <c r="G6014">
        <v>29158.2</v>
      </c>
      <c r="H6014">
        <v>32874.400000000001</v>
      </c>
      <c r="I6014">
        <v>29873.8</v>
      </c>
    </row>
    <row r="6015" spans="1:9">
      <c r="A6015" s="26">
        <f t="shared" si="93"/>
        <v>44812.58333331874</v>
      </c>
      <c r="D6015">
        <v>32309.4</v>
      </c>
      <c r="E6015">
        <v>304.8</v>
      </c>
      <c r="F6015">
        <v>20670.400000000001</v>
      </c>
      <c r="G6015">
        <v>29158.2</v>
      </c>
      <c r="H6015">
        <v>32874.400000000001</v>
      </c>
      <c r="I6015">
        <v>29873.8</v>
      </c>
    </row>
    <row r="6016" spans="1:9">
      <c r="A6016" s="26">
        <f t="shared" si="93"/>
        <v>44812.624999985404</v>
      </c>
      <c r="D6016">
        <v>32309.4</v>
      </c>
      <c r="E6016">
        <v>304.8</v>
      </c>
      <c r="F6016">
        <v>20670.400000000001</v>
      </c>
      <c r="G6016">
        <v>29158.2</v>
      </c>
      <c r="H6016">
        <v>32874.400000000001</v>
      </c>
      <c r="I6016">
        <v>29873.8</v>
      </c>
    </row>
    <row r="6017" spans="1:9">
      <c r="A6017" s="26">
        <f t="shared" si="93"/>
        <v>44812.666666652069</v>
      </c>
      <c r="D6017">
        <v>32309.4</v>
      </c>
      <c r="E6017">
        <v>304.8</v>
      </c>
      <c r="F6017">
        <v>20670.400000000001</v>
      </c>
      <c r="G6017">
        <v>29158.2</v>
      </c>
      <c r="H6017">
        <v>32874.400000000001</v>
      </c>
      <c r="I6017">
        <v>29873.8</v>
      </c>
    </row>
    <row r="6018" spans="1:9">
      <c r="A6018" s="26">
        <f t="shared" si="93"/>
        <v>44812.708333318733</v>
      </c>
      <c r="D6018">
        <v>32309.4</v>
      </c>
      <c r="E6018">
        <v>304.8</v>
      </c>
      <c r="F6018">
        <v>20670.400000000001</v>
      </c>
      <c r="G6018">
        <v>29158.2</v>
      </c>
      <c r="H6018">
        <v>32874.400000000001</v>
      </c>
      <c r="I6018">
        <v>29873.8</v>
      </c>
    </row>
    <row r="6019" spans="1:9">
      <c r="A6019" s="26">
        <f t="shared" ref="A6019:A6082" si="94">A6018+1/24</f>
        <v>44812.749999985397</v>
      </c>
      <c r="D6019">
        <v>32309.4</v>
      </c>
      <c r="E6019">
        <v>304.8</v>
      </c>
      <c r="F6019">
        <v>20670.400000000001</v>
      </c>
      <c r="G6019">
        <v>29158.2</v>
      </c>
      <c r="H6019">
        <v>32874.400000000001</v>
      </c>
      <c r="I6019">
        <v>29873.8</v>
      </c>
    </row>
    <row r="6020" spans="1:9">
      <c r="A6020" s="26">
        <f t="shared" si="94"/>
        <v>44812.791666652061</v>
      </c>
      <c r="D6020">
        <v>32309.4</v>
      </c>
      <c r="E6020">
        <v>304.8</v>
      </c>
      <c r="F6020">
        <v>20670.400000000001</v>
      </c>
      <c r="G6020">
        <v>29158.2</v>
      </c>
      <c r="H6020">
        <v>32874.400000000001</v>
      </c>
      <c r="I6020">
        <v>29873.8</v>
      </c>
    </row>
    <row r="6021" spans="1:9">
      <c r="A6021" s="26">
        <f t="shared" si="94"/>
        <v>44812.833333318726</v>
      </c>
    </row>
    <row r="6022" spans="1:9">
      <c r="A6022" s="26">
        <f t="shared" si="94"/>
        <v>44812.87499998539</v>
      </c>
    </row>
    <row r="6023" spans="1:9">
      <c r="A6023" s="26">
        <f t="shared" si="94"/>
        <v>44812.916666652054</v>
      </c>
    </row>
    <row r="6024" spans="1:9">
      <c r="A6024" s="26">
        <f t="shared" si="94"/>
        <v>44812.958333318718</v>
      </c>
    </row>
    <row r="6025" spans="1:9">
      <c r="A6025" s="26">
        <f t="shared" si="94"/>
        <v>44812.999999985383</v>
      </c>
      <c r="D6025">
        <v>32309.4</v>
      </c>
      <c r="E6025">
        <v>306</v>
      </c>
      <c r="F6025">
        <v>20670.400000000001</v>
      </c>
      <c r="G6025">
        <v>29162.2</v>
      </c>
      <c r="H6025">
        <v>32874.800000000003</v>
      </c>
      <c r="I6025">
        <v>29873.8</v>
      </c>
    </row>
    <row r="6026" spans="1:9">
      <c r="A6026" s="26">
        <f t="shared" si="94"/>
        <v>44813.041666652047</v>
      </c>
      <c r="D6026">
        <v>32309.4</v>
      </c>
      <c r="E6026">
        <v>306</v>
      </c>
      <c r="F6026">
        <v>20670.400000000001</v>
      </c>
      <c r="G6026">
        <v>29162.2</v>
      </c>
      <c r="H6026">
        <v>32874.800000000003</v>
      </c>
      <c r="I6026">
        <v>29873.8</v>
      </c>
    </row>
    <row r="6027" spans="1:9">
      <c r="A6027" s="26">
        <f t="shared" si="94"/>
        <v>44813.083333318711</v>
      </c>
      <c r="D6027">
        <v>32309.4</v>
      </c>
      <c r="E6027">
        <v>306</v>
      </c>
      <c r="F6027">
        <v>20670.400000000001</v>
      </c>
      <c r="G6027">
        <v>29162.2</v>
      </c>
      <c r="H6027">
        <v>32875</v>
      </c>
      <c r="I6027">
        <v>29873.8</v>
      </c>
    </row>
    <row r="6028" spans="1:9">
      <c r="A6028" s="26">
        <f t="shared" si="94"/>
        <v>44813.124999985375</v>
      </c>
      <c r="D6028">
        <v>32309.4</v>
      </c>
      <c r="E6028">
        <v>306.2</v>
      </c>
      <c r="F6028">
        <v>20670.400000000001</v>
      </c>
      <c r="G6028">
        <v>29162.2</v>
      </c>
      <c r="H6028">
        <v>32875</v>
      </c>
      <c r="I6028">
        <v>29873.8</v>
      </c>
    </row>
    <row r="6029" spans="1:9">
      <c r="A6029" s="26">
        <f t="shared" si="94"/>
        <v>44813.16666665204</v>
      </c>
      <c r="D6029">
        <v>32309.4</v>
      </c>
      <c r="E6029">
        <v>307</v>
      </c>
      <c r="F6029">
        <v>20670.400000000001</v>
      </c>
      <c r="G6029">
        <v>29162.2</v>
      </c>
      <c r="H6029">
        <v>32875</v>
      </c>
      <c r="I6029">
        <v>29873.8</v>
      </c>
    </row>
    <row r="6030" spans="1:9">
      <c r="A6030" s="26">
        <f t="shared" si="94"/>
        <v>44813.208333318704</v>
      </c>
      <c r="D6030">
        <v>32309.4</v>
      </c>
      <c r="E6030">
        <v>307</v>
      </c>
      <c r="F6030">
        <v>20670.400000000001</v>
      </c>
      <c r="G6030">
        <v>29162.2</v>
      </c>
      <c r="H6030">
        <v>32875</v>
      </c>
      <c r="I6030">
        <v>29873.8</v>
      </c>
    </row>
    <row r="6031" spans="1:9">
      <c r="A6031" s="26">
        <f t="shared" si="94"/>
        <v>44813.249999985368</v>
      </c>
      <c r="D6031">
        <v>32309.4</v>
      </c>
      <c r="E6031">
        <v>307</v>
      </c>
      <c r="F6031">
        <v>20670.400000000001</v>
      </c>
      <c r="G6031">
        <v>29162.2</v>
      </c>
      <c r="H6031">
        <v>32875</v>
      </c>
      <c r="I6031">
        <v>29873.8</v>
      </c>
    </row>
    <row r="6032" spans="1:9">
      <c r="A6032" s="26">
        <f t="shared" si="94"/>
        <v>44813.291666652032</v>
      </c>
      <c r="D6032">
        <v>32309.4</v>
      </c>
      <c r="E6032">
        <v>307</v>
      </c>
      <c r="F6032">
        <v>20670.400000000001</v>
      </c>
      <c r="G6032">
        <v>29162.2</v>
      </c>
      <c r="H6032">
        <v>32875.199999999997</v>
      </c>
      <c r="I6032">
        <v>29873.8</v>
      </c>
    </row>
    <row r="6033" spans="1:9">
      <c r="A6033" s="26">
        <f t="shared" si="94"/>
        <v>44813.333333318697</v>
      </c>
      <c r="D6033">
        <v>32309.4</v>
      </c>
      <c r="E6033">
        <v>307</v>
      </c>
      <c r="F6033">
        <v>20670.400000000001</v>
      </c>
      <c r="G6033">
        <v>29162.2</v>
      </c>
      <c r="H6033">
        <v>32875.199999999997</v>
      </c>
      <c r="I6033">
        <v>29873.8</v>
      </c>
    </row>
    <row r="6034" spans="1:9">
      <c r="A6034" s="26">
        <f t="shared" si="94"/>
        <v>44813.374999985361</v>
      </c>
      <c r="D6034">
        <v>32309.4</v>
      </c>
      <c r="E6034">
        <v>307</v>
      </c>
      <c r="F6034">
        <v>20670.400000000001</v>
      </c>
      <c r="G6034">
        <v>29162.2</v>
      </c>
      <c r="H6034">
        <v>32875.199999999997</v>
      </c>
      <c r="I6034">
        <v>29873.8</v>
      </c>
    </row>
    <row r="6035" spans="1:9">
      <c r="A6035" s="26">
        <f t="shared" si="94"/>
        <v>44813.416666652025</v>
      </c>
      <c r="D6035">
        <v>32309.4</v>
      </c>
      <c r="E6035">
        <v>307</v>
      </c>
      <c r="F6035">
        <v>20670.400000000001</v>
      </c>
      <c r="G6035">
        <v>29162.2</v>
      </c>
      <c r="H6035">
        <v>32875.199999999997</v>
      </c>
      <c r="I6035">
        <v>29873.8</v>
      </c>
    </row>
    <row r="6036" spans="1:9">
      <c r="A6036" s="26">
        <f t="shared" si="94"/>
        <v>44813.458333318689</v>
      </c>
      <c r="D6036">
        <v>32309.4</v>
      </c>
      <c r="E6036">
        <v>307</v>
      </c>
      <c r="F6036">
        <v>20670.400000000001</v>
      </c>
      <c r="G6036">
        <v>29162.2</v>
      </c>
      <c r="H6036">
        <v>32875.199999999997</v>
      </c>
      <c r="I6036">
        <v>29873.8</v>
      </c>
    </row>
    <row r="6037" spans="1:9">
      <c r="A6037" s="26">
        <f t="shared" si="94"/>
        <v>44813.499999985353</v>
      </c>
      <c r="D6037">
        <v>32309.4</v>
      </c>
      <c r="E6037">
        <v>307</v>
      </c>
      <c r="F6037">
        <v>20670.400000000001</v>
      </c>
      <c r="G6037">
        <v>29162.2</v>
      </c>
      <c r="H6037">
        <v>32875.199999999997</v>
      </c>
      <c r="I6037">
        <v>29873.8</v>
      </c>
    </row>
    <row r="6038" spans="1:9">
      <c r="A6038" s="26">
        <f t="shared" si="94"/>
        <v>44813.541666652018</v>
      </c>
      <c r="D6038">
        <v>32309.4</v>
      </c>
      <c r="E6038">
        <v>307</v>
      </c>
      <c r="F6038">
        <v>20670.400000000001</v>
      </c>
      <c r="G6038">
        <v>29162.2</v>
      </c>
      <c r="H6038">
        <v>32875.199999999997</v>
      </c>
      <c r="I6038">
        <v>29873.8</v>
      </c>
    </row>
    <row r="6039" spans="1:9">
      <c r="A6039" s="26">
        <f t="shared" si="94"/>
        <v>44813.583333318682</v>
      </c>
      <c r="D6039">
        <v>32309.4</v>
      </c>
      <c r="E6039">
        <v>307</v>
      </c>
      <c r="F6039">
        <v>20670.400000000001</v>
      </c>
      <c r="G6039">
        <v>29162.2</v>
      </c>
      <c r="H6039">
        <v>32875.199999999997</v>
      </c>
      <c r="I6039">
        <v>29873.8</v>
      </c>
    </row>
    <row r="6040" spans="1:9">
      <c r="A6040" s="26">
        <f t="shared" si="94"/>
        <v>44813.624999985346</v>
      </c>
      <c r="D6040">
        <v>32309.4</v>
      </c>
      <c r="E6040">
        <v>307</v>
      </c>
      <c r="F6040">
        <v>20670.400000000001</v>
      </c>
      <c r="G6040">
        <v>29162.2</v>
      </c>
      <c r="H6040">
        <v>32875.199999999997</v>
      </c>
      <c r="I6040">
        <v>29873.8</v>
      </c>
    </row>
    <row r="6041" spans="1:9">
      <c r="A6041" s="26">
        <f t="shared" si="94"/>
        <v>44813.66666665201</v>
      </c>
      <c r="D6041">
        <v>32309.4</v>
      </c>
      <c r="E6041">
        <v>307</v>
      </c>
      <c r="F6041">
        <v>20670.400000000001</v>
      </c>
      <c r="G6041">
        <v>29162.2</v>
      </c>
      <c r="H6041">
        <v>32875.199999999997</v>
      </c>
      <c r="I6041">
        <v>29873.8</v>
      </c>
    </row>
    <row r="6042" spans="1:9">
      <c r="A6042" s="26">
        <f t="shared" si="94"/>
        <v>44813.708333318675</v>
      </c>
      <c r="D6042">
        <v>32309.4</v>
      </c>
      <c r="E6042">
        <v>307</v>
      </c>
      <c r="F6042">
        <v>20670.400000000001</v>
      </c>
      <c r="G6042">
        <v>29162.2</v>
      </c>
      <c r="H6042">
        <v>32875.199999999997</v>
      </c>
      <c r="I6042">
        <v>29873.8</v>
      </c>
    </row>
    <row r="6043" spans="1:9">
      <c r="A6043" s="26">
        <f t="shared" si="94"/>
        <v>44813.749999985339</v>
      </c>
      <c r="D6043">
        <v>32309.4</v>
      </c>
      <c r="E6043">
        <v>307</v>
      </c>
      <c r="F6043">
        <v>20670.400000000001</v>
      </c>
      <c r="G6043">
        <v>29162.2</v>
      </c>
      <c r="H6043">
        <v>32875.199999999997</v>
      </c>
      <c r="I6043">
        <v>29873.8</v>
      </c>
    </row>
    <row r="6044" spans="1:9">
      <c r="A6044" s="26">
        <f t="shared" si="94"/>
        <v>44813.791666652003</v>
      </c>
      <c r="D6044">
        <v>32309.4</v>
      </c>
      <c r="E6044">
        <v>307</v>
      </c>
      <c r="F6044">
        <v>20670.400000000001</v>
      </c>
      <c r="G6044">
        <v>29162.2</v>
      </c>
      <c r="H6044">
        <v>32875.199999999997</v>
      </c>
      <c r="I6044">
        <v>29873.8</v>
      </c>
    </row>
    <row r="6045" spans="1:9">
      <c r="A6045" s="26">
        <f t="shared" si="94"/>
        <v>44813.833333318667</v>
      </c>
      <c r="D6045">
        <v>32309.4</v>
      </c>
      <c r="E6045">
        <v>307</v>
      </c>
      <c r="F6045">
        <v>20670.400000000001</v>
      </c>
      <c r="G6045">
        <v>29162.2</v>
      </c>
      <c r="H6045">
        <v>32875.199999999997</v>
      </c>
      <c r="I6045">
        <v>29873.8</v>
      </c>
    </row>
    <row r="6046" spans="1:9">
      <c r="A6046" s="26">
        <f t="shared" si="94"/>
        <v>44813.874999985332</v>
      </c>
      <c r="D6046">
        <v>32309.4</v>
      </c>
      <c r="E6046">
        <v>307</v>
      </c>
      <c r="F6046">
        <v>20670.400000000001</v>
      </c>
      <c r="G6046">
        <v>29162.2</v>
      </c>
      <c r="H6046">
        <v>32875.199999999997</v>
      </c>
      <c r="I6046">
        <v>29873.8</v>
      </c>
    </row>
    <row r="6047" spans="1:9">
      <c r="A6047" s="26">
        <f t="shared" si="94"/>
        <v>44813.916666651996</v>
      </c>
      <c r="D6047">
        <v>32309.4</v>
      </c>
      <c r="E6047">
        <v>309.39999999999998</v>
      </c>
      <c r="F6047">
        <v>20670.400000000001</v>
      </c>
      <c r="G6047">
        <v>29162.2</v>
      </c>
      <c r="H6047">
        <v>32875.199999999997</v>
      </c>
      <c r="I6047">
        <v>29873.8</v>
      </c>
    </row>
    <row r="6048" spans="1:9">
      <c r="A6048" s="26">
        <f t="shared" si="94"/>
        <v>44813.95833331866</v>
      </c>
      <c r="D6048">
        <v>32309.4</v>
      </c>
      <c r="E6048">
        <v>309.39999999999998</v>
      </c>
      <c r="F6048">
        <v>20670.400000000001</v>
      </c>
      <c r="G6048">
        <v>29162.2</v>
      </c>
      <c r="H6048">
        <v>32879.199999999997</v>
      </c>
      <c r="I6048">
        <v>29873.8</v>
      </c>
    </row>
    <row r="6049" spans="1:9">
      <c r="A6049" s="26">
        <f t="shared" si="94"/>
        <v>44813.999999985324</v>
      </c>
      <c r="D6049">
        <v>32309.4</v>
      </c>
      <c r="E6049">
        <v>309.39999999999998</v>
      </c>
      <c r="F6049">
        <v>20670.400000000001</v>
      </c>
      <c r="G6049">
        <v>29162.2</v>
      </c>
      <c r="H6049">
        <v>32879.4</v>
      </c>
      <c r="I6049">
        <v>29873.8</v>
      </c>
    </row>
    <row r="6050" spans="1:9">
      <c r="A6050" s="26">
        <f t="shared" si="94"/>
        <v>44814.041666651989</v>
      </c>
      <c r="D6050">
        <v>32309.4</v>
      </c>
      <c r="E6050">
        <v>309.39999999999998</v>
      </c>
      <c r="F6050">
        <v>20670.400000000001</v>
      </c>
      <c r="G6050">
        <v>29162.2</v>
      </c>
      <c r="H6050">
        <v>32879.599999999999</v>
      </c>
      <c r="I6050">
        <v>29873.8</v>
      </c>
    </row>
    <row r="6051" spans="1:9">
      <c r="A6051" s="26">
        <f t="shared" si="94"/>
        <v>44814.083333318653</v>
      </c>
      <c r="D6051">
        <v>32309.4</v>
      </c>
      <c r="E6051">
        <v>309.39999999999998</v>
      </c>
      <c r="F6051">
        <v>20670.400000000001</v>
      </c>
      <c r="G6051">
        <v>29162.2</v>
      </c>
      <c r="H6051">
        <v>32879.599999999999</v>
      </c>
      <c r="I6051">
        <v>29873.8</v>
      </c>
    </row>
    <row r="6052" spans="1:9">
      <c r="A6052" s="26">
        <f t="shared" si="94"/>
        <v>44814.124999985317</v>
      </c>
      <c r="D6052">
        <v>32309.4</v>
      </c>
      <c r="E6052">
        <v>309.39999999999998</v>
      </c>
      <c r="F6052">
        <v>20670.400000000001</v>
      </c>
      <c r="G6052">
        <v>29162.2</v>
      </c>
      <c r="H6052">
        <v>32879.599999999999</v>
      </c>
      <c r="I6052">
        <v>29873.8</v>
      </c>
    </row>
    <row r="6053" spans="1:9">
      <c r="A6053" s="26">
        <f t="shared" si="94"/>
        <v>44814.166666651981</v>
      </c>
      <c r="D6053">
        <v>32309.4</v>
      </c>
      <c r="E6053">
        <v>309.39999999999998</v>
      </c>
      <c r="F6053">
        <v>20670.400000000001</v>
      </c>
      <c r="G6053">
        <v>29162.2</v>
      </c>
      <c r="H6053">
        <v>32879.599999999999</v>
      </c>
      <c r="I6053">
        <v>29873.8</v>
      </c>
    </row>
    <row r="6054" spans="1:9">
      <c r="A6054" s="26">
        <f t="shared" si="94"/>
        <v>44814.208333318646</v>
      </c>
      <c r="D6054">
        <v>32309.4</v>
      </c>
      <c r="E6054">
        <v>309.39999999999998</v>
      </c>
      <c r="F6054">
        <v>20670.400000000001</v>
      </c>
      <c r="G6054">
        <v>29162.2</v>
      </c>
      <c r="H6054">
        <v>32879.599999999999</v>
      </c>
      <c r="I6054">
        <v>29873.8</v>
      </c>
    </row>
    <row r="6055" spans="1:9">
      <c r="A6055" s="26">
        <f t="shared" si="94"/>
        <v>44814.24999998531</v>
      </c>
      <c r="D6055">
        <v>32309.4</v>
      </c>
      <c r="E6055">
        <v>309.39999999999998</v>
      </c>
      <c r="F6055">
        <v>20670.400000000001</v>
      </c>
      <c r="G6055">
        <v>29162.2</v>
      </c>
      <c r="H6055">
        <v>32879.599999999999</v>
      </c>
      <c r="I6055">
        <v>29873.8</v>
      </c>
    </row>
    <row r="6056" spans="1:9">
      <c r="A6056" s="26">
        <f t="shared" si="94"/>
        <v>44814.291666651974</v>
      </c>
      <c r="D6056">
        <v>32309.4</v>
      </c>
      <c r="E6056">
        <v>309.39999999999998</v>
      </c>
      <c r="F6056">
        <v>20670.400000000001</v>
      </c>
      <c r="G6056">
        <v>29162.2</v>
      </c>
      <c r="H6056">
        <v>32879.599999999999</v>
      </c>
      <c r="I6056">
        <v>29873.8</v>
      </c>
    </row>
    <row r="6057" spans="1:9">
      <c r="A6057" s="26">
        <f t="shared" si="94"/>
        <v>44814.333333318638</v>
      </c>
      <c r="D6057">
        <v>32309.4</v>
      </c>
      <c r="E6057">
        <v>309.39999999999998</v>
      </c>
      <c r="F6057">
        <v>20670.400000000001</v>
      </c>
      <c r="G6057">
        <v>29162.2</v>
      </c>
      <c r="H6057">
        <v>32879.599999999999</v>
      </c>
      <c r="I6057">
        <v>29873.8</v>
      </c>
    </row>
    <row r="6058" spans="1:9">
      <c r="A6058" s="26">
        <f t="shared" si="94"/>
        <v>44814.374999985303</v>
      </c>
      <c r="D6058">
        <v>32309.4</v>
      </c>
      <c r="E6058">
        <v>309.39999999999998</v>
      </c>
      <c r="F6058">
        <v>20670.400000000001</v>
      </c>
      <c r="G6058">
        <v>29162.2</v>
      </c>
      <c r="H6058">
        <v>32879.599999999999</v>
      </c>
      <c r="I6058">
        <v>29873.8</v>
      </c>
    </row>
    <row r="6059" spans="1:9">
      <c r="A6059" s="26">
        <f t="shared" si="94"/>
        <v>44814.416666651967</v>
      </c>
      <c r="D6059">
        <v>32309.4</v>
      </c>
      <c r="E6059">
        <v>309.39999999999998</v>
      </c>
      <c r="F6059">
        <v>20670.400000000001</v>
      </c>
      <c r="G6059">
        <v>29162.2</v>
      </c>
      <c r="H6059">
        <v>32879.599999999999</v>
      </c>
      <c r="I6059">
        <v>29873.8</v>
      </c>
    </row>
    <row r="6060" spans="1:9">
      <c r="A6060" s="26">
        <f t="shared" si="94"/>
        <v>44814.458333318631</v>
      </c>
      <c r="D6060">
        <v>32309.4</v>
      </c>
      <c r="E6060">
        <v>309.39999999999998</v>
      </c>
      <c r="F6060">
        <v>20670.400000000001</v>
      </c>
      <c r="G6060">
        <v>29162.2</v>
      </c>
      <c r="H6060">
        <v>32879.599999999999</v>
      </c>
      <c r="I6060">
        <v>29873.8</v>
      </c>
    </row>
    <row r="6061" spans="1:9">
      <c r="A6061" s="26">
        <f t="shared" si="94"/>
        <v>44814.499999985295</v>
      </c>
      <c r="D6061">
        <v>32309.4</v>
      </c>
      <c r="E6061">
        <v>309.39999999999998</v>
      </c>
      <c r="F6061">
        <v>20670.400000000001</v>
      </c>
      <c r="G6061">
        <v>29162.2</v>
      </c>
      <c r="H6061">
        <v>32879.599999999999</v>
      </c>
      <c r="I6061">
        <v>29873.8</v>
      </c>
    </row>
    <row r="6062" spans="1:9">
      <c r="A6062" s="26">
        <f t="shared" si="94"/>
        <v>44814.54166665196</v>
      </c>
      <c r="D6062">
        <v>32309.4</v>
      </c>
      <c r="E6062">
        <v>309.39999999999998</v>
      </c>
      <c r="F6062">
        <v>20670.400000000001</v>
      </c>
      <c r="G6062">
        <v>29162.2</v>
      </c>
      <c r="H6062">
        <v>32879.599999999999</v>
      </c>
      <c r="I6062">
        <v>29873.8</v>
      </c>
    </row>
    <row r="6063" spans="1:9">
      <c r="A6063" s="26">
        <f t="shared" si="94"/>
        <v>44814.583333318624</v>
      </c>
      <c r="D6063">
        <v>32309.4</v>
      </c>
      <c r="E6063">
        <v>309.39999999999998</v>
      </c>
      <c r="F6063">
        <v>20670.400000000001</v>
      </c>
      <c r="G6063">
        <v>29162.2</v>
      </c>
      <c r="H6063">
        <v>32879.599999999999</v>
      </c>
      <c r="I6063">
        <v>29873.8</v>
      </c>
    </row>
    <row r="6064" spans="1:9">
      <c r="A6064" s="26">
        <f t="shared" si="94"/>
        <v>44814.624999985288</v>
      </c>
      <c r="D6064">
        <v>32309.8</v>
      </c>
      <c r="E6064">
        <v>309.39999999999998</v>
      </c>
      <c r="F6064">
        <v>20670.400000000001</v>
      </c>
      <c r="G6064">
        <v>29162.2</v>
      </c>
      <c r="H6064">
        <v>32879.599999999999</v>
      </c>
      <c r="I6064">
        <v>29873.8</v>
      </c>
    </row>
    <row r="6065" spans="1:9">
      <c r="A6065" s="26">
        <f t="shared" si="94"/>
        <v>44814.666666651952</v>
      </c>
      <c r="D6065">
        <v>32314.2</v>
      </c>
      <c r="E6065">
        <v>309.39999999999998</v>
      </c>
      <c r="F6065">
        <v>20670.400000000001</v>
      </c>
      <c r="G6065">
        <v>29162.2</v>
      </c>
      <c r="H6065">
        <v>32879.599999999999</v>
      </c>
      <c r="I6065">
        <v>29873.8</v>
      </c>
    </row>
    <row r="6066" spans="1:9">
      <c r="A6066" s="26">
        <f t="shared" si="94"/>
        <v>44814.708333318616</v>
      </c>
      <c r="D6066">
        <v>32314.400000000001</v>
      </c>
      <c r="E6066">
        <v>309.39999999999998</v>
      </c>
      <c r="F6066">
        <v>20670.400000000001</v>
      </c>
      <c r="G6066">
        <v>29162.2</v>
      </c>
      <c r="H6066">
        <v>32879.599999999999</v>
      </c>
      <c r="I6066">
        <v>29873.8</v>
      </c>
    </row>
    <row r="6067" spans="1:9">
      <c r="A6067" s="26">
        <f t="shared" si="94"/>
        <v>44814.749999985281</v>
      </c>
      <c r="D6067">
        <v>32314.400000000001</v>
      </c>
      <c r="E6067">
        <v>309.39999999999998</v>
      </c>
      <c r="F6067">
        <v>20670.400000000001</v>
      </c>
      <c r="G6067">
        <v>29162.2</v>
      </c>
      <c r="H6067">
        <v>32879.599999999999</v>
      </c>
      <c r="I6067">
        <v>29873.8</v>
      </c>
    </row>
    <row r="6068" spans="1:9">
      <c r="A6068" s="26">
        <f t="shared" si="94"/>
        <v>44814.791666651945</v>
      </c>
      <c r="D6068">
        <v>32314.400000000001</v>
      </c>
      <c r="E6068">
        <v>309.39999999999998</v>
      </c>
      <c r="F6068">
        <v>20670.400000000001</v>
      </c>
      <c r="G6068">
        <v>29162.2</v>
      </c>
      <c r="H6068">
        <v>32879.599999999999</v>
      </c>
      <c r="I6068">
        <v>29875.200000000001</v>
      </c>
    </row>
    <row r="6069" spans="1:9">
      <c r="A6069" s="26">
        <f t="shared" si="94"/>
        <v>44814.833333318609</v>
      </c>
      <c r="D6069">
        <v>32314.400000000001</v>
      </c>
      <c r="E6069">
        <v>309.39999999999998</v>
      </c>
      <c r="F6069">
        <v>20670.400000000001</v>
      </c>
      <c r="G6069">
        <v>29162.2</v>
      </c>
      <c r="H6069">
        <v>32879.599999999999</v>
      </c>
      <c r="I6069">
        <v>29875.200000000001</v>
      </c>
    </row>
    <row r="6070" spans="1:9">
      <c r="A6070" s="26">
        <f t="shared" si="94"/>
        <v>44814.874999985273</v>
      </c>
      <c r="D6070">
        <v>32338</v>
      </c>
      <c r="E6070">
        <v>309.39999999999998</v>
      </c>
      <c r="F6070">
        <v>20670.400000000001</v>
      </c>
      <c r="G6070">
        <v>29162.2</v>
      </c>
      <c r="H6070">
        <v>32879.599999999999</v>
      </c>
      <c r="I6070">
        <v>29875.200000000001</v>
      </c>
    </row>
    <row r="6071" spans="1:9">
      <c r="A6071" s="26">
        <f t="shared" si="94"/>
        <v>44814.916666651938</v>
      </c>
      <c r="D6071">
        <v>32338.2</v>
      </c>
      <c r="E6071">
        <v>309.39999999999998</v>
      </c>
      <c r="F6071">
        <v>20670.400000000001</v>
      </c>
      <c r="G6071">
        <v>29162.2</v>
      </c>
      <c r="H6071">
        <v>32879.599999999999</v>
      </c>
      <c r="I6071">
        <v>29875.200000000001</v>
      </c>
    </row>
    <row r="6072" spans="1:9">
      <c r="A6072" s="26">
        <f t="shared" si="94"/>
        <v>44814.958333318602</v>
      </c>
      <c r="D6072">
        <v>32340</v>
      </c>
      <c r="E6072">
        <v>309.39999999999998</v>
      </c>
      <c r="F6072">
        <v>20670.400000000001</v>
      </c>
      <c r="G6072">
        <v>29162.2</v>
      </c>
      <c r="H6072">
        <v>32879.599999999999</v>
      </c>
      <c r="I6072">
        <v>29875.4</v>
      </c>
    </row>
    <row r="6073" spans="1:9">
      <c r="A6073" s="26">
        <f t="shared" si="94"/>
        <v>44814.999999985266</v>
      </c>
      <c r="D6073">
        <v>32340</v>
      </c>
      <c r="E6073">
        <v>309.39999999999998</v>
      </c>
      <c r="F6073">
        <v>20670.400000000001</v>
      </c>
      <c r="G6073">
        <v>29163</v>
      </c>
      <c r="H6073">
        <v>32879.599999999999</v>
      </c>
      <c r="I6073">
        <v>29875.599999999999</v>
      </c>
    </row>
    <row r="6074" spans="1:9">
      <c r="A6074" s="26">
        <f t="shared" si="94"/>
        <v>44815.04166665193</v>
      </c>
      <c r="D6074">
        <v>32340</v>
      </c>
      <c r="E6074">
        <v>309.39999999999998</v>
      </c>
      <c r="F6074">
        <v>20670.400000000001</v>
      </c>
      <c r="G6074">
        <v>29163.200000000001</v>
      </c>
      <c r="H6074">
        <v>32879.599999999999</v>
      </c>
      <c r="I6074">
        <v>29875.599999999999</v>
      </c>
    </row>
    <row r="6075" spans="1:9">
      <c r="A6075" s="26">
        <f t="shared" si="94"/>
        <v>44815.083333318595</v>
      </c>
      <c r="D6075">
        <v>32340</v>
      </c>
      <c r="E6075">
        <v>309.39999999999998</v>
      </c>
      <c r="F6075">
        <v>20670.400000000001</v>
      </c>
      <c r="G6075">
        <v>29163.200000000001</v>
      </c>
      <c r="H6075">
        <v>32879.599999999999</v>
      </c>
      <c r="I6075">
        <v>29875.599999999999</v>
      </c>
    </row>
    <row r="6076" spans="1:9">
      <c r="A6076" s="26">
        <f t="shared" si="94"/>
        <v>44815.124999985259</v>
      </c>
      <c r="D6076">
        <v>32340.2</v>
      </c>
      <c r="E6076">
        <v>309.39999999999998</v>
      </c>
      <c r="F6076">
        <v>20670.400000000001</v>
      </c>
      <c r="G6076">
        <v>29163.200000000001</v>
      </c>
      <c r="H6076">
        <v>32879.800000000003</v>
      </c>
      <c r="I6076">
        <v>29875.599999999999</v>
      </c>
    </row>
    <row r="6077" spans="1:9">
      <c r="A6077" s="26">
        <f t="shared" si="94"/>
        <v>44815.166666651923</v>
      </c>
      <c r="D6077">
        <v>32340.2</v>
      </c>
      <c r="E6077">
        <v>309.39999999999998</v>
      </c>
      <c r="F6077">
        <v>20670.400000000001</v>
      </c>
      <c r="G6077">
        <v>29163.200000000001</v>
      </c>
      <c r="H6077">
        <v>32879.800000000003</v>
      </c>
      <c r="I6077">
        <v>29875.599999999999</v>
      </c>
    </row>
    <row r="6078" spans="1:9">
      <c r="A6078" s="26">
        <f t="shared" si="94"/>
        <v>44815.208333318587</v>
      </c>
      <c r="D6078">
        <v>32340.2</v>
      </c>
      <c r="E6078">
        <v>309.39999999999998</v>
      </c>
      <c r="F6078">
        <v>20670.400000000001</v>
      </c>
      <c r="G6078">
        <v>29163.200000000001</v>
      </c>
      <c r="H6078">
        <v>32879.800000000003</v>
      </c>
      <c r="I6078">
        <v>29875.599999999999</v>
      </c>
    </row>
    <row r="6079" spans="1:9">
      <c r="A6079" s="26">
        <f t="shared" si="94"/>
        <v>44815.249999985252</v>
      </c>
      <c r="D6079">
        <v>32340.2</v>
      </c>
      <c r="E6079">
        <v>309.39999999999998</v>
      </c>
      <c r="F6079">
        <v>20670.400000000001</v>
      </c>
      <c r="G6079">
        <v>29163.200000000001</v>
      </c>
      <c r="H6079">
        <v>32879.800000000003</v>
      </c>
      <c r="I6079">
        <v>29875.599999999999</v>
      </c>
    </row>
    <row r="6080" spans="1:9">
      <c r="A6080" s="26">
        <f t="shared" si="94"/>
        <v>44815.291666651916</v>
      </c>
      <c r="D6080">
        <v>32340.2</v>
      </c>
      <c r="E6080">
        <v>309.39999999999998</v>
      </c>
      <c r="F6080">
        <v>20670.400000000001</v>
      </c>
      <c r="G6080">
        <v>29163.200000000001</v>
      </c>
      <c r="H6080">
        <v>32879.800000000003</v>
      </c>
      <c r="I6080">
        <v>29875.599999999999</v>
      </c>
    </row>
    <row r="6081" spans="1:9">
      <c r="A6081" s="26">
        <f t="shared" si="94"/>
        <v>44815.33333331858</v>
      </c>
      <c r="D6081">
        <v>32340.2</v>
      </c>
      <c r="E6081">
        <v>309.39999999999998</v>
      </c>
      <c r="F6081">
        <v>20670.400000000001</v>
      </c>
      <c r="G6081">
        <v>29163.200000000001</v>
      </c>
      <c r="H6081">
        <v>32879.800000000003</v>
      </c>
      <c r="I6081">
        <v>29875.599999999999</v>
      </c>
    </row>
    <row r="6082" spans="1:9">
      <c r="A6082" s="26">
        <f t="shared" si="94"/>
        <v>44815.374999985244</v>
      </c>
      <c r="D6082">
        <v>32340.2</v>
      </c>
      <c r="E6082">
        <v>309.39999999999998</v>
      </c>
      <c r="F6082">
        <v>20670.400000000001</v>
      </c>
      <c r="G6082">
        <v>29163.200000000001</v>
      </c>
      <c r="H6082">
        <v>32879.800000000003</v>
      </c>
      <c r="I6082">
        <v>29875.599999999999</v>
      </c>
    </row>
    <row r="6083" spans="1:9">
      <c r="A6083" s="26">
        <f t="shared" ref="A6083:A6146" si="95">A6082+1/24</f>
        <v>44815.416666651909</v>
      </c>
      <c r="D6083">
        <v>32340.2</v>
      </c>
      <c r="E6083">
        <v>309.39999999999998</v>
      </c>
      <c r="F6083">
        <v>20670.400000000001</v>
      </c>
      <c r="G6083">
        <v>29163.200000000001</v>
      </c>
      <c r="H6083">
        <v>32879.800000000003</v>
      </c>
      <c r="I6083">
        <v>29875.599999999999</v>
      </c>
    </row>
    <row r="6084" spans="1:9">
      <c r="A6084" s="26">
        <f t="shared" si="95"/>
        <v>44815.458333318573</v>
      </c>
      <c r="D6084">
        <v>32340.2</v>
      </c>
      <c r="E6084">
        <v>309.39999999999998</v>
      </c>
      <c r="F6084">
        <v>20670.400000000001</v>
      </c>
      <c r="G6084">
        <v>29163.200000000001</v>
      </c>
      <c r="H6084">
        <v>32879.800000000003</v>
      </c>
      <c r="I6084">
        <v>29875.599999999999</v>
      </c>
    </row>
    <row r="6085" spans="1:9">
      <c r="A6085" s="26">
        <f t="shared" si="95"/>
        <v>44815.499999985237</v>
      </c>
      <c r="D6085">
        <v>32340.2</v>
      </c>
      <c r="E6085">
        <v>309.39999999999998</v>
      </c>
      <c r="F6085">
        <v>20670.400000000001</v>
      </c>
      <c r="G6085">
        <v>29163.200000000001</v>
      </c>
      <c r="H6085">
        <v>32879.800000000003</v>
      </c>
      <c r="I6085">
        <v>29875.599999999999</v>
      </c>
    </row>
    <row r="6086" spans="1:9">
      <c r="A6086" s="26">
        <f t="shared" si="95"/>
        <v>44815.541666651901</v>
      </c>
      <c r="D6086">
        <v>32340.2</v>
      </c>
      <c r="E6086">
        <v>309.39999999999998</v>
      </c>
      <c r="F6086">
        <v>20670.400000000001</v>
      </c>
      <c r="G6086">
        <v>29163.200000000001</v>
      </c>
      <c r="H6086">
        <v>32879.800000000003</v>
      </c>
      <c r="I6086">
        <v>29875.599999999999</v>
      </c>
    </row>
    <row r="6087" spans="1:9">
      <c r="A6087" s="26">
        <f t="shared" si="95"/>
        <v>44815.583333318566</v>
      </c>
      <c r="D6087">
        <v>32340.2</v>
      </c>
      <c r="E6087">
        <v>309.39999999999998</v>
      </c>
      <c r="F6087">
        <v>20670.400000000001</v>
      </c>
      <c r="G6087">
        <v>29163.200000000001</v>
      </c>
      <c r="H6087">
        <v>32879.800000000003</v>
      </c>
      <c r="I6087">
        <v>29875.599999999999</v>
      </c>
    </row>
    <row r="6088" spans="1:9">
      <c r="A6088" s="26">
        <f t="shared" si="95"/>
        <v>44815.62499998523</v>
      </c>
      <c r="D6088">
        <v>32340.2</v>
      </c>
      <c r="E6088">
        <v>309.39999999999998</v>
      </c>
      <c r="F6088">
        <v>20670.400000000001</v>
      </c>
      <c r="G6088">
        <v>29163.200000000001</v>
      </c>
      <c r="H6088">
        <v>32879.800000000003</v>
      </c>
      <c r="I6088">
        <v>29875.599999999999</v>
      </c>
    </row>
    <row r="6089" spans="1:9">
      <c r="A6089" s="26">
        <f t="shared" si="95"/>
        <v>44815.666666651894</v>
      </c>
      <c r="D6089">
        <v>32340.2</v>
      </c>
      <c r="E6089">
        <v>309.39999999999998</v>
      </c>
      <c r="F6089">
        <v>20670.400000000001</v>
      </c>
      <c r="G6089">
        <v>29163.200000000001</v>
      </c>
      <c r="H6089">
        <v>32879.800000000003</v>
      </c>
      <c r="I6089">
        <v>29875.599999999999</v>
      </c>
    </row>
    <row r="6090" spans="1:9">
      <c r="A6090" s="26">
        <f t="shared" si="95"/>
        <v>44815.708333318558</v>
      </c>
      <c r="D6090">
        <v>32340.2</v>
      </c>
      <c r="E6090">
        <v>309.39999999999998</v>
      </c>
      <c r="F6090">
        <v>20670.400000000001</v>
      </c>
      <c r="G6090">
        <v>29163.200000000001</v>
      </c>
      <c r="H6090">
        <v>32879.800000000003</v>
      </c>
      <c r="I6090">
        <v>29875.599999999999</v>
      </c>
    </row>
    <row r="6091" spans="1:9">
      <c r="A6091" s="26">
        <f t="shared" si="95"/>
        <v>44815.749999985223</v>
      </c>
      <c r="D6091">
        <v>32340.2</v>
      </c>
      <c r="E6091">
        <v>309.39999999999998</v>
      </c>
      <c r="F6091">
        <v>20670.400000000001</v>
      </c>
      <c r="G6091">
        <v>29163.200000000001</v>
      </c>
      <c r="H6091">
        <v>32879.800000000003</v>
      </c>
      <c r="I6091">
        <v>29875.599999999999</v>
      </c>
    </row>
    <row r="6092" spans="1:9">
      <c r="A6092" s="26">
        <f t="shared" si="95"/>
        <v>44815.791666651887</v>
      </c>
      <c r="D6092">
        <v>32340.2</v>
      </c>
      <c r="E6092">
        <v>309.39999999999998</v>
      </c>
      <c r="F6092">
        <v>20670.400000000001</v>
      </c>
      <c r="G6092">
        <v>29163.200000000001</v>
      </c>
      <c r="H6092">
        <v>32879.800000000003</v>
      </c>
      <c r="I6092">
        <v>29875.599999999999</v>
      </c>
    </row>
    <row r="6093" spans="1:9">
      <c r="A6093" s="26">
        <f t="shared" si="95"/>
        <v>44815.833333318551</v>
      </c>
      <c r="D6093">
        <v>32340.2</v>
      </c>
      <c r="E6093">
        <v>309.39999999999998</v>
      </c>
      <c r="F6093">
        <v>20670.400000000001</v>
      </c>
      <c r="G6093">
        <v>29163.200000000001</v>
      </c>
      <c r="H6093">
        <v>32879.800000000003</v>
      </c>
      <c r="I6093">
        <v>29875.599999999999</v>
      </c>
    </row>
    <row r="6094" spans="1:9">
      <c r="A6094" s="26">
        <f t="shared" si="95"/>
        <v>44815.874999985215</v>
      </c>
      <c r="D6094">
        <v>32340.6</v>
      </c>
      <c r="E6094">
        <v>309.39999999999998</v>
      </c>
      <c r="F6094">
        <v>20670.400000000001</v>
      </c>
      <c r="G6094">
        <v>29163.200000000001</v>
      </c>
      <c r="H6094">
        <v>32879.800000000003</v>
      </c>
      <c r="I6094">
        <v>29875.599999999999</v>
      </c>
    </row>
    <row r="6095" spans="1:9">
      <c r="A6095" s="26">
        <f t="shared" si="95"/>
        <v>44815.916666651879</v>
      </c>
      <c r="D6095">
        <v>32340.6</v>
      </c>
      <c r="E6095">
        <v>309.39999999999998</v>
      </c>
      <c r="F6095">
        <v>20670.400000000001</v>
      </c>
      <c r="G6095">
        <v>29163.200000000001</v>
      </c>
      <c r="H6095">
        <v>32879.800000000003</v>
      </c>
      <c r="I6095">
        <v>29875.599999999999</v>
      </c>
    </row>
    <row r="6096" spans="1:9">
      <c r="A6096" s="26">
        <f t="shared" si="95"/>
        <v>44815.958333318544</v>
      </c>
      <c r="D6096">
        <v>32340.6</v>
      </c>
      <c r="E6096">
        <v>309.39999999999998</v>
      </c>
      <c r="F6096">
        <v>20670.400000000001</v>
      </c>
      <c r="G6096">
        <v>29163.200000000001</v>
      </c>
      <c r="H6096">
        <v>32879.800000000003</v>
      </c>
      <c r="I6096">
        <v>29875.599999999999</v>
      </c>
    </row>
    <row r="6097" spans="1:9">
      <c r="A6097" s="26">
        <f t="shared" si="95"/>
        <v>44815.999999985208</v>
      </c>
      <c r="D6097">
        <v>32340.6</v>
      </c>
      <c r="E6097">
        <v>309.39999999999998</v>
      </c>
      <c r="F6097">
        <v>20670.400000000001</v>
      </c>
      <c r="G6097">
        <v>29163.200000000001</v>
      </c>
      <c r="H6097">
        <v>32879.800000000003</v>
      </c>
      <c r="I6097">
        <v>29875.599999999999</v>
      </c>
    </row>
    <row r="6098" spans="1:9">
      <c r="A6098" s="26">
        <f t="shared" si="95"/>
        <v>44816.041666651872</v>
      </c>
      <c r="D6098">
        <v>32340.6</v>
      </c>
      <c r="E6098">
        <v>309.39999999999998</v>
      </c>
      <c r="F6098">
        <v>20670.400000000001</v>
      </c>
      <c r="G6098">
        <v>29163.200000000001</v>
      </c>
      <c r="H6098">
        <v>32879.800000000003</v>
      </c>
      <c r="I6098">
        <v>29875.599999999999</v>
      </c>
    </row>
    <row r="6099" spans="1:9">
      <c r="A6099" s="26">
        <f t="shared" si="95"/>
        <v>44816.083333318536</v>
      </c>
      <c r="D6099">
        <v>32340.6</v>
      </c>
      <c r="E6099">
        <v>309.39999999999998</v>
      </c>
      <c r="F6099">
        <v>20670.400000000001</v>
      </c>
      <c r="G6099">
        <v>29163.200000000001</v>
      </c>
      <c r="H6099">
        <v>32879.800000000003</v>
      </c>
      <c r="I6099">
        <v>29875.599999999999</v>
      </c>
    </row>
    <row r="6100" spans="1:9">
      <c r="A6100" s="26">
        <f t="shared" si="95"/>
        <v>44816.124999985201</v>
      </c>
      <c r="D6100">
        <v>32340.6</v>
      </c>
      <c r="E6100">
        <v>309.39999999999998</v>
      </c>
      <c r="F6100">
        <v>20670.400000000001</v>
      </c>
      <c r="G6100">
        <v>29163.200000000001</v>
      </c>
      <c r="H6100">
        <v>32879.800000000003</v>
      </c>
      <c r="I6100">
        <v>29875.599999999999</v>
      </c>
    </row>
    <row r="6101" spans="1:9">
      <c r="A6101" s="26">
        <f t="shared" si="95"/>
        <v>44816.166666651865</v>
      </c>
      <c r="D6101">
        <v>32340.6</v>
      </c>
      <c r="E6101">
        <v>309.39999999999998</v>
      </c>
      <c r="F6101">
        <v>20670.400000000001</v>
      </c>
      <c r="G6101">
        <v>29163.200000000001</v>
      </c>
      <c r="H6101">
        <v>32879.800000000003</v>
      </c>
      <c r="I6101">
        <v>29875.599999999999</v>
      </c>
    </row>
    <row r="6102" spans="1:9">
      <c r="A6102" s="26">
        <f t="shared" si="95"/>
        <v>44816.208333318529</v>
      </c>
      <c r="D6102">
        <v>32340.799999999999</v>
      </c>
      <c r="E6102">
        <v>309.39999999999998</v>
      </c>
      <c r="F6102">
        <v>20670.400000000001</v>
      </c>
      <c r="G6102">
        <v>29163.200000000001</v>
      </c>
      <c r="H6102">
        <v>32879.800000000003</v>
      </c>
      <c r="I6102">
        <v>29875.599999999999</v>
      </c>
    </row>
    <row r="6103" spans="1:9">
      <c r="A6103" s="26">
        <f t="shared" si="95"/>
        <v>44816.249999985193</v>
      </c>
      <c r="D6103">
        <v>32340.799999999999</v>
      </c>
      <c r="E6103">
        <v>309.39999999999998</v>
      </c>
      <c r="F6103">
        <v>20670.400000000001</v>
      </c>
      <c r="G6103">
        <v>29163.200000000001</v>
      </c>
      <c r="H6103">
        <v>32879.800000000003</v>
      </c>
      <c r="I6103">
        <v>29875.599999999999</v>
      </c>
    </row>
    <row r="6104" spans="1:9">
      <c r="A6104" s="26">
        <f t="shared" si="95"/>
        <v>44816.291666651858</v>
      </c>
      <c r="D6104">
        <v>32340.799999999999</v>
      </c>
      <c r="E6104">
        <v>309.39999999999998</v>
      </c>
      <c r="F6104">
        <v>20670.400000000001</v>
      </c>
      <c r="G6104">
        <v>29163.200000000001</v>
      </c>
      <c r="H6104">
        <v>32879.800000000003</v>
      </c>
      <c r="I6104">
        <v>29875.599999999999</v>
      </c>
    </row>
    <row r="6105" spans="1:9">
      <c r="A6105" s="26">
        <f t="shared" si="95"/>
        <v>44816.333333318522</v>
      </c>
      <c r="D6105">
        <v>32340.799999999999</v>
      </c>
      <c r="E6105">
        <v>309.39999999999998</v>
      </c>
      <c r="F6105">
        <v>20670.400000000001</v>
      </c>
      <c r="G6105">
        <v>29163.200000000001</v>
      </c>
      <c r="H6105">
        <v>32879.800000000003</v>
      </c>
      <c r="I6105">
        <v>29875.599999999999</v>
      </c>
    </row>
    <row r="6106" spans="1:9">
      <c r="A6106" s="26">
        <f t="shared" si="95"/>
        <v>44816.374999985186</v>
      </c>
      <c r="D6106">
        <v>32340.799999999999</v>
      </c>
      <c r="E6106">
        <v>309.39999999999998</v>
      </c>
      <c r="F6106">
        <v>20670.400000000001</v>
      </c>
      <c r="G6106">
        <v>29163.200000000001</v>
      </c>
      <c r="H6106">
        <v>32879.800000000003</v>
      </c>
      <c r="I6106">
        <v>29875.599999999999</v>
      </c>
    </row>
    <row r="6107" spans="1:9">
      <c r="A6107" s="26">
        <f t="shared" si="95"/>
        <v>44816.41666665185</v>
      </c>
      <c r="D6107">
        <v>32340.799999999999</v>
      </c>
      <c r="E6107">
        <v>309.39999999999998</v>
      </c>
      <c r="F6107">
        <v>20670.400000000001</v>
      </c>
      <c r="G6107">
        <v>29163.200000000001</v>
      </c>
      <c r="H6107">
        <v>32879.800000000003</v>
      </c>
      <c r="I6107">
        <v>29875.599999999999</v>
      </c>
    </row>
    <row r="6108" spans="1:9">
      <c r="A6108" s="26">
        <f t="shared" si="95"/>
        <v>44816.458333318515</v>
      </c>
      <c r="D6108">
        <v>32340.799999999999</v>
      </c>
      <c r="E6108">
        <v>309.39999999999998</v>
      </c>
      <c r="F6108">
        <v>20670.400000000001</v>
      </c>
      <c r="G6108">
        <v>29163.200000000001</v>
      </c>
      <c r="H6108">
        <v>32879.800000000003</v>
      </c>
      <c r="I6108">
        <v>29875.599999999999</v>
      </c>
    </row>
    <row r="6109" spans="1:9">
      <c r="A6109" s="26">
        <f t="shared" si="95"/>
        <v>44816.499999985179</v>
      </c>
      <c r="D6109">
        <v>32340.799999999999</v>
      </c>
      <c r="E6109">
        <v>309.39999999999998</v>
      </c>
      <c r="F6109">
        <v>20670.400000000001</v>
      </c>
      <c r="G6109">
        <v>29163.200000000001</v>
      </c>
      <c r="H6109">
        <v>32879.800000000003</v>
      </c>
      <c r="I6109">
        <v>29875.599999999999</v>
      </c>
    </row>
    <row r="6110" spans="1:9">
      <c r="A6110" s="26">
        <f t="shared" si="95"/>
        <v>44816.541666651843</v>
      </c>
      <c r="D6110">
        <v>32340.799999999999</v>
      </c>
      <c r="E6110">
        <v>309.39999999999998</v>
      </c>
      <c r="F6110">
        <v>20670.400000000001</v>
      </c>
      <c r="G6110">
        <v>29163.200000000001</v>
      </c>
      <c r="H6110">
        <v>32879.800000000003</v>
      </c>
      <c r="I6110">
        <v>29875.599999999999</v>
      </c>
    </row>
    <row r="6111" spans="1:9">
      <c r="A6111" s="26">
        <f t="shared" si="95"/>
        <v>44816.583333318507</v>
      </c>
      <c r="D6111">
        <v>32340.799999999999</v>
      </c>
      <c r="E6111">
        <v>309.39999999999998</v>
      </c>
      <c r="F6111">
        <v>20670.400000000001</v>
      </c>
      <c r="G6111">
        <v>29163.200000000001</v>
      </c>
      <c r="H6111">
        <v>32879.800000000003</v>
      </c>
      <c r="I6111">
        <v>29875.599999999999</v>
      </c>
    </row>
    <row r="6112" spans="1:9">
      <c r="A6112" s="26">
        <f t="shared" si="95"/>
        <v>44816.624999985172</v>
      </c>
      <c r="D6112">
        <v>32340.799999999999</v>
      </c>
      <c r="E6112">
        <v>309.39999999999998</v>
      </c>
      <c r="F6112">
        <v>20670.400000000001</v>
      </c>
      <c r="G6112">
        <v>29163.200000000001</v>
      </c>
      <c r="H6112">
        <v>32879.800000000003</v>
      </c>
      <c r="I6112">
        <v>29875.599999999999</v>
      </c>
    </row>
    <row r="6113" spans="1:9">
      <c r="A6113" s="26">
        <f t="shared" si="95"/>
        <v>44816.666666651836</v>
      </c>
      <c r="D6113">
        <v>32340.799999999999</v>
      </c>
      <c r="E6113">
        <v>309.39999999999998</v>
      </c>
      <c r="F6113">
        <v>20670.400000000001</v>
      </c>
      <c r="G6113">
        <v>29163.200000000001</v>
      </c>
      <c r="H6113">
        <v>32879.800000000003</v>
      </c>
      <c r="I6113">
        <v>29875.599999999999</v>
      </c>
    </row>
    <row r="6114" spans="1:9">
      <c r="A6114" s="26">
        <f t="shared" si="95"/>
        <v>44816.7083333185</v>
      </c>
      <c r="D6114">
        <v>32340.799999999999</v>
      </c>
      <c r="E6114">
        <v>309.39999999999998</v>
      </c>
      <c r="F6114">
        <v>20670.400000000001</v>
      </c>
      <c r="G6114">
        <v>29163.200000000001</v>
      </c>
      <c r="H6114">
        <v>32879.800000000003</v>
      </c>
      <c r="I6114">
        <v>29875.599999999999</v>
      </c>
    </row>
    <row r="6115" spans="1:9">
      <c r="A6115" s="26">
        <f t="shared" si="95"/>
        <v>44816.749999985164</v>
      </c>
      <c r="D6115">
        <v>32340.799999999999</v>
      </c>
      <c r="E6115">
        <v>309.39999999999998</v>
      </c>
      <c r="F6115">
        <v>20670.400000000001</v>
      </c>
      <c r="G6115">
        <v>29163.200000000001</v>
      </c>
      <c r="H6115">
        <v>32879.800000000003</v>
      </c>
      <c r="I6115">
        <v>29875.599999999999</v>
      </c>
    </row>
    <row r="6116" spans="1:9">
      <c r="A6116" s="26">
        <f t="shared" si="95"/>
        <v>44816.791666651829</v>
      </c>
      <c r="D6116">
        <v>32340.799999999999</v>
      </c>
      <c r="E6116">
        <v>309.39999999999998</v>
      </c>
      <c r="F6116">
        <v>20670.400000000001</v>
      </c>
      <c r="G6116">
        <v>29163.200000000001</v>
      </c>
      <c r="H6116">
        <v>32879.800000000003</v>
      </c>
      <c r="I6116">
        <v>29875.599999999999</v>
      </c>
    </row>
    <row r="6117" spans="1:9">
      <c r="A6117" s="26">
        <f t="shared" si="95"/>
        <v>44816.833333318493</v>
      </c>
      <c r="D6117">
        <v>32340.799999999999</v>
      </c>
      <c r="E6117">
        <v>309.39999999999998</v>
      </c>
      <c r="F6117">
        <v>20670.400000000001</v>
      </c>
      <c r="G6117">
        <v>29163.200000000001</v>
      </c>
      <c r="H6117">
        <v>32879.800000000003</v>
      </c>
      <c r="I6117">
        <v>29875.599999999999</v>
      </c>
    </row>
    <row r="6118" spans="1:9">
      <c r="A6118" s="26">
        <f t="shared" si="95"/>
        <v>44816.874999985157</v>
      </c>
      <c r="D6118">
        <v>32340.799999999999</v>
      </c>
      <c r="E6118">
        <v>309.39999999999998</v>
      </c>
      <c r="F6118">
        <v>20670.400000000001</v>
      </c>
      <c r="G6118">
        <v>29163.200000000001</v>
      </c>
      <c r="H6118">
        <v>32879.800000000003</v>
      </c>
      <c r="I6118">
        <v>29875.599999999999</v>
      </c>
    </row>
    <row r="6119" spans="1:9">
      <c r="A6119" s="26">
        <f t="shared" si="95"/>
        <v>44816.916666651821</v>
      </c>
      <c r="D6119">
        <v>32340.799999999999</v>
      </c>
      <c r="E6119">
        <v>309.39999999999998</v>
      </c>
      <c r="F6119">
        <v>20670.400000000001</v>
      </c>
      <c r="G6119">
        <v>29163.200000000001</v>
      </c>
      <c r="H6119">
        <v>32879.800000000003</v>
      </c>
      <c r="I6119">
        <v>29875.599999999999</v>
      </c>
    </row>
    <row r="6120" spans="1:9">
      <c r="A6120" s="26">
        <f t="shared" si="95"/>
        <v>44816.958333318486</v>
      </c>
      <c r="D6120">
        <v>32340.799999999999</v>
      </c>
      <c r="E6120">
        <v>309.39999999999998</v>
      </c>
      <c r="F6120">
        <v>20670.400000000001</v>
      </c>
      <c r="G6120">
        <v>29163.200000000001</v>
      </c>
      <c r="H6120">
        <v>32879.800000000003</v>
      </c>
      <c r="I6120">
        <v>29875.599999999999</v>
      </c>
    </row>
    <row r="6121" spans="1:9">
      <c r="A6121" s="26">
        <f t="shared" si="95"/>
        <v>44816.99999998515</v>
      </c>
      <c r="D6121">
        <v>32340.799999999999</v>
      </c>
      <c r="E6121">
        <v>309.39999999999998</v>
      </c>
      <c r="F6121">
        <v>7245.6</v>
      </c>
      <c r="G6121">
        <v>29163.200000000001</v>
      </c>
      <c r="H6121">
        <v>32879.800000000003</v>
      </c>
      <c r="I6121">
        <v>29875.599999999999</v>
      </c>
    </row>
    <row r="6122" spans="1:9">
      <c r="A6122" s="26">
        <f t="shared" si="95"/>
        <v>44817.041666651814</v>
      </c>
      <c r="D6122">
        <v>32340.799999999999</v>
      </c>
      <c r="E6122">
        <v>309.39999999999998</v>
      </c>
      <c r="F6122">
        <v>7245.6</v>
      </c>
      <c r="G6122">
        <v>29163.200000000001</v>
      </c>
      <c r="H6122">
        <v>32879.800000000003</v>
      </c>
      <c r="I6122">
        <v>29875.599999999999</v>
      </c>
    </row>
    <row r="6123" spans="1:9">
      <c r="A6123" s="26">
        <f t="shared" si="95"/>
        <v>44817.083333318478</v>
      </c>
      <c r="D6123">
        <v>32340.799999999999</v>
      </c>
      <c r="E6123">
        <v>309.39999999999998</v>
      </c>
      <c r="F6123">
        <v>7245.6</v>
      </c>
      <c r="G6123">
        <v>29163.200000000001</v>
      </c>
      <c r="H6123">
        <v>32879.800000000003</v>
      </c>
      <c r="I6123">
        <v>29875.599999999999</v>
      </c>
    </row>
    <row r="6124" spans="1:9">
      <c r="A6124" s="26">
        <f t="shared" si="95"/>
        <v>44817.124999985142</v>
      </c>
      <c r="D6124">
        <v>32340.799999999999</v>
      </c>
      <c r="E6124">
        <v>309.39999999999998</v>
      </c>
      <c r="F6124">
        <v>7245.6</v>
      </c>
      <c r="G6124">
        <v>29163.200000000001</v>
      </c>
      <c r="H6124">
        <v>32879.800000000003</v>
      </c>
      <c r="I6124">
        <v>29875.599999999999</v>
      </c>
    </row>
    <row r="6125" spans="1:9">
      <c r="A6125" s="26">
        <f t="shared" si="95"/>
        <v>44817.166666651807</v>
      </c>
      <c r="D6125">
        <v>32340.799999999999</v>
      </c>
      <c r="E6125">
        <v>309.39999999999998</v>
      </c>
      <c r="F6125">
        <v>7245.6</v>
      </c>
      <c r="G6125">
        <v>29163.200000000001</v>
      </c>
      <c r="H6125">
        <v>32879.800000000003</v>
      </c>
      <c r="I6125">
        <v>29875.599999999999</v>
      </c>
    </row>
    <row r="6126" spans="1:9">
      <c r="A6126" s="26">
        <f t="shared" si="95"/>
        <v>44817.208333318471</v>
      </c>
      <c r="D6126">
        <v>32340.799999999999</v>
      </c>
      <c r="E6126">
        <v>309.39999999999998</v>
      </c>
      <c r="F6126">
        <v>7245.6</v>
      </c>
      <c r="G6126">
        <v>29163.200000000001</v>
      </c>
      <c r="H6126">
        <v>32879.800000000003</v>
      </c>
      <c r="I6126">
        <v>29875.599999999999</v>
      </c>
    </row>
    <row r="6127" spans="1:9">
      <c r="A6127" s="26">
        <f t="shared" si="95"/>
        <v>44817.249999985135</v>
      </c>
      <c r="D6127">
        <v>32340.799999999999</v>
      </c>
      <c r="E6127">
        <v>309.39999999999998</v>
      </c>
      <c r="F6127">
        <v>7245.6</v>
      </c>
      <c r="G6127">
        <v>29163.200000000001</v>
      </c>
      <c r="H6127">
        <v>32879.800000000003</v>
      </c>
      <c r="I6127">
        <v>29875.599999999999</v>
      </c>
    </row>
    <row r="6128" spans="1:9">
      <c r="A6128" s="26">
        <f t="shared" si="95"/>
        <v>44817.291666651799</v>
      </c>
      <c r="D6128">
        <v>32340.799999999999</v>
      </c>
      <c r="E6128">
        <v>309.39999999999998</v>
      </c>
      <c r="F6128">
        <v>7245.6</v>
      </c>
      <c r="G6128">
        <v>29163.200000000001</v>
      </c>
      <c r="H6128">
        <v>32879.800000000003</v>
      </c>
      <c r="I6128">
        <v>29875.599999999999</v>
      </c>
    </row>
    <row r="6129" spans="1:9">
      <c r="A6129" s="26">
        <f t="shared" si="95"/>
        <v>44817.333333318464</v>
      </c>
      <c r="E6129">
        <v>309.39999999999998</v>
      </c>
      <c r="F6129">
        <v>7245.6</v>
      </c>
      <c r="G6129">
        <v>29163.200000000001</v>
      </c>
      <c r="H6129">
        <v>32879.800000000003</v>
      </c>
      <c r="I6129">
        <v>29875.599999999999</v>
      </c>
    </row>
    <row r="6130" spans="1:9">
      <c r="A6130" s="26">
        <f t="shared" si="95"/>
        <v>44817.374999985128</v>
      </c>
      <c r="D6130">
        <v>32340.799999999999</v>
      </c>
      <c r="E6130">
        <v>309.39999999999998</v>
      </c>
      <c r="G6130">
        <v>29163.200000000001</v>
      </c>
      <c r="H6130">
        <v>32879.800000000003</v>
      </c>
      <c r="I6130">
        <v>29875.599999999999</v>
      </c>
    </row>
    <row r="6131" spans="1:9">
      <c r="A6131" s="26">
        <f t="shared" si="95"/>
        <v>44817.416666651792</v>
      </c>
      <c r="D6131">
        <v>32340.799999999999</v>
      </c>
      <c r="E6131">
        <v>309.39999999999998</v>
      </c>
      <c r="G6131">
        <v>29163.200000000001</v>
      </c>
      <c r="H6131">
        <v>32879.800000000003</v>
      </c>
      <c r="I6131">
        <v>29875.599999999999</v>
      </c>
    </row>
    <row r="6132" spans="1:9">
      <c r="A6132" s="26">
        <f t="shared" si="95"/>
        <v>44817.458333318456</v>
      </c>
      <c r="D6132">
        <v>32340.799999999999</v>
      </c>
      <c r="E6132">
        <v>309.39999999999998</v>
      </c>
      <c r="F6132">
        <v>7245.6</v>
      </c>
      <c r="G6132">
        <v>29163.200000000001</v>
      </c>
      <c r="H6132">
        <v>32879.800000000003</v>
      </c>
      <c r="I6132">
        <v>29875.599999999999</v>
      </c>
    </row>
    <row r="6133" spans="1:9">
      <c r="A6133" s="26">
        <f t="shared" si="95"/>
        <v>44817.499999985121</v>
      </c>
      <c r="D6133">
        <v>32340.799999999999</v>
      </c>
      <c r="E6133">
        <v>309.39999999999998</v>
      </c>
      <c r="F6133">
        <v>7245.6</v>
      </c>
      <c r="G6133">
        <v>29163.200000000001</v>
      </c>
      <c r="H6133">
        <v>32879.800000000003</v>
      </c>
      <c r="I6133">
        <v>29875.599999999999</v>
      </c>
    </row>
    <row r="6134" spans="1:9">
      <c r="A6134" s="26">
        <f t="shared" si="95"/>
        <v>44817.541666651785</v>
      </c>
      <c r="D6134">
        <v>32340.799999999999</v>
      </c>
      <c r="E6134">
        <v>309.39999999999998</v>
      </c>
      <c r="F6134">
        <v>7245.6</v>
      </c>
      <c r="G6134">
        <v>29163.200000000001</v>
      </c>
      <c r="H6134">
        <v>32879.800000000003</v>
      </c>
      <c r="I6134">
        <v>29875.599999999999</v>
      </c>
    </row>
    <row r="6135" spans="1:9">
      <c r="A6135" s="26">
        <f t="shared" si="95"/>
        <v>44817.583333318449</v>
      </c>
      <c r="D6135">
        <v>32340.799999999999</v>
      </c>
      <c r="E6135">
        <v>309.39999999999998</v>
      </c>
      <c r="F6135">
        <v>7245.6</v>
      </c>
      <c r="G6135">
        <v>29163.200000000001</v>
      </c>
      <c r="H6135">
        <v>32879.800000000003</v>
      </c>
      <c r="I6135">
        <v>29875.599999999999</v>
      </c>
    </row>
    <row r="6136" spans="1:9">
      <c r="A6136" s="26">
        <f t="shared" si="95"/>
        <v>44817.624999985113</v>
      </c>
      <c r="D6136">
        <v>32340.799999999999</v>
      </c>
      <c r="E6136">
        <v>309.39999999999998</v>
      </c>
      <c r="F6136">
        <v>7245.6</v>
      </c>
      <c r="G6136">
        <v>29163.200000000001</v>
      </c>
      <c r="H6136">
        <v>32879.800000000003</v>
      </c>
      <c r="I6136">
        <v>29875.599999999999</v>
      </c>
    </row>
    <row r="6137" spans="1:9">
      <c r="A6137" s="26">
        <f t="shared" si="95"/>
        <v>44817.666666651778</v>
      </c>
      <c r="D6137">
        <v>32340.799999999999</v>
      </c>
      <c r="E6137">
        <v>309.39999999999998</v>
      </c>
      <c r="F6137">
        <v>7245.6</v>
      </c>
      <c r="G6137">
        <v>29163.200000000001</v>
      </c>
      <c r="H6137">
        <v>32879.800000000003</v>
      </c>
      <c r="I6137">
        <v>29875.599999999999</v>
      </c>
    </row>
    <row r="6138" spans="1:9">
      <c r="A6138" s="26">
        <f t="shared" si="95"/>
        <v>44817.708333318442</v>
      </c>
      <c r="D6138">
        <v>32340.799999999999</v>
      </c>
      <c r="E6138">
        <v>309.39999999999998</v>
      </c>
      <c r="F6138">
        <v>7245.6</v>
      </c>
      <c r="G6138">
        <v>29163.200000000001</v>
      </c>
      <c r="H6138">
        <v>32879.800000000003</v>
      </c>
      <c r="I6138">
        <v>29875.599999999999</v>
      </c>
    </row>
    <row r="6139" spans="1:9">
      <c r="A6139" s="26">
        <f t="shared" si="95"/>
        <v>44817.749999985106</v>
      </c>
      <c r="D6139">
        <v>32351.8</v>
      </c>
      <c r="E6139">
        <v>309.39999999999998</v>
      </c>
      <c r="F6139">
        <v>7245.6</v>
      </c>
      <c r="G6139">
        <v>29163.200000000001</v>
      </c>
      <c r="H6139">
        <v>32879.800000000003</v>
      </c>
      <c r="I6139">
        <v>29875.599999999999</v>
      </c>
    </row>
    <row r="6140" spans="1:9">
      <c r="A6140" s="26">
        <f t="shared" si="95"/>
        <v>44817.79166665177</v>
      </c>
      <c r="D6140">
        <v>32357.4</v>
      </c>
      <c r="E6140">
        <v>309.39999999999998</v>
      </c>
      <c r="F6140">
        <v>7245.6</v>
      </c>
      <c r="G6140">
        <v>29163.200000000001</v>
      </c>
      <c r="H6140">
        <v>32879.800000000003</v>
      </c>
      <c r="I6140">
        <v>29875.599999999999</v>
      </c>
    </row>
    <row r="6141" spans="1:9">
      <c r="A6141" s="26">
        <f t="shared" si="95"/>
        <v>44817.833333318435</v>
      </c>
      <c r="D6141">
        <v>32357.4</v>
      </c>
      <c r="E6141">
        <v>309.39999999999998</v>
      </c>
      <c r="F6141">
        <v>7245.6</v>
      </c>
      <c r="G6141">
        <v>29163.200000000001</v>
      </c>
      <c r="H6141">
        <v>32879.800000000003</v>
      </c>
      <c r="I6141">
        <v>29875.599999999999</v>
      </c>
    </row>
    <row r="6142" spans="1:9">
      <c r="A6142" s="26">
        <f t="shared" si="95"/>
        <v>44817.874999985099</v>
      </c>
      <c r="D6142">
        <v>32357.4</v>
      </c>
      <c r="E6142">
        <v>309.39999999999998</v>
      </c>
      <c r="F6142">
        <v>7245.6</v>
      </c>
      <c r="G6142">
        <v>29163.200000000001</v>
      </c>
      <c r="H6142">
        <v>32879.800000000003</v>
      </c>
      <c r="I6142">
        <v>29875.599999999999</v>
      </c>
    </row>
    <row r="6143" spans="1:9">
      <c r="A6143" s="26">
        <f t="shared" si="95"/>
        <v>44817.916666651763</v>
      </c>
      <c r="D6143">
        <v>32357.4</v>
      </c>
      <c r="E6143">
        <v>309.39999999999998</v>
      </c>
      <c r="F6143">
        <v>7245.6</v>
      </c>
      <c r="G6143">
        <v>29163.200000000001</v>
      </c>
      <c r="H6143">
        <v>32879.800000000003</v>
      </c>
      <c r="I6143">
        <v>29875.599999999999</v>
      </c>
    </row>
    <row r="6144" spans="1:9">
      <c r="A6144" s="26">
        <f t="shared" si="95"/>
        <v>44817.958333318427</v>
      </c>
      <c r="D6144">
        <v>32357.4</v>
      </c>
      <c r="E6144">
        <v>309.39999999999998</v>
      </c>
      <c r="F6144">
        <v>7245.6</v>
      </c>
      <c r="G6144">
        <v>29163.200000000001</v>
      </c>
      <c r="H6144">
        <v>32879.800000000003</v>
      </c>
      <c r="I6144">
        <v>29875.599999999999</v>
      </c>
    </row>
    <row r="6145" spans="1:9">
      <c r="A6145" s="26">
        <f t="shared" si="95"/>
        <v>44817.999999985092</v>
      </c>
      <c r="D6145">
        <v>32357.4</v>
      </c>
      <c r="E6145">
        <v>309.39999999999998</v>
      </c>
      <c r="F6145">
        <v>7245.6</v>
      </c>
      <c r="G6145">
        <v>29163.200000000001</v>
      </c>
      <c r="H6145">
        <v>32879.800000000003</v>
      </c>
      <c r="I6145">
        <v>29875.599999999999</v>
      </c>
    </row>
    <row r="6146" spans="1:9">
      <c r="A6146" s="26">
        <f t="shared" si="95"/>
        <v>44818.041666651756</v>
      </c>
      <c r="D6146">
        <v>32357.4</v>
      </c>
      <c r="E6146">
        <v>309.39999999999998</v>
      </c>
      <c r="F6146">
        <v>7245.6</v>
      </c>
      <c r="G6146">
        <v>29163.200000000001</v>
      </c>
      <c r="H6146">
        <v>32879.800000000003</v>
      </c>
      <c r="I6146">
        <v>29875.599999999999</v>
      </c>
    </row>
    <row r="6147" spans="1:9">
      <c r="A6147" s="26">
        <f t="shared" ref="A6147:A6210" si="96">A6146+1/24</f>
        <v>44818.08333331842</v>
      </c>
      <c r="D6147">
        <v>32377.200000000001</v>
      </c>
      <c r="E6147">
        <v>309.39999999999998</v>
      </c>
      <c r="F6147">
        <v>7245.6</v>
      </c>
      <c r="G6147">
        <v>29163.200000000001</v>
      </c>
      <c r="H6147">
        <v>32879.800000000003</v>
      </c>
      <c r="I6147">
        <v>29875.599999999999</v>
      </c>
    </row>
    <row r="6148" spans="1:9">
      <c r="A6148" s="26">
        <f t="shared" si="96"/>
        <v>44818.124999985084</v>
      </c>
      <c r="D6148">
        <v>32425.599999999999</v>
      </c>
      <c r="E6148">
        <v>309.39999999999998</v>
      </c>
      <c r="F6148">
        <v>7248.2</v>
      </c>
      <c r="G6148">
        <v>29163.200000000001</v>
      </c>
      <c r="H6148">
        <v>32879.800000000003</v>
      </c>
      <c r="I6148">
        <v>29875.599999999999</v>
      </c>
    </row>
    <row r="6149" spans="1:9">
      <c r="A6149" s="26">
        <f t="shared" si="96"/>
        <v>44818.166666651749</v>
      </c>
      <c r="D6149">
        <v>32428.2</v>
      </c>
      <c r="E6149">
        <v>309.39999999999998</v>
      </c>
      <c r="F6149">
        <v>7251.8</v>
      </c>
      <c r="G6149">
        <v>29163.200000000001</v>
      </c>
      <c r="H6149">
        <v>32879.800000000003</v>
      </c>
      <c r="I6149">
        <v>29877.599999999999</v>
      </c>
    </row>
    <row r="6150" spans="1:9">
      <c r="A6150" s="26">
        <f t="shared" si="96"/>
        <v>44818.208333318413</v>
      </c>
      <c r="D6150">
        <v>32430.6</v>
      </c>
      <c r="E6150">
        <v>309.39999999999998</v>
      </c>
      <c r="F6150">
        <v>7252.8</v>
      </c>
      <c r="G6150">
        <v>29163.8</v>
      </c>
      <c r="H6150">
        <v>32879.800000000003</v>
      </c>
      <c r="I6150">
        <v>29879.200000000001</v>
      </c>
    </row>
    <row r="6151" spans="1:9">
      <c r="A6151" s="26">
        <f t="shared" si="96"/>
        <v>44818.249999985077</v>
      </c>
      <c r="D6151">
        <v>32431</v>
      </c>
      <c r="E6151">
        <v>309.39999999999998</v>
      </c>
      <c r="F6151">
        <v>7253.2</v>
      </c>
      <c r="G6151">
        <v>29164.2</v>
      </c>
      <c r="H6151">
        <v>32879.800000000003</v>
      </c>
      <c r="I6151">
        <v>29879.4</v>
      </c>
    </row>
    <row r="6152" spans="1:9">
      <c r="A6152" s="26">
        <f t="shared" si="96"/>
        <v>44818.291666651741</v>
      </c>
      <c r="D6152">
        <v>32431</v>
      </c>
      <c r="E6152">
        <v>309.39999999999998</v>
      </c>
      <c r="F6152">
        <v>7253.2</v>
      </c>
      <c r="G6152">
        <v>29164.2</v>
      </c>
      <c r="H6152">
        <v>32879.800000000003</v>
      </c>
      <c r="I6152">
        <v>29879.4</v>
      </c>
    </row>
    <row r="6153" spans="1:9">
      <c r="A6153" s="26">
        <f t="shared" si="96"/>
        <v>44818.333333318405</v>
      </c>
      <c r="D6153">
        <v>32431</v>
      </c>
      <c r="E6153">
        <v>309.39999999999998</v>
      </c>
      <c r="F6153">
        <v>7253.2</v>
      </c>
      <c r="G6153">
        <v>29164.2</v>
      </c>
      <c r="H6153">
        <v>32879.800000000003</v>
      </c>
      <c r="I6153">
        <v>29879.4</v>
      </c>
    </row>
    <row r="6154" spans="1:9">
      <c r="A6154" s="26">
        <f t="shared" si="96"/>
        <v>44818.37499998507</v>
      </c>
      <c r="D6154">
        <v>32431</v>
      </c>
      <c r="E6154">
        <v>309.39999999999998</v>
      </c>
      <c r="F6154">
        <v>7253.2</v>
      </c>
      <c r="G6154">
        <v>29164.2</v>
      </c>
      <c r="H6154">
        <v>32879.800000000003</v>
      </c>
      <c r="I6154">
        <v>29879.4</v>
      </c>
    </row>
    <row r="6155" spans="1:9">
      <c r="A6155" s="26">
        <f t="shared" si="96"/>
        <v>44818.416666651734</v>
      </c>
      <c r="D6155">
        <v>32431</v>
      </c>
      <c r="E6155">
        <v>309.39999999999998</v>
      </c>
      <c r="F6155">
        <v>7253.2</v>
      </c>
      <c r="G6155">
        <v>29164.2</v>
      </c>
      <c r="H6155">
        <v>32879.800000000003</v>
      </c>
      <c r="I6155">
        <v>29879.4</v>
      </c>
    </row>
    <row r="6156" spans="1:9">
      <c r="A6156" s="26">
        <f t="shared" si="96"/>
        <v>44818.458333318398</v>
      </c>
      <c r="D6156">
        <v>32431</v>
      </c>
      <c r="E6156">
        <v>309.39999999999998</v>
      </c>
      <c r="F6156">
        <v>7253.2</v>
      </c>
      <c r="G6156">
        <v>29164.2</v>
      </c>
      <c r="H6156">
        <v>32879.800000000003</v>
      </c>
      <c r="I6156">
        <v>29879.4</v>
      </c>
    </row>
    <row r="6157" spans="1:9">
      <c r="A6157" s="26">
        <f t="shared" si="96"/>
        <v>44818.499999985062</v>
      </c>
      <c r="D6157">
        <v>32431</v>
      </c>
      <c r="E6157">
        <v>309.39999999999998</v>
      </c>
      <c r="F6157">
        <v>7253.2</v>
      </c>
      <c r="G6157">
        <v>29164.2</v>
      </c>
      <c r="H6157">
        <v>32879.800000000003</v>
      </c>
      <c r="I6157">
        <v>29879.4</v>
      </c>
    </row>
    <row r="6158" spans="1:9">
      <c r="A6158" s="26">
        <f t="shared" si="96"/>
        <v>44818.541666651727</v>
      </c>
      <c r="D6158">
        <v>32431</v>
      </c>
      <c r="E6158">
        <v>309.39999999999998</v>
      </c>
      <c r="F6158">
        <v>7253.2</v>
      </c>
      <c r="G6158">
        <v>29164.2</v>
      </c>
      <c r="H6158">
        <v>32879.800000000003</v>
      </c>
      <c r="I6158">
        <v>29879.4</v>
      </c>
    </row>
    <row r="6159" spans="1:9">
      <c r="A6159" s="26">
        <f t="shared" si="96"/>
        <v>44818.583333318391</v>
      </c>
      <c r="D6159">
        <v>32431</v>
      </c>
      <c r="E6159">
        <v>309.39999999999998</v>
      </c>
      <c r="F6159">
        <v>7253.2</v>
      </c>
      <c r="G6159">
        <v>29164.2</v>
      </c>
      <c r="H6159">
        <v>32879.800000000003</v>
      </c>
      <c r="I6159">
        <v>29879.4</v>
      </c>
    </row>
    <row r="6160" spans="1:9">
      <c r="A6160" s="26">
        <f t="shared" si="96"/>
        <v>44818.624999985055</v>
      </c>
      <c r="D6160">
        <v>32431</v>
      </c>
      <c r="E6160">
        <v>309.39999999999998</v>
      </c>
      <c r="F6160">
        <v>7253.2</v>
      </c>
      <c r="G6160">
        <v>29164.2</v>
      </c>
      <c r="H6160">
        <v>32879.800000000003</v>
      </c>
      <c r="I6160">
        <v>29879.4</v>
      </c>
    </row>
    <row r="6161" spans="1:9">
      <c r="A6161" s="26">
        <f t="shared" si="96"/>
        <v>44818.666666651719</v>
      </c>
      <c r="D6161">
        <v>32431</v>
      </c>
      <c r="E6161">
        <v>309.39999999999998</v>
      </c>
      <c r="F6161">
        <v>7253.2</v>
      </c>
      <c r="G6161">
        <v>29164.2</v>
      </c>
      <c r="H6161">
        <v>32879.800000000003</v>
      </c>
      <c r="I6161">
        <v>29879.4</v>
      </c>
    </row>
    <row r="6162" spans="1:9">
      <c r="A6162" s="26">
        <f t="shared" si="96"/>
        <v>44818.708333318384</v>
      </c>
      <c r="D6162">
        <v>32431</v>
      </c>
      <c r="E6162">
        <v>318.60000000000002</v>
      </c>
      <c r="F6162">
        <v>7253.2</v>
      </c>
      <c r="G6162">
        <v>29164.2</v>
      </c>
      <c r="H6162">
        <v>32879.800000000003</v>
      </c>
      <c r="I6162">
        <v>29879.4</v>
      </c>
    </row>
    <row r="6163" spans="1:9">
      <c r="A6163" s="26">
        <f t="shared" si="96"/>
        <v>44818.749999985048</v>
      </c>
      <c r="D6163">
        <v>32431</v>
      </c>
      <c r="E6163">
        <v>321</v>
      </c>
      <c r="F6163">
        <v>7253.2</v>
      </c>
      <c r="G6163">
        <v>29164.2</v>
      </c>
      <c r="H6163">
        <v>32881.199999999997</v>
      </c>
      <c r="I6163">
        <v>29879.4</v>
      </c>
    </row>
    <row r="6164" spans="1:9">
      <c r="A6164" s="26">
        <f t="shared" si="96"/>
        <v>44818.791666651712</v>
      </c>
      <c r="D6164">
        <v>32431</v>
      </c>
      <c r="E6164">
        <v>321</v>
      </c>
      <c r="F6164">
        <v>7253.2</v>
      </c>
      <c r="G6164">
        <v>29164.2</v>
      </c>
      <c r="H6164">
        <v>32881.4</v>
      </c>
      <c r="I6164">
        <v>29879.4</v>
      </c>
    </row>
    <row r="6165" spans="1:9">
      <c r="A6165" s="26">
        <f t="shared" si="96"/>
        <v>44818.833333318376</v>
      </c>
      <c r="D6165">
        <v>32431.200000000001</v>
      </c>
      <c r="E6165">
        <v>321</v>
      </c>
      <c r="F6165">
        <v>7253.2</v>
      </c>
      <c r="G6165">
        <v>29164.2</v>
      </c>
      <c r="H6165">
        <v>32881.4</v>
      </c>
      <c r="I6165">
        <v>29879.4</v>
      </c>
    </row>
    <row r="6166" spans="1:9">
      <c r="A6166" s="26">
        <f t="shared" si="96"/>
        <v>44818.874999985041</v>
      </c>
      <c r="D6166">
        <v>32431.200000000001</v>
      </c>
      <c r="E6166">
        <v>321</v>
      </c>
      <c r="F6166">
        <v>7253.4</v>
      </c>
      <c r="G6166">
        <v>29164.2</v>
      </c>
      <c r="H6166">
        <v>32881.4</v>
      </c>
      <c r="I6166">
        <v>29879.4</v>
      </c>
    </row>
    <row r="6167" spans="1:9">
      <c r="A6167" s="26">
        <f t="shared" si="96"/>
        <v>44818.916666651705</v>
      </c>
      <c r="D6167">
        <v>32431.4</v>
      </c>
      <c r="E6167">
        <v>321</v>
      </c>
      <c r="F6167">
        <v>7253.4</v>
      </c>
      <c r="G6167">
        <v>29164.2</v>
      </c>
      <c r="H6167">
        <v>32881.4</v>
      </c>
      <c r="I6167">
        <v>29879.599999999999</v>
      </c>
    </row>
    <row r="6168" spans="1:9">
      <c r="A6168" s="26">
        <f t="shared" si="96"/>
        <v>44818.958333318369</v>
      </c>
      <c r="D6168">
        <v>32431.4</v>
      </c>
      <c r="E6168">
        <v>321</v>
      </c>
      <c r="F6168">
        <v>7253.4</v>
      </c>
      <c r="G6168">
        <v>29164.2</v>
      </c>
      <c r="H6168">
        <v>32881.4</v>
      </c>
      <c r="I6168">
        <v>29880.799999999999</v>
      </c>
    </row>
    <row r="6169" spans="1:9">
      <c r="A6169" s="26">
        <f t="shared" si="96"/>
        <v>44818.999999985033</v>
      </c>
      <c r="D6169">
        <v>32431.599999999999</v>
      </c>
      <c r="E6169">
        <v>321</v>
      </c>
      <c r="F6169">
        <v>7253.4</v>
      </c>
      <c r="G6169">
        <v>29164.2</v>
      </c>
      <c r="H6169">
        <v>32881.4</v>
      </c>
      <c r="I6169">
        <v>29880.799999999999</v>
      </c>
    </row>
    <row r="6170" spans="1:9">
      <c r="A6170" s="26">
        <f t="shared" si="96"/>
        <v>44819.041666651698</v>
      </c>
      <c r="D6170">
        <v>32431.599999999999</v>
      </c>
      <c r="E6170">
        <v>321</v>
      </c>
      <c r="F6170">
        <v>7253.4</v>
      </c>
      <c r="G6170">
        <v>29164.2</v>
      </c>
      <c r="H6170">
        <v>32881.4</v>
      </c>
      <c r="I6170">
        <v>29880.799999999999</v>
      </c>
    </row>
    <row r="6171" spans="1:9">
      <c r="A6171" s="26">
        <f t="shared" si="96"/>
        <v>44819.083333318362</v>
      </c>
      <c r="D6171">
        <v>32431.8</v>
      </c>
      <c r="E6171">
        <v>321</v>
      </c>
      <c r="F6171">
        <v>7253.4</v>
      </c>
      <c r="G6171">
        <v>29164.2</v>
      </c>
      <c r="H6171">
        <v>32881.4</v>
      </c>
      <c r="I6171">
        <v>29880.799999999999</v>
      </c>
    </row>
    <row r="6172" spans="1:9">
      <c r="A6172" s="26">
        <f t="shared" si="96"/>
        <v>44819.124999985026</v>
      </c>
      <c r="D6172">
        <v>32431.8</v>
      </c>
      <c r="E6172">
        <v>321</v>
      </c>
      <c r="F6172">
        <v>7253.4</v>
      </c>
      <c r="G6172">
        <v>29164.2</v>
      </c>
      <c r="H6172">
        <v>32881.4</v>
      </c>
      <c r="I6172">
        <v>29880.799999999999</v>
      </c>
    </row>
    <row r="6173" spans="1:9">
      <c r="A6173" s="26">
        <f t="shared" si="96"/>
        <v>44819.16666665169</v>
      </c>
      <c r="D6173">
        <v>32431.8</v>
      </c>
      <c r="E6173">
        <v>321</v>
      </c>
      <c r="F6173">
        <v>7253.4</v>
      </c>
      <c r="G6173">
        <v>29164.2</v>
      </c>
      <c r="H6173">
        <v>32881.4</v>
      </c>
      <c r="I6173">
        <v>29880.799999999999</v>
      </c>
    </row>
    <row r="6174" spans="1:9">
      <c r="A6174" s="26">
        <f t="shared" si="96"/>
        <v>44819.208333318355</v>
      </c>
      <c r="D6174">
        <v>32431.8</v>
      </c>
      <c r="E6174">
        <v>321</v>
      </c>
      <c r="F6174">
        <v>7253.4</v>
      </c>
      <c r="G6174">
        <v>29164.2</v>
      </c>
      <c r="H6174">
        <v>32881.4</v>
      </c>
      <c r="I6174">
        <v>29880.799999999999</v>
      </c>
    </row>
    <row r="6175" spans="1:9">
      <c r="A6175" s="26">
        <f t="shared" si="96"/>
        <v>44819.249999985019</v>
      </c>
      <c r="D6175">
        <v>32431.8</v>
      </c>
      <c r="E6175">
        <v>321</v>
      </c>
      <c r="F6175">
        <v>7253.4</v>
      </c>
      <c r="G6175">
        <v>29164.2</v>
      </c>
      <c r="H6175">
        <v>32881.4</v>
      </c>
      <c r="I6175">
        <v>29880.799999999999</v>
      </c>
    </row>
    <row r="6176" spans="1:9">
      <c r="A6176" s="26">
        <f t="shared" si="96"/>
        <v>44819.291666651683</v>
      </c>
      <c r="D6176">
        <v>32431.8</v>
      </c>
      <c r="E6176">
        <v>321</v>
      </c>
      <c r="F6176">
        <v>7253.4</v>
      </c>
      <c r="G6176">
        <v>29164.2</v>
      </c>
      <c r="H6176">
        <v>32881.4</v>
      </c>
      <c r="I6176">
        <v>29880.799999999999</v>
      </c>
    </row>
    <row r="6177" spans="1:9">
      <c r="A6177" s="26">
        <f t="shared" si="96"/>
        <v>44819.333333318347</v>
      </c>
      <c r="D6177">
        <v>32431.8</v>
      </c>
      <c r="E6177">
        <v>321</v>
      </c>
      <c r="F6177">
        <v>7253.4</v>
      </c>
      <c r="G6177">
        <v>29164.2</v>
      </c>
      <c r="H6177">
        <v>32881.4</v>
      </c>
      <c r="I6177">
        <v>29880.799999999999</v>
      </c>
    </row>
    <row r="6178" spans="1:9">
      <c r="A6178" s="26">
        <f t="shared" si="96"/>
        <v>44819.374999985012</v>
      </c>
      <c r="D6178">
        <v>32431.8</v>
      </c>
      <c r="E6178">
        <v>321</v>
      </c>
      <c r="F6178">
        <v>7253.4</v>
      </c>
      <c r="G6178">
        <v>29164.2</v>
      </c>
      <c r="H6178">
        <v>32881.4</v>
      </c>
      <c r="I6178">
        <v>29880.799999999999</v>
      </c>
    </row>
    <row r="6179" spans="1:9">
      <c r="A6179" s="26">
        <f t="shared" si="96"/>
        <v>44819.416666651676</v>
      </c>
      <c r="D6179">
        <v>32431.8</v>
      </c>
      <c r="E6179">
        <v>321</v>
      </c>
      <c r="F6179">
        <v>7253.4</v>
      </c>
      <c r="G6179">
        <v>29164.2</v>
      </c>
      <c r="H6179">
        <v>32881.4</v>
      </c>
      <c r="I6179">
        <v>29880.799999999999</v>
      </c>
    </row>
    <row r="6180" spans="1:9">
      <c r="A6180" s="26">
        <f t="shared" si="96"/>
        <v>44819.45833331834</v>
      </c>
      <c r="D6180">
        <v>32431.8</v>
      </c>
      <c r="E6180">
        <v>321</v>
      </c>
      <c r="F6180">
        <v>7253.4</v>
      </c>
      <c r="G6180">
        <v>29164.2</v>
      </c>
      <c r="H6180">
        <v>32881.4</v>
      </c>
      <c r="I6180">
        <v>29880.799999999999</v>
      </c>
    </row>
    <row r="6181" spans="1:9">
      <c r="A6181" s="26">
        <f t="shared" si="96"/>
        <v>44819.499999985004</v>
      </c>
      <c r="D6181">
        <v>32431.8</v>
      </c>
      <c r="E6181">
        <v>321</v>
      </c>
      <c r="F6181">
        <v>7253.4</v>
      </c>
      <c r="G6181">
        <v>29164.2</v>
      </c>
      <c r="H6181">
        <v>32881.4</v>
      </c>
      <c r="I6181">
        <v>29880.799999999999</v>
      </c>
    </row>
    <row r="6182" spans="1:9">
      <c r="A6182" s="26">
        <f t="shared" si="96"/>
        <v>44819.541666651668</v>
      </c>
      <c r="D6182">
        <v>32431.8</v>
      </c>
      <c r="E6182">
        <v>321</v>
      </c>
      <c r="F6182">
        <v>7253.4</v>
      </c>
      <c r="G6182">
        <v>29164.2</v>
      </c>
      <c r="H6182">
        <v>32881.4</v>
      </c>
      <c r="I6182">
        <v>29880.799999999999</v>
      </c>
    </row>
    <row r="6183" spans="1:9">
      <c r="A6183" s="26">
        <f t="shared" si="96"/>
        <v>44819.583333318333</v>
      </c>
      <c r="D6183">
        <v>32431.8</v>
      </c>
      <c r="E6183">
        <v>321</v>
      </c>
      <c r="F6183">
        <v>7253.4</v>
      </c>
      <c r="G6183">
        <v>29164.2</v>
      </c>
      <c r="H6183">
        <v>32881.4</v>
      </c>
      <c r="I6183">
        <v>29880.799999999999</v>
      </c>
    </row>
    <row r="6184" spans="1:9">
      <c r="A6184" s="26">
        <f t="shared" si="96"/>
        <v>44819.624999984997</v>
      </c>
      <c r="D6184">
        <v>32431.8</v>
      </c>
      <c r="E6184">
        <v>321</v>
      </c>
      <c r="F6184">
        <v>7253.4</v>
      </c>
      <c r="G6184">
        <v>29164.2</v>
      </c>
      <c r="H6184">
        <v>32881.4</v>
      </c>
      <c r="I6184">
        <v>29880.799999999999</v>
      </c>
    </row>
    <row r="6185" spans="1:9">
      <c r="A6185" s="26">
        <f t="shared" si="96"/>
        <v>44819.666666651661</v>
      </c>
      <c r="D6185">
        <v>32431.8</v>
      </c>
      <c r="E6185">
        <v>321</v>
      </c>
      <c r="F6185">
        <v>7253.4</v>
      </c>
      <c r="G6185">
        <v>29164.2</v>
      </c>
      <c r="H6185">
        <v>32881.4</v>
      </c>
      <c r="I6185">
        <v>29880.799999999999</v>
      </c>
    </row>
    <row r="6186" spans="1:9">
      <c r="A6186" s="26">
        <f t="shared" si="96"/>
        <v>44819.708333318325</v>
      </c>
      <c r="D6186">
        <v>32431.8</v>
      </c>
      <c r="E6186">
        <v>321</v>
      </c>
      <c r="F6186">
        <v>7253.4</v>
      </c>
      <c r="G6186">
        <v>29164.2</v>
      </c>
      <c r="H6186">
        <v>32881.4</v>
      </c>
      <c r="I6186">
        <v>29880.799999999999</v>
      </c>
    </row>
    <row r="6187" spans="1:9">
      <c r="A6187" s="26">
        <f t="shared" si="96"/>
        <v>44819.74999998499</v>
      </c>
      <c r="D6187">
        <v>32431.8</v>
      </c>
      <c r="E6187">
        <v>321</v>
      </c>
      <c r="F6187">
        <v>7253.4</v>
      </c>
      <c r="G6187">
        <v>29164.2</v>
      </c>
      <c r="H6187">
        <v>32881.4</v>
      </c>
      <c r="I6187">
        <v>29880.799999999999</v>
      </c>
    </row>
    <row r="6188" spans="1:9">
      <c r="A6188" s="26">
        <f t="shared" si="96"/>
        <v>44819.791666651654</v>
      </c>
      <c r="D6188">
        <v>32431.8</v>
      </c>
      <c r="E6188">
        <v>321</v>
      </c>
      <c r="F6188">
        <v>7253.4</v>
      </c>
      <c r="G6188">
        <v>29164.2</v>
      </c>
      <c r="H6188">
        <v>32881.4</v>
      </c>
      <c r="I6188">
        <v>29880.799999999999</v>
      </c>
    </row>
    <row r="6189" spans="1:9">
      <c r="A6189" s="26">
        <f t="shared" si="96"/>
        <v>44819.833333318318</v>
      </c>
      <c r="D6189">
        <v>32431.8</v>
      </c>
      <c r="E6189">
        <v>321</v>
      </c>
      <c r="F6189">
        <v>7253.4</v>
      </c>
      <c r="G6189">
        <v>29164.2</v>
      </c>
      <c r="H6189">
        <v>32881.4</v>
      </c>
      <c r="I6189">
        <v>29880.799999999999</v>
      </c>
    </row>
    <row r="6190" spans="1:9">
      <c r="A6190" s="26">
        <f t="shared" si="96"/>
        <v>44819.874999984982</v>
      </c>
      <c r="D6190">
        <v>32431.8</v>
      </c>
      <c r="E6190">
        <v>321</v>
      </c>
      <c r="F6190">
        <v>7253.4</v>
      </c>
      <c r="G6190">
        <v>29164.2</v>
      </c>
      <c r="H6190">
        <v>32881.4</v>
      </c>
      <c r="I6190">
        <v>29880.799999999999</v>
      </c>
    </row>
    <row r="6191" spans="1:9">
      <c r="A6191" s="26">
        <f t="shared" si="96"/>
        <v>44819.916666651647</v>
      </c>
      <c r="D6191">
        <v>32431.8</v>
      </c>
      <c r="E6191">
        <v>321</v>
      </c>
      <c r="F6191">
        <v>7253.4</v>
      </c>
      <c r="G6191">
        <v>29164.2</v>
      </c>
      <c r="H6191">
        <v>32881.4</v>
      </c>
      <c r="I6191">
        <v>29880.799999999999</v>
      </c>
    </row>
    <row r="6192" spans="1:9">
      <c r="A6192" s="26">
        <f t="shared" si="96"/>
        <v>44819.958333318311</v>
      </c>
      <c r="D6192">
        <v>32431.8</v>
      </c>
      <c r="E6192">
        <v>321</v>
      </c>
      <c r="F6192">
        <v>7253.4</v>
      </c>
      <c r="G6192">
        <v>29164.2</v>
      </c>
      <c r="H6192">
        <v>32881.4</v>
      </c>
      <c r="I6192">
        <v>29880.799999999999</v>
      </c>
    </row>
    <row r="6193" spans="1:9">
      <c r="A6193" s="26">
        <f t="shared" si="96"/>
        <v>44819.999999984975</v>
      </c>
      <c r="D6193">
        <v>32437.8</v>
      </c>
      <c r="E6193">
        <v>321</v>
      </c>
      <c r="F6193">
        <v>7253.4</v>
      </c>
      <c r="G6193">
        <v>29164.2</v>
      </c>
      <c r="H6193">
        <v>32881.4</v>
      </c>
      <c r="I6193">
        <v>29880.799999999999</v>
      </c>
    </row>
    <row r="6194" spans="1:9">
      <c r="A6194" s="26">
        <f t="shared" si="96"/>
        <v>44820.041666651639</v>
      </c>
      <c r="D6194">
        <v>32437.8</v>
      </c>
      <c r="E6194">
        <v>321</v>
      </c>
      <c r="F6194">
        <v>7253.4</v>
      </c>
      <c r="G6194">
        <v>29164.2</v>
      </c>
      <c r="H6194">
        <v>32881.4</v>
      </c>
      <c r="I6194">
        <v>29880.799999999999</v>
      </c>
    </row>
    <row r="6195" spans="1:9">
      <c r="A6195" s="26">
        <f t="shared" si="96"/>
        <v>44820.083333318304</v>
      </c>
      <c r="D6195">
        <v>32437.8</v>
      </c>
      <c r="E6195">
        <v>321</v>
      </c>
      <c r="F6195">
        <v>7253.4</v>
      </c>
      <c r="G6195">
        <v>29164.2</v>
      </c>
      <c r="H6195">
        <v>32881.4</v>
      </c>
      <c r="I6195">
        <v>29880.799999999999</v>
      </c>
    </row>
    <row r="6196" spans="1:9">
      <c r="A6196" s="26">
        <f t="shared" si="96"/>
        <v>44820.124999984968</v>
      </c>
      <c r="D6196">
        <v>32437.8</v>
      </c>
      <c r="E6196">
        <v>321</v>
      </c>
      <c r="F6196">
        <v>7253.4</v>
      </c>
      <c r="G6196">
        <v>29164.2</v>
      </c>
      <c r="H6196">
        <v>32881.4</v>
      </c>
      <c r="I6196">
        <v>29880.799999999999</v>
      </c>
    </row>
    <row r="6197" spans="1:9">
      <c r="A6197" s="26">
        <f t="shared" si="96"/>
        <v>44820.166666651632</v>
      </c>
      <c r="D6197">
        <v>32437.8</v>
      </c>
      <c r="E6197">
        <v>321</v>
      </c>
      <c r="F6197">
        <v>7253.4</v>
      </c>
      <c r="G6197">
        <v>29164.2</v>
      </c>
      <c r="H6197">
        <v>32881.4</v>
      </c>
      <c r="I6197">
        <v>29880.799999999999</v>
      </c>
    </row>
    <row r="6198" spans="1:9">
      <c r="A6198" s="26">
        <f t="shared" si="96"/>
        <v>44820.208333318296</v>
      </c>
      <c r="D6198">
        <v>32437.8</v>
      </c>
      <c r="E6198">
        <v>321</v>
      </c>
      <c r="F6198">
        <v>7253.4</v>
      </c>
      <c r="G6198">
        <v>29164.2</v>
      </c>
      <c r="H6198">
        <v>32881.4</v>
      </c>
      <c r="I6198">
        <v>29880.799999999999</v>
      </c>
    </row>
    <row r="6199" spans="1:9">
      <c r="A6199" s="26">
        <f t="shared" si="96"/>
        <v>44820.249999984961</v>
      </c>
      <c r="D6199">
        <v>32437.8</v>
      </c>
      <c r="E6199">
        <v>321</v>
      </c>
      <c r="F6199">
        <v>7253.4</v>
      </c>
      <c r="G6199">
        <v>29164.2</v>
      </c>
      <c r="H6199">
        <v>32881.4</v>
      </c>
      <c r="I6199">
        <v>29880.799999999999</v>
      </c>
    </row>
    <row r="6200" spans="1:9">
      <c r="A6200" s="26">
        <f t="shared" si="96"/>
        <v>44820.291666651625</v>
      </c>
      <c r="D6200">
        <v>32437.8</v>
      </c>
      <c r="E6200">
        <v>321</v>
      </c>
      <c r="F6200">
        <v>7253.4</v>
      </c>
      <c r="G6200">
        <v>29164.2</v>
      </c>
      <c r="H6200">
        <v>32881.4</v>
      </c>
      <c r="I6200">
        <v>29880.799999999999</v>
      </c>
    </row>
    <row r="6201" spans="1:9">
      <c r="A6201" s="26">
        <f t="shared" si="96"/>
        <v>44820.333333318289</v>
      </c>
      <c r="D6201">
        <v>32437.8</v>
      </c>
      <c r="E6201">
        <v>321</v>
      </c>
      <c r="F6201">
        <v>7253.4</v>
      </c>
      <c r="G6201">
        <v>29164.2</v>
      </c>
      <c r="H6201">
        <v>32881.4</v>
      </c>
      <c r="I6201">
        <v>29880.799999999999</v>
      </c>
    </row>
    <row r="6202" spans="1:9">
      <c r="A6202" s="26">
        <f t="shared" si="96"/>
        <v>44820.374999984953</v>
      </c>
      <c r="D6202">
        <v>32437.8</v>
      </c>
      <c r="E6202">
        <v>321</v>
      </c>
      <c r="F6202">
        <v>7253.4</v>
      </c>
      <c r="G6202">
        <v>29164.2</v>
      </c>
      <c r="H6202">
        <v>32881.4</v>
      </c>
      <c r="I6202">
        <v>29880.799999999999</v>
      </c>
    </row>
    <row r="6203" spans="1:9">
      <c r="A6203" s="26">
        <f t="shared" si="96"/>
        <v>44820.416666651618</v>
      </c>
      <c r="D6203">
        <v>32437.8</v>
      </c>
      <c r="E6203">
        <v>321</v>
      </c>
      <c r="F6203">
        <v>7253.4</v>
      </c>
      <c r="G6203">
        <v>29164.2</v>
      </c>
      <c r="H6203">
        <v>32881.4</v>
      </c>
      <c r="I6203">
        <v>29880.799999999999</v>
      </c>
    </row>
    <row r="6204" spans="1:9">
      <c r="A6204" s="26">
        <f t="shared" si="96"/>
        <v>44820.458333318282</v>
      </c>
      <c r="D6204">
        <v>32437.8</v>
      </c>
      <c r="E6204">
        <v>321</v>
      </c>
      <c r="F6204">
        <v>7253.4</v>
      </c>
      <c r="G6204">
        <v>29164.2</v>
      </c>
      <c r="H6204">
        <v>32881.4</v>
      </c>
      <c r="I6204">
        <v>29880.799999999999</v>
      </c>
    </row>
    <row r="6205" spans="1:9">
      <c r="A6205" s="26">
        <f t="shared" si="96"/>
        <v>44820.499999984946</v>
      </c>
      <c r="D6205">
        <v>32437.8</v>
      </c>
      <c r="E6205">
        <v>321</v>
      </c>
      <c r="F6205">
        <v>7253.4</v>
      </c>
      <c r="G6205">
        <v>29164.2</v>
      </c>
      <c r="H6205">
        <v>32881.4</v>
      </c>
      <c r="I6205">
        <v>29880.799999999999</v>
      </c>
    </row>
    <row r="6206" spans="1:9">
      <c r="A6206" s="26">
        <f t="shared" si="96"/>
        <v>44820.54166665161</v>
      </c>
      <c r="D6206">
        <v>32437.8</v>
      </c>
      <c r="E6206">
        <v>321</v>
      </c>
      <c r="F6206">
        <v>7253.4</v>
      </c>
      <c r="G6206">
        <v>29164.2</v>
      </c>
      <c r="H6206">
        <v>32881.4</v>
      </c>
      <c r="I6206">
        <v>29880.799999999999</v>
      </c>
    </row>
    <row r="6207" spans="1:9">
      <c r="A6207" s="26">
        <f t="shared" si="96"/>
        <v>44820.583333318275</v>
      </c>
      <c r="D6207">
        <v>32437.8</v>
      </c>
      <c r="E6207">
        <v>321</v>
      </c>
      <c r="F6207">
        <v>7253.4</v>
      </c>
      <c r="G6207">
        <v>29164.2</v>
      </c>
      <c r="H6207">
        <v>32881.4</v>
      </c>
      <c r="I6207">
        <v>29880.799999999999</v>
      </c>
    </row>
    <row r="6208" spans="1:9">
      <c r="A6208" s="26">
        <f t="shared" si="96"/>
        <v>44820.624999984939</v>
      </c>
      <c r="D6208">
        <v>32437.8</v>
      </c>
      <c r="E6208">
        <v>321</v>
      </c>
      <c r="F6208">
        <v>7253.4</v>
      </c>
      <c r="G6208">
        <v>29164.2</v>
      </c>
      <c r="H6208">
        <v>32881.4</v>
      </c>
      <c r="I6208">
        <v>29880.799999999999</v>
      </c>
    </row>
    <row r="6209" spans="1:9">
      <c r="A6209" s="26">
        <f t="shared" si="96"/>
        <v>44820.666666651603</v>
      </c>
      <c r="D6209">
        <v>32437.8</v>
      </c>
      <c r="E6209">
        <v>321</v>
      </c>
      <c r="G6209">
        <v>29164.2</v>
      </c>
      <c r="H6209">
        <v>32881.4</v>
      </c>
      <c r="I6209">
        <v>29880.799999999999</v>
      </c>
    </row>
    <row r="6210" spans="1:9">
      <c r="A6210" s="26">
        <f t="shared" si="96"/>
        <v>44820.708333318267</v>
      </c>
      <c r="D6210">
        <v>32437.8</v>
      </c>
      <c r="E6210">
        <v>321</v>
      </c>
      <c r="F6210">
        <v>7258.2</v>
      </c>
      <c r="G6210">
        <v>29164.2</v>
      </c>
      <c r="H6210">
        <v>32881.4</v>
      </c>
      <c r="I6210">
        <v>29880.799999999999</v>
      </c>
    </row>
    <row r="6211" spans="1:9">
      <c r="A6211" s="26">
        <f t="shared" ref="A6211:A6274" si="97">A6210+1/24</f>
        <v>44820.749999984931</v>
      </c>
      <c r="D6211">
        <v>32438</v>
      </c>
      <c r="E6211">
        <v>321</v>
      </c>
      <c r="F6211">
        <v>7258.2</v>
      </c>
      <c r="G6211">
        <v>29164.2</v>
      </c>
      <c r="H6211">
        <v>32881.4</v>
      </c>
      <c r="I6211">
        <v>29880.799999999999</v>
      </c>
    </row>
    <row r="6212" spans="1:9">
      <c r="A6212" s="26">
        <f t="shared" si="97"/>
        <v>44820.791666651596</v>
      </c>
      <c r="D6212">
        <v>32438</v>
      </c>
      <c r="E6212">
        <v>321</v>
      </c>
      <c r="F6212">
        <v>7258.2</v>
      </c>
      <c r="G6212">
        <v>29164.2</v>
      </c>
      <c r="H6212">
        <v>32881.4</v>
      </c>
      <c r="I6212">
        <v>29880.799999999999</v>
      </c>
    </row>
    <row r="6213" spans="1:9">
      <c r="A6213" s="26">
        <f t="shared" si="97"/>
        <v>44820.83333331826</v>
      </c>
      <c r="D6213">
        <v>32438</v>
      </c>
      <c r="E6213">
        <v>321</v>
      </c>
      <c r="F6213">
        <v>7258.2</v>
      </c>
      <c r="G6213">
        <v>29164.2</v>
      </c>
      <c r="H6213">
        <v>32881.4</v>
      </c>
      <c r="I6213">
        <v>29880.799999999999</v>
      </c>
    </row>
    <row r="6214" spans="1:9">
      <c r="A6214" s="26">
        <f t="shared" si="97"/>
        <v>44820.874999984924</v>
      </c>
      <c r="D6214">
        <v>32438</v>
      </c>
      <c r="E6214">
        <v>321</v>
      </c>
      <c r="F6214">
        <v>7258.2</v>
      </c>
      <c r="G6214">
        <v>29164.2</v>
      </c>
      <c r="H6214">
        <v>32881.4</v>
      </c>
      <c r="I6214">
        <v>29880.799999999999</v>
      </c>
    </row>
    <row r="6215" spans="1:9">
      <c r="A6215" s="26">
        <f t="shared" si="97"/>
        <v>44820.916666651588</v>
      </c>
      <c r="D6215">
        <v>32438</v>
      </c>
      <c r="E6215">
        <v>321</v>
      </c>
      <c r="F6215">
        <v>7258.2</v>
      </c>
      <c r="G6215">
        <v>29164.2</v>
      </c>
      <c r="H6215">
        <v>32881.4</v>
      </c>
      <c r="I6215">
        <v>29880.799999999999</v>
      </c>
    </row>
    <row r="6216" spans="1:9">
      <c r="A6216" s="26">
        <f t="shared" si="97"/>
        <v>44820.958333318253</v>
      </c>
      <c r="D6216">
        <v>32438</v>
      </c>
      <c r="E6216">
        <v>321</v>
      </c>
      <c r="F6216">
        <v>7258.2</v>
      </c>
      <c r="G6216">
        <v>29164.2</v>
      </c>
      <c r="H6216">
        <v>32881.4</v>
      </c>
      <c r="I6216">
        <v>29880.799999999999</v>
      </c>
    </row>
    <row r="6217" spans="1:9">
      <c r="A6217" s="26">
        <f t="shared" si="97"/>
        <v>44820.999999984917</v>
      </c>
      <c r="D6217">
        <v>32438</v>
      </c>
      <c r="E6217">
        <v>321</v>
      </c>
      <c r="F6217">
        <v>7258.2</v>
      </c>
      <c r="G6217">
        <v>29164.2</v>
      </c>
      <c r="H6217">
        <v>32881.4</v>
      </c>
      <c r="I6217">
        <v>29880.799999999999</v>
      </c>
    </row>
    <row r="6218" spans="1:9">
      <c r="A6218" s="26">
        <f t="shared" si="97"/>
        <v>44821.041666651581</v>
      </c>
      <c r="D6218">
        <v>32438</v>
      </c>
      <c r="E6218">
        <v>321</v>
      </c>
      <c r="F6218">
        <v>7258.2</v>
      </c>
      <c r="G6218">
        <v>29164.2</v>
      </c>
      <c r="H6218">
        <v>32881.4</v>
      </c>
      <c r="I6218">
        <v>29880.799999999999</v>
      </c>
    </row>
    <row r="6219" spans="1:9">
      <c r="A6219" s="26">
        <f t="shared" si="97"/>
        <v>44821.083333318245</v>
      </c>
      <c r="D6219">
        <v>32438</v>
      </c>
      <c r="E6219">
        <v>321</v>
      </c>
      <c r="F6219">
        <v>7258.2</v>
      </c>
      <c r="G6219">
        <v>29164.2</v>
      </c>
      <c r="H6219">
        <v>32881.4</v>
      </c>
      <c r="I6219">
        <v>29880.799999999999</v>
      </c>
    </row>
    <row r="6220" spans="1:9">
      <c r="A6220" s="26">
        <f t="shared" si="97"/>
        <v>44821.12499998491</v>
      </c>
      <c r="D6220">
        <v>32438</v>
      </c>
      <c r="E6220">
        <v>321</v>
      </c>
      <c r="F6220">
        <v>7258.2</v>
      </c>
      <c r="G6220">
        <v>29164.2</v>
      </c>
      <c r="H6220">
        <v>32881.4</v>
      </c>
      <c r="I6220">
        <v>29880.799999999999</v>
      </c>
    </row>
    <row r="6221" spans="1:9">
      <c r="A6221" s="26">
        <f t="shared" si="97"/>
        <v>44821.166666651574</v>
      </c>
      <c r="D6221">
        <v>32438</v>
      </c>
      <c r="E6221">
        <v>321</v>
      </c>
      <c r="F6221">
        <v>7258.2</v>
      </c>
      <c r="G6221">
        <v>29164.2</v>
      </c>
      <c r="H6221">
        <v>32881.4</v>
      </c>
      <c r="I6221">
        <v>29880.799999999999</v>
      </c>
    </row>
    <row r="6222" spans="1:9">
      <c r="A6222" s="26">
        <f t="shared" si="97"/>
        <v>44821.208333318238</v>
      </c>
      <c r="D6222">
        <v>32438</v>
      </c>
      <c r="E6222">
        <v>321</v>
      </c>
      <c r="F6222">
        <v>7258.2</v>
      </c>
      <c r="G6222">
        <v>29164.2</v>
      </c>
      <c r="H6222">
        <v>32881.4</v>
      </c>
      <c r="I6222">
        <v>29880.799999999999</v>
      </c>
    </row>
    <row r="6223" spans="1:9">
      <c r="A6223" s="26">
        <f t="shared" si="97"/>
        <v>44821.249999984902</v>
      </c>
      <c r="D6223">
        <v>32438</v>
      </c>
      <c r="E6223">
        <v>321</v>
      </c>
      <c r="F6223">
        <v>7258.2</v>
      </c>
      <c r="G6223">
        <v>29164.2</v>
      </c>
      <c r="H6223">
        <v>32881.4</v>
      </c>
      <c r="I6223">
        <v>29880.799999999999</v>
      </c>
    </row>
    <row r="6224" spans="1:9">
      <c r="A6224" s="26">
        <f t="shared" si="97"/>
        <v>44821.291666651567</v>
      </c>
      <c r="D6224">
        <v>32438</v>
      </c>
      <c r="E6224">
        <v>321</v>
      </c>
      <c r="F6224">
        <v>7258.2</v>
      </c>
      <c r="G6224">
        <v>29164.2</v>
      </c>
      <c r="H6224">
        <v>32881.4</v>
      </c>
      <c r="I6224">
        <v>29880.799999999999</v>
      </c>
    </row>
    <row r="6225" spans="1:9">
      <c r="A6225" s="26">
        <f t="shared" si="97"/>
        <v>44821.333333318231</v>
      </c>
      <c r="D6225">
        <v>32438</v>
      </c>
      <c r="E6225">
        <v>321</v>
      </c>
      <c r="F6225">
        <v>7258.2</v>
      </c>
      <c r="G6225">
        <v>29164.2</v>
      </c>
      <c r="H6225">
        <v>32881.4</v>
      </c>
      <c r="I6225">
        <v>29880.799999999999</v>
      </c>
    </row>
    <row r="6226" spans="1:9">
      <c r="A6226" s="26">
        <f t="shared" si="97"/>
        <v>44821.374999984895</v>
      </c>
      <c r="D6226">
        <v>32438</v>
      </c>
      <c r="E6226">
        <v>321</v>
      </c>
      <c r="F6226">
        <v>7258.2</v>
      </c>
      <c r="G6226">
        <v>29164.2</v>
      </c>
      <c r="H6226">
        <v>32881.4</v>
      </c>
      <c r="I6226">
        <v>29880.799999999999</v>
      </c>
    </row>
    <row r="6227" spans="1:9">
      <c r="A6227" s="26">
        <f t="shared" si="97"/>
        <v>44821.416666651559</v>
      </c>
      <c r="D6227">
        <v>32438</v>
      </c>
      <c r="E6227">
        <v>321</v>
      </c>
      <c r="F6227">
        <v>7258.2</v>
      </c>
      <c r="G6227">
        <v>29164.2</v>
      </c>
      <c r="H6227">
        <v>32881.4</v>
      </c>
      <c r="I6227">
        <v>29880.799999999999</v>
      </c>
    </row>
    <row r="6228" spans="1:9">
      <c r="A6228" s="26">
        <f t="shared" si="97"/>
        <v>44821.458333318224</v>
      </c>
      <c r="D6228">
        <v>32438</v>
      </c>
      <c r="E6228">
        <v>321</v>
      </c>
      <c r="F6228">
        <v>7258.2</v>
      </c>
      <c r="G6228">
        <v>29164.2</v>
      </c>
      <c r="H6228">
        <v>32881.4</v>
      </c>
      <c r="I6228">
        <v>29880.799999999999</v>
      </c>
    </row>
    <row r="6229" spans="1:9">
      <c r="A6229" s="26">
        <f t="shared" si="97"/>
        <v>44821.499999984888</v>
      </c>
      <c r="D6229">
        <v>32438</v>
      </c>
      <c r="E6229">
        <v>321</v>
      </c>
      <c r="F6229">
        <v>7258.2</v>
      </c>
      <c r="G6229">
        <v>29164.2</v>
      </c>
      <c r="H6229">
        <v>32881.4</v>
      </c>
      <c r="I6229">
        <v>29880.799999999999</v>
      </c>
    </row>
    <row r="6230" spans="1:9">
      <c r="A6230" s="26">
        <f t="shared" si="97"/>
        <v>44821.541666651552</v>
      </c>
      <c r="D6230">
        <v>32438</v>
      </c>
      <c r="E6230">
        <v>321</v>
      </c>
      <c r="F6230">
        <v>7258.2</v>
      </c>
      <c r="G6230">
        <v>29164.2</v>
      </c>
      <c r="H6230">
        <v>32881.4</v>
      </c>
      <c r="I6230">
        <v>29880.799999999999</v>
      </c>
    </row>
    <row r="6231" spans="1:9">
      <c r="A6231" s="26">
        <f t="shared" si="97"/>
        <v>44821.583333318216</v>
      </c>
      <c r="D6231">
        <v>32438</v>
      </c>
      <c r="E6231">
        <v>321</v>
      </c>
      <c r="F6231">
        <v>7258.2</v>
      </c>
      <c r="G6231">
        <v>29164.2</v>
      </c>
      <c r="H6231">
        <v>32881.4</v>
      </c>
      <c r="I6231">
        <v>29880.799999999999</v>
      </c>
    </row>
    <row r="6232" spans="1:9">
      <c r="A6232" s="26">
        <f t="shared" si="97"/>
        <v>44821.624999984881</v>
      </c>
      <c r="D6232">
        <v>32438</v>
      </c>
      <c r="E6232">
        <v>321</v>
      </c>
      <c r="F6232">
        <v>7258.2</v>
      </c>
      <c r="G6232">
        <v>29164.2</v>
      </c>
      <c r="H6232">
        <v>32881.4</v>
      </c>
      <c r="I6232">
        <v>29880.799999999999</v>
      </c>
    </row>
    <row r="6233" spans="1:9">
      <c r="A6233" s="26">
        <f t="shared" si="97"/>
        <v>44821.666666651545</v>
      </c>
      <c r="D6233">
        <v>32438</v>
      </c>
      <c r="E6233">
        <v>321</v>
      </c>
      <c r="F6233">
        <v>7258.2</v>
      </c>
      <c r="G6233">
        <v>29164.2</v>
      </c>
      <c r="H6233">
        <v>32881.4</v>
      </c>
      <c r="I6233">
        <v>29880.799999999999</v>
      </c>
    </row>
    <row r="6234" spans="1:9">
      <c r="A6234" s="26">
        <f t="shared" si="97"/>
        <v>44821.708333318209</v>
      </c>
      <c r="D6234">
        <v>32438</v>
      </c>
      <c r="E6234">
        <v>321</v>
      </c>
      <c r="F6234">
        <v>7258.2</v>
      </c>
      <c r="G6234">
        <v>29164.2</v>
      </c>
      <c r="H6234">
        <v>32881.4</v>
      </c>
      <c r="I6234">
        <v>29880.799999999999</v>
      </c>
    </row>
    <row r="6235" spans="1:9">
      <c r="A6235" s="26">
        <f t="shared" si="97"/>
        <v>44821.749999984873</v>
      </c>
      <c r="D6235">
        <v>32438</v>
      </c>
      <c r="E6235">
        <v>321</v>
      </c>
      <c r="F6235">
        <v>7258.2</v>
      </c>
      <c r="G6235">
        <v>29164.2</v>
      </c>
      <c r="H6235">
        <v>32881.4</v>
      </c>
      <c r="I6235">
        <v>29880.799999999999</v>
      </c>
    </row>
    <row r="6236" spans="1:9">
      <c r="A6236" s="26">
        <f t="shared" si="97"/>
        <v>44821.791666651538</v>
      </c>
      <c r="D6236">
        <v>32438</v>
      </c>
      <c r="E6236">
        <v>321</v>
      </c>
      <c r="F6236">
        <v>7258.2</v>
      </c>
      <c r="G6236">
        <v>29164.2</v>
      </c>
      <c r="H6236">
        <v>32881.4</v>
      </c>
      <c r="I6236">
        <v>29880.799999999999</v>
      </c>
    </row>
    <row r="6237" spans="1:9">
      <c r="A6237" s="26">
        <f t="shared" si="97"/>
        <v>44821.833333318202</v>
      </c>
      <c r="D6237">
        <v>32438</v>
      </c>
      <c r="E6237">
        <v>321</v>
      </c>
      <c r="F6237">
        <v>7258.2</v>
      </c>
      <c r="G6237">
        <v>29164.6</v>
      </c>
      <c r="H6237">
        <v>32881.4</v>
      </c>
      <c r="I6237">
        <v>29880.799999999999</v>
      </c>
    </row>
    <row r="6238" spans="1:9">
      <c r="A6238" s="26">
        <f t="shared" si="97"/>
        <v>44821.874999984866</v>
      </c>
      <c r="D6238">
        <v>32438</v>
      </c>
      <c r="E6238">
        <v>321</v>
      </c>
      <c r="F6238">
        <v>7258.2</v>
      </c>
      <c r="G6238">
        <v>29164.6</v>
      </c>
      <c r="H6238">
        <v>32881.4</v>
      </c>
      <c r="I6238">
        <v>29880.799999999999</v>
      </c>
    </row>
    <row r="6239" spans="1:9">
      <c r="A6239" s="26">
        <f t="shared" si="97"/>
        <v>44821.91666665153</v>
      </c>
      <c r="D6239">
        <v>32438</v>
      </c>
      <c r="E6239">
        <v>321</v>
      </c>
      <c r="F6239">
        <v>7258.2</v>
      </c>
      <c r="G6239">
        <v>29164.6</v>
      </c>
      <c r="H6239">
        <v>32881.4</v>
      </c>
      <c r="I6239">
        <v>29880.799999999999</v>
      </c>
    </row>
    <row r="6240" spans="1:9">
      <c r="A6240" s="26">
        <f t="shared" si="97"/>
        <v>44821.958333318194</v>
      </c>
      <c r="D6240">
        <v>32438</v>
      </c>
      <c r="E6240">
        <v>321</v>
      </c>
      <c r="F6240">
        <v>7258.2</v>
      </c>
      <c r="G6240">
        <v>29164.6</v>
      </c>
      <c r="H6240">
        <v>32881.4</v>
      </c>
      <c r="I6240">
        <v>29880.799999999999</v>
      </c>
    </row>
    <row r="6241" spans="1:9">
      <c r="A6241" s="26">
        <f t="shared" si="97"/>
        <v>44821.999999984859</v>
      </c>
      <c r="D6241">
        <v>32438</v>
      </c>
      <c r="E6241">
        <v>321</v>
      </c>
      <c r="F6241">
        <v>7258.2</v>
      </c>
      <c r="G6241">
        <v>29164.6</v>
      </c>
      <c r="H6241">
        <v>32881.4</v>
      </c>
      <c r="I6241">
        <v>29880.799999999999</v>
      </c>
    </row>
    <row r="6242" spans="1:9">
      <c r="A6242" s="26">
        <f t="shared" si="97"/>
        <v>44822.041666651523</v>
      </c>
      <c r="D6242">
        <v>32438</v>
      </c>
      <c r="E6242">
        <v>321</v>
      </c>
      <c r="F6242">
        <v>7258.2</v>
      </c>
      <c r="G6242">
        <v>29164.6</v>
      </c>
      <c r="H6242">
        <v>32881.4</v>
      </c>
      <c r="I6242">
        <v>29880.799999999999</v>
      </c>
    </row>
    <row r="6243" spans="1:9">
      <c r="A6243" s="26">
        <f t="shared" si="97"/>
        <v>44822.083333318187</v>
      </c>
      <c r="D6243">
        <v>32438</v>
      </c>
      <c r="E6243">
        <v>321</v>
      </c>
      <c r="F6243">
        <v>7258.2</v>
      </c>
      <c r="G6243">
        <v>29164.6</v>
      </c>
      <c r="H6243">
        <v>32881.4</v>
      </c>
      <c r="I6243">
        <v>29880.799999999999</v>
      </c>
    </row>
    <row r="6244" spans="1:9">
      <c r="A6244" s="26">
        <f t="shared" si="97"/>
        <v>44822.124999984851</v>
      </c>
      <c r="D6244">
        <v>32438</v>
      </c>
      <c r="E6244">
        <v>321</v>
      </c>
      <c r="F6244">
        <v>7258.2</v>
      </c>
      <c r="G6244">
        <v>29164.6</v>
      </c>
      <c r="H6244">
        <v>32881.4</v>
      </c>
      <c r="I6244">
        <v>29880.799999999999</v>
      </c>
    </row>
    <row r="6245" spans="1:9">
      <c r="A6245" s="26">
        <f t="shared" si="97"/>
        <v>44822.166666651516</v>
      </c>
      <c r="D6245">
        <v>32438</v>
      </c>
      <c r="E6245">
        <v>321</v>
      </c>
      <c r="F6245">
        <v>7258.2</v>
      </c>
      <c r="G6245">
        <v>29164.6</v>
      </c>
      <c r="H6245">
        <v>32881.4</v>
      </c>
      <c r="I6245">
        <v>29880.799999999999</v>
      </c>
    </row>
    <row r="6246" spans="1:9">
      <c r="A6246" s="26">
        <f t="shared" si="97"/>
        <v>44822.20833331818</v>
      </c>
      <c r="D6246">
        <v>32438</v>
      </c>
      <c r="E6246">
        <v>321</v>
      </c>
      <c r="F6246">
        <v>7258.2</v>
      </c>
      <c r="G6246">
        <v>29164.6</v>
      </c>
      <c r="H6246">
        <v>32881.4</v>
      </c>
      <c r="I6246">
        <v>29880.799999999999</v>
      </c>
    </row>
    <row r="6247" spans="1:9">
      <c r="A6247" s="26">
        <f t="shared" si="97"/>
        <v>44822.249999984844</v>
      </c>
      <c r="D6247">
        <v>32438</v>
      </c>
      <c r="E6247">
        <v>321</v>
      </c>
      <c r="F6247">
        <v>7258.2</v>
      </c>
      <c r="G6247">
        <v>29164.6</v>
      </c>
      <c r="H6247">
        <v>32881.4</v>
      </c>
      <c r="I6247">
        <v>29880.799999999999</v>
      </c>
    </row>
    <row r="6248" spans="1:9">
      <c r="A6248" s="26">
        <f t="shared" si="97"/>
        <v>44822.291666651508</v>
      </c>
      <c r="D6248">
        <v>32438</v>
      </c>
      <c r="E6248">
        <v>321</v>
      </c>
      <c r="F6248">
        <v>7258.2</v>
      </c>
      <c r="G6248">
        <v>29164.6</v>
      </c>
      <c r="H6248">
        <v>32881.4</v>
      </c>
      <c r="I6248">
        <v>29880.799999999999</v>
      </c>
    </row>
    <row r="6249" spans="1:9">
      <c r="A6249" s="26">
        <f t="shared" si="97"/>
        <v>44822.333333318173</v>
      </c>
      <c r="D6249">
        <v>32438</v>
      </c>
      <c r="E6249">
        <v>321</v>
      </c>
      <c r="F6249">
        <v>7258.2</v>
      </c>
      <c r="G6249">
        <v>29164.6</v>
      </c>
      <c r="H6249">
        <v>32881.4</v>
      </c>
      <c r="I6249">
        <v>29880.799999999999</v>
      </c>
    </row>
    <row r="6250" spans="1:9">
      <c r="A6250" s="26">
        <f t="shared" si="97"/>
        <v>44822.374999984837</v>
      </c>
      <c r="D6250">
        <v>32438</v>
      </c>
      <c r="E6250">
        <v>321</v>
      </c>
      <c r="F6250">
        <v>7258.2</v>
      </c>
      <c r="G6250">
        <v>29164.6</v>
      </c>
      <c r="H6250">
        <v>32881.4</v>
      </c>
      <c r="I6250">
        <v>29880.799999999999</v>
      </c>
    </row>
    <row r="6251" spans="1:9">
      <c r="A6251" s="26">
        <f t="shared" si="97"/>
        <v>44822.416666651501</v>
      </c>
      <c r="D6251">
        <v>32438</v>
      </c>
      <c r="E6251">
        <v>321</v>
      </c>
      <c r="F6251">
        <v>7258.2</v>
      </c>
      <c r="G6251">
        <v>29164.6</v>
      </c>
      <c r="H6251">
        <v>32881.4</v>
      </c>
      <c r="I6251">
        <v>29880.799999999999</v>
      </c>
    </row>
    <row r="6252" spans="1:9">
      <c r="A6252" s="26">
        <f t="shared" si="97"/>
        <v>44822.458333318165</v>
      </c>
      <c r="D6252">
        <v>32438</v>
      </c>
      <c r="E6252">
        <v>321</v>
      </c>
      <c r="F6252">
        <v>7258.2</v>
      </c>
      <c r="G6252">
        <v>29164.6</v>
      </c>
      <c r="H6252">
        <v>32881.4</v>
      </c>
      <c r="I6252">
        <v>29880.799999999999</v>
      </c>
    </row>
    <row r="6253" spans="1:9">
      <c r="A6253" s="26">
        <f t="shared" si="97"/>
        <v>44822.49999998483</v>
      </c>
      <c r="D6253">
        <v>32438</v>
      </c>
      <c r="E6253">
        <v>321</v>
      </c>
      <c r="F6253">
        <v>7258.2</v>
      </c>
      <c r="G6253">
        <v>29164.6</v>
      </c>
      <c r="H6253">
        <v>32881.4</v>
      </c>
      <c r="I6253">
        <v>29880.799999999999</v>
      </c>
    </row>
    <row r="6254" spans="1:9">
      <c r="A6254" s="26">
        <f t="shared" si="97"/>
        <v>44822.541666651494</v>
      </c>
      <c r="D6254">
        <v>32438</v>
      </c>
      <c r="E6254">
        <v>321</v>
      </c>
      <c r="F6254">
        <v>7258.2</v>
      </c>
      <c r="G6254">
        <v>29164.6</v>
      </c>
      <c r="H6254">
        <v>32881.4</v>
      </c>
      <c r="I6254">
        <v>29880.799999999999</v>
      </c>
    </row>
    <row r="6255" spans="1:9">
      <c r="A6255" s="26">
        <f t="shared" si="97"/>
        <v>44822.583333318158</v>
      </c>
      <c r="D6255">
        <v>32438</v>
      </c>
      <c r="E6255">
        <v>321</v>
      </c>
      <c r="F6255">
        <v>7258.2</v>
      </c>
      <c r="G6255">
        <v>29164.6</v>
      </c>
      <c r="H6255">
        <v>32881.4</v>
      </c>
      <c r="I6255">
        <v>29880.799999999999</v>
      </c>
    </row>
    <row r="6256" spans="1:9">
      <c r="A6256" s="26">
        <f t="shared" si="97"/>
        <v>44822.624999984822</v>
      </c>
      <c r="D6256">
        <v>32447.8</v>
      </c>
      <c r="E6256">
        <v>321</v>
      </c>
      <c r="F6256">
        <v>7258.2</v>
      </c>
      <c r="G6256">
        <v>29164.6</v>
      </c>
      <c r="H6256">
        <v>32881.4</v>
      </c>
      <c r="I6256">
        <v>29880.799999999999</v>
      </c>
    </row>
    <row r="6257" spans="1:9">
      <c r="A6257" s="26">
        <f t="shared" si="97"/>
        <v>44822.666666651487</v>
      </c>
      <c r="D6257">
        <v>32448.799999999999</v>
      </c>
      <c r="E6257">
        <v>321</v>
      </c>
      <c r="F6257">
        <v>7258.2</v>
      </c>
      <c r="G6257">
        <v>29164.6</v>
      </c>
      <c r="H6257">
        <v>32881.4</v>
      </c>
      <c r="I6257">
        <v>29880.799999999999</v>
      </c>
    </row>
    <row r="6258" spans="1:9">
      <c r="A6258" s="26">
        <f t="shared" si="97"/>
        <v>44822.708333318151</v>
      </c>
      <c r="D6258">
        <v>32449</v>
      </c>
      <c r="E6258">
        <v>321</v>
      </c>
      <c r="F6258">
        <v>7258.2</v>
      </c>
      <c r="G6258">
        <v>29164.6</v>
      </c>
      <c r="H6258">
        <v>32881.4</v>
      </c>
      <c r="I6258">
        <v>29880.799999999999</v>
      </c>
    </row>
    <row r="6259" spans="1:9">
      <c r="A6259" s="26">
        <f t="shared" si="97"/>
        <v>44822.749999984815</v>
      </c>
      <c r="D6259">
        <v>32449</v>
      </c>
      <c r="E6259">
        <v>321</v>
      </c>
      <c r="F6259">
        <v>7258.2</v>
      </c>
      <c r="G6259">
        <v>29164.6</v>
      </c>
      <c r="H6259">
        <v>32881.4</v>
      </c>
      <c r="I6259">
        <v>29880.799999999999</v>
      </c>
    </row>
    <row r="6260" spans="1:9">
      <c r="A6260" s="26">
        <f t="shared" si="97"/>
        <v>44822.791666651479</v>
      </c>
      <c r="D6260">
        <v>32449</v>
      </c>
      <c r="E6260">
        <v>321</v>
      </c>
      <c r="F6260">
        <v>7258.2</v>
      </c>
      <c r="G6260">
        <v>29164.6</v>
      </c>
      <c r="H6260">
        <v>32881.4</v>
      </c>
      <c r="I6260">
        <v>29880.799999999999</v>
      </c>
    </row>
    <row r="6261" spans="1:9">
      <c r="A6261" s="26">
        <f t="shared" si="97"/>
        <v>44822.833333318144</v>
      </c>
      <c r="D6261">
        <v>32449</v>
      </c>
      <c r="E6261">
        <v>321</v>
      </c>
      <c r="F6261">
        <v>7258.2</v>
      </c>
      <c r="G6261">
        <v>29164.6</v>
      </c>
      <c r="H6261">
        <v>32881.4</v>
      </c>
      <c r="I6261">
        <v>29880.799999999999</v>
      </c>
    </row>
    <row r="6262" spans="1:9">
      <c r="A6262" s="26">
        <f t="shared" si="97"/>
        <v>44822.874999984808</v>
      </c>
      <c r="D6262">
        <v>32449</v>
      </c>
      <c r="E6262">
        <v>321</v>
      </c>
      <c r="F6262">
        <v>7258.2</v>
      </c>
      <c r="G6262">
        <v>29164.6</v>
      </c>
      <c r="H6262">
        <v>32881.4</v>
      </c>
      <c r="I6262">
        <v>29880.799999999999</v>
      </c>
    </row>
    <row r="6263" spans="1:9">
      <c r="A6263" s="26">
        <f t="shared" si="97"/>
        <v>44822.916666651472</v>
      </c>
      <c r="D6263">
        <v>32449</v>
      </c>
      <c r="E6263">
        <v>321</v>
      </c>
      <c r="F6263">
        <v>7258.2</v>
      </c>
      <c r="G6263">
        <v>29164.6</v>
      </c>
      <c r="H6263">
        <v>32881.4</v>
      </c>
      <c r="I6263">
        <v>29880.799999999999</v>
      </c>
    </row>
    <row r="6264" spans="1:9">
      <c r="A6264" s="26">
        <f t="shared" si="97"/>
        <v>44822.958333318136</v>
      </c>
      <c r="D6264">
        <v>32449</v>
      </c>
      <c r="E6264">
        <v>321</v>
      </c>
      <c r="F6264">
        <v>7258.2</v>
      </c>
      <c r="G6264">
        <v>29164.6</v>
      </c>
      <c r="H6264">
        <v>32881.4</v>
      </c>
      <c r="I6264">
        <v>29880.799999999999</v>
      </c>
    </row>
    <row r="6265" spans="1:9">
      <c r="A6265" s="26">
        <f t="shared" si="97"/>
        <v>44822.999999984801</v>
      </c>
      <c r="D6265">
        <v>32449</v>
      </c>
      <c r="E6265">
        <v>321</v>
      </c>
      <c r="F6265">
        <v>7258.2</v>
      </c>
      <c r="G6265">
        <v>29164.6</v>
      </c>
      <c r="H6265">
        <v>32881.4</v>
      </c>
      <c r="I6265">
        <v>29880.799999999999</v>
      </c>
    </row>
    <row r="6266" spans="1:9">
      <c r="A6266" s="26">
        <f t="shared" si="97"/>
        <v>44823.041666651465</v>
      </c>
      <c r="D6266">
        <v>32449</v>
      </c>
      <c r="E6266">
        <v>321</v>
      </c>
      <c r="F6266">
        <v>7258.2</v>
      </c>
      <c r="G6266">
        <v>29164.6</v>
      </c>
      <c r="H6266">
        <v>32881.4</v>
      </c>
      <c r="I6266">
        <v>29880.799999999999</v>
      </c>
    </row>
    <row r="6267" spans="1:9">
      <c r="A6267" s="26">
        <f t="shared" si="97"/>
        <v>44823.083333318129</v>
      </c>
      <c r="D6267">
        <v>32449</v>
      </c>
      <c r="E6267">
        <v>321</v>
      </c>
      <c r="F6267">
        <v>7258.2</v>
      </c>
      <c r="G6267">
        <v>29164.6</v>
      </c>
      <c r="H6267">
        <v>32881.4</v>
      </c>
      <c r="I6267">
        <v>29880.799999999999</v>
      </c>
    </row>
    <row r="6268" spans="1:9">
      <c r="A6268" s="26">
        <f t="shared" si="97"/>
        <v>44823.124999984793</v>
      </c>
      <c r="D6268">
        <v>32449</v>
      </c>
      <c r="E6268">
        <v>321</v>
      </c>
      <c r="F6268">
        <v>7258.2</v>
      </c>
      <c r="G6268">
        <v>29164.6</v>
      </c>
      <c r="H6268">
        <v>32881.4</v>
      </c>
      <c r="I6268">
        <v>29880.799999999999</v>
      </c>
    </row>
    <row r="6269" spans="1:9">
      <c r="A6269" s="26">
        <f t="shared" si="97"/>
        <v>44823.166666651457</v>
      </c>
      <c r="D6269">
        <v>32449</v>
      </c>
      <c r="E6269">
        <v>321</v>
      </c>
      <c r="F6269">
        <v>7258.2</v>
      </c>
      <c r="G6269">
        <v>29164.6</v>
      </c>
      <c r="H6269">
        <v>32881.4</v>
      </c>
      <c r="I6269">
        <v>29880.799999999999</v>
      </c>
    </row>
    <row r="6270" spans="1:9">
      <c r="A6270" s="26">
        <f t="shared" si="97"/>
        <v>44823.208333318122</v>
      </c>
      <c r="D6270">
        <v>32449</v>
      </c>
      <c r="E6270">
        <v>321</v>
      </c>
      <c r="F6270">
        <v>7258.2</v>
      </c>
      <c r="G6270">
        <v>29164.6</v>
      </c>
      <c r="H6270">
        <v>32881.4</v>
      </c>
      <c r="I6270">
        <v>29880.799999999999</v>
      </c>
    </row>
    <row r="6271" spans="1:9">
      <c r="A6271" s="26">
        <f t="shared" si="97"/>
        <v>44823.249999984786</v>
      </c>
      <c r="D6271">
        <v>32449</v>
      </c>
      <c r="E6271">
        <v>321</v>
      </c>
      <c r="F6271">
        <v>7258.2</v>
      </c>
      <c r="G6271">
        <v>29164.6</v>
      </c>
      <c r="H6271">
        <v>32881.4</v>
      </c>
      <c r="I6271">
        <v>29880.799999999999</v>
      </c>
    </row>
    <row r="6272" spans="1:9">
      <c r="A6272" s="26">
        <f t="shared" si="97"/>
        <v>44823.29166665145</v>
      </c>
      <c r="D6272">
        <v>32449.200000000001</v>
      </c>
      <c r="E6272">
        <v>321</v>
      </c>
      <c r="F6272">
        <v>7258.2</v>
      </c>
      <c r="G6272">
        <v>29164.6</v>
      </c>
      <c r="H6272">
        <v>32881.4</v>
      </c>
      <c r="I6272">
        <v>29880.799999999999</v>
      </c>
    </row>
    <row r="6273" spans="1:9">
      <c r="A6273" s="26">
        <f t="shared" si="97"/>
        <v>44823.333333318114</v>
      </c>
      <c r="D6273">
        <v>32449.200000000001</v>
      </c>
      <c r="E6273">
        <v>321</v>
      </c>
      <c r="F6273">
        <v>7258.2</v>
      </c>
      <c r="G6273">
        <v>29164.6</v>
      </c>
      <c r="H6273">
        <v>32881.4</v>
      </c>
      <c r="I6273">
        <v>29880.799999999999</v>
      </c>
    </row>
    <row r="6274" spans="1:9">
      <c r="A6274" s="26">
        <f t="shared" si="97"/>
        <v>44823.374999984779</v>
      </c>
      <c r="D6274">
        <v>32449.200000000001</v>
      </c>
      <c r="E6274">
        <v>321</v>
      </c>
      <c r="F6274">
        <v>7258.2</v>
      </c>
      <c r="G6274">
        <v>29164.6</v>
      </c>
      <c r="H6274">
        <v>32881.4</v>
      </c>
      <c r="I6274">
        <v>29880.799999999999</v>
      </c>
    </row>
    <row r="6275" spans="1:9">
      <c r="A6275" s="26">
        <f t="shared" ref="A6275:A6338" si="98">A6274+1/24</f>
        <v>44823.416666651443</v>
      </c>
      <c r="D6275">
        <v>32449.200000000001</v>
      </c>
      <c r="E6275">
        <v>321</v>
      </c>
      <c r="F6275">
        <v>7258.2</v>
      </c>
      <c r="G6275">
        <v>29164.6</v>
      </c>
      <c r="H6275">
        <v>32881.4</v>
      </c>
      <c r="I6275">
        <v>29880.799999999999</v>
      </c>
    </row>
    <row r="6276" spans="1:9">
      <c r="A6276" s="26">
        <f t="shared" si="98"/>
        <v>44823.458333318107</v>
      </c>
      <c r="D6276">
        <v>32449.200000000001</v>
      </c>
      <c r="E6276">
        <v>321</v>
      </c>
      <c r="F6276">
        <v>7258.2</v>
      </c>
      <c r="G6276">
        <v>29164.6</v>
      </c>
      <c r="H6276">
        <v>32881.4</v>
      </c>
      <c r="I6276">
        <v>29880.799999999999</v>
      </c>
    </row>
    <row r="6277" spans="1:9">
      <c r="A6277" s="26">
        <f t="shared" si="98"/>
        <v>44823.499999984771</v>
      </c>
      <c r="D6277">
        <v>32449.200000000001</v>
      </c>
      <c r="E6277">
        <v>321</v>
      </c>
      <c r="F6277">
        <v>7258.2</v>
      </c>
      <c r="G6277">
        <v>29164.6</v>
      </c>
      <c r="H6277">
        <v>32881.4</v>
      </c>
      <c r="I6277">
        <v>29880.799999999999</v>
      </c>
    </row>
    <row r="6278" spans="1:9">
      <c r="A6278" s="26">
        <f t="shared" si="98"/>
        <v>44823.541666651436</v>
      </c>
      <c r="D6278">
        <v>32449.200000000001</v>
      </c>
      <c r="E6278">
        <v>321</v>
      </c>
      <c r="F6278">
        <v>7258.2</v>
      </c>
      <c r="G6278">
        <v>29164.6</v>
      </c>
      <c r="H6278">
        <v>32881.4</v>
      </c>
      <c r="I6278">
        <v>29880.799999999999</v>
      </c>
    </row>
    <row r="6279" spans="1:9">
      <c r="A6279" s="26">
        <f t="shared" si="98"/>
        <v>44823.5833333181</v>
      </c>
      <c r="D6279">
        <v>32449.200000000001</v>
      </c>
      <c r="E6279">
        <v>321</v>
      </c>
      <c r="F6279">
        <v>7258.2</v>
      </c>
      <c r="G6279">
        <v>29164.6</v>
      </c>
      <c r="H6279">
        <v>32881.4</v>
      </c>
      <c r="I6279">
        <v>29880.799999999999</v>
      </c>
    </row>
    <row r="6280" spans="1:9">
      <c r="A6280" s="26">
        <f t="shared" si="98"/>
        <v>44823.624999984764</v>
      </c>
      <c r="D6280">
        <v>32449.200000000001</v>
      </c>
      <c r="E6280">
        <v>321</v>
      </c>
      <c r="F6280">
        <v>7258.2</v>
      </c>
      <c r="G6280">
        <v>29164.6</v>
      </c>
      <c r="H6280">
        <v>32881.4</v>
      </c>
      <c r="I6280">
        <v>29880.799999999999</v>
      </c>
    </row>
    <row r="6281" spans="1:9">
      <c r="A6281" s="26">
        <f t="shared" si="98"/>
        <v>44823.666666651428</v>
      </c>
      <c r="D6281">
        <v>32449.200000000001</v>
      </c>
      <c r="E6281">
        <v>321</v>
      </c>
      <c r="F6281">
        <v>7258.2</v>
      </c>
      <c r="G6281">
        <v>29164.6</v>
      </c>
      <c r="H6281">
        <v>32881.4</v>
      </c>
      <c r="I6281">
        <v>29880.799999999999</v>
      </c>
    </row>
    <row r="6282" spans="1:9">
      <c r="A6282" s="26">
        <f t="shared" si="98"/>
        <v>44823.708333318093</v>
      </c>
      <c r="D6282">
        <v>32449.200000000001</v>
      </c>
      <c r="E6282">
        <v>321</v>
      </c>
      <c r="F6282">
        <v>7258.2</v>
      </c>
      <c r="G6282">
        <v>29164.6</v>
      </c>
      <c r="H6282">
        <v>32881.4</v>
      </c>
      <c r="I6282">
        <v>29880.799999999999</v>
      </c>
    </row>
    <row r="6283" spans="1:9">
      <c r="A6283" s="26">
        <f t="shared" si="98"/>
        <v>44823.749999984757</v>
      </c>
      <c r="D6283">
        <v>32449.200000000001</v>
      </c>
      <c r="E6283">
        <v>321</v>
      </c>
      <c r="F6283">
        <v>7258.2</v>
      </c>
      <c r="G6283">
        <v>29164.6</v>
      </c>
      <c r="H6283">
        <v>32881.4</v>
      </c>
      <c r="I6283">
        <v>29880.799999999999</v>
      </c>
    </row>
    <row r="6284" spans="1:9">
      <c r="A6284" s="26">
        <f t="shared" si="98"/>
        <v>44823.791666651421</v>
      </c>
      <c r="D6284">
        <v>32449.200000000001</v>
      </c>
      <c r="E6284">
        <v>321</v>
      </c>
      <c r="F6284">
        <v>7258.2</v>
      </c>
      <c r="G6284">
        <v>29164.6</v>
      </c>
      <c r="H6284">
        <v>32881.4</v>
      </c>
      <c r="I6284">
        <v>29880.799999999999</v>
      </c>
    </row>
    <row r="6285" spans="1:9">
      <c r="A6285" s="26">
        <f t="shared" si="98"/>
        <v>44823.833333318085</v>
      </c>
      <c r="D6285">
        <v>32449.200000000001</v>
      </c>
      <c r="E6285">
        <v>321</v>
      </c>
      <c r="F6285">
        <v>7258.2</v>
      </c>
      <c r="G6285">
        <v>29164.6</v>
      </c>
      <c r="H6285">
        <v>32881.4</v>
      </c>
      <c r="I6285">
        <v>29880.799999999999</v>
      </c>
    </row>
    <row r="6286" spans="1:9">
      <c r="A6286" s="26">
        <f t="shared" si="98"/>
        <v>44823.87499998475</v>
      </c>
      <c r="D6286">
        <v>32449.200000000001</v>
      </c>
      <c r="E6286">
        <v>321</v>
      </c>
      <c r="F6286">
        <v>7258.2</v>
      </c>
      <c r="G6286">
        <v>29164.6</v>
      </c>
      <c r="H6286">
        <v>32881.4</v>
      </c>
      <c r="I6286">
        <v>29880.799999999999</v>
      </c>
    </row>
    <row r="6287" spans="1:9">
      <c r="A6287" s="26">
        <f t="shared" si="98"/>
        <v>44823.916666651414</v>
      </c>
      <c r="D6287">
        <v>32449.200000000001</v>
      </c>
      <c r="E6287">
        <v>321</v>
      </c>
      <c r="F6287">
        <v>7258.2</v>
      </c>
      <c r="G6287">
        <v>29164.6</v>
      </c>
      <c r="H6287">
        <v>32881.4</v>
      </c>
      <c r="I6287">
        <v>29880.799999999999</v>
      </c>
    </row>
    <row r="6288" spans="1:9">
      <c r="A6288" s="26">
        <f t="shared" si="98"/>
        <v>44823.958333318078</v>
      </c>
      <c r="D6288">
        <v>32449.200000000001</v>
      </c>
      <c r="E6288">
        <v>321</v>
      </c>
      <c r="F6288">
        <v>7258.2</v>
      </c>
      <c r="G6288">
        <v>29164.6</v>
      </c>
      <c r="H6288">
        <v>32881.4</v>
      </c>
      <c r="I6288">
        <v>29880.799999999999</v>
      </c>
    </row>
    <row r="6289" spans="1:9">
      <c r="A6289" s="26">
        <f t="shared" si="98"/>
        <v>44823.999999984742</v>
      </c>
      <c r="D6289">
        <v>32449.200000000001</v>
      </c>
      <c r="E6289">
        <v>321</v>
      </c>
      <c r="F6289">
        <v>7258.2</v>
      </c>
      <c r="G6289">
        <v>29164.6</v>
      </c>
      <c r="H6289">
        <v>32881.4</v>
      </c>
      <c r="I6289">
        <v>29880.799999999999</v>
      </c>
    </row>
    <row r="6290" spans="1:9">
      <c r="A6290" s="26">
        <f t="shared" si="98"/>
        <v>44824.041666651407</v>
      </c>
      <c r="D6290">
        <v>32449.200000000001</v>
      </c>
      <c r="E6290">
        <v>321</v>
      </c>
      <c r="F6290">
        <v>7258.2</v>
      </c>
      <c r="G6290">
        <v>29164.6</v>
      </c>
      <c r="H6290">
        <v>32881.4</v>
      </c>
      <c r="I6290">
        <v>29880.799999999999</v>
      </c>
    </row>
    <row r="6291" spans="1:9">
      <c r="A6291" s="26">
        <f t="shared" si="98"/>
        <v>44824.083333318071</v>
      </c>
      <c r="D6291">
        <v>32449.200000000001</v>
      </c>
      <c r="E6291">
        <v>321</v>
      </c>
      <c r="F6291">
        <v>7258.2</v>
      </c>
      <c r="G6291">
        <v>29164.6</v>
      </c>
      <c r="H6291">
        <v>32881.4</v>
      </c>
      <c r="I6291">
        <v>29880.799999999999</v>
      </c>
    </row>
    <row r="6292" spans="1:9">
      <c r="A6292" s="26">
        <f t="shared" si="98"/>
        <v>44824.124999984735</v>
      </c>
      <c r="D6292">
        <v>32449.200000000001</v>
      </c>
      <c r="E6292">
        <v>321</v>
      </c>
      <c r="F6292">
        <v>7258.2</v>
      </c>
      <c r="G6292">
        <v>29164.6</v>
      </c>
      <c r="H6292">
        <v>32881.4</v>
      </c>
      <c r="I6292">
        <v>29880.799999999999</v>
      </c>
    </row>
    <row r="6293" spans="1:9">
      <c r="A6293" s="26">
        <f t="shared" si="98"/>
        <v>44824.166666651399</v>
      </c>
      <c r="D6293">
        <v>32449.200000000001</v>
      </c>
      <c r="E6293">
        <v>321</v>
      </c>
      <c r="F6293">
        <v>7258.2</v>
      </c>
      <c r="G6293">
        <v>29164.6</v>
      </c>
      <c r="H6293">
        <v>32881.4</v>
      </c>
      <c r="I6293">
        <v>29880.799999999999</v>
      </c>
    </row>
    <row r="6294" spans="1:9">
      <c r="A6294" s="26">
        <f t="shared" si="98"/>
        <v>44824.208333318064</v>
      </c>
      <c r="D6294">
        <v>32449.200000000001</v>
      </c>
      <c r="E6294">
        <v>321</v>
      </c>
      <c r="F6294">
        <v>7258.2</v>
      </c>
      <c r="G6294">
        <v>29164.6</v>
      </c>
      <c r="H6294">
        <v>32881.4</v>
      </c>
      <c r="I6294">
        <v>29880.799999999999</v>
      </c>
    </row>
    <row r="6295" spans="1:9">
      <c r="A6295" s="26">
        <f t="shared" si="98"/>
        <v>44824.249999984728</v>
      </c>
      <c r="D6295">
        <v>32449.200000000001</v>
      </c>
      <c r="E6295">
        <v>321</v>
      </c>
      <c r="F6295">
        <v>7258.2</v>
      </c>
      <c r="G6295">
        <v>29164.6</v>
      </c>
      <c r="H6295">
        <v>32881.4</v>
      </c>
      <c r="I6295">
        <v>29880.799999999999</v>
      </c>
    </row>
    <row r="6296" spans="1:9">
      <c r="A6296" s="26">
        <f t="shared" si="98"/>
        <v>44824.291666651392</v>
      </c>
      <c r="D6296">
        <v>32449.200000000001</v>
      </c>
      <c r="E6296">
        <v>321</v>
      </c>
      <c r="F6296">
        <v>7258.2</v>
      </c>
      <c r="G6296">
        <v>29164.6</v>
      </c>
      <c r="H6296">
        <v>32881.4</v>
      </c>
      <c r="I6296">
        <v>29880.799999999999</v>
      </c>
    </row>
    <row r="6297" spans="1:9">
      <c r="A6297" s="26">
        <f t="shared" si="98"/>
        <v>44824.333333318056</v>
      </c>
      <c r="D6297">
        <v>32449.200000000001</v>
      </c>
      <c r="E6297">
        <v>321</v>
      </c>
      <c r="F6297">
        <v>7258.2</v>
      </c>
      <c r="G6297">
        <v>29164.6</v>
      </c>
      <c r="H6297">
        <v>32881.4</v>
      </c>
      <c r="I6297">
        <v>29880.799999999999</v>
      </c>
    </row>
    <row r="6298" spans="1:9">
      <c r="A6298" s="26">
        <f t="shared" si="98"/>
        <v>44824.37499998472</v>
      </c>
      <c r="D6298">
        <v>32449.200000000001</v>
      </c>
      <c r="E6298">
        <v>321</v>
      </c>
      <c r="F6298">
        <v>7258.2</v>
      </c>
      <c r="G6298">
        <v>29164.6</v>
      </c>
      <c r="H6298">
        <v>32881.4</v>
      </c>
      <c r="I6298">
        <v>29880.799999999999</v>
      </c>
    </row>
    <row r="6299" spans="1:9">
      <c r="A6299" s="26">
        <f t="shared" si="98"/>
        <v>44824.416666651385</v>
      </c>
      <c r="D6299">
        <v>32449.200000000001</v>
      </c>
      <c r="E6299">
        <v>321</v>
      </c>
      <c r="F6299">
        <v>7258.2</v>
      </c>
      <c r="G6299">
        <v>29164.6</v>
      </c>
      <c r="H6299">
        <v>32881.4</v>
      </c>
      <c r="I6299">
        <v>29880.799999999999</v>
      </c>
    </row>
    <row r="6300" spans="1:9">
      <c r="A6300" s="26">
        <f t="shared" si="98"/>
        <v>44824.458333318049</v>
      </c>
      <c r="D6300">
        <v>32449.200000000001</v>
      </c>
      <c r="E6300">
        <v>321</v>
      </c>
      <c r="F6300">
        <v>7258.2</v>
      </c>
      <c r="G6300">
        <v>29164.6</v>
      </c>
      <c r="H6300">
        <v>32881.4</v>
      </c>
      <c r="I6300">
        <v>29880.799999999999</v>
      </c>
    </row>
    <row r="6301" spans="1:9">
      <c r="A6301" s="26">
        <f t="shared" si="98"/>
        <v>44824.499999984713</v>
      </c>
      <c r="D6301">
        <v>32449.200000000001</v>
      </c>
      <c r="E6301">
        <v>321</v>
      </c>
      <c r="F6301">
        <v>7258.2</v>
      </c>
      <c r="G6301">
        <v>29164.6</v>
      </c>
      <c r="H6301">
        <v>32881.4</v>
      </c>
      <c r="I6301">
        <v>29880.799999999999</v>
      </c>
    </row>
    <row r="6302" spans="1:9">
      <c r="A6302" s="26">
        <f t="shared" si="98"/>
        <v>44824.541666651377</v>
      </c>
      <c r="D6302">
        <v>32449.200000000001</v>
      </c>
      <c r="E6302">
        <v>321</v>
      </c>
      <c r="F6302">
        <v>7258.2</v>
      </c>
      <c r="G6302">
        <v>29164.6</v>
      </c>
      <c r="H6302">
        <v>32881.4</v>
      </c>
      <c r="I6302">
        <v>29880.799999999999</v>
      </c>
    </row>
    <row r="6303" spans="1:9">
      <c r="A6303" s="26">
        <f t="shared" si="98"/>
        <v>44824.583333318042</v>
      </c>
      <c r="D6303">
        <v>32449.200000000001</v>
      </c>
      <c r="E6303">
        <v>321</v>
      </c>
      <c r="F6303">
        <v>7258.2</v>
      </c>
      <c r="G6303">
        <v>29164.6</v>
      </c>
      <c r="H6303">
        <v>32881.4</v>
      </c>
      <c r="I6303">
        <v>29880.799999999999</v>
      </c>
    </row>
    <row r="6304" spans="1:9">
      <c r="A6304" s="26">
        <f t="shared" si="98"/>
        <v>44824.624999984706</v>
      </c>
      <c r="D6304">
        <v>32450.2</v>
      </c>
      <c r="E6304">
        <v>321</v>
      </c>
      <c r="F6304">
        <v>7258.2</v>
      </c>
      <c r="G6304">
        <v>29164.6</v>
      </c>
      <c r="H6304">
        <v>32881.4</v>
      </c>
      <c r="I6304">
        <v>29880.799999999999</v>
      </c>
    </row>
    <row r="6305" spans="1:9">
      <c r="A6305" s="26">
        <f t="shared" si="98"/>
        <v>44824.66666665137</v>
      </c>
      <c r="D6305">
        <v>32461.4</v>
      </c>
      <c r="E6305">
        <v>321</v>
      </c>
      <c r="F6305">
        <v>7258.2</v>
      </c>
      <c r="G6305">
        <v>29164.6</v>
      </c>
      <c r="H6305">
        <v>32881.4</v>
      </c>
      <c r="I6305">
        <v>29880.799999999999</v>
      </c>
    </row>
    <row r="6306" spans="1:9">
      <c r="A6306" s="26">
        <f t="shared" si="98"/>
        <v>44824.708333318034</v>
      </c>
      <c r="D6306">
        <v>32461.8</v>
      </c>
      <c r="E6306">
        <v>321</v>
      </c>
      <c r="F6306">
        <v>7258.2</v>
      </c>
      <c r="G6306">
        <v>29164.6</v>
      </c>
      <c r="H6306">
        <v>32881.4</v>
      </c>
      <c r="I6306">
        <v>29880.799999999999</v>
      </c>
    </row>
    <row r="6307" spans="1:9">
      <c r="A6307" s="26">
        <f t="shared" si="98"/>
        <v>44824.749999984699</v>
      </c>
      <c r="D6307">
        <v>32462.2</v>
      </c>
      <c r="E6307">
        <v>321</v>
      </c>
      <c r="F6307">
        <v>7258.2</v>
      </c>
      <c r="G6307">
        <v>29164.6</v>
      </c>
      <c r="H6307">
        <v>32881.4</v>
      </c>
      <c r="I6307">
        <v>29880.799999999999</v>
      </c>
    </row>
    <row r="6308" spans="1:9">
      <c r="A6308" s="26">
        <f t="shared" si="98"/>
        <v>44824.791666651363</v>
      </c>
      <c r="D6308">
        <v>32462.2</v>
      </c>
      <c r="E6308">
        <v>333</v>
      </c>
      <c r="F6308">
        <v>7258.2</v>
      </c>
      <c r="G6308">
        <v>29164.6</v>
      </c>
      <c r="H6308">
        <v>32881.4</v>
      </c>
      <c r="I6308">
        <v>29880.799999999999</v>
      </c>
    </row>
    <row r="6309" spans="1:9">
      <c r="A6309" s="26">
        <f t="shared" si="98"/>
        <v>44824.833333318027</v>
      </c>
      <c r="D6309">
        <v>32466.2</v>
      </c>
      <c r="E6309">
        <v>333.2</v>
      </c>
      <c r="F6309">
        <v>7279.2</v>
      </c>
      <c r="G6309">
        <v>29166.799999999999</v>
      </c>
      <c r="H6309">
        <v>32894</v>
      </c>
      <c r="I6309">
        <v>29880.799999999999</v>
      </c>
    </row>
    <row r="6310" spans="1:9">
      <c r="A6310" s="26">
        <f t="shared" si="98"/>
        <v>44824.874999984691</v>
      </c>
      <c r="D6310">
        <v>32470.400000000001</v>
      </c>
      <c r="E6310">
        <v>336.8</v>
      </c>
      <c r="F6310">
        <v>7284</v>
      </c>
      <c r="G6310">
        <v>29167.8</v>
      </c>
      <c r="H6310">
        <v>32900.6</v>
      </c>
      <c r="I6310">
        <v>29880.799999999999</v>
      </c>
    </row>
    <row r="6311" spans="1:9">
      <c r="A6311" s="26">
        <f t="shared" si="98"/>
        <v>44824.916666651356</v>
      </c>
      <c r="D6311">
        <v>32472.6</v>
      </c>
      <c r="E6311">
        <v>339</v>
      </c>
      <c r="F6311">
        <v>7284</v>
      </c>
      <c r="G6311">
        <v>29168.2</v>
      </c>
      <c r="H6311">
        <v>32903.199999999997</v>
      </c>
      <c r="I6311">
        <v>29880.799999999999</v>
      </c>
    </row>
    <row r="6312" spans="1:9">
      <c r="A6312" s="26">
        <f t="shared" si="98"/>
        <v>44824.95833331802</v>
      </c>
      <c r="D6312">
        <v>32473.4</v>
      </c>
      <c r="E6312">
        <v>340.2</v>
      </c>
      <c r="F6312">
        <v>7284</v>
      </c>
      <c r="G6312">
        <v>29174.6</v>
      </c>
      <c r="H6312">
        <v>32905.199999999997</v>
      </c>
      <c r="I6312">
        <v>29880.799999999999</v>
      </c>
    </row>
    <row r="6313" spans="1:9">
      <c r="A6313" s="26">
        <f t="shared" si="98"/>
        <v>44824.999999984684</v>
      </c>
      <c r="D6313">
        <v>32473.4</v>
      </c>
      <c r="E6313">
        <v>340.4</v>
      </c>
      <c r="F6313">
        <v>7284.2</v>
      </c>
      <c r="G6313">
        <v>29178.400000000001</v>
      </c>
      <c r="H6313">
        <v>32906.800000000003</v>
      </c>
      <c r="I6313">
        <v>29881</v>
      </c>
    </row>
    <row r="6314" spans="1:9">
      <c r="A6314" s="26">
        <f t="shared" si="98"/>
        <v>44825.041666651348</v>
      </c>
      <c r="D6314">
        <v>32473.4</v>
      </c>
      <c r="E6314">
        <v>340.4</v>
      </c>
      <c r="F6314">
        <v>7284.2</v>
      </c>
      <c r="G6314">
        <v>29178.6</v>
      </c>
      <c r="H6314">
        <v>32907.199999999997</v>
      </c>
      <c r="I6314">
        <v>29881</v>
      </c>
    </row>
    <row r="6315" spans="1:9">
      <c r="A6315" s="26">
        <f t="shared" si="98"/>
        <v>44825.083333318013</v>
      </c>
      <c r="D6315">
        <v>32473.4</v>
      </c>
      <c r="E6315">
        <v>340.4</v>
      </c>
      <c r="F6315">
        <v>7284.2</v>
      </c>
      <c r="G6315">
        <v>29178.6</v>
      </c>
      <c r="H6315">
        <v>32907.4</v>
      </c>
      <c r="I6315">
        <v>29881.599999999999</v>
      </c>
    </row>
    <row r="6316" spans="1:9">
      <c r="A6316" s="26">
        <f t="shared" si="98"/>
        <v>44825.124999984677</v>
      </c>
      <c r="D6316">
        <v>32473.4</v>
      </c>
      <c r="E6316">
        <v>340.4</v>
      </c>
      <c r="F6316">
        <v>7284.2</v>
      </c>
      <c r="G6316">
        <v>29178.6</v>
      </c>
      <c r="H6316">
        <v>32907.4</v>
      </c>
      <c r="I6316">
        <v>29882</v>
      </c>
    </row>
    <row r="6317" spans="1:9">
      <c r="A6317" s="26">
        <f t="shared" si="98"/>
        <v>44825.166666651341</v>
      </c>
      <c r="D6317">
        <v>32473.4</v>
      </c>
      <c r="E6317">
        <v>340.4</v>
      </c>
      <c r="F6317">
        <v>7284.2</v>
      </c>
      <c r="G6317">
        <v>29178.6</v>
      </c>
      <c r="H6317">
        <v>32907.4</v>
      </c>
      <c r="I6317">
        <v>29882.2</v>
      </c>
    </row>
    <row r="6318" spans="1:9">
      <c r="A6318" s="26">
        <f t="shared" si="98"/>
        <v>44825.208333318005</v>
      </c>
      <c r="D6318">
        <v>32473.4</v>
      </c>
      <c r="E6318">
        <v>340.4</v>
      </c>
      <c r="F6318">
        <v>7284.2</v>
      </c>
      <c r="G6318">
        <v>29178.6</v>
      </c>
      <c r="H6318">
        <v>32907.4</v>
      </c>
      <c r="I6318">
        <v>29882.2</v>
      </c>
    </row>
    <row r="6319" spans="1:9">
      <c r="A6319" s="26">
        <f t="shared" si="98"/>
        <v>44825.24999998467</v>
      </c>
      <c r="D6319">
        <v>32473.4</v>
      </c>
      <c r="E6319">
        <v>340.4</v>
      </c>
      <c r="F6319">
        <v>7284.2</v>
      </c>
      <c r="G6319">
        <v>29178.6</v>
      </c>
      <c r="H6319">
        <v>32907.4</v>
      </c>
      <c r="I6319">
        <v>29882.2</v>
      </c>
    </row>
    <row r="6320" spans="1:9">
      <c r="A6320" s="26">
        <f t="shared" si="98"/>
        <v>44825.291666651334</v>
      </c>
      <c r="D6320">
        <v>32473.4</v>
      </c>
      <c r="E6320">
        <v>340.4</v>
      </c>
      <c r="F6320">
        <v>7284.2</v>
      </c>
      <c r="G6320">
        <v>29178.6</v>
      </c>
      <c r="H6320">
        <v>32907.4</v>
      </c>
      <c r="I6320">
        <v>29882.400000000001</v>
      </c>
    </row>
    <row r="6321" spans="1:9">
      <c r="A6321" s="26">
        <f t="shared" si="98"/>
        <v>44825.333333317998</v>
      </c>
      <c r="D6321">
        <v>32473.4</v>
      </c>
      <c r="E6321">
        <v>340.4</v>
      </c>
      <c r="F6321">
        <v>7284.2</v>
      </c>
      <c r="G6321">
        <v>29178.6</v>
      </c>
      <c r="H6321">
        <v>32907.4</v>
      </c>
      <c r="I6321">
        <v>29882.400000000001</v>
      </c>
    </row>
    <row r="6322" spans="1:9">
      <c r="A6322" s="26">
        <f t="shared" si="98"/>
        <v>44825.374999984662</v>
      </c>
      <c r="D6322">
        <v>32473.4</v>
      </c>
      <c r="E6322">
        <v>340.4</v>
      </c>
      <c r="F6322">
        <v>7284.2</v>
      </c>
      <c r="G6322">
        <v>29178.6</v>
      </c>
      <c r="H6322">
        <v>32907.4</v>
      </c>
      <c r="I6322">
        <v>29882.400000000001</v>
      </c>
    </row>
    <row r="6323" spans="1:9">
      <c r="A6323" s="26">
        <f t="shared" si="98"/>
        <v>44825.416666651327</v>
      </c>
      <c r="D6323">
        <v>32473.4</v>
      </c>
      <c r="E6323">
        <v>340.4</v>
      </c>
      <c r="F6323">
        <v>7284.2</v>
      </c>
      <c r="G6323">
        <v>29178.6</v>
      </c>
      <c r="H6323">
        <v>32907.599999999999</v>
      </c>
      <c r="I6323">
        <v>29882.400000000001</v>
      </c>
    </row>
    <row r="6324" spans="1:9">
      <c r="A6324" s="26">
        <f t="shared" si="98"/>
        <v>44825.458333317991</v>
      </c>
      <c r="D6324">
        <v>32473.4</v>
      </c>
      <c r="E6324">
        <v>340.4</v>
      </c>
      <c r="F6324">
        <v>7284.2</v>
      </c>
      <c r="G6324">
        <v>29178.6</v>
      </c>
      <c r="H6324">
        <v>32907.599999999999</v>
      </c>
      <c r="I6324">
        <v>29882.400000000001</v>
      </c>
    </row>
    <row r="6325" spans="1:9">
      <c r="A6325" s="26">
        <f t="shared" si="98"/>
        <v>44825.499999984655</v>
      </c>
      <c r="D6325">
        <v>32473.4</v>
      </c>
      <c r="E6325">
        <v>340.4</v>
      </c>
      <c r="F6325">
        <v>7284.2</v>
      </c>
      <c r="G6325">
        <v>29178.6</v>
      </c>
      <c r="H6325">
        <v>32907.599999999999</v>
      </c>
      <c r="I6325">
        <v>29882.400000000001</v>
      </c>
    </row>
    <row r="6326" spans="1:9">
      <c r="A6326" s="26">
        <f t="shared" si="98"/>
        <v>44825.541666651319</v>
      </c>
      <c r="D6326">
        <v>32473.4</v>
      </c>
      <c r="E6326">
        <v>340.4</v>
      </c>
      <c r="F6326">
        <v>7284.2</v>
      </c>
      <c r="G6326">
        <v>29178.6</v>
      </c>
      <c r="H6326">
        <v>32908</v>
      </c>
      <c r="I6326">
        <v>29882.400000000001</v>
      </c>
    </row>
    <row r="6327" spans="1:9">
      <c r="A6327" s="26">
        <f t="shared" si="98"/>
        <v>44825.583333317983</v>
      </c>
      <c r="D6327">
        <v>32473.4</v>
      </c>
      <c r="E6327">
        <v>340.4</v>
      </c>
      <c r="F6327">
        <v>7284.2</v>
      </c>
      <c r="G6327">
        <v>29178.6</v>
      </c>
      <c r="H6327">
        <v>32908</v>
      </c>
      <c r="I6327">
        <v>29882.400000000001</v>
      </c>
    </row>
    <row r="6328" spans="1:9">
      <c r="A6328" s="26">
        <f t="shared" si="98"/>
        <v>44825.624999984648</v>
      </c>
      <c r="D6328">
        <v>32473.4</v>
      </c>
      <c r="E6328">
        <v>340.4</v>
      </c>
      <c r="F6328">
        <v>7284.6</v>
      </c>
      <c r="G6328">
        <v>29178.6</v>
      </c>
      <c r="H6328">
        <v>32908</v>
      </c>
      <c r="I6328">
        <v>29882.400000000001</v>
      </c>
    </row>
    <row r="6329" spans="1:9">
      <c r="A6329" s="26">
        <f t="shared" si="98"/>
        <v>44825.666666651312</v>
      </c>
      <c r="D6329">
        <v>32473.4</v>
      </c>
      <c r="E6329">
        <v>341</v>
      </c>
      <c r="F6329">
        <v>7286.4</v>
      </c>
      <c r="G6329">
        <v>29180.400000000001</v>
      </c>
      <c r="H6329">
        <v>32908</v>
      </c>
      <c r="I6329">
        <v>29882.799999999999</v>
      </c>
    </row>
    <row r="6330" spans="1:9">
      <c r="A6330" s="26">
        <f t="shared" si="98"/>
        <v>44825.708333317976</v>
      </c>
      <c r="D6330">
        <v>32473.4</v>
      </c>
      <c r="E6330">
        <v>341</v>
      </c>
      <c r="F6330">
        <v>7286.6</v>
      </c>
      <c r="G6330">
        <v>29180.799999999999</v>
      </c>
      <c r="H6330">
        <v>32908</v>
      </c>
      <c r="I6330">
        <v>29884.2</v>
      </c>
    </row>
    <row r="6331" spans="1:9">
      <c r="A6331" s="26">
        <f t="shared" si="98"/>
        <v>44825.74999998464</v>
      </c>
      <c r="D6331">
        <v>32473.4</v>
      </c>
      <c r="E6331">
        <v>341</v>
      </c>
      <c r="F6331">
        <v>7286.6</v>
      </c>
      <c r="G6331">
        <v>29180.799999999999</v>
      </c>
      <c r="H6331">
        <v>32908</v>
      </c>
      <c r="I6331">
        <v>29884.6</v>
      </c>
    </row>
    <row r="6332" spans="1:9">
      <c r="A6332" s="26">
        <f t="shared" si="98"/>
        <v>44825.791666651305</v>
      </c>
      <c r="D6332">
        <v>32473.4</v>
      </c>
      <c r="E6332">
        <v>341</v>
      </c>
      <c r="F6332">
        <v>7286.6</v>
      </c>
      <c r="G6332">
        <v>29180.799999999999</v>
      </c>
      <c r="H6332">
        <v>32908</v>
      </c>
      <c r="I6332">
        <v>29884.799999999999</v>
      </c>
    </row>
    <row r="6333" spans="1:9">
      <c r="A6333" s="26">
        <f t="shared" si="98"/>
        <v>44825.833333317969</v>
      </c>
      <c r="D6333">
        <v>32473.4</v>
      </c>
      <c r="E6333">
        <v>341</v>
      </c>
      <c r="F6333">
        <v>7286.8</v>
      </c>
      <c r="G6333">
        <v>29180.799999999999</v>
      </c>
      <c r="H6333">
        <v>32908</v>
      </c>
      <c r="I6333">
        <v>29884.799999999999</v>
      </c>
    </row>
    <row r="6334" spans="1:9">
      <c r="A6334" s="26">
        <f t="shared" si="98"/>
        <v>44825.874999984633</v>
      </c>
      <c r="D6334">
        <v>32473.4</v>
      </c>
      <c r="E6334">
        <v>341</v>
      </c>
      <c r="F6334">
        <v>7286.8</v>
      </c>
      <c r="G6334">
        <v>29180.799999999999</v>
      </c>
      <c r="H6334">
        <v>32908</v>
      </c>
      <c r="I6334">
        <v>29884.799999999999</v>
      </c>
    </row>
    <row r="6335" spans="1:9">
      <c r="A6335" s="26">
        <f t="shared" si="98"/>
        <v>44825.916666651297</v>
      </c>
      <c r="D6335">
        <v>32473.4</v>
      </c>
      <c r="E6335">
        <v>341</v>
      </c>
      <c r="F6335">
        <v>7286.8</v>
      </c>
      <c r="G6335">
        <v>29180.799999999999</v>
      </c>
      <c r="H6335">
        <v>32908</v>
      </c>
      <c r="I6335">
        <v>29884.799999999999</v>
      </c>
    </row>
    <row r="6336" spans="1:9">
      <c r="A6336" s="26">
        <f t="shared" si="98"/>
        <v>44825.958333317962</v>
      </c>
      <c r="D6336">
        <v>32473.4</v>
      </c>
      <c r="E6336">
        <v>341</v>
      </c>
      <c r="F6336">
        <v>7286.8</v>
      </c>
      <c r="G6336">
        <v>29180.799999999999</v>
      </c>
      <c r="H6336">
        <v>32908</v>
      </c>
      <c r="I6336">
        <v>29884.799999999999</v>
      </c>
    </row>
    <row r="6337" spans="1:9">
      <c r="A6337" s="26">
        <f t="shared" si="98"/>
        <v>44825.999999984626</v>
      </c>
      <c r="D6337">
        <v>32473.4</v>
      </c>
      <c r="E6337">
        <v>341</v>
      </c>
      <c r="F6337">
        <v>7286.8</v>
      </c>
      <c r="G6337">
        <v>29180.799999999999</v>
      </c>
      <c r="H6337">
        <v>32908</v>
      </c>
      <c r="I6337">
        <v>29884.799999999999</v>
      </c>
    </row>
    <row r="6338" spans="1:9">
      <c r="A6338" s="26">
        <f t="shared" si="98"/>
        <v>44826.04166665129</v>
      </c>
      <c r="D6338">
        <v>32473.4</v>
      </c>
      <c r="E6338">
        <v>341</v>
      </c>
      <c r="F6338">
        <v>7286.8</v>
      </c>
      <c r="G6338">
        <v>29180.799999999999</v>
      </c>
      <c r="H6338">
        <v>32908</v>
      </c>
      <c r="I6338">
        <v>29887.200000000001</v>
      </c>
    </row>
    <row r="6339" spans="1:9">
      <c r="A6339" s="26">
        <f t="shared" ref="A6339:A6402" si="99">A6338+1/24</f>
        <v>44826.083333317954</v>
      </c>
      <c r="D6339">
        <v>32473.4</v>
      </c>
      <c r="E6339">
        <v>341</v>
      </c>
      <c r="F6339">
        <v>7286.8</v>
      </c>
      <c r="G6339">
        <v>29180.799999999999</v>
      </c>
      <c r="H6339">
        <v>32908</v>
      </c>
      <c r="I6339">
        <v>29901.200000000001</v>
      </c>
    </row>
    <row r="6340" spans="1:9">
      <c r="A6340" s="26">
        <f t="shared" si="99"/>
        <v>44826.124999984619</v>
      </c>
      <c r="D6340">
        <v>32473.4</v>
      </c>
      <c r="E6340">
        <v>341</v>
      </c>
      <c r="F6340">
        <v>7286.8</v>
      </c>
      <c r="G6340">
        <v>29181.200000000001</v>
      </c>
      <c r="H6340">
        <v>32908</v>
      </c>
      <c r="I6340">
        <v>29901.599999999999</v>
      </c>
    </row>
    <row r="6341" spans="1:9">
      <c r="A6341" s="26">
        <f t="shared" si="99"/>
        <v>44826.166666651283</v>
      </c>
      <c r="D6341">
        <v>32473.4</v>
      </c>
      <c r="E6341">
        <v>341</v>
      </c>
      <c r="F6341">
        <v>7286.8</v>
      </c>
      <c r="G6341">
        <v>29181.200000000001</v>
      </c>
      <c r="H6341">
        <v>32908</v>
      </c>
      <c r="I6341">
        <v>29901.599999999999</v>
      </c>
    </row>
    <row r="6342" spans="1:9">
      <c r="A6342" s="26">
        <f t="shared" si="99"/>
        <v>44826.208333317947</v>
      </c>
      <c r="D6342">
        <v>32473.4</v>
      </c>
      <c r="E6342">
        <v>341</v>
      </c>
      <c r="F6342">
        <v>7286.8</v>
      </c>
      <c r="G6342">
        <v>29181.200000000001</v>
      </c>
      <c r="H6342">
        <v>32908</v>
      </c>
      <c r="I6342">
        <v>29901.8</v>
      </c>
    </row>
    <row r="6343" spans="1:9">
      <c r="A6343" s="26">
        <f t="shared" si="99"/>
        <v>44826.249999984611</v>
      </c>
      <c r="D6343">
        <v>32473.4</v>
      </c>
      <c r="E6343">
        <v>341</v>
      </c>
      <c r="F6343">
        <v>7286.8</v>
      </c>
      <c r="G6343">
        <v>29181.200000000001</v>
      </c>
      <c r="H6343">
        <v>32908</v>
      </c>
      <c r="I6343">
        <v>29901.8</v>
      </c>
    </row>
    <row r="6344" spans="1:9">
      <c r="A6344" s="26">
        <f t="shared" si="99"/>
        <v>44826.291666651276</v>
      </c>
      <c r="D6344">
        <v>32473.4</v>
      </c>
      <c r="E6344">
        <v>341</v>
      </c>
      <c r="F6344">
        <v>7286.8</v>
      </c>
      <c r="G6344">
        <v>29181.200000000001</v>
      </c>
      <c r="H6344">
        <v>32908</v>
      </c>
      <c r="I6344">
        <v>29901.8</v>
      </c>
    </row>
    <row r="6345" spans="1:9">
      <c r="A6345" s="26">
        <f t="shared" si="99"/>
        <v>44826.33333331794</v>
      </c>
      <c r="D6345">
        <v>32473.4</v>
      </c>
      <c r="E6345">
        <v>341</v>
      </c>
      <c r="F6345">
        <v>7286.8</v>
      </c>
      <c r="G6345">
        <v>29181.200000000001</v>
      </c>
      <c r="H6345">
        <v>32908</v>
      </c>
      <c r="I6345">
        <v>29901.8</v>
      </c>
    </row>
    <row r="6346" spans="1:9">
      <c r="A6346" s="26">
        <f t="shared" si="99"/>
        <v>44826.374999984604</v>
      </c>
      <c r="D6346">
        <v>32473.4</v>
      </c>
      <c r="E6346">
        <v>341</v>
      </c>
      <c r="F6346">
        <v>7286.8</v>
      </c>
      <c r="G6346">
        <v>29181.200000000001</v>
      </c>
      <c r="H6346">
        <v>32908</v>
      </c>
      <c r="I6346">
        <v>29901.8</v>
      </c>
    </row>
    <row r="6347" spans="1:9">
      <c r="A6347" s="26">
        <f t="shared" si="99"/>
        <v>44826.416666651268</v>
      </c>
      <c r="D6347">
        <v>32473.4</v>
      </c>
      <c r="E6347">
        <v>341</v>
      </c>
      <c r="F6347">
        <v>7286.8</v>
      </c>
      <c r="G6347">
        <v>29181.200000000001</v>
      </c>
      <c r="H6347">
        <v>32908</v>
      </c>
      <c r="I6347">
        <v>29901.8</v>
      </c>
    </row>
    <row r="6348" spans="1:9">
      <c r="A6348" s="26">
        <f t="shared" si="99"/>
        <v>44826.458333317933</v>
      </c>
      <c r="D6348">
        <v>32473.4</v>
      </c>
      <c r="E6348">
        <v>341</v>
      </c>
      <c r="F6348">
        <v>7286.8</v>
      </c>
      <c r="G6348">
        <v>29181.200000000001</v>
      </c>
      <c r="H6348">
        <v>32908</v>
      </c>
      <c r="I6348">
        <v>29901.8</v>
      </c>
    </row>
    <row r="6349" spans="1:9">
      <c r="A6349" s="26">
        <f t="shared" si="99"/>
        <v>44826.499999984597</v>
      </c>
      <c r="D6349">
        <v>32473.4</v>
      </c>
      <c r="E6349">
        <v>341</v>
      </c>
      <c r="F6349">
        <v>7286.8</v>
      </c>
      <c r="G6349">
        <v>29181.200000000001</v>
      </c>
      <c r="H6349">
        <v>32908</v>
      </c>
      <c r="I6349">
        <v>29901.8</v>
      </c>
    </row>
    <row r="6350" spans="1:9">
      <c r="A6350" s="26">
        <f t="shared" si="99"/>
        <v>44826.541666651261</v>
      </c>
      <c r="D6350">
        <v>32473.4</v>
      </c>
      <c r="E6350">
        <v>341</v>
      </c>
      <c r="F6350">
        <v>7286.8</v>
      </c>
      <c r="G6350">
        <v>29181.200000000001</v>
      </c>
      <c r="H6350">
        <v>32908</v>
      </c>
      <c r="I6350">
        <v>29901.8</v>
      </c>
    </row>
    <row r="6351" spans="1:9">
      <c r="A6351" s="26">
        <f t="shared" si="99"/>
        <v>44826.583333317925</v>
      </c>
      <c r="D6351">
        <v>32473.4</v>
      </c>
      <c r="E6351">
        <v>341</v>
      </c>
      <c r="F6351">
        <v>7287</v>
      </c>
      <c r="G6351">
        <v>29181.200000000001</v>
      </c>
      <c r="H6351">
        <v>32908</v>
      </c>
      <c r="I6351">
        <v>29901.8</v>
      </c>
    </row>
    <row r="6352" spans="1:9">
      <c r="A6352" s="26">
        <f t="shared" si="99"/>
        <v>44826.62499998459</v>
      </c>
      <c r="D6352">
        <v>32474</v>
      </c>
      <c r="E6352">
        <v>342.6</v>
      </c>
      <c r="F6352">
        <v>7291.2</v>
      </c>
      <c r="G6352">
        <v>29181.200000000001</v>
      </c>
      <c r="H6352">
        <v>32908</v>
      </c>
      <c r="I6352">
        <v>29901.8</v>
      </c>
    </row>
    <row r="6353" spans="1:9">
      <c r="A6353" s="26">
        <f t="shared" si="99"/>
        <v>44826.666666651254</v>
      </c>
      <c r="D6353">
        <v>32478.6</v>
      </c>
      <c r="E6353">
        <v>344.2</v>
      </c>
      <c r="F6353">
        <v>7295.4</v>
      </c>
      <c r="G6353">
        <v>29182.6</v>
      </c>
      <c r="H6353">
        <v>32911.199999999997</v>
      </c>
      <c r="I6353">
        <v>29902.6</v>
      </c>
    </row>
    <row r="6354" spans="1:9">
      <c r="A6354" s="26">
        <f t="shared" si="99"/>
        <v>44826.708333317918</v>
      </c>
      <c r="D6354">
        <v>32480.6</v>
      </c>
      <c r="E6354">
        <v>347.6</v>
      </c>
      <c r="F6354">
        <v>7297.2</v>
      </c>
      <c r="G6354">
        <v>29186.400000000001</v>
      </c>
      <c r="H6354">
        <v>32913.599999999999</v>
      </c>
      <c r="I6354">
        <v>29902.799999999999</v>
      </c>
    </row>
    <row r="6355" spans="1:9">
      <c r="A6355" s="26">
        <f t="shared" si="99"/>
        <v>44826.749999984582</v>
      </c>
      <c r="D6355">
        <v>32482.799999999999</v>
      </c>
      <c r="E6355">
        <v>349.6</v>
      </c>
      <c r="F6355">
        <v>7297.6</v>
      </c>
      <c r="G6355">
        <v>29186.6</v>
      </c>
      <c r="H6355">
        <v>32928</v>
      </c>
      <c r="I6355">
        <v>29921</v>
      </c>
    </row>
    <row r="6356" spans="1:9">
      <c r="A6356" s="26">
        <f t="shared" si="99"/>
        <v>44826.791666651246</v>
      </c>
      <c r="D6356">
        <v>32485.200000000001</v>
      </c>
      <c r="E6356">
        <v>353.2</v>
      </c>
      <c r="F6356">
        <v>7297.6</v>
      </c>
      <c r="G6356">
        <v>29186.6</v>
      </c>
      <c r="H6356">
        <v>32938.199999999997</v>
      </c>
      <c r="I6356">
        <v>29930</v>
      </c>
    </row>
    <row r="6357" spans="1:9">
      <c r="A6357" s="26">
        <f t="shared" si="99"/>
        <v>44826.833333317911</v>
      </c>
      <c r="D6357">
        <v>32489.599999999999</v>
      </c>
      <c r="E6357">
        <v>356.6</v>
      </c>
      <c r="F6357">
        <v>7297.8</v>
      </c>
      <c r="G6357">
        <v>29186.6</v>
      </c>
      <c r="H6357">
        <v>32943</v>
      </c>
      <c r="I6357">
        <v>29931.599999999999</v>
      </c>
    </row>
    <row r="6358" spans="1:9">
      <c r="A6358" s="26">
        <f t="shared" si="99"/>
        <v>44826.874999984575</v>
      </c>
      <c r="D6358">
        <v>32490</v>
      </c>
      <c r="E6358">
        <v>359.2</v>
      </c>
      <c r="F6358">
        <v>7298.4</v>
      </c>
      <c r="G6358">
        <v>29187.4</v>
      </c>
      <c r="H6358">
        <v>32945.4</v>
      </c>
      <c r="I6358">
        <v>29932</v>
      </c>
    </row>
    <row r="6359" spans="1:9">
      <c r="A6359" s="26">
        <f t="shared" si="99"/>
        <v>44826.916666651239</v>
      </c>
      <c r="D6359">
        <v>32490.6</v>
      </c>
      <c r="E6359">
        <v>360</v>
      </c>
      <c r="F6359">
        <v>7299.4</v>
      </c>
      <c r="G6359">
        <v>29188.400000000001</v>
      </c>
      <c r="H6359">
        <v>32947.800000000003</v>
      </c>
      <c r="I6359">
        <v>29933.200000000001</v>
      </c>
    </row>
    <row r="6360" spans="1:9">
      <c r="A6360" s="26">
        <f t="shared" si="99"/>
        <v>44826.958333317903</v>
      </c>
      <c r="D6360">
        <v>32491</v>
      </c>
      <c r="E6360">
        <v>360.6</v>
      </c>
      <c r="F6360">
        <v>7299.8</v>
      </c>
      <c r="G6360">
        <v>29188.799999999999</v>
      </c>
      <c r="H6360">
        <v>32948.800000000003</v>
      </c>
      <c r="I6360">
        <v>29933.599999999999</v>
      </c>
    </row>
    <row r="6361" spans="1:9">
      <c r="A6361" s="26">
        <f t="shared" si="99"/>
        <v>44826.999999984568</v>
      </c>
      <c r="D6361">
        <v>32491</v>
      </c>
      <c r="E6361">
        <v>360.8</v>
      </c>
      <c r="F6361">
        <v>7300.4</v>
      </c>
      <c r="G6361">
        <v>29189.200000000001</v>
      </c>
      <c r="H6361">
        <v>32949.800000000003</v>
      </c>
      <c r="I6361">
        <v>29934.799999999999</v>
      </c>
    </row>
    <row r="6362" spans="1:9">
      <c r="A6362" s="26">
        <f t="shared" si="99"/>
        <v>44827.041666651232</v>
      </c>
      <c r="D6362">
        <v>32491.200000000001</v>
      </c>
      <c r="E6362">
        <v>361</v>
      </c>
      <c r="F6362">
        <v>7300.4</v>
      </c>
      <c r="G6362">
        <v>29189.4</v>
      </c>
      <c r="H6362">
        <v>32950.199999999997</v>
      </c>
      <c r="I6362">
        <v>29935.4</v>
      </c>
    </row>
    <row r="6363" spans="1:9">
      <c r="A6363" s="26">
        <f t="shared" si="99"/>
        <v>44827.083333317896</v>
      </c>
      <c r="D6363">
        <v>32491.200000000001</v>
      </c>
      <c r="E6363">
        <v>361</v>
      </c>
      <c r="F6363">
        <v>7300.4</v>
      </c>
      <c r="G6363">
        <v>29189.4</v>
      </c>
      <c r="H6363">
        <v>32950.199999999997</v>
      </c>
      <c r="I6363">
        <v>29935.599999999999</v>
      </c>
    </row>
    <row r="6364" spans="1:9">
      <c r="A6364" s="26">
        <f t="shared" si="99"/>
        <v>44827.12499998456</v>
      </c>
      <c r="D6364">
        <v>32491.200000000001</v>
      </c>
      <c r="E6364">
        <v>361</v>
      </c>
      <c r="F6364">
        <v>7300.6</v>
      </c>
      <c r="G6364">
        <v>29189.4</v>
      </c>
      <c r="H6364">
        <v>32950.199999999997</v>
      </c>
      <c r="I6364">
        <v>29935.599999999999</v>
      </c>
    </row>
    <row r="6365" spans="1:9">
      <c r="A6365" s="26">
        <f t="shared" si="99"/>
        <v>44827.166666651225</v>
      </c>
      <c r="D6365">
        <v>32491.200000000001</v>
      </c>
      <c r="E6365">
        <v>361</v>
      </c>
      <c r="F6365">
        <v>7300.6</v>
      </c>
      <c r="G6365">
        <v>29189.4</v>
      </c>
      <c r="H6365">
        <v>32950.400000000001</v>
      </c>
      <c r="I6365">
        <v>29935.599999999999</v>
      </c>
    </row>
    <row r="6366" spans="1:9">
      <c r="A6366" s="26">
        <f t="shared" si="99"/>
        <v>44827.208333317889</v>
      </c>
      <c r="D6366">
        <v>32491.200000000001</v>
      </c>
      <c r="E6366">
        <v>361</v>
      </c>
      <c r="F6366">
        <v>7300.6</v>
      </c>
      <c r="G6366">
        <v>29189.4</v>
      </c>
      <c r="H6366">
        <v>32950.6</v>
      </c>
      <c r="I6366">
        <v>29935.599999999999</v>
      </c>
    </row>
    <row r="6367" spans="1:9">
      <c r="A6367" s="26">
        <f t="shared" si="99"/>
        <v>44827.249999984553</v>
      </c>
      <c r="D6367">
        <v>32491.200000000001</v>
      </c>
      <c r="E6367">
        <v>361</v>
      </c>
      <c r="F6367">
        <v>7300.6</v>
      </c>
      <c r="G6367">
        <v>29189.4</v>
      </c>
      <c r="H6367">
        <v>32950.6</v>
      </c>
      <c r="I6367">
        <v>29935.8</v>
      </c>
    </row>
    <row r="6368" spans="1:9">
      <c r="A6368" s="26">
        <f t="shared" si="99"/>
        <v>44827.291666651217</v>
      </c>
      <c r="D6368">
        <v>32491.200000000001</v>
      </c>
      <c r="E6368">
        <v>361</v>
      </c>
      <c r="F6368">
        <v>7300.6</v>
      </c>
      <c r="G6368">
        <v>29189.4</v>
      </c>
      <c r="H6368">
        <v>32950.6</v>
      </c>
      <c r="I6368">
        <v>29935.8</v>
      </c>
    </row>
    <row r="6369" spans="1:9">
      <c r="A6369" s="26">
        <f t="shared" si="99"/>
        <v>44827.333333317882</v>
      </c>
      <c r="D6369">
        <v>32491.4</v>
      </c>
      <c r="E6369">
        <v>361</v>
      </c>
      <c r="F6369">
        <v>7300.6</v>
      </c>
      <c r="G6369">
        <v>29189.4</v>
      </c>
      <c r="H6369">
        <v>32950.6</v>
      </c>
      <c r="I6369">
        <v>29935.8</v>
      </c>
    </row>
    <row r="6370" spans="1:9">
      <c r="A6370" s="26">
        <f t="shared" si="99"/>
        <v>44827.374999984546</v>
      </c>
      <c r="D6370">
        <v>32491.4</v>
      </c>
      <c r="E6370">
        <v>361</v>
      </c>
      <c r="F6370">
        <v>7300.6</v>
      </c>
      <c r="G6370">
        <v>29189.4</v>
      </c>
      <c r="H6370">
        <v>32950.6</v>
      </c>
      <c r="I6370">
        <v>29935.8</v>
      </c>
    </row>
    <row r="6371" spans="1:9">
      <c r="A6371" s="26">
        <f t="shared" si="99"/>
        <v>44827.41666665121</v>
      </c>
      <c r="D6371">
        <v>32491.4</v>
      </c>
      <c r="E6371">
        <v>361</v>
      </c>
      <c r="F6371">
        <v>7300.6</v>
      </c>
      <c r="G6371">
        <v>29189.4</v>
      </c>
      <c r="H6371">
        <v>32950.6</v>
      </c>
      <c r="I6371">
        <v>29935.8</v>
      </c>
    </row>
    <row r="6372" spans="1:9">
      <c r="A6372" s="26">
        <f t="shared" si="99"/>
        <v>44827.458333317874</v>
      </c>
      <c r="D6372">
        <v>32491.4</v>
      </c>
      <c r="E6372">
        <v>361</v>
      </c>
      <c r="F6372">
        <v>7300.6</v>
      </c>
      <c r="G6372">
        <v>29189.4</v>
      </c>
      <c r="H6372">
        <v>32950.6</v>
      </c>
      <c r="I6372">
        <v>29935.8</v>
      </c>
    </row>
    <row r="6373" spans="1:9">
      <c r="A6373" s="26">
        <f t="shared" si="99"/>
        <v>44827.499999984539</v>
      </c>
      <c r="D6373">
        <v>32491.4</v>
      </c>
      <c r="E6373">
        <v>361</v>
      </c>
      <c r="F6373">
        <v>7300.6</v>
      </c>
      <c r="G6373">
        <v>29189.4</v>
      </c>
      <c r="H6373">
        <v>32950.6</v>
      </c>
      <c r="I6373">
        <v>29935.8</v>
      </c>
    </row>
    <row r="6374" spans="1:9">
      <c r="A6374" s="26">
        <f t="shared" si="99"/>
        <v>44827.541666651203</v>
      </c>
      <c r="D6374">
        <v>32491.4</v>
      </c>
      <c r="E6374">
        <v>361.2</v>
      </c>
      <c r="F6374">
        <v>7300.6</v>
      </c>
      <c r="G6374">
        <v>29189.4</v>
      </c>
      <c r="H6374">
        <v>32950.6</v>
      </c>
      <c r="I6374">
        <v>29935.8</v>
      </c>
    </row>
    <row r="6375" spans="1:9">
      <c r="A6375" s="26">
        <f t="shared" si="99"/>
        <v>44827.583333317867</v>
      </c>
      <c r="D6375">
        <v>32491.4</v>
      </c>
      <c r="E6375">
        <v>361.2</v>
      </c>
      <c r="F6375">
        <v>7303</v>
      </c>
      <c r="G6375">
        <v>29189.4</v>
      </c>
      <c r="H6375">
        <v>32950.6</v>
      </c>
      <c r="I6375">
        <v>29935.8</v>
      </c>
    </row>
    <row r="6376" spans="1:9">
      <c r="A6376" s="26">
        <f t="shared" si="99"/>
        <v>44827.624999984531</v>
      </c>
      <c r="D6376">
        <v>32493</v>
      </c>
      <c r="E6376">
        <v>362.6</v>
      </c>
      <c r="F6376">
        <v>7341.6</v>
      </c>
      <c r="G6376">
        <v>29197.8</v>
      </c>
      <c r="H6376">
        <v>32954.199999999997</v>
      </c>
      <c r="I6376">
        <v>29938.6</v>
      </c>
    </row>
    <row r="6377" spans="1:9">
      <c r="A6377" s="26">
        <f t="shared" si="99"/>
        <v>44827.666666651196</v>
      </c>
      <c r="D6377">
        <v>32508.6</v>
      </c>
      <c r="E6377">
        <v>367.2</v>
      </c>
      <c r="F6377">
        <v>7345</v>
      </c>
      <c r="G6377">
        <v>29200.2</v>
      </c>
      <c r="H6377">
        <v>32956.6</v>
      </c>
      <c r="I6377">
        <v>29940.799999999999</v>
      </c>
    </row>
    <row r="6378" spans="1:9">
      <c r="A6378" s="26">
        <f t="shared" si="99"/>
        <v>44827.70833331786</v>
      </c>
      <c r="D6378">
        <v>32515.200000000001</v>
      </c>
      <c r="E6378">
        <v>368.8</v>
      </c>
      <c r="F6378">
        <v>7345</v>
      </c>
      <c r="G6378">
        <v>29200.6</v>
      </c>
      <c r="H6378">
        <v>32960</v>
      </c>
      <c r="I6378">
        <v>29945.4</v>
      </c>
    </row>
    <row r="6379" spans="1:9">
      <c r="A6379" s="26">
        <f t="shared" si="99"/>
        <v>44827.749999984524</v>
      </c>
      <c r="D6379">
        <v>32518.6</v>
      </c>
      <c r="E6379">
        <v>370.6</v>
      </c>
      <c r="F6379">
        <v>7350.4</v>
      </c>
      <c r="G6379">
        <v>29203.4</v>
      </c>
      <c r="H6379">
        <v>32960.6</v>
      </c>
      <c r="I6379">
        <v>29950.2</v>
      </c>
    </row>
    <row r="6380" spans="1:9">
      <c r="A6380" s="26">
        <f t="shared" si="99"/>
        <v>44827.791666651188</v>
      </c>
      <c r="D6380">
        <v>32522.400000000001</v>
      </c>
      <c r="E6380">
        <v>371.2</v>
      </c>
      <c r="F6380">
        <v>7357</v>
      </c>
      <c r="G6380">
        <v>29206</v>
      </c>
      <c r="H6380">
        <v>32960.800000000003</v>
      </c>
      <c r="I6380">
        <v>29953.200000000001</v>
      </c>
    </row>
    <row r="6381" spans="1:9">
      <c r="A6381" s="26">
        <f t="shared" si="99"/>
        <v>44827.833333317853</v>
      </c>
      <c r="D6381">
        <v>32523.200000000001</v>
      </c>
      <c r="E6381">
        <v>371.6</v>
      </c>
      <c r="F6381">
        <v>7359.4</v>
      </c>
      <c r="G6381">
        <v>29206.400000000001</v>
      </c>
      <c r="H6381">
        <v>32960.800000000003</v>
      </c>
      <c r="I6381">
        <v>29955.200000000001</v>
      </c>
    </row>
    <row r="6382" spans="1:9">
      <c r="A6382" s="26">
        <f t="shared" si="99"/>
        <v>44827.874999984517</v>
      </c>
      <c r="D6382">
        <v>32523.200000000001</v>
      </c>
      <c r="E6382">
        <v>371.6</v>
      </c>
      <c r="F6382">
        <v>7359.8</v>
      </c>
      <c r="G6382">
        <v>29206.400000000001</v>
      </c>
      <c r="H6382">
        <v>32960.800000000003</v>
      </c>
      <c r="I6382">
        <v>29957.200000000001</v>
      </c>
    </row>
    <row r="6383" spans="1:9">
      <c r="A6383" s="26">
        <f t="shared" si="99"/>
        <v>44827.916666651181</v>
      </c>
      <c r="D6383">
        <v>32523.200000000001</v>
      </c>
      <c r="E6383">
        <v>371.6</v>
      </c>
      <c r="F6383">
        <v>7359.8</v>
      </c>
      <c r="G6383">
        <v>29206.400000000001</v>
      </c>
      <c r="H6383">
        <v>32960.800000000003</v>
      </c>
      <c r="I6383">
        <v>29957.4</v>
      </c>
    </row>
    <row r="6384" spans="1:9">
      <c r="A6384" s="26">
        <f t="shared" si="99"/>
        <v>44827.958333317845</v>
      </c>
      <c r="D6384">
        <v>32523.200000000001</v>
      </c>
      <c r="E6384">
        <v>371.6</v>
      </c>
      <c r="F6384">
        <v>7359.8</v>
      </c>
      <c r="G6384">
        <v>29206.400000000001</v>
      </c>
      <c r="H6384">
        <v>32960.800000000003</v>
      </c>
      <c r="I6384">
        <v>29957.599999999999</v>
      </c>
    </row>
    <row r="6385" spans="1:9">
      <c r="A6385" s="26">
        <f t="shared" si="99"/>
        <v>44827.999999984509</v>
      </c>
      <c r="D6385">
        <v>32523.200000000001</v>
      </c>
      <c r="E6385">
        <v>371.6</v>
      </c>
      <c r="F6385">
        <v>7359.8</v>
      </c>
      <c r="G6385">
        <v>29206.400000000001</v>
      </c>
      <c r="H6385">
        <v>32960.800000000003</v>
      </c>
      <c r="I6385">
        <v>29957.599999999999</v>
      </c>
    </row>
    <row r="6386" spans="1:9">
      <c r="A6386" s="26">
        <f t="shared" si="99"/>
        <v>44828.041666651174</v>
      </c>
      <c r="D6386">
        <v>32523.200000000001</v>
      </c>
      <c r="E6386">
        <v>371.6</v>
      </c>
      <c r="F6386">
        <v>7359.8</v>
      </c>
      <c r="G6386">
        <v>29206.400000000001</v>
      </c>
      <c r="H6386">
        <v>32960.800000000003</v>
      </c>
      <c r="I6386">
        <v>29957.599999999999</v>
      </c>
    </row>
    <row r="6387" spans="1:9">
      <c r="A6387" s="26">
        <f t="shared" si="99"/>
        <v>44828.083333317838</v>
      </c>
      <c r="D6387">
        <v>32523.200000000001</v>
      </c>
      <c r="E6387">
        <v>371.6</v>
      </c>
      <c r="F6387">
        <v>7359.8</v>
      </c>
      <c r="G6387">
        <v>29206.6</v>
      </c>
      <c r="H6387">
        <v>32960.800000000003</v>
      </c>
      <c r="I6387">
        <v>29957.599999999999</v>
      </c>
    </row>
    <row r="6388" spans="1:9">
      <c r="A6388" s="26">
        <f t="shared" si="99"/>
        <v>44828.124999984502</v>
      </c>
      <c r="D6388">
        <v>32523.200000000001</v>
      </c>
      <c r="E6388">
        <v>371.6</v>
      </c>
      <c r="F6388">
        <v>7359.8</v>
      </c>
      <c r="G6388">
        <v>29206.6</v>
      </c>
      <c r="H6388">
        <v>32961</v>
      </c>
      <c r="I6388">
        <v>29957.599999999999</v>
      </c>
    </row>
    <row r="6389" spans="1:9">
      <c r="A6389" s="26">
        <f t="shared" si="99"/>
        <v>44828.166666651166</v>
      </c>
      <c r="D6389">
        <v>32523.200000000001</v>
      </c>
      <c r="E6389">
        <v>371.6</v>
      </c>
      <c r="F6389">
        <v>7359.8</v>
      </c>
      <c r="G6389">
        <v>29206.6</v>
      </c>
      <c r="H6389">
        <v>32961</v>
      </c>
      <c r="I6389">
        <v>29957.599999999999</v>
      </c>
    </row>
    <row r="6390" spans="1:9">
      <c r="A6390" s="26">
        <f t="shared" si="99"/>
        <v>44828.208333317831</v>
      </c>
      <c r="D6390">
        <v>32523.200000000001</v>
      </c>
      <c r="E6390">
        <v>371.6</v>
      </c>
      <c r="F6390">
        <v>7359.8</v>
      </c>
      <c r="G6390">
        <v>29206.6</v>
      </c>
      <c r="H6390">
        <v>32961.199999999997</v>
      </c>
      <c r="I6390">
        <v>29957.599999999999</v>
      </c>
    </row>
    <row r="6391" spans="1:9">
      <c r="A6391" s="26">
        <f t="shared" si="99"/>
        <v>44828.249999984495</v>
      </c>
      <c r="D6391">
        <v>32523.200000000001</v>
      </c>
      <c r="E6391">
        <v>371.6</v>
      </c>
      <c r="F6391">
        <v>7359.8</v>
      </c>
      <c r="G6391">
        <v>29206.6</v>
      </c>
      <c r="H6391">
        <v>32961.199999999997</v>
      </c>
      <c r="I6391">
        <v>29957.599999999999</v>
      </c>
    </row>
    <row r="6392" spans="1:9">
      <c r="A6392" s="26">
        <f t="shared" si="99"/>
        <v>44828.291666651159</v>
      </c>
      <c r="D6392">
        <v>32523.200000000001</v>
      </c>
      <c r="E6392">
        <v>371.8</v>
      </c>
      <c r="F6392">
        <v>7359.8</v>
      </c>
      <c r="G6392">
        <v>29206.6</v>
      </c>
      <c r="H6392">
        <v>32961.199999999997</v>
      </c>
      <c r="I6392">
        <v>29957.599999999999</v>
      </c>
    </row>
    <row r="6393" spans="1:9">
      <c r="A6393" s="26">
        <f t="shared" si="99"/>
        <v>44828.333333317823</v>
      </c>
      <c r="D6393">
        <v>32523.200000000001</v>
      </c>
      <c r="E6393">
        <v>371.8</v>
      </c>
      <c r="F6393">
        <v>7359.8</v>
      </c>
      <c r="G6393">
        <v>29206.6</v>
      </c>
      <c r="H6393">
        <v>32961.199999999997</v>
      </c>
      <c r="I6393">
        <v>29957.599999999999</v>
      </c>
    </row>
    <row r="6394" spans="1:9">
      <c r="A6394" s="26">
        <f t="shared" si="99"/>
        <v>44828.374999984488</v>
      </c>
      <c r="D6394">
        <v>32523.200000000001</v>
      </c>
      <c r="E6394">
        <v>371.8</v>
      </c>
      <c r="F6394">
        <v>7359.8</v>
      </c>
      <c r="G6394">
        <v>29206.6</v>
      </c>
      <c r="H6394">
        <v>32961.199999999997</v>
      </c>
      <c r="I6394">
        <v>29957.599999999999</v>
      </c>
    </row>
    <row r="6395" spans="1:9">
      <c r="A6395" s="26">
        <f t="shared" si="99"/>
        <v>44828.416666651152</v>
      </c>
      <c r="D6395">
        <v>32523.200000000001</v>
      </c>
      <c r="E6395">
        <v>371.8</v>
      </c>
      <c r="F6395">
        <v>7359.8</v>
      </c>
      <c r="G6395">
        <v>29206.799999999999</v>
      </c>
      <c r="H6395">
        <v>32961.4</v>
      </c>
      <c r="I6395">
        <v>29957.599999999999</v>
      </c>
    </row>
    <row r="6396" spans="1:9">
      <c r="A6396" s="26">
        <f t="shared" si="99"/>
        <v>44828.458333317816</v>
      </c>
      <c r="D6396">
        <v>32523.200000000001</v>
      </c>
      <c r="E6396">
        <v>371.8</v>
      </c>
      <c r="F6396">
        <v>7359.8</v>
      </c>
      <c r="G6396">
        <v>29206.799999999999</v>
      </c>
      <c r="H6396">
        <v>32961.4</v>
      </c>
      <c r="I6396">
        <v>29958.799999999999</v>
      </c>
    </row>
    <row r="6397" spans="1:9">
      <c r="A6397" s="26">
        <f t="shared" si="99"/>
        <v>44828.49999998448</v>
      </c>
      <c r="D6397">
        <v>32523.200000000001</v>
      </c>
      <c r="E6397">
        <v>372.4</v>
      </c>
      <c r="F6397">
        <v>7360.2</v>
      </c>
      <c r="G6397">
        <v>29207.200000000001</v>
      </c>
      <c r="H6397">
        <v>32961.599999999999</v>
      </c>
      <c r="I6397">
        <v>29959</v>
      </c>
    </row>
    <row r="6398" spans="1:9">
      <c r="A6398" s="26">
        <f t="shared" si="99"/>
        <v>44828.541666651145</v>
      </c>
      <c r="D6398">
        <v>32523.4</v>
      </c>
      <c r="E6398">
        <v>372.4</v>
      </c>
      <c r="F6398">
        <v>7360.2</v>
      </c>
      <c r="G6398">
        <v>29207.200000000001</v>
      </c>
      <c r="H6398">
        <v>32962</v>
      </c>
      <c r="I6398">
        <v>29959</v>
      </c>
    </row>
    <row r="6399" spans="1:9">
      <c r="A6399" s="26">
        <f t="shared" si="99"/>
        <v>44828.583333317809</v>
      </c>
      <c r="D6399">
        <v>32523.4</v>
      </c>
      <c r="E6399">
        <v>372.4</v>
      </c>
      <c r="F6399">
        <v>7360.2</v>
      </c>
      <c r="G6399">
        <v>29207.200000000001</v>
      </c>
      <c r="H6399">
        <v>32962</v>
      </c>
      <c r="I6399">
        <v>29959</v>
      </c>
    </row>
    <row r="6400" spans="1:9">
      <c r="A6400" s="26">
        <f t="shared" si="99"/>
        <v>44828.624999984473</v>
      </c>
      <c r="D6400">
        <v>32523.4</v>
      </c>
      <c r="E6400">
        <v>372.4</v>
      </c>
      <c r="F6400">
        <v>7360.2</v>
      </c>
      <c r="G6400">
        <v>29207.200000000001</v>
      </c>
      <c r="H6400">
        <v>32962</v>
      </c>
      <c r="I6400">
        <v>29959</v>
      </c>
    </row>
    <row r="6401" spans="1:9">
      <c r="A6401" s="26">
        <f t="shared" si="99"/>
        <v>44828.666666651137</v>
      </c>
      <c r="D6401">
        <v>32523.4</v>
      </c>
      <c r="E6401">
        <v>372.4</v>
      </c>
      <c r="F6401">
        <v>7360.2</v>
      </c>
      <c r="G6401">
        <v>29207.200000000001</v>
      </c>
      <c r="H6401">
        <v>32962</v>
      </c>
      <c r="I6401">
        <v>29959</v>
      </c>
    </row>
    <row r="6402" spans="1:9">
      <c r="A6402" s="26">
        <f t="shared" si="99"/>
        <v>44828.708333317802</v>
      </c>
      <c r="D6402">
        <v>32523.4</v>
      </c>
      <c r="E6402">
        <v>372.4</v>
      </c>
      <c r="F6402">
        <v>7360.2</v>
      </c>
      <c r="G6402">
        <v>29207.200000000001</v>
      </c>
      <c r="H6402">
        <v>32962</v>
      </c>
      <c r="I6402">
        <v>29959</v>
      </c>
    </row>
    <row r="6403" spans="1:9">
      <c r="A6403" s="26">
        <f t="shared" ref="A6403:A6466" si="100">A6402+1/24</f>
        <v>44828.749999984466</v>
      </c>
      <c r="D6403">
        <v>32523.4</v>
      </c>
      <c r="E6403">
        <v>372.4</v>
      </c>
      <c r="F6403">
        <v>7360.4</v>
      </c>
      <c r="G6403">
        <v>29208.2</v>
      </c>
      <c r="H6403">
        <v>32962</v>
      </c>
      <c r="I6403">
        <v>29959</v>
      </c>
    </row>
    <row r="6404" spans="1:9">
      <c r="A6404" s="26">
        <f t="shared" si="100"/>
        <v>44828.79166665113</v>
      </c>
      <c r="D6404">
        <v>32523.4</v>
      </c>
      <c r="E6404">
        <v>372.4</v>
      </c>
      <c r="F6404">
        <v>7360.6</v>
      </c>
      <c r="G6404">
        <v>29208.2</v>
      </c>
      <c r="H6404">
        <v>32962</v>
      </c>
      <c r="I6404">
        <v>29959</v>
      </c>
    </row>
    <row r="6405" spans="1:9">
      <c r="A6405" s="26">
        <f t="shared" si="100"/>
        <v>44828.833333317794</v>
      </c>
      <c r="D6405">
        <v>32523.4</v>
      </c>
      <c r="E6405">
        <v>372.4</v>
      </c>
      <c r="F6405">
        <v>7360.8</v>
      </c>
      <c r="G6405">
        <v>29208.2</v>
      </c>
      <c r="H6405">
        <v>32962</v>
      </c>
      <c r="I6405">
        <v>29959</v>
      </c>
    </row>
    <row r="6406" spans="1:9">
      <c r="A6406" s="26">
        <f t="shared" si="100"/>
        <v>44828.874999984459</v>
      </c>
      <c r="D6406">
        <v>32523.4</v>
      </c>
      <c r="E6406">
        <v>372.4</v>
      </c>
      <c r="F6406">
        <v>7360.8</v>
      </c>
      <c r="G6406">
        <v>29208.2</v>
      </c>
      <c r="H6406">
        <v>32962</v>
      </c>
      <c r="I6406">
        <v>29959</v>
      </c>
    </row>
    <row r="6407" spans="1:9">
      <c r="A6407" s="26">
        <f t="shared" si="100"/>
        <v>44828.916666651123</v>
      </c>
      <c r="D6407">
        <v>32523.4</v>
      </c>
      <c r="E6407">
        <v>372.4</v>
      </c>
      <c r="F6407">
        <v>7360.8</v>
      </c>
      <c r="G6407">
        <v>29208.400000000001</v>
      </c>
      <c r="H6407">
        <v>32962</v>
      </c>
      <c r="I6407">
        <v>29959</v>
      </c>
    </row>
    <row r="6408" spans="1:9">
      <c r="A6408" s="26">
        <f t="shared" si="100"/>
        <v>44828.958333317787</v>
      </c>
      <c r="D6408">
        <v>32523.4</v>
      </c>
      <c r="E6408">
        <v>372.4</v>
      </c>
      <c r="F6408">
        <v>7360.8</v>
      </c>
      <c r="G6408">
        <v>29208.400000000001</v>
      </c>
      <c r="H6408">
        <v>32962</v>
      </c>
      <c r="I6408">
        <v>29959</v>
      </c>
    </row>
    <row r="6409" spans="1:9">
      <c r="A6409" s="26">
        <f t="shared" si="100"/>
        <v>44828.999999984451</v>
      </c>
      <c r="D6409">
        <v>32523.4</v>
      </c>
      <c r="E6409">
        <v>372.4</v>
      </c>
      <c r="F6409">
        <v>7360.8</v>
      </c>
      <c r="G6409">
        <v>29208.400000000001</v>
      </c>
      <c r="H6409">
        <v>32962</v>
      </c>
      <c r="I6409">
        <v>29959</v>
      </c>
    </row>
    <row r="6410" spans="1:9">
      <c r="A6410" s="26">
        <f t="shared" si="100"/>
        <v>44829.041666651116</v>
      </c>
      <c r="D6410">
        <v>32523.4</v>
      </c>
      <c r="E6410">
        <v>372.4</v>
      </c>
      <c r="F6410">
        <v>7360.8</v>
      </c>
      <c r="G6410">
        <v>29208.400000000001</v>
      </c>
      <c r="H6410">
        <v>32962</v>
      </c>
      <c r="I6410">
        <v>29959</v>
      </c>
    </row>
    <row r="6411" spans="1:9">
      <c r="A6411" s="26">
        <f t="shared" si="100"/>
        <v>44829.08333331778</v>
      </c>
      <c r="D6411">
        <v>32523.4</v>
      </c>
      <c r="E6411">
        <v>372.6</v>
      </c>
      <c r="F6411">
        <v>7360.8</v>
      </c>
      <c r="G6411">
        <v>29208.400000000001</v>
      </c>
      <c r="H6411">
        <v>32962</v>
      </c>
      <c r="I6411">
        <v>29959</v>
      </c>
    </row>
    <row r="6412" spans="1:9">
      <c r="A6412" s="26">
        <f t="shared" si="100"/>
        <v>44829.124999984444</v>
      </c>
      <c r="D6412">
        <v>32523.4</v>
      </c>
      <c r="E6412">
        <v>372.8</v>
      </c>
      <c r="F6412">
        <v>7360.8</v>
      </c>
      <c r="G6412">
        <v>29208.400000000001</v>
      </c>
      <c r="H6412">
        <v>32962</v>
      </c>
      <c r="I6412">
        <v>29959.200000000001</v>
      </c>
    </row>
    <row r="6413" spans="1:9">
      <c r="A6413" s="26">
        <f t="shared" si="100"/>
        <v>44829.166666651108</v>
      </c>
      <c r="D6413">
        <v>32523.4</v>
      </c>
      <c r="E6413">
        <v>373.2</v>
      </c>
      <c r="F6413">
        <v>7360.8</v>
      </c>
      <c r="G6413">
        <v>29208.400000000001</v>
      </c>
      <c r="H6413">
        <v>32962.400000000001</v>
      </c>
      <c r="I6413">
        <v>29959.599999999999</v>
      </c>
    </row>
    <row r="6414" spans="1:9">
      <c r="A6414" s="26">
        <f t="shared" si="100"/>
        <v>44829.208333317772</v>
      </c>
      <c r="D6414">
        <v>32523.4</v>
      </c>
      <c r="E6414">
        <v>373.2</v>
      </c>
      <c r="F6414">
        <v>7360.8</v>
      </c>
      <c r="G6414">
        <v>29208.400000000001</v>
      </c>
      <c r="H6414">
        <v>32962.400000000001</v>
      </c>
      <c r="I6414">
        <v>29959.599999999999</v>
      </c>
    </row>
    <row r="6415" spans="1:9">
      <c r="A6415" s="26">
        <f t="shared" si="100"/>
        <v>44829.249999984437</v>
      </c>
      <c r="D6415">
        <v>32523.4</v>
      </c>
      <c r="E6415">
        <v>373.2</v>
      </c>
      <c r="F6415">
        <v>7360.8</v>
      </c>
      <c r="G6415">
        <v>29208.400000000001</v>
      </c>
      <c r="H6415">
        <v>32962.400000000001</v>
      </c>
      <c r="I6415">
        <v>29959.599999999999</v>
      </c>
    </row>
    <row r="6416" spans="1:9">
      <c r="A6416" s="26">
        <f t="shared" si="100"/>
        <v>44829.291666651101</v>
      </c>
      <c r="D6416">
        <v>32523.4</v>
      </c>
      <c r="E6416">
        <v>373.2</v>
      </c>
      <c r="F6416">
        <v>7360.8</v>
      </c>
      <c r="G6416">
        <v>29208.400000000001</v>
      </c>
      <c r="H6416">
        <v>32962.400000000001</v>
      </c>
      <c r="I6416">
        <v>29959.599999999999</v>
      </c>
    </row>
    <row r="6417" spans="1:9">
      <c r="A6417" s="26">
        <f t="shared" si="100"/>
        <v>44829.333333317765</v>
      </c>
      <c r="D6417">
        <v>32523.4</v>
      </c>
      <c r="E6417">
        <v>373.2</v>
      </c>
      <c r="F6417">
        <v>7360.8</v>
      </c>
      <c r="G6417">
        <v>29208.400000000001</v>
      </c>
      <c r="H6417">
        <v>32962.6</v>
      </c>
      <c r="I6417">
        <v>29959.599999999999</v>
      </c>
    </row>
    <row r="6418" spans="1:9">
      <c r="A6418" s="26">
        <f t="shared" si="100"/>
        <v>44829.374999984429</v>
      </c>
      <c r="D6418">
        <v>32523.4</v>
      </c>
      <c r="E6418">
        <v>373.2</v>
      </c>
      <c r="F6418">
        <v>7360.8</v>
      </c>
      <c r="G6418">
        <v>29208.400000000001</v>
      </c>
      <c r="H6418">
        <v>32962.6</v>
      </c>
      <c r="I6418">
        <v>29959.599999999999</v>
      </c>
    </row>
    <row r="6419" spans="1:9">
      <c r="A6419" s="26">
        <f t="shared" si="100"/>
        <v>44829.416666651094</v>
      </c>
    </row>
    <row r="6420" spans="1:9">
      <c r="A6420" s="26">
        <f t="shared" si="100"/>
        <v>44829.458333317758</v>
      </c>
    </row>
    <row r="6421" spans="1:9">
      <c r="A6421" s="26">
        <f t="shared" si="100"/>
        <v>44829.499999984422</v>
      </c>
    </row>
    <row r="6422" spans="1:9">
      <c r="A6422" s="26">
        <f t="shared" si="100"/>
        <v>44829.541666651086</v>
      </c>
    </row>
    <row r="6423" spans="1:9">
      <c r="A6423" s="26">
        <f t="shared" si="100"/>
        <v>44829.583333317751</v>
      </c>
    </row>
    <row r="6424" spans="1:9">
      <c r="A6424" s="26">
        <f t="shared" si="100"/>
        <v>44829.624999984415</v>
      </c>
    </row>
    <row r="6425" spans="1:9">
      <c r="A6425" s="26">
        <f t="shared" si="100"/>
        <v>44829.666666651079</v>
      </c>
    </row>
    <row r="6426" spans="1:9">
      <c r="A6426" s="26">
        <f t="shared" si="100"/>
        <v>44829.708333317743</v>
      </c>
    </row>
    <row r="6427" spans="1:9">
      <c r="A6427" s="26">
        <f t="shared" si="100"/>
        <v>44829.749999984408</v>
      </c>
    </row>
    <row r="6428" spans="1:9">
      <c r="A6428" s="26">
        <f t="shared" si="100"/>
        <v>44829.791666651072</v>
      </c>
    </row>
    <row r="6429" spans="1:9">
      <c r="A6429" s="26">
        <f t="shared" si="100"/>
        <v>44829.833333317736</v>
      </c>
    </row>
    <row r="6430" spans="1:9">
      <c r="A6430" s="26">
        <f t="shared" si="100"/>
        <v>44829.8749999844</v>
      </c>
    </row>
    <row r="6431" spans="1:9">
      <c r="A6431" s="26">
        <f t="shared" si="100"/>
        <v>44829.916666651065</v>
      </c>
    </row>
    <row r="6432" spans="1:9">
      <c r="A6432" s="26">
        <f t="shared" si="100"/>
        <v>44829.958333317729</v>
      </c>
    </row>
    <row r="6433" spans="1:9">
      <c r="A6433" s="26">
        <f t="shared" si="100"/>
        <v>44829.999999984393</v>
      </c>
      <c r="D6433">
        <v>32523.4</v>
      </c>
      <c r="E6433">
        <v>376.6</v>
      </c>
      <c r="F6433">
        <v>7406.6</v>
      </c>
      <c r="G6433">
        <v>29209.8</v>
      </c>
      <c r="H6433">
        <v>32962.6</v>
      </c>
      <c r="I6433">
        <v>29961.8</v>
      </c>
    </row>
    <row r="6434" spans="1:9">
      <c r="A6434" s="26">
        <f t="shared" si="100"/>
        <v>44830.041666651057</v>
      </c>
      <c r="D6434">
        <v>32523.4</v>
      </c>
      <c r="E6434">
        <v>376.6</v>
      </c>
      <c r="F6434">
        <v>7406.6</v>
      </c>
      <c r="G6434">
        <v>29209.8</v>
      </c>
      <c r="H6434">
        <v>32962.6</v>
      </c>
      <c r="I6434">
        <v>29961.8</v>
      </c>
    </row>
    <row r="6435" spans="1:9">
      <c r="A6435" s="26">
        <f t="shared" si="100"/>
        <v>44830.083333317722</v>
      </c>
      <c r="D6435">
        <v>32523.4</v>
      </c>
      <c r="E6435">
        <v>376.6</v>
      </c>
      <c r="F6435">
        <v>7406.6</v>
      </c>
      <c r="G6435">
        <v>29209.8</v>
      </c>
      <c r="H6435">
        <v>32962.6</v>
      </c>
      <c r="I6435">
        <v>29961.8</v>
      </c>
    </row>
    <row r="6436" spans="1:9">
      <c r="A6436" s="26">
        <f t="shared" si="100"/>
        <v>44830.124999984386</v>
      </c>
      <c r="D6436">
        <v>32523.4</v>
      </c>
      <c r="E6436">
        <v>376.6</v>
      </c>
      <c r="F6436">
        <v>7406.6</v>
      </c>
      <c r="G6436">
        <v>29209.8</v>
      </c>
      <c r="H6436">
        <v>32962.6</v>
      </c>
      <c r="I6436">
        <v>29962</v>
      </c>
    </row>
    <row r="6437" spans="1:9">
      <c r="A6437" s="26">
        <f t="shared" si="100"/>
        <v>44830.16666665105</v>
      </c>
      <c r="D6437">
        <v>32523.4</v>
      </c>
      <c r="E6437">
        <v>376.6</v>
      </c>
      <c r="F6437">
        <v>7406.6</v>
      </c>
      <c r="G6437">
        <v>29209.8</v>
      </c>
      <c r="H6437">
        <v>32966.199999999997</v>
      </c>
      <c r="I6437">
        <v>29962</v>
      </c>
    </row>
    <row r="6438" spans="1:9">
      <c r="A6438" s="26">
        <f t="shared" si="100"/>
        <v>44830.208333317714</v>
      </c>
      <c r="D6438">
        <v>32523.4</v>
      </c>
      <c r="E6438">
        <v>377</v>
      </c>
      <c r="F6438">
        <v>7406.6</v>
      </c>
      <c r="G6438">
        <v>29209.8</v>
      </c>
      <c r="H6438">
        <v>32969.199999999997</v>
      </c>
      <c r="I6438">
        <v>29962</v>
      </c>
    </row>
    <row r="6439" spans="1:9">
      <c r="A6439" s="26">
        <f t="shared" si="100"/>
        <v>44830.249999984379</v>
      </c>
      <c r="D6439">
        <v>32523.4</v>
      </c>
      <c r="E6439">
        <v>377.6</v>
      </c>
      <c r="F6439">
        <v>7406.6</v>
      </c>
      <c r="G6439">
        <v>29210.2</v>
      </c>
      <c r="H6439">
        <v>32969.199999999997</v>
      </c>
      <c r="I6439">
        <v>29962</v>
      </c>
    </row>
    <row r="6440" spans="1:9">
      <c r="A6440" s="26">
        <f t="shared" si="100"/>
        <v>44830.291666651043</v>
      </c>
      <c r="D6440">
        <v>32523.4</v>
      </c>
      <c r="E6440">
        <v>377.6</v>
      </c>
      <c r="F6440">
        <v>7406.6</v>
      </c>
      <c r="G6440">
        <v>29210.2</v>
      </c>
      <c r="H6440">
        <v>32969.4</v>
      </c>
      <c r="I6440">
        <v>29962</v>
      </c>
    </row>
    <row r="6441" spans="1:9">
      <c r="A6441" s="26">
        <f t="shared" si="100"/>
        <v>44830.333333317707</v>
      </c>
      <c r="D6441">
        <v>32523.4</v>
      </c>
      <c r="E6441">
        <v>377.6</v>
      </c>
      <c r="F6441">
        <v>7406.6</v>
      </c>
      <c r="G6441">
        <v>29210.2</v>
      </c>
      <c r="H6441">
        <v>32969.4</v>
      </c>
      <c r="I6441">
        <v>29962</v>
      </c>
    </row>
    <row r="6442" spans="1:9">
      <c r="A6442" s="26">
        <f t="shared" si="100"/>
        <v>44830.374999984371</v>
      </c>
      <c r="D6442">
        <v>32523.4</v>
      </c>
      <c r="E6442">
        <v>377.6</v>
      </c>
      <c r="F6442">
        <v>7406.6</v>
      </c>
      <c r="G6442">
        <v>29210.2</v>
      </c>
      <c r="H6442">
        <v>32969.4</v>
      </c>
      <c r="I6442">
        <v>29962</v>
      </c>
    </row>
    <row r="6443" spans="1:9">
      <c r="A6443" s="26">
        <f t="shared" si="100"/>
        <v>44830.416666651035</v>
      </c>
      <c r="D6443">
        <v>32523.4</v>
      </c>
      <c r="E6443">
        <v>377.6</v>
      </c>
      <c r="F6443">
        <v>7406.6</v>
      </c>
      <c r="G6443">
        <v>29210.2</v>
      </c>
      <c r="H6443">
        <v>32969.4</v>
      </c>
      <c r="I6443">
        <v>29962</v>
      </c>
    </row>
    <row r="6444" spans="1:9">
      <c r="A6444" s="26">
        <f t="shared" si="100"/>
        <v>44830.4583333177</v>
      </c>
      <c r="D6444">
        <v>32523.4</v>
      </c>
      <c r="E6444">
        <v>377.6</v>
      </c>
      <c r="F6444">
        <v>7406.6</v>
      </c>
      <c r="G6444">
        <v>29210.2</v>
      </c>
      <c r="H6444">
        <v>32969.4</v>
      </c>
      <c r="I6444">
        <v>29962</v>
      </c>
    </row>
    <row r="6445" spans="1:9">
      <c r="A6445" s="26">
        <f t="shared" si="100"/>
        <v>44830.499999984364</v>
      </c>
      <c r="D6445">
        <v>32523.4</v>
      </c>
      <c r="E6445">
        <v>377.6</v>
      </c>
      <c r="F6445">
        <v>7406.6</v>
      </c>
      <c r="G6445">
        <v>29210.2</v>
      </c>
      <c r="H6445">
        <v>32969.4</v>
      </c>
      <c r="I6445">
        <v>29962</v>
      </c>
    </row>
    <row r="6446" spans="1:9">
      <c r="A6446" s="26">
        <f t="shared" si="100"/>
        <v>44830.541666651028</v>
      </c>
      <c r="D6446">
        <v>32523.4</v>
      </c>
      <c r="E6446">
        <v>377.8</v>
      </c>
      <c r="F6446">
        <v>7406.8</v>
      </c>
      <c r="G6446">
        <v>29210.2</v>
      </c>
      <c r="H6446">
        <v>32969.800000000003</v>
      </c>
      <c r="I6446">
        <v>29962</v>
      </c>
    </row>
    <row r="6447" spans="1:9">
      <c r="A6447" s="26">
        <f t="shared" si="100"/>
        <v>44830.583333317692</v>
      </c>
      <c r="D6447">
        <v>32523.4</v>
      </c>
      <c r="E6447">
        <v>378.2</v>
      </c>
      <c r="F6447">
        <v>7406.8</v>
      </c>
      <c r="G6447">
        <v>29210.2</v>
      </c>
      <c r="H6447">
        <v>32970.6</v>
      </c>
      <c r="I6447">
        <v>29962</v>
      </c>
    </row>
    <row r="6448" spans="1:9">
      <c r="A6448" s="26">
        <f t="shared" si="100"/>
        <v>44830.624999984357</v>
      </c>
      <c r="D6448">
        <v>32523.4</v>
      </c>
      <c r="E6448">
        <v>378.6</v>
      </c>
      <c r="F6448">
        <v>7406.8</v>
      </c>
      <c r="G6448">
        <v>29210.2</v>
      </c>
      <c r="H6448">
        <v>32970.800000000003</v>
      </c>
      <c r="I6448">
        <v>29962</v>
      </c>
    </row>
    <row r="6449" spans="1:9">
      <c r="A6449" s="26">
        <f t="shared" si="100"/>
        <v>44830.666666651021</v>
      </c>
      <c r="D6449">
        <v>32523.4</v>
      </c>
      <c r="E6449">
        <v>378.6</v>
      </c>
      <c r="F6449">
        <v>7406.8</v>
      </c>
      <c r="G6449">
        <v>29210.2</v>
      </c>
      <c r="H6449">
        <v>32971</v>
      </c>
      <c r="I6449">
        <v>29962</v>
      </c>
    </row>
    <row r="6450" spans="1:9">
      <c r="A6450" s="26">
        <f t="shared" si="100"/>
        <v>44830.708333317685</v>
      </c>
      <c r="D6450">
        <v>32523.4</v>
      </c>
      <c r="E6450">
        <v>378.6</v>
      </c>
      <c r="F6450">
        <v>7406.8</v>
      </c>
      <c r="G6450">
        <v>29210.2</v>
      </c>
      <c r="H6450">
        <v>32971</v>
      </c>
      <c r="I6450">
        <v>29962</v>
      </c>
    </row>
    <row r="6451" spans="1:9">
      <c r="A6451" s="26">
        <f t="shared" si="100"/>
        <v>44830.749999984349</v>
      </c>
      <c r="D6451">
        <v>32523.4</v>
      </c>
      <c r="E6451">
        <v>378.8</v>
      </c>
      <c r="F6451">
        <v>7406.8</v>
      </c>
      <c r="G6451">
        <v>29211.200000000001</v>
      </c>
      <c r="H6451">
        <v>32980.6</v>
      </c>
      <c r="I6451">
        <v>29962.400000000001</v>
      </c>
    </row>
    <row r="6452" spans="1:9">
      <c r="A6452" s="26">
        <f t="shared" si="100"/>
        <v>44830.791666651014</v>
      </c>
      <c r="D6452">
        <v>32523.4</v>
      </c>
      <c r="E6452">
        <v>379.6</v>
      </c>
      <c r="F6452">
        <v>7406.8</v>
      </c>
      <c r="G6452">
        <v>29211.599999999999</v>
      </c>
      <c r="H6452">
        <v>32984.400000000001</v>
      </c>
      <c r="I6452">
        <v>29963.200000000001</v>
      </c>
    </row>
    <row r="6453" spans="1:9">
      <c r="A6453" s="26">
        <f t="shared" si="100"/>
        <v>44830.833333317678</v>
      </c>
      <c r="D6453">
        <v>32523.4</v>
      </c>
      <c r="E6453">
        <v>379.6</v>
      </c>
      <c r="F6453">
        <v>7407.4</v>
      </c>
      <c r="G6453">
        <v>29211.599999999999</v>
      </c>
      <c r="H6453">
        <v>32984.400000000001</v>
      </c>
      <c r="I6453">
        <v>29963.200000000001</v>
      </c>
    </row>
    <row r="6454" spans="1:9">
      <c r="A6454" s="26">
        <f t="shared" si="100"/>
        <v>44830.874999984342</v>
      </c>
      <c r="D6454">
        <v>32523.4</v>
      </c>
      <c r="E6454">
        <v>379.6</v>
      </c>
      <c r="F6454">
        <v>7407.4</v>
      </c>
      <c r="G6454">
        <v>29211.599999999999</v>
      </c>
      <c r="H6454">
        <v>32984.400000000001</v>
      </c>
      <c r="I6454">
        <v>29963.200000000001</v>
      </c>
    </row>
    <row r="6455" spans="1:9">
      <c r="A6455" s="26">
        <f t="shared" si="100"/>
        <v>44830.916666651006</v>
      </c>
      <c r="D6455">
        <v>32523.4</v>
      </c>
      <c r="E6455">
        <v>379.6</v>
      </c>
      <c r="F6455">
        <v>7407.4</v>
      </c>
      <c r="G6455">
        <v>29211.599999999999</v>
      </c>
      <c r="H6455">
        <v>32984.400000000001</v>
      </c>
      <c r="I6455">
        <v>29963.200000000001</v>
      </c>
    </row>
    <row r="6456" spans="1:9">
      <c r="A6456" s="26">
        <f t="shared" si="100"/>
        <v>44830.958333317671</v>
      </c>
      <c r="D6456">
        <v>32523.4</v>
      </c>
      <c r="E6456">
        <v>379.6</v>
      </c>
      <c r="F6456">
        <v>7407.4</v>
      </c>
      <c r="G6456">
        <v>29211.599999999999</v>
      </c>
      <c r="H6456">
        <v>32984.400000000001</v>
      </c>
      <c r="I6456">
        <v>29963.200000000001</v>
      </c>
    </row>
    <row r="6457" spans="1:9">
      <c r="A6457" s="26">
        <f t="shared" si="100"/>
        <v>44830.999999984335</v>
      </c>
      <c r="D6457">
        <v>32523.4</v>
      </c>
      <c r="E6457">
        <v>379.6</v>
      </c>
      <c r="F6457">
        <v>7407.4</v>
      </c>
      <c r="G6457">
        <v>29211.599999999999</v>
      </c>
      <c r="H6457">
        <v>32984.400000000001</v>
      </c>
      <c r="I6457">
        <v>29963.200000000001</v>
      </c>
    </row>
    <row r="6458" spans="1:9">
      <c r="A6458" s="26">
        <f t="shared" si="100"/>
        <v>44831.041666650999</v>
      </c>
      <c r="D6458">
        <v>32523.4</v>
      </c>
      <c r="E6458">
        <v>379.6</v>
      </c>
      <c r="F6458">
        <v>7407.4</v>
      </c>
      <c r="G6458">
        <v>29211.599999999999</v>
      </c>
      <c r="H6458">
        <v>32984.400000000001</v>
      </c>
      <c r="I6458">
        <v>29963.200000000001</v>
      </c>
    </row>
    <row r="6459" spans="1:9">
      <c r="A6459" s="26">
        <f t="shared" si="100"/>
        <v>44831.083333317663</v>
      </c>
      <c r="D6459">
        <v>32523.4</v>
      </c>
      <c r="E6459">
        <v>379.6</v>
      </c>
      <c r="F6459">
        <v>7407.4</v>
      </c>
      <c r="G6459">
        <v>29211.599999999999</v>
      </c>
      <c r="H6459">
        <v>32984.400000000001</v>
      </c>
      <c r="I6459">
        <v>29963.200000000001</v>
      </c>
    </row>
    <row r="6460" spans="1:9">
      <c r="A6460" s="26">
        <f t="shared" si="100"/>
        <v>44831.124999984328</v>
      </c>
      <c r="D6460">
        <v>32523.4</v>
      </c>
      <c r="E6460">
        <v>379.6</v>
      </c>
      <c r="F6460">
        <v>7407.4</v>
      </c>
      <c r="G6460">
        <v>29211.599999999999</v>
      </c>
      <c r="H6460">
        <v>32984.400000000001</v>
      </c>
      <c r="I6460">
        <v>29963.200000000001</v>
      </c>
    </row>
    <row r="6461" spans="1:9">
      <c r="A6461" s="26">
        <f t="shared" si="100"/>
        <v>44831.166666650992</v>
      </c>
      <c r="D6461">
        <v>32523.4</v>
      </c>
      <c r="E6461">
        <v>379.6</v>
      </c>
      <c r="F6461">
        <v>7407.4</v>
      </c>
      <c r="G6461">
        <v>29211.599999999999</v>
      </c>
      <c r="H6461">
        <v>32984.400000000001</v>
      </c>
      <c r="I6461">
        <v>29963.200000000001</v>
      </c>
    </row>
    <row r="6462" spans="1:9">
      <c r="A6462" s="26">
        <f t="shared" si="100"/>
        <v>44831.208333317656</v>
      </c>
      <c r="D6462">
        <v>32523.4</v>
      </c>
      <c r="E6462">
        <v>379.6</v>
      </c>
      <c r="F6462">
        <v>7407.4</v>
      </c>
      <c r="G6462">
        <v>29211.599999999999</v>
      </c>
      <c r="H6462">
        <v>32984.400000000001</v>
      </c>
      <c r="I6462">
        <v>29963.200000000001</v>
      </c>
    </row>
    <row r="6463" spans="1:9">
      <c r="A6463" s="26">
        <f t="shared" si="100"/>
        <v>44831.24999998432</v>
      </c>
      <c r="D6463">
        <v>32523.4</v>
      </c>
      <c r="E6463">
        <v>379.8</v>
      </c>
      <c r="F6463">
        <v>7407.4</v>
      </c>
      <c r="G6463">
        <v>29211.8</v>
      </c>
      <c r="H6463">
        <v>32985</v>
      </c>
      <c r="I6463">
        <v>29963.200000000001</v>
      </c>
    </row>
    <row r="6464" spans="1:9">
      <c r="A6464" s="26">
        <f t="shared" si="100"/>
        <v>44831.291666650985</v>
      </c>
      <c r="D6464">
        <v>32524.2</v>
      </c>
      <c r="E6464">
        <v>382.6</v>
      </c>
      <c r="F6464">
        <v>7410</v>
      </c>
      <c r="G6464">
        <v>29214.400000000001</v>
      </c>
      <c r="H6464">
        <v>32986.199999999997</v>
      </c>
      <c r="I6464">
        <v>29966.2</v>
      </c>
    </row>
    <row r="6465" spans="1:9">
      <c r="A6465" s="26">
        <f t="shared" si="100"/>
        <v>44831.333333317649</v>
      </c>
      <c r="D6465">
        <v>32525.599999999999</v>
      </c>
      <c r="E6465">
        <v>384.2</v>
      </c>
      <c r="F6465">
        <v>7411.8</v>
      </c>
      <c r="G6465">
        <v>29216</v>
      </c>
      <c r="H6465">
        <v>32987.199999999997</v>
      </c>
      <c r="I6465">
        <v>29967.8</v>
      </c>
    </row>
    <row r="6466" spans="1:9">
      <c r="A6466" s="26">
        <f t="shared" si="100"/>
        <v>44831.374999984313</v>
      </c>
      <c r="E6466">
        <v>387</v>
      </c>
      <c r="F6466">
        <v>7414.2</v>
      </c>
      <c r="G6466">
        <v>29218.2</v>
      </c>
      <c r="H6466">
        <v>32989.599999999999</v>
      </c>
      <c r="I6466">
        <v>29971</v>
      </c>
    </row>
    <row r="6467" spans="1:9">
      <c r="A6467" s="26">
        <f t="shared" ref="A6467:A6530" si="101">A6466+1/24</f>
        <v>44831.416666650977</v>
      </c>
      <c r="D6467">
        <v>32528.400000000001</v>
      </c>
      <c r="E6467">
        <v>389.8</v>
      </c>
      <c r="F6467">
        <v>7416.8</v>
      </c>
      <c r="G6467">
        <v>29221</v>
      </c>
      <c r="H6467">
        <v>32991.599999999999</v>
      </c>
      <c r="I6467">
        <v>29975.200000000001</v>
      </c>
    </row>
    <row r="6468" spans="1:9">
      <c r="A6468" s="26">
        <f t="shared" si="101"/>
        <v>44831.458333317642</v>
      </c>
      <c r="D6468">
        <v>32531.8</v>
      </c>
      <c r="E6468">
        <v>394.8</v>
      </c>
      <c r="F6468">
        <v>7419.8</v>
      </c>
      <c r="G6468">
        <v>29224.2</v>
      </c>
      <c r="H6468">
        <v>32996.6</v>
      </c>
      <c r="I6468">
        <v>29978.400000000001</v>
      </c>
    </row>
    <row r="6469" spans="1:9">
      <c r="A6469" s="26">
        <f t="shared" si="101"/>
        <v>44831.499999984306</v>
      </c>
      <c r="D6469">
        <v>32535.599999999999</v>
      </c>
      <c r="E6469">
        <v>399.2</v>
      </c>
      <c r="F6469">
        <v>7422.6</v>
      </c>
      <c r="G6469">
        <v>29227.599999999999</v>
      </c>
      <c r="H6469">
        <v>33000.199999999997</v>
      </c>
      <c r="I6469">
        <v>29981.599999999999</v>
      </c>
    </row>
    <row r="6470" spans="1:9">
      <c r="A6470" s="26">
        <f t="shared" si="101"/>
        <v>44831.54166665097</v>
      </c>
      <c r="D6470">
        <v>32537</v>
      </c>
      <c r="E6470">
        <v>403.8</v>
      </c>
      <c r="F6470">
        <v>7425</v>
      </c>
      <c r="G6470">
        <v>29231</v>
      </c>
      <c r="H6470">
        <v>33004.400000000001</v>
      </c>
      <c r="I6470">
        <v>29986</v>
      </c>
    </row>
    <row r="6471" spans="1:9">
      <c r="A6471" s="26">
        <f t="shared" si="101"/>
        <v>44831.583333317634</v>
      </c>
      <c r="D6471">
        <v>32539.8</v>
      </c>
      <c r="E6471">
        <v>412.6</v>
      </c>
      <c r="F6471">
        <v>7431</v>
      </c>
      <c r="G6471">
        <v>29239</v>
      </c>
      <c r="H6471">
        <v>33011.599999999999</v>
      </c>
      <c r="I6471">
        <v>29992.799999999999</v>
      </c>
    </row>
    <row r="6472" spans="1:9">
      <c r="A6472" s="26">
        <f t="shared" si="101"/>
        <v>44831.624999984298</v>
      </c>
      <c r="D6472">
        <v>32543.200000000001</v>
      </c>
      <c r="E6472">
        <v>421.6</v>
      </c>
      <c r="F6472">
        <v>7437</v>
      </c>
      <c r="G6472">
        <v>29247.599999999999</v>
      </c>
      <c r="H6472">
        <v>33017</v>
      </c>
      <c r="I6472">
        <v>29998</v>
      </c>
    </row>
    <row r="6473" spans="1:9">
      <c r="A6473" s="26">
        <f t="shared" si="101"/>
        <v>44831.666666650963</v>
      </c>
      <c r="D6473">
        <v>32548.6</v>
      </c>
      <c r="E6473">
        <v>425.4</v>
      </c>
      <c r="F6473">
        <v>7439.8</v>
      </c>
      <c r="G6473">
        <v>29250.6</v>
      </c>
      <c r="H6473">
        <v>33019.800000000003</v>
      </c>
      <c r="I6473">
        <v>30001.4</v>
      </c>
    </row>
    <row r="6474" spans="1:9">
      <c r="A6474" s="26">
        <f t="shared" si="101"/>
        <v>44831.708333317627</v>
      </c>
      <c r="D6474">
        <v>32551.8</v>
      </c>
      <c r="E6474">
        <v>433.2</v>
      </c>
      <c r="F6474">
        <v>7441.2</v>
      </c>
      <c r="G6474">
        <v>29252.799999999999</v>
      </c>
      <c r="H6474">
        <v>33030.400000000001</v>
      </c>
      <c r="I6474">
        <v>30001.8</v>
      </c>
    </row>
    <row r="6475" spans="1:9">
      <c r="A6475" s="26">
        <f t="shared" si="101"/>
        <v>44831.749999984291</v>
      </c>
      <c r="D6475">
        <v>32556.2</v>
      </c>
      <c r="E6475">
        <v>447</v>
      </c>
      <c r="F6475">
        <v>7449.2</v>
      </c>
      <c r="G6475">
        <v>29262</v>
      </c>
      <c r="H6475">
        <v>33047.4</v>
      </c>
      <c r="I6475">
        <v>30008.2</v>
      </c>
    </row>
    <row r="6476" spans="1:9">
      <c r="A6476" s="26">
        <f t="shared" si="101"/>
        <v>44831.791666650955</v>
      </c>
      <c r="D6476">
        <v>32563.200000000001</v>
      </c>
      <c r="E6476">
        <v>463.6</v>
      </c>
      <c r="F6476">
        <v>7454.6</v>
      </c>
      <c r="G6476">
        <v>29273</v>
      </c>
      <c r="H6476">
        <v>33064</v>
      </c>
      <c r="I6476">
        <v>30013</v>
      </c>
    </row>
    <row r="6477" spans="1:9">
      <c r="A6477" s="26">
        <f t="shared" si="101"/>
        <v>44831.83333331762</v>
      </c>
      <c r="D6477">
        <v>32574.799999999999</v>
      </c>
      <c r="E6477">
        <v>469.4</v>
      </c>
      <c r="F6477">
        <v>7460.4</v>
      </c>
      <c r="G6477">
        <v>29276.6</v>
      </c>
      <c r="H6477">
        <v>33076</v>
      </c>
      <c r="I6477">
        <v>30016.6</v>
      </c>
    </row>
    <row r="6478" spans="1:9">
      <c r="A6478" s="26">
        <f t="shared" si="101"/>
        <v>44831.874999984284</v>
      </c>
      <c r="D6478">
        <v>32576.6</v>
      </c>
      <c r="E6478">
        <v>479.2</v>
      </c>
      <c r="F6478">
        <v>7463</v>
      </c>
      <c r="G6478">
        <v>29283.8</v>
      </c>
      <c r="H6478">
        <v>33085.199999999997</v>
      </c>
      <c r="I6478">
        <v>30019.200000000001</v>
      </c>
    </row>
    <row r="6479" spans="1:9">
      <c r="A6479" s="26">
        <f t="shared" si="101"/>
        <v>44831.916666650948</v>
      </c>
      <c r="D6479">
        <v>32580.799999999999</v>
      </c>
      <c r="E6479">
        <v>484.6</v>
      </c>
      <c r="F6479">
        <v>7466.8</v>
      </c>
      <c r="G6479">
        <v>29289.200000000001</v>
      </c>
      <c r="H6479">
        <v>33092.6</v>
      </c>
      <c r="I6479">
        <v>30022.799999999999</v>
      </c>
    </row>
    <row r="6480" spans="1:9">
      <c r="A6480" s="26">
        <f t="shared" si="101"/>
        <v>44831.958333317612</v>
      </c>
      <c r="D6480">
        <v>32585.200000000001</v>
      </c>
      <c r="E6480">
        <v>492.2</v>
      </c>
      <c r="F6480">
        <v>7469.4</v>
      </c>
      <c r="G6480">
        <v>29293.8</v>
      </c>
      <c r="H6480">
        <v>33107.199999999997</v>
      </c>
      <c r="I6480">
        <v>30024.6</v>
      </c>
    </row>
    <row r="6481" spans="1:9">
      <c r="A6481" s="26">
        <f t="shared" si="101"/>
        <v>44831.999999984277</v>
      </c>
      <c r="D6481">
        <v>32593.8</v>
      </c>
      <c r="E6481">
        <v>507.6</v>
      </c>
      <c r="F6481">
        <v>7475.2</v>
      </c>
      <c r="G6481">
        <v>29302.799999999999</v>
      </c>
      <c r="H6481">
        <v>33130.800000000003</v>
      </c>
      <c r="I6481">
        <v>30032.6</v>
      </c>
    </row>
    <row r="6482" spans="1:9">
      <c r="A6482" s="26">
        <f t="shared" si="101"/>
        <v>44832.041666650941</v>
      </c>
      <c r="D6482">
        <v>32603.4</v>
      </c>
      <c r="E6482">
        <v>512.79999999999995</v>
      </c>
      <c r="F6482">
        <v>7479.6</v>
      </c>
      <c r="G6482">
        <v>29307.599999999999</v>
      </c>
      <c r="H6482">
        <v>33155.199999999997</v>
      </c>
      <c r="I6482">
        <v>30038.6</v>
      </c>
    </row>
    <row r="6483" spans="1:9">
      <c r="A6483" s="26">
        <f t="shared" si="101"/>
        <v>44832.083333317605</v>
      </c>
      <c r="D6483">
        <v>32611</v>
      </c>
      <c r="E6483">
        <v>515.6</v>
      </c>
      <c r="F6483">
        <v>7484</v>
      </c>
      <c r="G6483">
        <v>29311.200000000001</v>
      </c>
      <c r="H6483">
        <v>33180.800000000003</v>
      </c>
      <c r="I6483">
        <v>30040.799999999999</v>
      </c>
    </row>
    <row r="6484" spans="1:9">
      <c r="A6484" s="26">
        <f t="shared" si="101"/>
        <v>44832.124999984269</v>
      </c>
      <c r="D6484">
        <v>32614.799999999999</v>
      </c>
      <c r="E6484">
        <v>517.20000000000005</v>
      </c>
      <c r="F6484">
        <v>7487.4</v>
      </c>
      <c r="G6484">
        <v>29311.599999999999</v>
      </c>
      <c r="H6484">
        <v>33194.199999999997</v>
      </c>
      <c r="I6484">
        <v>30043.200000000001</v>
      </c>
    </row>
    <row r="6485" spans="1:9">
      <c r="A6485" s="26">
        <f t="shared" si="101"/>
        <v>44832.166666650934</v>
      </c>
      <c r="D6485">
        <v>32617.200000000001</v>
      </c>
      <c r="E6485">
        <v>518.6</v>
      </c>
      <c r="F6485">
        <v>7490.4</v>
      </c>
      <c r="G6485">
        <v>29313</v>
      </c>
      <c r="H6485">
        <v>33196.199999999997</v>
      </c>
      <c r="I6485">
        <v>30044.2</v>
      </c>
    </row>
    <row r="6486" spans="1:9">
      <c r="A6486" s="26">
        <f t="shared" si="101"/>
        <v>44832.208333317598</v>
      </c>
      <c r="D6486">
        <v>32620.2</v>
      </c>
      <c r="E6486">
        <v>520.20000000000005</v>
      </c>
      <c r="F6486">
        <v>7492.4</v>
      </c>
      <c r="G6486">
        <v>29314.799999999999</v>
      </c>
      <c r="H6486">
        <v>33198.800000000003</v>
      </c>
      <c r="I6486">
        <v>30044.6</v>
      </c>
    </row>
    <row r="6487" spans="1:9">
      <c r="A6487" s="26">
        <f t="shared" si="101"/>
        <v>44832.249999984262</v>
      </c>
      <c r="D6487">
        <v>32623.599999999999</v>
      </c>
      <c r="E6487">
        <v>522.4</v>
      </c>
      <c r="F6487">
        <v>7493.4</v>
      </c>
      <c r="G6487">
        <v>29315.8</v>
      </c>
      <c r="H6487">
        <v>33204.199999999997</v>
      </c>
      <c r="I6487">
        <v>30044.6</v>
      </c>
    </row>
    <row r="6488" spans="1:9">
      <c r="A6488" s="26">
        <f t="shared" si="101"/>
        <v>44832.291666650926</v>
      </c>
      <c r="D6488">
        <v>32629.200000000001</v>
      </c>
      <c r="E6488">
        <v>522.4</v>
      </c>
      <c r="F6488">
        <v>7493.4</v>
      </c>
      <c r="G6488">
        <v>29315.8</v>
      </c>
      <c r="H6488">
        <v>33206</v>
      </c>
      <c r="I6488">
        <v>30044.6</v>
      </c>
    </row>
    <row r="6489" spans="1:9">
      <c r="A6489" s="26">
        <f t="shared" si="101"/>
        <v>44832.333333317591</v>
      </c>
      <c r="D6489">
        <v>32632</v>
      </c>
      <c r="E6489">
        <v>522.4</v>
      </c>
      <c r="F6489">
        <v>7493.4</v>
      </c>
      <c r="G6489">
        <v>29315.8</v>
      </c>
      <c r="H6489">
        <v>33206</v>
      </c>
      <c r="I6489">
        <v>30044.6</v>
      </c>
    </row>
    <row r="6490" spans="1:9">
      <c r="A6490" s="26">
        <f t="shared" si="101"/>
        <v>44832.374999984255</v>
      </c>
      <c r="D6490">
        <v>32632.2</v>
      </c>
      <c r="E6490">
        <v>522.4</v>
      </c>
      <c r="F6490">
        <v>7493.4</v>
      </c>
      <c r="G6490">
        <v>29315.8</v>
      </c>
      <c r="H6490">
        <v>33206</v>
      </c>
      <c r="I6490">
        <v>30044.6</v>
      </c>
    </row>
    <row r="6491" spans="1:9">
      <c r="A6491" s="26">
        <f t="shared" si="101"/>
        <v>44832.416666650919</v>
      </c>
      <c r="D6491">
        <v>32632.2</v>
      </c>
      <c r="E6491">
        <v>522.4</v>
      </c>
      <c r="F6491">
        <v>7493.4</v>
      </c>
      <c r="G6491">
        <v>29315.8</v>
      </c>
      <c r="H6491">
        <v>33206</v>
      </c>
      <c r="I6491">
        <v>30044.6</v>
      </c>
    </row>
    <row r="6492" spans="1:9">
      <c r="A6492" s="26">
        <f t="shared" si="101"/>
        <v>44832.458333317583</v>
      </c>
      <c r="D6492">
        <v>32632.2</v>
      </c>
      <c r="E6492">
        <v>522.4</v>
      </c>
      <c r="F6492">
        <v>7493.4</v>
      </c>
      <c r="G6492">
        <v>29315.8</v>
      </c>
      <c r="H6492">
        <v>33206</v>
      </c>
      <c r="I6492">
        <v>30044.6</v>
      </c>
    </row>
    <row r="6493" spans="1:9">
      <c r="A6493" s="26">
        <f t="shared" si="101"/>
        <v>44832.499999984248</v>
      </c>
      <c r="D6493">
        <v>32632.2</v>
      </c>
      <c r="E6493">
        <v>522.4</v>
      </c>
      <c r="F6493">
        <v>7493.4</v>
      </c>
      <c r="G6493">
        <v>29315.8</v>
      </c>
      <c r="H6493">
        <v>33206</v>
      </c>
      <c r="I6493">
        <v>30044.6</v>
      </c>
    </row>
    <row r="6494" spans="1:9">
      <c r="A6494" s="26">
        <f t="shared" si="101"/>
        <v>44832.541666650912</v>
      </c>
      <c r="D6494">
        <v>32632.2</v>
      </c>
      <c r="E6494">
        <v>522.4</v>
      </c>
      <c r="F6494">
        <v>7493.4</v>
      </c>
      <c r="G6494">
        <v>29315.8</v>
      </c>
      <c r="H6494">
        <v>33206</v>
      </c>
      <c r="I6494">
        <v>30044.6</v>
      </c>
    </row>
    <row r="6495" spans="1:9">
      <c r="A6495" s="26">
        <f t="shared" si="101"/>
        <v>44832.583333317576</v>
      </c>
      <c r="D6495">
        <v>32632.2</v>
      </c>
      <c r="E6495">
        <v>522.4</v>
      </c>
      <c r="F6495">
        <v>7493.4</v>
      </c>
      <c r="G6495">
        <v>29315.8</v>
      </c>
      <c r="H6495">
        <v>33206</v>
      </c>
      <c r="I6495">
        <v>30044.6</v>
      </c>
    </row>
    <row r="6496" spans="1:9">
      <c r="A6496" s="26">
        <f t="shared" si="101"/>
        <v>44832.62499998424</v>
      </c>
      <c r="D6496">
        <v>32632.2</v>
      </c>
      <c r="E6496">
        <v>522.4</v>
      </c>
      <c r="F6496">
        <v>7493.4</v>
      </c>
      <c r="G6496">
        <v>29315.8</v>
      </c>
      <c r="H6496">
        <v>33206</v>
      </c>
      <c r="I6496">
        <v>30044.799999999999</v>
      </c>
    </row>
    <row r="6497" spans="1:9">
      <c r="A6497" s="26">
        <f t="shared" si="101"/>
        <v>44832.666666650905</v>
      </c>
      <c r="D6497">
        <v>32632.2</v>
      </c>
      <c r="E6497">
        <v>522.4</v>
      </c>
      <c r="F6497">
        <v>7493.4</v>
      </c>
      <c r="G6497">
        <v>29315.8</v>
      </c>
      <c r="H6497">
        <v>33206</v>
      </c>
      <c r="I6497">
        <v>30044.799999999999</v>
      </c>
    </row>
    <row r="6498" spans="1:9">
      <c r="A6498" s="26">
        <f t="shared" si="101"/>
        <v>44832.708333317569</v>
      </c>
      <c r="D6498">
        <v>32632.2</v>
      </c>
      <c r="E6498">
        <v>522.4</v>
      </c>
      <c r="F6498">
        <v>7493.4</v>
      </c>
      <c r="G6498">
        <v>29315.8</v>
      </c>
      <c r="H6498">
        <v>33206</v>
      </c>
      <c r="I6498">
        <v>30044.799999999999</v>
      </c>
    </row>
    <row r="6499" spans="1:9">
      <c r="A6499" s="26">
        <f t="shared" si="101"/>
        <v>44832.749999984233</v>
      </c>
      <c r="D6499">
        <v>32632.2</v>
      </c>
      <c r="E6499">
        <v>522.4</v>
      </c>
      <c r="F6499">
        <v>7493.4</v>
      </c>
      <c r="G6499">
        <v>29315.8</v>
      </c>
      <c r="H6499">
        <v>33206</v>
      </c>
      <c r="I6499">
        <v>30044.799999999999</v>
      </c>
    </row>
    <row r="6500" spans="1:9">
      <c r="A6500" s="26">
        <f t="shared" si="101"/>
        <v>44832.791666650897</v>
      </c>
      <c r="D6500">
        <v>32632.400000000001</v>
      </c>
      <c r="E6500">
        <v>522.4</v>
      </c>
      <c r="F6500">
        <v>7493.4</v>
      </c>
      <c r="G6500">
        <v>29315.8</v>
      </c>
      <c r="H6500">
        <v>33206</v>
      </c>
      <c r="I6500">
        <v>30044.799999999999</v>
      </c>
    </row>
    <row r="6501" spans="1:9">
      <c r="A6501" s="26">
        <f t="shared" si="101"/>
        <v>44832.833333317561</v>
      </c>
      <c r="D6501">
        <v>32632.400000000001</v>
      </c>
      <c r="E6501">
        <v>522.4</v>
      </c>
      <c r="F6501">
        <v>7493.4</v>
      </c>
      <c r="G6501">
        <v>29315.8</v>
      </c>
      <c r="H6501">
        <v>33206</v>
      </c>
      <c r="I6501">
        <v>30044.799999999999</v>
      </c>
    </row>
    <row r="6502" spans="1:9">
      <c r="A6502" s="26">
        <f t="shared" si="101"/>
        <v>44832.874999984226</v>
      </c>
      <c r="D6502">
        <v>32632.400000000001</v>
      </c>
      <c r="E6502">
        <v>522.4</v>
      </c>
      <c r="F6502">
        <v>7493.4</v>
      </c>
      <c r="G6502">
        <v>29315.8</v>
      </c>
      <c r="H6502">
        <v>33206</v>
      </c>
      <c r="I6502">
        <v>30044.799999999999</v>
      </c>
    </row>
    <row r="6503" spans="1:9">
      <c r="A6503" s="26">
        <f t="shared" si="101"/>
        <v>44832.91666665089</v>
      </c>
      <c r="D6503">
        <v>32632.400000000001</v>
      </c>
      <c r="E6503">
        <v>522.4</v>
      </c>
      <c r="F6503">
        <v>7493.4</v>
      </c>
      <c r="G6503">
        <v>29315.8</v>
      </c>
      <c r="H6503">
        <v>33206</v>
      </c>
      <c r="I6503">
        <v>30044.799999999999</v>
      </c>
    </row>
    <row r="6504" spans="1:9">
      <c r="A6504" s="26">
        <f t="shared" si="101"/>
        <v>44832.958333317554</v>
      </c>
      <c r="D6504">
        <v>32632.400000000001</v>
      </c>
      <c r="E6504">
        <v>522.4</v>
      </c>
      <c r="F6504">
        <v>7493.4</v>
      </c>
      <c r="G6504">
        <v>29315.8</v>
      </c>
      <c r="H6504">
        <v>33206</v>
      </c>
      <c r="I6504">
        <v>30044.799999999999</v>
      </c>
    </row>
    <row r="6505" spans="1:9">
      <c r="A6505" s="26">
        <f t="shared" si="101"/>
        <v>44832.999999984218</v>
      </c>
      <c r="D6505">
        <v>32632.400000000001</v>
      </c>
      <c r="E6505">
        <v>522.4</v>
      </c>
      <c r="F6505">
        <v>7493.4</v>
      </c>
      <c r="G6505">
        <v>29315.8</v>
      </c>
      <c r="H6505">
        <v>33206</v>
      </c>
      <c r="I6505">
        <v>30044.799999999999</v>
      </c>
    </row>
    <row r="6506" spans="1:9">
      <c r="A6506" s="26">
        <f t="shared" si="101"/>
        <v>44833.041666650883</v>
      </c>
      <c r="D6506">
        <v>32632.400000000001</v>
      </c>
      <c r="E6506">
        <v>522.4</v>
      </c>
      <c r="F6506">
        <v>7493.4</v>
      </c>
      <c r="G6506">
        <v>29315.8</v>
      </c>
      <c r="H6506">
        <v>33206</v>
      </c>
      <c r="I6506">
        <v>30044.799999999999</v>
      </c>
    </row>
    <row r="6507" spans="1:9">
      <c r="A6507" s="26">
        <f t="shared" si="101"/>
        <v>44833.083333317547</v>
      </c>
      <c r="D6507">
        <v>32632.400000000001</v>
      </c>
      <c r="E6507">
        <v>522.4</v>
      </c>
      <c r="F6507">
        <v>7493.4</v>
      </c>
      <c r="G6507">
        <v>29315.8</v>
      </c>
      <c r="H6507">
        <v>33206</v>
      </c>
      <c r="I6507">
        <v>30044.799999999999</v>
      </c>
    </row>
    <row r="6508" spans="1:9">
      <c r="A6508" s="26">
        <f t="shared" si="101"/>
        <v>44833.124999984211</v>
      </c>
      <c r="D6508">
        <v>32632.400000000001</v>
      </c>
      <c r="E6508">
        <v>522.4</v>
      </c>
      <c r="F6508">
        <v>7493.4</v>
      </c>
      <c r="G6508">
        <v>29315.8</v>
      </c>
      <c r="H6508">
        <v>33206</v>
      </c>
      <c r="I6508">
        <v>30044.799999999999</v>
      </c>
    </row>
    <row r="6509" spans="1:9">
      <c r="A6509" s="26">
        <f t="shared" si="101"/>
        <v>44833.166666650875</v>
      </c>
      <c r="D6509">
        <v>32632.400000000001</v>
      </c>
      <c r="E6509">
        <v>522.4</v>
      </c>
      <c r="F6509">
        <v>7493.4</v>
      </c>
      <c r="G6509">
        <v>29315.8</v>
      </c>
      <c r="H6509">
        <v>33206</v>
      </c>
      <c r="I6509">
        <v>30044.799999999999</v>
      </c>
    </row>
    <row r="6510" spans="1:9">
      <c r="A6510" s="26">
        <f t="shared" si="101"/>
        <v>44833.20833331754</v>
      </c>
      <c r="D6510">
        <v>32632.400000000001</v>
      </c>
      <c r="E6510">
        <v>522.4</v>
      </c>
      <c r="F6510">
        <v>7493.4</v>
      </c>
      <c r="G6510">
        <v>29315.8</v>
      </c>
      <c r="H6510">
        <v>33206</v>
      </c>
      <c r="I6510">
        <v>30044.799999999999</v>
      </c>
    </row>
    <row r="6511" spans="1:9">
      <c r="A6511" s="26">
        <f t="shared" si="101"/>
        <v>44833.249999984204</v>
      </c>
      <c r="D6511">
        <v>32632.400000000001</v>
      </c>
      <c r="E6511">
        <v>522.4</v>
      </c>
      <c r="F6511">
        <v>7493.4</v>
      </c>
      <c r="G6511">
        <v>29315.8</v>
      </c>
      <c r="H6511">
        <v>33206</v>
      </c>
      <c r="I6511">
        <v>30044.799999999999</v>
      </c>
    </row>
    <row r="6512" spans="1:9">
      <c r="A6512" s="26">
        <f t="shared" si="101"/>
        <v>44833.291666650868</v>
      </c>
      <c r="D6512">
        <v>32632.400000000001</v>
      </c>
      <c r="E6512">
        <v>522.4</v>
      </c>
      <c r="F6512">
        <v>7493.4</v>
      </c>
      <c r="G6512">
        <v>29315.8</v>
      </c>
      <c r="H6512">
        <v>33206</v>
      </c>
      <c r="I6512">
        <v>30044.799999999999</v>
      </c>
    </row>
    <row r="6513" spans="1:9">
      <c r="A6513" s="26">
        <f t="shared" si="101"/>
        <v>44833.333333317532</v>
      </c>
      <c r="D6513">
        <v>32632.400000000001</v>
      </c>
      <c r="E6513">
        <v>522.4</v>
      </c>
      <c r="F6513">
        <v>7493.4</v>
      </c>
      <c r="G6513">
        <v>29315.8</v>
      </c>
      <c r="H6513">
        <v>33206</v>
      </c>
      <c r="I6513">
        <v>30044.799999999999</v>
      </c>
    </row>
    <row r="6514" spans="1:9">
      <c r="A6514" s="26">
        <f t="shared" si="101"/>
        <v>44833.374999984197</v>
      </c>
      <c r="D6514">
        <v>32632.400000000001</v>
      </c>
      <c r="E6514">
        <v>522.4</v>
      </c>
      <c r="F6514">
        <v>7493.4</v>
      </c>
      <c r="G6514">
        <v>29315.8</v>
      </c>
      <c r="H6514">
        <v>33206</v>
      </c>
      <c r="I6514">
        <v>30044.799999999999</v>
      </c>
    </row>
    <row r="6515" spans="1:9">
      <c r="A6515" s="26">
        <f t="shared" si="101"/>
        <v>44833.416666650861</v>
      </c>
      <c r="D6515">
        <v>32632.400000000001</v>
      </c>
      <c r="E6515">
        <v>522.4</v>
      </c>
      <c r="F6515">
        <v>7493.4</v>
      </c>
      <c r="G6515">
        <v>29315.8</v>
      </c>
      <c r="H6515">
        <v>33206</v>
      </c>
      <c r="I6515">
        <v>30044.799999999999</v>
      </c>
    </row>
    <row r="6516" spans="1:9">
      <c r="A6516" s="26">
        <f t="shared" si="101"/>
        <v>44833.458333317525</v>
      </c>
      <c r="D6516">
        <v>32632.400000000001</v>
      </c>
      <c r="E6516">
        <v>522.4</v>
      </c>
      <c r="F6516">
        <v>7493.4</v>
      </c>
      <c r="G6516">
        <v>29315.8</v>
      </c>
      <c r="H6516">
        <v>33206</v>
      </c>
      <c r="I6516">
        <v>30044.799999999999</v>
      </c>
    </row>
    <row r="6517" spans="1:9">
      <c r="A6517" s="26">
        <f t="shared" si="101"/>
        <v>44833.499999984189</v>
      </c>
      <c r="D6517">
        <v>32632.400000000001</v>
      </c>
      <c r="E6517">
        <v>522.4</v>
      </c>
      <c r="F6517">
        <v>7493.4</v>
      </c>
      <c r="G6517">
        <v>29315.8</v>
      </c>
      <c r="H6517">
        <v>33206</v>
      </c>
      <c r="I6517">
        <v>30044.799999999999</v>
      </c>
    </row>
    <row r="6518" spans="1:9">
      <c r="A6518" s="26">
        <f t="shared" si="101"/>
        <v>44833.541666650854</v>
      </c>
      <c r="D6518">
        <v>32632.400000000001</v>
      </c>
      <c r="E6518">
        <v>522.4</v>
      </c>
      <c r="F6518">
        <v>7493.4</v>
      </c>
      <c r="G6518">
        <v>29315.8</v>
      </c>
      <c r="H6518">
        <v>33206</v>
      </c>
      <c r="I6518">
        <v>30044.799999999999</v>
      </c>
    </row>
    <row r="6519" spans="1:9">
      <c r="A6519" s="26">
        <f t="shared" si="101"/>
        <v>44833.583333317518</v>
      </c>
      <c r="D6519">
        <v>32632.400000000001</v>
      </c>
      <c r="E6519">
        <v>522.4</v>
      </c>
      <c r="F6519">
        <v>7493.4</v>
      </c>
      <c r="G6519">
        <v>29315.8</v>
      </c>
      <c r="H6519">
        <v>33206</v>
      </c>
      <c r="I6519">
        <v>30044.799999999999</v>
      </c>
    </row>
    <row r="6520" spans="1:9">
      <c r="A6520" s="26">
        <f t="shared" si="101"/>
        <v>44833.624999984182</v>
      </c>
      <c r="D6520">
        <v>32632.400000000001</v>
      </c>
      <c r="E6520">
        <v>522.4</v>
      </c>
      <c r="F6520">
        <v>7493.4</v>
      </c>
      <c r="G6520">
        <v>29315.8</v>
      </c>
      <c r="H6520">
        <v>33206</v>
      </c>
      <c r="I6520">
        <v>30044.799999999999</v>
      </c>
    </row>
    <row r="6521" spans="1:9">
      <c r="A6521" s="26">
        <f t="shared" si="101"/>
        <v>44833.666666650846</v>
      </c>
      <c r="D6521">
        <v>32632.400000000001</v>
      </c>
      <c r="E6521">
        <v>522.4</v>
      </c>
      <c r="F6521">
        <v>7493.4</v>
      </c>
      <c r="G6521">
        <v>29315.8</v>
      </c>
      <c r="H6521">
        <v>33206</v>
      </c>
      <c r="I6521">
        <v>30044.799999999999</v>
      </c>
    </row>
    <row r="6522" spans="1:9">
      <c r="A6522" s="26">
        <f t="shared" si="101"/>
        <v>44833.708333317511</v>
      </c>
      <c r="D6522">
        <v>32632.400000000001</v>
      </c>
      <c r="E6522">
        <v>522.4</v>
      </c>
      <c r="F6522">
        <v>7493.4</v>
      </c>
      <c r="G6522">
        <v>29315.8</v>
      </c>
      <c r="H6522">
        <v>33206</v>
      </c>
      <c r="I6522">
        <v>30044.799999999999</v>
      </c>
    </row>
    <row r="6523" spans="1:9">
      <c r="A6523" s="26">
        <f t="shared" si="101"/>
        <v>44833.749999984175</v>
      </c>
      <c r="D6523">
        <v>32632.400000000001</v>
      </c>
      <c r="E6523">
        <v>522.4</v>
      </c>
      <c r="F6523">
        <v>7493.4</v>
      </c>
      <c r="G6523">
        <v>29315.8</v>
      </c>
      <c r="H6523">
        <v>33206</v>
      </c>
      <c r="I6523">
        <v>30044.799999999999</v>
      </c>
    </row>
    <row r="6524" spans="1:9">
      <c r="A6524" s="26">
        <f t="shared" si="101"/>
        <v>44833.791666650839</v>
      </c>
      <c r="D6524">
        <v>32632.400000000001</v>
      </c>
      <c r="E6524">
        <v>522.4</v>
      </c>
      <c r="F6524">
        <v>7493.4</v>
      </c>
      <c r="G6524">
        <v>29315.8</v>
      </c>
      <c r="H6524">
        <v>33206</v>
      </c>
      <c r="I6524">
        <v>30044.799999999999</v>
      </c>
    </row>
    <row r="6525" spans="1:9">
      <c r="A6525" s="26">
        <f t="shared" si="101"/>
        <v>44833.833333317503</v>
      </c>
      <c r="D6525">
        <v>32632.400000000001</v>
      </c>
      <c r="E6525">
        <v>522.4</v>
      </c>
      <c r="F6525">
        <v>7493.4</v>
      </c>
      <c r="G6525">
        <v>29315.8</v>
      </c>
      <c r="H6525">
        <v>33206</v>
      </c>
      <c r="I6525">
        <v>30044.799999999999</v>
      </c>
    </row>
    <row r="6526" spans="1:9">
      <c r="A6526" s="26">
        <f t="shared" si="101"/>
        <v>44833.874999984168</v>
      </c>
      <c r="D6526">
        <v>32632.400000000001</v>
      </c>
      <c r="E6526">
        <v>522.4</v>
      </c>
      <c r="F6526">
        <v>7493.4</v>
      </c>
      <c r="G6526">
        <v>29315.8</v>
      </c>
      <c r="H6526">
        <v>33206</v>
      </c>
      <c r="I6526">
        <v>30045.200000000001</v>
      </c>
    </row>
    <row r="6527" spans="1:9">
      <c r="A6527" s="26">
        <f t="shared" si="101"/>
        <v>44833.916666650832</v>
      </c>
      <c r="D6527">
        <v>32632.400000000001</v>
      </c>
      <c r="E6527">
        <v>522.4</v>
      </c>
      <c r="F6527">
        <v>7493.4</v>
      </c>
      <c r="G6527">
        <v>29315.8</v>
      </c>
      <c r="H6527">
        <v>33206</v>
      </c>
      <c r="I6527">
        <v>30045.4</v>
      </c>
    </row>
    <row r="6528" spans="1:9">
      <c r="A6528" s="26">
        <f t="shared" si="101"/>
        <v>44833.958333317496</v>
      </c>
      <c r="D6528">
        <v>32632.400000000001</v>
      </c>
      <c r="E6528">
        <v>522.4</v>
      </c>
      <c r="F6528">
        <v>7493.4</v>
      </c>
      <c r="G6528">
        <v>29315.8</v>
      </c>
      <c r="H6528">
        <v>33206</v>
      </c>
      <c r="I6528">
        <v>30045.4</v>
      </c>
    </row>
    <row r="6529" spans="1:9">
      <c r="A6529" s="26">
        <f t="shared" si="101"/>
        <v>44833.99999998416</v>
      </c>
      <c r="D6529">
        <v>32632.6</v>
      </c>
      <c r="E6529">
        <v>522.4</v>
      </c>
      <c r="F6529">
        <v>7493.4</v>
      </c>
      <c r="G6529">
        <v>29315.8</v>
      </c>
      <c r="H6529">
        <v>33206</v>
      </c>
      <c r="I6529">
        <v>30045.4</v>
      </c>
    </row>
    <row r="6530" spans="1:9">
      <c r="A6530" s="26">
        <f t="shared" si="101"/>
        <v>44834.041666650824</v>
      </c>
      <c r="D6530">
        <v>32632.799999999999</v>
      </c>
      <c r="E6530">
        <v>522.4</v>
      </c>
      <c r="F6530">
        <v>7493.4</v>
      </c>
      <c r="G6530">
        <v>29315.8</v>
      </c>
      <c r="H6530">
        <v>33206</v>
      </c>
      <c r="I6530">
        <v>30045.4</v>
      </c>
    </row>
    <row r="6531" spans="1:9">
      <c r="A6531" s="26">
        <f t="shared" ref="A6531:A6594" si="102">A6530+1/24</f>
        <v>44834.083333317489</v>
      </c>
      <c r="D6531">
        <v>32632.799999999999</v>
      </c>
      <c r="E6531">
        <v>522.4</v>
      </c>
      <c r="F6531">
        <v>7493.4</v>
      </c>
      <c r="G6531">
        <v>29316</v>
      </c>
      <c r="H6531">
        <v>33206</v>
      </c>
      <c r="I6531">
        <v>30045.4</v>
      </c>
    </row>
    <row r="6532" spans="1:9">
      <c r="A6532" s="26">
        <f t="shared" si="102"/>
        <v>44834.124999984153</v>
      </c>
      <c r="D6532">
        <v>32632.799999999999</v>
      </c>
      <c r="E6532">
        <v>522.4</v>
      </c>
      <c r="F6532">
        <v>7493.4</v>
      </c>
      <c r="G6532">
        <v>29316</v>
      </c>
      <c r="H6532">
        <v>33206</v>
      </c>
      <c r="I6532">
        <v>30045.4</v>
      </c>
    </row>
    <row r="6533" spans="1:9">
      <c r="A6533" s="26">
        <f t="shared" si="102"/>
        <v>44834.166666650817</v>
      </c>
      <c r="D6533">
        <v>32632.799999999999</v>
      </c>
      <c r="E6533">
        <v>522.4</v>
      </c>
      <c r="F6533">
        <v>7493.4</v>
      </c>
      <c r="G6533">
        <v>29316</v>
      </c>
      <c r="H6533">
        <v>33206</v>
      </c>
      <c r="I6533">
        <v>30045.4</v>
      </c>
    </row>
    <row r="6534" spans="1:9">
      <c r="A6534" s="26">
        <f t="shared" si="102"/>
        <v>44834.208333317481</v>
      </c>
      <c r="D6534">
        <v>32632.799999999999</v>
      </c>
      <c r="E6534">
        <v>522.4</v>
      </c>
      <c r="F6534">
        <v>7493.4</v>
      </c>
      <c r="G6534">
        <v>29316</v>
      </c>
      <c r="H6534">
        <v>33206</v>
      </c>
      <c r="I6534">
        <v>30045.4</v>
      </c>
    </row>
    <row r="6535" spans="1:9">
      <c r="A6535" s="26">
        <f t="shared" si="102"/>
        <v>44834.249999984146</v>
      </c>
      <c r="D6535">
        <v>32632.799999999999</v>
      </c>
      <c r="E6535">
        <v>522.4</v>
      </c>
      <c r="F6535">
        <v>7493.4</v>
      </c>
      <c r="G6535">
        <v>29316</v>
      </c>
      <c r="H6535">
        <v>33206</v>
      </c>
      <c r="I6535">
        <v>30045.4</v>
      </c>
    </row>
    <row r="6536" spans="1:9">
      <c r="A6536" s="26">
        <f t="shared" si="102"/>
        <v>44834.29166665081</v>
      </c>
      <c r="D6536">
        <v>32632.799999999999</v>
      </c>
      <c r="E6536">
        <v>522.4</v>
      </c>
      <c r="F6536">
        <v>7493.4</v>
      </c>
      <c r="G6536">
        <v>29316</v>
      </c>
      <c r="H6536">
        <v>33206</v>
      </c>
      <c r="I6536">
        <v>30045.4</v>
      </c>
    </row>
    <row r="6537" spans="1:9">
      <c r="A6537" s="26">
        <f t="shared" si="102"/>
        <v>44834.333333317474</v>
      </c>
      <c r="D6537">
        <v>32632.799999999999</v>
      </c>
      <c r="E6537">
        <v>522.4</v>
      </c>
      <c r="F6537">
        <v>7493.4</v>
      </c>
      <c r="G6537">
        <v>29316</v>
      </c>
      <c r="H6537">
        <v>33206</v>
      </c>
      <c r="I6537">
        <v>30045.4</v>
      </c>
    </row>
    <row r="6538" spans="1:9">
      <c r="A6538" s="26">
        <f t="shared" si="102"/>
        <v>44834.374999984138</v>
      </c>
      <c r="D6538">
        <v>32632.799999999999</v>
      </c>
      <c r="E6538">
        <v>522.4</v>
      </c>
      <c r="F6538">
        <v>7493.4</v>
      </c>
      <c r="G6538">
        <v>29316</v>
      </c>
      <c r="H6538">
        <v>33206</v>
      </c>
      <c r="I6538">
        <v>30045.4</v>
      </c>
    </row>
    <row r="6539" spans="1:9">
      <c r="A6539" s="26">
        <f t="shared" si="102"/>
        <v>44834.416666650803</v>
      </c>
      <c r="D6539">
        <v>32632.799999999999</v>
      </c>
      <c r="E6539">
        <v>522.4</v>
      </c>
      <c r="F6539">
        <v>7493.4</v>
      </c>
      <c r="G6539">
        <v>29316</v>
      </c>
      <c r="H6539">
        <v>33206</v>
      </c>
      <c r="I6539">
        <v>30045.4</v>
      </c>
    </row>
    <row r="6540" spans="1:9">
      <c r="A6540" s="26">
        <f t="shared" si="102"/>
        <v>44834.458333317467</v>
      </c>
      <c r="D6540">
        <v>32632.799999999999</v>
      </c>
      <c r="E6540">
        <v>522.4</v>
      </c>
      <c r="F6540">
        <v>7493.4</v>
      </c>
      <c r="G6540">
        <v>29316</v>
      </c>
      <c r="H6540">
        <v>33206</v>
      </c>
      <c r="I6540">
        <v>30045.4</v>
      </c>
    </row>
    <row r="6541" spans="1:9">
      <c r="A6541" s="26">
        <f t="shared" si="102"/>
        <v>44834.499999984131</v>
      </c>
      <c r="D6541">
        <v>32632.799999999999</v>
      </c>
      <c r="E6541">
        <v>522.4</v>
      </c>
      <c r="F6541">
        <v>7493.4</v>
      </c>
      <c r="G6541">
        <v>29316</v>
      </c>
      <c r="H6541">
        <v>33206</v>
      </c>
      <c r="I6541">
        <v>30045.4</v>
      </c>
    </row>
    <row r="6542" spans="1:9">
      <c r="A6542" s="26">
        <f t="shared" si="102"/>
        <v>44834.541666650795</v>
      </c>
      <c r="D6542">
        <v>32632.799999999999</v>
      </c>
      <c r="E6542">
        <v>522.4</v>
      </c>
      <c r="F6542">
        <v>7493.4</v>
      </c>
      <c r="G6542">
        <v>29316</v>
      </c>
      <c r="H6542">
        <v>33206</v>
      </c>
      <c r="I6542">
        <v>30045.4</v>
      </c>
    </row>
    <row r="6543" spans="1:9">
      <c r="A6543" s="26">
        <f t="shared" si="102"/>
        <v>44834.58333331746</v>
      </c>
      <c r="D6543">
        <v>32632.799999999999</v>
      </c>
      <c r="E6543">
        <v>522.4</v>
      </c>
      <c r="F6543">
        <v>7493.4</v>
      </c>
      <c r="G6543">
        <v>29316</v>
      </c>
      <c r="H6543">
        <v>33206</v>
      </c>
      <c r="I6543">
        <v>30045.4</v>
      </c>
    </row>
    <row r="6544" spans="1:9">
      <c r="A6544" s="26">
        <f t="shared" si="102"/>
        <v>44834.624999984124</v>
      </c>
      <c r="D6544">
        <v>32632.799999999999</v>
      </c>
      <c r="E6544">
        <v>522.4</v>
      </c>
      <c r="F6544">
        <v>7493.4</v>
      </c>
      <c r="G6544">
        <v>29316</v>
      </c>
      <c r="H6544">
        <v>33206</v>
      </c>
      <c r="I6544">
        <v>30045.4</v>
      </c>
    </row>
    <row r="6545" spans="1:9">
      <c r="A6545" s="26">
        <f t="shared" si="102"/>
        <v>44834.666666650788</v>
      </c>
      <c r="D6545">
        <v>32632.799999999999</v>
      </c>
      <c r="E6545">
        <v>522.4</v>
      </c>
      <c r="F6545">
        <v>7493.4</v>
      </c>
      <c r="G6545">
        <v>29316</v>
      </c>
      <c r="H6545">
        <v>33206</v>
      </c>
      <c r="I6545">
        <v>30045.4</v>
      </c>
    </row>
    <row r="6546" spans="1:9">
      <c r="A6546" s="26">
        <f t="shared" si="102"/>
        <v>44834.708333317452</v>
      </c>
      <c r="D6546">
        <v>32632.799999999999</v>
      </c>
      <c r="E6546">
        <v>522.4</v>
      </c>
      <c r="F6546">
        <v>7494.2</v>
      </c>
      <c r="G6546">
        <v>29316</v>
      </c>
      <c r="H6546">
        <v>33206</v>
      </c>
      <c r="I6546">
        <v>30048</v>
      </c>
    </row>
    <row r="6547" spans="1:9">
      <c r="A6547" s="26">
        <f t="shared" si="102"/>
        <v>44834.749999984117</v>
      </c>
      <c r="D6547">
        <v>32632.799999999999</v>
      </c>
      <c r="E6547">
        <v>522.6</v>
      </c>
      <c r="F6547">
        <v>7495.4</v>
      </c>
      <c r="G6547">
        <v>29316.2</v>
      </c>
      <c r="H6547">
        <v>33206</v>
      </c>
      <c r="I6547">
        <v>30048.6</v>
      </c>
    </row>
    <row r="6548" spans="1:9">
      <c r="A6548" s="26">
        <f t="shared" si="102"/>
        <v>44834.791666650781</v>
      </c>
      <c r="D6548">
        <v>32632.799999999999</v>
      </c>
      <c r="E6548">
        <v>522.79999999999995</v>
      </c>
      <c r="F6548">
        <v>7495.6</v>
      </c>
      <c r="G6548">
        <v>29316.400000000001</v>
      </c>
      <c r="H6548">
        <v>33206</v>
      </c>
      <c r="I6548">
        <v>30048.799999999999</v>
      </c>
    </row>
    <row r="6549" spans="1:9">
      <c r="A6549" s="26">
        <f t="shared" si="102"/>
        <v>44834.833333317445</v>
      </c>
      <c r="D6549">
        <v>32632.799999999999</v>
      </c>
      <c r="E6549">
        <v>522.79999999999995</v>
      </c>
      <c r="F6549">
        <v>7495.6</v>
      </c>
      <c r="G6549">
        <v>29316.400000000001</v>
      </c>
      <c r="H6549">
        <v>33206</v>
      </c>
      <c r="I6549">
        <v>30048.799999999999</v>
      </c>
    </row>
    <row r="6550" spans="1:9">
      <c r="A6550" s="26">
        <f t="shared" si="102"/>
        <v>44834.874999984109</v>
      </c>
      <c r="D6550">
        <v>32632.799999999999</v>
      </c>
      <c r="E6550">
        <v>522.79999999999995</v>
      </c>
      <c r="F6550">
        <v>7495.6</v>
      </c>
      <c r="G6550">
        <v>29316.400000000001</v>
      </c>
      <c r="H6550">
        <v>33206</v>
      </c>
      <c r="I6550">
        <v>30048.799999999999</v>
      </c>
    </row>
    <row r="6551" spans="1:9">
      <c r="A6551" s="26">
        <f t="shared" si="102"/>
        <v>44834.916666650774</v>
      </c>
      <c r="D6551">
        <v>32632.799999999999</v>
      </c>
      <c r="E6551">
        <v>522.79999999999995</v>
      </c>
      <c r="F6551">
        <v>7495.6</v>
      </c>
      <c r="G6551">
        <v>29316.400000000001</v>
      </c>
      <c r="H6551">
        <v>33206</v>
      </c>
      <c r="I6551">
        <v>30048.799999999999</v>
      </c>
    </row>
    <row r="6552" spans="1:9">
      <c r="A6552" s="26">
        <f t="shared" si="102"/>
        <v>44834.958333317438</v>
      </c>
      <c r="D6552">
        <v>32632.799999999999</v>
      </c>
      <c r="E6552">
        <v>522.79999999999995</v>
      </c>
      <c r="F6552">
        <v>7495.6</v>
      </c>
      <c r="G6552">
        <v>29316.400000000001</v>
      </c>
      <c r="H6552">
        <v>33215.199999999997</v>
      </c>
      <c r="I6552">
        <v>30048.799999999999</v>
      </c>
    </row>
    <row r="6553" spans="1:9">
      <c r="A6553" s="26">
        <f t="shared" si="102"/>
        <v>44834.999999984102</v>
      </c>
      <c r="D6553">
        <v>32632.799999999999</v>
      </c>
      <c r="E6553">
        <v>522.79999999999995</v>
      </c>
      <c r="F6553">
        <v>7495.8</v>
      </c>
      <c r="G6553">
        <v>29316.6</v>
      </c>
      <c r="H6553">
        <v>33215.599999999999</v>
      </c>
      <c r="I6553">
        <v>30048.799999999999</v>
      </c>
    </row>
    <row r="6554" spans="1:9">
      <c r="A6554" s="26">
        <f t="shared" si="102"/>
        <v>44835.041666650766</v>
      </c>
      <c r="D6554">
        <v>32632.799999999999</v>
      </c>
      <c r="E6554">
        <v>522.79999999999995</v>
      </c>
      <c r="F6554">
        <v>7496.6</v>
      </c>
      <c r="G6554">
        <v>29318</v>
      </c>
      <c r="H6554">
        <v>33215.599999999999</v>
      </c>
      <c r="I6554">
        <v>30049.200000000001</v>
      </c>
    </row>
    <row r="6555" spans="1:9">
      <c r="A6555" s="26">
        <f t="shared" si="102"/>
        <v>44835.083333317431</v>
      </c>
      <c r="D6555">
        <v>32632.799999999999</v>
      </c>
      <c r="E6555">
        <v>522.79999999999995</v>
      </c>
      <c r="F6555">
        <v>7497.6</v>
      </c>
      <c r="G6555">
        <v>29319</v>
      </c>
      <c r="H6555">
        <v>33215.599999999999</v>
      </c>
      <c r="I6555">
        <v>30049.200000000001</v>
      </c>
    </row>
    <row r="6556" spans="1:9">
      <c r="A6556" s="26">
        <f t="shared" si="102"/>
        <v>44835.124999984095</v>
      </c>
      <c r="D6556">
        <v>32632.799999999999</v>
      </c>
      <c r="E6556">
        <v>522.79999999999995</v>
      </c>
      <c r="F6556">
        <v>7497.6</v>
      </c>
      <c r="G6556">
        <v>29319</v>
      </c>
      <c r="H6556">
        <v>33215.599999999999</v>
      </c>
      <c r="I6556">
        <v>30049.200000000001</v>
      </c>
    </row>
    <row r="6557" spans="1:9">
      <c r="A6557" s="26">
        <f t="shared" si="102"/>
        <v>44835.166666650759</v>
      </c>
      <c r="D6557">
        <v>32632.799999999999</v>
      </c>
      <c r="E6557">
        <v>522.79999999999995</v>
      </c>
      <c r="F6557">
        <v>7497.6</v>
      </c>
      <c r="G6557">
        <v>29319</v>
      </c>
      <c r="H6557">
        <v>33215.599999999999</v>
      </c>
      <c r="I6557">
        <v>30049.200000000001</v>
      </c>
    </row>
    <row r="6558" spans="1:9">
      <c r="A6558" s="26">
        <f t="shared" si="102"/>
        <v>44835.208333317423</v>
      </c>
      <c r="D6558">
        <v>32632.799999999999</v>
      </c>
      <c r="E6558">
        <v>522.79999999999995</v>
      </c>
      <c r="F6558">
        <v>7497.6</v>
      </c>
      <c r="G6558">
        <v>29319</v>
      </c>
      <c r="H6558">
        <v>33215.599999999999</v>
      </c>
      <c r="I6558">
        <v>30049.200000000001</v>
      </c>
    </row>
    <row r="6559" spans="1:9">
      <c r="A6559" s="26">
        <f t="shared" si="102"/>
        <v>44835.249999984087</v>
      </c>
      <c r="D6559">
        <v>32633</v>
      </c>
      <c r="E6559">
        <v>522.79999999999995</v>
      </c>
      <c r="F6559">
        <v>7497.6</v>
      </c>
      <c r="G6559">
        <v>29319</v>
      </c>
      <c r="H6559">
        <v>33215.599999999999</v>
      </c>
      <c r="I6559">
        <v>30049.200000000001</v>
      </c>
    </row>
    <row r="6560" spans="1:9">
      <c r="A6560" s="26">
        <f t="shared" si="102"/>
        <v>44835.291666650752</v>
      </c>
      <c r="D6560">
        <v>32633</v>
      </c>
      <c r="E6560">
        <v>522.79999999999995</v>
      </c>
      <c r="F6560">
        <v>7497.6</v>
      </c>
      <c r="G6560">
        <v>29319</v>
      </c>
      <c r="H6560">
        <v>33215.800000000003</v>
      </c>
      <c r="I6560">
        <v>30049.200000000001</v>
      </c>
    </row>
    <row r="6561" spans="1:9">
      <c r="A6561" s="26">
        <f t="shared" si="102"/>
        <v>44835.333333317416</v>
      </c>
      <c r="D6561">
        <v>32633</v>
      </c>
      <c r="E6561">
        <v>522.79999999999995</v>
      </c>
      <c r="F6561">
        <v>7497.6</v>
      </c>
      <c r="G6561">
        <v>29319</v>
      </c>
      <c r="H6561">
        <v>33215.800000000003</v>
      </c>
      <c r="I6561">
        <v>30049.200000000001</v>
      </c>
    </row>
    <row r="6562" spans="1:9">
      <c r="A6562" s="26">
        <f t="shared" si="102"/>
        <v>44835.37499998408</v>
      </c>
    </row>
    <row r="6563" spans="1:9">
      <c r="A6563" s="26">
        <f t="shared" si="102"/>
        <v>44835.416666650744</v>
      </c>
    </row>
    <row r="6564" spans="1:9">
      <c r="A6564" s="26">
        <f t="shared" si="102"/>
        <v>44835.458333317409</v>
      </c>
    </row>
    <row r="6565" spans="1:9">
      <c r="A6565" s="26">
        <f t="shared" si="102"/>
        <v>44835.499999984073</v>
      </c>
    </row>
    <row r="6566" spans="1:9">
      <c r="A6566" s="26">
        <f t="shared" si="102"/>
        <v>44835.541666650737</v>
      </c>
    </row>
    <row r="6567" spans="1:9">
      <c r="A6567" s="26">
        <f t="shared" si="102"/>
        <v>44835.583333317401</v>
      </c>
    </row>
    <row r="6568" spans="1:9">
      <c r="A6568" s="26">
        <f t="shared" si="102"/>
        <v>44835.624999984066</v>
      </c>
    </row>
    <row r="6569" spans="1:9">
      <c r="A6569" s="26">
        <f t="shared" si="102"/>
        <v>44835.66666665073</v>
      </c>
    </row>
    <row r="6570" spans="1:9">
      <c r="A6570" s="26">
        <f t="shared" si="102"/>
        <v>44835.708333317394</v>
      </c>
    </row>
    <row r="6571" spans="1:9">
      <c r="A6571" s="26">
        <f t="shared" si="102"/>
        <v>44835.749999984058</v>
      </c>
    </row>
    <row r="6572" spans="1:9">
      <c r="A6572" s="26">
        <f t="shared" si="102"/>
        <v>44835.791666650723</v>
      </c>
    </row>
    <row r="6573" spans="1:9">
      <c r="A6573" s="26">
        <f t="shared" si="102"/>
        <v>44835.833333317387</v>
      </c>
    </row>
    <row r="6574" spans="1:9">
      <c r="A6574" s="26">
        <f t="shared" si="102"/>
        <v>44835.874999984051</v>
      </c>
    </row>
    <row r="6575" spans="1:9">
      <c r="A6575" s="26">
        <f t="shared" si="102"/>
        <v>44835.916666650715</v>
      </c>
    </row>
    <row r="6576" spans="1:9">
      <c r="A6576" s="26">
        <f t="shared" si="102"/>
        <v>44835.95833331738</v>
      </c>
    </row>
    <row r="6577" spans="1:1">
      <c r="A6577" s="26">
        <f t="shared" si="102"/>
        <v>44835.999999984044</v>
      </c>
    </row>
    <row r="6578" spans="1:1">
      <c r="A6578" s="26">
        <f t="shared" si="102"/>
        <v>44836.041666650708</v>
      </c>
    </row>
    <row r="6579" spans="1:1">
      <c r="A6579" s="26">
        <f t="shared" si="102"/>
        <v>44836.083333317372</v>
      </c>
    </row>
    <row r="6580" spans="1:1">
      <c r="A6580" s="26">
        <f t="shared" si="102"/>
        <v>44836.124999984037</v>
      </c>
    </row>
    <row r="6581" spans="1:1">
      <c r="A6581" s="26">
        <f t="shared" si="102"/>
        <v>44836.166666650701</v>
      </c>
    </row>
    <row r="6582" spans="1:1">
      <c r="A6582" s="26">
        <f t="shared" si="102"/>
        <v>44836.208333317365</v>
      </c>
    </row>
    <row r="6583" spans="1:1">
      <c r="A6583" s="26">
        <f t="shared" si="102"/>
        <v>44836.249999984029</v>
      </c>
    </row>
    <row r="6584" spans="1:1">
      <c r="A6584" s="26">
        <f t="shared" si="102"/>
        <v>44836.291666650694</v>
      </c>
    </row>
    <row r="6585" spans="1:1">
      <c r="A6585" s="26">
        <f t="shared" si="102"/>
        <v>44836.333333317358</v>
      </c>
    </row>
    <row r="6586" spans="1:1">
      <c r="A6586" s="26">
        <f t="shared" si="102"/>
        <v>44836.374999984022</v>
      </c>
    </row>
    <row r="6587" spans="1:1">
      <c r="A6587" s="26">
        <f t="shared" si="102"/>
        <v>44836.416666650686</v>
      </c>
    </row>
    <row r="6588" spans="1:1">
      <c r="A6588" s="26">
        <f t="shared" si="102"/>
        <v>44836.45833331735</v>
      </c>
    </row>
    <row r="6589" spans="1:1">
      <c r="A6589" s="26">
        <f t="shared" si="102"/>
        <v>44836.499999984015</v>
      </c>
    </row>
    <row r="6590" spans="1:1">
      <c r="A6590" s="26">
        <f t="shared" si="102"/>
        <v>44836.541666650679</v>
      </c>
    </row>
    <row r="6591" spans="1:1">
      <c r="A6591" s="26">
        <f t="shared" si="102"/>
        <v>44836.583333317343</v>
      </c>
    </row>
    <row r="6592" spans="1:1">
      <c r="A6592" s="26">
        <f t="shared" si="102"/>
        <v>44836.624999984007</v>
      </c>
    </row>
    <row r="6593" spans="1:1">
      <c r="A6593" s="26">
        <f t="shared" si="102"/>
        <v>44836.666666650672</v>
      </c>
    </row>
    <row r="6594" spans="1:1">
      <c r="A6594" s="26">
        <f t="shared" si="102"/>
        <v>44836.708333317336</v>
      </c>
    </row>
    <row r="6595" spans="1:1">
      <c r="A6595" s="26">
        <f t="shared" ref="A6595:A6658" si="103">A6594+1/24</f>
        <v>44836.749999984</v>
      </c>
    </row>
    <row r="6596" spans="1:1">
      <c r="A6596" s="26">
        <f t="shared" si="103"/>
        <v>44836.791666650664</v>
      </c>
    </row>
    <row r="6597" spans="1:1">
      <c r="A6597" s="26">
        <f t="shared" si="103"/>
        <v>44836.833333317329</v>
      </c>
    </row>
    <row r="6598" spans="1:1">
      <c r="A6598" s="26">
        <f t="shared" si="103"/>
        <v>44836.874999983993</v>
      </c>
    </row>
    <row r="6599" spans="1:1">
      <c r="A6599" s="26">
        <f t="shared" si="103"/>
        <v>44836.916666650657</v>
      </c>
    </row>
    <row r="6600" spans="1:1">
      <c r="A6600" s="26">
        <f t="shared" si="103"/>
        <v>44836.958333317321</v>
      </c>
    </row>
    <row r="6601" spans="1:1">
      <c r="A6601" s="26">
        <f t="shared" si="103"/>
        <v>44836.999999983986</v>
      </c>
    </row>
    <row r="6602" spans="1:1">
      <c r="A6602" s="26">
        <f t="shared" si="103"/>
        <v>44837.04166665065</v>
      </c>
    </row>
    <row r="6603" spans="1:1">
      <c r="A6603" s="26">
        <f t="shared" si="103"/>
        <v>44837.083333317314</v>
      </c>
    </row>
    <row r="6604" spans="1:1">
      <c r="A6604" s="26">
        <f t="shared" si="103"/>
        <v>44837.124999983978</v>
      </c>
    </row>
    <row r="6605" spans="1:1">
      <c r="A6605" s="26">
        <f t="shared" si="103"/>
        <v>44837.166666650643</v>
      </c>
    </row>
    <row r="6606" spans="1:1">
      <c r="A6606" s="26">
        <f t="shared" si="103"/>
        <v>44837.208333317307</v>
      </c>
    </row>
    <row r="6607" spans="1:1">
      <c r="A6607" s="26">
        <f t="shared" si="103"/>
        <v>44837.249999983971</v>
      </c>
    </row>
    <row r="6608" spans="1:1">
      <c r="A6608" s="26">
        <f t="shared" si="103"/>
        <v>44837.291666650635</v>
      </c>
    </row>
    <row r="6609" spans="1:1">
      <c r="A6609" s="26">
        <f t="shared" si="103"/>
        <v>44837.3333333173</v>
      </c>
    </row>
    <row r="6610" spans="1:1">
      <c r="A6610" s="26">
        <f t="shared" si="103"/>
        <v>44837.374999983964</v>
      </c>
    </row>
    <row r="6611" spans="1:1">
      <c r="A6611" s="26">
        <f t="shared" si="103"/>
        <v>44837.416666650628</v>
      </c>
    </row>
    <row r="6612" spans="1:1">
      <c r="A6612" s="26">
        <f t="shared" si="103"/>
        <v>44837.458333317292</v>
      </c>
    </row>
    <row r="6613" spans="1:1">
      <c r="A6613" s="26">
        <f t="shared" si="103"/>
        <v>44837.499999983957</v>
      </c>
    </row>
    <row r="6614" spans="1:1">
      <c r="A6614" s="26">
        <f t="shared" si="103"/>
        <v>44837.541666650621</v>
      </c>
    </row>
    <row r="6615" spans="1:1">
      <c r="A6615" s="26">
        <f t="shared" si="103"/>
        <v>44837.583333317285</v>
      </c>
    </row>
    <row r="6616" spans="1:1">
      <c r="A6616" s="26">
        <f t="shared" si="103"/>
        <v>44837.624999983949</v>
      </c>
    </row>
    <row r="6617" spans="1:1">
      <c r="A6617" s="26">
        <f t="shared" si="103"/>
        <v>44837.666666650613</v>
      </c>
    </row>
    <row r="6618" spans="1:1">
      <c r="A6618" s="26">
        <f t="shared" si="103"/>
        <v>44837.708333317278</v>
      </c>
    </row>
    <row r="6619" spans="1:1">
      <c r="A6619" s="26">
        <f t="shared" si="103"/>
        <v>44837.749999983942</v>
      </c>
    </row>
    <row r="6620" spans="1:1">
      <c r="A6620" s="26">
        <f t="shared" si="103"/>
        <v>44837.791666650606</v>
      </c>
    </row>
    <row r="6621" spans="1:1">
      <c r="A6621" s="26">
        <f t="shared" si="103"/>
        <v>44837.83333331727</v>
      </c>
    </row>
    <row r="6622" spans="1:1">
      <c r="A6622" s="26">
        <f t="shared" si="103"/>
        <v>44837.874999983935</v>
      </c>
    </row>
    <row r="6623" spans="1:1">
      <c r="A6623" s="26">
        <f t="shared" si="103"/>
        <v>44837.916666650599</v>
      </c>
    </row>
    <row r="6624" spans="1:1">
      <c r="A6624" s="26">
        <f t="shared" si="103"/>
        <v>44837.958333317263</v>
      </c>
    </row>
    <row r="6625" spans="1:1">
      <c r="A6625" s="26">
        <f t="shared" si="103"/>
        <v>44837.999999983927</v>
      </c>
    </row>
    <row r="6626" spans="1:1">
      <c r="A6626" s="26">
        <f t="shared" si="103"/>
        <v>44838.041666650592</v>
      </c>
    </row>
    <row r="6627" spans="1:1">
      <c r="A6627" s="26">
        <f t="shared" si="103"/>
        <v>44838.083333317256</v>
      </c>
    </row>
    <row r="6628" spans="1:1">
      <c r="A6628" s="26">
        <f t="shared" si="103"/>
        <v>44838.12499998392</v>
      </c>
    </row>
    <row r="6629" spans="1:1">
      <c r="A6629" s="26">
        <f t="shared" si="103"/>
        <v>44838.166666650584</v>
      </c>
    </row>
    <row r="6630" spans="1:1">
      <c r="A6630" s="26">
        <f t="shared" si="103"/>
        <v>44838.208333317249</v>
      </c>
    </row>
    <row r="6631" spans="1:1">
      <c r="A6631" s="26">
        <f t="shared" si="103"/>
        <v>44838.249999983913</v>
      </c>
    </row>
    <row r="6632" spans="1:1">
      <c r="A6632" s="26">
        <f t="shared" si="103"/>
        <v>44838.291666650577</v>
      </c>
    </row>
    <row r="6633" spans="1:1">
      <c r="A6633" s="26">
        <f t="shared" si="103"/>
        <v>44838.333333317241</v>
      </c>
    </row>
    <row r="6634" spans="1:1">
      <c r="A6634" s="26">
        <f t="shared" si="103"/>
        <v>44838.374999983906</v>
      </c>
    </row>
    <row r="6635" spans="1:1">
      <c r="A6635" s="26">
        <f t="shared" si="103"/>
        <v>44838.41666665057</v>
      </c>
    </row>
    <row r="6636" spans="1:1">
      <c r="A6636" s="26">
        <f t="shared" si="103"/>
        <v>44838.458333317234</v>
      </c>
    </row>
    <row r="6637" spans="1:1">
      <c r="A6637" s="26">
        <f t="shared" si="103"/>
        <v>44838.499999983898</v>
      </c>
    </row>
    <row r="6638" spans="1:1">
      <c r="A6638" s="26">
        <f t="shared" si="103"/>
        <v>44838.541666650563</v>
      </c>
    </row>
    <row r="6639" spans="1:1">
      <c r="A6639" s="26">
        <f t="shared" si="103"/>
        <v>44838.583333317227</v>
      </c>
    </row>
    <row r="6640" spans="1:1">
      <c r="A6640" s="26">
        <f t="shared" si="103"/>
        <v>44838.624999983891</v>
      </c>
    </row>
    <row r="6641" spans="1:1">
      <c r="A6641" s="26">
        <f t="shared" si="103"/>
        <v>44838.666666650555</v>
      </c>
    </row>
    <row r="6642" spans="1:1">
      <c r="A6642" s="26">
        <f t="shared" si="103"/>
        <v>44838.70833331722</v>
      </c>
    </row>
    <row r="6643" spans="1:1">
      <c r="A6643" s="26">
        <f t="shared" si="103"/>
        <v>44838.749999983884</v>
      </c>
    </row>
    <row r="6644" spans="1:1">
      <c r="A6644" s="26">
        <f t="shared" si="103"/>
        <v>44838.791666650548</v>
      </c>
    </row>
    <row r="6645" spans="1:1">
      <c r="A6645" s="26">
        <f t="shared" si="103"/>
        <v>44838.833333317212</v>
      </c>
    </row>
    <row r="6646" spans="1:1">
      <c r="A6646" s="26">
        <f t="shared" si="103"/>
        <v>44838.874999983876</v>
      </c>
    </row>
    <row r="6647" spans="1:1">
      <c r="A6647" s="26">
        <f t="shared" si="103"/>
        <v>44838.916666650541</v>
      </c>
    </row>
    <row r="6648" spans="1:1">
      <c r="A6648" s="26">
        <f t="shared" si="103"/>
        <v>44838.958333317205</v>
      </c>
    </row>
    <row r="6649" spans="1:1">
      <c r="A6649" s="26">
        <f t="shared" si="103"/>
        <v>44838.999999983869</v>
      </c>
    </row>
    <row r="6650" spans="1:1">
      <c r="A6650" s="26">
        <f t="shared" si="103"/>
        <v>44839.041666650533</v>
      </c>
    </row>
    <row r="6651" spans="1:1">
      <c r="A6651" s="26">
        <f t="shared" si="103"/>
        <v>44839.083333317198</v>
      </c>
    </row>
    <row r="6652" spans="1:1">
      <c r="A6652" s="26">
        <f t="shared" si="103"/>
        <v>44839.124999983862</v>
      </c>
    </row>
    <row r="6653" spans="1:1">
      <c r="A6653" s="26">
        <f t="shared" si="103"/>
        <v>44839.166666650526</v>
      </c>
    </row>
    <row r="6654" spans="1:1">
      <c r="A6654" s="26">
        <f t="shared" si="103"/>
        <v>44839.20833331719</v>
      </c>
    </row>
    <row r="6655" spans="1:1">
      <c r="A6655" s="26">
        <f t="shared" si="103"/>
        <v>44839.249999983855</v>
      </c>
    </row>
    <row r="6656" spans="1:1">
      <c r="A6656" s="26">
        <f t="shared" si="103"/>
        <v>44839.291666650519</v>
      </c>
    </row>
    <row r="6657" spans="1:1">
      <c r="A6657" s="26">
        <f t="shared" si="103"/>
        <v>44839.333333317183</v>
      </c>
    </row>
    <row r="6658" spans="1:1">
      <c r="A6658" s="26">
        <f t="shared" si="103"/>
        <v>44839.374999983847</v>
      </c>
    </row>
    <row r="6659" spans="1:1">
      <c r="A6659" s="26">
        <f t="shared" ref="A6659:A6722" si="104">A6658+1/24</f>
        <v>44839.416666650512</v>
      </c>
    </row>
    <row r="6660" spans="1:1">
      <c r="A6660" s="26">
        <f t="shared" si="104"/>
        <v>44839.458333317176</v>
      </c>
    </row>
    <row r="6661" spans="1:1">
      <c r="A6661" s="26">
        <f t="shared" si="104"/>
        <v>44839.49999998384</v>
      </c>
    </row>
    <row r="6662" spans="1:1">
      <c r="A6662" s="26">
        <f t="shared" si="104"/>
        <v>44839.541666650504</v>
      </c>
    </row>
    <row r="6663" spans="1:1">
      <c r="A6663" s="26">
        <f t="shared" si="104"/>
        <v>44839.583333317169</v>
      </c>
    </row>
    <row r="6664" spans="1:1">
      <c r="A6664" s="26">
        <f t="shared" si="104"/>
        <v>44839.624999983833</v>
      </c>
    </row>
    <row r="6665" spans="1:1">
      <c r="A6665" s="26">
        <f t="shared" si="104"/>
        <v>44839.666666650497</v>
      </c>
    </row>
    <row r="6666" spans="1:1">
      <c r="A6666" s="26">
        <f t="shared" si="104"/>
        <v>44839.708333317161</v>
      </c>
    </row>
    <row r="6667" spans="1:1">
      <c r="A6667" s="26">
        <f t="shared" si="104"/>
        <v>44839.749999983826</v>
      </c>
    </row>
    <row r="6668" spans="1:1">
      <c r="A6668" s="26">
        <f t="shared" si="104"/>
        <v>44839.79166665049</v>
      </c>
    </row>
    <row r="6669" spans="1:1">
      <c r="A6669" s="26">
        <f t="shared" si="104"/>
        <v>44839.833333317154</v>
      </c>
    </row>
    <row r="6670" spans="1:1">
      <c r="A6670" s="26">
        <f t="shared" si="104"/>
        <v>44839.874999983818</v>
      </c>
    </row>
    <row r="6671" spans="1:1">
      <c r="A6671" s="26">
        <f t="shared" si="104"/>
        <v>44839.916666650483</v>
      </c>
    </row>
    <row r="6672" spans="1:1">
      <c r="A6672" s="26">
        <f t="shared" si="104"/>
        <v>44839.958333317147</v>
      </c>
    </row>
    <row r="6673" spans="1:1">
      <c r="A6673" s="26">
        <f t="shared" si="104"/>
        <v>44839.999999983811</v>
      </c>
    </row>
    <row r="6674" spans="1:1">
      <c r="A6674" s="26">
        <f t="shared" si="104"/>
        <v>44840.041666650475</v>
      </c>
    </row>
    <row r="6675" spans="1:1">
      <c r="A6675" s="26">
        <f t="shared" si="104"/>
        <v>44840.083333317139</v>
      </c>
    </row>
    <row r="6676" spans="1:1">
      <c r="A6676" s="26">
        <f t="shared" si="104"/>
        <v>44840.124999983804</v>
      </c>
    </row>
    <row r="6677" spans="1:1">
      <c r="A6677" s="26">
        <f t="shared" si="104"/>
        <v>44840.166666650468</v>
      </c>
    </row>
    <row r="6678" spans="1:1">
      <c r="A6678" s="26">
        <f t="shared" si="104"/>
        <v>44840.208333317132</v>
      </c>
    </row>
    <row r="6679" spans="1:1">
      <c r="A6679" s="26">
        <f t="shared" si="104"/>
        <v>44840.249999983796</v>
      </c>
    </row>
    <row r="6680" spans="1:1">
      <c r="A6680" s="26">
        <f t="shared" si="104"/>
        <v>44840.291666650461</v>
      </c>
    </row>
    <row r="6681" spans="1:1">
      <c r="A6681" s="26">
        <f t="shared" si="104"/>
        <v>44840.333333317125</v>
      </c>
    </row>
    <row r="6682" spans="1:1">
      <c r="A6682" s="26">
        <f t="shared" si="104"/>
        <v>44840.374999983789</v>
      </c>
    </row>
    <row r="6683" spans="1:1">
      <c r="A6683" s="26">
        <f t="shared" si="104"/>
        <v>44840.416666650453</v>
      </c>
    </row>
    <row r="6684" spans="1:1">
      <c r="A6684" s="26">
        <f t="shared" si="104"/>
        <v>44840.458333317118</v>
      </c>
    </row>
    <row r="6685" spans="1:1">
      <c r="A6685" s="26">
        <f t="shared" si="104"/>
        <v>44840.499999983782</v>
      </c>
    </row>
    <row r="6686" spans="1:1">
      <c r="A6686" s="26">
        <f t="shared" si="104"/>
        <v>44840.541666650446</v>
      </c>
    </row>
    <row r="6687" spans="1:1">
      <c r="A6687" s="26">
        <f t="shared" si="104"/>
        <v>44840.58333331711</v>
      </c>
    </row>
    <row r="6688" spans="1:1">
      <c r="A6688" s="26">
        <f t="shared" si="104"/>
        <v>44840.624999983775</v>
      </c>
    </row>
    <row r="6689" spans="1:1">
      <c r="A6689" s="26">
        <f t="shared" si="104"/>
        <v>44840.666666650439</v>
      </c>
    </row>
    <row r="6690" spans="1:1">
      <c r="A6690" s="26">
        <f t="shared" si="104"/>
        <v>44840.708333317103</v>
      </c>
    </row>
    <row r="6691" spans="1:1">
      <c r="A6691" s="26">
        <f t="shared" si="104"/>
        <v>44840.749999983767</v>
      </c>
    </row>
    <row r="6692" spans="1:1">
      <c r="A6692" s="26">
        <f t="shared" si="104"/>
        <v>44840.791666650432</v>
      </c>
    </row>
    <row r="6693" spans="1:1">
      <c r="A6693" s="26">
        <f t="shared" si="104"/>
        <v>44840.833333317096</v>
      </c>
    </row>
    <row r="6694" spans="1:1">
      <c r="A6694" s="26">
        <f t="shared" si="104"/>
        <v>44840.87499998376</v>
      </c>
    </row>
    <row r="6695" spans="1:1">
      <c r="A6695" s="26">
        <f t="shared" si="104"/>
        <v>44840.916666650424</v>
      </c>
    </row>
    <row r="6696" spans="1:1">
      <c r="A6696" s="26">
        <f t="shared" si="104"/>
        <v>44840.958333317089</v>
      </c>
    </row>
    <row r="6697" spans="1:1">
      <c r="A6697" s="26">
        <f t="shared" si="104"/>
        <v>44840.999999983753</v>
      </c>
    </row>
    <row r="6698" spans="1:1">
      <c r="A6698" s="26">
        <f t="shared" si="104"/>
        <v>44841.041666650417</v>
      </c>
    </row>
    <row r="6699" spans="1:1">
      <c r="A6699" s="26">
        <f t="shared" si="104"/>
        <v>44841.083333317081</v>
      </c>
    </row>
    <row r="6700" spans="1:1">
      <c r="A6700" s="26">
        <f t="shared" si="104"/>
        <v>44841.124999983746</v>
      </c>
    </row>
    <row r="6701" spans="1:1">
      <c r="A6701" s="26">
        <f t="shared" si="104"/>
        <v>44841.16666665041</v>
      </c>
    </row>
    <row r="6702" spans="1:1">
      <c r="A6702" s="26">
        <f t="shared" si="104"/>
        <v>44841.208333317074</v>
      </c>
    </row>
    <row r="6703" spans="1:1">
      <c r="A6703" s="26">
        <f t="shared" si="104"/>
        <v>44841.249999983738</v>
      </c>
    </row>
    <row r="6704" spans="1:1">
      <c r="A6704" s="26">
        <f t="shared" si="104"/>
        <v>44841.291666650402</v>
      </c>
    </row>
    <row r="6705" spans="1:1">
      <c r="A6705" s="26">
        <f t="shared" si="104"/>
        <v>44841.333333317067</v>
      </c>
    </row>
    <row r="6706" spans="1:1">
      <c r="A6706" s="26">
        <f t="shared" si="104"/>
        <v>44841.374999983731</v>
      </c>
    </row>
    <row r="6707" spans="1:1">
      <c r="A6707" s="26">
        <f t="shared" si="104"/>
        <v>44841.416666650395</v>
      </c>
    </row>
    <row r="6708" spans="1:1">
      <c r="A6708" s="26">
        <f t="shared" si="104"/>
        <v>44841.458333317059</v>
      </c>
    </row>
    <row r="6709" spans="1:1">
      <c r="A6709" s="26">
        <f t="shared" si="104"/>
        <v>44841.499999983724</v>
      </c>
    </row>
    <row r="6710" spans="1:1">
      <c r="A6710" s="26">
        <f t="shared" si="104"/>
        <v>44841.541666650388</v>
      </c>
    </row>
    <row r="6711" spans="1:1">
      <c r="A6711" s="26">
        <f t="shared" si="104"/>
        <v>44841.583333317052</v>
      </c>
    </row>
    <row r="6712" spans="1:1">
      <c r="A6712" s="26">
        <f t="shared" si="104"/>
        <v>44841.624999983716</v>
      </c>
    </row>
    <row r="6713" spans="1:1">
      <c r="A6713" s="26">
        <f t="shared" si="104"/>
        <v>44841.666666650381</v>
      </c>
    </row>
    <row r="6714" spans="1:1">
      <c r="A6714" s="26">
        <f t="shared" si="104"/>
        <v>44841.708333317045</v>
      </c>
    </row>
    <row r="6715" spans="1:1">
      <c r="A6715" s="26">
        <f t="shared" si="104"/>
        <v>44841.749999983709</v>
      </c>
    </row>
    <row r="6716" spans="1:1">
      <c r="A6716" s="26">
        <f t="shared" si="104"/>
        <v>44841.791666650373</v>
      </c>
    </row>
    <row r="6717" spans="1:1">
      <c r="A6717" s="26">
        <f t="shared" si="104"/>
        <v>44841.833333317038</v>
      </c>
    </row>
    <row r="6718" spans="1:1">
      <c r="A6718" s="26">
        <f t="shared" si="104"/>
        <v>44841.874999983702</v>
      </c>
    </row>
    <row r="6719" spans="1:1">
      <c r="A6719" s="26">
        <f t="shared" si="104"/>
        <v>44841.916666650366</v>
      </c>
    </row>
    <row r="6720" spans="1:1">
      <c r="A6720" s="26">
        <f t="shared" si="104"/>
        <v>44841.95833331703</v>
      </c>
    </row>
    <row r="6721" spans="1:1">
      <c r="A6721" s="26">
        <f t="shared" si="104"/>
        <v>44841.999999983695</v>
      </c>
    </row>
    <row r="6722" spans="1:1">
      <c r="A6722" s="26">
        <f t="shared" si="104"/>
        <v>44842.041666650359</v>
      </c>
    </row>
    <row r="6723" spans="1:1">
      <c r="A6723" s="26">
        <f t="shared" ref="A6723:A6786" si="105">A6722+1/24</f>
        <v>44842.083333317023</v>
      </c>
    </row>
    <row r="6724" spans="1:1">
      <c r="A6724" s="26">
        <f t="shared" si="105"/>
        <v>44842.124999983687</v>
      </c>
    </row>
    <row r="6725" spans="1:1">
      <c r="A6725" s="26">
        <f t="shared" si="105"/>
        <v>44842.166666650352</v>
      </c>
    </row>
    <row r="6726" spans="1:1">
      <c r="A6726" s="26">
        <f t="shared" si="105"/>
        <v>44842.208333317016</v>
      </c>
    </row>
    <row r="6727" spans="1:1">
      <c r="A6727" s="26">
        <f t="shared" si="105"/>
        <v>44842.24999998368</v>
      </c>
    </row>
    <row r="6728" spans="1:1">
      <c r="A6728" s="26">
        <f t="shared" si="105"/>
        <v>44842.291666650344</v>
      </c>
    </row>
    <row r="6729" spans="1:1">
      <c r="A6729" s="26">
        <f t="shared" si="105"/>
        <v>44842.333333317009</v>
      </c>
    </row>
    <row r="6730" spans="1:1">
      <c r="A6730" s="26">
        <f t="shared" si="105"/>
        <v>44842.374999983673</v>
      </c>
    </row>
    <row r="6731" spans="1:1">
      <c r="A6731" s="26">
        <f t="shared" si="105"/>
        <v>44842.416666650337</v>
      </c>
    </row>
    <row r="6732" spans="1:1">
      <c r="A6732" s="26">
        <f t="shared" si="105"/>
        <v>44842.458333317001</v>
      </c>
    </row>
    <row r="6733" spans="1:1">
      <c r="A6733" s="26">
        <f t="shared" si="105"/>
        <v>44842.499999983665</v>
      </c>
    </row>
    <row r="6734" spans="1:1">
      <c r="A6734" s="26">
        <f t="shared" si="105"/>
        <v>44842.54166665033</v>
      </c>
    </row>
    <row r="6735" spans="1:1">
      <c r="A6735" s="26">
        <f t="shared" si="105"/>
        <v>44842.583333316994</v>
      </c>
    </row>
    <row r="6736" spans="1:1">
      <c r="A6736" s="26">
        <f t="shared" si="105"/>
        <v>44842.624999983658</v>
      </c>
    </row>
    <row r="6737" spans="1:1">
      <c r="A6737" s="26">
        <f t="shared" si="105"/>
        <v>44842.666666650322</v>
      </c>
    </row>
    <row r="6738" spans="1:1">
      <c r="A6738" s="26">
        <f t="shared" si="105"/>
        <v>44842.708333316987</v>
      </c>
    </row>
    <row r="6739" spans="1:1">
      <c r="A6739" s="26">
        <f t="shared" si="105"/>
        <v>44842.749999983651</v>
      </c>
    </row>
    <row r="6740" spans="1:1">
      <c r="A6740" s="26">
        <f t="shared" si="105"/>
        <v>44842.791666650315</v>
      </c>
    </row>
    <row r="6741" spans="1:1">
      <c r="A6741" s="26">
        <f t="shared" si="105"/>
        <v>44842.833333316979</v>
      </c>
    </row>
    <row r="6742" spans="1:1">
      <c r="A6742" s="26">
        <f t="shared" si="105"/>
        <v>44842.874999983644</v>
      </c>
    </row>
    <row r="6743" spans="1:1">
      <c r="A6743" s="26">
        <f t="shared" si="105"/>
        <v>44842.916666650308</v>
      </c>
    </row>
    <row r="6744" spans="1:1">
      <c r="A6744" s="26">
        <f t="shared" si="105"/>
        <v>44842.958333316972</v>
      </c>
    </row>
    <row r="6745" spans="1:1">
      <c r="A6745" s="26">
        <f t="shared" si="105"/>
        <v>44842.999999983636</v>
      </c>
    </row>
    <row r="6746" spans="1:1">
      <c r="A6746" s="26">
        <f t="shared" si="105"/>
        <v>44843.041666650301</v>
      </c>
    </row>
    <row r="6747" spans="1:1">
      <c r="A6747" s="26">
        <f t="shared" si="105"/>
        <v>44843.083333316965</v>
      </c>
    </row>
    <row r="6748" spans="1:1">
      <c r="A6748" s="26">
        <f t="shared" si="105"/>
        <v>44843.124999983629</v>
      </c>
    </row>
    <row r="6749" spans="1:1">
      <c r="A6749" s="26">
        <f t="shared" si="105"/>
        <v>44843.166666650293</v>
      </c>
    </row>
    <row r="6750" spans="1:1">
      <c r="A6750" s="26">
        <f t="shared" si="105"/>
        <v>44843.208333316958</v>
      </c>
    </row>
    <row r="6751" spans="1:1">
      <c r="A6751" s="26">
        <f t="shared" si="105"/>
        <v>44843.249999983622</v>
      </c>
    </row>
    <row r="6752" spans="1:1">
      <c r="A6752" s="26">
        <f t="shared" si="105"/>
        <v>44843.291666650286</v>
      </c>
    </row>
    <row r="6753" spans="1:1">
      <c r="A6753" s="26">
        <f t="shared" si="105"/>
        <v>44843.33333331695</v>
      </c>
    </row>
    <row r="6754" spans="1:1">
      <c r="A6754" s="26">
        <f t="shared" si="105"/>
        <v>44843.374999983615</v>
      </c>
    </row>
    <row r="6755" spans="1:1">
      <c r="A6755" s="26">
        <f t="shared" si="105"/>
        <v>44843.416666650279</v>
      </c>
    </row>
    <row r="6756" spans="1:1">
      <c r="A6756" s="26">
        <f t="shared" si="105"/>
        <v>44843.458333316943</v>
      </c>
    </row>
    <row r="6757" spans="1:1">
      <c r="A6757" s="26">
        <f t="shared" si="105"/>
        <v>44843.499999983607</v>
      </c>
    </row>
    <row r="6758" spans="1:1">
      <c r="A6758" s="26">
        <f t="shared" si="105"/>
        <v>44843.541666650272</v>
      </c>
    </row>
    <row r="6759" spans="1:1">
      <c r="A6759" s="26">
        <f t="shared" si="105"/>
        <v>44843.583333316936</v>
      </c>
    </row>
    <row r="6760" spans="1:1">
      <c r="A6760" s="26">
        <f t="shared" si="105"/>
        <v>44843.6249999836</v>
      </c>
    </row>
    <row r="6761" spans="1:1">
      <c r="A6761" s="26">
        <f t="shared" si="105"/>
        <v>44843.666666650264</v>
      </c>
    </row>
    <row r="6762" spans="1:1">
      <c r="A6762" s="26">
        <f t="shared" si="105"/>
        <v>44843.708333316928</v>
      </c>
    </row>
    <row r="6763" spans="1:1">
      <c r="A6763" s="26">
        <f t="shared" si="105"/>
        <v>44843.749999983593</v>
      </c>
    </row>
    <row r="6764" spans="1:1">
      <c r="A6764" s="26">
        <f t="shared" si="105"/>
        <v>44843.791666650257</v>
      </c>
    </row>
    <row r="6765" spans="1:1">
      <c r="A6765" s="26">
        <f t="shared" si="105"/>
        <v>44843.833333316921</v>
      </c>
    </row>
    <row r="6766" spans="1:1">
      <c r="A6766" s="26">
        <f t="shared" si="105"/>
        <v>44843.874999983585</v>
      </c>
    </row>
    <row r="6767" spans="1:1">
      <c r="A6767" s="26">
        <f t="shared" si="105"/>
        <v>44843.91666665025</v>
      </c>
    </row>
    <row r="6768" spans="1:1">
      <c r="A6768" s="26">
        <f t="shared" si="105"/>
        <v>44843.958333316914</v>
      </c>
    </row>
    <row r="6769" spans="1:1">
      <c r="A6769" s="26">
        <f t="shared" si="105"/>
        <v>44843.999999983578</v>
      </c>
    </row>
    <row r="6770" spans="1:1">
      <c r="A6770" s="26">
        <f t="shared" si="105"/>
        <v>44844.041666650242</v>
      </c>
    </row>
    <row r="6771" spans="1:1">
      <c r="A6771" s="26">
        <f t="shared" si="105"/>
        <v>44844.083333316907</v>
      </c>
    </row>
    <row r="6772" spans="1:1">
      <c r="A6772" s="26">
        <f t="shared" si="105"/>
        <v>44844.124999983571</v>
      </c>
    </row>
    <row r="6773" spans="1:1">
      <c r="A6773" s="26">
        <f t="shared" si="105"/>
        <v>44844.166666650235</v>
      </c>
    </row>
    <row r="6774" spans="1:1">
      <c r="A6774" s="26">
        <f t="shared" si="105"/>
        <v>44844.208333316899</v>
      </c>
    </row>
    <row r="6775" spans="1:1">
      <c r="A6775" s="26">
        <f t="shared" si="105"/>
        <v>44844.249999983564</v>
      </c>
    </row>
    <row r="6776" spans="1:1">
      <c r="A6776" s="26">
        <f t="shared" si="105"/>
        <v>44844.291666650228</v>
      </c>
    </row>
    <row r="6777" spans="1:1">
      <c r="A6777" s="26">
        <f t="shared" si="105"/>
        <v>44844.333333316892</v>
      </c>
    </row>
    <row r="6778" spans="1:1">
      <c r="A6778" s="26">
        <f t="shared" si="105"/>
        <v>44844.374999983556</v>
      </c>
    </row>
    <row r="6779" spans="1:1">
      <c r="A6779" s="26">
        <f t="shared" si="105"/>
        <v>44844.416666650221</v>
      </c>
    </row>
    <row r="6780" spans="1:1">
      <c r="A6780" s="26">
        <f t="shared" si="105"/>
        <v>44844.458333316885</v>
      </c>
    </row>
    <row r="6781" spans="1:1">
      <c r="A6781" s="26">
        <f t="shared" si="105"/>
        <v>44844.499999983549</v>
      </c>
    </row>
    <row r="6782" spans="1:1">
      <c r="A6782" s="26">
        <f t="shared" si="105"/>
        <v>44844.541666650213</v>
      </c>
    </row>
    <row r="6783" spans="1:1">
      <c r="A6783" s="26">
        <f t="shared" si="105"/>
        <v>44844.583333316878</v>
      </c>
    </row>
    <row r="6784" spans="1:1">
      <c r="A6784" s="26">
        <f t="shared" si="105"/>
        <v>44844.624999983542</v>
      </c>
    </row>
    <row r="6785" spans="1:1">
      <c r="A6785" s="26">
        <f t="shared" si="105"/>
        <v>44844.666666650206</v>
      </c>
    </row>
    <row r="6786" spans="1:1">
      <c r="A6786" s="26">
        <f t="shared" si="105"/>
        <v>44844.70833331687</v>
      </c>
    </row>
    <row r="6787" spans="1:1">
      <c r="A6787" s="26">
        <f t="shared" ref="A6787:A6850" si="106">A6786+1/24</f>
        <v>44844.749999983535</v>
      </c>
    </row>
    <row r="6788" spans="1:1">
      <c r="A6788" s="26">
        <f t="shared" si="106"/>
        <v>44844.791666650199</v>
      </c>
    </row>
    <row r="6789" spans="1:1">
      <c r="A6789" s="26">
        <f t="shared" si="106"/>
        <v>44844.833333316863</v>
      </c>
    </row>
    <row r="6790" spans="1:1">
      <c r="A6790" s="26">
        <f t="shared" si="106"/>
        <v>44844.874999983527</v>
      </c>
    </row>
    <row r="6791" spans="1:1">
      <c r="A6791" s="26">
        <f t="shared" si="106"/>
        <v>44844.916666650191</v>
      </c>
    </row>
    <row r="6792" spans="1:1">
      <c r="A6792" s="26">
        <f t="shared" si="106"/>
        <v>44844.958333316856</v>
      </c>
    </row>
    <row r="6793" spans="1:1">
      <c r="A6793" s="26">
        <f t="shared" si="106"/>
        <v>44844.99999998352</v>
      </c>
    </row>
    <row r="6794" spans="1:1">
      <c r="A6794" s="26">
        <f t="shared" si="106"/>
        <v>44845.041666650184</v>
      </c>
    </row>
    <row r="6795" spans="1:1">
      <c r="A6795" s="26">
        <f t="shared" si="106"/>
        <v>44845.083333316848</v>
      </c>
    </row>
    <row r="6796" spans="1:1">
      <c r="A6796" s="26">
        <f t="shared" si="106"/>
        <v>44845.124999983513</v>
      </c>
    </row>
    <row r="6797" spans="1:1">
      <c r="A6797" s="26">
        <f t="shared" si="106"/>
        <v>44845.166666650177</v>
      </c>
    </row>
    <row r="6798" spans="1:1">
      <c r="A6798" s="26">
        <f t="shared" si="106"/>
        <v>44845.208333316841</v>
      </c>
    </row>
    <row r="6799" spans="1:1">
      <c r="A6799" s="26">
        <f t="shared" si="106"/>
        <v>44845.249999983505</v>
      </c>
    </row>
    <row r="6800" spans="1:1">
      <c r="A6800" s="26">
        <f t="shared" si="106"/>
        <v>44845.29166665017</v>
      </c>
    </row>
    <row r="6801" spans="1:1">
      <c r="A6801" s="26">
        <f t="shared" si="106"/>
        <v>44845.333333316834</v>
      </c>
    </row>
    <row r="6802" spans="1:1">
      <c r="A6802" s="26">
        <f t="shared" si="106"/>
        <v>44845.374999983498</v>
      </c>
    </row>
    <row r="6803" spans="1:1">
      <c r="A6803" s="26">
        <f t="shared" si="106"/>
        <v>44845.416666650162</v>
      </c>
    </row>
    <row r="6804" spans="1:1">
      <c r="A6804" s="26">
        <f t="shared" si="106"/>
        <v>44845.458333316827</v>
      </c>
    </row>
    <row r="6805" spans="1:1">
      <c r="A6805" s="26">
        <f t="shared" si="106"/>
        <v>44845.499999983491</v>
      </c>
    </row>
    <row r="6806" spans="1:1">
      <c r="A6806" s="26">
        <f t="shared" si="106"/>
        <v>44845.541666650155</v>
      </c>
    </row>
    <row r="6807" spans="1:1">
      <c r="A6807" s="26">
        <f t="shared" si="106"/>
        <v>44845.583333316819</v>
      </c>
    </row>
    <row r="6808" spans="1:1">
      <c r="A6808" s="26">
        <f t="shared" si="106"/>
        <v>44845.624999983484</v>
      </c>
    </row>
    <row r="6809" spans="1:1">
      <c r="A6809" s="26">
        <f t="shared" si="106"/>
        <v>44845.666666650148</v>
      </c>
    </row>
    <row r="6810" spans="1:1">
      <c r="A6810" s="26">
        <f t="shared" si="106"/>
        <v>44845.708333316812</v>
      </c>
    </row>
    <row r="6811" spans="1:1">
      <c r="A6811" s="26">
        <f t="shared" si="106"/>
        <v>44845.749999983476</v>
      </c>
    </row>
    <row r="6812" spans="1:1">
      <c r="A6812" s="26">
        <f t="shared" si="106"/>
        <v>44845.791666650141</v>
      </c>
    </row>
    <row r="6813" spans="1:1">
      <c r="A6813" s="26">
        <f t="shared" si="106"/>
        <v>44845.833333316805</v>
      </c>
    </row>
    <row r="6814" spans="1:1">
      <c r="A6814" s="26">
        <f t="shared" si="106"/>
        <v>44845.874999983469</v>
      </c>
    </row>
    <row r="6815" spans="1:1">
      <c r="A6815" s="26">
        <f t="shared" si="106"/>
        <v>44845.916666650133</v>
      </c>
    </row>
    <row r="6816" spans="1:1">
      <c r="A6816" s="26">
        <f t="shared" si="106"/>
        <v>44845.958333316798</v>
      </c>
    </row>
    <row r="6817" spans="1:1">
      <c r="A6817" s="26">
        <f t="shared" si="106"/>
        <v>44845.999999983462</v>
      </c>
    </row>
    <row r="6818" spans="1:1">
      <c r="A6818" s="26">
        <f t="shared" si="106"/>
        <v>44846.041666650126</v>
      </c>
    </row>
    <row r="6819" spans="1:1">
      <c r="A6819" s="26">
        <f t="shared" si="106"/>
        <v>44846.08333331679</v>
      </c>
    </row>
    <row r="6820" spans="1:1">
      <c r="A6820" s="26">
        <f t="shared" si="106"/>
        <v>44846.124999983454</v>
      </c>
    </row>
    <row r="6821" spans="1:1">
      <c r="A6821" s="26">
        <f t="shared" si="106"/>
        <v>44846.166666650119</v>
      </c>
    </row>
    <row r="6822" spans="1:1">
      <c r="A6822" s="26">
        <f t="shared" si="106"/>
        <v>44846.208333316783</v>
      </c>
    </row>
    <row r="6823" spans="1:1">
      <c r="A6823" s="26">
        <f t="shared" si="106"/>
        <v>44846.249999983447</v>
      </c>
    </row>
    <row r="6824" spans="1:1">
      <c r="A6824" s="26">
        <f t="shared" si="106"/>
        <v>44846.291666650111</v>
      </c>
    </row>
    <row r="6825" spans="1:1">
      <c r="A6825" s="26">
        <f t="shared" si="106"/>
        <v>44846.333333316776</v>
      </c>
    </row>
    <row r="6826" spans="1:1">
      <c r="A6826" s="26">
        <f t="shared" si="106"/>
        <v>44846.37499998344</v>
      </c>
    </row>
    <row r="6827" spans="1:1">
      <c r="A6827" s="26">
        <f t="shared" si="106"/>
        <v>44846.416666650104</v>
      </c>
    </row>
    <row r="6828" spans="1:1">
      <c r="A6828" s="26">
        <f t="shared" si="106"/>
        <v>44846.458333316768</v>
      </c>
    </row>
    <row r="6829" spans="1:1">
      <c r="A6829" s="26">
        <f t="shared" si="106"/>
        <v>44846.499999983433</v>
      </c>
    </row>
    <row r="6830" spans="1:1">
      <c r="A6830" s="26">
        <f t="shared" si="106"/>
        <v>44846.541666650097</v>
      </c>
    </row>
    <row r="6831" spans="1:1">
      <c r="A6831" s="26">
        <f t="shared" si="106"/>
        <v>44846.583333316761</v>
      </c>
    </row>
    <row r="6832" spans="1:1">
      <c r="A6832" s="26">
        <f t="shared" si="106"/>
        <v>44846.624999983425</v>
      </c>
    </row>
    <row r="6833" spans="1:1">
      <c r="A6833" s="26">
        <f t="shared" si="106"/>
        <v>44846.66666665009</v>
      </c>
    </row>
    <row r="6834" spans="1:1">
      <c r="A6834" s="26">
        <f t="shared" si="106"/>
        <v>44846.708333316754</v>
      </c>
    </row>
    <row r="6835" spans="1:1">
      <c r="A6835" s="26">
        <f t="shared" si="106"/>
        <v>44846.749999983418</v>
      </c>
    </row>
    <row r="6836" spans="1:1">
      <c r="A6836" s="26">
        <f t="shared" si="106"/>
        <v>44846.791666650082</v>
      </c>
    </row>
    <row r="6837" spans="1:1">
      <c r="A6837" s="26">
        <f t="shared" si="106"/>
        <v>44846.833333316747</v>
      </c>
    </row>
    <row r="6838" spans="1:1">
      <c r="A6838" s="26">
        <f t="shared" si="106"/>
        <v>44846.874999983411</v>
      </c>
    </row>
    <row r="6839" spans="1:1">
      <c r="A6839" s="26">
        <f t="shared" si="106"/>
        <v>44846.916666650075</v>
      </c>
    </row>
    <row r="6840" spans="1:1">
      <c r="A6840" s="26">
        <f t="shared" si="106"/>
        <v>44846.958333316739</v>
      </c>
    </row>
    <row r="6841" spans="1:1">
      <c r="A6841" s="26">
        <f t="shared" si="106"/>
        <v>44846.999999983404</v>
      </c>
    </row>
    <row r="6842" spans="1:1">
      <c r="A6842" s="26">
        <f t="shared" si="106"/>
        <v>44847.041666650068</v>
      </c>
    </row>
    <row r="6843" spans="1:1">
      <c r="A6843" s="26">
        <f t="shared" si="106"/>
        <v>44847.083333316732</v>
      </c>
    </row>
    <row r="6844" spans="1:1">
      <c r="A6844" s="26">
        <f t="shared" si="106"/>
        <v>44847.124999983396</v>
      </c>
    </row>
    <row r="6845" spans="1:1">
      <c r="A6845" s="26">
        <f t="shared" si="106"/>
        <v>44847.166666650061</v>
      </c>
    </row>
    <row r="6846" spans="1:1">
      <c r="A6846" s="26">
        <f t="shared" si="106"/>
        <v>44847.208333316725</v>
      </c>
    </row>
    <row r="6847" spans="1:1">
      <c r="A6847" s="26">
        <f t="shared" si="106"/>
        <v>44847.249999983389</v>
      </c>
    </row>
    <row r="6848" spans="1:1">
      <c r="A6848" s="26">
        <f t="shared" si="106"/>
        <v>44847.291666650053</v>
      </c>
    </row>
    <row r="6849" spans="1:1">
      <c r="A6849" s="26">
        <f t="shared" si="106"/>
        <v>44847.333333316717</v>
      </c>
    </row>
    <row r="6850" spans="1:1">
      <c r="A6850" s="26">
        <f t="shared" si="106"/>
        <v>44847.374999983382</v>
      </c>
    </row>
    <row r="6851" spans="1:1">
      <c r="A6851" s="26">
        <f t="shared" ref="A6851:A6914" si="107">A6850+1/24</f>
        <v>44847.416666650046</v>
      </c>
    </row>
    <row r="6852" spans="1:1">
      <c r="A6852" s="26">
        <f t="shared" si="107"/>
        <v>44847.45833331671</v>
      </c>
    </row>
    <row r="6853" spans="1:1">
      <c r="A6853" s="26">
        <f t="shared" si="107"/>
        <v>44847.499999983374</v>
      </c>
    </row>
    <row r="6854" spans="1:1">
      <c r="A6854" s="26">
        <f t="shared" si="107"/>
        <v>44847.541666650039</v>
      </c>
    </row>
    <row r="6855" spans="1:1">
      <c r="A6855" s="26">
        <f t="shared" si="107"/>
        <v>44847.583333316703</v>
      </c>
    </row>
    <row r="6856" spans="1:1">
      <c r="A6856" s="26">
        <f t="shared" si="107"/>
        <v>44847.624999983367</v>
      </c>
    </row>
    <row r="6857" spans="1:1">
      <c r="A6857" s="26">
        <f t="shared" si="107"/>
        <v>44847.666666650031</v>
      </c>
    </row>
    <row r="6858" spans="1:1">
      <c r="A6858" s="26">
        <f t="shared" si="107"/>
        <v>44847.708333316696</v>
      </c>
    </row>
    <row r="6859" spans="1:1">
      <c r="A6859" s="26">
        <f t="shared" si="107"/>
        <v>44847.74999998336</v>
      </c>
    </row>
    <row r="6860" spans="1:1">
      <c r="A6860" s="26">
        <f t="shared" si="107"/>
        <v>44847.791666650024</v>
      </c>
    </row>
    <row r="6861" spans="1:1">
      <c r="A6861" s="26">
        <f t="shared" si="107"/>
        <v>44847.833333316688</v>
      </c>
    </row>
    <row r="6862" spans="1:1">
      <c r="A6862" s="26">
        <f t="shared" si="107"/>
        <v>44847.874999983353</v>
      </c>
    </row>
    <row r="6863" spans="1:1">
      <c r="A6863" s="26">
        <f t="shared" si="107"/>
        <v>44847.916666650017</v>
      </c>
    </row>
    <row r="6864" spans="1:1">
      <c r="A6864" s="26">
        <f t="shared" si="107"/>
        <v>44847.958333316681</v>
      </c>
    </row>
    <row r="6865" spans="1:1">
      <c r="A6865" s="26">
        <f t="shared" si="107"/>
        <v>44847.999999983345</v>
      </c>
    </row>
    <row r="6866" spans="1:1">
      <c r="A6866" s="26">
        <f t="shared" si="107"/>
        <v>44848.04166665001</v>
      </c>
    </row>
    <row r="6867" spans="1:1">
      <c r="A6867" s="26">
        <f t="shared" si="107"/>
        <v>44848.083333316674</v>
      </c>
    </row>
    <row r="6868" spans="1:1">
      <c r="A6868" s="26">
        <f t="shared" si="107"/>
        <v>44848.124999983338</v>
      </c>
    </row>
    <row r="6869" spans="1:1">
      <c r="A6869" s="26">
        <f t="shared" si="107"/>
        <v>44848.166666650002</v>
      </c>
    </row>
    <row r="6870" spans="1:1">
      <c r="A6870" s="26">
        <f t="shared" si="107"/>
        <v>44848.208333316667</v>
      </c>
    </row>
    <row r="6871" spans="1:1">
      <c r="A6871" s="26">
        <f t="shared" si="107"/>
        <v>44848.249999983331</v>
      </c>
    </row>
    <row r="6872" spans="1:1">
      <c r="A6872" s="26">
        <f t="shared" si="107"/>
        <v>44848.291666649995</v>
      </c>
    </row>
    <row r="6873" spans="1:1">
      <c r="A6873" s="26">
        <f t="shared" si="107"/>
        <v>44848.333333316659</v>
      </c>
    </row>
    <row r="6874" spans="1:1">
      <c r="A6874" s="26">
        <f t="shared" si="107"/>
        <v>44848.374999983324</v>
      </c>
    </row>
    <row r="6875" spans="1:1">
      <c r="A6875" s="26">
        <f t="shared" si="107"/>
        <v>44848.416666649988</v>
      </c>
    </row>
    <row r="6876" spans="1:1">
      <c r="A6876" s="26">
        <f t="shared" si="107"/>
        <v>44848.458333316652</v>
      </c>
    </row>
    <row r="6877" spans="1:1">
      <c r="A6877" s="26">
        <f t="shared" si="107"/>
        <v>44848.499999983316</v>
      </c>
    </row>
    <row r="6878" spans="1:1">
      <c r="A6878" s="26">
        <f t="shared" si="107"/>
        <v>44848.54166664998</v>
      </c>
    </row>
    <row r="6879" spans="1:1">
      <c r="A6879" s="26">
        <f t="shared" si="107"/>
        <v>44848.583333316645</v>
      </c>
    </row>
    <row r="6880" spans="1:1">
      <c r="A6880" s="26">
        <f t="shared" si="107"/>
        <v>44848.624999983309</v>
      </c>
    </row>
    <row r="6881" spans="1:1">
      <c r="A6881" s="26">
        <f t="shared" si="107"/>
        <v>44848.666666649973</v>
      </c>
    </row>
    <row r="6882" spans="1:1">
      <c r="A6882" s="26">
        <f t="shared" si="107"/>
        <v>44848.708333316637</v>
      </c>
    </row>
    <row r="6883" spans="1:1">
      <c r="A6883" s="26">
        <f t="shared" si="107"/>
        <v>44848.749999983302</v>
      </c>
    </row>
    <row r="6884" spans="1:1">
      <c r="A6884" s="26">
        <f t="shared" si="107"/>
        <v>44848.791666649966</v>
      </c>
    </row>
    <row r="6885" spans="1:1">
      <c r="A6885" s="26">
        <f t="shared" si="107"/>
        <v>44848.83333331663</v>
      </c>
    </row>
    <row r="6886" spans="1:1">
      <c r="A6886" s="26">
        <f t="shared" si="107"/>
        <v>44848.874999983294</v>
      </c>
    </row>
    <row r="6887" spans="1:1">
      <c r="A6887" s="26">
        <f t="shared" si="107"/>
        <v>44848.916666649959</v>
      </c>
    </row>
    <row r="6888" spans="1:1">
      <c r="A6888" s="26">
        <f t="shared" si="107"/>
        <v>44848.958333316623</v>
      </c>
    </row>
    <row r="6889" spans="1:1">
      <c r="A6889" s="26">
        <f t="shared" si="107"/>
        <v>44848.999999983287</v>
      </c>
    </row>
    <row r="6890" spans="1:1">
      <c r="A6890" s="26">
        <f t="shared" si="107"/>
        <v>44849.041666649951</v>
      </c>
    </row>
    <row r="6891" spans="1:1">
      <c r="A6891" s="26">
        <f t="shared" si="107"/>
        <v>44849.083333316616</v>
      </c>
    </row>
    <row r="6892" spans="1:1">
      <c r="A6892" s="26">
        <f t="shared" si="107"/>
        <v>44849.12499998328</v>
      </c>
    </row>
    <row r="6893" spans="1:1">
      <c r="A6893" s="26">
        <f t="shared" si="107"/>
        <v>44849.166666649944</v>
      </c>
    </row>
    <row r="6894" spans="1:1">
      <c r="A6894" s="26">
        <f t="shared" si="107"/>
        <v>44849.208333316608</v>
      </c>
    </row>
    <row r="6895" spans="1:1">
      <c r="A6895" s="26">
        <f t="shared" si="107"/>
        <v>44849.249999983273</v>
      </c>
    </row>
    <row r="6896" spans="1:1">
      <c r="A6896" s="26">
        <f t="shared" si="107"/>
        <v>44849.291666649937</v>
      </c>
    </row>
    <row r="6897" spans="1:1">
      <c r="A6897" s="26">
        <f t="shared" si="107"/>
        <v>44849.333333316601</v>
      </c>
    </row>
    <row r="6898" spans="1:1">
      <c r="A6898" s="26">
        <f t="shared" si="107"/>
        <v>44849.374999983265</v>
      </c>
    </row>
    <row r="6899" spans="1:1">
      <c r="A6899" s="26">
        <f t="shared" si="107"/>
        <v>44849.41666664993</v>
      </c>
    </row>
    <row r="6900" spans="1:1">
      <c r="A6900" s="26">
        <f t="shared" si="107"/>
        <v>44849.458333316594</v>
      </c>
    </row>
    <row r="6901" spans="1:1">
      <c r="A6901" s="26">
        <f t="shared" si="107"/>
        <v>44849.499999983258</v>
      </c>
    </row>
    <row r="6902" spans="1:1">
      <c r="A6902" s="26">
        <f t="shared" si="107"/>
        <v>44849.541666649922</v>
      </c>
    </row>
    <row r="6903" spans="1:1">
      <c r="A6903" s="26">
        <f t="shared" si="107"/>
        <v>44849.583333316587</v>
      </c>
    </row>
    <row r="6904" spans="1:1">
      <c r="A6904" s="26">
        <f t="shared" si="107"/>
        <v>44849.624999983251</v>
      </c>
    </row>
    <row r="6905" spans="1:1">
      <c r="A6905" s="26">
        <f t="shared" si="107"/>
        <v>44849.666666649915</v>
      </c>
    </row>
    <row r="6906" spans="1:1">
      <c r="A6906" s="26">
        <f t="shared" si="107"/>
        <v>44849.708333316579</v>
      </c>
    </row>
    <row r="6907" spans="1:1">
      <c r="A6907" s="26">
        <f t="shared" si="107"/>
        <v>44849.749999983243</v>
      </c>
    </row>
    <row r="6908" spans="1:1">
      <c r="A6908" s="26">
        <f t="shared" si="107"/>
        <v>44849.791666649908</v>
      </c>
    </row>
    <row r="6909" spans="1:1">
      <c r="A6909" s="26">
        <f t="shared" si="107"/>
        <v>44849.833333316572</v>
      </c>
    </row>
    <row r="6910" spans="1:1">
      <c r="A6910" s="26">
        <f t="shared" si="107"/>
        <v>44849.874999983236</v>
      </c>
    </row>
    <row r="6911" spans="1:1">
      <c r="A6911" s="26">
        <f t="shared" si="107"/>
        <v>44849.9166666499</v>
      </c>
    </row>
    <row r="6912" spans="1:1">
      <c r="A6912" s="26">
        <f t="shared" si="107"/>
        <v>44849.958333316565</v>
      </c>
    </row>
    <row r="6913" spans="1:1">
      <c r="A6913" s="26">
        <f t="shared" si="107"/>
        <v>44849.999999983229</v>
      </c>
    </row>
    <row r="6914" spans="1:1">
      <c r="A6914" s="26">
        <f t="shared" si="107"/>
        <v>44850.041666649893</v>
      </c>
    </row>
    <row r="6915" spans="1:1">
      <c r="A6915" s="26">
        <f t="shared" ref="A6915:A6978" si="108">A6914+1/24</f>
        <v>44850.083333316557</v>
      </c>
    </row>
    <row r="6916" spans="1:1">
      <c r="A6916" s="26">
        <f t="shared" si="108"/>
        <v>44850.124999983222</v>
      </c>
    </row>
    <row r="6917" spans="1:1">
      <c r="A6917" s="26">
        <f t="shared" si="108"/>
        <v>44850.166666649886</v>
      </c>
    </row>
    <row r="6918" spans="1:1">
      <c r="A6918" s="26">
        <f t="shared" si="108"/>
        <v>44850.20833331655</v>
      </c>
    </row>
    <row r="6919" spans="1:1">
      <c r="A6919" s="26">
        <f t="shared" si="108"/>
        <v>44850.249999983214</v>
      </c>
    </row>
    <row r="6920" spans="1:1">
      <c r="A6920" s="26">
        <f t="shared" si="108"/>
        <v>44850.291666649879</v>
      </c>
    </row>
    <row r="6921" spans="1:1">
      <c r="A6921" s="26">
        <f t="shared" si="108"/>
        <v>44850.333333316543</v>
      </c>
    </row>
    <row r="6922" spans="1:1">
      <c r="A6922" s="26">
        <f t="shared" si="108"/>
        <v>44850.374999983207</v>
      </c>
    </row>
    <row r="6923" spans="1:1">
      <c r="A6923" s="26">
        <f t="shared" si="108"/>
        <v>44850.416666649871</v>
      </c>
    </row>
    <row r="6924" spans="1:1">
      <c r="A6924" s="26">
        <f t="shared" si="108"/>
        <v>44850.458333316536</v>
      </c>
    </row>
    <row r="6925" spans="1:1">
      <c r="A6925" s="26">
        <f t="shared" si="108"/>
        <v>44850.4999999832</v>
      </c>
    </row>
    <row r="6926" spans="1:1">
      <c r="A6926" s="26">
        <f t="shared" si="108"/>
        <v>44850.541666649864</v>
      </c>
    </row>
    <row r="6927" spans="1:1">
      <c r="A6927" s="26">
        <f t="shared" si="108"/>
        <v>44850.583333316528</v>
      </c>
    </row>
    <row r="6928" spans="1:1">
      <c r="A6928" s="26">
        <f t="shared" si="108"/>
        <v>44850.624999983193</v>
      </c>
    </row>
    <row r="6929" spans="1:1">
      <c r="A6929" s="26">
        <f t="shared" si="108"/>
        <v>44850.666666649857</v>
      </c>
    </row>
    <row r="6930" spans="1:1">
      <c r="A6930" s="26">
        <f t="shared" si="108"/>
        <v>44850.708333316521</v>
      </c>
    </row>
    <row r="6931" spans="1:1">
      <c r="A6931" s="26">
        <f t="shared" si="108"/>
        <v>44850.749999983185</v>
      </c>
    </row>
    <row r="6932" spans="1:1">
      <c r="A6932" s="26">
        <f t="shared" si="108"/>
        <v>44850.79166664985</v>
      </c>
    </row>
    <row r="6933" spans="1:1">
      <c r="A6933" s="26">
        <f t="shared" si="108"/>
        <v>44850.833333316514</v>
      </c>
    </row>
    <row r="6934" spans="1:1">
      <c r="A6934" s="26">
        <f t="shared" si="108"/>
        <v>44850.874999983178</v>
      </c>
    </row>
    <row r="6935" spans="1:1">
      <c r="A6935" s="26">
        <f t="shared" si="108"/>
        <v>44850.916666649842</v>
      </c>
    </row>
    <row r="6936" spans="1:1">
      <c r="A6936" s="26">
        <f t="shared" si="108"/>
        <v>44850.958333316506</v>
      </c>
    </row>
    <row r="6937" spans="1:1">
      <c r="A6937" s="26">
        <f t="shared" si="108"/>
        <v>44850.999999983171</v>
      </c>
    </row>
    <row r="6938" spans="1:1">
      <c r="A6938" s="26">
        <f t="shared" si="108"/>
        <v>44851.041666649835</v>
      </c>
    </row>
    <row r="6939" spans="1:1">
      <c r="A6939" s="26">
        <f t="shared" si="108"/>
        <v>44851.083333316499</v>
      </c>
    </row>
    <row r="6940" spans="1:1">
      <c r="A6940" s="26">
        <f t="shared" si="108"/>
        <v>44851.124999983163</v>
      </c>
    </row>
    <row r="6941" spans="1:1">
      <c r="A6941" s="26">
        <f t="shared" si="108"/>
        <v>44851.166666649828</v>
      </c>
    </row>
    <row r="6942" spans="1:1">
      <c r="A6942" s="26">
        <f t="shared" si="108"/>
        <v>44851.208333316492</v>
      </c>
    </row>
    <row r="6943" spans="1:1">
      <c r="A6943" s="26">
        <f t="shared" si="108"/>
        <v>44851.249999983156</v>
      </c>
    </row>
    <row r="6944" spans="1:1">
      <c r="A6944" s="26">
        <f t="shared" si="108"/>
        <v>44851.29166664982</v>
      </c>
    </row>
    <row r="6945" spans="1:1">
      <c r="A6945" s="26">
        <f t="shared" si="108"/>
        <v>44851.333333316485</v>
      </c>
    </row>
    <row r="6946" spans="1:1">
      <c r="A6946" s="26">
        <f t="shared" si="108"/>
        <v>44851.374999983149</v>
      </c>
    </row>
    <row r="6947" spans="1:1">
      <c r="A6947" s="26">
        <f t="shared" si="108"/>
        <v>44851.416666649813</v>
      </c>
    </row>
    <row r="6948" spans="1:1">
      <c r="A6948" s="26">
        <f t="shared" si="108"/>
        <v>44851.458333316477</v>
      </c>
    </row>
    <row r="6949" spans="1:1">
      <c r="A6949" s="26">
        <f t="shared" si="108"/>
        <v>44851.499999983142</v>
      </c>
    </row>
    <row r="6950" spans="1:1">
      <c r="A6950" s="26">
        <f t="shared" si="108"/>
        <v>44851.541666649806</v>
      </c>
    </row>
    <row r="6951" spans="1:1">
      <c r="A6951" s="26">
        <f t="shared" si="108"/>
        <v>44851.58333331647</v>
      </c>
    </row>
    <row r="6952" spans="1:1">
      <c r="A6952" s="26">
        <f t="shared" si="108"/>
        <v>44851.624999983134</v>
      </c>
    </row>
    <row r="6953" spans="1:1">
      <c r="A6953" s="26">
        <f t="shared" si="108"/>
        <v>44851.666666649799</v>
      </c>
    </row>
    <row r="6954" spans="1:1">
      <c r="A6954" s="26">
        <f t="shared" si="108"/>
        <v>44851.708333316463</v>
      </c>
    </row>
    <row r="6955" spans="1:1">
      <c r="A6955" s="26">
        <f t="shared" si="108"/>
        <v>44851.749999983127</v>
      </c>
    </row>
    <row r="6956" spans="1:1">
      <c r="A6956" s="26">
        <f t="shared" si="108"/>
        <v>44851.791666649791</v>
      </c>
    </row>
    <row r="6957" spans="1:1">
      <c r="A6957" s="26">
        <f t="shared" si="108"/>
        <v>44851.833333316456</v>
      </c>
    </row>
    <row r="6958" spans="1:1">
      <c r="A6958" s="26">
        <f t="shared" si="108"/>
        <v>44851.87499998312</v>
      </c>
    </row>
    <row r="6959" spans="1:1">
      <c r="A6959" s="26">
        <f t="shared" si="108"/>
        <v>44851.916666649784</v>
      </c>
    </row>
    <row r="6960" spans="1:1">
      <c r="A6960" s="26">
        <f t="shared" si="108"/>
        <v>44851.958333316448</v>
      </c>
    </row>
    <row r="6961" spans="1:1">
      <c r="A6961" s="26">
        <f t="shared" si="108"/>
        <v>44851.999999983113</v>
      </c>
    </row>
    <row r="6962" spans="1:1">
      <c r="A6962" s="26">
        <f t="shared" si="108"/>
        <v>44852.041666649777</v>
      </c>
    </row>
    <row r="6963" spans="1:1">
      <c r="A6963" s="26">
        <f t="shared" si="108"/>
        <v>44852.083333316441</v>
      </c>
    </row>
    <row r="6964" spans="1:1">
      <c r="A6964" s="26">
        <f t="shared" si="108"/>
        <v>44852.124999983105</v>
      </c>
    </row>
    <row r="6965" spans="1:1">
      <c r="A6965" s="26">
        <f t="shared" si="108"/>
        <v>44852.166666649769</v>
      </c>
    </row>
    <row r="6966" spans="1:1">
      <c r="A6966" s="26">
        <f t="shared" si="108"/>
        <v>44852.208333316434</v>
      </c>
    </row>
    <row r="6967" spans="1:1">
      <c r="A6967" s="26">
        <f t="shared" si="108"/>
        <v>44852.249999983098</v>
      </c>
    </row>
    <row r="6968" spans="1:1">
      <c r="A6968" s="26">
        <f t="shared" si="108"/>
        <v>44852.291666649762</v>
      </c>
    </row>
    <row r="6969" spans="1:1">
      <c r="A6969" s="26">
        <f t="shared" si="108"/>
        <v>44852.333333316426</v>
      </c>
    </row>
    <row r="6970" spans="1:1">
      <c r="A6970" s="26">
        <f t="shared" si="108"/>
        <v>44852.374999983091</v>
      </c>
    </row>
    <row r="6971" spans="1:1">
      <c r="A6971" s="26">
        <f t="shared" si="108"/>
        <v>44852.416666649755</v>
      </c>
    </row>
    <row r="6972" spans="1:1">
      <c r="A6972" s="26">
        <f t="shared" si="108"/>
        <v>44852.458333316419</v>
      </c>
    </row>
    <row r="6973" spans="1:1">
      <c r="A6973" s="26">
        <f t="shared" si="108"/>
        <v>44852.499999983083</v>
      </c>
    </row>
    <row r="6974" spans="1:1">
      <c r="A6974" s="26">
        <f t="shared" si="108"/>
        <v>44852.541666649748</v>
      </c>
    </row>
    <row r="6975" spans="1:1">
      <c r="A6975" s="26">
        <f t="shared" si="108"/>
        <v>44852.583333316412</v>
      </c>
    </row>
    <row r="6976" spans="1:1">
      <c r="A6976" s="26">
        <f t="shared" si="108"/>
        <v>44852.624999983076</v>
      </c>
    </row>
    <row r="6977" spans="1:1">
      <c r="A6977" s="26">
        <f t="shared" si="108"/>
        <v>44852.66666664974</v>
      </c>
    </row>
    <row r="6978" spans="1:1">
      <c r="A6978" s="26">
        <f t="shared" si="108"/>
        <v>44852.708333316405</v>
      </c>
    </row>
    <row r="6979" spans="1:1">
      <c r="A6979" s="26">
        <f t="shared" ref="A6979:A7042" si="109">A6978+1/24</f>
        <v>44852.749999983069</v>
      </c>
    </row>
    <row r="6980" spans="1:1">
      <c r="A6980" s="26">
        <f t="shared" si="109"/>
        <v>44852.791666649733</v>
      </c>
    </row>
    <row r="6981" spans="1:1">
      <c r="A6981" s="26">
        <f t="shared" si="109"/>
        <v>44852.833333316397</v>
      </c>
    </row>
    <row r="6982" spans="1:1">
      <c r="A6982" s="26">
        <f t="shared" si="109"/>
        <v>44852.874999983062</v>
      </c>
    </row>
    <row r="6983" spans="1:1">
      <c r="A6983" s="26">
        <f t="shared" si="109"/>
        <v>44852.916666649726</v>
      </c>
    </row>
    <row r="6984" spans="1:1">
      <c r="A6984" s="26">
        <f t="shared" si="109"/>
        <v>44852.95833331639</v>
      </c>
    </row>
    <row r="6985" spans="1:1">
      <c r="A6985" s="26">
        <f t="shared" si="109"/>
        <v>44852.999999983054</v>
      </c>
    </row>
    <row r="6986" spans="1:1">
      <c r="A6986" s="26">
        <f t="shared" si="109"/>
        <v>44853.041666649719</v>
      </c>
    </row>
    <row r="6987" spans="1:1">
      <c r="A6987" s="26">
        <f t="shared" si="109"/>
        <v>44853.083333316383</v>
      </c>
    </row>
    <row r="6988" spans="1:1">
      <c r="A6988" s="26">
        <f t="shared" si="109"/>
        <v>44853.124999983047</v>
      </c>
    </row>
    <row r="6989" spans="1:1">
      <c r="A6989" s="26">
        <f t="shared" si="109"/>
        <v>44853.166666649711</v>
      </c>
    </row>
    <row r="6990" spans="1:1">
      <c r="A6990" s="26">
        <f t="shared" si="109"/>
        <v>44853.208333316376</v>
      </c>
    </row>
    <row r="6991" spans="1:1">
      <c r="A6991" s="26">
        <f t="shared" si="109"/>
        <v>44853.24999998304</v>
      </c>
    </row>
    <row r="6992" spans="1:1">
      <c r="A6992" s="26">
        <f t="shared" si="109"/>
        <v>44853.291666649704</v>
      </c>
    </row>
    <row r="6993" spans="1:1">
      <c r="A6993" s="26">
        <f t="shared" si="109"/>
        <v>44853.333333316368</v>
      </c>
    </row>
    <row r="6994" spans="1:1">
      <c r="A6994" s="26">
        <f t="shared" si="109"/>
        <v>44853.374999983032</v>
      </c>
    </row>
    <row r="6995" spans="1:1">
      <c r="A6995" s="26">
        <f t="shared" si="109"/>
        <v>44853.416666649697</v>
      </c>
    </row>
    <row r="6996" spans="1:1">
      <c r="A6996" s="26">
        <f t="shared" si="109"/>
        <v>44853.458333316361</v>
      </c>
    </row>
    <row r="6997" spans="1:1">
      <c r="A6997" s="26">
        <f t="shared" si="109"/>
        <v>44853.499999983025</v>
      </c>
    </row>
    <row r="6998" spans="1:1">
      <c r="A6998" s="26">
        <f t="shared" si="109"/>
        <v>44853.541666649689</v>
      </c>
    </row>
    <row r="6999" spans="1:1">
      <c r="A6999" s="26">
        <f t="shared" si="109"/>
        <v>44853.583333316354</v>
      </c>
    </row>
    <row r="7000" spans="1:1">
      <c r="A7000" s="26">
        <f t="shared" si="109"/>
        <v>44853.624999983018</v>
      </c>
    </row>
    <row r="7001" spans="1:1">
      <c r="A7001" s="26">
        <f t="shared" si="109"/>
        <v>44853.666666649682</v>
      </c>
    </row>
    <row r="7002" spans="1:1">
      <c r="A7002" s="26">
        <f t="shared" si="109"/>
        <v>44853.708333316346</v>
      </c>
    </row>
    <row r="7003" spans="1:1">
      <c r="A7003" s="26">
        <f t="shared" si="109"/>
        <v>44853.749999983011</v>
      </c>
    </row>
    <row r="7004" spans="1:1">
      <c r="A7004" s="26">
        <f t="shared" si="109"/>
        <v>44853.791666649675</v>
      </c>
    </row>
    <row r="7005" spans="1:1">
      <c r="A7005" s="26">
        <f t="shared" si="109"/>
        <v>44853.833333316339</v>
      </c>
    </row>
    <row r="7006" spans="1:1">
      <c r="A7006" s="26">
        <f t="shared" si="109"/>
        <v>44853.874999983003</v>
      </c>
    </row>
    <row r="7007" spans="1:1">
      <c r="A7007" s="26">
        <f t="shared" si="109"/>
        <v>44853.916666649668</v>
      </c>
    </row>
    <row r="7008" spans="1:1">
      <c r="A7008" s="26">
        <f t="shared" si="109"/>
        <v>44853.958333316332</v>
      </c>
    </row>
    <row r="7009" spans="1:1">
      <c r="A7009" s="26">
        <f t="shared" si="109"/>
        <v>44853.999999982996</v>
      </c>
    </row>
    <row r="7010" spans="1:1">
      <c r="A7010" s="26">
        <f t="shared" si="109"/>
        <v>44854.04166664966</v>
      </c>
    </row>
    <row r="7011" spans="1:1">
      <c r="A7011" s="26">
        <f t="shared" si="109"/>
        <v>44854.083333316325</v>
      </c>
    </row>
    <row r="7012" spans="1:1">
      <c r="A7012" s="26">
        <f t="shared" si="109"/>
        <v>44854.124999982989</v>
      </c>
    </row>
    <row r="7013" spans="1:1">
      <c r="A7013" s="26">
        <f t="shared" si="109"/>
        <v>44854.166666649653</v>
      </c>
    </row>
    <row r="7014" spans="1:1">
      <c r="A7014" s="26">
        <f t="shared" si="109"/>
        <v>44854.208333316317</v>
      </c>
    </row>
    <row r="7015" spans="1:1">
      <c r="A7015" s="26">
        <f t="shared" si="109"/>
        <v>44854.249999982982</v>
      </c>
    </row>
    <row r="7016" spans="1:1">
      <c r="A7016" s="26">
        <f t="shared" si="109"/>
        <v>44854.291666649646</v>
      </c>
    </row>
    <row r="7017" spans="1:1">
      <c r="A7017" s="26">
        <f t="shared" si="109"/>
        <v>44854.33333331631</v>
      </c>
    </row>
    <row r="7018" spans="1:1">
      <c r="A7018" s="26">
        <f t="shared" si="109"/>
        <v>44854.374999982974</v>
      </c>
    </row>
    <row r="7019" spans="1:1">
      <c r="A7019" s="26">
        <f t="shared" si="109"/>
        <v>44854.416666649639</v>
      </c>
    </row>
    <row r="7020" spans="1:1">
      <c r="A7020" s="26">
        <f t="shared" si="109"/>
        <v>44854.458333316303</v>
      </c>
    </row>
    <row r="7021" spans="1:1">
      <c r="A7021" s="26">
        <f t="shared" si="109"/>
        <v>44854.499999982967</v>
      </c>
    </row>
    <row r="7022" spans="1:1">
      <c r="A7022" s="26">
        <f t="shared" si="109"/>
        <v>44854.541666649631</v>
      </c>
    </row>
    <row r="7023" spans="1:1">
      <c r="A7023" s="26">
        <f t="shared" si="109"/>
        <v>44854.583333316295</v>
      </c>
    </row>
    <row r="7024" spans="1:1">
      <c r="A7024" s="26">
        <f t="shared" si="109"/>
        <v>44854.62499998296</v>
      </c>
    </row>
    <row r="7025" spans="1:1">
      <c r="A7025" s="26">
        <f t="shared" si="109"/>
        <v>44854.666666649624</v>
      </c>
    </row>
    <row r="7026" spans="1:1">
      <c r="A7026" s="26">
        <f t="shared" si="109"/>
        <v>44854.708333316288</v>
      </c>
    </row>
    <row r="7027" spans="1:1">
      <c r="A7027" s="26">
        <f t="shared" si="109"/>
        <v>44854.749999982952</v>
      </c>
    </row>
    <row r="7028" spans="1:1">
      <c r="A7028" s="26">
        <f t="shared" si="109"/>
        <v>44854.791666649617</v>
      </c>
    </row>
    <row r="7029" spans="1:1">
      <c r="A7029" s="26">
        <f t="shared" si="109"/>
        <v>44854.833333316281</v>
      </c>
    </row>
    <row r="7030" spans="1:1">
      <c r="A7030" s="26">
        <f t="shared" si="109"/>
        <v>44854.874999982945</v>
      </c>
    </row>
    <row r="7031" spans="1:1">
      <c r="A7031" s="26">
        <f t="shared" si="109"/>
        <v>44854.916666649609</v>
      </c>
    </row>
    <row r="7032" spans="1:1">
      <c r="A7032" s="26">
        <f t="shared" si="109"/>
        <v>44854.958333316274</v>
      </c>
    </row>
    <row r="7033" spans="1:1">
      <c r="A7033" s="26">
        <f t="shared" si="109"/>
        <v>44854.999999982938</v>
      </c>
    </row>
    <row r="7034" spans="1:1">
      <c r="A7034" s="26">
        <f t="shared" si="109"/>
        <v>44855.041666649602</v>
      </c>
    </row>
    <row r="7035" spans="1:1">
      <c r="A7035" s="26">
        <f t="shared" si="109"/>
        <v>44855.083333316266</v>
      </c>
    </row>
    <row r="7036" spans="1:1">
      <c r="A7036" s="26">
        <f t="shared" si="109"/>
        <v>44855.124999982931</v>
      </c>
    </row>
    <row r="7037" spans="1:1">
      <c r="A7037" s="26">
        <f t="shared" si="109"/>
        <v>44855.166666649595</v>
      </c>
    </row>
    <row r="7038" spans="1:1">
      <c r="A7038" s="26">
        <f t="shared" si="109"/>
        <v>44855.208333316259</v>
      </c>
    </row>
    <row r="7039" spans="1:1">
      <c r="A7039" s="26">
        <f t="shared" si="109"/>
        <v>44855.249999982923</v>
      </c>
    </row>
    <row r="7040" spans="1:1">
      <c r="A7040" s="26">
        <f t="shared" si="109"/>
        <v>44855.291666649588</v>
      </c>
    </row>
    <row r="7041" spans="1:1">
      <c r="A7041" s="26">
        <f t="shared" si="109"/>
        <v>44855.333333316252</v>
      </c>
    </row>
    <row r="7042" spans="1:1">
      <c r="A7042" s="26">
        <f t="shared" si="109"/>
        <v>44855.374999982916</v>
      </c>
    </row>
    <row r="7043" spans="1:1">
      <c r="A7043" s="26">
        <f t="shared" ref="A7043:A7106" si="110">A7042+1/24</f>
        <v>44855.41666664958</v>
      </c>
    </row>
    <row r="7044" spans="1:1">
      <c r="A7044" s="26">
        <f t="shared" si="110"/>
        <v>44855.458333316245</v>
      </c>
    </row>
    <row r="7045" spans="1:1">
      <c r="A7045" s="26">
        <f t="shared" si="110"/>
        <v>44855.499999982909</v>
      </c>
    </row>
    <row r="7046" spans="1:1">
      <c r="A7046" s="26">
        <f t="shared" si="110"/>
        <v>44855.541666649573</v>
      </c>
    </row>
    <row r="7047" spans="1:1">
      <c r="A7047" s="26">
        <f t="shared" si="110"/>
        <v>44855.583333316237</v>
      </c>
    </row>
    <row r="7048" spans="1:1">
      <c r="A7048" s="26">
        <f t="shared" si="110"/>
        <v>44855.624999982901</v>
      </c>
    </row>
    <row r="7049" spans="1:1">
      <c r="A7049" s="26">
        <f t="shared" si="110"/>
        <v>44855.666666649566</v>
      </c>
    </row>
    <row r="7050" spans="1:1">
      <c r="A7050" s="26">
        <f t="shared" si="110"/>
        <v>44855.70833331623</v>
      </c>
    </row>
    <row r="7051" spans="1:1">
      <c r="A7051" s="26">
        <f t="shared" si="110"/>
        <v>44855.749999982894</v>
      </c>
    </row>
    <row r="7052" spans="1:1">
      <c r="A7052" s="26">
        <f t="shared" si="110"/>
        <v>44855.791666649558</v>
      </c>
    </row>
    <row r="7053" spans="1:1">
      <c r="A7053" s="26">
        <f t="shared" si="110"/>
        <v>44855.833333316223</v>
      </c>
    </row>
    <row r="7054" spans="1:1">
      <c r="A7054" s="26">
        <f t="shared" si="110"/>
        <v>44855.874999982887</v>
      </c>
    </row>
    <row r="7055" spans="1:1">
      <c r="A7055" s="26">
        <f t="shared" si="110"/>
        <v>44855.916666649551</v>
      </c>
    </row>
    <row r="7056" spans="1:1">
      <c r="A7056" s="26">
        <f t="shared" si="110"/>
        <v>44855.958333316215</v>
      </c>
    </row>
    <row r="7057" spans="1:1">
      <c r="A7057" s="26">
        <f t="shared" si="110"/>
        <v>44855.99999998288</v>
      </c>
    </row>
    <row r="7058" spans="1:1">
      <c r="A7058" s="26">
        <f t="shared" si="110"/>
        <v>44856.041666649544</v>
      </c>
    </row>
    <row r="7059" spans="1:1">
      <c r="A7059" s="26">
        <f t="shared" si="110"/>
        <v>44856.083333316208</v>
      </c>
    </row>
    <row r="7060" spans="1:1">
      <c r="A7060" s="26">
        <f t="shared" si="110"/>
        <v>44856.124999982872</v>
      </c>
    </row>
    <row r="7061" spans="1:1">
      <c r="A7061" s="26">
        <f t="shared" si="110"/>
        <v>44856.166666649537</v>
      </c>
    </row>
    <row r="7062" spans="1:1">
      <c r="A7062" s="26">
        <f t="shared" si="110"/>
        <v>44856.208333316201</v>
      </c>
    </row>
    <row r="7063" spans="1:1">
      <c r="A7063" s="26">
        <f t="shared" si="110"/>
        <v>44856.249999982865</v>
      </c>
    </row>
    <row r="7064" spans="1:1">
      <c r="A7064" s="26">
        <f t="shared" si="110"/>
        <v>44856.291666649529</v>
      </c>
    </row>
    <row r="7065" spans="1:1">
      <c r="A7065" s="26">
        <f t="shared" si="110"/>
        <v>44856.333333316194</v>
      </c>
    </row>
    <row r="7066" spans="1:1">
      <c r="A7066" s="26">
        <f t="shared" si="110"/>
        <v>44856.374999982858</v>
      </c>
    </row>
    <row r="7067" spans="1:1">
      <c r="A7067" s="26">
        <f t="shared" si="110"/>
        <v>44856.416666649522</v>
      </c>
    </row>
    <row r="7068" spans="1:1">
      <c r="A7068" s="26">
        <f t="shared" si="110"/>
        <v>44856.458333316186</v>
      </c>
    </row>
    <row r="7069" spans="1:1">
      <c r="A7069" s="26">
        <f t="shared" si="110"/>
        <v>44856.499999982851</v>
      </c>
    </row>
    <row r="7070" spans="1:1">
      <c r="A7070" s="26">
        <f t="shared" si="110"/>
        <v>44856.541666649515</v>
      </c>
    </row>
    <row r="7071" spans="1:1">
      <c r="A7071" s="26">
        <f t="shared" si="110"/>
        <v>44856.583333316179</v>
      </c>
    </row>
    <row r="7072" spans="1:1">
      <c r="A7072" s="26">
        <f t="shared" si="110"/>
        <v>44856.624999982843</v>
      </c>
    </row>
    <row r="7073" spans="1:1">
      <c r="A7073" s="26">
        <f t="shared" si="110"/>
        <v>44856.666666649508</v>
      </c>
    </row>
    <row r="7074" spans="1:1">
      <c r="A7074" s="26">
        <f t="shared" si="110"/>
        <v>44856.708333316172</v>
      </c>
    </row>
    <row r="7075" spans="1:1">
      <c r="A7075" s="26">
        <f t="shared" si="110"/>
        <v>44856.749999982836</v>
      </c>
    </row>
    <row r="7076" spans="1:1">
      <c r="A7076" s="26">
        <f t="shared" si="110"/>
        <v>44856.7916666495</v>
      </c>
    </row>
    <row r="7077" spans="1:1">
      <c r="A7077" s="26">
        <f t="shared" si="110"/>
        <v>44856.833333316164</v>
      </c>
    </row>
    <row r="7078" spans="1:1">
      <c r="A7078" s="26">
        <f t="shared" si="110"/>
        <v>44856.874999982829</v>
      </c>
    </row>
    <row r="7079" spans="1:1">
      <c r="A7079" s="26">
        <f t="shared" si="110"/>
        <v>44856.916666649493</v>
      </c>
    </row>
    <row r="7080" spans="1:1">
      <c r="A7080" s="26">
        <f t="shared" si="110"/>
        <v>44856.958333316157</v>
      </c>
    </row>
    <row r="7081" spans="1:1">
      <c r="A7081" s="26">
        <f t="shared" si="110"/>
        <v>44856.999999982821</v>
      </c>
    </row>
    <row r="7082" spans="1:1">
      <c r="A7082" s="26">
        <f t="shared" si="110"/>
        <v>44857.041666649486</v>
      </c>
    </row>
    <row r="7083" spans="1:1">
      <c r="A7083" s="26">
        <f t="shared" si="110"/>
        <v>44857.08333331615</v>
      </c>
    </row>
    <row r="7084" spans="1:1">
      <c r="A7084" s="26">
        <f t="shared" si="110"/>
        <v>44857.124999982814</v>
      </c>
    </row>
    <row r="7085" spans="1:1">
      <c r="A7085" s="26">
        <f t="shared" si="110"/>
        <v>44857.166666649478</v>
      </c>
    </row>
    <row r="7086" spans="1:1">
      <c r="A7086" s="26">
        <f t="shared" si="110"/>
        <v>44857.208333316143</v>
      </c>
    </row>
    <row r="7087" spans="1:1">
      <c r="A7087" s="26">
        <f t="shared" si="110"/>
        <v>44857.249999982807</v>
      </c>
    </row>
    <row r="7088" spans="1:1">
      <c r="A7088" s="26">
        <f t="shared" si="110"/>
        <v>44857.291666649471</v>
      </c>
    </row>
    <row r="7089" spans="1:1">
      <c r="A7089" s="26">
        <f t="shared" si="110"/>
        <v>44857.333333316135</v>
      </c>
    </row>
    <row r="7090" spans="1:1">
      <c r="A7090" s="26">
        <f t="shared" si="110"/>
        <v>44857.3749999828</v>
      </c>
    </row>
    <row r="7091" spans="1:1">
      <c r="A7091" s="26">
        <f t="shared" si="110"/>
        <v>44857.416666649464</v>
      </c>
    </row>
    <row r="7092" spans="1:1">
      <c r="A7092" s="26">
        <f t="shared" si="110"/>
        <v>44857.458333316128</v>
      </c>
    </row>
    <row r="7093" spans="1:1">
      <c r="A7093" s="26">
        <f t="shared" si="110"/>
        <v>44857.499999982792</v>
      </c>
    </row>
    <row r="7094" spans="1:1">
      <c r="A7094" s="26">
        <f t="shared" si="110"/>
        <v>44857.541666649457</v>
      </c>
    </row>
    <row r="7095" spans="1:1">
      <c r="A7095" s="26">
        <f t="shared" si="110"/>
        <v>44857.583333316121</v>
      </c>
    </row>
    <row r="7096" spans="1:1">
      <c r="A7096" s="26">
        <f t="shared" si="110"/>
        <v>44857.624999982785</v>
      </c>
    </row>
    <row r="7097" spans="1:1">
      <c r="A7097" s="26">
        <f t="shared" si="110"/>
        <v>44857.666666649449</v>
      </c>
    </row>
    <row r="7098" spans="1:1">
      <c r="A7098" s="26">
        <f t="shared" si="110"/>
        <v>44857.708333316114</v>
      </c>
    </row>
    <row r="7099" spans="1:1">
      <c r="A7099" s="26">
        <f t="shared" si="110"/>
        <v>44857.749999982778</v>
      </c>
    </row>
    <row r="7100" spans="1:1">
      <c r="A7100" s="26">
        <f t="shared" si="110"/>
        <v>44857.791666649442</v>
      </c>
    </row>
    <row r="7101" spans="1:1">
      <c r="A7101" s="26">
        <f t="shared" si="110"/>
        <v>44857.833333316106</v>
      </c>
    </row>
    <row r="7102" spans="1:1">
      <c r="A7102" s="26">
        <f t="shared" si="110"/>
        <v>44857.874999982771</v>
      </c>
    </row>
    <row r="7103" spans="1:1">
      <c r="A7103" s="26">
        <f t="shared" si="110"/>
        <v>44857.916666649435</v>
      </c>
    </row>
    <row r="7104" spans="1:1">
      <c r="A7104" s="26">
        <f t="shared" si="110"/>
        <v>44857.958333316099</v>
      </c>
    </row>
    <row r="7105" spans="1:1">
      <c r="A7105" s="26">
        <f t="shared" si="110"/>
        <v>44857.999999982763</v>
      </c>
    </row>
    <row r="7106" spans="1:1">
      <c r="A7106" s="26">
        <f t="shared" si="110"/>
        <v>44858.041666649427</v>
      </c>
    </row>
    <row r="7107" spans="1:1">
      <c r="A7107" s="26">
        <f t="shared" ref="A7107:A7170" si="111">A7106+1/24</f>
        <v>44858.083333316092</v>
      </c>
    </row>
    <row r="7108" spans="1:1">
      <c r="A7108" s="26">
        <f t="shared" si="111"/>
        <v>44858.124999982756</v>
      </c>
    </row>
    <row r="7109" spans="1:1">
      <c r="A7109" s="26">
        <f t="shared" si="111"/>
        <v>44858.16666664942</v>
      </c>
    </row>
    <row r="7110" spans="1:1">
      <c r="A7110" s="26">
        <f t="shared" si="111"/>
        <v>44858.208333316084</v>
      </c>
    </row>
    <row r="7111" spans="1:1">
      <c r="A7111" s="26">
        <f t="shared" si="111"/>
        <v>44858.249999982749</v>
      </c>
    </row>
    <row r="7112" spans="1:1">
      <c r="A7112" s="26">
        <f t="shared" si="111"/>
        <v>44858.291666649413</v>
      </c>
    </row>
    <row r="7113" spans="1:1">
      <c r="A7113" s="26">
        <f t="shared" si="111"/>
        <v>44858.333333316077</v>
      </c>
    </row>
    <row r="7114" spans="1:1">
      <c r="A7114" s="26">
        <f t="shared" si="111"/>
        <v>44858.374999982741</v>
      </c>
    </row>
    <row r="7115" spans="1:1">
      <c r="A7115" s="26">
        <f t="shared" si="111"/>
        <v>44858.416666649406</v>
      </c>
    </row>
    <row r="7116" spans="1:1">
      <c r="A7116" s="26">
        <f t="shared" si="111"/>
        <v>44858.45833331607</v>
      </c>
    </row>
    <row r="7117" spans="1:1">
      <c r="A7117" s="26">
        <f t="shared" si="111"/>
        <v>44858.499999982734</v>
      </c>
    </row>
    <row r="7118" spans="1:1">
      <c r="A7118" s="26">
        <f t="shared" si="111"/>
        <v>44858.541666649398</v>
      </c>
    </row>
    <row r="7119" spans="1:1">
      <c r="A7119" s="26">
        <f t="shared" si="111"/>
        <v>44858.583333316063</v>
      </c>
    </row>
    <row r="7120" spans="1:1">
      <c r="A7120" s="26">
        <f t="shared" si="111"/>
        <v>44858.624999982727</v>
      </c>
    </row>
    <row r="7121" spans="1:1">
      <c r="A7121" s="26">
        <f t="shared" si="111"/>
        <v>44858.666666649391</v>
      </c>
    </row>
    <row r="7122" spans="1:1">
      <c r="A7122" s="26">
        <f t="shared" si="111"/>
        <v>44858.708333316055</v>
      </c>
    </row>
    <row r="7123" spans="1:1">
      <c r="A7123" s="26">
        <f t="shared" si="111"/>
        <v>44858.74999998272</v>
      </c>
    </row>
    <row r="7124" spans="1:1">
      <c r="A7124" s="26">
        <f t="shared" si="111"/>
        <v>44858.791666649384</v>
      </c>
    </row>
    <row r="7125" spans="1:1">
      <c r="A7125" s="26">
        <f t="shared" si="111"/>
        <v>44858.833333316048</v>
      </c>
    </row>
    <row r="7126" spans="1:1">
      <c r="A7126" s="26">
        <f t="shared" si="111"/>
        <v>44858.874999982712</v>
      </c>
    </row>
    <row r="7127" spans="1:1">
      <c r="A7127" s="26">
        <f t="shared" si="111"/>
        <v>44858.916666649377</v>
      </c>
    </row>
    <row r="7128" spans="1:1">
      <c r="A7128" s="26">
        <f t="shared" si="111"/>
        <v>44858.958333316041</v>
      </c>
    </row>
    <row r="7129" spans="1:1">
      <c r="A7129" s="26">
        <f t="shared" si="111"/>
        <v>44858.999999982705</v>
      </c>
    </row>
    <row r="7130" spans="1:1">
      <c r="A7130" s="26">
        <f t="shared" si="111"/>
        <v>44859.041666649369</v>
      </c>
    </row>
    <row r="7131" spans="1:1">
      <c r="A7131" s="26">
        <f t="shared" si="111"/>
        <v>44859.083333316034</v>
      </c>
    </row>
    <row r="7132" spans="1:1">
      <c r="A7132" s="26">
        <f t="shared" si="111"/>
        <v>44859.124999982698</v>
      </c>
    </row>
    <row r="7133" spans="1:1">
      <c r="A7133" s="26">
        <f t="shared" si="111"/>
        <v>44859.166666649362</v>
      </c>
    </row>
    <row r="7134" spans="1:1">
      <c r="A7134" s="26">
        <f t="shared" si="111"/>
        <v>44859.208333316026</v>
      </c>
    </row>
    <row r="7135" spans="1:1">
      <c r="A7135" s="26">
        <f t="shared" si="111"/>
        <v>44859.24999998269</v>
      </c>
    </row>
    <row r="7136" spans="1:1">
      <c r="A7136" s="26">
        <f t="shared" si="111"/>
        <v>44859.291666649355</v>
      </c>
    </row>
    <row r="7137" spans="1:1">
      <c r="A7137" s="26">
        <f t="shared" si="111"/>
        <v>44859.333333316019</v>
      </c>
    </row>
    <row r="7138" spans="1:1">
      <c r="A7138" s="26">
        <f t="shared" si="111"/>
        <v>44859.374999982683</v>
      </c>
    </row>
    <row r="7139" spans="1:1">
      <c r="A7139" s="26">
        <f t="shared" si="111"/>
        <v>44859.416666649347</v>
      </c>
    </row>
    <row r="7140" spans="1:1">
      <c r="A7140" s="26">
        <f t="shared" si="111"/>
        <v>44859.458333316012</v>
      </c>
    </row>
    <row r="7141" spans="1:1">
      <c r="A7141" s="26">
        <f t="shared" si="111"/>
        <v>44859.499999982676</v>
      </c>
    </row>
    <row r="7142" spans="1:1">
      <c r="A7142" s="26">
        <f t="shared" si="111"/>
        <v>44859.54166664934</v>
      </c>
    </row>
    <row r="7143" spans="1:1">
      <c r="A7143" s="26">
        <f t="shared" si="111"/>
        <v>44859.583333316004</v>
      </c>
    </row>
    <row r="7144" spans="1:1">
      <c r="A7144" s="26">
        <f t="shared" si="111"/>
        <v>44859.624999982669</v>
      </c>
    </row>
    <row r="7145" spans="1:1">
      <c r="A7145" s="26">
        <f t="shared" si="111"/>
        <v>44859.666666649333</v>
      </c>
    </row>
    <row r="7146" spans="1:1">
      <c r="A7146" s="26">
        <f t="shared" si="111"/>
        <v>44859.708333315997</v>
      </c>
    </row>
    <row r="7147" spans="1:1">
      <c r="A7147" s="26">
        <f t="shared" si="111"/>
        <v>44859.749999982661</v>
      </c>
    </row>
    <row r="7148" spans="1:1">
      <c r="A7148" s="26">
        <f t="shared" si="111"/>
        <v>44859.791666649326</v>
      </c>
    </row>
    <row r="7149" spans="1:1">
      <c r="A7149" s="26">
        <f t="shared" si="111"/>
        <v>44859.83333331599</v>
      </c>
    </row>
    <row r="7150" spans="1:1">
      <c r="A7150" s="26">
        <f t="shared" si="111"/>
        <v>44859.874999982654</v>
      </c>
    </row>
    <row r="7151" spans="1:1">
      <c r="A7151" s="26">
        <f t="shared" si="111"/>
        <v>44859.916666649318</v>
      </c>
    </row>
    <row r="7152" spans="1:1">
      <c r="A7152" s="26">
        <f t="shared" si="111"/>
        <v>44859.958333315983</v>
      </c>
    </row>
    <row r="7153" spans="1:1">
      <c r="A7153" s="26">
        <f t="shared" si="111"/>
        <v>44859.999999982647</v>
      </c>
    </row>
    <row r="7154" spans="1:1">
      <c r="A7154" s="26">
        <f t="shared" si="111"/>
        <v>44860.041666649311</v>
      </c>
    </row>
    <row r="7155" spans="1:1">
      <c r="A7155" s="26">
        <f t="shared" si="111"/>
        <v>44860.083333315975</v>
      </c>
    </row>
    <row r="7156" spans="1:1">
      <c r="A7156" s="26">
        <f t="shared" si="111"/>
        <v>44860.12499998264</v>
      </c>
    </row>
    <row r="7157" spans="1:1">
      <c r="A7157" s="26">
        <f t="shared" si="111"/>
        <v>44860.166666649304</v>
      </c>
    </row>
    <row r="7158" spans="1:1">
      <c r="A7158" s="26">
        <f t="shared" si="111"/>
        <v>44860.208333315968</v>
      </c>
    </row>
    <row r="7159" spans="1:1">
      <c r="A7159" s="26">
        <f t="shared" si="111"/>
        <v>44860.249999982632</v>
      </c>
    </row>
    <row r="7160" spans="1:1">
      <c r="A7160" s="26">
        <f t="shared" si="111"/>
        <v>44860.291666649297</v>
      </c>
    </row>
    <row r="7161" spans="1:1">
      <c r="A7161" s="26">
        <f t="shared" si="111"/>
        <v>44860.333333315961</v>
      </c>
    </row>
    <row r="7162" spans="1:1">
      <c r="A7162" s="26">
        <f t="shared" si="111"/>
        <v>44860.374999982625</v>
      </c>
    </row>
    <row r="7163" spans="1:1">
      <c r="A7163" s="26">
        <f t="shared" si="111"/>
        <v>44860.416666649289</v>
      </c>
    </row>
    <row r="7164" spans="1:1">
      <c r="A7164" s="26">
        <f t="shared" si="111"/>
        <v>44860.458333315953</v>
      </c>
    </row>
    <row r="7165" spans="1:1">
      <c r="A7165" s="26">
        <f t="shared" si="111"/>
        <v>44860.499999982618</v>
      </c>
    </row>
    <row r="7166" spans="1:1">
      <c r="A7166" s="26">
        <f t="shared" si="111"/>
        <v>44860.541666649282</v>
      </c>
    </row>
    <row r="7167" spans="1:1">
      <c r="A7167" s="26">
        <f t="shared" si="111"/>
        <v>44860.583333315946</v>
      </c>
    </row>
    <row r="7168" spans="1:1">
      <c r="A7168" s="26">
        <f t="shared" si="111"/>
        <v>44860.62499998261</v>
      </c>
    </row>
    <row r="7169" spans="1:1">
      <c r="A7169" s="26">
        <f t="shared" si="111"/>
        <v>44860.666666649275</v>
      </c>
    </row>
    <row r="7170" spans="1:1">
      <c r="A7170" s="26">
        <f t="shared" si="111"/>
        <v>44860.708333315939</v>
      </c>
    </row>
    <row r="7171" spans="1:1">
      <c r="A7171" s="26">
        <f t="shared" ref="A7171:A7234" si="112">A7170+1/24</f>
        <v>44860.749999982603</v>
      </c>
    </row>
    <row r="7172" spans="1:1">
      <c r="A7172" s="26">
        <f t="shared" si="112"/>
        <v>44860.791666649267</v>
      </c>
    </row>
    <row r="7173" spans="1:1">
      <c r="A7173" s="26">
        <f t="shared" si="112"/>
        <v>44860.833333315932</v>
      </c>
    </row>
    <row r="7174" spans="1:1">
      <c r="A7174" s="26">
        <f t="shared" si="112"/>
        <v>44860.874999982596</v>
      </c>
    </row>
    <row r="7175" spans="1:1">
      <c r="A7175" s="26">
        <f t="shared" si="112"/>
        <v>44860.91666664926</v>
      </c>
    </row>
    <row r="7176" spans="1:1">
      <c r="A7176" s="26">
        <f t="shared" si="112"/>
        <v>44860.958333315924</v>
      </c>
    </row>
    <row r="7177" spans="1:1">
      <c r="A7177" s="26">
        <f t="shared" si="112"/>
        <v>44860.999999982589</v>
      </c>
    </row>
    <row r="7178" spans="1:1">
      <c r="A7178" s="26">
        <f t="shared" si="112"/>
        <v>44861.041666649253</v>
      </c>
    </row>
    <row r="7179" spans="1:1">
      <c r="A7179" s="26">
        <f t="shared" si="112"/>
        <v>44861.083333315917</v>
      </c>
    </row>
    <row r="7180" spans="1:1">
      <c r="A7180" s="26">
        <f t="shared" si="112"/>
        <v>44861.124999982581</v>
      </c>
    </row>
    <row r="7181" spans="1:1">
      <c r="A7181" s="26">
        <f t="shared" si="112"/>
        <v>44861.166666649246</v>
      </c>
    </row>
    <row r="7182" spans="1:1">
      <c r="A7182" s="26">
        <f t="shared" si="112"/>
        <v>44861.20833331591</v>
      </c>
    </row>
    <row r="7183" spans="1:1">
      <c r="A7183" s="26">
        <f t="shared" si="112"/>
        <v>44861.249999982574</v>
      </c>
    </row>
    <row r="7184" spans="1:1">
      <c r="A7184" s="26">
        <f t="shared" si="112"/>
        <v>44861.291666649238</v>
      </c>
    </row>
    <row r="7185" spans="1:1">
      <c r="A7185" s="26">
        <f t="shared" si="112"/>
        <v>44861.333333315903</v>
      </c>
    </row>
    <row r="7186" spans="1:1">
      <c r="A7186" s="26">
        <f t="shared" si="112"/>
        <v>44861.374999982567</v>
      </c>
    </row>
    <row r="7187" spans="1:1">
      <c r="A7187" s="26">
        <f t="shared" si="112"/>
        <v>44861.416666649231</v>
      </c>
    </row>
    <row r="7188" spans="1:1">
      <c r="A7188" s="26">
        <f t="shared" si="112"/>
        <v>44861.458333315895</v>
      </c>
    </row>
    <row r="7189" spans="1:1">
      <c r="A7189" s="26">
        <f t="shared" si="112"/>
        <v>44861.49999998256</v>
      </c>
    </row>
    <row r="7190" spans="1:1">
      <c r="A7190" s="26">
        <f t="shared" si="112"/>
        <v>44861.541666649224</v>
      </c>
    </row>
    <row r="7191" spans="1:1">
      <c r="A7191" s="26">
        <f t="shared" si="112"/>
        <v>44861.583333315888</v>
      </c>
    </row>
    <row r="7192" spans="1:1">
      <c r="A7192" s="26">
        <f t="shared" si="112"/>
        <v>44861.624999982552</v>
      </c>
    </row>
    <row r="7193" spans="1:1">
      <c r="A7193" s="26">
        <f t="shared" si="112"/>
        <v>44861.666666649216</v>
      </c>
    </row>
    <row r="7194" spans="1:1">
      <c r="A7194" s="26">
        <f t="shared" si="112"/>
        <v>44861.708333315881</v>
      </c>
    </row>
    <row r="7195" spans="1:1">
      <c r="A7195" s="26">
        <f t="shared" si="112"/>
        <v>44861.749999982545</v>
      </c>
    </row>
    <row r="7196" spans="1:1">
      <c r="A7196" s="26">
        <f t="shared" si="112"/>
        <v>44861.791666649209</v>
      </c>
    </row>
    <row r="7197" spans="1:1">
      <c r="A7197" s="26">
        <f t="shared" si="112"/>
        <v>44861.833333315873</v>
      </c>
    </row>
    <row r="7198" spans="1:1">
      <c r="A7198" s="26">
        <f t="shared" si="112"/>
        <v>44861.874999982538</v>
      </c>
    </row>
    <row r="7199" spans="1:1">
      <c r="A7199" s="26">
        <f t="shared" si="112"/>
        <v>44861.916666649202</v>
      </c>
    </row>
    <row r="7200" spans="1:1">
      <c r="A7200" s="26">
        <f t="shared" si="112"/>
        <v>44861.958333315866</v>
      </c>
    </row>
    <row r="7201" spans="1:1">
      <c r="A7201" s="26">
        <f t="shared" si="112"/>
        <v>44861.99999998253</v>
      </c>
    </row>
    <row r="7202" spans="1:1">
      <c r="A7202" s="26">
        <f t="shared" si="112"/>
        <v>44862.041666649195</v>
      </c>
    </row>
    <row r="7203" spans="1:1">
      <c r="A7203" s="26">
        <f t="shared" si="112"/>
        <v>44862.083333315859</v>
      </c>
    </row>
    <row r="7204" spans="1:1">
      <c r="A7204" s="26">
        <f t="shared" si="112"/>
        <v>44862.124999982523</v>
      </c>
    </row>
    <row r="7205" spans="1:1">
      <c r="A7205" s="26">
        <f t="shared" si="112"/>
        <v>44862.166666649187</v>
      </c>
    </row>
    <row r="7206" spans="1:1">
      <c r="A7206" s="26">
        <f t="shared" si="112"/>
        <v>44862.208333315852</v>
      </c>
    </row>
    <row r="7207" spans="1:1">
      <c r="A7207" s="26">
        <f t="shared" si="112"/>
        <v>44862.249999982516</v>
      </c>
    </row>
    <row r="7208" spans="1:1">
      <c r="A7208" s="26">
        <f t="shared" si="112"/>
        <v>44862.29166664918</v>
      </c>
    </row>
    <row r="7209" spans="1:1">
      <c r="A7209" s="26">
        <f t="shared" si="112"/>
        <v>44862.333333315844</v>
      </c>
    </row>
    <row r="7210" spans="1:1">
      <c r="A7210" s="26">
        <f t="shared" si="112"/>
        <v>44862.374999982509</v>
      </c>
    </row>
    <row r="7211" spans="1:1">
      <c r="A7211" s="26">
        <f t="shared" si="112"/>
        <v>44862.416666649173</v>
      </c>
    </row>
    <row r="7212" spans="1:1">
      <c r="A7212" s="26">
        <f t="shared" si="112"/>
        <v>44862.458333315837</v>
      </c>
    </row>
    <row r="7213" spans="1:1">
      <c r="A7213" s="26">
        <f t="shared" si="112"/>
        <v>44862.499999982501</v>
      </c>
    </row>
    <row r="7214" spans="1:1">
      <c r="A7214" s="26">
        <f t="shared" si="112"/>
        <v>44862.541666649166</v>
      </c>
    </row>
    <row r="7215" spans="1:1">
      <c r="A7215" s="26">
        <f t="shared" si="112"/>
        <v>44862.58333331583</v>
      </c>
    </row>
    <row r="7216" spans="1:1">
      <c r="A7216" s="26">
        <f t="shared" si="112"/>
        <v>44862.624999982494</v>
      </c>
    </row>
    <row r="7217" spans="1:1">
      <c r="A7217" s="26">
        <f t="shared" si="112"/>
        <v>44862.666666649158</v>
      </c>
    </row>
    <row r="7218" spans="1:1">
      <c r="A7218" s="26">
        <f t="shared" si="112"/>
        <v>44862.708333315823</v>
      </c>
    </row>
    <row r="7219" spans="1:1">
      <c r="A7219" s="26">
        <f t="shared" si="112"/>
        <v>44862.749999982487</v>
      </c>
    </row>
    <row r="7220" spans="1:1">
      <c r="A7220" s="26">
        <f t="shared" si="112"/>
        <v>44862.791666649151</v>
      </c>
    </row>
    <row r="7221" spans="1:1">
      <c r="A7221" s="26">
        <f t="shared" si="112"/>
        <v>44862.833333315815</v>
      </c>
    </row>
    <row r="7222" spans="1:1">
      <c r="A7222" s="26">
        <f t="shared" si="112"/>
        <v>44862.874999982479</v>
      </c>
    </row>
    <row r="7223" spans="1:1">
      <c r="A7223" s="26">
        <f t="shared" si="112"/>
        <v>44862.916666649144</v>
      </c>
    </row>
    <row r="7224" spans="1:1">
      <c r="A7224" s="26">
        <f t="shared" si="112"/>
        <v>44862.958333315808</v>
      </c>
    </row>
    <row r="7225" spans="1:1">
      <c r="A7225" s="26">
        <f t="shared" si="112"/>
        <v>44862.999999982472</v>
      </c>
    </row>
    <row r="7226" spans="1:1">
      <c r="A7226" s="26">
        <f t="shared" si="112"/>
        <v>44863.041666649136</v>
      </c>
    </row>
    <row r="7227" spans="1:1">
      <c r="A7227" s="26">
        <f t="shared" si="112"/>
        <v>44863.083333315801</v>
      </c>
    </row>
    <row r="7228" spans="1:1">
      <c r="A7228" s="26">
        <f t="shared" si="112"/>
        <v>44863.124999982465</v>
      </c>
    </row>
    <row r="7229" spans="1:1">
      <c r="A7229" s="26">
        <f t="shared" si="112"/>
        <v>44863.166666649129</v>
      </c>
    </row>
    <row r="7230" spans="1:1">
      <c r="A7230" s="26">
        <f t="shared" si="112"/>
        <v>44863.208333315793</v>
      </c>
    </row>
    <row r="7231" spans="1:1">
      <c r="A7231" s="26">
        <f t="shared" si="112"/>
        <v>44863.249999982458</v>
      </c>
    </row>
    <row r="7232" spans="1:1">
      <c r="A7232" s="26">
        <f t="shared" si="112"/>
        <v>44863.291666649122</v>
      </c>
    </row>
    <row r="7233" spans="1:1">
      <c r="A7233" s="26">
        <f t="shared" si="112"/>
        <v>44863.333333315786</v>
      </c>
    </row>
    <row r="7234" spans="1:1">
      <c r="A7234" s="26">
        <f t="shared" si="112"/>
        <v>44863.37499998245</v>
      </c>
    </row>
    <row r="7235" spans="1:1">
      <c r="A7235" s="26">
        <f t="shared" ref="A7235:A7298" si="113">A7234+1/24</f>
        <v>44863.416666649115</v>
      </c>
    </row>
    <row r="7236" spans="1:1">
      <c r="A7236" s="26">
        <f t="shared" si="113"/>
        <v>44863.458333315779</v>
      </c>
    </row>
    <row r="7237" spans="1:1">
      <c r="A7237" s="26">
        <f t="shared" si="113"/>
        <v>44863.499999982443</v>
      </c>
    </row>
    <row r="7238" spans="1:1">
      <c r="A7238" s="26">
        <f t="shared" si="113"/>
        <v>44863.541666649107</v>
      </c>
    </row>
    <row r="7239" spans="1:1">
      <c r="A7239" s="26">
        <f t="shared" si="113"/>
        <v>44863.583333315772</v>
      </c>
    </row>
    <row r="7240" spans="1:1">
      <c r="A7240" s="26">
        <f t="shared" si="113"/>
        <v>44863.624999982436</v>
      </c>
    </row>
    <row r="7241" spans="1:1">
      <c r="A7241" s="26">
        <f t="shared" si="113"/>
        <v>44863.6666666491</v>
      </c>
    </row>
    <row r="7242" spans="1:1">
      <c r="A7242" s="26">
        <f t="shared" si="113"/>
        <v>44863.708333315764</v>
      </c>
    </row>
    <row r="7243" spans="1:1">
      <c r="A7243" s="26">
        <f t="shared" si="113"/>
        <v>44863.749999982429</v>
      </c>
    </row>
    <row r="7244" spans="1:1">
      <c r="A7244" s="26">
        <f t="shared" si="113"/>
        <v>44863.791666649093</v>
      </c>
    </row>
    <row r="7245" spans="1:1">
      <c r="A7245" s="26">
        <f t="shared" si="113"/>
        <v>44863.833333315757</v>
      </c>
    </row>
    <row r="7246" spans="1:1">
      <c r="A7246" s="26">
        <f t="shared" si="113"/>
        <v>44863.874999982421</v>
      </c>
    </row>
    <row r="7247" spans="1:1">
      <c r="A7247" s="26">
        <f t="shared" si="113"/>
        <v>44863.916666649086</v>
      </c>
    </row>
    <row r="7248" spans="1:1">
      <c r="A7248" s="26">
        <f t="shared" si="113"/>
        <v>44863.95833331575</v>
      </c>
    </row>
    <row r="7249" spans="1:1">
      <c r="A7249" s="26">
        <f t="shared" si="113"/>
        <v>44863.999999982414</v>
      </c>
    </row>
    <row r="7250" spans="1:1">
      <c r="A7250" s="26">
        <f t="shared" si="113"/>
        <v>44864.041666649078</v>
      </c>
    </row>
    <row r="7251" spans="1:1">
      <c r="A7251" s="26">
        <f t="shared" si="113"/>
        <v>44864.083333315742</v>
      </c>
    </row>
    <row r="7252" spans="1:1">
      <c r="A7252" s="26">
        <f t="shared" si="113"/>
        <v>44864.124999982407</v>
      </c>
    </row>
    <row r="7253" spans="1:1">
      <c r="A7253" s="26">
        <f t="shared" si="113"/>
        <v>44864.166666649071</v>
      </c>
    </row>
    <row r="7254" spans="1:1">
      <c r="A7254" s="26">
        <f t="shared" si="113"/>
        <v>44864.208333315735</v>
      </c>
    </row>
    <row r="7255" spans="1:1">
      <c r="A7255" s="26">
        <f t="shared" si="113"/>
        <v>44864.249999982399</v>
      </c>
    </row>
    <row r="7256" spans="1:1">
      <c r="A7256" s="26">
        <f t="shared" si="113"/>
        <v>44864.291666649064</v>
      </c>
    </row>
    <row r="7257" spans="1:1">
      <c r="A7257" s="26">
        <f t="shared" si="113"/>
        <v>44864.333333315728</v>
      </c>
    </row>
    <row r="7258" spans="1:1">
      <c r="A7258" s="26">
        <f t="shared" si="113"/>
        <v>44864.374999982392</v>
      </c>
    </row>
    <row r="7259" spans="1:1">
      <c r="A7259" s="26">
        <f t="shared" si="113"/>
        <v>44864.416666649056</v>
      </c>
    </row>
    <row r="7260" spans="1:1">
      <c r="A7260" s="26">
        <f t="shared" si="113"/>
        <v>44864.458333315721</v>
      </c>
    </row>
    <row r="7261" spans="1:1">
      <c r="A7261" s="26">
        <f t="shared" si="113"/>
        <v>44864.499999982385</v>
      </c>
    </row>
    <row r="7262" spans="1:1">
      <c r="A7262" s="26">
        <f t="shared" si="113"/>
        <v>44864.541666649049</v>
      </c>
    </row>
    <row r="7263" spans="1:1">
      <c r="A7263" s="26">
        <f t="shared" si="113"/>
        <v>44864.583333315713</v>
      </c>
    </row>
    <row r="7264" spans="1:1">
      <c r="A7264" s="26">
        <f t="shared" si="113"/>
        <v>44864.624999982378</v>
      </c>
    </row>
    <row r="7265" spans="1:1">
      <c r="A7265" s="26">
        <f t="shared" si="113"/>
        <v>44864.666666649042</v>
      </c>
    </row>
    <row r="7266" spans="1:1">
      <c r="A7266" s="26">
        <f t="shared" si="113"/>
        <v>44864.708333315706</v>
      </c>
    </row>
    <row r="7267" spans="1:1">
      <c r="A7267" s="26">
        <f t="shared" si="113"/>
        <v>44864.74999998237</v>
      </c>
    </row>
    <row r="7268" spans="1:1">
      <c r="A7268" s="26">
        <f t="shared" si="113"/>
        <v>44864.791666649035</v>
      </c>
    </row>
    <row r="7269" spans="1:1">
      <c r="A7269" s="26">
        <f t="shared" si="113"/>
        <v>44864.833333315699</v>
      </c>
    </row>
    <row r="7270" spans="1:1">
      <c r="A7270" s="26">
        <f t="shared" si="113"/>
        <v>44864.874999982363</v>
      </c>
    </row>
    <row r="7271" spans="1:1">
      <c r="A7271" s="26">
        <f t="shared" si="113"/>
        <v>44864.916666649027</v>
      </c>
    </row>
    <row r="7272" spans="1:1">
      <c r="A7272" s="26">
        <f t="shared" si="113"/>
        <v>44864.958333315692</v>
      </c>
    </row>
    <row r="7273" spans="1:1">
      <c r="A7273" s="26">
        <f t="shared" si="113"/>
        <v>44864.999999982356</v>
      </c>
    </row>
    <row r="7274" spans="1:1">
      <c r="A7274" s="26">
        <f t="shared" si="113"/>
        <v>44865.04166664902</v>
      </c>
    </row>
    <row r="7275" spans="1:1">
      <c r="A7275" s="26">
        <f t="shared" si="113"/>
        <v>44865.083333315684</v>
      </c>
    </row>
    <row r="7276" spans="1:1">
      <c r="A7276" s="26">
        <f t="shared" si="113"/>
        <v>44865.124999982349</v>
      </c>
    </row>
    <row r="7277" spans="1:1">
      <c r="A7277" s="26">
        <f t="shared" si="113"/>
        <v>44865.166666649013</v>
      </c>
    </row>
    <row r="7278" spans="1:1">
      <c r="A7278" s="26">
        <f t="shared" si="113"/>
        <v>44865.208333315677</v>
      </c>
    </row>
    <row r="7279" spans="1:1">
      <c r="A7279" s="26">
        <f t="shared" si="113"/>
        <v>44865.249999982341</v>
      </c>
    </row>
    <row r="7280" spans="1:1">
      <c r="A7280" s="26">
        <f t="shared" si="113"/>
        <v>44865.291666649005</v>
      </c>
    </row>
    <row r="7281" spans="1:1">
      <c r="A7281" s="26">
        <f t="shared" si="113"/>
        <v>44865.33333331567</v>
      </c>
    </row>
    <row r="7282" spans="1:1">
      <c r="A7282" s="26">
        <f t="shared" si="113"/>
        <v>44865.374999982334</v>
      </c>
    </row>
    <row r="7283" spans="1:1">
      <c r="A7283" s="26">
        <f t="shared" si="113"/>
        <v>44865.416666648998</v>
      </c>
    </row>
    <row r="7284" spans="1:1">
      <c r="A7284" s="26">
        <f t="shared" si="113"/>
        <v>44865.458333315662</v>
      </c>
    </row>
    <row r="7285" spans="1:1">
      <c r="A7285" s="26">
        <f t="shared" si="113"/>
        <v>44865.499999982327</v>
      </c>
    </row>
    <row r="7286" spans="1:1">
      <c r="A7286" s="26">
        <f t="shared" si="113"/>
        <v>44865.541666648991</v>
      </c>
    </row>
    <row r="7287" spans="1:1">
      <c r="A7287" s="26">
        <f t="shared" si="113"/>
        <v>44865.583333315655</v>
      </c>
    </row>
    <row r="7288" spans="1:1">
      <c r="A7288" s="26">
        <f t="shared" si="113"/>
        <v>44865.624999982319</v>
      </c>
    </row>
    <row r="7289" spans="1:1">
      <c r="A7289" s="26">
        <f t="shared" si="113"/>
        <v>44865.666666648984</v>
      </c>
    </row>
    <row r="7290" spans="1:1">
      <c r="A7290" s="26">
        <f t="shared" si="113"/>
        <v>44865.708333315648</v>
      </c>
    </row>
    <row r="7291" spans="1:1">
      <c r="A7291" s="26">
        <f t="shared" si="113"/>
        <v>44865.749999982312</v>
      </c>
    </row>
    <row r="7292" spans="1:1">
      <c r="A7292" s="26">
        <f t="shared" si="113"/>
        <v>44865.791666648976</v>
      </c>
    </row>
    <row r="7293" spans="1:1">
      <c r="A7293" s="26">
        <f t="shared" si="113"/>
        <v>44865.833333315641</v>
      </c>
    </row>
    <row r="7294" spans="1:1">
      <c r="A7294" s="26">
        <f t="shared" si="113"/>
        <v>44865.874999982305</v>
      </c>
    </row>
    <row r="7295" spans="1:1">
      <c r="A7295" s="26">
        <f t="shared" si="113"/>
        <v>44865.916666648969</v>
      </c>
    </row>
    <row r="7296" spans="1:1">
      <c r="A7296" s="26">
        <f t="shared" si="113"/>
        <v>44865.958333315633</v>
      </c>
    </row>
    <row r="7297" spans="1:1">
      <c r="A7297" s="26">
        <f t="shared" si="113"/>
        <v>44865.999999982298</v>
      </c>
    </row>
    <row r="7298" spans="1:1">
      <c r="A7298" s="26">
        <f t="shared" si="113"/>
        <v>44866.041666648962</v>
      </c>
    </row>
    <row r="7299" spans="1:1">
      <c r="A7299" s="26">
        <f t="shared" ref="A7299:A7362" si="114">A7298+1/24</f>
        <v>44866.083333315626</v>
      </c>
    </row>
    <row r="7300" spans="1:1">
      <c r="A7300" s="26">
        <f t="shared" si="114"/>
        <v>44866.12499998229</v>
      </c>
    </row>
    <row r="7301" spans="1:1">
      <c r="A7301" s="26">
        <f t="shared" si="114"/>
        <v>44866.166666648955</v>
      </c>
    </row>
    <row r="7302" spans="1:1">
      <c r="A7302" s="26">
        <f t="shared" si="114"/>
        <v>44866.208333315619</v>
      </c>
    </row>
    <row r="7303" spans="1:1">
      <c r="A7303" s="26">
        <f t="shared" si="114"/>
        <v>44866.249999982283</v>
      </c>
    </row>
    <row r="7304" spans="1:1">
      <c r="A7304" s="26">
        <f t="shared" si="114"/>
        <v>44866.291666648947</v>
      </c>
    </row>
    <row r="7305" spans="1:1">
      <c r="A7305" s="26">
        <f t="shared" si="114"/>
        <v>44866.333333315612</v>
      </c>
    </row>
    <row r="7306" spans="1:1">
      <c r="A7306" s="26">
        <f t="shared" si="114"/>
        <v>44866.374999982276</v>
      </c>
    </row>
    <row r="7307" spans="1:1">
      <c r="A7307" s="26">
        <f t="shared" si="114"/>
        <v>44866.41666664894</v>
      </c>
    </row>
    <row r="7308" spans="1:1">
      <c r="A7308" s="26">
        <f t="shared" si="114"/>
        <v>44866.458333315604</v>
      </c>
    </row>
    <row r="7309" spans="1:1">
      <c r="A7309" s="26">
        <f t="shared" si="114"/>
        <v>44866.499999982268</v>
      </c>
    </row>
    <row r="7310" spans="1:1">
      <c r="A7310" s="26">
        <f t="shared" si="114"/>
        <v>44866.541666648933</v>
      </c>
    </row>
    <row r="7311" spans="1:1">
      <c r="A7311" s="26">
        <f t="shared" si="114"/>
        <v>44866.583333315597</v>
      </c>
    </row>
    <row r="7312" spans="1:1">
      <c r="A7312" s="26">
        <f t="shared" si="114"/>
        <v>44866.624999982261</v>
      </c>
    </row>
    <row r="7313" spans="1:1">
      <c r="A7313" s="26">
        <f t="shared" si="114"/>
        <v>44866.666666648925</v>
      </c>
    </row>
    <row r="7314" spans="1:1">
      <c r="A7314" s="26">
        <f t="shared" si="114"/>
        <v>44866.70833331559</v>
      </c>
    </row>
    <row r="7315" spans="1:1">
      <c r="A7315" s="26">
        <f t="shared" si="114"/>
        <v>44866.749999982254</v>
      </c>
    </row>
    <row r="7316" spans="1:1">
      <c r="A7316" s="26">
        <f t="shared" si="114"/>
        <v>44866.791666648918</v>
      </c>
    </row>
    <row r="7317" spans="1:1">
      <c r="A7317" s="26">
        <f t="shared" si="114"/>
        <v>44866.833333315582</v>
      </c>
    </row>
    <row r="7318" spans="1:1">
      <c r="A7318" s="26">
        <f t="shared" si="114"/>
        <v>44866.874999982247</v>
      </c>
    </row>
    <row r="7319" spans="1:1">
      <c r="A7319" s="26">
        <f t="shared" si="114"/>
        <v>44866.916666648911</v>
      </c>
    </row>
    <row r="7320" spans="1:1">
      <c r="A7320" s="26">
        <f t="shared" si="114"/>
        <v>44866.958333315575</v>
      </c>
    </row>
    <row r="7321" spans="1:1">
      <c r="A7321" s="26">
        <f t="shared" si="114"/>
        <v>44866.999999982239</v>
      </c>
    </row>
    <row r="7322" spans="1:1">
      <c r="A7322" s="26">
        <f t="shared" si="114"/>
        <v>44867.041666648904</v>
      </c>
    </row>
    <row r="7323" spans="1:1">
      <c r="A7323" s="26">
        <f t="shared" si="114"/>
        <v>44867.083333315568</v>
      </c>
    </row>
    <row r="7324" spans="1:1">
      <c r="A7324" s="26">
        <f t="shared" si="114"/>
        <v>44867.124999982232</v>
      </c>
    </row>
    <row r="7325" spans="1:1">
      <c r="A7325" s="26">
        <f t="shared" si="114"/>
        <v>44867.166666648896</v>
      </c>
    </row>
    <row r="7326" spans="1:1">
      <c r="A7326" s="26">
        <f t="shared" si="114"/>
        <v>44867.208333315561</v>
      </c>
    </row>
    <row r="7327" spans="1:1">
      <c r="A7327" s="26">
        <f t="shared" si="114"/>
        <v>44867.249999982225</v>
      </c>
    </row>
    <row r="7328" spans="1:1">
      <c r="A7328" s="26">
        <f t="shared" si="114"/>
        <v>44867.291666648889</v>
      </c>
    </row>
    <row r="7329" spans="1:1">
      <c r="A7329" s="26">
        <f t="shared" si="114"/>
        <v>44867.333333315553</v>
      </c>
    </row>
    <row r="7330" spans="1:1">
      <c r="A7330" s="26">
        <f t="shared" si="114"/>
        <v>44867.374999982218</v>
      </c>
    </row>
    <row r="7331" spans="1:1">
      <c r="A7331" s="26">
        <f t="shared" si="114"/>
        <v>44867.416666648882</v>
      </c>
    </row>
    <row r="7332" spans="1:1">
      <c r="A7332" s="26">
        <f t="shared" si="114"/>
        <v>44867.458333315546</v>
      </c>
    </row>
    <row r="7333" spans="1:1">
      <c r="A7333" s="26">
        <f t="shared" si="114"/>
        <v>44867.49999998221</v>
      </c>
    </row>
    <row r="7334" spans="1:1">
      <c r="A7334" s="26">
        <f t="shared" si="114"/>
        <v>44867.541666648875</v>
      </c>
    </row>
    <row r="7335" spans="1:1">
      <c r="A7335" s="26">
        <f t="shared" si="114"/>
        <v>44867.583333315539</v>
      </c>
    </row>
    <row r="7336" spans="1:1">
      <c r="A7336" s="26">
        <f t="shared" si="114"/>
        <v>44867.624999982203</v>
      </c>
    </row>
    <row r="7337" spans="1:1">
      <c r="A7337" s="26">
        <f t="shared" si="114"/>
        <v>44867.666666648867</v>
      </c>
    </row>
    <row r="7338" spans="1:1">
      <c r="A7338" s="26">
        <f t="shared" si="114"/>
        <v>44867.708333315531</v>
      </c>
    </row>
    <row r="7339" spans="1:1">
      <c r="A7339" s="26">
        <f t="shared" si="114"/>
        <v>44867.749999982196</v>
      </c>
    </row>
    <row r="7340" spans="1:1">
      <c r="A7340" s="26">
        <f t="shared" si="114"/>
        <v>44867.79166664886</v>
      </c>
    </row>
    <row r="7341" spans="1:1">
      <c r="A7341" s="26">
        <f t="shared" si="114"/>
        <v>44867.833333315524</v>
      </c>
    </row>
    <row r="7342" spans="1:1">
      <c r="A7342" s="26">
        <f t="shared" si="114"/>
        <v>44867.874999982188</v>
      </c>
    </row>
    <row r="7343" spans="1:1">
      <c r="A7343" s="26">
        <f t="shared" si="114"/>
        <v>44867.916666648853</v>
      </c>
    </row>
    <row r="7344" spans="1:1">
      <c r="A7344" s="26">
        <f t="shared" si="114"/>
        <v>44867.958333315517</v>
      </c>
    </row>
    <row r="7345" spans="1:1">
      <c r="A7345" s="26">
        <f t="shared" si="114"/>
        <v>44867.999999982181</v>
      </c>
    </row>
    <row r="7346" spans="1:1">
      <c r="A7346" s="26">
        <f t="shared" si="114"/>
        <v>44868.041666648845</v>
      </c>
    </row>
    <row r="7347" spans="1:1">
      <c r="A7347" s="26">
        <f t="shared" si="114"/>
        <v>44868.08333331551</v>
      </c>
    </row>
    <row r="7348" spans="1:1">
      <c r="A7348" s="26">
        <f t="shared" si="114"/>
        <v>44868.124999982174</v>
      </c>
    </row>
    <row r="7349" spans="1:1">
      <c r="A7349" s="26">
        <f t="shared" si="114"/>
        <v>44868.166666648838</v>
      </c>
    </row>
    <row r="7350" spans="1:1">
      <c r="A7350" s="26">
        <f t="shared" si="114"/>
        <v>44868.208333315502</v>
      </c>
    </row>
    <row r="7351" spans="1:1">
      <c r="A7351" s="26">
        <f t="shared" si="114"/>
        <v>44868.249999982167</v>
      </c>
    </row>
    <row r="7352" spans="1:1">
      <c r="A7352" s="26">
        <f t="shared" si="114"/>
        <v>44868.291666648831</v>
      </c>
    </row>
    <row r="7353" spans="1:1">
      <c r="A7353" s="26">
        <f t="shared" si="114"/>
        <v>44868.333333315495</v>
      </c>
    </row>
    <row r="7354" spans="1:1">
      <c r="A7354" s="26">
        <f t="shared" si="114"/>
        <v>44868.374999982159</v>
      </c>
    </row>
    <row r="7355" spans="1:1">
      <c r="A7355" s="26">
        <f t="shared" si="114"/>
        <v>44868.416666648824</v>
      </c>
    </row>
    <row r="7356" spans="1:1">
      <c r="A7356" s="26">
        <f t="shared" si="114"/>
        <v>44868.458333315488</v>
      </c>
    </row>
    <row r="7357" spans="1:1">
      <c r="A7357" s="26">
        <f t="shared" si="114"/>
        <v>44868.499999982152</v>
      </c>
    </row>
    <row r="7358" spans="1:1">
      <c r="A7358" s="26">
        <f t="shared" si="114"/>
        <v>44868.541666648816</v>
      </c>
    </row>
    <row r="7359" spans="1:1">
      <c r="A7359" s="26">
        <f t="shared" si="114"/>
        <v>44868.583333315481</v>
      </c>
    </row>
    <row r="7360" spans="1:1">
      <c r="A7360" s="26">
        <f t="shared" si="114"/>
        <v>44868.624999982145</v>
      </c>
    </row>
    <row r="7361" spans="1:1">
      <c r="A7361" s="26">
        <f t="shared" si="114"/>
        <v>44868.666666648809</v>
      </c>
    </row>
    <row r="7362" spans="1:1">
      <c r="A7362" s="26">
        <f t="shared" si="114"/>
        <v>44868.708333315473</v>
      </c>
    </row>
    <row r="7363" spans="1:1">
      <c r="A7363" s="26">
        <f t="shared" ref="A7363:A7426" si="115">A7362+1/24</f>
        <v>44868.749999982138</v>
      </c>
    </row>
    <row r="7364" spans="1:1">
      <c r="A7364" s="26">
        <f t="shared" si="115"/>
        <v>44868.791666648802</v>
      </c>
    </row>
    <row r="7365" spans="1:1">
      <c r="A7365" s="26">
        <f t="shared" si="115"/>
        <v>44868.833333315466</v>
      </c>
    </row>
    <row r="7366" spans="1:1">
      <c r="A7366" s="26">
        <f t="shared" si="115"/>
        <v>44868.87499998213</v>
      </c>
    </row>
    <row r="7367" spans="1:1">
      <c r="A7367" s="26">
        <f t="shared" si="115"/>
        <v>44868.916666648794</v>
      </c>
    </row>
    <row r="7368" spans="1:1">
      <c r="A7368" s="26">
        <f t="shared" si="115"/>
        <v>44868.958333315459</v>
      </c>
    </row>
    <row r="7369" spans="1:1">
      <c r="A7369" s="26">
        <f t="shared" si="115"/>
        <v>44868.999999982123</v>
      </c>
    </row>
    <row r="7370" spans="1:1">
      <c r="A7370" s="26">
        <f t="shared" si="115"/>
        <v>44869.041666648787</v>
      </c>
    </row>
    <row r="7371" spans="1:1">
      <c r="A7371" s="26">
        <f t="shared" si="115"/>
        <v>44869.083333315451</v>
      </c>
    </row>
    <row r="7372" spans="1:1">
      <c r="A7372" s="26">
        <f t="shared" si="115"/>
        <v>44869.124999982116</v>
      </c>
    </row>
    <row r="7373" spans="1:1">
      <c r="A7373" s="26">
        <f t="shared" si="115"/>
        <v>44869.16666664878</v>
      </c>
    </row>
    <row r="7374" spans="1:1">
      <c r="A7374" s="26">
        <f t="shared" si="115"/>
        <v>44869.208333315444</v>
      </c>
    </row>
    <row r="7375" spans="1:1">
      <c r="A7375" s="26">
        <f t="shared" si="115"/>
        <v>44869.249999982108</v>
      </c>
    </row>
    <row r="7376" spans="1:1">
      <c r="A7376" s="26">
        <f t="shared" si="115"/>
        <v>44869.291666648773</v>
      </c>
    </row>
    <row r="7377" spans="1:1">
      <c r="A7377" s="26">
        <f t="shared" si="115"/>
        <v>44869.333333315437</v>
      </c>
    </row>
    <row r="7378" spans="1:1">
      <c r="A7378" s="26">
        <f t="shared" si="115"/>
        <v>44869.374999982101</v>
      </c>
    </row>
    <row r="7379" spans="1:1">
      <c r="A7379" s="26">
        <f t="shared" si="115"/>
        <v>44869.416666648765</v>
      </c>
    </row>
    <row r="7380" spans="1:1">
      <c r="A7380" s="26">
        <f t="shared" si="115"/>
        <v>44869.45833331543</v>
      </c>
    </row>
    <row r="7381" spans="1:1">
      <c r="A7381" s="26">
        <f t="shared" si="115"/>
        <v>44869.499999982094</v>
      </c>
    </row>
    <row r="7382" spans="1:1">
      <c r="A7382" s="26">
        <f t="shared" si="115"/>
        <v>44869.541666648758</v>
      </c>
    </row>
    <row r="7383" spans="1:1">
      <c r="A7383" s="26">
        <f t="shared" si="115"/>
        <v>44869.583333315422</v>
      </c>
    </row>
    <row r="7384" spans="1:1">
      <c r="A7384" s="26">
        <f t="shared" si="115"/>
        <v>44869.624999982087</v>
      </c>
    </row>
    <row r="7385" spans="1:1">
      <c r="A7385" s="26">
        <f t="shared" si="115"/>
        <v>44869.666666648751</v>
      </c>
    </row>
    <row r="7386" spans="1:1">
      <c r="A7386" s="26">
        <f t="shared" si="115"/>
        <v>44869.708333315415</v>
      </c>
    </row>
    <row r="7387" spans="1:1">
      <c r="A7387" s="26">
        <f t="shared" si="115"/>
        <v>44869.749999982079</v>
      </c>
    </row>
    <row r="7388" spans="1:1">
      <c r="A7388" s="26">
        <f t="shared" si="115"/>
        <v>44869.791666648744</v>
      </c>
    </row>
    <row r="7389" spans="1:1">
      <c r="A7389" s="26">
        <f t="shared" si="115"/>
        <v>44869.833333315408</v>
      </c>
    </row>
    <row r="7390" spans="1:1">
      <c r="A7390" s="26">
        <f t="shared" si="115"/>
        <v>44869.874999982072</v>
      </c>
    </row>
    <row r="7391" spans="1:1">
      <c r="A7391" s="26">
        <f t="shared" si="115"/>
        <v>44869.916666648736</v>
      </c>
    </row>
    <row r="7392" spans="1:1">
      <c r="A7392" s="26">
        <f t="shared" si="115"/>
        <v>44869.958333315401</v>
      </c>
    </row>
    <row r="7393" spans="1:1">
      <c r="A7393" s="26">
        <f t="shared" si="115"/>
        <v>44869.999999982065</v>
      </c>
    </row>
    <row r="7394" spans="1:1">
      <c r="A7394" s="26">
        <f t="shared" si="115"/>
        <v>44870.041666648729</v>
      </c>
    </row>
    <row r="7395" spans="1:1">
      <c r="A7395" s="26">
        <f t="shared" si="115"/>
        <v>44870.083333315393</v>
      </c>
    </row>
    <row r="7396" spans="1:1">
      <c r="A7396" s="26">
        <f t="shared" si="115"/>
        <v>44870.124999982057</v>
      </c>
    </row>
    <row r="7397" spans="1:1">
      <c r="A7397" s="26">
        <f t="shared" si="115"/>
        <v>44870.166666648722</v>
      </c>
    </row>
    <row r="7398" spans="1:1">
      <c r="A7398" s="26">
        <f t="shared" si="115"/>
        <v>44870.208333315386</v>
      </c>
    </row>
    <row r="7399" spans="1:1">
      <c r="A7399" s="26">
        <f t="shared" si="115"/>
        <v>44870.24999998205</v>
      </c>
    </row>
    <row r="7400" spans="1:1">
      <c r="A7400" s="26">
        <f t="shared" si="115"/>
        <v>44870.291666648714</v>
      </c>
    </row>
    <row r="7401" spans="1:1">
      <c r="A7401" s="26">
        <f t="shared" si="115"/>
        <v>44870.333333315379</v>
      </c>
    </row>
    <row r="7402" spans="1:1">
      <c r="A7402" s="26">
        <f t="shared" si="115"/>
        <v>44870.374999982043</v>
      </c>
    </row>
    <row r="7403" spans="1:1">
      <c r="A7403" s="26">
        <f t="shared" si="115"/>
        <v>44870.416666648707</v>
      </c>
    </row>
    <row r="7404" spans="1:1">
      <c r="A7404" s="26">
        <f t="shared" si="115"/>
        <v>44870.458333315371</v>
      </c>
    </row>
    <row r="7405" spans="1:1">
      <c r="A7405" s="26">
        <f t="shared" si="115"/>
        <v>44870.499999982036</v>
      </c>
    </row>
    <row r="7406" spans="1:1">
      <c r="A7406" s="26">
        <f t="shared" si="115"/>
        <v>44870.5416666487</v>
      </c>
    </row>
    <row r="7407" spans="1:1">
      <c r="A7407" s="26">
        <f t="shared" si="115"/>
        <v>44870.583333315364</v>
      </c>
    </row>
    <row r="7408" spans="1:1">
      <c r="A7408" s="26">
        <f t="shared" si="115"/>
        <v>44870.624999982028</v>
      </c>
    </row>
    <row r="7409" spans="1:1">
      <c r="A7409" s="26">
        <f t="shared" si="115"/>
        <v>44870.666666648693</v>
      </c>
    </row>
    <row r="7410" spans="1:1">
      <c r="A7410" s="26">
        <f t="shared" si="115"/>
        <v>44870.708333315357</v>
      </c>
    </row>
    <row r="7411" spans="1:1">
      <c r="A7411" s="26">
        <f t="shared" si="115"/>
        <v>44870.749999982021</v>
      </c>
    </row>
    <row r="7412" spans="1:1">
      <c r="A7412" s="26">
        <f t="shared" si="115"/>
        <v>44870.791666648685</v>
      </c>
    </row>
    <row r="7413" spans="1:1">
      <c r="A7413" s="26">
        <f t="shared" si="115"/>
        <v>44870.83333331535</v>
      </c>
    </row>
    <row r="7414" spans="1:1">
      <c r="A7414" s="26">
        <f t="shared" si="115"/>
        <v>44870.874999982014</v>
      </c>
    </row>
    <row r="7415" spans="1:1">
      <c r="A7415" s="26">
        <f t="shared" si="115"/>
        <v>44870.916666648678</v>
      </c>
    </row>
    <row r="7416" spans="1:1">
      <c r="A7416" s="26">
        <f t="shared" si="115"/>
        <v>44870.958333315342</v>
      </c>
    </row>
    <row r="7417" spans="1:1">
      <c r="A7417" s="26">
        <f t="shared" si="115"/>
        <v>44870.999999982007</v>
      </c>
    </row>
    <row r="7418" spans="1:1">
      <c r="A7418" s="26">
        <f t="shared" si="115"/>
        <v>44871.041666648671</v>
      </c>
    </row>
    <row r="7419" spans="1:1">
      <c r="A7419" s="26">
        <f t="shared" si="115"/>
        <v>44871.083333315335</v>
      </c>
    </row>
    <row r="7420" spans="1:1">
      <c r="A7420" s="26">
        <f t="shared" si="115"/>
        <v>44871.124999981999</v>
      </c>
    </row>
    <row r="7421" spans="1:1">
      <c r="A7421" s="26">
        <f t="shared" si="115"/>
        <v>44871.166666648664</v>
      </c>
    </row>
    <row r="7422" spans="1:1">
      <c r="A7422" s="26">
        <f t="shared" si="115"/>
        <v>44871.208333315328</v>
      </c>
    </row>
    <row r="7423" spans="1:1">
      <c r="A7423" s="26">
        <f t="shared" si="115"/>
        <v>44871.249999981992</v>
      </c>
    </row>
    <row r="7424" spans="1:1">
      <c r="A7424" s="26">
        <f t="shared" si="115"/>
        <v>44871.291666648656</v>
      </c>
    </row>
    <row r="7425" spans="1:1">
      <c r="A7425" s="26">
        <f t="shared" si="115"/>
        <v>44871.33333331532</v>
      </c>
    </row>
    <row r="7426" spans="1:1">
      <c r="A7426" s="26">
        <f t="shared" si="115"/>
        <v>44871.374999981985</v>
      </c>
    </row>
    <row r="7427" spans="1:1">
      <c r="A7427" s="26">
        <f t="shared" ref="A7427:A7490" si="116">A7426+1/24</f>
        <v>44871.416666648649</v>
      </c>
    </row>
    <row r="7428" spans="1:1">
      <c r="A7428" s="26">
        <f t="shared" si="116"/>
        <v>44871.458333315313</v>
      </c>
    </row>
    <row r="7429" spans="1:1">
      <c r="A7429" s="26">
        <f t="shared" si="116"/>
        <v>44871.499999981977</v>
      </c>
    </row>
    <row r="7430" spans="1:1">
      <c r="A7430" s="26">
        <f t="shared" si="116"/>
        <v>44871.541666648642</v>
      </c>
    </row>
    <row r="7431" spans="1:1">
      <c r="A7431" s="26">
        <f t="shared" si="116"/>
        <v>44871.583333315306</v>
      </c>
    </row>
    <row r="7432" spans="1:1">
      <c r="A7432" s="26">
        <f t="shared" si="116"/>
        <v>44871.62499998197</v>
      </c>
    </row>
    <row r="7433" spans="1:1">
      <c r="A7433" s="26">
        <f t="shared" si="116"/>
        <v>44871.666666648634</v>
      </c>
    </row>
    <row r="7434" spans="1:1">
      <c r="A7434" s="26">
        <f t="shared" si="116"/>
        <v>44871.708333315299</v>
      </c>
    </row>
    <row r="7435" spans="1:1">
      <c r="A7435" s="26">
        <f t="shared" si="116"/>
        <v>44871.749999981963</v>
      </c>
    </row>
    <row r="7436" spans="1:1">
      <c r="A7436" s="26">
        <f t="shared" si="116"/>
        <v>44871.791666648627</v>
      </c>
    </row>
    <row r="7437" spans="1:1">
      <c r="A7437" s="26">
        <f t="shared" si="116"/>
        <v>44871.833333315291</v>
      </c>
    </row>
    <row r="7438" spans="1:1">
      <c r="A7438" s="26">
        <f t="shared" si="116"/>
        <v>44871.874999981956</v>
      </c>
    </row>
    <row r="7439" spans="1:1">
      <c r="A7439" s="26">
        <f t="shared" si="116"/>
        <v>44871.91666664862</v>
      </c>
    </row>
    <row r="7440" spans="1:1">
      <c r="A7440" s="26">
        <f t="shared" si="116"/>
        <v>44871.958333315284</v>
      </c>
    </row>
    <row r="7441" spans="1:1">
      <c r="A7441" s="26">
        <f t="shared" si="116"/>
        <v>44871.999999981948</v>
      </c>
    </row>
    <row r="7442" spans="1:1">
      <c r="A7442" s="26">
        <f t="shared" si="116"/>
        <v>44872.041666648613</v>
      </c>
    </row>
    <row r="7443" spans="1:1">
      <c r="A7443" s="26">
        <f t="shared" si="116"/>
        <v>44872.083333315277</v>
      </c>
    </row>
    <row r="7444" spans="1:1">
      <c r="A7444" s="26">
        <f t="shared" si="116"/>
        <v>44872.124999981941</v>
      </c>
    </row>
    <row r="7445" spans="1:1">
      <c r="A7445" s="26">
        <f t="shared" si="116"/>
        <v>44872.166666648605</v>
      </c>
    </row>
    <row r="7446" spans="1:1">
      <c r="A7446" s="26">
        <f t="shared" si="116"/>
        <v>44872.20833331527</v>
      </c>
    </row>
    <row r="7447" spans="1:1">
      <c r="A7447" s="26">
        <f t="shared" si="116"/>
        <v>44872.249999981934</v>
      </c>
    </row>
    <row r="7448" spans="1:1">
      <c r="A7448" s="26">
        <f t="shared" si="116"/>
        <v>44872.291666648598</v>
      </c>
    </row>
    <row r="7449" spans="1:1">
      <c r="A7449" s="26">
        <f t="shared" si="116"/>
        <v>44872.333333315262</v>
      </c>
    </row>
    <row r="7450" spans="1:1">
      <c r="A7450" s="26">
        <f t="shared" si="116"/>
        <v>44872.374999981927</v>
      </c>
    </row>
    <row r="7451" spans="1:1">
      <c r="A7451" s="26">
        <f t="shared" si="116"/>
        <v>44872.416666648591</v>
      </c>
    </row>
    <row r="7452" spans="1:1">
      <c r="A7452" s="26">
        <f t="shared" si="116"/>
        <v>44872.458333315255</v>
      </c>
    </row>
    <row r="7453" spans="1:1">
      <c r="A7453" s="26">
        <f t="shared" si="116"/>
        <v>44872.499999981919</v>
      </c>
    </row>
    <row r="7454" spans="1:1">
      <c r="A7454" s="26">
        <f t="shared" si="116"/>
        <v>44872.541666648583</v>
      </c>
    </row>
    <row r="7455" spans="1:1">
      <c r="A7455" s="26">
        <f t="shared" si="116"/>
        <v>44872.583333315248</v>
      </c>
    </row>
    <row r="7456" spans="1:1">
      <c r="A7456" s="26">
        <f t="shared" si="116"/>
        <v>44872.624999981912</v>
      </c>
    </row>
    <row r="7457" spans="1:1">
      <c r="A7457" s="26">
        <f t="shared" si="116"/>
        <v>44872.666666648576</v>
      </c>
    </row>
    <row r="7458" spans="1:1">
      <c r="A7458" s="26">
        <f t="shared" si="116"/>
        <v>44872.70833331524</v>
      </c>
    </row>
    <row r="7459" spans="1:1">
      <c r="A7459" s="26">
        <f t="shared" si="116"/>
        <v>44872.749999981905</v>
      </c>
    </row>
    <row r="7460" spans="1:1">
      <c r="A7460" s="26">
        <f t="shared" si="116"/>
        <v>44872.791666648569</v>
      </c>
    </row>
    <row r="7461" spans="1:1">
      <c r="A7461" s="26">
        <f t="shared" si="116"/>
        <v>44872.833333315233</v>
      </c>
    </row>
    <row r="7462" spans="1:1">
      <c r="A7462" s="26">
        <f t="shared" si="116"/>
        <v>44872.874999981897</v>
      </c>
    </row>
    <row r="7463" spans="1:1">
      <c r="A7463" s="26">
        <f t="shared" si="116"/>
        <v>44872.916666648562</v>
      </c>
    </row>
    <row r="7464" spans="1:1">
      <c r="A7464" s="26">
        <f t="shared" si="116"/>
        <v>44872.958333315226</v>
      </c>
    </row>
    <row r="7465" spans="1:1">
      <c r="A7465" s="26">
        <f t="shared" si="116"/>
        <v>44872.99999998189</v>
      </c>
    </row>
    <row r="7466" spans="1:1">
      <c r="A7466" s="26">
        <f t="shared" si="116"/>
        <v>44873.041666648554</v>
      </c>
    </row>
    <row r="7467" spans="1:1">
      <c r="A7467" s="26">
        <f t="shared" si="116"/>
        <v>44873.083333315219</v>
      </c>
    </row>
    <row r="7468" spans="1:1">
      <c r="A7468" s="26">
        <f t="shared" si="116"/>
        <v>44873.124999981883</v>
      </c>
    </row>
    <row r="7469" spans="1:1">
      <c r="A7469" s="26">
        <f t="shared" si="116"/>
        <v>44873.166666648547</v>
      </c>
    </row>
    <row r="7470" spans="1:1">
      <c r="A7470" s="26">
        <f t="shared" si="116"/>
        <v>44873.208333315211</v>
      </c>
    </row>
    <row r="7471" spans="1:1">
      <c r="A7471" s="26">
        <f t="shared" si="116"/>
        <v>44873.249999981876</v>
      </c>
    </row>
    <row r="7472" spans="1:1">
      <c r="A7472" s="26">
        <f t="shared" si="116"/>
        <v>44873.29166664854</v>
      </c>
    </row>
    <row r="7473" spans="1:1">
      <c r="A7473" s="26">
        <f t="shared" si="116"/>
        <v>44873.333333315204</v>
      </c>
    </row>
    <row r="7474" spans="1:1">
      <c r="A7474" s="26">
        <f t="shared" si="116"/>
        <v>44873.374999981868</v>
      </c>
    </row>
    <row r="7475" spans="1:1">
      <c r="A7475" s="26">
        <f t="shared" si="116"/>
        <v>44873.416666648533</v>
      </c>
    </row>
    <row r="7476" spans="1:1">
      <c r="A7476" s="26">
        <f t="shared" si="116"/>
        <v>44873.458333315197</v>
      </c>
    </row>
    <row r="7477" spans="1:1">
      <c r="A7477" s="26">
        <f t="shared" si="116"/>
        <v>44873.499999981861</v>
      </c>
    </row>
    <row r="7478" spans="1:1">
      <c r="A7478" s="26">
        <f t="shared" si="116"/>
        <v>44873.541666648525</v>
      </c>
    </row>
    <row r="7479" spans="1:1">
      <c r="A7479" s="26">
        <f t="shared" si="116"/>
        <v>44873.58333331519</v>
      </c>
    </row>
    <row r="7480" spans="1:1">
      <c r="A7480" s="26">
        <f t="shared" si="116"/>
        <v>44873.624999981854</v>
      </c>
    </row>
    <row r="7481" spans="1:1">
      <c r="A7481" s="26">
        <f t="shared" si="116"/>
        <v>44873.666666648518</v>
      </c>
    </row>
    <row r="7482" spans="1:1">
      <c r="A7482" s="26">
        <f t="shared" si="116"/>
        <v>44873.708333315182</v>
      </c>
    </row>
    <row r="7483" spans="1:1">
      <c r="A7483" s="26">
        <f t="shared" si="116"/>
        <v>44873.749999981846</v>
      </c>
    </row>
    <row r="7484" spans="1:1">
      <c r="A7484" s="26">
        <f t="shared" si="116"/>
        <v>44873.791666648511</v>
      </c>
    </row>
    <row r="7485" spans="1:1">
      <c r="A7485" s="26">
        <f t="shared" si="116"/>
        <v>44873.833333315175</v>
      </c>
    </row>
    <row r="7486" spans="1:1">
      <c r="A7486" s="26">
        <f t="shared" si="116"/>
        <v>44873.874999981839</v>
      </c>
    </row>
    <row r="7487" spans="1:1">
      <c r="A7487" s="26">
        <f t="shared" si="116"/>
        <v>44873.916666648503</v>
      </c>
    </row>
    <row r="7488" spans="1:1">
      <c r="A7488" s="26">
        <f t="shared" si="116"/>
        <v>44873.958333315168</v>
      </c>
    </row>
    <row r="7489" spans="1:1">
      <c r="A7489" s="26">
        <f t="shared" si="116"/>
        <v>44873.999999981832</v>
      </c>
    </row>
    <row r="7490" spans="1:1">
      <c r="A7490" s="26">
        <f t="shared" si="116"/>
        <v>44874.041666648496</v>
      </c>
    </row>
    <row r="7491" spans="1:1">
      <c r="A7491" s="26">
        <f t="shared" ref="A7491:A7554" si="117">A7490+1/24</f>
        <v>44874.08333331516</v>
      </c>
    </row>
    <row r="7492" spans="1:1">
      <c r="A7492" s="26">
        <f t="shared" si="117"/>
        <v>44874.124999981825</v>
      </c>
    </row>
    <row r="7493" spans="1:1">
      <c r="A7493" s="26">
        <f t="shared" si="117"/>
        <v>44874.166666648489</v>
      </c>
    </row>
    <row r="7494" spans="1:1">
      <c r="A7494" s="26">
        <f t="shared" si="117"/>
        <v>44874.208333315153</v>
      </c>
    </row>
    <row r="7495" spans="1:1">
      <c r="A7495" s="26">
        <f t="shared" si="117"/>
        <v>44874.249999981817</v>
      </c>
    </row>
    <row r="7496" spans="1:1">
      <c r="A7496" s="26">
        <f t="shared" si="117"/>
        <v>44874.291666648482</v>
      </c>
    </row>
    <row r="7497" spans="1:1">
      <c r="A7497" s="26">
        <f t="shared" si="117"/>
        <v>44874.333333315146</v>
      </c>
    </row>
    <row r="7498" spans="1:1">
      <c r="A7498" s="26">
        <f t="shared" si="117"/>
        <v>44874.37499998181</v>
      </c>
    </row>
    <row r="7499" spans="1:1">
      <c r="A7499" s="26">
        <f t="shared" si="117"/>
        <v>44874.416666648474</v>
      </c>
    </row>
    <row r="7500" spans="1:1">
      <c r="A7500" s="26">
        <f t="shared" si="117"/>
        <v>44874.458333315139</v>
      </c>
    </row>
    <row r="7501" spans="1:1">
      <c r="A7501" s="26">
        <f t="shared" si="117"/>
        <v>44874.499999981803</v>
      </c>
    </row>
    <row r="7502" spans="1:1">
      <c r="A7502" s="26">
        <f t="shared" si="117"/>
        <v>44874.541666648467</v>
      </c>
    </row>
    <row r="7503" spans="1:1">
      <c r="A7503" s="26">
        <f t="shared" si="117"/>
        <v>44874.583333315131</v>
      </c>
    </row>
    <row r="7504" spans="1:1">
      <c r="A7504" s="26">
        <f t="shared" si="117"/>
        <v>44874.624999981796</v>
      </c>
    </row>
    <row r="7505" spans="1:1">
      <c r="A7505" s="26">
        <f t="shared" si="117"/>
        <v>44874.66666664846</v>
      </c>
    </row>
    <row r="7506" spans="1:1">
      <c r="A7506" s="26">
        <f t="shared" si="117"/>
        <v>44874.708333315124</v>
      </c>
    </row>
    <row r="7507" spans="1:1">
      <c r="A7507" s="26">
        <f t="shared" si="117"/>
        <v>44874.749999981788</v>
      </c>
    </row>
    <row r="7508" spans="1:1">
      <c r="A7508" s="26">
        <f t="shared" si="117"/>
        <v>44874.791666648453</v>
      </c>
    </row>
    <row r="7509" spans="1:1">
      <c r="A7509" s="26">
        <f t="shared" si="117"/>
        <v>44874.833333315117</v>
      </c>
    </row>
    <row r="7510" spans="1:1">
      <c r="A7510" s="26">
        <f t="shared" si="117"/>
        <v>44874.874999981781</v>
      </c>
    </row>
    <row r="7511" spans="1:1">
      <c r="A7511" s="26">
        <f t="shared" si="117"/>
        <v>44874.916666648445</v>
      </c>
    </row>
    <row r="7512" spans="1:1">
      <c r="A7512" s="26">
        <f t="shared" si="117"/>
        <v>44874.958333315109</v>
      </c>
    </row>
    <row r="7513" spans="1:1">
      <c r="A7513" s="26">
        <f t="shared" si="117"/>
        <v>44874.999999981774</v>
      </c>
    </row>
    <row r="7514" spans="1:1">
      <c r="A7514" s="26">
        <f t="shared" si="117"/>
        <v>44875.041666648438</v>
      </c>
    </row>
    <row r="7515" spans="1:1">
      <c r="A7515" s="26">
        <f t="shared" si="117"/>
        <v>44875.083333315102</v>
      </c>
    </row>
    <row r="7516" spans="1:1">
      <c r="A7516" s="26">
        <f t="shared" si="117"/>
        <v>44875.124999981766</v>
      </c>
    </row>
    <row r="7517" spans="1:1">
      <c r="A7517" s="26">
        <f t="shared" si="117"/>
        <v>44875.166666648431</v>
      </c>
    </row>
    <row r="7518" spans="1:1">
      <c r="A7518" s="26">
        <f t="shared" si="117"/>
        <v>44875.208333315095</v>
      </c>
    </row>
    <row r="7519" spans="1:1">
      <c r="A7519" s="26">
        <f t="shared" si="117"/>
        <v>44875.249999981759</v>
      </c>
    </row>
    <row r="7520" spans="1:1">
      <c r="A7520" s="26">
        <f t="shared" si="117"/>
        <v>44875.291666648423</v>
      </c>
    </row>
    <row r="7521" spans="1:1">
      <c r="A7521" s="26">
        <f t="shared" si="117"/>
        <v>44875.333333315088</v>
      </c>
    </row>
    <row r="7522" spans="1:1">
      <c r="A7522" s="26">
        <f t="shared" si="117"/>
        <v>44875.374999981752</v>
      </c>
    </row>
    <row r="7523" spans="1:1">
      <c r="A7523" s="26">
        <f t="shared" si="117"/>
        <v>44875.416666648416</v>
      </c>
    </row>
    <row r="7524" spans="1:1">
      <c r="A7524" s="26">
        <f t="shared" si="117"/>
        <v>44875.45833331508</v>
      </c>
    </row>
    <row r="7525" spans="1:1">
      <c r="A7525" s="26">
        <f t="shared" si="117"/>
        <v>44875.499999981745</v>
      </c>
    </row>
    <row r="7526" spans="1:1">
      <c r="A7526" s="26">
        <f t="shared" si="117"/>
        <v>44875.541666648409</v>
      </c>
    </row>
    <row r="7527" spans="1:1">
      <c r="A7527" s="26">
        <f t="shared" si="117"/>
        <v>44875.583333315073</v>
      </c>
    </row>
    <row r="7528" spans="1:1">
      <c r="A7528" s="26">
        <f t="shared" si="117"/>
        <v>44875.624999981737</v>
      </c>
    </row>
    <row r="7529" spans="1:1">
      <c r="A7529" s="26">
        <f t="shared" si="117"/>
        <v>44875.666666648402</v>
      </c>
    </row>
    <row r="7530" spans="1:1">
      <c r="A7530" s="26">
        <f t="shared" si="117"/>
        <v>44875.708333315066</v>
      </c>
    </row>
    <row r="7531" spans="1:1">
      <c r="A7531" s="26">
        <f t="shared" si="117"/>
        <v>44875.74999998173</v>
      </c>
    </row>
    <row r="7532" spans="1:1">
      <c r="A7532" s="26">
        <f t="shared" si="117"/>
        <v>44875.791666648394</v>
      </c>
    </row>
    <row r="7533" spans="1:1">
      <c r="A7533" s="26">
        <f t="shared" si="117"/>
        <v>44875.833333315059</v>
      </c>
    </row>
    <row r="7534" spans="1:1">
      <c r="A7534" s="26">
        <f t="shared" si="117"/>
        <v>44875.874999981723</v>
      </c>
    </row>
    <row r="7535" spans="1:1">
      <c r="A7535" s="26">
        <f t="shared" si="117"/>
        <v>44875.916666648387</v>
      </c>
    </row>
    <row r="7536" spans="1:1">
      <c r="A7536" s="26">
        <f t="shared" si="117"/>
        <v>44875.958333315051</v>
      </c>
    </row>
    <row r="7537" spans="1:1">
      <c r="A7537" s="26">
        <f t="shared" si="117"/>
        <v>44875.999999981716</v>
      </c>
    </row>
    <row r="7538" spans="1:1">
      <c r="A7538" s="26">
        <f t="shared" si="117"/>
        <v>44876.04166664838</v>
      </c>
    </row>
    <row r="7539" spans="1:1">
      <c r="A7539" s="26">
        <f t="shared" si="117"/>
        <v>44876.083333315044</v>
      </c>
    </row>
    <row r="7540" spans="1:1">
      <c r="A7540" s="26">
        <f t="shared" si="117"/>
        <v>44876.124999981708</v>
      </c>
    </row>
    <row r="7541" spans="1:1">
      <c r="A7541" s="26">
        <f t="shared" si="117"/>
        <v>44876.166666648372</v>
      </c>
    </row>
    <row r="7542" spans="1:1">
      <c r="A7542" s="26">
        <f t="shared" si="117"/>
        <v>44876.208333315037</v>
      </c>
    </row>
    <row r="7543" spans="1:1">
      <c r="A7543" s="26">
        <f t="shared" si="117"/>
        <v>44876.249999981701</v>
      </c>
    </row>
    <row r="7544" spans="1:1">
      <c r="A7544" s="26">
        <f t="shared" si="117"/>
        <v>44876.291666648365</v>
      </c>
    </row>
    <row r="7545" spans="1:1">
      <c r="A7545" s="26">
        <f t="shared" si="117"/>
        <v>44876.333333315029</v>
      </c>
    </row>
    <row r="7546" spans="1:1">
      <c r="A7546" s="26">
        <f t="shared" si="117"/>
        <v>44876.374999981694</v>
      </c>
    </row>
    <row r="7547" spans="1:1">
      <c r="A7547" s="26">
        <f t="shared" si="117"/>
        <v>44876.416666648358</v>
      </c>
    </row>
    <row r="7548" spans="1:1">
      <c r="A7548" s="26">
        <f t="shared" si="117"/>
        <v>44876.458333315022</v>
      </c>
    </row>
    <row r="7549" spans="1:1">
      <c r="A7549" s="26">
        <f t="shared" si="117"/>
        <v>44876.499999981686</v>
      </c>
    </row>
    <row r="7550" spans="1:1">
      <c r="A7550" s="26">
        <f t="shared" si="117"/>
        <v>44876.541666648351</v>
      </c>
    </row>
    <row r="7551" spans="1:1">
      <c r="A7551" s="26">
        <f t="shared" si="117"/>
        <v>44876.583333315015</v>
      </c>
    </row>
    <row r="7552" spans="1:1">
      <c r="A7552" s="26">
        <f t="shared" si="117"/>
        <v>44876.624999981679</v>
      </c>
    </row>
    <row r="7553" spans="1:1">
      <c r="A7553" s="26">
        <f t="shared" si="117"/>
        <v>44876.666666648343</v>
      </c>
    </row>
    <row r="7554" spans="1:1">
      <c r="A7554" s="26">
        <f t="shared" si="117"/>
        <v>44876.708333315008</v>
      </c>
    </row>
    <row r="7555" spans="1:1">
      <c r="A7555" s="26">
        <f t="shared" ref="A7555:A7618" si="118">A7554+1/24</f>
        <v>44876.749999981672</v>
      </c>
    </row>
    <row r="7556" spans="1:1">
      <c r="A7556" s="26">
        <f t="shared" si="118"/>
        <v>44876.791666648336</v>
      </c>
    </row>
    <row r="7557" spans="1:1">
      <c r="A7557" s="26">
        <f t="shared" si="118"/>
        <v>44876.833333315</v>
      </c>
    </row>
    <row r="7558" spans="1:1">
      <c r="A7558" s="26">
        <f t="shared" si="118"/>
        <v>44876.874999981665</v>
      </c>
    </row>
    <row r="7559" spans="1:1">
      <c r="A7559" s="26">
        <f t="shared" si="118"/>
        <v>44876.916666648329</v>
      </c>
    </row>
    <row r="7560" spans="1:1">
      <c r="A7560" s="26">
        <f t="shared" si="118"/>
        <v>44876.958333314993</v>
      </c>
    </row>
    <row r="7561" spans="1:1">
      <c r="A7561" s="26">
        <f t="shared" si="118"/>
        <v>44876.999999981657</v>
      </c>
    </row>
    <row r="7562" spans="1:1">
      <c r="A7562" s="26">
        <f t="shared" si="118"/>
        <v>44877.041666648322</v>
      </c>
    </row>
    <row r="7563" spans="1:1">
      <c r="A7563" s="26">
        <f t="shared" si="118"/>
        <v>44877.083333314986</v>
      </c>
    </row>
    <row r="7564" spans="1:1">
      <c r="A7564" s="26">
        <f t="shared" si="118"/>
        <v>44877.12499998165</v>
      </c>
    </row>
    <row r="7565" spans="1:1">
      <c r="A7565" s="26">
        <f t="shared" si="118"/>
        <v>44877.166666648314</v>
      </c>
    </row>
    <row r="7566" spans="1:1">
      <c r="A7566" s="26">
        <f t="shared" si="118"/>
        <v>44877.208333314979</v>
      </c>
    </row>
    <row r="7567" spans="1:1">
      <c r="A7567" s="26">
        <f t="shared" si="118"/>
        <v>44877.249999981643</v>
      </c>
    </row>
    <row r="7568" spans="1:1">
      <c r="A7568" s="26">
        <f t="shared" si="118"/>
        <v>44877.291666648307</v>
      </c>
    </row>
    <row r="7569" spans="1:1">
      <c r="A7569" s="26">
        <f t="shared" si="118"/>
        <v>44877.333333314971</v>
      </c>
    </row>
    <row r="7570" spans="1:1">
      <c r="A7570" s="26">
        <f t="shared" si="118"/>
        <v>44877.374999981635</v>
      </c>
    </row>
    <row r="7571" spans="1:1">
      <c r="A7571" s="26">
        <f t="shared" si="118"/>
        <v>44877.4166666483</v>
      </c>
    </row>
    <row r="7572" spans="1:1">
      <c r="A7572" s="26">
        <f t="shared" si="118"/>
        <v>44877.458333314964</v>
      </c>
    </row>
    <row r="7573" spans="1:1">
      <c r="A7573" s="26">
        <f t="shared" si="118"/>
        <v>44877.499999981628</v>
      </c>
    </row>
    <row r="7574" spans="1:1">
      <c r="A7574" s="26">
        <f t="shared" si="118"/>
        <v>44877.541666648292</v>
      </c>
    </row>
    <row r="7575" spans="1:1">
      <c r="A7575" s="26">
        <f t="shared" si="118"/>
        <v>44877.583333314957</v>
      </c>
    </row>
    <row r="7576" spans="1:1">
      <c r="A7576" s="26">
        <f t="shared" si="118"/>
        <v>44877.624999981621</v>
      </c>
    </row>
    <row r="7577" spans="1:1">
      <c r="A7577" s="26">
        <f t="shared" si="118"/>
        <v>44877.666666648285</v>
      </c>
    </row>
    <row r="7578" spans="1:1">
      <c r="A7578" s="26">
        <f t="shared" si="118"/>
        <v>44877.708333314949</v>
      </c>
    </row>
    <row r="7579" spans="1:1">
      <c r="A7579" s="26">
        <f t="shared" si="118"/>
        <v>44877.749999981614</v>
      </c>
    </row>
    <row r="7580" spans="1:1">
      <c r="A7580" s="26">
        <f t="shared" si="118"/>
        <v>44877.791666648278</v>
      </c>
    </row>
    <row r="7581" spans="1:1">
      <c r="A7581" s="26">
        <f t="shared" si="118"/>
        <v>44877.833333314942</v>
      </c>
    </row>
    <row r="7582" spans="1:1">
      <c r="A7582" s="26">
        <f t="shared" si="118"/>
        <v>44877.874999981606</v>
      </c>
    </row>
    <row r="7583" spans="1:1">
      <c r="A7583" s="26">
        <f t="shared" si="118"/>
        <v>44877.916666648271</v>
      </c>
    </row>
    <row r="7584" spans="1:1">
      <c r="A7584" s="26">
        <f t="shared" si="118"/>
        <v>44877.958333314935</v>
      </c>
    </row>
    <row r="7585" spans="1:1">
      <c r="A7585" s="26">
        <f t="shared" si="118"/>
        <v>44877.999999981599</v>
      </c>
    </row>
    <row r="7586" spans="1:1">
      <c r="A7586" s="26">
        <f t="shared" si="118"/>
        <v>44878.041666648263</v>
      </c>
    </row>
    <row r="7587" spans="1:1">
      <c r="A7587" s="26">
        <f t="shared" si="118"/>
        <v>44878.083333314928</v>
      </c>
    </row>
    <row r="7588" spans="1:1">
      <c r="A7588" s="26">
        <f t="shared" si="118"/>
        <v>44878.124999981592</v>
      </c>
    </row>
    <row r="7589" spans="1:1">
      <c r="A7589" s="26">
        <f t="shared" si="118"/>
        <v>44878.166666648256</v>
      </c>
    </row>
    <row r="7590" spans="1:1">
      <c r="A7590" s="26">
        <f t="shared" si="118"/>
        <v>44878.20833331492</v>
      </c>
    </row>
    <row r="7591" spans="1:1">
      <c r="A7591" s="26">
        <f t="shared" si="118"/>
        <v>44878.249999981585</v>
      </c>
    </row>
    <row r="7592" spans="1:1">
      <c r="A7592" s="26">
        <f t="shared" si="118"/>
        <v>44878.291666648249</v>
      </c>
    </row>
    <row r="7593" spans="1:1">
      <c r="A7593" s="26">
        <f t="shared" si="118"/>
        <v>44878.333333314913</v>
      </c>
    </row>
    <row r="7594" spans="1:1">
      <c r="A7594" s="26">
        <f t="shared" si="118"/>
        <v>44878.374999981577</v>
      </c>
    </row>
    <row r="7595" spans="1:1">
      <c r="A7595" s="26">
        <f t="shared" si="118"/>
        <v>44878.416666648242</v>
      </c>
    </row>
    <row r="7596" spans="1:1">
      <c r="A7596" s="26">
        <f t="shared" si="118"/>
        <v>44878.458333314906</v>
      </c>
    </row>
    <row r="7597" spans="1:1">
      <c r="A7597" s="26">
        <f t="shared" si="118"/>
        <v>44878.49999998157</v>
      </c>
    </row>
    <row r="7598" spans="1:1">
      <c r="A7598" s="26">
        <f t="shared" si="118"/>
        <v>44878.541666648234</v>
      </c>
    </row>
    <row r="7599" spans="1:1">
      <c r="A7599" s="26">
        <f t="shared" si="118"/>
        <v>44878.583333314898</v>
      </c>
    </row>
    <row r="7600" spans="1:1">
      <c r="A7600" s="26">
        <f t="shared" si="118"/>
        <v>44878.624999981563</v>
      </c>
    </row>
    <row r="7601" spans="1:1">
      <c r="A7601" s="26">
        <f t="shared" si="118"/>
        <v>44878.666666648227</v>
      </c>
    </row>
    <row r="7602" spans="1:1">
      <c r="A7602" s="26">
        <f t="shared" si="118"/>
        <v>44878.708333314891</v>
      </c>
    </row>
    <row r="7603" spans="1:1">
      <c r="A7603" s="26">
        <f t="shared" si="118"/>
        <v>44878.749999981555</v>
      </c>
    </row>
    <row r="7604" spans="1:1">
      <c r="A7604" s="26">
        <f t="shared" si="118"/>
        <v>44878.79166664822</v>
      </c>
    </row>
    <row r="7605" spans="1:1">
      <c r="A7605" s="26">
        <f t="shared" si="118"/>
        <v>44878.833333314884</v>
      </c>
    </row>
    <row r="7606" spans="1:1">
      <c r="A7606" s="26">
        <f t="shared" si="118"/>
        <v>44878.874999981548</v>
      </c>
    </row>
    <row r="7607" spans="1:1">
      <c r="A7607" s="26">
        <f t="shared" si="118"/>
        <v>44878.916666648212</v>
      </c>
    </row>
    <row r="7608" spans="1:1">
      <c r="A7608" s="26">
        <f t="shared" si="118"/>
        <v>44878.958333314877</v>
      </c>
    </row>
    <row r="7609" spans="1:1">
      <c r="A7609" s="26">
        <f t="shared" si="118"/>
        <v>44878.999999981541</v>
      </c>
    </row>
    <row r="7610" spans="1:1">
      <c r="A7610" s="26">
        <f t="shared" si="118"/>
        <v>44879.041666648205</v>
      </c>
    </row>
    <row r="7611" spans="1:1">
      <c r="A7611" s="26">
        <f t="shared" si="118"/>
        <v>44879.083333314869</v>
      </c>
    </row>
    <row r="7612" spans="1:1">
      <c r="A7612" s="26">
        <f t="shared" si="118"/>
        <v>44879.124999981534</v>
      </c>
    </row>
    <row r="7613" spans="1:1">
      <c r="A7613" s="26">
        <f t="shared" si="118"/>
        <v>44879.166666648198</v>
      </c>
    </row>
    <row r="7614" spans="1:1">
      <c r="A7614" s="26">
        <f t="shared" si="118"/>
        <v>44879.208333314862</v>
      </c>
    </row>
    <row r="7615" spans="1:1">
      <c r="A7615" s="26">
        <f t="shared" si="118"/>
        <v>44879.249999981526</v>
      </c>
    </row>
    <row r="7616" spans="1:1">
      <c r="A7616" s="26">
        <f t="shared" si="118"/>
        <v>44879.291666648191</v>
      </c>
    </row>
    <row r="7617" spans="1:1">
      <c r="A7617" s="26">
        <f t="shared" si="118"/>
        <v>44879.333333314855</v>
      </c>
    </row>
    <row r="7618" spans="1:1">
      <c r="A7618" s="26">
        <f t="shared" si="118"/>
        <v>44879.374999981519</v>
      </c>
    </row>
    <row r="7619" spans="1:1">
      <c r="A7619" s="26">
        <f t="shared" ref="A7619:A7682" si="119">A7618+1/24</f>
        <v>44879.416666648183</v>
      </c>
    </row>
    <row r="7620" spans="1:1">
      <c r="A7620" s="26">
        <f t="shared" si="119"/>
        <v>44879.458333314848</v>
      </c>
    </row>
    <row r="7621" spans="1:1">
      <c r="A7621" s="26">
        <f t="shared" si="119"/>
        <v>44879.499999981512</v>
      </c>
    </row>
    <row r="7622" spans="1:1">
      <c r="A7622" s="26">
        <f t="shared" si="119"/>
        <v>44879.541666648176</v>
      </c>
    </row>
    <row r="7623" spans="1:1">
      <c r="A7623" s="26">
        <f t="shared" si="119"/>
        <v>44879.58333331484</v>
      </c>
    </row>
    <row r="7624" spans="1:1">
      <c r="A7624" s="26">
        <f t="shared" si="119"/>
        <v>44879.624999981505</v>
      </c>
    </row>
    <row r="7625" spans="1:1">
      <c r="A7625" s="26">
        <f t="shared" si="119"/>
        <v>44879.666666648169</v>
      </c>
    </row>
    <row r="7626" spans="1:1">
      <c r="A7626" s="26">
        <f t="shared" si="119"/>
        <v>44879.708333314833</v>
      </c>
    </row>
    <row r="7627" spans="1:1">
      <c r="A7627" s="26">
        <f t="shared" si="119"/>
        <v>44879.749999981497</v>
      </c>
    </row>
    <row r="7628" spans="1:1">
      <c r="A7628" s="26">
        <f t="shared" si="119"/>
        <v>44879.791666648161</v>
      </c>
    </row>
    <row r="7629" spans="1:1">
      <c r="A7629" s="26">
        <f t="shared" si="119"/>
        <v>44879.833333314826</v>
      </c>
    </row>
    <row r="7630" spans="1:1">
      <c r="A7630" s="26">
        <f t="shared" si="119"/>
        <v>44879.87499998149</v>
      </c>
    </row>
    <row r="7631" spans="1:1">
      <c r="A7631" s="26">
        <f t="shared" si="119"/>
        <v>44879.916666648154</v>
      </c>
    </row>
    <row r="7632" spans="1:1">
      <c r="A7632" s="26">
        <f t="shared" si="119"/>
        <v>44879.958333314818</v>
      </c>
    </row>
    <row r="7633" spans="1:9">
      <c r="A7633" s="26">
        <f t="shared" si="119"/>
        <v>44879.999999981483</v>
      </c>
      <c r="D7633">
        <v>27069</v>
      </c>
      <c r="E7633">
        <v>1369.2</v>
      </c>
      <c r="F7633">
        <v>8449</v>
      </c>
      <c r="G7633">
        <v>29973.4</v>
      </c>
      <c r="H7633">
        <v>34233.800000000003</v>
      </c>
      <c r="I7633">
        <v>30730.2</v>
      </c>
    </row>
    <row r="7634" spans="1:9">
      <c r="A7634" s="26">
        <f t="shared" si="119"/>
        <v>44880.041666648147</v>
      </c>
      <c r="D7634">
        <v>27069</v>
      </c>
      <c r="E7634">
        <v>1369.2</v>
      </c>
      <c r="F7634">
        <v>8449</v>
      </c>
      <c r="G7634">
        <v>29973.4</v>
      </c>
      <c r="H7634">
        <v>34233.800000000003</v>
      </c>
      <c r="I7634">
        <v>30730.2</v>
      </c>
    </row>
    <row r="7635" spans="1:9">
      <c r="A7635" s="26">
        <f t="shared" si="119"/>
        <v>44880.083333314811</v>
      </c>
      <c r="D7635">
        <v>27069</v>
      </c>
      <c r="E7635">
        <v>1369.2</v>
      </c>
      <c r="F7635">
        <v>8449</v>
      </c>
      <c r="G7635">
        <v>29973.4</v>
      </c>
      <c r="H7635">
        <v>34233.800000000003</v>
      </c>
      <c r="I7635">
        <v>30730.2</v>
      </c>
    </row>
    <row r="7636" spans="1:9">
      <c r="A7636" s="26">
        <f t="shared" si="119"/>
        <v>44880.124999981475</v>
      </c>
      <c r="D7636">
        <v>27069</v>
      </c>
      <c r="E7636">
        <v>1369.2</v>
      </c>
      <c r="F7636">
        <v>8449.2000000000007</v>
      </c>
      <c r="G7636">
        <v>29973.4</v>
      </c>
      <c r="H7636">
        <v>34233.800000000003</v>
      </c>
      <c r="I7636">
        <v>30730.2</v>
      </c>
    </row>
    <row r="7637" spans="1:9">
      <c r="A7637" s="26">
        <f t="shared" si="119"/>
        <v>44880.16666664814</v>
      </c>
      <c r="D7637">
        <v>27069</v>
      </c>
      <c r="E7637">
        <v>1369.2</v>
      </c>
      <c r="F7637">
        <v>8449.2000000000007</v>
      </c>
      <c r="G7637">
        <v>29973.4</v>
      </c>
      <c r="H7637">
        <v>34233.800000000003</v>
      </c>
      <c r="I7637">
        <v>30730.6</v>
      </c>
    </row>
    <row r="7638" spans="1:9">
      <c r="A7638" s="26">
        <f t="shared" si="119"/>
        <v>44880.208333314804</v>
      </c>
      <c r="D7638">
        <v>27069.200000000001</v>
      </c>
      <c r="E7638">
        <v>1369.4</v>
      </c>
      <c r="F7638">
        <v>8449.2000000000007</v>
      </c>
      <c r="G7638">
        <v>29973.4</v>
      </c>
      <c r="H7638">
        <v>34233.800000000003</v>
      </c>
      <c r="I7638">
        <v>30730.799999999999</v>
      </c>
    </row>
    <row r="7639" spans="1:9">
      <c r="A7639" s="26">
        <f t="shared" si="119"/>
        <v>44880.249999981468</v>
      </c>
      <c r="D7639">
        <v>27069.200000000001</v>
      </c>
      <c r="E7639">
        <v>1369.4</v>
      </c>
      <c r="F7639">
        <v>8449.2000000000007</v>
      </c>
      <c r="G7639">
        <v>29973.4</v>
      </c>
      <c r="H7639">
        <v>34233.800000000003</v>
      </c>
      <c r="I7639">
        <v>30731.200000000001</v>
      </c>
    </row>
    <row r="7640" spans="1:9">
      <c r="A7640" s="26">
        <f t="shared" si="119"/>
        <v>44880.291666648132</v>
      </c>
      <c r="D7640">
        <v>27069.599999999999</v>
      </c>
      <c r="E7640">
        <v>1369.8</v>
      </c>
      <c r="F7640">
        <v>8449.2000000000007</v>
      </c>
      <c r="G7640">
        <v>29973.4</v>
      </c>
      <c r="H7640">
        <v>34234</v>
      </c>
      <c r="I7640">
        <v>30731.200000000001</v>
      </c>
    </row>
    <row r="7641" spans="1:9">
      <c r="A7641" s="26">
        <f t="shared" si="119"/>
        <v>44880.333333314797</v>
      </c>
      <c r="D7641">
        <v>27069.8</v>
      </c>
      <c r="E7641">
        <v>1369.8</v>
      </c>
      <c r="F7641">
        <v>8449.4</v>
      </c>
      <c r="G7641">
        <v>29974.400000000001</v>
      </c>
      <c r="H7641">
        <v>34234</v>
      </c>
      <c r="I7641">
        <v>30732</v>
      </c>
    </row>
    <row r="7642" spans="1:9">
      <c r="A7642" s="26">
        <f t="shared" si="119"/>
        <v>44880.374999981461</v>
      </c>
      <c r="D7642">
        <v>27070</v>
      </c>
      <c r="E7642">
        <v>1369.8</v>
      </c>
      <c r="F7642">
        <v>8449.6</v>
      </c>
      <c r="G7642">
        <v>29974.400000000001</v>
      </c>
      <c r="H7642">
        <v>34234</v>
      </c>
      <c r="I7642">
        <v>30733.4</v>
      </c>
    </row>
    <row r="7643" spans="1:9">
      <c r="A7643" s="26">
        <f t="shared" si="119"/>
        <v>44880.416666648125</v>
      </c>
      <c r="D7643">
        <v>27070.400000000001</v>
      </c>
      <c r="E7643">
        <v>1369.8</v>
      </c>
      <c r="F7643">
        <v>8449.6</v>
      </c>
      <c r="G7643">
        <v>29974.400000000001</v>
      </c>
      <c r="H7643">
        <v>34234</v>
      </c>
      <c r="I7643">
        <v>30733.4</v>
      </c>
    </row>
    <row r="7644" spans="1:9">
      <c r="A7644" s="26">
        <f t="shared" si="119"/>
        <v>44880.458333314789</v>
      </c>
      <c r="D7644">
        <v>27076.400000000001</v>
      </c>
      <c r="E7644">
        <v>1369.8</v>
      </c>
      <c r="F7644">
        <v>8449.6</v>
      </c>
      <c r="G7644">
        <v>29974.400000000001</v>
      </c>
      <c r="H7644">
        <v>34234</v>
      </c>
      <c r="I7644">
        <v>30733.4</v>
      </c>
    </row>
    <row r="7645" spans="1:9">
      <c r="A7645" s="26">
        <f t="shared" si="119"/>
        <v>44880.499999981454</v>
      </c>
      <c r="D7645">
        <v>27076.400000000001</v>
      </c>
      <c r="E7645">
        <v>1369.8</v>
      </c>
      <c r="F7645">
        <v>8449.6</v>
      </c>
      <c r="G7645">
        <v>29974.400000000001</v>
      </c>
      <c r="H7645">
        <v>34234</v>
      </c>
      <c r="I7645">
        <v>30733.4</v>
      </c>
    </row>
    <row r="7646" spans="1:9">
      <c r="A7646" s="26">
        <f t="shared" si="119"/>
        <v>44880.541666648118</v>
      </c>
      <c r="D7646">
        <v>27076.400000000001</v>
      </c>
      <c r="E7646">
        <v>1370.2</v>
      </c>
      <c r="F7646">
        <v>8449.6</v>
      </c>
      <c r="G7646">
        <v>29974.400000000001</v>
      </c>
      <c r="H7646">
        <v>34234</v>
      </c>
      <c r="I7646">
        <v>30733.4</v>
      </c>
    </row>
    <row r="7647" spans="1:9">
      <c r="A7647" s="26">
        <f t="shared" si="119"/>
        <v>44880.583333314782</v>
      </c>
      <c r="D7647">
        <v>27076.400000000001</v>
      </c>
      <c r="E7647">
        <v>1371.2</v>
      </c>
      <c r="F7647">
        <v>8449.6</v>
      </c>
      <c r="G7647">
        <v>29974.400000000001</v>
      </c>
      <c r="H7647">
        <v>34234</v>
      </c>
      <c r="I7647">
        <v>30733.4</v>
      </c>
    </row>
    <row r="7648" spans="1:9">
      <c r="A7648" s="26">
        <f t="shared" si="119"/>
        <v>44880.624999981446</v>
      </c>
      <c r="D7648">
        <v>27076.400000000001</v>
      </c>
      <c r="E7648">
        <v>1371.2</v>
      </c>
      <c r="F7648">
        <v>8449.6</v>
      </c>
      <c r="G7648">
        <v>29974.400000000001</v>
      </c>
      <c r="H7648">
        <v>34234</v>
      </c>
      <c r="I7648">
        <v>30733.4</v>
      </c>
    </row>
    <row r="7649" spans="1:9">
      <c r="A7649" s="26">
        <f t="shared" si="119"/>
        <v>44880.666666648111</v>
      </c>
      <c r="D7649">
        <v>27077</v>
      </c>
      <c r="E7649">
        <v>1371.2</v>
      </c>
      <c r="F7649">
        <v>8449.6</v>
      </c>
      <c r="G7649">
        <v>29974.400000000001</v>
      </c>
      <c r="H7649">
        <v>34234</v>
      </c>
      <c r="I7649">
        <v>30733.4</v>
      </c>
    </row>
    <row r="7650" spans="1:9">
      <c r="A7650" s="26">
        <f t="shared" si="119"/>
        <v>44880.708333314775</v>
      </c>
      <c r="D7650">
        <v>27077</v>
      </c>
      <c r="E7650">
        <v>1371.2</v>
      </c>
      <c r="F7650">
        <v>8449.6</v>
      </c>
      <c r="G7650">
        <v>29974.400000000001</v>
      </c>
      <c r="H7650">
        <v>34234.199999999997</v>
      </c>
      <c r="I7650">
        <v>30733.4</v>
      </c>
    </row>
    <row r="7651" spans="1:9">
      <c r="A7651" s="26">
        <f t="shared" si="119"/>
        <v>44880.749999981439</v>
      </c>
      <c r="D7651">
        <v>27077.200000000001</v>
      </c>
      <c r="E7651">
        <v>1371.2</v>
      </c>
      <c r="F7651">
        <v>8449.6</v>
      </c>
      <c r="G7651">
        <v>29974.400000000001</v>
      </c>
      <c r="H7651">
        <v>34234.199999999997</v>
      </c>
      <c r="I7651">
        <v>30733.4</v>
      </c>
    </row>
    <row r="7652" spans="1:9">
      <c r="A7652" s="26">
        <f t="shared" si="119"/>
        <v>44880.791666648103</v>
      </c>
      <c r="D7652">
        <v>27078</v>
      </c>
      <c r="E7652">
        <v>1371.2</v>
      </c>
      <c r="F7652">
        <v>8449.6</v>
      </c>
      <c r="G7652">
        <v>29974.400000000001</v>
      </c>
      <c r="H7652">
        <v>34234.199999999997</v>
      </c>
      <c r="I7652">
        <v>30733.599999999999</v>
      </c>
    </row>
    <row r="7653" spans="1:9">
      <c r="A7653" s="26">
        <f t="shared" si="119"/>
        <v>44880.833333314768</v>
      </c>
      <c r="D7653">
        <v>27078.799999999999</v>
      </c>
      <c r="E7653">
        <v>1371.2</v>
      </c>
      <c r="F7653">
        <v>8449.6</v>
      </c>
      <c r="G7653">
        <v>29974.799999999999</v>
      </c>
      <c r="H7653">
        <v>34234.199999999997</v>
      </c>
      <c r="I7653">
        <v>30735</v>
      </c>
    </row>
    <row r="7654" spans="1:9">
      <c r="A7654" s="26">
        <f t="shared" si="119"/>
        <v>44880.874999981432</v>
      </c>
      <c r="D7654">
        <v>27080</v>
      </c>
      <c r="E7654">
        <v>1371.2</v>
      </c>
      <c r="F7654">
        <v>8450.2000000000007</v>
      </c>
      <c r="G7654">
        <v>29974.799999999999</v>
      </c>
      <c r="H7654">
        <v>34234.800000000003</v>
      </c>
      <c r="I7654">
        <v>30735.200000000001</v>
      </c>
    </row>
    <row r="7655" spans="1:9">
      <c r="A7655" s="26">
        <f t="shared" si="119"/>
        <v>44880.916666648096</v>
      </c>
      <c r="D7655">
        <v>27086.400000000001</v>
      </c>
      <c r="E7655">
        <v>1372.2</v>
      </c>
      <c r="F7655">
        <v>8450.2000000000007</v>
      </c>
      <c r="G7655">
        <v>29974.799999999999</v>
      </c>
      <c r="H7655">
        <v>34234.800000000003</v>
      </c>
      <c r="I7655">
        <v>30735.200000000001</v>
      </c>
    </row>
    <row r="7656" spans="1:9">
      <c r="A7656" s="26">
        <f t="shared" si="119"/>
        <v>44880.95833331476</v>
      </c>
      <c r="D7656">
        <v>27099.8</v>
      </c>
      <c r="E7656">
        <v>1372.2</v>
      </c>
      <c r="F7656">
        <v>8450.2000000000007</v>
      </c>
      <c r="G7656">
        <v>29974.799999999999</v>
      </c>
      <c r="H7656">
        <v>34234.800000000003</v>
      </c>
      <c r="I7656">
        <v>30735.200000000001</v>
      </c>
    </row>
    <row r="7657" spans="1:9">
      <c r="A7657" s="26">
        <f t="shared" si="119"/>
        <v>44880.999999981424</v>
      </c>
      <c r="D7657">
        <v>27102.400000000001</v>
      </c>
      <c r="E7657">
        <v>1372.2</v>
      </c>
      <c r="F7657">
        <v>8451.2000000000007</v>
      </c>
      <c r="G7657">
        <v>29974.799999999999</v>
      </c>
      <c r="H7657">
        <v>34234.800000000003</v>
      </c>
      <c r="I7657">
        <v>30735.200000000001</v>
      </c>
    </row>
    <row r="7658" spans="1:9">
      <c r="A7658" s="26">
        <f t="shared" si="119"/>
        <v>44881.041666648089</v>
      </c>
      <c r="D7658">
        <v>27103.599999999999</v>
      </c>
      <c r="E7658">
        <v>1372.2</v>
      </c>
      <c r="F7658">
        <v>8451.2000000000007</v>
      </c>
      <c r="G7658">
        <v>29974.799999999999</v>
      </c>
      <c r="H7658">
        <v>34234.800000000003</v>
      </c>
      <c r="I7658">
        <v>30735.4</v>
      </c>
    </row>
    <row r="7659" spans="1:9">
      <c r="A7659" s="26">
        <f t="shared" si="119"/>
        <v>44881.083333314753</v>
      </c>
      <c r="D7659">
        <v>27113.4</v>
      </c>
      <c r="E7659">
        <v>1372.4</v>
      </c>
      <c r="F7659">
        <v>8451.2000000000007</v>
      </c>
      <c r="G7659">
        <v>29974.799999999999</v>
      </c>
      <c r="H7659">
        <v>34235</v>
      </c>
      <c r="I7659">
        <v>30738.400000000001</v>
      </c>
    </row>
    <row r="7660" spans="1:9">
      <c r="A7660" s="26">
        <f t="shared" si="119"/>
        <v>44881.124999981417</v>
      </c>
      <c r="D7660">
        <v>27118.6</v>
      </c>
      <c r="E7660">
        <v>1372.4</v>
      </c>
      <c r="F7660">
        <v>8451.2000000000007</v>
      </c>
      <c r="G7660">
        <v>29974.799999999999</v>
      </c>
      <c r="H7660">
        <v>34235</v>
      </c>
      <c r="I7660">
        <v>30738.400000000001</v>
      </c>
    </row>
    <row r="7661" spans="1:9">
      <c r="A7661" s="26">
        <f t="shared" si="119"/>
        <v>44881.166666648081</v>
      </c>
      <c r="D7661">
        <v>27118.799999999999</v>
      </c>
      <c r="E7661">
        <v>1372.4</v>
      </c>
      <c r="F7661">
        <v>8451.2000000000007</v>
      </c>
      <c r="G7661">
        <v>29975.200000000001</v>
      </c>
      <c r="H7661">
        <v>34235</v>
      </c>
      <c r="I7661">
        <v>30738.400000000001</v>
      </c>
    </row>
    <row r="7662" spans="1:9">
      <c r="A7662" s="26">
        <f t="shared" si="119"/>
        <v>44881.208333314746</v>
      </c>
      <c r="D7662">
        <v>27119.8</v>
      </c>
      <c r="E7662">
        <v>1372.4</v>
      </c>
      <c r="F7662">
        <v>8451.2000000000007</v>
      </c>
      <c r="G7662">
        <v>29975.599999999999</v>
      </c>
      <c r="H7662">
        <v>34235</v>
      </c>
      <c r="I7662">
        <v>30738.6</v>
      </c>
    </row>
    <row r="7663" spans="1:9">
      <c r="A7663" s="26">
        <f t="shared" si="119"/>
        <v>44881.24999998141</v>
      </c>
      <c r="D7663">
        <v>27125.4</v>
      </c>
      <c r="E7663">
        <v>1372.4</v>
      </c>
      <c r="F7663">
        <v>8451.6</v>
      </c>
      <c r="G7663">
        <v>29975.599999999999</v>
      </c>
      <c r="H7663">
        <v>34235</v>
      </c>
      <c r="I7663">
        <v>30738.6</v>
      </c>
    </row>
    <row r="7664" spans="1:9">
      <c r="A7664" s="26">
        <f t="shared" si="119"/>
        <v>44881.291666648074</v>
      </c>
      <c r="D7664">
        <v>27125.4</v>
      </c>
      <c r="E7664">
        <v>1372.4</v>
      </c>
      <c r="F7664">
        <v>8451.6</v>
      </c>
      <c r="G7664">
        <v>29975.599999999999</v>
      </c>
      <c r="H7664">
        <v>34235</v>
      </c>
      <c r="I7664">
        <v>30738.6</v>
      </c>
    </row>
    <row r="7665" spans="1:9">
      <c r="A7665" s="26">
        <f t="shared" si="119"/>
        <v>44881.333333314738</v>
      </c>
      <c r="D7665">
        <v>27125.4</v>
      </c>
      <c r="E7665">
        <v>1372.4</v>
      </c>
      <c r="F7665">
        <v>8451.6</v>
      </c>
      <c r="G7665">
        <v>29975.599999999999</v>
      </c>
      <c r="H7665">
        <v>34235</v>
      </c>
      <c r="I7665">
        <v>30738.6</v>
      </c>
    </row>
    <row r="7666" spans="1:9">
      <c r="A7666" s="26">
        <f t="shared" si="119"/>
        <v>44881.374999981403</v>
      </c>
      <c r="D7666">
        <v>27125.4</v>
      </c>
      <c r="E7666">
        <v>1372.4</v>
      </c>
      <c r="F7666">
        <v>8451.7999999999993</v>
      </c>
      <c r="G7666">
        <v>29975.599999999999</v>
      </c>
      <c r="H7666">
        <v>34235</v>
      </c>
      <c r="I7666">
        <v>30738.6</v>
      </c>
    </row>
    <row r="7667" spans="1:9">
      <c r="A7667" s="26">
        <f t="shared" si="119"/>
        <v>44881.416666648067</v>
      </c>
      <c r="D7667">
        <v>27125.4</v>
      </c>
      <c r="E7667">
        <v>1372.4</v>
      </c>
      <c r="F7667">
        <v>8451.7999999999993</v>
      </c>
      <c r="G7667">
        <v>29975.599999999999</v>
      </c>
      <c r="H7667">
        <v>34235</v>
      </c>
      <c r="I7667">
        <v>30738.6</v>
      </c>
    </row>
    <row r="7668" spans="1:9">
      <c r="A7668" s="26">
        <f t="shared" si="119"/>
        <v>44881.458333314731</v>
      </c>
      <c r="D7668">
        <v>27125.4</v>
      </c>
      <c r="E7668">
        <v>1380.8</v>
      </c>
      <c r="F7668">
        <v>8451.7999999999993</v>
      </c>
      <c r="G7668">
        <v>29976</v>
      </c>
      <c r="H7668">
        <v>34235</v>
      </c>
      <c r="I7668">
        <v>30738.6</v>
      </c>
    </row>
    <row r="7669" spans="1:9">
      <c r="A7669" s="26">
        <f t="shared" si="119"/>
        <v>44881.499999981395</v>
      </c>
      <c r="D7669">
        <v>27125.4</v>
      </c>
      <c r="E7669">
        <v>1380.8</v>
      </c>
      <c r="F7669">
        <v>8451.7999999999993</v>
      </c>
      <c r="G7669">
        <v>29976</v>
      </c>
      <c r="H7669">
        <v>34235</v>
      </c>
      <c r="I7669">
        <v>30738.6</v>
      </c>
    </row>
    <row r="7670" spans="1:9">
      <c r="A7670" s="26">
        <f t="shared" si="119"/>
        <v>44881.54166664806</v>
      </c>
      <c r="D7670">
        <v>27125.4</v>
      </c>
      <c r="E7670">
        <v>1380.8</v>
      </c>
      <c r="F7670">
        <v>8451.7999999999993</v>
      </c>
      <c r="G7670">
        <v>29976</v>
      </c>
      <c r="H7670">
        <v>34235</v>
      </c>
      <c r="I7670">
        <v>30738.6</v>
      </c>
    </row>
    <row r="7671" spans="1:9">
      <c r="A7671" s="26">
        <f t="shared" si="119"/>
        <v>44881.583333314724</v>
      </c>
      <c r="D7671">
        <v>27125.4</v>
      </c>
      <c r="E7671">
        <v>1380.8</v>
      </c>
      <c r="F7671">
        <v>8451.7999999999993</v>
      </c>
      <c r="G7671">
        <v>29976</v>
      </c>
      <c r="H7671">
        <v>34235</v>
      </c>
      <c r="I7671">
        <v>30738.6</v>
      </c>
    </row>
    <row r="7672" spans="1:9">
      <c r="A7672" s="26">
        <f t="shared" si="119"/>
        <v>44881.624999981388</v>
      </c>
      <c r="D7672">
        <v>27125.4</v>
      </c>
      <c r="E7672">
        <v>1380.8</v>
      </c>
      <c r="F7672">
        <v>8451.7999999999993</v>
      </c>
      <c r="G7672">
        <v>29976</v>
      </c>
      <c r="H7672">
        <v>34235</v>
      </c>
      <c r="I7672">
        <v>30738.6</v>
      </c>
    </row>
    <row r="7673" spans="1:9">
      <c r="A7673" s="26">
        <f t="shared" si="119"/>
        <v>44881.666666648052</v>
      </c>
      <c r="D7673">
        <v>27125.4</v>
      </c>
      <c r="E7673">
        <v>1380.8</v>
      </c>
      <c r="F7673">
        <v>8451.7999999999993</v>
      </c>
      <c r="G7673">
        <v>29976</v>
      </c>
      <c r="H7673">
        <v>34235</v>
      </c>
      <c r="I7673">
        <v>30738.6</v>
      </c>
    </row>
    <row r="7674" spans="1:9">
      <c r="A7674" s="26">
        <f t="shared" si="119"/>
        <v>44881.708333314717</v>
      </c>
      <c r="D7674">
        <v>27132.400000000001</v>
      </c>
      <c r="E7674">
        <v>1380.8</v>
      </c>
      <c r="F7674">
        <v>8451.7999999999993</v>
      </c>
      <c r="G7674">
        <v>29976</v>
      </c>
      <c r="H7674">
        <v>34235</v>
      </c>
      <c r="I7674">
        <v>30738.6</v>
      </c>
    </row>
    <row r="7675" spans="1:9">
      <c r="A7675" s="26">
        <f t="shared" si="119"/>
        <v>44881.749999981381</v>
      </c>
      <c r="D7675">
        <v>27135.8</v>
      </c>
      <c r="E7675">
        <v>1380.8</v>
      </c>
      <c r="F7675">
        <v>8451.7999999999993</v>
      </c>
      <c r="G7675">
        <v>29976</v>
      </c>
      <c r="H7675">
        <v>34235</v>
      </c>
      <c r="I7675">
        <v>30738.6</v>
      </c>
    </row>
    <row r="7676" spans="1:9">
      <c r="A7676" s="26">
        <f t="shared" si="119"/>
        <v>44881.791666648045</v>
      </c>
      <c r="D7676">
        <v>27137.599999999999</v>
      </c>
      <c r="E7676">
        <v>1381.2</v>
      </c>
      <c r="F7676">
        <v>8453.7999999999993</v>
      </c>
      <c r="G7676">
        <v>29976</v>
      </c>
      <c r="H7676">
        <v>34235</v>
      </c>
      <c r="I7676">
        <v>30738.6</v>
      </c>
    </row>
    <row r="7677" spans="1:9">
      <c r="A7677" s="26">
        <f t="shared" si="119"/>
        <v>44881.833333314709</v>
      </c>
      <c r="D7677">
        <v>27139.8</v>
      </c>
      <c r="E7677">
        <v>1381.2</v>
      </c>
      <c r="F7677">
        <v>8453.7999999999993</v>
      </c>
      <c r="G7677">
        <v>29976</v>
      </c>
      <c r="H7677">
        <v>34235</v>
      </c>
      <c r="I7677">
        <v>30738.6</v>
      </c>
    </row>
    <row r="7678" spans="1:9">
      <c r="A7678" s="26">
        <f t="shared" si="119"/>
        <v>44881.874999981374</v>
      </c>
      <c r="D7678">
        <v>27146.400000000001</v>
      </c>
      <c r="E7678">
        <v>1381.2</v>
      </c>
      <c r="F7678">
        <v>8453.7999999999993</v>
      </c>
      <c r="G7678">
        <v>29976</v>
      </c>
      <c r="H7678">
        <v>34235</v>
      </c>
      <c r="I7678">
        <v>30738.6</v>
      </c>
    </row>
    <row r="7679" spans="1:9">
      <c r="A7679" s="26">
        <f t="shared" si="119"/>
        <v>44881.916666648038</v>
      </c>
      <c r="D7679">
        <v>27147</v>
      </c>
      <c r="E7679">
        <v>1381.2</v>
      </c>
      <c r="F7679">
        <v>8453.7999999999993</v>
      </c>
      <c r="G7679">
        <v>29976</v>
      </c>
      <c r="H7679">
        <v>34235</v>
      </c>
      <c r="I7679">
        <v>30738.6</v>
      </c>
    </row>
    <row r="7680" spans="1:9">
      <c r="A7680" s="26">
        <f t="shared" si="119"/>
        <v>44881.958333314702</v>
      </c>
      <c r="D7680">
        <v>27147</v>
      </c>
      <c r="E7680">
        <v>1381.2</v>
      </c>
      <c r="F7680">
        <v>8453.7999999999993</v>
      </c>
      <c r="G7680">
        <v>29976</v>
      </c>
      <c r="H7680">
        <v>34235</v>
      </c>
      <c r="I7680">
        <v>30743.4</v>
      </c>
    </row>
    <row r="7681" spans="1:9">
      <c r="A7681" s="26">
        <f t="shared" si="119"/>
        <v>44881.999999981366</v>
      </c>
      <c r="D7681">
        <v>27147</v>
      </c>
      <c r="E7681">
        <v>1381.4</v>
      </c>
      <c r="F7681">
        <v>8453.7999999999993</v>
      </c>
      <c r="G7681">
        <v>29976.799999999999</v>
      </c>
      <c r="H7681">
        <v>34235</v>
      </c>
      <c r="I7681">
        <v>30750.799999999999</v>
      </c>
    </row>
    <row r="7682" spans="1:9">
      <c r="A7682" s="26">
        <f t="shared" si="119"/>
        <v>44882.041666648031</v>
      </c>
      <c r="D7682">
        <v>27147</v>
      </c>
      <c r="E7682">
        <v>1382.4</v>
      </c>
      <c r="F7682">
        <v>8454.6</v>
      </c>
      <c r="G7682">
        <v>29978</v>
      </c>
      <c r="H7682">
        <v>34235</v>
      </c>
      <c r="I7682">
        <v>30751</v>
      </c>
    </row>
    <row r="7683" spans="1:9">
      <c r="A7683" s="26">
        <f t="shared" ref="A7683:A7746" si="120">A7682+1/24</f>
        <v>44882.083333314695</v>
      </c>
      <c r="D7683">
        <v>27147.4</v>
      </c>
      <c r="E7683">
        <v>1382.4</v>
      </c>
      <c r="F7683">
        <v>8454.6</v>
      </c>
      <c r="G7683">
        <v>29978</v>
      </c>
      <c r="H7683">
        <v>34235.800000000003</v>
      </c>
      <c r="I7683">
        <v>30751</v>
      </c>
    </row>
    <row r="7684" spans="1:9">
      <c r="A7684" s="26">
        <f t="shared" si="120"/>
        <v>44882.124999981359</v>
      </c>
      <c r="D7684">
        <v>27147.599999999999</v>
      </c>
      <c r="E7684">
        <v>1382.4</v>
      </c>
      <c r="F7684">
        <v>8454.6</v>
      </c>
      <c r="G7684">
        <v>29978</v>
      </c>
      <c r="H7684">
        <v>34236.199999999997</v>
      </c>
      <c r="I7684">
        <v>30751</v>
      </c>
    </row>
    <row r="7685" spans="1:9">
      <c r="A7685" s="26">
        <f t="shared" si="120"/>
        <v>44882.166666648023</v>
      </c>
      <c r="D7685">
        <v>27147.599999999999</v>
      </c>
      <c r="E7685">
        <v>1382.4</v>
      </c>
      <c r="F7685">
        <v>8454.6</v>
      </c>
      <c r="G7685">
        <v>29978</v>
      </c>
      <c r="H7685">
        <v>34236.400000000001</v>
      </c>
      <c r="I7685">
        <v>30751</v>
      </c>
    </row>
    <row r="7686" spans="1:9">
      <c r="A7686" s="26">
        <f t="shared" si="120"/>
        <v>44882.208333314687</v>
      </c>
      <c r="D7686">
        <v>27147.599999999999</v>
      </c>
      <c r="E7686">
        <v>1382.4</v>
      </c>
      <c r="F7686">
        <v>8454.7999999999993</v>
      </c>
      <c r="G7686">
        <v>29978</v>
      </c>
      <c r="H7686">
        <v>34236.400000000001</v>
      </c>
      <c r="I7686">
        <v>30751</v>
      </c>
    </row>
    <row r="7687" spans="1:9">
      <c r="A7687" s="26">
        <f t="shared" si="120"/>
        <v>44882.249999981352</v>
      </c>
      <c r="D7687">
        <v>27148.2</v>
      </c>
      <c r="E7687">
        <v>1382.4</v>
      </c>
      <c r="F7687">
        <v>8454.7999999999993</v>
      </c>
      <c r="G7687">
        <v>29978</v>
      </c>
      <c r="H7687">
        <v>34236.6</v>
      </c>
      <c r="I7687">
        <v>30751</v>
      </c>
    </row>
    <row r="7688" spans="1:9">
      <c r="A7688" s="26">
        <f t="shared" si="120"/>
        <v>44882.291666648016</v>
      </c>
      <c r="D7688">
        <v>27148.6</v>
      </c>
      <c r="E7688">
        <v>1382.4</v>
      </c>
      <c r="F7688">
        <v>8455</v>
      </c>
      <c r="G7688">
        <v>29978</v>
      </c>
      <c r="H7688">
        <v>34236.6</v>
      </c>
      <c r="I7688">
        <v>30751</v>
      </c>
    </row>
    <row r="7689" spans="1:9">
      <c r="A7689" s="26">
        <f t="shared" si="120"/>
        <v>44882.33333331468</v>
      </c>
      <c r="D7689">
        <v>27148.6</v>
      </c>
      <c r="E7689">
        <v>1382.4</v>
      </c>
      <c r="F7689">
        <v>8455</v>
      </c>
      <c r="G7689">
        <v>29978</v>
      </c>
      <c r="H7689">
        <v>34236.6</v>
      </c>
      <c r="I7689">
        <v>30751.4</v>
      </c>
    </row>
    <row r="7690" spans="1:9">
      <c r="A7690" s="26">
        <f t="shared" si="120"/>
        <v>44882.374999981344</v>
      </c>
      <c r="D7690">
        <v>27148.6</v>
      </c>
      <c r="E7690">
        <v>1382.4</v>
      </c>
      <c r="F7690">
        <v>8455</v>
      </c>
      <c r="G7690">
        <v>29978</v>
      </c>
      <c r="H7690">
        <v>34236.6</v>
      </c>
      <c r="I7690">
        <v>30751.4</v>
      </c>
    </row>
    <row r="7691" spans="1:9">
      <c r="A7691" s="26">
        <f t="shared" si="120"/>
        <v>44882.416666648009</v>
      </c>
      <c r="D7691">
        <v>27149</v>
      </c>
      <c r="E7691">
        <v>1383.2</v>
      </c>
      <c r="F7691">
        <v>8455</v>
      </c>
      <c r="G7691">
        <v>29978.799999999999</v>
      </c>
      <c r="H7691">
        <v>34236.6</v>
      </c>
      <c r="I7691">
        <v>30751.4</v>
      </c>
    </row>
    <row r="7692" spans="1:9">
      <c r="A7692" s="26">
        <f t="shared" si="120"/>
        <v>44882.458333314673</v>
      </c>
    </row>
    <row r="7693" spans="1:9">
      <c r="A7693" s="26">
        <f t="shared" si="120"/>
        <v>44882.499999981337</v>
      </c>
    </row>
    <row r="7694" spans="1:9">
      <c r="A7694" s="26">
        <f t="shared" si="120"/>
        <v>44882.541666648001</v>
      </c>
    </row>
    <row r="7695" spans="1:9">
      <c r="A7695" s="26">
        <f t="shared" si="120"/>
        <v>44882.583333314666</v>
      </c>
    </row>
    <row r="7696" spans="1:9">
      <c r="A7696" s="26">
        <f t="shared" si="120"/>
        <v>44882.62499998133</v>
      </c>
    </row>
    <row r="7697" spans="1:1">
      <c r="A7697" s="26">
        <f t="shared" si="120"/>
        <v>44882.666666647994</v>
      </c>
    </row>
    <row r="7698" spans="1:1">
      <c r="A7698" s="26">
        <f t="shared" si="120"/>
        <v>44882.708333314658</v>
      </c>
    </row>
    <row r="7699" spans="1:1">
      <c r="A7699" s="26">
        <f t="shared" si="120"/>
        <v>44882.749999981323</v>
      </c>
    </row>
    <row r="7700" spans="1:1">
      <c r="A7700" s="26">
        <f t="shared" si="120"/>
        <v>44882.791666647987</v>
      </c>
    </row>
    <row r="7701" spans="1:1">
      <c r="A7701" s="26">
        <f t="shared" si="120"/>
        <v>44882.833333314651</v>
      </c>
    </row>
    <row r="7702" spans="1:1">
      <c r="A7702" s="26">
        <f t="shared" si="120"/>
        <v>44882.874999981315</v>
      </c>
    </row>
    <row r="7703" spans="1:1">
      <c r="A7703" s="26">
        <f t="shared" si="120"/>
        <v>44882.91666664798</v>
      </c>
    </row>
    <row r="7704" spans="1:1">
      <c r="A7704" s="26">
        <f t="shared" si="120"/>
        <v>44882.958333314644</v>
      </c>
    </row>
    <row r="7705" spans="1:1">
      <c r="A7705" s="26">
        <f t="shared" si="120"/>
        <v>44882.999999981308</v>
      </c>
    </row>
    <row r="7706" spans="1:1">
      <c r="A7706" s="26">
        <f t="shared" si="120"/>
        <v>44883.041666647972</v>
      </c>
    </row>
    <row r="7707" spans="1:1">
      <c r="A7707" s="26">
        <f t="shared" si="120"/>
        <v>44883.083333314637</v>
      </c>
    </row>
    <row r="7708" spans="1:1">
      <c r="A7708" s="26">
        <f t="shared" si="120"/>
        <v>44883.124999981301</v>
      </c>
    </row>
    <row r="7709" spans="1:1">
      <c r="A7709" s="26">
        <f t="shared" si="120"/>
        <v>44883.166666647965</v>
      </c>
    </row>
    <row r="7710" spans="1:1">
      <c r="A7710" s="26">
        <f t="shared" si="120"/>
        <v>44883.208333314629</v>
      </c>
    </row>
    <row r="7711" spans="1:1">
      <c r="A7711" s="26">
        <f t="shared" si="120"/>
        <v>44883.249999981294</v>
      </c>
    </row>
    <row r="7712" spans="1:1">
      <c r="A7712" s="26">
        <f t="shared" si="120"/>
        <v>44883.291666647958</v>
      </c>
    </row>
    <row r="7713" spans="1:1">
      <c r="A7713" s="26">
        <f t="shared" si="120"/>
        <v>44883.333333314622</v>
      </c>
    </row>
    <row r="7714" spans="1:1">
      <c r="A7714" s="26">
        <f t="shared" si="120"/>
        <v>44883.374999981286</v>
      </c>
    </row>
    <row r="7715" spans="1:1">
      <c r="A7715" s="26">
        <f t="shared" si="120"/>
        <v>44883.41666664795</v>
      </c>
    </row>
    <row r="7716" spans="1:1">
      <c r="A7716" s="26">
        <f t="shared" si="120"/>
        <v>44883.458333314615</v>
      </c>
    </row>
    <row r="7717" spans="1:1">
      <c r="A7717" s="26">
        <f t="shared" si="120"/>
        <v>44883.499999981279</v>
      </c>
    </row>
    <row r="7718" spans="1:1">
      <c r="A7718" s="26">
        <f t="shared" si="120"/>
        <v>44883.541666647943</v>
      </c>
    </row>
    <row r="7719" spans="1:1">
      <c r="A7719" s="26">
        <f t="shared" si="120"/>
        <v>44883.583333314607</v>
      </c>
    </row>
    <row r="7720" spans="1:1">
      <c r="A7720" s="26">
        <f t="shared" si="120"/>
        <v>44883.624999981272</v>
      </c>
    </row>
    <row r="7721" spans="1:1">
      <c r="A7721" s="26">
        <f t="shared" si="120"/>
        <v>44883.666666647936</v>
      </c>
    </row>
    <row r="7722" spans="1:1">
      <c r="A7722" s="26">
        <f t="shared" si="120"/>
        <v>44883.7083333146</v>
      </c>
    </row>
    <row r="7723" spans="1:1">
      <c r="A7723" s="26">
        <f t="shared" si="120"/>
        <v>44883.749999981264</v>
      </c>
    </row>
    <row r="7724" spans="1:1">
      <c r="A7724" s="26">
        <f t="shared" si="120"/>
        <v>44883.791666647929</v>
      </c>
    </row>
    <row r="7725" spans="1:1">
      <c r="A7725" s="26">
        <f t="shared" si="120"/>
        <v>44883.833333314593</v>
      </c>
    </row>
    <row r="7726" spans="1:1">
      <c r="A7726" s="26">
        <f t="shared" si="120"/>
        <v>44883.874999981257</v>
      </c>
    </row>
    <row r="7727" spans="1:1">
      <c r="A7727" s="26">
        <f t="shared" si="120"/>
        <v>44883.916666647921</v>
      </c>
    </row>
    <row r="7728" spans="1:1">
      <c r="A7728" s="26">
        <f t="shared" si="120"/>
        <v>44883.958333314586</v>
      </c>
    </row>
    <row r="7729" spans="1:1">
      <c r="A7729" s="26">
        <f t="shared" si="120"/>
        <v>44883.99999998125</v>
      </c>
    </row>
    <row r="7730" spans="1:1">
      <c r="A7730" s="26">
        <f t="shared" si="120"/>
        <v>44884.041666647914</v>
      </c>
    </row>
    <row r="7731" spans="1:1">
      <c r="A7731" s="26">
        <f t="shared" si="120"/>
        <v>44884.083333314578</v>
      </c>
    </row>
    <row r="7732" spans="1:1">
      <c r="A7732" s="26">
        <f t="shared" si="120"/>
        <v>44884.124999981243</v>
      </c>
    </row>
    <row r="7733" spans="1:1">
      <c r="A7733" s="26">
        <f t="shared" si="120"/>
        <v>44884.166666647907</v>
      </c>
    </row>
    <row r="7734" spans="1:1">
      <c r="A7734" s="26">
        <f t="shared" si="120"/>
        <v>44884.208333314571</v>
      </c>
    </row>
    <row r="7735" spans="1:1">
      <c r="A7735" s="26">
        <f t="shared" si="120"/>
        <v>44884.249999981235</v>
      </c>
    </row>
    <row r="7736" spans="1:1">
      <c r="A7736" s="26">
        <f t="shared" si="120"/>
        <v>44884.2916666479</v>
      </c>
    </row>
    <row r="7737" spans="1:1">
      <c r="A7737" s="26">
        <f t="shared" si="120"/>
        <v>44884.333333314564</v>
      </c>
    </row>
    <row r="7738" spans="1:1">
      <c r="A7738" s="26">
        <f t="shared" si="120"/>
        <v>44884.374999981228</v>
      </c>
    </row>
    <row r="7739" spans="1:1">
      <c r="A7739" s="26">
        <f t="shared" si="120"/>
        <v>44884.416666647892</v>
      </c>
    </row>
    <row r="7740" spans="1:1">
      <c r="A7740" s="26">
        <f t="shared" si="120"/>
        <v>44884.458333314557</v>
      </c>
    </row>
    <row r="7741" spans="1:1">
      <c r="A7741" s="26">
        <f t="shared" si="120"/>
        <v>44884.499999981221</v>
      </c>
    </row>
    <row r="7742" spans="1:1">
      <c r="A7742" s="26">
        <f t="shared" si="120"/>
        <v>44884.541666647885</v>
      </c>
    </row>
    <row r="7743" spans="1:1">
      <c r="A7743" s="26">
        <f t="shared" si="120"/>
        <v>44884.583333314549</v>
      </c>
    </row>
    <row r="7744" spans="1:1">
      <c r="A7744" s="26">
        <f t="shared" si="120"/>
        <v>44884.624999981213</v>
      </c>
    </row>
    <row r="7745" spans="1:1">
      <c r="A7745" s="26">
        <f t="shared" si="120"/>
        <v>44884.666666647878</v>
      </c>
    </row>
    <row r="7746" spans="1:1">
      <c r="A7746" s="26">
        <f t="shared" si="120"/>
        <v>44884.708333314542</v>
      </c>
    </row>
    <row r="7747" spans="1:1">
      <c r="A7747" s="26">
        <f t="shared" ref="A7747:A7810" si="121">A7746+1/24</f>
        <v>44884.749999981206</v>
      </c>
    </row>
    <row r="7748" spans="1:1">
      <c r="A7748" s="26">
        <f t="shared" si="121"/>
        <v>44884.79166664787</v>
      </c>
    </row>
    <row r="7749" spans="1:1">
      <c r="A7749" s="26">
        <f t="shared" si="121"/>
        <v>44884.833333314535</v>
      </c>
    </row>
    <row r="7750" spans="1:1">
      <c r="A7750" s="26">
        <f t="shared" si="121"/>
        <v>44884.874999981199</v>
      </c>
    </row>
    <row r="7751" spans="1:1">
      <c r="A7751" s="26">
        <f t="shared" si="121"/>
        <v>44884.916666647863</v>
      </c>
    </row>
    <row r="7752" spans="1:1">
      <c r="A7752" s="26">
        <f t="shared" si="121"/>
        <v>44884.958333314527</v>
      </c>
    </row>
    <row r="7753" spans="1:1">
      <c r="A7753" s="26">
        <f t="shared" si="121"/>
        <v>44884.999999981192</v>
      </c>
    </row>
    <row r="7754" spans="1:1">
      <c r="A7754" s="26">
        <f t="shared" si="121"/>
        <v>44885.041666647856</v>
      </c>
    </row>
    <row r="7755" spans="1:1">
      <c r="A7755" s="26">
        <f t="shared" si="121"/>
        <v>44885.08333331452</v>
      </c>
    </row>
    <row r="7756" spans="1:1">
      <c r="A7756" s="26">
        <f t="shared" si="121"/>
        <v>44885.124999981184</v>
      </c>
    </row>
    <row r="7757" spans="1:1">
      <c r="A7757" s="26">
        <f t="shared" si="121"/>
        <v>44885.166666647849</v>
      </c>
    </row>
    <row r="7758" spans="1:1">
      <c r="A7758" s="26">
        <f t="shared" si="121"/>
        <v>44885.208333314513</v>
      </c>
    </row>
    <row r="7759" spans="1:1">
      <c r="A7759" s="26">
        <f t="shared" si="121"/>
        <v>44885.249999981177</v>
      </c>
    </row>
    <row r="7760" spans="1:1">
      <c r="A7760" s="26">
        <f t="shared" si="121"/>
        <v>44885.291666647841</v>
      </c>
    </row>
    <row r="7761" spans="1:1">
      <c r="A7761" s="26">
        <f t="shared" si="121"/>
        <v>44885.333333314506</v>
      </c>
    </row>
    <row r="7762" spans="1:1">
      <c r="A7762" s="26">
        <f t="shared" si="121"/>
        <v>44885.37499998117</v>
      </c>
    </row>
    <row r="7763" spans="1:1">
      <c r="A7763" s="26">
        <f t="shared" si="121"/>
        <v>44885.416666647834</v>
      </c>
    </row>
    <row r="7764" spans="1:1">
      <c r="A7764" s="26">
        <f t="shared" si="121"/>
        <v>44885.458333314498</v>
      </c>
    </row>
    <row r="7765" spans="1:1">
      <c r="A7765" s="26">
        <f t="shared" si="121"/>
        <v>44885.499999981163</v>
      </c>
    </row>
    <row r="7766" spans="1:1">
      <c r="A7766" s="26">
        <f t="shared" si="121"/>
        <v>44885.541666647827</v>
      </c>
    </row>
    <row r="7767" spans="1:1">
      <c r="A7767" s="26">
        <f t="shared" si="121"/>
        <v>44885.583333314491</v>
      </c>
    </row>
    <row r="7768" spans="1:1">
      <c r="A7768" s="26">
        <f t="shared" si="121"/>
        <v>44885.624999981155</v>
      </c>
    </row>
    <row r="7769" spans="1:1">
      <c r="A7769" s="26">
        <f t="shared" si="121"/>
        <v>44885.66666664782</v>
      </c>
    </row>
    <row r="7770" spans="1:1">
      <c r="A7770" s="26">
        <f t="shared" si="121"/>
        <v>44885.708333314484</v>
      </c>
    </row>
    <row r="7771" spans="1:1">
      <c r="A7771" s="26">
        <f t="shared" si="121"/>
        <v>44885.749999981148</v>
      </c>
    </row>
    <row r="7772" spans="1:1">
      <c r="A7772" s="26">
        <f t="shared" si="121"/>
        <v>44885.791666647812</v>
      </c>
    </row>
    <row r="7773" spans="1:1">
      <c r="A7773" s="26">
        <f t="shared" si="121"/>
        <v>44885.833333314476</v>
      </c>
    </row>
    <row r="7774" spans="1:1">
      <c r="A7774" s="26">
        <f t="shared" si="121"/>
        <v>44885.874999981141</v>
      </c>
    </row>
    <row r="7775" spans="1:1">
      <c r="A7775" s="26">
        <f t="shared" si="121"/>
        <v>44885.916666647805</v>
      </c>
    </row>
    <row r="7776" spans="1:1">
      <c r="A7776" s="26">
        <f t="shared" si="121"/>
        <v>44885.958333314469</v>
      </c>
    </row>
    <row r="7777" spans="1:1">
      <c r="A7777" s="26">
        <f t="shared" si="121"/>
        <v>44885.999999981133</v>
      </c>
    </row>
    <row r="7778" spans="1:1">
      <c r="A7778" s="26">
        <f t="shared" si="121"/>
        <v>44886.041666647798</v>
      </c>
    </row>
    <row r="7779" spans="1:1">
      <c r="A7779" s="26">
        <f t="shared" si="121"/>
        <v>44886.083333314462</v>
      </c>
    </row>
    <row r="7780" spans="1:1">
      <c r="A7780" s="26">
        <f t="shared" si="121"/>
        <v>44886.124999981126</v>
      </c>
    </row>
    <row r="7781" spans="1:1">
      <c r="A7781" s="26">
        <f t="shared" si="121"/>
        <v>44886.16666664779</v>
      </c>
    </row>
    <row r="7782" spans="1:1">
      <c r="A7782" s="26">
        <f t="shared" si="121"/>
        <v>44886.208333314455</v>
      </c>
    </row>
    <row r="7783" spans="1:1">
      <c r="A7783" s="26">
        <f t="shared" si="121"/>
        <v>44886.249999981119</v>
      </c>
    </row>
    <row r="7784" spans="1:1">
      <c r="A7784" s="26">
        <f t="shared" si="121"/>
        <v>44886.291666647783</v>
      </c>
    </row>
    <row r="7785" spans="1:1">
      <c r="A7785" s="26">
        <f t="shared" si="121"/>
        <v>44886.333333314447</v>
      </c>
    </row>
    <row r="7786" spans="1:1">
      <c r="A7786" s="26">
        <f t="shared" si="121"/>
        <v>44886.374999981112</v>
      </c>
    </row>
    <row r="7787" spans="1:1">
      <c r="A7787" s="26">
        <f t="shared" si="121"/>
        <v>44886.416666647776</v>
      </c>
    </row>
    <row r="7788" spans="1:1">
      <c r="A7788" s="26">
        <f t="shared" si="121"/>
        <v>44886.45833331444</v>
      </c>
    </row>
    <row r="7789" spans="1:1">
      <c r="A7789" s="26">
        <f t="shared" si="121"/>
        <v>44886.499999981104</v>
      </c>
    </row>
    <row r="7790" spans="1:1">
      <c r="A7790" s="26">
        <f t="shared" si="121"/>
        <v>44886.541666647769</v>
      </c>
    </row>
    <row r="7791" spans="1:1">
      <c r="A7791" s="26">
        <f t="shared" si="121"/>
        <v>44886.583333314433</v>
      </c>
    </row>
    <row r="7792" spans="1:1">
      <c r="A7792" s="26">
        <f t="shared" si="121"/>
        <v>44886.624999981097</v>
      </c>
    </row>
    <row r="7793" spans="1:1">
      <c r="A7793" s="26">
        <f t="shared" si="121"/>
        <v>44886.666666647761</v>
      </c>
    </row>
    <row r="7794" spans="1:1">
      <c r="A7794" s="26">
        <f t="shared" si="121"/>
        <v>44886.708333314426</v>
      </c>
    </row>
    <row r="7795" spans="1:1">
      <c r="A7795" s="26">
        <f t="shared" si="121"/>
        <v>44886.74999998109</v>
      </c>
    </row>
    <row r="7796" spans="1:1">
      <c r="A7796" s="26">
        <f t="shared" si="121"/>
        <v>44886.791666647754</v>
      </c>
    </row>
    <row r="7797" spans="1:1">
      <c r="A7797" s="26">
        <f t="shared" si="121"/>
        <v>44886.833333314418</v>
      </c>
    </row>
    <row r="7798" spans="1:1">
      <c r="A7798" s="26">
        <f t="shared" si="121"/>
        <v>44886.874999981083</v>
      </c>
    </row>
    <row r="7799" spans="1:1">
      <c r="A7799" s="26">
        <f t="shared" si="121"/>
        <v>44886.916666647747</v>
      </c>
    </row>
    <row r="7800" spans="1:1">
      <c r="A7800" s="26">
        <f t="shared" si="121"/>
        <v>44886.958333314411</v>
      </c>
    </row>
    <row r="7801" spans="1:1">
      <c r="A7801" s="26">
        <f t="shared" si="121"/>
        <v>44886.999999981075</v>
      </c>
    </row>
    <row r="7802" spans="1:1">
      <c r="A7802" s="26">
        <f t="shared" si="121"/>
        <v>44887.041666647739</v>
      </c>
    </row>
    <row r="7803" spans="1:1">
      <c r="A7803" s="26">
        <f t="shared" si="121"/>
        <v>44887.083333314404</v>
      </c>
    </row>
    <row r="7804" spans="1:1">
      <c r="A7804" s="26">
        <f t="shared" si="121"/>
        <v>44887.124999981068</v>
      </c>
    </row>
    <row r="7805" spans="1:1">
      <c r="A7805" s="26">
        <f t="shared" si="121"/>
        <v>44887.166666647732</v>
      </c>
    </row>
    <row r="7806" spans="1:1">
      <c r="A7806" s="26">
        <f t="shared" si="121"/>
        <v>44887.208333314396</v>
      </c>
    </row>
    <row r="7807" spans="1:1">
      <c r="A7807" s="26">
        <f t="shared" si="121"/>
        <v>44887.249999981061</v>
      </c>
    </row>
    <row r="7808" spans="1:1">
      <c r="A7808" s="26">
        <f t="shared" si="121"/>
        <v>44887.291666647725</v>
      </c>
    </row>
    <row r="7809" spans="1:1">
      <c r="A7809" s="26">
        <f t="shared" si="121"/>
        <v>44887.333333314389</v>
      </c>
    </row>
    <row r="7810" spans="1:1">
      <c r="A7810" s="26">
        <f t="shared" si="121"/>
        <v>44887.374999981053</v>
      </c>
    </row>
    <row r="7811" spans="1:1">
      <c r="A7811" s="26">
        <f t="shared" ref="A7811:A7874" si="122">A7810+1/24</f>
        <v>44887.416666647718</v>
      </c>
    </row>
    <row r="7812" spans="1:1">
      <c r="A7812" s="26">
        <f t="shared" si="122"/>
        <v>44887.458333314382</v>
      </c>
    </row>
    <row r="7813" spans="1:1">
      <c r="A7813" s="26">
        <f t="shared" si="122"/>
        <v>44887.499999981046</v>
      </c>
    </row>
    <row r="7814" spans="1:1">
      <c r="A7814" s="26">
        <f t="shared" si="122"/>
        <v>44887.54166664771</v>
      </c>
    </row>
    <row r="7815" spans="1:1">
      <c r="A7815" s="26">
        <f t="shared" si="122"/>
        <v>44887.583333314375</v>
      </c>
    </row>
    <row r="7816" spans="1:1">
      <c r="A7816" s="26">
        <f t="shared" si="122"/>
        <v>44887.624999981039</v>
      </c>
    </row>
    <row r="7817" spans="1:1">
      <c r="A7817" s="26">
        <f t="shared" si="122"/>
        <v>44887.666666647703</v>
      </c>
    </row>
    <row r="7818" spans="1:1">
      <c r="A7818" s="26">
        <f t="shared" si="122"/>
        <v>44887.708333314367</v>
      </c>
    </row>
    <row r="7819" spans="1:1">
      <c r="A7819" s="26">
        <f t="shared" si="122"/>
        <v>44887.749999981032</v>
      </c>
    </row>
    <row r="7820" spans="1:1">
      <c r="A7820" s="26">
        <f t="shared" si="122"/>
        <v>44887.791666647696</v>
      </c>
    </row>
    <row r="7821" spans="1:1">
      <c r="A7821" s="26">
        <f t="shared" si="122"/>
        <v>44887.83333331436</v>
      </c>
    </row>
    <row r="7822" spans="1:1">
      <c r="A7822" s="26">
        <f t="shared" si="122"/>
        <v>44887.874999981024</v>
      </c>
    </row>
    <row r="7823" spans="1:1">
      <c r="A7823" s="26">
        <f t="shared" si="122"/>
        <v>44887.916666647689</v>
      </c>
    </row>
    <row r="7824" spans="1:1">
      <c r="A7824" s="26">
        <f t="shared" si="122"/>
        <v>44887.958333314353</v>
      </c>
    </row>
    <row r="7825" spans="1:1">
      <c r="A7825" s="26">
        <f t="shared" si="122"/>
        <v>44887.999999981017</v>
      </c>
    </row>
    <row r="7826" spans="1:1">
      <c r="A7826" s="26">
        <f t="shared" si="122"/>
        <v>44888.041666647681</v>
      </c>
    </row>
    <row r="7827" spans="1:1">
      <c r="A7827" s="26">
        <f t="shared" si="122"/>
        <v>44888.083333314346</v>
      </c>
    </row>
    <row r="7828" spans="1:1">
      <c r="A7828" s="26">
        <f t="shared" si="122"/>
        <v>44888.12499998101</v>
      </c>
    </row>
    <row r="7829" spans="1:1">
      <c r="A7829" s="26">
        <f t="shared" si="122"/>
        <v>44888.166666647674</v>
      </c>
    </row>
    <row r="7830" spans="1:1">
      <c r="A7830" s="26">
        <f t="shared" si="122"/>
        <v>44888.208333314338</v>
      </c>
    </row>
    <row r="7831" spans="1:1">
      <c r="A7831" s="26">
        <f t="shared" si="122"/>
        <v>44888.249999981002</v>
      </c>
    </row>
    <row r="7832" spans="1:1">
      <c r="A7832" s="26">
        <f t="shared" si="122"/>
        <v>44888.291666647667</v>
      </c>
    </row>
    <row r="7833" spans="1:1">
      <c r="A7833" s="26">
        <f t="shared" si="122"/>
        <v>44888.333333314331</v>
      </c>
    </row>
    <row r="7834" spans="1:1">
      <c r="A7834" s="26">
        <f t="shared" si="122"/>
        <v>44888.374999980995</v>
      </c>
    </row>
    <row r="7835" spans="1:1">
      <c r="A7835" s="26">
        <f t="shared" si="122"/>
        <v>44888.416666647659</v>
      </c>
    </row>
    <row r="7836" spans="1:1">
      <c r="A7836" s="26">
        <f t="shared" si="122"/>
        <v>44888.458333314324</v>
      </c>
    </row>
    <row r="7837" spans="1:1">
      <c r="A7837" s="26">
        <f t="shared" si="122"/>
        <v>44888.499999980988</v>
      </c>
    </row>
    <row r="7838" spans="1:1">
      <c r="A7838" s="26">
        <f t="shared" si="122"/>
        <v>44888.541666647652</v>
      </c>
    </row>
    <row r="7839" spans="1:1">
      <c r="A7839" s="26">
        <f t="shared" si="122"/>
        <v>44888.583333314316</v>
      </c>
    </row>
    <row r="7840" spans="1:1">
      <c r="A7840" s="26">
        <f t="shared" si="122"/>
        <v>44888.624999980981</v>
      </c>
    </row>
    <row r="7841" spans="1:1">
      <c r="A7841" s="26">
        <f t="shared" si="122"/>
        <v>44888.666666647645</v>
      </c>
    </row>
    <row r="7842" spans="1:1">
      <c r="A7842" s="26">
        <f t="shared" si="122"/>
        <v>44888.708333314309</v>
      </c>
    </row>
    <row r="7843" spans="1:1">
      <c r="A7843" s="26">
        <f t="shared" si="122"/>
        <v>44888.749999980973</v>
      </c>
    </row>
    <row r="7844" spans="1:1">
      <c r="A7844" s="26">
        <f t="shared" si="122"/>
        <v>44888.791666647638</v>
      </c>
    </row>
    <row r="7845" spans="1:1">
      <c r="A7845" s="26">
        <f t="shared" si="122"/>
        <v>44888.833333314302</v>
      </c>
    </row>
    <row r="7846" spans="1:1">
      <c r="A7846" s="26">
        <f t="shared" si="122"/>
        <v>44888.874999980966</v>
      </c>
    </row>
    <row r="7847" spans="1:1">
      <c r="A7847" s="26">
        <f t="shared" si="122"/>
        <v>44888.91666664763</v>
      </c>
    </row>
    <row r="7848" spans="1:1">
      <c r="A7848" s="26">
        <f t="shared" si="122"/>
        <v>44888.958333314295</v>
      </c>
    </row>
    <row r="7849" spans="1:1">
      <c r="A7849" s="26">
        <f t="shared" si="122"/>
        <v>44888.999999980959</v>
      </c>
    </row>
    <row r="7850" spans="1:1">
      <c r="A7850" s="26">
        <f t="shared" si="122"/>
        <v>44889.041666647623</v>
      </c>
    </row>
    <row r="7851" spans="1:1">
      <c r="A7851" s="26">
        <f t="shared" si="122"/>
        <v>44889.083333314287</v>
      </c>
    </row>
    <row r="7852" spans="1:1">
      <c r="A7852" s="26">
        <f t="shared" si="122"/>
        <v>44889.124999980952</v>
      </c>
    </row>
    <row r="7853" spans="1:1">
      <c r="A7853" s="26">
        <f t="shared" si="122"/>
        <v>44889.166666647616</v>
      </c>
    </row>
    <row r="7854" spans="1:1">
      <c r="A7854" s="26">
        <f t="shared" si="122"/>
        <v>44889.20833331428</v>
      </c>
    </row>
    <row r="7855" spans="1:1">
      <c r="A7855" s="26">
        <f t="shared" si="122"/>
        <v>44889.249999980944</v>
      </c>
    </row>
    <row r="7856" spans="1:1">
      <c r="A7856" s="26">
        <f t="shared" si="122"/>
        <v>44889.291666647609</v>
      </c>
    </row>
    <row r="7857" spans="1:1">
      <c r="A7857" s="26">
        <f t="shared" si="122"/>
        <v>44889.333333314273</v>
      </c>
    </row>
    <row r="7858" spans="1:1">
      <c r="A7858" s="26">
        <f t="shared" si="122"/>
        <v>44889.374999980937</v>
      </c>
    </row>
    <row r="7859" spans="1:1">
      <c r="A7859" s="26">
        <f t="shared" si="122"/>
        <v>44889.416666647601</v>
      </c>
    </row>
    <row r="7860" spans="1:1">
      <c r="A7860" s="26">
        <f t="shared" si="122"/>
        <v>44889.458333314265</v>
      </c>
    </row>
    <row r="7861" spans="1:1">
      <c r="A7861" s="26">
        <f t="shared" si="122"/>
        <v>44889.49999998093</v>
      </c>
    </row>
    <row r="7862" spans="1:1">
      <c r="A7862" s="26">
        <f t="shared" si="122"/>
        <v>44889.541666647594</v>
      </c>
    </row>
    <row r="7863" spans="1:1">
      <c r="A7863" s="26">
        <f t="shared" si="122"/>
        <v>44889.583333314258</v>
      </c>
    </row>
    <row r="7864" spans="1:1">
      <c r="A7864" s="26">
        <f t="shared" si="122"/>
        <v>44889.624999980922</v>
      </c>
    </row>
    <row r="7865" spans="1:1">
      <c r="A7865" s="26">
        <f t="shared" si="122"/>
        <v>44889.666666647587</v>
      </c>
    </row>
    <row r="7866" spans="1:1">
      <c r="A7866" s="26">
        <f t="shared" si="122"/>
        <v>44889.708333314251</v>
      </c>
    </row>
    <row r="7867" spans="1:1">
      <c r="A7867" s="26">
        <f t="shared" si="122"/>
        <v>44889.749999980915</v>
      </c>
    </row>
    <row r="7868" spans="1:1">
      <c r="A7868" s="26">
        <f t="shared" si="122"/>
        <v>44889.791666647579</v>
      </c>
    </row>
    <row r="7869" spans="1:1">
      <c r="A7869" s="26">
        <f t="shared" si="122"/>
        <v>44889.833333314244</v>
      </c>
    </row>
    <row r="7870" spans="1:1">
      <c r="A7870" s="26">
        <f t="shared" si="122"/>
        <v>44889.874999980908</v>
      </c>
    </row>
    <row r="7871" spans="1:1">
      <c r="A7871" s="26">
        <f t="shared" si="122"/>
        <v>44889.916666647572</v>
      </c>
    </row>
    <row r="7872" spans="1:1">
      <c r="A7872" s="26">
        <f t="shared" si="122"/>
        <v>44889.958333314236</v>
      </c>
    </row>
    <row r="7873" spans="1:1">
      <c r="A7873" s="26">
        <f t="shared" si="122"/>
        <v>44889.999999980901</v>
      </c>
    </row>
    <row r="7874" spans="1:1">
      <c r="A7874" s="26">
        <f t="shared" si="122"/>
        <v>44890.041666647565</v>
      </c>
    </row>
    <row r="7875" spans="1:1">
      <c r="A7875" s="26">
        <f t="shared" ref="A7875:A7938" si="123">A7874+1/24</f>
        <v>44890.083333314229</v>
      </c>
    </row>
    <row r="7876" spans="1:1">
      <c r="A7876" s="26">
        <f t="shared" si="123"/>
        <v>44890.124999980893</v>
      </c>
    </row>
    <row r="7877" spans="1:1">
      <c r="A7877" s="26">
        <f t="shared" si="123"/>
        <v>44890.166666647558</v>
      </c>
    </row>
    <row r="7878" spans="1:1">
      <c r="A7878" s="26">
        <f t="shared" si="123"/>
        <v>44890.208333314222</v>
      </c>
    </row>
    <row r="7879" spans="1:1">
      <c r="A7879" s="26">
        <f t="shared" si="123"/>
        <v>44890.249999980886</v>
      </c>
    </row>
    <row r="7880" spans="1:1">
      <c r="A7880" s="26">
        <f t="shared" si="123"/>
        <v>44890.29166664755</v>
      </c>
    </row>
    <row r="7881" spans="1:1">
      <c r="A7881" s="26">
        <f t="shared" si="123"/>
        <v>44890.333333314215</v>
      </c>
    </row>
    <row r="7882" spans="1:1">
      <c r="A7882" s="26">
        <f t="shared" si="123"/>
        <v>44890.374999980879</v>
      </c>
    </row>
    <row r="7883" spans="1:1">
      <c r="A7883" s="26">
        <f t="shared" si="123"/>
        <v>44890.416666647543</v>
      </c>
    </row>
    <row r="7884" spans="1:1">
      <c r="A7884" s="26">
        <f t="shared" si="123"/>
        <v>44890.458333314207</v>
      </c>
    </row>
    <row r="7885" spans="1:1">
      <c r="A7885" s="26">
        <f t="shared" si="123"/>
        <v>44890.499999980872</v>
      </c>
    </row>
    <row r="7886" spans="1:1">
      <c r="A7886" s="26">
        <f t="shared" si="123"/>
        <v>44890.541666647536</v>
      </c>
    </row>
    <row r="7887" spans="1:1">
      <c r="A7887" s="26">
        <f t="shared" si="123"/>
        <v>44890.5833333142</v>
      </c>
    </row>
    <row r="7888" spans="1:1">
      <c r="A7888" s="26">
        <f t="shared" si="123"/>
        <v>44890.624999980864</v>
      </c>
    </row>
    <row r="7889" spans="1:1">
      <c r="A7889" s="26">
        <f t="shared" si="123"/>
        <v>44890.666666647528</v>
      </c>
    </row>
    <row r="7890" spans="1:1">
      <c r="A7890" s="26">
        <f t="shared" si="123"/>
        <v>44890.708333314193</v>
      </c>
    </row>
    <row r="7891" spans="1:1">
      <c r="A7891" s="26">
        <f t="shared" si="123"/>
        <v>44890.749999980857</v>
      </c>
    </row>
    <row r="7892" spans="1:1">
      <c r="A7892" s="26">
        <f t="shared" si="123"/>
        <v>44890.791666647521</v>
      </c>
    </row>
    <row r="7893" spans="1:1">
      <c r="A7893" s="26">
        <f t="shared" si="123"/>
        <v>44890.833333314185</v>
      </c>
    </row>
    <row r="7894" spans="1:1">
      <c r="A7894" s="26">
        <f t="shared" si="123"/>
        <v>44890.87499998085</v>
      </c>
    </row>
    <row r="7895" spans="1:1">
      <c r="A7895" s="26">
        <f t="shared" si="123"/>
        <v>44890.916666647514</v>
      </c>
    </row>
    <row r="7896" spans="1:1">
      <c r="A7896" s="26">
        <f t="shared" si="123"/>
        <v>44890.958333314178</v>
      </c>
    </row>
    <row r="7897" spans="1:1">
      <c r="A7897" s="26">
        <f t="shared" si="123"/>
        <v>44890.999999980842</v>
      </c>
    </row>
    <row r="7898" spans="1:1">
      <c r="A7898" s="26">
        <f t="shared" si="123"/>
        <v>44891.041666647507</v>
      </c>
    </row>
    <row r="7899" spans="1:1">
      <c r="A7899" s="26">
        <f t="shared" si="123"/>
        <v>44891.083333314171</v>
      </c>
    </row>
    <row r="7900" spans="1:1">
      <c r="A7900" s="26">
        <f t="shared" si="123"/>
        <v>44891.124999980835</v>
      </c>
    </row>
    <row r="7901" spans="1:1">
      <c r="A7901" s="26">
        <f t="shared" si="123"/>
        <v>44891.166666647499</v>
      </c>
    </row>
    <row r="7902" spans="1:1">
      <c r="A7902" s="26">
        <f t="shared" si="123"/>
        <v>44891.208333314164</v>
      </c>
    </row>
    <row r="7903" spans="1:1">
      <c r="A7903" s="26">
        <f t="shared" si="123"/>
        <v>44891.249999980828</v>
      </c>
    </row>
    <row r="7904" spans="1:1">
      <c r="A7904" s="26">
        <f t="shared" si="123"/>
        <v>44891.291666647492</v>
      </c>
    </row>
    <row r="7905" spans="1:1">
      <c r="A7905" s="26">
        <f t="shared" si="123"/>
        <v>44891.333333314156</v>
      </c>
    </row>
    <row r="7906" spans="1:1">
      <c r="A7906" s="26">
        <f t="shared" si="123"/>
        <v>44891.374999980821</v>
      </c>
    </row>
    <row r="7907" spans="1:1">
      <c r="A7907" s="26">
        <f t="shared" si="123"/>
        <v>44891.416666647485</v>
      </c>
    </row>
    <row r="7908" spans="1:1">
      <c r="A7908" s="26">
        <f t="shared" si="123"/>
        <v>44891.458333314149</v>
      </c>
    </row>
    <row r="7909" spans="1:1">
      <c r="A7909" s="26">
        <f t="shared" si="123"/>
        <v>44891.499999980813</v>
      </c>
    </row>
    <row r="7910" spans="1:1">
      <c r="A7910" s="26">
        <f t="shared" si="123"/>
        <v>44891.541666647478</v>
      </c>
    </row>
    <row r="7911" spans="1:1">
      <c r="A7911" s="26">
        <f t="shared" si="123"/>
        <v>44891.583333314142</v>
      </c>
    </row>
    <row r="7912" spans="1:1">
      <c r="A7912" s="26">
        <f t="shared" si="123"/>
        <v>44891.624999980806</v>
      </c>
    </row>
    <row r="7913" spans="1:1">
      <c r="A7913" s="26">
        <f t="shared" si="123"/>
        <v>44891.66666664747</v>
      </c>
    </row>
    <row r="7914" spans="1:1">
      <c r="A7914" s="26">
        <f t="shared" si="123"/>
        <v>44891.708333314135</v>
      </c>
    </row>
    <row r="7915" spans="1:1">
      <c r="A7915" s="26">
        <f t="shared" si="123"/>
        <v>44891.749999980799</v>
      </c>
    </row>
    <row r="7916" spans="1:1">
      <c r="A7916" s="26">
        <f t="shared" si="123"/>
        <v>44891.791666647463</v>
      </c>
    </row>
    <row r="7917" spans="1:1">
      <c r="A7917" s="26">
        <f t="shared" si="123"/>
        <v>44891.833333314127</v>
      </c>
    </row>
    <row r="7918" spans="1:1">
      <c r="A7918" s="26">
        <f t="shared" si="123"/>
        <v>44891.874999980791</v>
      </c>
    </row>
    <row r="7919" spans="1:1">
      <c r="A7919" s="26">
        <f t="shared" si="123"/>
        <v>44891.916666647456</v>
      </c>
    </row>
    <row r="7920" spans="1:1">
      <c r="A7920" s="26">
        <f t="shared" si="123"/>
        <v>44891.95833331412</v>
      </c>
    </row>
    <row r="7921" spans="1:1">
      <c r="A7921" s="26">
        <f t="shared" si="123"/>
        <v>44891.999999980784</v>
      </c>
    </row>
    <row r="7922" spans="1:1">
      <c r="A7922" s="26">
        <f t="shared" si="123"/>
        <v>44892.041666647448</v>
      </c>
    </row>
    <row r="7923" spans="1:1">
      <c r="A7923" s="26">
        <f t="shared" si="123"/>
        <v>44892.083333314113</v>
      </c>
    </row>
    <row r="7924" spans="1:1">
      <c r="A7924" s="26">
        <f t="shared" si="123"/>
        <v>44892.124999980777</v>
      </c>
    </row>
    <row r="7925" spans="1:1">
      <c r="A7925" s="26">
        <f t="shared" si="123"/>
        <v>44892.166666647441</v>
      </c>
    </row>
    <row r="7926" spans="1:1">
      <c r="A7926" s="26">
        <f t="shared" si="123"/>
        <v>44892.208333314105</v>
      </c>
    </row>
    <row r="7927" spans="1:1">
      <c r="A7927" s="26">
        <f t="shared" si="123"/>
        <v>44892.24999998077</v>
      </c>
    </row>
    <row r="7928" spans="1:1">
      <c r="A7928" s="26">
        <f t="shared" si="123"/>
        <v>44892.291666647434</v>
      </c>
    </row>
    <row r="7929" spans="1:1">
      <c r="A7929" s="26">
        <f t="shared" si="123"/>
        <v>44892.333333314098</v>
      </c>
    </row>
    <row r="7930" spans="1:1">
      <c r="A7930" s="26">
        <f t="shared" si="123"/>
        <v>44892.374999980762</v>
      </c>
    </row>
    <row r="7931" spans="1:1">
      <c r="A7931" s="26">
        <f t="shared" si="123"/>
        <v>44892.416666647427</v>
      </c>
    </row>
    <row r="7932" spans="1:1">
      <c r="A7932" s="26">
        <f t="shared" si="123"/>
        <v>44892.458333314091</v>
      </c>
    </row>
    <row r="7933" spans="1:1">
      <c r="A7933" s="26">
        <f t="shared" si="123"/>
        <v>44892.499999980755</v>
      </c>
    </row>
    <row r="7934" spans="1:1">
      <c r="A7934" s="26">
        <f t="shared" si="123"/>
        <v>44892.541666647419</v>
      </c>
    </row>
    <row r="7935" spans="1:1">
      <c r="A7935" s="26">
        <f t="shared" si="123"/>
        <v>44892.583333314084</v>
      </c>
    </row>
    <row r="7936" spans="1:1">
      <c r="A7936" s="26">
        <f t="shared" si="123"/>
        <v>44892.624999980748</v>
      </c>
    </row>
    <row r="7937" spans="1:1">
      <c r="A7937" s="26">
        <f t="shared" si="123"/>
        <v>44892.666666647412</v>
      </c>
    </row>
    <row r="7938" spans="1:1">
      <c r="A7938" s="26">
        <f t="shared" si="123"/>
        <v>44892.708333314076</v>
      </c>
    </row>
    <row r="7939" spans="1:1">
      <c r="A7939" s="26">
        <f t="shared" ref="A7939:A8002" si="124">A7938+1/24</f>
        <v>44892.749999980741</v>
      </c>
    </row>
    <row r="7940" spans="1:1">
      <c r="A7940" s="26">
        <f t="shared" si="124"/>
        <v>44892.791666647405</v>
      </c>
    </row>
    <row r="7941" spans="1:1">
      <c r="A7941" s="26">
        <f t="shared" si="124"/>
        <v>44892.833333314069</v>
      </c>
    </row>
    <row r="7942" spans="1:1">
      <c r="A7942" s="26">
        <f t="shared" si="124"/>
        <v>44892.874999980733</v>
      </c>
    </row>
    <row r="7943" spans="1:1">
      <c r="A7943" s="26">
        <f t="shared" si="124"/>
        <v>44892.916666647398</v>
      </c>
    </row>
    <row r="7944" spans="1:1">
      <c r="A7944" s="26">
        <f t="shared" si="124"/>
        <v>44892.958333314062</v>
      </c>
    </row>
    <row r="7945" spans="1:1">
      <c r="A7945" s="26">
        <f t="shared" si="124"/>
        <v>44892.999999980726</v>
      </c>
    </row>
    <row r="7946" spans="1:1">
      <c r="A7946" s="26">
        <f t="shared" si="124"/>
        <v>44893.04166664739</v>
      </c>
    </row>
    <row r="7947" spans="1:1">
      <c r="A7947" s="26">
        <f t="shared" si="124"/>
        <v>44893.083333314054</v>
      </c>
    </row>
    <row r="7948" spans="1:1">
      <c r="A7948" s="26">
        <f t="shared" si="124"/>
        <v>44893.124999980719</v>
      </c>
    </row>
    <row r="7949" spans="1:1">
      <c r="A7949" s="26">
        <f t="shared" si="124"/>
        <v>44893.166666647383</v>
      </c>
    </row>
    <row r="7950" spans="1:1">
      <c r="A7950" s="26">
        <f t="shared" si="124"/>
        <v>44893.208333314047</v>
      </c>
    </row>
    <row r="7951" spans="1:1">
      <c r="A7951" s="26">
        <f t="shared" si="124"/>
        <v>44893.249999980711</v>
      </c>
    </row>
    <row r="7952" spans="1:1">
      <c r="A7952" s="26">
        <f t="shared" si="124"/>
        <v>44893.291666647376</v>
      </c>
    </row>
    <row r="7953" spans="1:1">
      <c r="A7953" s="26">
        <f t="shared" si="124"/>
        <v>44893.33333331404</v>
      </c>
    </row>
    <row r="7954" spans="1:1">
      <c r="A7954" s="26">
        <f t="shared" si="124"/>
        <v>44893.374999980704</v>
      </c>
    </row>
    <row r="7955" spans="1:1">
      <c r="A7955" s="26">
        <f t="shared" si="124"/>
        <v>44893.416666647368</v>
      </c>
    </row>
    <row r="7956" spans="1:1">
      <c r="A7956" s="26">
        <f t="shared" si="124"/>
        <v>44893.458333314033</v>
      </c>
    </row>
    <row r="7957" spans="1:1">
      <c r="A7957" s="26">
        <f t="shared" si="124"/>
        <v>44893.499999980697</v>
      </c>
    </row>
    <row r="7958" spans="1:1">
      <c r="A7958" s="26">
        <f t="shared" si="124"/>
        <v>44893.541666647361</v>
      </c>
    </row>
    <row r="7959" spans="1:1">
      <c r="A7959" s="26">
        <f t="shared" si="124"/>
        <v>44893.583333314025</v>
      </c>
    </row>
    <row r="7960" spans="1:1">
      <c r="A7960" s="26">
        <f t="shared" si="124"/>
        <v>44893.62499998069</v>
      </c>
    </row>
    <row r="7961" spans="1:1">
      <c r="A7961" s="26">
        <f t="shared" si="124"/>
        <v>44893.666666647354</v>
      </c>
    </row>
    <row r="7962" spans="1:1">
      <c r="A7962" s="26">
        <f t="shared" si="124"/>
        <v>44893.708333314018</v>
      </c>
    </row>
    <row r="7963" spans="1:1">
      <c r="A7963" s="26">
        <f t="shared" si="124"/>
        <v>44893.749999980682</v>
      </c>
    </row>
    <row r="7964" spans="1:1">
      <c r="A7964" s="26">
        <f t="shared" si="124"/>
        <v>44893.791666647347</v>
      </c>
    </row>
    <row r="7965" spans="1:1">
      <c r="A7965" s="26">
        <f t="shared" si="124"/>
        <v>44893.833333314011</v>
      </c>
    </row>
    <row r="7966" spans="1:1">
      <c r="A7966" s="26">
        <f t="shared" si="124"/>
        <v>44893.874999980675</v>
      </c>
    </row>
    <row r="7967" spans="1:1">
      <c r="A7967" s="26">
        <f t="shared" si="124"/>
        <v>44893.916666647339</v>
      </c>
    </row>
    <row r="7968" spans="1:1">
      <c r="A7968" s="26">
        <f t="shared" si="124"/>
        <v>44893.958333314004</v>
      </c>
    </row>
    <row r="7969" spans="1:1">
      <c r="A7969" s="26">
        <f t="shared" si="124"/>
        <v>44893.999999980668</v>
      </c>
    </row>
    <row r="7970" spans="1:1">
      <c r="A7970" s="26">
        <f t="shared" si="124"/>
        <v>44894.041666647332</v>
      </c>
    </row>
    <row r="7971" spans="1:1">
      <c r="A7971" s="26">
        <f t="shared" si="124"/>
        <v>44894.083333313996</v>
      </c>
    </row>
    <row r="7972" spans="1:1">
      <c r="A7972" s="26">
        <f t="shared" si="124"/>
        <v>44894.124999980661</v>
      </c>
    </row>
    <row r="7973" spans="1:1">
      <c r="A7973" s="26">
        <f t="shared" si="124"/>
        <v>44894.166666647325</v>
      </c>
    </row>
    <row r="7974" spans="1:1">
      <c r="A7974" s="26">
        <f t="shared" si="124"/>
        <v>44894.208333313989</v>
      </c>
    </row>
    <row r="7975" spans="1:1">
      <c r="A7975" s="26">
        <f t="shared" si="124"/>
        <v>44894.249999980653</v>
      </c>
    </row>
    <row r="7976" spans="1:1">
      <c r="A7976" s="26">
        <f t="shared" si="124"/>
        <v>44894.291666647317</v>
      </c>
    </row>
    <row r="7977" spans="1:1">
      <c r="A7977" s="26">
        <f t="shared" si="124"/>
        <v>44894.333333313982</v>
      </c>
    </row>
    <row r="7978" spans="1:1">
      <c r="A7978" s="26">
        <f t="shared" si="124"/>
        <v>44894.374999980646</v>
      </c>
    </row>
    <row r="7979" spans="1:1">
      <c r="A7979" s="26">
        <f t="shared" si="124"/>
        <v>44894.41666664731</v>
      </c>
    </row>
    <row r="7980" spans="1:1">
      <c r="A7980" s="26">
        <f t="shared" si="124"/>
        <v>44894.458333313974</v>
      </c>
    </row>
    <row r="7981" spans="1:1">
      <c r="A7981" s="26">
        <f t="shared" si="124"/>
        <v>44894.499999980639</v>
      </c>
    </row>
    <row r="7982" spans="1:1">
      <c r="A7982" s="26">
        <f t="shared" si="124"/>
        <v>44894.541666647303</v>
      </c>
    </row>
    <row r="7983" spans="1:1">
      <c r="A7983" s="26">
        <f t="shared" si="124"/>
        <v>44894.583333313967</v>
      </c>
    </row>
    <row r="7984" spans="1:1">
      <c r="A7984" s="26">
        <f t="shared" si="124"/>
        <v>44894.624999980631</v>
      </c>
    </row>
    <row r="7985" spans="1:1">
      <c r="A7985" s="26">
        <f t="shared" si="124"/>
        <v>44894.666666647296</v>
      </c>
    </row>
    <row r="7986" spans="1:1">
      <c r="A7986" s="26">
        <f t="shared" si="124"/>
        <v>44894.70833331396</v>
      </c>
    </row>
    <row r="7987" spans="1:1">
      <c r="A7987" s="26">
        <f t="shared" si="124"/>
        <v>44894.749999980624</v>
      </c>
    </row>
    <row r="7988" spans="1:1">
      <c r="A7988" s="26">
        <f t="shared" si="124"/>
        <v>44894.791666647288</v>
      </c>
    </row>
    <row r="7989" spans="1:1">
      <c r="A7989" s="26">
        <f t="shared" si="124"/>
        <v>44894.833333313953</v>
      </c>
    </row>
    <row r="7990" spans="1:1">
      <c r="A7990" s="26">
        <f t="shared" si="124"/>
        <v>44894.874999980617</v>
      </c>
    </row>
    <row r="7991" spans="1:1">
      <c r="A7991" s="26">
        <f t="shared" si="124"/>
        <v>44894.916666647281</v>
      </c>
    </row>
    <row r="7992" spans="1:1">
      <c r="A7992" s="26">
        <f t="shared" si="124"/>
        <v>44894.958333313945</v>
      </c>
    </row>
    <row r="7993" spans="1:1">
      <c r="A7993" s="26">
        <f t="shared" si="124"/>
        <v>44894.99999998061</v>
      </c>
    </row>
    <row r="7994" spans="1:1">
      <c r="A7994" s="26">
        <f t="shared" si="124"/>
        <v>44895.041666647274</v>
      </c>
    </row>
    <row r="7995" spans="1:1">
      <c r="A7995" s="26">
        <f t="shared" si="124"/>
        <v>44895.083333313938</v>
      </c>
    </row>
    <row r="7996" spans="1:1">
      <c r="A7996" s="26">
        <f t="shared" si="124"/>
        <v>44895.124999980602</v>
      </c>
    </row>
    <row r="7997" spans="1:1">
      <c r="A7997" s="26">
        <f t="shared" si="124"/>
        <v>44895.166666647267</v>
      </c>
    </row>
    <row r="7998" spans="1:1">
      <c r="A7998" s="26">
        <f t="shared" si="124"/>
        <v>44895.208333313931</v>
      </c>
    </row>
    <row r="7999" spans="1:1">
      <c r="A7999" s="26">
        <f t="shared" si="124"/>
        <v>44895.249999980595</v>
      </c>
    </row>
    <row r="8000" spans="1:1">
      <c r="A8000" s="26">
        <f t="shared" si="124"/>
        <v>44895.291666647259</v>
      </c>
    </row>
    <row r="8001" spans="1:1">
      <c r="A8001" s="26">
        <f t="shared" si="124"/>
        <v>44895.333333313924</v>
      </c>
    </row>
    <row r="8002" spans="1:1">
      <c r="A8002" s="26">
        <f t="shared" si="124"/>
        <v>44895.374999980588</v>
      </c>
    </row>
    <row r="8003" spans="1:1">
      <c r="A8003" s="26">
        <f t="shared" ref="A8003:A8066" si="125">A8002+1/24</f>
        <v>44895.416666647252</v>
      </c>
    </row>
    <row r="8004" spans="1:1">
      <c r="A8004" s="26">
        <f t="shared" si="125"/>
        <v>44895.458333313916</v>
      </c>
    </row>
    <row r="8005" spans="1:1">
      <c r="A8005" s="26">
        <f t="shared" si="125"/>
        <v>44895.49999998058</v>
      </c>
    </row>
    <row r="8006" spans="1:1">
      <c r="A8006" s="26">
        <f t="shared" si="125"/>
        <v>44895.541666647245</v>
      </c>
    </row>
    <row r="8007" spans="1:1">
      <c r="A8007" s="26">
        <f t="shared" si="125"/>
        <v>44895.583333313909</v>
      </c>
    </row>
    <row r="8008" spans="1:1">
      <c r="A8008" s="26">
        <f t="shared" si="125"/>
        <v>44895.624999980573</v>
      </c>
    </row>
    <row r="8009" spans="1:1">
      <c r="A8009" s="26">
        <f t="shared" si="125"/>
        <v>44895.666666647237</v>
      </c>
    </row>
    <row r="8010" spans="1:1">
      <c r="A8010" s="26">
        <f t="shared" si="125"/>
        <v>44895.708333313902</v>
      </c>
    </row>
    <row r="8011" spans="1:1">
      <c r="A8011" s="26">
        <f t="shared" si="125"/>
        <v>44895.749999980566</v>
      </c>
    </row>
    <row r="8012" spans="1:1">
      <c r="A8012" s="26">
        <f t="shared" si="125"/>
        <v>44895.79166664723</v>
      </c>
    </row>
    <row r="8013" spans="1:1">
      <c r="A8013" s="26">
        <f t="shared" si="125"/>
        <v>44895.833333313894</v>
      </c>
    </row>
    <row r="8014" spans="1:1">
      <c r="A8014" s="26">
        <f t="shared" si="125"/>
        <v>44895.874999980559</v>
      </c>
    </row>
    <row r="8015" spans="1:1">
      <c r="A8015" s="26">
        <f t="shared" si="125"/>
        <v>44895.916666647223</v>
      </c>
    </row>
    <row r="8016" spans="1:1">
      <c r="A8016" s="26">
        <f t="shared" si="125"/>
        <v>44895.958333313887</v>
      </c>
    </row>
    <row r="8017" spans="1:1">
      <c r="A8017" s="26">
        <f t="shared" si="125"/>
        <v>44895.999999980551</v>
      </c>
    </row>
    <row r="8018" spans="1:1">
      <c r="A8018" s="26">
        <f t="shared" si="125"/>
        <v>44896.041666647216</v>
      </c>
    </row>
    <row r="8019" spans="1:1">
      <c r="A8019" s="26">
        <f t="shared" si="125"/>
        <v>44896.08333331388</v>
      </c>
    </row>
    <row r="8020" spans="1:1">
      <c r="A8020" s="26">
        <f t="shared" si="125"/>
        <v>44896.124999980544</v>
      </c>
    </row>
    <row r="8021" spans="1:1">
      <c r="A8021" s="26">
        <f t="shared" si="125"/>
        <v>44896.166666647208</v>
      </c>
    </row>
    <row r="8022" spans="1:1">
      <c r="A8022" s="26">
        <f t="shared" si="125"/>
        <v>44896.208333313873</v>
      </c>
    </row>
    <row r="8023" spans="1:1">
      <c r="A8023" s="26">
        <f t="shared" si="125"/>
        <v>44896.249999980537</v>
      </c>
    </row>
    <row r="8024" spans="1:1">
      <c r="A8024" s="26">
        <f t="shared" si="125"/>
        <v>44896.291666647201</v>
      </c>
    </row>
    <row r="8025" spans="1:1">
      <c r="A8025" s="26">
        <f t="shared" si="125"/>
        <v>44896.333333313865</v>
      </c>
    </row>
    <row r="8026" spans="1:1">
      <c r="A8026" s="26">
        <f t="shared" si="125"/>
        <v>44896.37499998053</v>
      </c>
    </row>
    <row r="8027" spans="1:1">
      <c r="A8027" s="26">
        <f t="shared" si="125"/>
        <v>44896.416666647194</v>
      </c>
    </row>
    <row r="8028" spans="1:1">
      <c r="A8028" s="26">
        <f t="shared" si="125"/>
        <v>44896.458333313858</v>
      </c>
    </row>
    <row r="8029" spans="1:1">
      <c r="A8029" s="26">
        <f t="shared" si="125"/>
        <v>44896.499999980522</v>
      </c>
    </row>
    <row r="8030" spans="1:1">
      <c r="A8030" s="26">
        <f t="shared" si="125"/>
        <v>44896.541666647187</v>
      </c>
    </row>
    <row r="8031" spans="1:1">
      <c r="A8031" s="26">
        <f t="shared" si="125"/>
        <v>44896.583333313851</v>
      </c>
    </row>
    <row r="8032" spans="1:1">
      <c r="A8032" s="26">
        <f t="shared" si="125"/>
        <v>44896.624999980515</v>
      </c>
    </row>
    <row r="8033" spans="1:1">
      <c r="A8033" s="26">
        <f t="shared" si="125"/>
        <v>44896.666666647179</v>
      </c>
    </row>
    <row r="8034" spans="1:1">
      <c r="A8034" s="26">
        <f t="shared" si="125"/>
        <v>44896.708333313843</v>
      </c>
    </row>
    <row r="8035" spans="1:1">
      <c r="A8035" s="26">
        <f t="shared" si="125"/>
        <v>44896.749999980508</v>
      </c>
    </row>
    <row r="8036" spans="1:1">
      <c r="A8036" s="26">
        <f t="shared" si="125"/>
        <v>44896.791666647172</v>
      </c>
    </row>
    <row r="8037" spans="1:1">
      <c r="A8037" s="26">
        <f t="shared" si="125"/>
        <v>44896.833333313836</v>
      </c>
    </row>
    <row r="8038" spans="1:1">
      <c r="A8038" s="26">
        <f t="shared" si="125"/>
        <v>44896.8749999805</v>
      </c>
    </row>
    <row r="8039" spans="1:1">
      <c r="A8039" s="26">
        <f t="shared" si="125"/>
        <v>44896.916666647165</v>
      </c>
    </row>
    <row r="8040" spans="1:1">
      <c r="A8040" s="26">
        <f t="shared" si="125"/>
        <v>44896.958333313829</v>
      </c>
    </row>
    <row r="8041" spans="1:1">
      <c r="A8041" s="26">
        <f t="shared" si="125"/>
        <v>44896.999999980493</v>
      </c>
    </row>
    <row r="8042" spans="1:1">
      <c r="A8042" s="26">
        <f t="shared" si="125"/>
        <v>44897.041666647157</v>
      </c>
    </row>
    <row r="8043" spans="1:1">
      <c r="A8043" s="26">
        <f t="shared" si="125"/>
        <v>44897.083333313822</v>
      </c>
    </row>
    <row r="8044" spans="1:1">
      <c r="A8044" s="26">
        <f t="shared" si="125"/>
        <v>44897.124999980486</v>
      </c>
    </row>
    <row r="8045" spans="1:1">
      <c r="A8045" s="26">
        <f t="shared" si="125"/>
        <v>44897.16666664715</v>
      </c>
    </row>
    <row r="8046" spans="1:1">
      <c r="A8046" s="26">
        <f t="shared" si="125"/>
        <v>44897.208333313814</v>
      </c>
    </row>
    <row r="8047" spans="1:1">
      <c r="A8047" s="26">
        <f t="shared" si="125"/>
        <v>44897.249999980479</v>
      </c>
    </row>
    <row r="8048" spans="1:1">
      <c r="A8048" s="26">
        <f t="shared" si="125"/>
        <v>44897.291666647143</v>
      </c>
    </row>
    <row r="8049" spans="1:1">
      <c r="A8049" s="26">
        <f t="shared" si="125"/>
        <v>44897.333333313807</v>
      </c>
    </row>
    <row r="8050" spans="1:1">
      <c r="A8050" s="26">
        <f t="shared" si="125"/>
        <v>44897.374999980471</v>
      </c>
    </row>
    <row r="8051" spans="1:1">
      <c r="A8051" s="26">
        <f t="shared" si="125"/>
        <v>44897.416666647136</v>
      </c>
    </row>
    <row r="8052" spans="1:1">
      <c r="A8052" s="26">
        <f t="shared" si="125"/>
        <v>44897.4583333138</v>
      </c>
    </row>
    <row r="8053" spans="1:1">
      <c r="A8053" s="26">
        <f t="shared" si="125"/>
        <v>44897.499999980464</v>
      </c>
    </row>
    <row r="8054" spans="1:1">
      <c r="A8054" s="26">
        <f t="shared" si="125"/>
        <v>44897.541666647128</v>
      </c>
    </row>
    <row r="8055" spans="1:1">
      <c r="A8055" s="26">
        <f t="shared" si="125"/>
        <v>44897.583333313793</v>
      </c>
    </row>
    <row r="8056" spans="1:1">
      <c r="A8056" s="26">
        <f t="shared" si="125"/>
        <v>44897.624999980457</v>
      </c>
    </row>
    <row r="8057" spans="1:1">
      <c r="A8057" s="26">
        <f t="shared" si="125"/>
        <v>44897.666666647121</v>
      </c>
    </row>
    <row r="8058" spans="1:1">
      <c r="A8058" s="26">
        <f t="shared" si="125"/>
        <v>44897.708333313785</v>
      </c>
    </row>
    <row r="8059" spans="1:1">
      <c r="A8059" s="26">
        <f t="shared" si="125"/>
        <v>44897.74999998045</v>
      </c>
    </row>
    <row r="8060" spans="1:1">
      <c r="A8060" s="26">
        <f t="shared" si="125"/>
        <v>44897.791666647114</v>
      </c>
    </row>
    <row r="8061" spans="1:1">
      <c r="A8061" s="26">
        <f t="shared" si="125"/>
        <v>44897.833333313778</v>
      </c>
    </row>
    <row r="8062" spans="1:1">
      <c r="A8062" s="26">
        <f t="shared" si="125"/>
        <v>44897.874999980442</v>
      </c>
    </row>
    <row r="8063" spans="1:1">
      <c r="A8063" s="26">
        <f t="shared" si="125"/>
        <v>44897.916666647106</v>
      </c>
    </row>
    <row r="8064" spans="1:1">
      <c r="A8064" s="26">
        <f t="shared" si="125"/>
        <v>44897.958333313771</v>
      </c>
    </row>
    <row r="8065" spans="1:1">
      <c r="A8065" s="26">
        <f t="shared" si="125"/>
        <v>44897.999999980435</v>
      </c>
    </row>
    <row r="8066" spans="1:1">
      <c r="A8066" s="26">
        <f t="shared" si="125"/>
        <v>44898.041666647099</v>
      </c>
    </row>
    <row r="8067" spans="1:1">
      <c r="A8067" s="26">
        <f t="shared" ref="A8067:A8130" si="126">A8066+1/24</f>
        <v>44898.083333313763</v>
      </c>
    </row>
    <row r="8068" spans="1:1">
      <c r="A8068" s="26">
        <f t="shared" si="126"/>
        <v>44898.124999980428</v>
      </c>
    </row>
    <row r="8069" spans="1:1">
      <c r="A8069" s="26">
        <f t="shared" si="126"/>
        <v>44898.166666647092</v>
      </c>
    </row>
    <row r="8070" spans="1:1">
      <c r="A8070" s="26">
        <f t="shared" si="126"/>
        <v>44898.208333313756</v>
      </c>
    </row>
    <row r="8071" spans="1:1">
      <c r="A8071" s="26">
        <f t="shared" si="126"/>
        <v>44898.24999998042</v>
      </c>
    </row>
    <row r="8072" spans="1:1">
      <c r="A8072" s="26">
        <f t="shared" si="126"/>
        <v>44898.291666647085</v>
      </c>
    </row>
    <row r="8073" spans="1:1">
      <c r="A8073" s="26">
        <f t="shared" si="126"/>
        <v>44898.333333313749</v>
      </c>
    </row>
    <row r="8074" spans="1:1">
      <c r="A8074" s="26">
        <f t="shared" si="126"/>
        <v>44898.374999980413</v>
      </c>
    </row>
    <row r="8075" spans="1:1">
      <c r="A8075" s="26">
        <f t="shared" si="126"/>
        <v>44898.416666647077</v>
      </c>
    </row>
    <row r="8076" spans="1:1">
      <c r="A8076" s="26">
        <f t="shared" si="126"/>
        <v>44898.458333313742</v>
      </c>
    </row>
    <row r="8077" spans="1:1">
      <c r="A8077" s="26">
        <f t="shared" si="126"/>
        <v>44898.499999980406</v>
      </c>
    </row>
    <row r="8078" spans="1:1">
      <c r="A8078" s="26">
        <f t="shared" si="126"/>
        <v>44898.54166664707</v>
      </c>
    </row>
    <row r="8079" spans="1:1">
      <c r="A8079" s="26">
        <f t="shared" si="126"/>
        <v>44898.583333313734</v>
      </c>
    </row>
    <row r="8080" spans="1:1">
      <c r="A8080" s="26">
        <f t="shared" si="126"/>
        <v>44898.624999980399</v>
      </c>
    </row>
    <row r="8081" spans="1:1">
      <c r="A8081" s="26">
        <f t="shared" si="126"/>
        <v>44898.666666647063</v>
      </c>
    </row>
    <row r="8082" spans="1:1">
      <c r="A8082" s="26">
        <f t="shared" si="126"/>
        <v>44898.708333313727</v>
      </c>
    </row>
    <row r="8083" spans="1:1">
      <c r="A8083" s="26">
        <f t="shared" si="126"/>
        <v>44898.749999980391</v>
      </c>
    </row>
    <row r="8084" spans="1:1">
      <c r="A8084" s="26">
        <f t="shared" si="126"/>
        <v>44898.791666647056</v>
      </c>
    </row>
    <row r="8085" spans="1:1">
      <c r="A8085" s="26">
        <f t="shared" si="126"/>
        <v>44898.83333331372</v>
      </c>
    </row>
    <row r="8086" spans="1:1">
      <c r="A8086" s="26">
        <f t="shared" si="126"/>
        <v>44898.874999980384</v>
      </c>
    </row>
    <row r="8087" spans="1:1">
      <c r="A8087" s="26">
        <f t="shared" si="126"/>
        <v>44898.916666647048</v>
      </c>
    </row>
    <row r="8088" spans="1:1">
      <c r="A8088" s="26">
        <f t="shared" si="126"/>
        <v>44898.958333313713</v>
      </c>
    </row>
    <row r="8089" spans="1:1">
      <c r="A8089" s="26">
        <f t="shared" si="126"/>
        <v>44898.999999980377</v>
      </c>
    </row>
    <row r="8090" spans="1:1">
      <c r="A8090" s="26">
        <f t="shared" si="126"/>
        <v>44899.041666647041</v>
      </c>
    </row>
    <row r="8091" spans="1:1">
      <c r="A8091" s="26">
        <f t="shared" si="126"/>
        <v>44899.083333313705</v>
      </c>
    </row>
    <row r="8092" spans="1:1">
      <c r="A8092" s="26">
        <f t="shared" si="126"/>
        <v>44899.124999980369</v>
      </c>
    </row>
    <row r="8093" spans="1:1">
      <c r="A8093" s="26">
        <f t="shared" si="126"/>
        <v>44899.166666647034</v>
      </c>
    </row>
    <row r="8094" spans="1:1">
      <c r="A8094" s="26">
        <f t="shared" si="126"/>
        <v>44899.208333313698</v>
      </c>
    </row>
    <row r="8095" spans="1:1">
      <c r="A8095" s="26">
        <f t="shared" si="126"/>
        <v>44899.249999980362</v>
      </c>
    </row>
    <row r="8096" spans="1:1">
      <c r="A8096" s="26">
        <f t="shared" si="126"/>
        <v>44899.291666647026</v>
      </c>
    </row>
    <row r="8097" spans="1:1">
      <c r="A8097" s="26">
        <f t="shared" si="126"/>
        <v>44899.333333313691</v>
      </c>
    </row>
    <row r="8098" spans="1:1">
      <c r="A8098" s="26">
        <f t="shared" si="126"/>
        <v>44899.374999980355</v>
      </c>
    </row>
    <row r="8099" spans="1:1">
      <c r="A8099" s="26">
        <f t="shared" si="126"/>
        <v>44899.416666647019</v>
      </c>
    </row>
    <row r="8100" spans="1:1">
      <c r="A8100" s="26">
        <f t="shared" si="126"/>
        <v>44899.458333313683</v>
      </c>
    </row>
    <row r="8101" spans="1:1">
      <c r="A8101" s="26">
        <f t="shared" si="126"/>
        <v>44899.499999980348</v>
      </c>
    </row>
    <row r="8102" spans="1:1">
      <c r="A8102" s="26">
        <f t="shared" si="126"/>
        <v>44899.541666647012</v>
      </c>
    </row>
    <row r="8103" spans="1:1">
      <c r="A8103" s="26">
        <f t="shared" si="126"/>
        <v>44899.583333313676</v>
      </c>
    </row>
    <row r="8104" spans="1:1">
      <c r="A8104" s="26">
        <f t="shared" si="126"/>
        <v>44899.62499998034</v>
      </c>
    </row>
    <row r="8105" spans="1:1">
      <c r="A8105" s="26">
        <f t="shared" si="126"/>
        <v>44899.666666647005</v>
      </c>
    </row>
    <row r="8106" spans="1:1">
      <c r="A8106" s="26">
        <f t="shared" si="126"/>
        <v>44899.708333313669</v>
      </c>
    </row>
    <row r="8107" spans="1:1">
      <c r="A8107" s="26">
        <f t="shared" si="126"/>
        <v>44899.749999980333</v>
      </c>
    </row>
    <row r="8108" spans="1:1">
      <c r="A8108" s="26">
        <f t="shared" si="126"/>
        <v>44899.791666646997</v>
      </c>
    </row>
    <row r="8109" spans="1:1">
      <c r="A8109" s="26">
        <f t="shared" si="126"/>
        <v>44899.833333313662</v>
      </c>
    </row>
    <row r="8110" spans="1:1">
      <c r="A8110" s="26">
        <f t="shared" si="126"/>
        <v>44899.874999980326</v>
      </c>
    </row>
    <row r="8111" spans="1:1">
      <c r="A8111" s="26">
        <f t="shared" si="126"/>
        <v>44899.91666664699</v>
      </c>
    </row>
    <row r="8112" spans="1:1">
      <c r="A8112" s="26">
        <f t="shared" si="126"/>
        <v>44899.958333313654</v>
      </c>
    </row>
    <row r="8113" spans="1:1">
      <c r="A8113" s="26">
        <f t="shared" si="126"/>
        <v>44899.999999980319</v>
      </c>
    </row>
    <row r="8114" spans="1:1">
      <c r="A8114" s="26">
        <f t="shared" si="126"/>
        <v>44900.041666646983</v>
      </c>
    </row>
    <row r="8115" spans="1:1">
      <c r="A8115" s="26">
        <f t="shared" si="126"/>
        <v>44900.083333313647</v>
      </c>
    </row>
    <row r="8116" spans="1:1">
      <c r="A8116" s="26">
        <f t="shared" si="126"/>
        <v>44900.124999980311</v>
      </c>
    </row>
    <row r="8117" spans="1:1">
      <c r="A8117" s="26">
        <f t="shared" si="126"/>
        <v>44900.166666646976</v>
      </c>
    </row>
    <row r="8118" spans="1:1">
      <c r="A8118" s="26">
        <f t="shared" si="126"/>
        <v>44900.20833331364</v>
      </c>
    </row>
    <row r="8119" spans="1:1">
      <c r="A8119" s="26">
        <f t="shared" si="126"/>
        <v>44900.249999980304</v>
      </c>
    </row>
    <row r="8120" spans="1:1">
      <c r="A8120" s="26">
        <f t="shared" si="126"/>
        <v>44900.291666646968</v>
      </c>
    </row>
    <row r="8121" spans="1:1">
      <c r="A8121" s="26">
        <f t="shared" si="126"/>
        <v>44900.333333313632</v>
      </c>
    </row>
    <row r="8122" spans="1:1">
      <c r="A8122" s="26">
        <f t="shared" si="126"/>
        <v>44900.374999980297</v>
      </c>
    </row>
    <row r="8123" spans="1:1">
      <c r="A8123" s="26">
        <f t="shared" si="126"/>
        <v>44900.416666646961</v>
      </c>
    </row>
    <row r="8124" spans="1:1">
      <c r="A8124" s="26">
        <f t="shared" si="126"/>
        <v>44900.458333313625</v>
      </c>
    </row>
    <row r="8125" spans="1:1">
      <c r="A8125" s="26">
        <f t="shared" si="126"/>
        <v>44900.499999980289</v>
      </c>
    </row>
    <row r="8126" spans="1:1">
      <c r="A8126" s="26">
        <f t="shared" si="126"/>
        <v>44900.541666646954</v>
      </c>
    </row>
    <row r="8127" spans="1:1">
      <c r="A8127" s="26">
        <f t="shared" si="126"/>
        <v>44900.583333313618</v>
      </c>
    </row>
    <row r="8128" spans="1:1">
      <c r="A8128" s="26">
        <f t="shared" si="126"/>
        <v>44900.624999980282</v>
      </c>
    </row>
    <row r="8129" spans="1:1">
      <c r="A8129" s="26">
        <f t="shared" si="126"/>
        <v>44900.666666646946</v>
      </c>
    </row>
    <row r="8130" spans="1:1">
      <c r="A8130" s="26">
        <f t="shared" si="126"/>
        <v>44900.708333313611</v>
      </c>
    </row>
    <row r="8131" spans="1:1">
      <c r="A8131" s="26">
        <f t="shared" ref="A8131:A8194" si="127">A8130+1/24</f>
        <v>44900.749999980275</v>
      </c>
    </row>
    <row r="8132" spans="1:1">
      <c r="A8132" s="26">
        <f t="shared" si="127"/>
        <v>44900.791666646939</v>
      </c>
    </row>
    <row r="8133" spans="1:1">
      <c r="A8133" s="26">
        <f t="shared" si="127"/>
        <v>44900.833333313603</v>
      </c>
    </row>
    <row r="8134" spans="1:1">
      <c r="A8134" s="26">
        <f t="shared" si="127"/>
        <v>44900.874999980268</v>
      </c>
    </row>
    <row r="8135" spans="1:1">
      <c r="A8135" s="26">
        <f t="shared" si="127"/>
        <v>44900.916666646932</v>
      </c>
    </row>
    <row r="8136" spans="1:1">
      <c r="A8136" s="26">
        <f t="shared" si="127"/>
        <v>44900.958333313596</v>
      </c>
    </row>
    <row r="8137" spans="1:1">
      <c r="A8137" s="26">
        <f t="shared" si="127"/>
        <v>44900.99999998026</v>
      </c>
    </row>
    <row r="8138" spans="1:1">
      <c r="A8138" s="26">
        <f t="shared" si="127"/>
        <v>44901.041666646925</v>
      </c>
    </row>
    <row r="8139" spans="1:1">
      <c r="A8139" s="26">
        <f t="shared" si="127"/>
        <v>44901.083333313589</v>
      </c>
    </row>
    <row r="8140" spans="1:1">
      <c r="A8140" s="26">
        <f t="shared" si="127"/>
        <v>44901.124999980253</v>
      </c>
    </row>
    <row r="8141" spans="1:1">
      <c r="A8141" s="26">
        <f t="shared" si="127"/>
        <v>44901.166666646917</v>
      </c>
    </row>
    <row r="8142" spans="1:1">
      <c r="A8142" s="26">
        <f t="shared" si="127"/>
        <v>44901.208333313582</v>
      </c>
    </row>
    <row r="8143" spans="1:1">
      <c r="A8143" s="26">
        <f t="shared" si="127"/>
        <v>44901.249999980246</v>
      </c>
    </row>
    <row r="8144" spans="1:1">
      <c r="A8144" s="26">
        <f t="shared" si="127"/>
        <v>44901.29166664691</v>
      </c>
    </row>
    <row r="8145" spans="1:1">
      <c r="A8145" s="26">
        <f t="shared" si="127"/>
        <v>44901.333333313574</v>
      </c>
    </row>
    <row r="8146" spans="1:1">
      <c r="A8146" s="26">
        <f t="shared" si="127"/>
        <v>44901.374999980238</v>
      </c>
    </row>
    <row r="8147" spans="1:1">
      <c r="A8147" s="26">
        <f t="shared" si="127"/>
        <v>44901.416666646903</v>
      </c>
    </row>
    <row r="8148" spans="1:1">
      <c r="A8148" s="26">
        <f t="shared" si="127"/>
        <v>44901.458333313567</v>
      </c>
    </row>
    <row r="8149" spans="1:1">
      <c r="A8149" s="26">
        <f t="shared" si="127"/>
        <v>44901.499999980231</v>
      </c>
    </row>
    <row r="8150" spans="1:1">
      <c r="A8150" s="26">
        <f t="shared" si="127"/>
        <v>44901.541666646895</v>
      </c>
    </row>
    <row r="8151" spans="1:1">
      <c r="A8151" s="26">
        <f t="shared" si="127"/>
        <v>44901.58333331356</v>
      </c>
    </row>
    <row r="8152" spans="1:1">
      <c r="A8152" s="26">
        <f t="shared" si="127"/>
        <v>44901.624999980224</v>
      </c>
    </row>
    <row r="8153" spans="1:1">
      <c r="A8153" s="26">
        <f t="shared" si="127"/>
        <v>44901.666666646888</v>
      </c>
    </row>
    <row r="8154" spans="1:1">
      <c r="A8154" s="26">
        <f t="shared" si="127"/>
        <v>44901.708333313552</v>
      </c>
    </row>
    <row r="8155" spans="1:1">
      <c r="A8155" s="26">
        <f t="shared" si="127"/>
        <v>44901.749999980217</v>
      </c>
    </row>
    <row r="8156" spans="1:1">
      <c r="A8156" s="26">
        <f t="shared" si="127"/>
        <v>44901.791666646881</v>
      </c>
    </row>
    <row r="8157" spans="1:1">
      <c r="A8157" s="26">
        <f t="shared" si="127"/>
        <v>44901.833333313545</v>
      </c>
    </row>
    <row r="8158" spans="1:1">
      <c r="A8158" s="26">
        <f t="shared" si="127"/>
        <v>44901.874999980209</v>
      </c>
    </row>
    <row r="8159" spans="1:1">
      <c r="A8159" s="26">
        <f t="shared" si="127"/>
        <v>44901.916666646874</v>
      </c>
    </row>
    <row r="8160" spans="1:1">
      <c r="A8160" s="26">
        <f t="shared" si="127"/>
        <v>44901.958333313538</v>
      </c>
    </row>
    <row r="8161" spans="1:1">
      <c r="A8161" s="26">
        <f t="shared" si="127"/>
        <v>44901.999999980202</v>
      </c>
    </row>
    <row r="8162" spans="1:1">
      <c r="A8162" s="26">
        <f t="shared" si="127"/>
        <v>44902.041666646866</v>
      </c>
    </row>
    <row r="8163" spans="1:1">
      <c r="A8163" s="26">
        <f t="shared" si="127"/>
        <v>44902.083333313531</v>
      </c>
    </row>
    <row r="8164" spans="1:1">
      <c r="A8164" s="26">
        <f t="shared" si="127"/>
        <v>44902.124999980195</v>
      </c>
    </row>
    <row r="8165" spans="1:1">
      <c r="A8165" s="26">
        <f t="shared" si="127"/>
        <v>44902.166666646859</v>
      </c>
    </row>
    <row r="8166" spans="1:1">
      <c r="A8166" s="26">
        <f t="shared" si="127"/>
        <v>44902.208333313523</v>
      </c>
    </row>
    <row r="8167" spans="1:1">
      <c r="A8167" s="26">
        <f t="shared" si="127"/>
        <v>44902.249999980188</v>
      </c>
    </row>
    <row r="8168" spans="1:1">
      <c r="A8168" s="26">
        <f t="shared" si="127"/>
        <v>44902.291666646852</v>
      </c>
    </row>
    <row r="8169" spans="1:1">
      <c r="A8169" s="26">
        <f t="shared" si="127"/>
        <v>44902.333333313516</v>
      </c>
    </row>
    <row r="8170" spans="1:1">
      <c r="A8170" s="26">
        <f t="shared" si="127"/>
        <v>44902.37499998018</v>
      </c>
    </row>
    <row r="8171" spans="1:1">
      <c r="A8171" s="26">
        <f t="shared" si="127"/>
        <v>44902.416666646845</v>
      </c>
    </row>
    <row r="8172" spans="1:1">
      <c r="A8172" s="26">
        <f t="shared" si="127"/>
        <v>44902.458333313509</v>
      </c>
    </row>
    <row r="8173" spans="1:1">
      <c r="A8173" s="26">
        <f t="shared" si="127"/>
        <v>44902.499999980173</v>
      </c>
    </row>
    <row r="8174" spans="1:1">
      <c r="A8174" s="26">
        <f t="shared" si="127"/>
        <v>44902.541666646837</v>
      </c>
    </row>
    <row r="8175" spans="1:1">
      <c r="A8175" s="26">
        <f t="shared" si="127"/>
        <v>44902.583333313501</v>
      </c>
    </row>
    <row r="8176" spans="1:1">
      <c r="A8176" s="26">
        <f t="shared" si="127"/>
        <v>44902.624999980166</v>
      </c>
    </row>
    <row r="8177" spans="1:1">
      <c r="A8177" s="26">
        <f t="shared" si="127"/>
        <v>44902.66666664683</v>
      </c>
    </row>
    <row r="8178" spans="1:1">
      <c r="A8178" s="26">
        <f t="shared" si="127"/>
        <v>44902.708333313494</v>
      </c>
    </row>
    <row r="8179" spans="1:1">
      <c r="A8179" s="26">
        <f t="shared" si="127"/>
        <v>44902.749999980158</v>
      </c>
    </row>
    <row r="8180" spans="1:1">
      <c r="A8180" s="26">
        <f t="shared" si="127"/>
        <v>44902.791666646823</v>
      </c>
    </row>
    <row r="8181" spans="1:1">
      <c r="A8181" s="26">
        <f t="shared" si="127"/>
        <v>44902.833333313487</v>
      </c>
    </row>
    <row r="8182" spans="1:1">
      <c r="A8182" s="26">
        <f t="shared" si="127"/>
        <v>44902.874999980151</v>
      </c>
    </row>
    <row r="8183" spans="1:1">
      <c r="A8183" s="26">
        <f t="shared" si="127"/>
        <v>44902.916666646815</v>
      </c>
    </row>
    <row r="8184" spans="1:1">
      <c r="A8184" s="26">
        <f t="shared" si="127"/>
        <v>44902.95833331348</v>
      </c>
    </row>
    <row r="8185" spans="1:1">
      <c r="A8185" s="26">
        <f t="shared" si="127"/>
        <v>44902.999999980144</v>
      </c>
    </row>
    <row r="8186" spans="1:1">
      <c r="A8186" s="26">
        <f t="shared" si="127"/>
        <v>44903.041666646808</v>
      </c>
    </row>
    <row r="8187" spans="1:1">
      <c r="A8187" s="26">
        <f t="shared" si="127"/>
        <v>44903.083333313472</v>
      </c>
    </row>
    <row r="8188" spans="1:1">
      <c r="A8188" s="26">
        <f t="shared" si="127"/>
        <v>44903.124999980137</v>
      </c>
    </row>
    <row r="8189" spans="1:1">
      <c r="A8189" s="26">
        <f t="shared" si="127"/>
        <v>44903.166666646801</v>
      </c>
    </row>
    <row r="8190" spans="1:1">
      <c r="A8190" s="26">
        <f t="shared" si="127"/>
        <v>44903.208333313465</v>
      </c>
    </row>
    <row r="8191" spans="1:1">
      <c r="A8191" s="26">
        <f t="shared" si="127"/>
        <v>44903.249999980129</v>
      </c>
    </row>
    <row r="8192" spans="1:1">
      <c r="A8192" s="26">
        <f t="shared" si="127"/>
        <v>44903.291666646794</v>
      </c>
    </row>
    <row r="8193" spans="1:1">
      <c r="A8193" s="26">
        <f t="shared" si="127"/>
        <v>44903.333333313458</v>
      </c>
    </row>
    <row r="8194" spans="1:1">
      <c r="A8194" s="26">
        <f t="shared" si="127"/>
        <v>44903.374999980122</v>
      </c>
    </row>
    <row r="8195" spans="1:1">
      <c r="A8195" s="26">
        <f t="shared" ref="A8195:A8258" si="128">A8194+1/24</f>
        <v>44903.416666646786</v>
      </c>
    </row>
    <row r="8196" spans="1:1">
      <c r="A8196" s="26">
        <f t="shared" si="128"/>
        <v>44903.458333313451</v>
      </c>
    </row>
    <row r="8197" spans="1:1">
      <c r="A8197" s="26">
        <f t="shared" si="128"/>
        <v>44903.499999980115</v>
      </c>
    </row>
    <row r="8198" spans="1:1">
      <c r="A8198" s="26">
        <f t="shared" si="128"/>
        <v>44903.541666646779</v>
      </c>
    </row>
    <row r="8199" spans="1:1">
      <c r="A8199" s="26">
        <f t="shared" si="128"/>
        <v>44903.583333313443</v>
      </c>
    </row>
    <row r="8200" spans="1:1">
      <c r="A8200" s="26">
        <f t="shared" si="128"/>
        <v>44903.624999980108</v>
      </c>
    </row>
    <row r="8201" spans="1:1">
      <c r="A8201" s="26">
        <f t="shared" si="128"/>
        <v>44903.666666646772</v>
      </c>
    </row>
    <row r="8202" spans="1:1">
      <c r="A8202" s="26">
        <f t="shared" si="128"/>
        <v>44903.708333313436</v>
      </c>
    </row>
    <row r="8203" spans="1:1">
      <c r="A8203" s="26">
        <f t="shared" si="128"/>
        <v>44903.7499999801</v>
      </c>
    </row>
    <row r="8204" spans="1:1">
      <c r="A8204" s="26">
        <f t="shared" si="128"/>
        <v>44903.791666646764</v>
      </c>
    </row>
    <row r="8205" spans="1:1">
      <c r="A8205" s="26">
        <f t="shared" si="128"/>
        <v>44903.833333313429</v>
      </c>
    </row>
    <row r="8206" spans="1:1">
      <c r="A8206" s="26">
        <f t="shared" si="128"/>
        <v>44903.874999980093</v>
      </c>
    </row>
    <row r="8207" spans="1:1">
      <c r="A8207" s="26">
        <f t="shared" si="128"/>
        <v>44903.916666646757</v>
      </c>
    </row>
    <row r="8208" spans="1:1">
      <c r="A8208" s="26">
        <f t="shared" si="128"/>
        <v>44903.958333313421</v>
      </c>
    </row>
    <row r="8209" spans="1:1">
      <c r="A8209" s="26">
        <f t="shared" si="128"/>
        <v>44903.999999980086</v>
      </c>
    </row>
    <row r="8210" spans="1:1">
      <c r="A8210" s="26">
        <f t="shared" si="128"/>
        <v>44904.04166664675</v>
      </c>
    </row>
    <row r="8211" spans="1:1">
      <c r="A8211" s="26">
        <f t="shared" si="128"/>
        <v>44904.083333313414</v>
      </c>
    </row>
    <row r="8212" spans="1:1">
      <c r="A8212" s="26">
        <f t="shared" si="128"/>
        <v>44904.124999980078</v>
      </c>
    </row>
    <row r="8213" spans="1:1">
      <c r="A8213" s="26">
        <f t="shared" si="128"/>
        <v>44904.166666646743</v>
      </c>
    </row>
    <row r="8214" spans="1:1">
      <c r="A8214" s="26">
        <f t="shared" si="128"/>
        <v>44904.208333313407</v>
      </c>
    </row>
    <row r="8215" spans="1:1">
      <c r="A8215" s="26">
        <f t="shared" si="128"/>
        <v>44904.249999980071</v>
      </c>
    </row>
    <row r="8216" spans="1:1">
      <c r="A8216" s="26">
        <f t="shared" si="128"/>
        <v>44904.291666646735</v>
      </c>
    </row>
    <row r="8217" spans="1:1">
      <c r="A8217" s="26">
        <f t="shared" si="128"/>
        <v>44904.3333333134</v>
      </c>
    </row>
    <row r="8218" spans="1:1">
      <c r="A8218" s="26">
        <f t="shared" si="128"/>
        <v>44904.374999980064</v>
      </c>
    </row>
    <row r="8219" spans="1:1">
      <c r="A8219" s="26">
        <f t="shared" si="128"/>
        <v>44904.416666646728</v>
      </c>
    </row>
    <row r="8220" spans="1:1">
      <c r="A8220" s="26">
        <f t="shared" si="128"/>
        <v>44904.458333313392</v>
      </c>
    </row>
    <row r="8221" spans="1:1">
      <c r="A8221" s="26">
        <f t="shared" si="128"/>
        <v>44904.499999980057</v>
      </c>
    </row>
    <row r="8222" spans="1:1">
      <c r="A8222" s="26">
        <f t="shared" si="128"/>
        <v>44904.541666646721</v>
      </c>
    </row>
    <row r="8223" spans="1:1">
      <c r="A8223" s="26">
        <f t="shared" si="128"/>
        <v>44904.583333313385</v>
      </c>
    </row>
    <row r="8224" spans="1:1">
      <c r="A8224" s="26">
        <f t="shared" si="128"/>
        <v>44904.624999980049</v>
      </c>
    </row>
    <row r="8225" spans="1:1">
      <c r="A8225" s="26">
        <f t="shared" si="128"/>
        <v>44904.666666646714</v>
      </c>
    </row>
    <row r="8226" spans="1:1">
      <c r="A8226" s="26">
        <f t="shared" si="128"/>
        <v>44904.708333313378</v>
      </c>
    </row>
    <row r="8227" spans="1:1">
      <c r="A8227" s="26">
        <f t="shared" si="128"/>
        <v>44904.749999980042</v>
      </c>
    </row>
    <row r="8228" spans="1:1">
      <c r="A8228" s="26">
        <f t="shared" si="128"/>
        <v>44904.791666646706</v>
      </c>
    </row>
    <row r="8229" spans="1:1">
      <c r="A8229" s="26">
        <f t="shared" si="128"/>
        <v>44904.833333313371</v>
      </c>
    </row>
    <row r="8230" spans="1:1">
      <c r="A8230" s="26">
        <f t="shared" si="128"/>
        <v>44904.874999980035</v>
      </c>
    </row>
    <row r="8231" spans="1:1">
      <c r="A8231" s="26">
        <f t="shared" si="128"/>
        <v>44904.916666646699</v>
      </c>
    </row>
    <row r="8232" spans="1:1">
      <c r="A8232" s="26">
        <f t="shared" si="128"/>
        <v>44904.958333313363</v>
      </c>
    </row>
    <row r="8233" spans="1:1">
      <c r="A8233" s="26">
        <f t="shared" si="128"/>
        <v>44904.999999980027</v>
      </c>
    </row>
    <row r="8234" spans="1:1">
      <c r="A8234" s="26">
        <f t="shared" si="128"/>
        <v>44905.041666646692</v>
      </c>
    </row>
    <row r="8235" spans="1:1">
      <c r="A8235" s="26">
        <f t="shared" si="128"/>
        <v>44905.083333313356</v>
      </c>
    </row>
    <row r="8236" spans="1:1">
      <c r="A8236" s="26">
        <f t="shared" si="128"/>
        <v>44905.12499998002</v>
      </c>
    </row>
    <row r="8237" spans="1:1">
      <c r="A8237" s="26">
        <f t="shared" si="128"/>
        <v>44905.166666646684</v>
      </c>
    </row>
    <row r="8238" spans="1:1">
      <c r="A8238" s="26">
        <f t="shared" si="128"/>
        <v>44905.208333313349</v>
      </c>
    </row>
    <row r="8239" spans="1:1">
      <c r="A8239" s="26">
        <f t="shared" si="128"/>
        <v>44905.249999980013</v>
      </c>
    </row>
    <row r="8240" spans="1:1">
      <c r="A8240" s="26">
        <f t="shared" si="128"/>
        <v>44905.291666646677</v>
      </c>
    </row>
    <row r="8241" spans="1:1">
      <c r="A8241" s="26">
        <f t="shared" si="128"/>
        <v>44905.333333313341</v>
      </c>
    </row>
    <row r="8242" spans="1:1">
      <c r="A8242" s="26">
        <f t="shared" si="128"/>
        <v>44905.374999980006</v>
      </c>
    </row>
    <row r="8243" spans="1:1">
      <c r="A8243" s="26">
        <f t="shared" si="128"/>
        <v>44905.41666664667</v>
      </c>
    </row>
    <row r="8244" spans="1:1">
      <c r="A8244" s="26">
        <f t="shared" si="128"/>
        <v>44905.458333313334</v>
      </c>
    </row>
    <row r="8245" spans="1:1">
      <c r="A8245" s="26">
        <f t="shared" si="128"/>
        <v>44905.499999979998</v>
      </c>
    </row>
    <row r="8246" spans="1:1">
      <c r="A8246" s="26">
        <f t="shared" si="128"/>
        <v>44905.541666646663</v>
      </c>
    </row>
    <row r="8247" spans="1:1">
      <c r="A8247" s="26">
        <f t="shared" si="128"/>
        <v>44905.583333313327</v>
      </c>
    </row>
    <row r="8248" spans="1:1">
      <c r="A8248" s="26">
        <f t="shared" si="128"/>
        <v>44905.624999979991</v>
      </c>
    </row>
    <row r="8249" spans="1:1">
      <c r="A8249" s="26">
        <f t="shared" si="128"/>
        <v>44905.666666646655</v>
      </c>
    </row>
    <row r="8250" spans="1:1">
      <c r="A8250" s="26">
        <f t="shared" si="128"/>
        <v>44905.70833331332</v>
      </c>
    </row>
    <row r="8251" spans="1:1">
      <c r="A8251" s="26">
        <f t="shared" si="128"/>
        <v>44905.749999979984</v>
      </c>
    </row>
    <row r="8252" spans="1:1">
      <c r="A8252" s="26">
        <f t="shared" si="128"/>
        <v>44905.791666646648</v>
      </c>
    </row>
    <row r="8253" spans="1:1">
      <c r="A8253" s="26">
        <f t="shared" si="128"/>
        <v>44905.833333313312</v>
      </c>
    </row>
    <row r="8254" spans="1:1">
      <c r="A8254" s="26">
        <f t="shared" si="128"/>
        <v>44905.874999979977</v>
      </c>
    </row>
    <row r="8255" spans="1:1">
      <c r="A8255" s="26">
        <f t="shared" si="128"/>
        <v>44905.916666646641</v>
      </c>
    </row>
    <row r="8256" spans="1:1">
      <c r="A8256" s="26">
        <f t="shared" si="128"/>
        <v>44905.958333313305</v>
      </c>
    </row>
    <row r="8257" spans="1:1">
      <c r="A8257" s="26">
        <f t="shared" si="128"/>
        <v>44905.999999979969</v>
      </c>
    </row>
    <row r="8258" spans="1:1">
      <c r="A8258" s="26">
        <f t="shared" si="128"/>
        <v>44906.041666646634</v>
      </c>
    </row>
    <row r="8259" spans="1:1">
      <c r="A8259" s="26">
        <f t="shared" ref="A8259:A8322" si="129">A8258+1/24</f>
        <v>44906.083333313298</v>
      </c>
    </row>
    <row r="8260" spans="1:1">
      <c r="A8260" s="26">
        <f t="shared" si="129"/>
        <v>44906.124999979962</v>
      </c>
    </row>
    <row r="8261" spans="1:1">
      <c r="A8261" s="26">
        <f t="shared" si="129"/>
        <v>44906.166666646626</v>
      </c>
    </row>
    <row r="8262" spans="1:1">
      <c r="A8262" s="26">
        <f t="shared" si="129"/>
        <v>44906.20833331329</v>
      </c>
    </row>
    <row r="8263" spans="1:1">
      <c r="A8263" s="26">
        <f t="shared" si="129"/>
        <v>44906.249999979955</v>
      </c>
    </row>
    <row r="8264" spans="1:1">
      <c r="A8264" s="26">
        <f t="shared" si="129"/>
        <v>44906.291666646619</v>
      </c>
    </row>
    <row r="8265" spans="1:1">
      <c r="A8265" s="26">
        <f t="shared" si="129"/>
        <v>44906.333333313283</v>
      </c>
    </row>
    <row r="8266" spans="1:1">
      <c r="A8266" s="26">
        <f t="shared" si="129"/>
        <v>44906.374999979947</v>
      </c>
    </row>
    <row r="8267" spans="1:1">
      <c r="A8267" s="26">
        <f t="shared" si="129"/>
        <v>44906.416666646612</v>
      </c>
    </row>
    <row r="8268" spans="1:1">
      <c r="A8268" s="26">
        <f t="shared" si="129"/>
        <v>44906.458333313276</v>
      </c>
    </row>
    <row r="8269" spans="1:1">
      <c r="A8269" s="26">
        <f t="shared" si="129"/>
        <v>44906.49999997994</v>
      </c>
    </row>
    <row r="8270" spans="1:1">
      <c r="A8270" s="26">
        <f t="shared" si="129"/>
        <v>44906.541666646604</v>
      </c>
    </row>
    <row r="8271" spans="1:1">
      <c r="A8271" s="26">
        <f t="shared" si="129"/>
        <v>44906.583333313269</v>
      </c>
    </row>
    <row r="8272" spans="1:1">
      <c r="A8272" s="26">
        <f t="shared" si="129"/>
        <v>44906.624999979933</v>
      </c>
    </row>
    <row r="8273" spans="1:1">
      <c r="A8273" s="26">
        <f t="shared" si="129"/>
        <v>44906.666666646597</v>
      </c>
    </row>
    <row r="8274" spans="1:1">
      <c r="A8274" s="26">
        <f t="shared" si="129"/>
        <v>44906.708333313261</v>
      </c>
    </row>
    <row r="8275" spans="1:1">
      <c r="A8275" s="26">
        <f t="shared" si="129"/>
        <v>44906.749999979926</v>
      </c>
    </row>
    <row r="8276" spans="1:1">
      <c r="A8276" s="26">
        <f t="shared" si="129"/>
        <v>44906.79166664659</v>
      </c>
    </row>
    <row r="8277" spans="1:1">
      <c r="A8277" s="26">
        <f t="shared" si="129"/>
        <v>44906.833333313254</v>
      </c>
    </row>
    <row r="8278" spans="1:1">
      <c r="A8278" s="26">
        <f t="shared" si="129"/>
        <v>44906.874999979918</v>
      </c>
    </row>
    <row r="8279" spans="1:1">
      <c r="A8279" s="26">
        <f t="shared" si="129"/>
        <v>44906.916666646583</v>
      </c>
    </row>
    <row r="8280" spans="1:1">
      <c r="A8280" s="26">
        <f t="shared" si="129"/>
        <v>44906.958333313247</v>
      </c>
    </row>
    <row r="8281" spans="1:1">
      <c r="A8281" s="26">
        <f t="shared" si="129"/>
        <v>44906.999999979911</v>
      </c>
    </row>
    <row r="8282" spans="1:1">
      <c r="A8282" s="26">
        <f t="shared" si="129"/>
        <v>44907.041666646575</v>
      </c>
    </row>
    <row r="8283" spans="1:1">
      <c r="A8283" s="26">
        <f t="shared" si="129"/>
        <v>44907.08333331324</v>
      </c>
    </row>
    <row r="8284" spans="1:1">
      <c r="A8284" s="26">
        <f t="shared" si="129"/>
        <v>44907.124999979904</v>
      </c>
    </row>
    <row r="8285" spans="1:1">
      <c r="A8285" s="26">
        <f t="shared" si="129"/>
        <v>44907.166666646568</v>
      </c>
    </row>
    <row r="8286" spans="1:1">
      <c r="A8286" s="26">
        <f t="shared" si="129"/>
        <v>44907.208333313232</v>
      </c>
    </row>
    <row r="8287" spans="1:1">
      <c r="A8287" s="26">
        <f t="shared" si="129"/>
        <v>44907.249999979897</v>
      </c>
    </row>
    <row r="8288" spans="1:1">
      <c r="A8288" s="26">
        <f t="shared" si="129"/>
        <v>44907.291666646561</v>
      </c>
    </row>
    <row r="8289" spans="1:1">
      <c r="A8289" s="26">
        <f t="shared" si="129"/>
        <v>44907.333333313225</v>
      </c>
    </row>
    <row r="8290" spans="1:1">
      <c r="A8290" s="26">
        <f t="shared" si="129"/>
        <v>44907.374999979889</v>
      </c>
    </row>
    <row r="8291" spans="1:1">
      <c r="A8291" s="26">
        <f t="shared" si="129"/>
        <v>44907.416666646553</v>
      </c>
    </row>
    <row r="8292" spans="1:1">
      <c r="A8292" s="26">
        <f t="shared" si="129"/>
        <v>44907.458333313218</v>
      </c>
    </row>
    <row r="8293" spans="1:1">
      <c r="A8293" s="26">
        <f t="shared" si="129"/>
        <v>44907.499999979882</v>
      </c>
    </row>
    <row r="8294" spans="1:1">
      <c r="A8294" s="26">
        <f t="shared" si="129"/>
        <v>44907.541666646546</v>
      </c>
    </row>
    <row r="8295" spans="1:1">
      <c r="A8295" s="26">
        <f t="shared" si="129"/>
        <v>44907.58333331321</v>
      </c>
    </row>
    <row r="8296" spans="1:1">
      <c r="A8296" s="26">
        <f t="shared" si="129"/>
        <v>44907.624999979875</v>
      </c>
    </row>
    <row r="8297" spans="1:1">
      <c r="A8297" s="26">
        <f t="shared" si="129"/>
        <v>44907.666666646539</v>
      </c>
    </row>
    <row r="8298" spans="1:1">
      <c r="A8298" s="26">
        <f t="shared" si="129"/>
        <v>44907.708333313203</v>
      </c>
    </row>
    <row r="8299" spans="1:1">
      <c r="A8299" s="26">
        <f t="shared" si="129"/>
        <v>44907.749999979867</v>
      </c>
    </row>
    <row r="8300" spans="1:1">
      <c r="A8300" s="26">
        <f t="shared" si="129"/>
        <v>44907.791666646532</v>
      </c>
    </row>
    <row r="8301" spans="1:1">
      <c r="A8301" s="26">
        <f t="shared" si="129"/>
        <v>44907.833333313196</v>
      </c>
    </row>
    <row r="8302" spans="1:1">
      <c r="A8302" s="26">
        <f t="shared" si="129"/>
        <v>44907.87499997986</v>
      </c>
    </row>
    <row r="8303" spans="1:1">
      <c r="A8303" s="26">
        <f t="shared" si="129"/>
        <v>44907.916666646524</v>
      </c>
    </row>
    <row r="8304" spans="1:1">
      <c r="A8304" s="26">
        <f t="shared" si="129"/>
        <v>44907.958333313189</v>
      </c>
    </row>
    <row r="8305" spans="1:1">
      <c r="A8305" s="26">
        <f t="shared" si="129"/>
        <v>44907.999999979853</v>
      </c>
    </row>
    <row r="8306" spans="1:1">
      <c r="A8306" s="26">
        <f t="shared" si="129"/>
        <v>44908.041666646517</v>
      </c>
    </row>
    <row r="8307" spans="1:1">
      <c r="A8307" s="26">
        <f t="shared" si="129"/>
        <v>44908.083333313181</v>
      </c>
    </row>
    <row r="8308" spans="1:1">
      <c r="A8308" s="26">
        <f t="shared" si="129"/>
        <v>44908.124999979846</v>
      </c>
    </row>
    <row r="8309" spans="1:1">
      <c r="A8309" s="26">
        <f t="shared" si="129"/>
        <v>44908.16666664651</v>
      </c>
    </row>
    <row r="8310" spans="1:1">
      <c r="A8310" s="26">
        <f t="shared" si="129"/>
        <v>44908.208333313174</v>
      </c>
    </row>
    <row r="8311" spans="1:1">
      <c r="A8311" s="26">
        <f t="shared" si="129"/>
        <v>44908.249999979838</v>
      </c>
    </row>
    <row r="8312" spans="1:1">
      <c r="A8312" s="26">
        <f t="shared" si="129"/>
        <v>44908.291666646503</v>
      </c>
    </row>
    <row r="8313" spans="1:1">
      <c r="A8313" s="26">
        <f t="shared" si="129"/>
        <v>44908.333333313167</v>
      </c>
    </row>
    <row r="8314" spans="1:1">
      <c r="A8314" s="26">
        <f t="shared" si="129"/>
        <v>44908.374999979831</v>
      </c>
    </row>
    <row r="8315" spans="1:1">
      <c r="A8315" s="26">
        <f t="shared" si="129"/>
        <v>44908.416666646495</v>
      </c>
    </row>
    <row r="8316" spans="1:1">
      <c r="A8316" s="26">
        <f t="shared" si="129"/>
        <v>44908.45833331316</v>
      </c>
    </row>
    <row r="8317" spans="1:1">
      <c r="A8317" s="26">
        <f t="shared" si="129"/>
        <v>44908.499999979824</v>
      </c>
    </row>
    <row r="8318" spans="1:1">
      <c r="A8318" s="26">
        <f t="shared" si="129"/>
        <v>44908.541666646488</v>
      </c>
    </row>
    <row r="8319" spans="1:1">
      <c r="A8319" s="26">
        <f t="shared" si="129"/>
        <v>44908.583333313152</v>
      </c>
    </row>
    <row r="8320" spans="1:1">
      <c r="A8320" s="26">
        <f t="shared" si="129"/>
        <v>44908.624999979816</v>
      </c>
    </row>
    <row r="8321" spans="1:1">
      <c r="A8321" s="26">
        <f t="shared" si="129"/>
        <v>44908.666666646481</v>
      </c>
    </row>
    <row r="8322" spans="1:1">
      <c r="A8322" s="26">
        <f t="shared" si="129"/>
        <v>44908.708333313145</v>
      </c>
    </row>
    <row r="8323" spans="1:1">
      <c r="A8323" s="26">
        <f t="shared" ref="A8323:A8386" si="130">A8322+1/24</f>
        <v>44908.749999979809</v>
      </c>
    </row>
    <row r="8324" spans="1:1">
      <c r="A8324" s="26">
        <f t="shared" si="130"/>
        <v>44908.791666646473</v>
      </c>
    </row>
    <row r="8325" spans="1:1">
      <c r="A8325" s="26">
        <f t="shared" si="130"/>
        <v>44908.833333313138</v>
      </c>
    </row>
    <row r="8326" spans="1:1">
      <c r="A8326" s="26">
        <f t="shared" si="130"/>
        <v>44908.874999979802</v>
      </c>
    </row>
    <row r="8327" spans="1:1">
      <c r="A8327" s="26">
        <f t="shared" si="130"/>
        <v>44908.916666646466</v>
      </c>
    </row>
    <row r="8328" spans="1:1">
      <c r="A8328" s="26">
        <f t="shared" si="130"/>
        <v>44908.95833331313</v>
      </c>
    </row>
    <row r="8329" spans="1:1">
      <c r="A8329" s="26">
        <f t="shared" si="130"/>
        <v>44908.999999979795</v>
      </c>
    </row>
    <row r="8330" spans="1:1">
      <c r="A8330" s="26">
        <f t="shared" si="130"/>
        <v>44909.041666646459</v>
      </c>
    </row>
    <row r="8331" spans="1:1">
      <c r="A8331" s="26">
        <f t="shared" si="130"/>
        <v>44909.083333313123</v>
      </c>
    </row>
    <row r="8332" spans="1:1">
      <c r="A8332" s="26">
        <f t="shared" si="130"/>
        <v>44909.124999979787</v>
      </c>
    </row>
    <row r="8333" spans="1:1">
      <c r="A8333" s="26">
        <f t="shared" si="130"/>
        <v>44909.166666646452</v>
      </c>
    </row>
    <row r="8334" spans="1:1">
      <c r="A8334" s="26">
        <f t="shared" si="130"/>
        <v>44909.208333313116</v>
      </c>
    </row>
    <row r="8335" spans="1:1">
      <c r="A8335" s="26">
        <f t="shared" si="130"/>
        <v>44909.24999997978</v>
      </c>
    </row>
    <row r="8336" spans="1:1">
      <c r="A8336" s="26">
        <f t="shared" si="130"/>
        <v>44909.291666646444</v>
      </c>
    </row>
    <row r="8337" spans="1:1">
      <c r="A8337" s="26">
        <f t="shared" si="130"/>
        <v>44909.333333313109</v>
      </c>
    </row>
    <row r="8338" spans="1:1">
      <c r="A8338" s="26">
        <f t="shared" si="130"/>
        <v>44909.374999979773</v>
      </c>
    </row>
    <row r="8339" spans="1:1">
      <c r="A8339" s="26">
        <f t="shared" si="130"/>
        <v>44909.416666646437</v>
      </c>
    </row>
    <row r="8340" spans="1:1">
      <c r="A8340" s="26">
        <f t="shared" si="130"/>
        <v>44909.458333313101</v>
      </c>
    </row>
    <row r="8341" spans="1:1">
      <c r="A8341" s="26">
        <f t="shared" si="130"/>
        <v>44909.499999979766</v>
      </c>
    </row>
    <row r="8342" spans="1:1">
      <c r="A8342" s="26">
        <f t="shared" si="130"/>
        <v>44909.54166664643</v>
      </c>
    </row>
    <row r="8343" spans="1:1">
      <c r="A8343" s="26">
        <f t="shared" si="130"/>
        <v>44909.583333313094</v>
      </c>
    </row>
    <row r="8344" spans="1:1">
      <c r="A8344" s="26">
        <f t="shared" si="130"/>
        <v>44909.624999979758</v>
      </c>
    </row>
    <row r="8345" spans="1:1">
      <c r="A8345" s="26">
        <f t="shared" si="130"/>
        <v>44909.666666646423</v>
      </c>
    </row>
    <row r="8346" spans="1:1">
      <c r="A8346" s="26">
        <f t="shared" si="130"/>
        <v>44909.708333313087</v>
      </c>
    </row>
    <row r="8347" spans="1:1">
      <c r="A8347" s="26">
        <f t="shared" si="130"/>
        <v>44909.749999979751</v>
      </c>
    </row>
    <row r="8348" spans="1:1">
      <c r="A8348" s="26">
        <f t="shared" si="130"/>
        <v>44909.791666646415</v>
      </c>
    </row>
    <row r="8349" spans="1:1">
      <c r="A8349" s="26">
        <f t="shared" si="130"/>
        <v>44909.833333313079</v>
      </c>
    </row>
    <row r="8350" spans="1:1">
      <c r="A8350" s="26">
        <f t="shared" si="130"/>
        <v>44909.874999979744</v>
      </c>
    </row>
    <row r="8351" spans="1:1">
      <c r="A8351" s="26">
        <f t="shared" si="130"/>
        <v>44909.916666646408</v>
      </c>
    </row>
    <row r="8352" spans="1:1">
      <c r="A8352" s="26">
        <f t="shared" si="130"/>
        <v>44909.958333313072</v>
      </c>
    </row>
    <row r="8353" spans="1:1">
      <c r="A8353" s="26">
        <f t="shared" si="130"/>
        <v>44909.999999979736</v>
      </c>
    </row>
    <row r="8354" spans="1:1">
      <c r="A8354" s="26">
        <f t="shared" si="130"/>
        <v>44910.041666646401</v>
      </c>
    </row>
    <row r="8355" spans="1:1">
      <c r="A8355" s="26">
        <f t="shared" si="130"/>
        <v>44910.083333313065</v>
      </c>
    </row>
    <row r="8356" spans="1:1">
      <c r="A8356" s="26">
        <f t="shared" si="130"/>
        <v>44910.124999979729</v>
      </c>
    </row>
    <row r="8357" spans="1:1">
      <c r="A8357" s="26">
        <f t="shared" si="130"/>
        <v>44910.166666646393</v>
      </c>
    </row>
    <row r="8358" spans="1:1">
      <c r="A8358" s="26">
        <f t="shared" si="130"/>
        <v>44910.208333313058</v>
      </c>
    </row>
    <row r="8359" spans="1:1">
      <c r="A8359" s="26">
        <f t="shared" si="130"/>
        <v>44910.249999979722</v>
      </c>
    </row>
    <row r="8360" spans="1:1">
      <c r="A8360" s="26">
        <f t="shared" si="130"/>
        <v>44910.291666646386</v>
      </c>
    </row>
    <row r="8361" spans="1:1">
      <c r="A8361" s="26">
        <f t="shared" si="130"/>
        <v>44910.33333331305</v>
      </c>
    </row>
    <row r="8362" spans="1:1">
      <c r="A8362" s="26">
        <f t="shared" si="130"/>
        <v>44910.374999979715</v>
      </c>
    </row>
    <row r="8363" spans="1:1">
      <c r="A8363" s="26">
        <f t="shared" si="130"/>
        <v>44910.416666646379</v>
      </c>
    </row>
    <row r="8364" spans="1:1">
      <c r="A8364" s="26">
        <f t="shared" si="130"/>
        <v>44910.458333313043</v>
      </c>
    </row>
    <row r="8365" spans="1:1">
      <c r="A8365" s="26">
        <f t="shared" si="130"/>
        <v>44910.499999979707</v>
      </c>
    </row>
    <row r="8366" spans="1:1">
      <c r="A8366" s="26">
        <f t="shared" si="130"/>
        <v>44910.541666646372</v>
      </c>
    </row>
    <row r="8367" spans="1:1">
      <c r="A8367" s="26">
        <f t="shared" si="130"/>
        <v>44910.583333313036</v>
      </c>
    </row>
    <row r="8368" spans="1:1">
      <c r="A8368" s="26">
        <f t="shared" si="130"/>
        <v>44910.6249999797</v>
      </c>
    </row>
    <row r="8369" spans="1:1">
      <c r="A8369" s="26">
        <f t="shared" si="130"/>
        <v>44910.666666646364</v>
      </c>
    </row>
    <row r="8370" spans="1:1">
      <c r="A8370" s="26">
        <f t="shared" si="130"/>
        <v>44910.708333313029</v>
      </c>
    </row>
    <row r="8371" spans="1:1">
      <c r="A8371" s="26">
        <f t="shared" si="130"/>
        <v>44910.749999979693</v>
      </c>
    </row>
    <row r="8372" spans="1:1">
      <c r="A8372" s="26">
        <f t="shared" si="130"/>
        <v>44910.791666646357</v>
      </c>
    </row>
    <row r="8373" spans="1:1">
      <c r="A8373" s="26">
        <f t="shared" si="130"/>
        <v>44910.833333313021</v>
      </c>
    </row>
    <row r="8374" spans="1:1">
      <c r="A8374" s="26">
        <f t="shared" si="130"/>
        <v>44910.874999979686</v>
      </c>
    </row>
    <row r="8375" spans="1:1">
      <c r="A8375" s="26">
        <f t="shared" si="130"/>
        <v>44910.91666664635</v>
      </c>
    </row>
    <row r="8376" spans="1:1">
      <c r="A8376" s="26">
        <f t="shared" si="130"/>
        <v>44910.958333313014</v>
      </c>
    </row>
    <row r="8377" spans="1:1">
      <c r="A8377" s="26">
        <f t="shared" si="130"/>
        <v>44910.999999979678</v>
      </c>
    </row>
    <row r="8378" spans="1:1">
      <c r="A8378" s="26">
        <f t="shared" si="130"/>
        <v>44911.041666646342</v>
      </c>
    </row>
    <row r="8379" spans="1:1">
      <c r="A8379" s="26">
        <f t="shared" si="130"/>
        <v>44911.083333313007</v>
      </c>
    </row>
    <row r="8380" spans="1:1">
      <c r="A8380" s="26">
        <f t="shared" si="130"/>
        <v>44911.124999979671</v>
      </c>
    </row>
    <row r="8381" spans="1:1">
      <c r="A8381" s="26">
        <f t="shared" si="130"/>
        <v>44911.166666646335</v>
      </c>
    </row>
    <row r="8382" spans="1:1">
      <c r="A8382" s="26">
        <f t="shared" si="130"/>
        <v>44911.208333312999</v>
      </c>
    </row>
    <row r="8383" spans="1:1">
      <c r="A8383" s="26">
        <f t="shared" si="130"/>
        <v>44911.249999979664</v>
      </c>
    </row>
    <row r="8384" spans="1:1">
      <c r="A8384" s="26">
        <f t="shared" si="130"/>
        <v>44911.291666646328</v>
      </c>
    </row>
    <row r="8385" spans="1:1">
      <c r="A8385" s="26">
        <f t="shared" si="130"/>
        <v>44911.333333312992</v>
      </c>
    </row>
    <row r="8386" spans="1:1">
      <c r="A8386" s="26">
        <f t="shared" si="130"/>
        <v>44911.374999979656</v>
      </c>
    </row>
    <row r="8387" spans="1:1">
      <c r="A8387" s="26">
        <f t="shared" ref="A8387:A8450" si="131">A8386+1/24</f>
        <v>44911.416666646321</v>
      </c>
    </row>
    <row r="8388" spans="1:1">
      <c r="A8388" s="26">
        <f t="shared" si="131"/>
        <v>44911.458333312985</v>
      </c>
    </row>
    <row r="8389" spans="1:1">
      <c r="A8389" s="26">
        <f t="shared" si="131"/>
        <v>44911.499999979649</v>
      </c>
    </row>
    <row r="8390" spans="1:1">
      <c r="A8390" s="26">
        <f t="shared" si="131"/>
        <v>44911.541666646313</v>
      </c>
    </row>
    <row r="8391" spans="1:1">
      <c r="A8391" s="26">
        <f t="shared" si="131"/>
        <v>44911.583333312978</v>
      </c>
    </row>
    <row r="8392" spans="1:1">
      <c r="A8392" s="26">
        <f t="shared" si="131"/>
        <v>44911.624999979642</v>
      </c>
    </row>
    <row r="8393" spans="1:1">
      <c r="A8393" s="26">
        <f t="shared" si="131"/>
        <v>44911.666666646306</v>
      </c>
    </row>
    <row r="8394" spans="1:1">
      <c r="A8394" s="26">
        <f t="shared" si="131"/>
        <v>44911.70833331297</v>
      </c>
    </row>
    <row r="8395" spans="1:1">
      <c r="A8395" s="26">
        <f t="shared" si="131"/>
        <v>44911.749999979635</v>
      </c>
    </row>
    <row r="8396" spans="1:1">
      <c r="A8396" s="26">
        <f t="shared" si="131"/>
        <v>44911.791666646299</v>
      </c>
    </row>
    <row r="8397" spans="1:1">
      <c r="A8397" s="26">
        <f t="shared" si="131"/>
        <v>44911.833333312963</v>
      </c>
    </row>
    <row r="8398" spans="1:1">
      <c r="A8398" s="26">
        <f t="shared" si="131"/>
        <v>44911.874999979627</v>
      </c>
    </row>
    <row r="8399" spans="1:1">
      <c r="A8399" s="26">
        <f t="shared" si="131"/>
        <v>44911.916666646292</v>
      </c>
    </row>
    <row r="8400" spans="1:1">
      <c r="A8400" s="26">
        <f t="shared" si="131"/>
        <v>44911.958333312956</v>
      </c>
    </row>
    <row r="8401" spans="1:1">
      <c r="A8401" s="26">
        <f t="shared" si="131"/>
        <v>44911.99999997962</v>
      </c>
    </row>
    <row r="8402" spans="1:1">
      <c r="A8402" s="26">
        <f t="shared" si="131"/>
        <v>44912.041666646284</v>
      </c>
    </row>
    <row r="8403" spans="1:1">
      <c r="A8403" s="26">
        <f t="shared" si="131"/>
        <v>44912.083333312949</v>
      </c>
    </row>
    <row r="8404" spans="1:1">
      <c r="A8404" s="26">
        <f t="shared" si="131"/>
        <v>44912.124999979613</v>
      </c>
    </row>
    <row r="8405" spans="1:1">
      <c r="A8405" s="26">
        <f t="shared" si="131"/>
        <v>44912.166666646277</v>
      </c>
    </row>
    <row r="8406" spans="1:1">
      <c r="A8406" s="26">
        <f t="shared" si="131"/>
        <v>44912.208333312941</v>
      </c>
    </row>
    <row r="8407" spans="1:1">
      <c r="A8407" s="26">
        <f t="shared" si="131"/>
        <v>44912.249999979605</v>
      </c>
    </row>
    <row r="8408" spans="1:1">
      <c r="A8408" s="26">
        <f t="shared" si="131"/>
        <v>44912.29166664627</v>
      </c>
    </row>
    <row r="8409" spans="1:1">
      <c r="A8409" s="26">
        <f t="shared" si="131"/>
        <v>44912.333333312934</v>
      </c>
    </row>
    <row r="8410" spans="1:1">
      <c r="A8410" s="26">
        <f t="shared" si="131"/>
        <v>44912.374999979598</v>
      </c>
    </row>
    <row r="8411" spans="1:1">
      <c r="A8411" s="26">
        <f t="shared" si="131"/>
        <v>44912.416666646262</v>
      </c>
    </row>
    <row r="8412" spans="1:1">
      <c r="A8412" s="26">
        <f t="shared" si="131"/>
        <v>44912.458333312927</v>
      </c>
    </row>
    <row r="8413" spans="1:1">
      <c r="A8413" s="26">
        <f t="shared" si="131"/>
        <v>44912.499999979591</v>
      </c>
    </row>
    <row r="8414" spans="1:1">
      <c r="A8414" s="26">
        <f t="shared" si="131"/>
        <v>44912.541666646255</v>
      </c>
    </row>
    <row r="8415" spans="1:1">
      <c r="A8415" s="26">
        <f t="shared" si="131"/>
        <v>44912.583333312919</v>
      </c>
    </row>
    <row r="8416" spans="1:1">
      <c r="A8416" s="26">
        <f t="shared" si="131"/>
        <v>44912.624999979584</v>
      </c>
    </row>
    <row r="8417" spans="1:1">
      <c r="A8417" s="26">
        <f t="shared" si="131"/>
        <v>44912.666666646248</v>
      </c>
    </row>
    <row r="8418" spans="1:1">
      <c r="A8418" s="26">
        <f t="shared" si="131"/>
        <v>44912.708333312912</v>
      </c>
    </row>
    <row r="8419" spans="1:1">
      <c r="A8419" s="26">
        <f t="shared" si="131"/>
        <v>44912.749999979576</v>
      </c>
    </row>
    <row r="8420" spans="1:1">
      <c r="A8420" s="26">
        <f t="shared" si="131"/>
        <v>44912.791666646241</v>
      </c>
    </row>
    <row r="8421" spans="1:1">
      <c r="A8421" s="26">
        <f t="shared" si="131"/>
        <v>44912.833333312905</v>
      </c>
    </row>
    <row r="8422" spans="1:1">
      <c r="A8422" s="26">
        <f t="shared" si="131"/>
        <v>44912.874999979569</v>
      </c>
    </row>
    <row r="8423" spans="1:1">
      <c r="A8423" s="26">
        <f t="shared" si="131"/>
        <v>44912.916666646233</v>
      </c>
    </row>
    <row r="8424" spans="1:1">
      <c r="A8424" s="26">
        <f t="shared" si="131"/>
        <v>44912.958333312898</v>
      </c>
    </row>
    <row r="8425" spans="1:1">
      <c r="A8425" s="26">
        <f t="shared" si="131"/>
        <v>44912.999999979562</v>
      </c>
    </row>
    <row r="8426" spans="1:1">
      <c r="A8426" s="26">
        <f t="shared" si="131"/>
        <v>44913.041666646226</v>
      </c>
    </row>
    <row r="8427" spans="1:1">
      <c r="A8427" s="26">
        <f t="shared" si="131"/>
        <v>44913.08333331289</v>
      </c>
    </row>
    <row r="8428" spans="1:1">
      <c r="A8428" s="26">
        <f t="shared" si="131"/>
        <v>44913.124999979555</v>
      </c>
    </row>
    <row r="8429" spans="1:1">
      <c r="A8429" s="26">
        <f t="shared" si="131"/>
        <v>44913.166666646219</v>
      </c>
    </row>
    <row r="8430" spans="1:1">
      <c r="A8430" s="26">
        <f t="shared" si="131"/>
        <v>44913.208333312883</v>
      </c>
    </row>
    <row r="8431" spans="1:1">
      <c r="A8431" s="26">
        <f t="shared" si="131"/>
        <v>44913.249999979547</v>
      </c>
    </row>
    <row r="8432" spans="1:1">
      <c r="A8432" s="26">
        <f t="shared" si="131"/>
        <v>44913.291666646212</v>
      </c>
    </row>
    <row r="8433" spans="1:1">
      <c r="A8433" s="26">
        <f t="shared" si="131"/>
        <v>44913.333333312876</v>
      </c>
    </row>
    <row r="8434" spans="1:1">
      <c r="A8434" s="26">
        <f t="shared" si="131"/>
        <v>44913.37499997954</v>
      </c>
    </row>
    <row r="8435" spans="1:1">
      <c r="A8435" s="26">
        <f t="shared" si="131"/>
        <v>44913.416666646204</v>
      </c>
    </row>
    <row r="8436" spans="1:1">
      <c r="A8436" s="26">
        <f t="shared" si="131"/>
        <v>44913.458333312868</v>
      </c>
    </row>
    <row r="8437" spans="1:1">
      <c r="A8437" s="26">
        <f t="shared" si="131"/>
        <v>44913.499999979533</v>
      </c>
    </row>
    <row r="8438" spans="1:1">
      <c r="A8438" s="26">
        <f t="shared" si="131"/>
        <v>44913.541666646197</v>
      </c>
    </row>
    <row r="8439" spans="1:1">
      <c r="A8439" s="26">
        <f t="shared" si="131"/>
        <v>44913.583333312861</v>
      </c>
    </row>
    <row r="8440" spans="1:1">
      <c r="A8440" s="26">
        <f t="shared" si="131"/>
        <v>44913.624999979525</v>
      </c>
    </row>
    <row r="8441" spans="1:1">
      <c r="A8441" s="26">
        <f t="shared" si="131"/>
        <v>44913.66666664619</v>
      </c>
    </row>
    <row r="8442" spans="1:1">
      <c r="A8442" s="26">
        <f t="shared" si="131"/>
        <v>44913.708333312854</v>
      </c>
    </row>
    <row r="8443" spans="1:1">
      <c r="A8443" s="26">
        <f t="shared" si="131"/>
        <v>44913.749999979518</v>
      </c>
    </row>
    <row r="8444" spans="1:1">
      <c r="A8444" s="26">
        <f t="shared" si="131"/>
        <v>44913.791666646182</v>
      </c>
    </row>
    <row r="8445" spans="1:1">
      <c r="A8445" s="26">
        <f t="shared" si="131"/>
        <v>44913.833333312847</v>
      </c>
    </row>
    <row r="8446" spans="1:1">
      <c r="A8446" s="26">
        <f t="shared" si="131"/>
        <v>44913.874999979511</v>
      </c>
    </row>
    <row r="8447" spans="1:1">
      <c r="A8447" s="26">
        <f t="shared" si="131"/>
        <v>44913.916666646175</v>
      </c>
    </row>
    <row r="8448" spans="1:1">
      <c r="A8448" s="26">
        <f t="shared" si="131"/>
        <v>44913.958333312839</v>
      </c>
    </row>
    <row r="8449" spans="1:1">
      <c r="A8449" s="26">
        <f t="shared" si="131"/>
        <v>44913.999999979504</v>
      </c>
    </row>
    <row r="8450" spans="1:1">
      <c r="A8450" s="26">
        <f t="shared" si="131"/>
        <v>44914.041666646168</v>
      </c>
    </row>
    <row r="8451" spans="1:1">
      <c r="A8451" s="26">
        <f t="shared" ref="A8451:A8514" si="132">A8450+1/24</f>
        <v>44914.083333312832</v>
      </c>
    </row>
    <row r="8452" spans="1:1">
      <c r="A8452" s="26">
        <f t="shared" si="132"/>
        <v>44914.124999979496</v>
      </c>
    </row>
    <row r="8453" spans="1:1">
      <c r="A8453" s="26">
        <f t="shared" si="132"/>
        <v>44914.166666646161</v>
      </c>
    </row>
    <row r="8454" spans="1:1">
      <c r="A8454" s="26">
        <f t="shared" si="132"/>
        <v>44914.208333312825</v>
      </c>
    </row>
    <row r="8455" spans="1:1">
      <c r="A8455" s="26">
        <f t="shared" si="132"/>
        <v>44914.249999979489</v>
      </c>
    </row>
    <row r="8456" spans="1:1">
      <c r="A8456" s="26">
        <f t="shared" si="132"/>
        <v>44914.291666646153</v>
      </c>
    </row>
    <row r="8457" spans="1:1">
      <c r="A8457" s="26">
        <f t="shared" si="132"/>
        <v>44914.333333312818</v>
      </c>
    </row>
    <row r="8458" spans="1:1">
      <c r="A8458" s="26">
        <f t="shared" si="132"/>
        <v>44914.374999979482</v>
      </c>
    </row>
    <row r="8459" spans="1:1">
      <c r="A8459" s="26">
        <f t="shared" si="132"/>
        <v>44914.416666646146</v>
      </c>
    </row>
    <row r="8460" spans="1:1">
      <c r="A8460" s="26">
        <f t="shared" si="132"/>
        <v>44914.45833331281</v>
      </c>
    </row>
    <row r="8461" spans="1:1">
      <c r="A8461" s="26">
        <f t="shared" si="132"/>
        <v>44914.499999979475</v>
      </c>
    </row>
    <row r="8462" spans="1:1">
      <c r="A8462" s="26">
        <f t="shared" si="132"/>
        <v>44914.541666646139</v>
      </c>
    </row>
    <row r="8463" spans="1:1">
      <c r="A8463" s="26">
        <f t="shared" si="132"/>
        <v>44914.583333312803</v>
      </c>
    </row>
    <row r="8464" spans="1:1">
      <c r="A8464" s="26">
        <f t="shared" si="132"/>
        <v>44914.624999979467</v>
      </c>
    </row>
    <row r="8465" spans="1:1">
      <c r="A8465" s="26">
        <f t="shared" si="132"/>
        <v>44914.666666646131</v>
      </c>
    </row>
    <row r="8466" spans="1:1">
      <c r="A8466" s="26">
        <f t="shared" si="132"/>
        <v>44914.708333312796</v>
      </c>
    </row>
    <row r="8467" spans="1:1">
      <c r="A8467" s="26">
        <f t="shared" si="132"/>
        <v>44914.74999997946</v>
      </c>
    </row>
    <row r="8468" spans="1:1">
      <c r="A8468" s="26">
        <f t="shared" si="132"/>
        <v>44914.791666646124</v>
      </c>
    </row>
    <row r="8469" spans="1:1">
      <c r="A8469" s="26">
        <f t="shared" si="132"/>
        <v>44914.833333312788</v>
      </c>
    </row>
    <row r="8470" spans="1:1">
      <c r="A8470" s="26">
        <f t="shared" si="132"/>
        <v>44914.874999979453</v>
      </c>
    </row>
    <row r="8471" spans="1:1">
      <c r="A8471" s="26">
        <f t="shared" si="132"/>
        <v>44914.916666646117</v>
      </c>
    </row>
    <row r="8472" spans="1:1">
      <c r="A8472" s="26">
        <f t="shared" si="132"/>
        <v>44914.958333312781</v>
      </c>
    </row>
    <row r="8473" spans="1:1">
      <c r="A8473" s="26">
        <f t="shared" si="132"/>
        <v>44914.999999979445</v>
      </c>
    </row>
    <row r="8474" spans="1:1">
      <c r="A8474" s="26">
        <f t="shared" si="132"/>
        <v>44915.04166664611</v>
      </c>
    </row>
    <row r="8475" spans="1:1">
      <c r="A8475" s="26">
        <f t="shared" si="132"/>
        <v>44915.083333312774</v>
      </c>
    </row>
    <row r="8476" spans="1:1">
      <c r="A8476" s="26">
        <f t="shared" si="132"/>
        <v>44915.124999979438</v>
      </c>
    </row>
    <row r="8477" spans="1:1">
      <c r="A8477" s="26">
        <f t="shared" si="132"/>
        <v>44915.166666646102</v>
      </c>
    </row>
    <row r="8478" spans="1:1">
      <c r="A8478" s="26">
        <f t="shared" si="132"/>
        <v>44915.208333312767</v>
      </c>
    </row>
    <row r="8479" spans="1:1">
      <c r="A8479" s="26">
        <f t="shared" si="132"/>
        <v>44915.249999979431</v>
      </c>
    </row>
    <row r="8480" spans="1:1">
      <c r="A8480" s="26">
        <f t="shared" si="132"/>
        <v>44915.291666646095</v>
      </c>
    </row>
    <row r="8481" spans="1:1">
      <c r="A8481" s="26">
        <f t="shared" si="132"/>
        <v>44915.333333312759</v>
      </c>
    </row>
    <row r="8482" spans="1:1">
      <c r="A8482" s="26">
        <f t="shared" si="132"/>
        <v>44915.374999979424</v>
      </c>
    </row>
    <row r="8483" spans="1:1">
      <c r="A8483" s="26">
        <f t="shared" si="132"/>
        <v>44915.416666646088</v>
      </c>
    </row>
    <row r="8484" spans="1:1">
      <c r="A8484" s="26">
        <f t="shared" si="132"/>
        <v>44915.458333312752</v>
      </c>
    </row>
    <row r="8485" spans="1:1">
      <c r="A8485" s="26">
        <f t="shared" si="132"/>
        <v>44915.499999979416</v>
      </c>
    </row>
    <row r="8486" spans="1:1">
      <c r="A8486" s="26">
        <f t="shared" si="132"/>
        <v>44915.541666646081</v>
      </c>
    </row>
    <row r="8487" spans="1:1">
      <c r="A8487" s="26">
        <f t="shared" si="132"/>
        <v>44915.583333312745</v>
      </c>
    </row>
    <row r="8488" spans="1:1">
      <c r="A8488" s="26">
        <f t="shared" si="132"/>
        <v>44915.624999979409</v>
      </c>
    </row>
    <row r="8489" spans="1:1">
      <c r="A8489" s="26">
        <f t="shared" si="132"/>
        <v>44915.666666646073</v>
      </c>
    </row>
    <row r="8490" spans="1:1">
      <c r="A8490" s="26">
        <f t="shared" si="132"/>
        <v>44915.708333312738</v>
      </c>
    </row>
    <row r="8491" spans="1:1">
      <c r="A8491" s="26">
        <f t="shared" si="132"/>
        <v>44915.749999979402</v>
      </c>
    </row>
    <row r="8492" spans="1:1">
      <c r="A8492" s="26">
        <f t="shared" si="132"/>
        <v>44915.791666646066</v>
      </c>
    </row>
    <row r="8493" spans="1:1">
      <c r="A8493" s="26">
        <f t="shared" si="132"/>
        <v>44915.83333331273</v>
      </c>
    </row>
    <row r="8494" spans="1:1">
      <c r="A8494" s="26">
        <f t="shared" si="132"/>
        <v>44915.874999979394</v>
      </c>
    </row>
    <row r="8495" spans="1:1">
      <c r="A8495" s="26">
        <f t="shared" si="132"/>
        <v>44915.916666646059</v>
      </c>
    </row>
    <row r="8496" spans="1:1">
      <c r="A8496" s="26">
        <f t="shared" si="132"/>
        <v>44915.958333312723</v>
      </c>
    </row>
    <row r="8497" spans="1:1">
      <c r="A8497" s="26">
        <f t="shared" si="132"/>
        <v>44915.999999979387</v>
      </c>
    </row>
    <row r="8498" spans="1:1">
      <c r="A8498" s="26">
        <f t="shared" si="132"/>
        <v>44916.041666646051</v>
      </c>
    </row>
    <row r="8499" spans="1:1">
      <c r="A8499" s="26">
        <f t="shared" si="132"/>
        <v>44916.083333312716</v>
      </c>
    </row>
    <row r="8500" spans="1:1">
      <c r="A8500" s="26">
        <f t="shared" si="132"/>
        <v>44916.12499997938</v>
      </c>
    </row>
    <row r="8501" spans="1:1">
      <c r="A8501" s="26">
        <f t="shared" si="132"/>
        <v>44916.166666646044</v>
      </c>
    </row>
    <row r="8502" spans="1:1">
      <c r="A8502" s="26">
        <f t="shared" si="132"/>
        <v>44916.208333312708</v>
      </c>
    </row>
    <row r="8503" spans="1:1">
      <c r="A8503" s="26">
        <f t="shared" si="132"/>
        <v>44916.249999979373</v>
      </c>
    </row>
    <row r="8504" spans="1:1">
      <c r="A8504" s="26">
        <f t="shared" si="132"/>
        <v>44916.291666646037</v>
      </c>
    </row>
    <row r="8505" spans="1:1">
      <c r="A8505" s="26">
        <f t="shared" si="132"/>
        <v>44916.333333312701</v>
      </c>
    </row>
    <row r="8506" spans="1:1">
      <c r="A8506" s="26">
        <f t="shared" si="132"/>
        <v>44916.374999979365</v>
      </c>
    </row>
    <row r="8507" spans="1:1">
      <c r="A8507" s="26">
        <f t="shared" si="132"/>
        <v>44916.41666664603</v>
      </c>
    </row>
    <row r="8508" spans="1:1">
      <c r="A8508" s="26">
        <f t="shared" si="132"/>
        <v>44916.458333312694</v>
      </c>
    </row>
    <row r="8509" spans="1:1">
      <c r="A8509" s="26">
        <f t="shared" si="132"/>
        <v>44916.499999979358</v>
      </c>
    </row>
    <row r="8510" spans="1:1">
      <c r="A8510" s="26">
        <f t="shared" si="132"/>
        <v>44916.541666646022</v>
      </c>
    </row>
    <row r="8511" spans="1:1">
      <c r="A8511" s="26">
        <f t="shared" si="132"/>
        <v>44916.583333312687</v>
      </c>
    </row>
    <row r="8512" spans="1:1">
      <c r="A8512" s="26">
        <f t="shared" si="132"/>
        <v>44916.624999979351</v>
      </c>
    </row>
    <row r="8513" spans="1:1">
      <c r="A8513" s="26">
        <f t="shared" si="132"/>
        <v>44916.666666646015</v>
      </c>
    </row>
    <row r="8514" spans="1:1">
      <c r="A8514" s="26">
        <f t="shared" si="132"/>
        <v>44916.708333312679</v>
      </c>
    </row>
    <row r="8515" spans="1:1">
      <c r="A8515" s="26">
        <f t="shared" ref="A8515:A8578" si="133">A8514+1/24</f>
        <v>44916.749999979344</v>
      </c>
    </row>
    <row r="8516" spans="1:1">
      <c r="A8516" s="26">
        <f t="shared" si="133"/>
        <v>44916.791666646008</v>
      </c>
    </row>
    <row r="8517" spans="1:1">
      <c r="A8517" s="26">
        <f t="shared" si="133"/>
        <v>44916.833333312672</v>
      </c>
    </row>
    <row r="8518" spans="1:1">
      <c r="A8518" s="26">
        <f t="shared" si="133"/>
        <v>44916.874999979336</v>
      </c>
    </row>
    <row r="8519" spans="1:1">
      <c r="A8519" s="26">
        <f t="shared" si="133"/>
        <v>44916.916666646001</v>
      </c>
    </row>
    <row r="8520" spans="1:1">
      <c r="A8520" s="26">
        <f t="shared" si="133"/>
        <v>44916.958333312665</v>
      </c>
    </row>
    <row r="8521" spans="1:1">
      <c r="A8521" s="26">
        <f t="shared" si="133"/>
        <v>44916.999999979329</v>
      </c>
    </row>
    <row r="8522" spans="1:1">
      <c r="A8522" s="26">
        <f t="shared" si="133"/>
        <v>44917.041666645993</v>
      </c>
    </row>
    <row r="8523" spans="1:1">
      <c r="A8523" s="26">
        <f t="shared" si="133"/>
        <v>44917.083333312657</v>
      </c>
    </row>
    <row r="8524" spans="1:1">
      <c r="A8524" s="26">
        <f t="shared" si="133"/>
        <v>44917.124999979322</v>
      </c>
    </row>
    <row r="8525" spans="1:1">
      <c r="A8525" s="26">
        <f t="shared" si="133"/>
        <v>44917.166666645986</v>
      </c>
    </row>
    <row r="8526" spans="1:1">
      <c r="A8526" s="26">
        <f t="shared" si="133"/>
        <v>44917.20833331265</v>
      </c>
    </row>
    <row r="8527" spans="1:1">
      <c r="A8527" s="26">
        <f t="shared" si="133"/>
        <v>44917.249999979314</v>
      </c>
    </row>
    <row r="8528" spans="1:1">
      <c r="A8528" s="26">
        <f t="shared" si="133"/>
        <v>44917.291666645979</v>
      </c>
    </row>
    <row r="8529" spans="1:1">
      <c r="A8529" s="26">
        <f t="shared" si="133"/>
        <v>44917.333333312643</v>
      </c>
    </row>
    <row r="8530" spans="1:1">
      <c r="A8530" s="26">
        <f t="shared" si="133"/>
        <v>44917.374999979307</v>
      </c>
    </row>
    <row r="8531" spans="1:1">
      <c r="A8531" s="26">
        <f t="shared" si="133"/>
        <v>44917.416666645971</v>
      </c>
    </row>
    <row r="8532" spans="1:1">
      <c r="A8532" s="26">
        <f t="shared" si="133"/>
        <v>44917.458333312636</v>
      </c>
    </row>
    <row r="8533" spans="1:1">
      <c r="A8533" s="26">
        <f t="shared" si="133"/>
        <v>44917.4999999793</v>
      </c>
    </row>
    <row r="8534" spans="1:1">
      <c r="A8534" s="26">
        <f t="shared" si="133"/>
        <v>44917.541666645964</v>
      </c>
    </row>
    <row r="8535" spans="1:1">
      <c r="A8535" s="26">
        <f t="shared" si="133"/>
        <v>44917.583333312628</v>
      </c>
    </row>
    <row r="8536" spans="1:1">
      <c r="A8536" s="26">
        <f t="shared" si="133"/>
        <v>44917.624999979293</v>
      </c>
    </row>
    <row r="8537" spans="1:1">
      <c r="A8537" s="26">
        <f t="shared" si="133"/>
        <v>44917.666666645957</v>
      </c>
    </row>
    <row r="8538" spans="1:1">
      <c r="A8538" s="26">
        <f t="shared" si="133"/>
        <v>44917.708333312621</v>
      </c>
    </row>
    <row r="8539" spans="1:1">
      <c r="A8539" s="26">
        <f t="shared" si="133"/>
        <v>44917.749999979285</v>
      </c>
    </row>
    <row r="8540" spans="1:1">
      <c r="A8540" s="26">
        <f t="shared" si="133"/>
        <v>44917.79166664595</v>
      </c>
    </row>
    <row r="8541" spans="1:1">
      <c r="A8541" s="26">
        <f t="shared" si="133"/>
        <v>44917.833333312614</v>
      </c>
    </row>
    <row r="8542" spans="1:1">
      <c r="A8542" s="26">
        <f t="shared" si="133"/>
        <v>44917.874999979278</v>
      </c>
    </row>
    <row r="8543" spans="1:1">
      <c r="A8543" s="26">
        <f t="shared" si="133"/>
        <v>44917.916666645942</v>
      </c>
    </row>
    <row r="8544" spans="1:1">
      <c r="A8544" s="26">
        <f t="shared" si="133"/>
        <v>44917.958333312607</v>
      </c>
    </row>
    <row r="8545" spans="1:1">
      <c r="A8545" s="26">
        <f t="shared" si="133"/>
        <v>44917.999999979271</v>
      </c>
    </row>
    <row r="8546" spans="1:1">
      <c r="A8546" s="26">
        <f t="shared" si="133"/>
        <v>44918.041666645935</v>
      </c>
    </row>
    <row r="8547" spans="1:1">
      <c r="A8547" s="26">
        <f t="shared" si="133"/>
        <v>44918.083333312599</v>
      </c>
    </row>
    <row r="8548" spans="1:1">
      <c r="A8548" s="26">
        <f t="shared" si="133"/>
        <v>44918.124999979264</v>
      </c>
    </row>
    <row r="8549" spans="1:1">
      <c r="A8549" s="26">
        <f t="shared" si="133"/>
        <v>44918.166666645928</v>
      </c>
    </row>
    <row r="8550" spans="1:1">
      <c r="A8550" s="26">
        <f t="shared" si="133"/>
        <v>44918.208333312592</v>
      </c>
    </row>
    <row r="8551" spans="1:1">
      <c r="A8551" s="26">
        <f t="shared" si="133"/>
        <v>44918.249999979256</v>
      </c>
    </row>
    <row r="8552" spans="1:1">
      <c r="A8552" s="26">
        <f t="shared" si="133"/>
        <v>44918.29166664592</v>
      </c>
    </row>
    <row r="8553" spans="1:1">
      <c r="A8553" s="26">
        <f t="shared" si="133"/>
        <v>44918.333333312585</v>
      </c>
    </row>
    <row r="8554" spans="1:1">
      <c r="A8554" s="26">
        <f t="shared" si="133"/>
        <v>44918.374999979249</v>
      </c>
    </row>
    <row r="8555" spans="1:1">
      <c r="A8555" s="26">
        <f t="shared" si="133"/>
        <v>44918.416666645913</v>
      </c>
    </row>
    <row r="8556" spans="1:1">
      <c r="A8556" s="26">
        <f t="shared" si="133"/>
        <v>44918.458333312577</v>
      </c>
    </row>
    <row r="8557" spans="1:1">
      <c r="A8557" s="26">
        <f t="shared" si="133"/>
        <v>44918.499999979242</v>
      </c>
    </row>
    <row r="8558" spans="1:1">
      <c r="A8558" s="26">
        <f t="shared" si="133"/>
        <v>44918.541666645906</v>
      </c>
    </row>
    <row r="8559" spans="1:1">
      <c r="A8559" s="26">
        <f t="shared" si="133"/>
        <v>44918.58333331257</v>
      </c>
    </row>
    <row r="8560" spans="1:1">
      <c r="A8560" s="26">
        <f t="shared" si="133"/>
        <v>44918.624999979234</v>
      </c>
    </row>
    <row r="8561" spans="1:1">
      <c r="A8561" s="26">
        <f t="shared" si="133"/>
        <v>44918.666666645899</v>
      </c>
    </row>
    <row r="8562" spans="1:1">
      <c r="A8562" s="26">
        <f t="shared" si="133"/>
        <v>44918.708333312563</v>
      </c>
    </row>
    <row r="8563" spans="1:1">
      <c r="A8563" s="26">
        <f t="shared" si="133"/>
        <v>44918.749999979227</v>
      </c>
    </row>
    <row r="8564" spans="1:1">
      <c r="A8564" s="26">
        <f t="shared" si="133"/>
        <v>44918.791666645891</v>
      </c>
    </row>
    <row r="8565" spans="1:1">
      <c r="A8565" s="26">
        <f t="shared" si="133"/>
        <v>44918.833333312556</v>
      </c>
    </row>
    <row r="8566" spans="1:1">
      <c r="A8566" s="26">
        <f t="shared" si="133"/>
        <v>44918.87499997922</v>
      </c>
    </row>
    <row r="8567" spans="1:1">
      <c r="A8567" s="26">
        <f t="shared" si="133"/>
        <v>44918.916666645884</v>
      </c>
    </row>
    <row r="8568" spans="1:1">
      <c r="A8568" s="26">
        <f t="shared" si="133"/>
        <v>44918.958333312548</v>
      </c>
    </row>
    <row r="8569" spans="1:1">
      <c r="A8569" s="26">
        <f t="shared" si="133"/>
        <v>44918.999999979213</v>
      </c>
    </row>
    <row r="8570" spans="1:1">
      <c r="A8570" s="26">
        <f t="shared" si="133"/>
        <v>44919.041666645877</v>
      </c>
    </row>
    <row r="8571" spans="1:1">
      <c r="A8571" s="26">
        <f t="shared" si="133"/>
        <v>44919.083333312541</v>
      </c>
    </row>
    <row r="8572" spans="1:1">
      <c r="A8572" s="26">
        <f t="shared" si="133"/>
        <v>44919.124999979205</v>
      </c>
    </row>
    <row r="8573" spans="1:1">
      <c r="A8573" s="26">
        <f t="shared" si="133"/>
        <v>44919.16666664587</v>
      </c>
    </row>
    <row r="8574" spans="1:1">
      <c r="A8574" s="26">
        <f t="shared" si="133"/>
        <v>44919.208333312534</v>
      </c>
    </row>
    <row r="8575" spans="1:1">
      <c r="A8575" s="26">
        <f t="shared" si="133"/>
        <v>44919.249999979198</v>
      </c>
    </row>
    <row r="8576" spans="1:1">
      <c r="A8576" s="26">
        <f t="shared" si="133"/>
        <v>44919.291666645862</v>
      </c>
    </row>
    <row r="8577" spans="1:1">
      <c r="A8577" s="26">
        <f t="shared" si="133"/>
        <v>44919.333333312527</v>
      </c>
    </row>
    <row r="8578" spans="1:1">
      <c r="A8578" s="26">
        <f t="shared" si="133"/>
        <v>44919.374999979191</v>
      </c>
    </row>
    <row r="8579" spans="1:1">
      <c r="A8579" s="26">
        <f t="shared" ref="A8579:A8642" si="134">A8578+1/24</f>
        <v>44919.416666645855</v>
      </c>
    </row>
    <row r="8580" spans="1:1">
      <c r="A8580" s="26">
        <f t="shared" si="134"/>
        <v>44919.458333312519</v>
      </c>
    </row>
    <row r="8581" spans="1:1">
      <c r="A8581" s="26">
        <f t="shared" si="134"/>
        <v>44919.499999979183</v>
      </c>
    </row>
    <row r="8582" spans="1:1">
      <c r="A8582" s="26">
        <f t="shared" si="134"/>
        <v>44919.541666645848</v>
      </c>
    </row>
    <row r="8583" spans="1:1">
      <c r="A8583" s="26">
        <f t="shared" si="134"/>
        <v>44919.583333312512</v>
      </c>
    </row>
    <row r="8584" spans="1:1">
      <c r="A8584" s="26">
        <f t="shared" si="134"/>
        <v>44919.624999979176</v>
      </c>
    </row>
    <row r="8585" spans="1:1">
      <c r="A8585" s="26">
        <f t="shared" si="134"/>
        <v>44919.66666664584</v>
      </c>
    </row>
    <row r="8586" spans="1:1">
      <c r="A8586" s="26">
        <f t="shared" si="134"/>
        <v>44919.708333312505</v>
      </c>
    </row>
    <row r="8587" spans="1:1">
      <c r="A8587" s="26">
        <f t="shared" si="134"/>
        <v>44919.749999979169</v>
      </c>
    </row>
    <row r="8588" spans="1:1">
      <c r="A8588" s="26">
        <f t="shared" si="134"/>
        <v>44919.791666645833</v>
      </c>
    </row>
    <row r="8589" spans="1:1">
      <c r="A8589" s="26">
        <f t="shared" si="134"/>
        <v>44919.833333312497</v>
      </c>
    </row>
    <row r="8590" spans="1:1">
      <c r="A8590" s="26">
        <f t="shared" si="134"/>
        <v>44919.874999979162</v>
      </c>
    </row>
    <row r="8591" spans="1:1">
      <c r="A8591" s="26">
        <f t="shared" si="134"/>
        <v>44919.916666645826</v>
      </c>
    </row>
    <row r="8592" spans="1:1">
      <c r="A8592" s="26">
        <f t="shared" si="134"/>
        <v>44919.95833331249</v>
      </c>
    </row>
    <row r="8593" spans="1:1">
      <c r="A8593" s="26">
        <f t="shared" si="134"/>
        <v>44919.999999979154</v>
      </c>
    </row>
    <row r="8594" spans="1:1">
      <c r="A8594" s="26">
        <f t="shared" si="134"/>
        <v>44920.041666645819</v>
      </c>
    </row>
    <row r="8595" spans="1:1">
      <c r="A8595" s="26">
        <f t="shared" si="134"/>
        <v>44920.083333312483</v>
      </c>
    </row>
    <row r="8596" spans="1:1">
      <c r="A8596" s="26">
        <f t="shared" si="134"/>
        <v>44920.124999979147</v>
      </c>
    </row>
    <row r="8597" spans="1:1">
      <c r="A8597" s="26">
        <f t="shared" si="134"/>
        <v>44920.166666645811</v>
      </c>
    </row>
    <row r="8598" spans="1:1">
      <c r="A8598" s="26">
        <f t="shared" si="134"/>
        <v>44920.208333312476</v>
      </c>
    </row>
    <row r="8599" spans="1:1">
      <c r="A8599" s="26">
        <f t="shared" si="134"/>
        <v>44920.24999997914</v>
      </c>
    </row>
    <row r="8600" spans="1:1">
      <c r="A8600" s="26">
        <f t="shared" si="134"/>
        <v>44920.291666645804</v>
      </c>
    </row>
    <row r="8601" spans="1:1">
      <c r="A8601" s="26">
        <f t="shared" si="134"/>
        <v>44920.333333312468</v>
      </c>
    </row>
    <row r="8602" spans="1:1">
      <c r="A8602" s="26">
        <f t="shared" si="134"/>
        <v>44920.374999979133</v>
      </c>
    </row>
    <row r="8603" spans="1:1">
      <c r="A8603" s="26">
        <f t="shared" si="134"/>
        <v>44920.416666645797</v>
      </c>
    </row>
    <row r="8604" spans="1:1">
      <c r="A8604" s="26">
        <f t="shared" si="134"/>
        <v>44920.458333312461</v>
      </c>
    </row>
    <row r="8605" spans="1:1">
      <c r="A8605" s="26">
        <f t="shared" si="134"/>
        <v>44920.499999979125</v>
      </c>
    </row>
    <row r="8606" spans="1:1">
      <c r="A8606" s="26">
        <f t="shared" si="134"/>
        <v>44920.54166664579</v>
      </c>
    </row>
    <row r="8607" spans="1:1">
      <c r="A8607" s="26">
        <f t="shared" si="134"/>
        <v>44920.583333312454</v>
      </c>
    </row>
    <row r="8608" spans="1:1">
      <c r="A8608" s="26">
        <f t="shared" si="134"/>
        <v>44920.624999979118</v>
      </c>
    </row>
    <row r="8609" spans="1:1">
      <c r="A8609" s="26">
        <f t="shared" si="134"/>
        <v>44920.666666645782</v>
      </c>
    </row>
    <row r="8610" spans="1:1">
      <c r="A8610" s="26">
        <f t="shared" si="134"/>
        <v>44920.708333312446</v>
      </c>
    </row>
    <row r="8611" spans="1:1">
      <c r="A8611" s="26">
        <f t="shared" si="134"/>
        <v>44920.749999979111</v>
      </c>
    </row>
    <row r="8612" spans="1:1">
      <c r="A8612" s="26">
        <f t="shared" si="134"/>
        <v>44920.791666645775</v>
      </c>
    </row>
    <row r="8613" spans="1:1">
      <c r="A8613" s="26">
        <f t="shared" si="134"/>
        <v>44920.833333312439</v>
      </c>
    </row>
    <row r="8614" spans="1:1">
      <c r="A8614" s="26">
        <f t="shared" si="134"/>
        <v>44920.874999979103</v>
      </c>
    </row>
    <row r="8615" spans="1:1">
      <c r="A8615" s="26">
        <f t="shared" si="134"/>
        <v>44920.916666645768</v>
      </c>
    </row>
    <row r="8616" spans="1:1">
      <c r="A8616" s="26">
        <f t="shared" si="134"/>
        <v>44920.958333312432</v>
      </c>
    </row>
    <row r="8617" spans="1:1">
      <c r="A8617" s="26">
        <f t="shared" si="134"/>
        <v>44920.999999979096</v>
      </c>
    </row>
    <row r="8618" spans="1:1">
      <c r="A8618" s="26">
        <f t="shared" si="134"/>
        <v>44921.04166664576</v>
      </c>
    </row>
    <row r="8619" spans="1:1">
      <c r="A8619" s="26">
        <f t="shared" si="134"/>
        <v>44921.083333312425</v>
      </c>
    </row>
    <row r="8620" spans="1:1">
      <c r="A8620" s="26">
        <f t="shared" si="134"/>
        <v>44921.124999979089</v>
      </c>
    </row>
    <row r="8621" spans="1:1">
      <c r="A8621" s="26">
        <f t="shared" si="134"/>
        <v>44921.166666645753</v>
      </c>
    </row>
    <row r="8622" spans="1:1">
      <c r="A8622" s="26">
        <f t="shared" si="134"/>
        <v>44921.208333312417</v>
      </c>
    </row>
    <row r="8623" spans="1:1">
      <c r="A8623" s="26">
        <f t="shared" si="134"/>
        <v>44921.249999979082</v>
      </c>
    </row>
    <row r="8624" spans="1:1">
      <c r="A8624" s="26">
        <f t="shared" si="134"/>
        <v>44921.291666645746</v>
      </c>
    </row>
    <row r="8625" spans="1:1">
      <c r="A8625" s="26">
        <f t="shared" si="134"/>
        <v>44921.33333331241</v>
      </c>
    </row>
    <row r="8626" spans="1:1">
      <c r="A8626" s="26">
        <f t="shared" si="134"/>
        <v>44921.374999979074</v>
      </c>
    </row>
    <row r="8627" spans="1:1">
      <c r="A8627" s="26">
        <f t="shared" si="134"/>
        <v>44921.416666645739</v>
      </c>
    </row>
    <row r="8628" spans="1:1">
      <c r="A8628" s="26">
        <f t="shared" si="134"/>
        <v>44921.458333312403</v>
      </c>
    </row>
    <row r="8629" spans="1:1">
      <c r="A8629" s="26">
        <f t="shared" si="134"/>
        <v>44921.499999979067</v>
      </c>
    </row>
    <row r="8630" spans="1:1">
      <c r="A8630" s="26">
        <f t="shared" si="134"/>
        <v>44921.541666645731</v>
      </c>
    </row>
    <row r="8631" spans="1:1">
      <c r="A8631" s="26">
        <f t="shared" si="134"/>
        <v>44921.583333312396</v>
      </c>
    </row>
    <row r="8632" spans="1:1">
      <c r="A8632" s="26">
        <f t="shared" si="134"/>
        <v>44921.62499997906</v>
      </c>
    </row>
    <row r="8633" spans="1:1">
      <c r="A8633" s="26">
        <f t="shared" si="134"/>
        <v>44921.666666645724</v>
      </c>
    </row>
    <row r="8634" spans="1:1">
      <c r="A8634" s="26">
        <f t="shared" si="134"/>
        <v>44921.708333312388</v>
      </c>
    </row>
    <row r="8635" spans="1:1">
      <c r="A8635" s="26">
        <f t="shared" si="134"/>
        <v>44921.749999979053</v>
      </c>
    </row>
    <row r="8636" spans="1:1">
      <c r="A8636" s="26">
        <f t="shared" si="134"/>
        <v>44921.791666645717</v>
      </c>
    </row>
    <row r="8637" spans="1:1">
      <c r="A8637" s="26">
        <f t="shared" si="134"/>
        <v>44921.833333312381</v>
      </c>
    </row>
    <row r="8638" spans="1:1">
      <c r="A8638" s="26">
        <f t="shared" si="134"/>
        <v>44921.874999979045</v>
      </c>
    </row>
    <row r="8639" spans="1:1">
      <c r="A8639" s="26">
        <f t="shared" si="134"/>
        <v>44921.916666645709</v>
      </c>
    </row>
    <row r="8640" spans="1:1">
      <c r="A8640" s="26">
        <f t="shared" si="134"/>
        <v>44921.958333312374</v>
      </c>
    </row>
    <row r="8641" spans="1:1">
      <c r="A8641" s="26">
        <f t="shared" si="134"/>
        <v>44921.999999979038</v>
      </c>
    </row>
    <row r="8642" spans="1:1">
      <c r="A8642" s="26">
        <f t="shared" si="134"/>
        <v>44922.041666645702</v>
      </c>
    </row>
    <row r="8643" spans="1:1">
      <c r="A8643" s="26">
        <f t="shared" ref="A8643:A8706" si="135">A8642+1/24</f>
        <v>44922.083333312366</v>
      </c>
    </row>
    <row r="8644" spans="1:1">
      <c r="A8644" s="26">
        <f t="shared" si="135"/>
        <v>44922.124999979031</v>
      </c>
    </row>
    <row r="8645" spans="1:1">
      <c r="A8645" s="26">
        <f t="shared" si="135"/>
        <v>44922.166666645695</v>
      </c>
    </row>
    <row r="8646" spans="1:1">
      <c r="A8646" s="26">
        <f t="shared" si="135"/>
        <v>44922.208333312359</v>
      </c>
    </row>
    <row r="8647" spans="1:1">
      <c r="A8647" s="26">
        <f t="shared" si="135"/>
        <v>44922.249999979023</v>
      </c>
    </row>
    <row r="8648" spans="1:1">
      <c r="A8648" s="26">
        <f t="shared" si="135"/>
        <v>44922.291666645688</v>
      </c>
    </row>
    <row r="8649" spans="1:1">
      <c r="A8649" s="26">
        <f t="shared" si="135"/>
        <v>44922.333333312352</v>
      </c>
    </row>
    <row r="8650" spans="1:1">
      <c r="A8650" s="26">
        <f t="shared" si="135"/>
        <v>44922.374999979016</v>
      </c>
    </row>
    <row r="8651" spans="1:1">
      <c r="A8651" s="26">
        <f t="shared" si="135"/>
        <v>44922.41666664568</v>
      </c>
    </row>
    <row r="8652" spans="1:1">
      <c r="A8652" s="26">
        <f t="shared" si="135"/>
        <v>44922.458333312345</v>
      </c>
    </row>
    <row r="8653" spans="1:1">
      <c r="A8653" s="26">
        <f t="shared" si="135"/>
        <v>44922.499999979009</v>
      </c>
    </row>
    <row r="8654" spans="1:1">
      <c r="A8654" s="26">
        <f t="shared" si="135"/>
        <v>44922.541666645673</v>
      </c>
    </row>
    <row r="8655" spans="1:1">
      <c r="A8655" s="26">
        <f t="shared" si="135"/>
        <v>44922.583333312337</v>
      </c>
    </row>
    <row r="8656" spans="1:1">
      <c r="A8656" s="26">
        <f t="shared" si="135"/>
        <v>44922.624999979002</v>
      </c>
    </row>
    <row r="8657" spans="1:1">
      <c r="A8657" s="26">
        <f t="shared" si="135"/>
        <v>44922.666666645666</v>
      </c>
    </row>
    <row r="8658" spans="1:1">
      <c r="A8658" s="26">
        <f t="shared" si="135"/>
        <v>44922.70833331233</v>
      </c>
    </row>
    <row r="8659" spans="1:1">
      <c r="A8659" s="26">
        <f t="shared" si="135"/>
        <v>44922.749999978994</v>
      </c>
    </row>
    <row r="8660" spans="1:1">
      <c r="A8660" s="26">
        <f t="shared" si="135"/>
        <v>44922.791666645659</v>
      </c>
    </row>
    <row r="8661" spans="1:1">
      <c r="A8661" s="26">
        <f t="shared" si="135"/>
        <v>44922.833333312323</v>
      </c>
    </row>
    <row r="8662" spans="1:1">
      <c r="A8662" s="26">
        <f t="shared" si="135"/>
        <v>44922.874999978987</v>
      </c>
    </row>
    <row r="8663" spans="1:1">
      <c r="A8663" s="26">
        <f t="shared" si="135"/>
        <v>44922.916666645651</v>
      </c>
    </row>
    <row r="8664" spans="1:1">
      <c r="A8664" s="26">
        <f t="shared" si="135"/>
        <v>44922.958333312316</v>
      </c>
    </row>
    <row r="8665" spans="1:1">
      <c r="A8665" s="26">
        <f t="shared" si="135"/>
        <v>44922.99999997898</v>
      </c>
    </row>
    <row r="8666" spans="1:1">
      <c r="A8666" s="26">
        <f t="shared" si="135"/>
        <v>44923.041666645644</v>
      </c>
    </row>
    <row r="8667" spans="1:1">
      <c r="A8667" s="26">
        <f t="shared" si="135"/>
        <v>44923.083333312308</v>
      </c>
    </row>
    <row r="8668" spans="1:1">
      <c r="A8668" s="26">
        <f t="shared" si="135"/>
        <v>44923.124999978972</v>
      </c>
    </row>
    <row r="8669" spans="1:1">
      <c r="A8669" s="26">
        <f t="shared" si="135"/>
        <v>44923.166666645637</v>
      </c>
    </row>
    <row r="8670" spans="1:1">
      <c r="A8670" s="26">
        <f t="shared" si="135"/>
        <v>44923.208333312301</v>
      </c>
    </row>
    <row r="8671" spans="1:1">
      <c r="A8671" s="26">
        <f t="shared" si="135"/>
        <v>44923.249999978965</v>
      </c>
    </row>
    <row r="8672" spans="1:1">
      <c r="A8672" s="26">
        <f t="shared" si="135"/>
        <v>44923.291666645629</v>
      </c>
    </row>
    <row r="8673" spans="1:1">
      <c r="A8673" s="26">
        <f t="shared" si="135"/>
        <v>44923.333333312294</v>
      </c>
    </row>
    <row r="8674" spans="1:1">
      <c r="A8674" s="26">
        <f t="shared" si="135"/>
        <v>44923.374999978958</v>
      </c>
    </row>
    <row r="8675" spans="1:1">
      <c r="A8675" s="26">
        <f t="shared" si="135"/>
        <v>44923.416666645622</v>
      </c>
    </row>
    <row r="8676" spans="1:1">
      <c r="A8676" s="26">
        <f t="shared" si="135"/>
        <v>44923.458333312286</v>
      </c>
    </row>
    <row r="8677" spans="1:1">
      <c r="A8677" s="26">
        <f t="shared" si="135"/>
        <v>44923.499999978951</v>
      </c>
    </row>
    <row r="8678" spans="1:1">
      <c r="A8678" s="26">
        <f t="shared" si="135"/>
        <v>44923.541666645615</v>
      </c>
    </row>
    <row r="8679" spans="1:1">
      <c r="A8679" s="26">
        <f t="shared" si="135"/>
        <v>44923.583333312279</v>
      </c>
    </row>
    <row r="8680" spans="1:1">
      <c r="A8680" s="26">
        <f t="shared" si="135"/>
        <v>44923.624999978943</v>
      </c>
    </row>
    <row r="8681" spans="1:1">
      <c r="A8681" s="26">
        <f t="shared" si="135"/>
        <v>44923.666666645608</v>
      </c>
    </row>
    <row r="8682" spans="1:1">
      <c r="A8682" s="26">
        <f t="shared" si="135"/>
        <v>44923.708333312272</v>
      </c>
    </row>
    <row r="8683" spans="1:1">
      <c r="A8683" s="26">
        <f t="shared" si="135"/>
        <v>44923.749999978936</v>
      </c>
    </row>
    <row r="8684" spans="1:1">
      <c r="A8684" s="26">
        <f t="shared" si="135"/>
        <v>44923.7916666456</v>
      </c>
    </row>
    <row r="8685" spans="1:1">
      <c r="A8685" s="26">
        <f t="shared" si="135"/>
        <v>44923.833333312265</v>
      </c>
    </row>
    <row r="8686" spans="1:1">
      <c r="A8686" s="26">
        <f t="shared" si="135"/>
        <v>44923.874999978929</v>
      </c>
    </row>
    <row r="8687" spans="1:1">
      <c r="A8687" s="26">
        <f t="shared" si="135"/>
        <v>44923.916666645593</v>
      </c>
    </row>
    <row r="8688" spans="1:1">
      <c r="A8688" s="26">
        <f t="shared" si="135"/>
        <v>44923.958333312257</v>
      </c>
    </row>
    <row r="8689" spans="1:1">
      <c r="A8689" s="26">
        <f t="shared" si="135"/>
        <v>44923.999999978922</v>
      </c>
    </row>
    <row r="8690" spans="1:1">
      <c r="A8690" s="26">
        <f t="shared" si="135"/>
        <v>44924.041666645586</v>
      </c>
    </row>
    <row r="8691" spans="1:1">
      <c r="A8691" s="26">
        <f t="shared" si="135"/>
        <v>44924.08333331225</v>
      </c>
    </row>
    <row r="8692" spans="1:1">
      <c r="A8692" s="26">
        <f t="shared" si="135"/>
        <v>44924.124999978914</v>
      </c>
    </row>
    <row r="8693" spans="1:1">
      <c r="A8693" s="26">
        <f t="shared" si="135"/>
        <v>44924.166666645579</v>
      </c>
    </row>
    <row r="8694" spans="1:1">
      <c r="A8694" s="26">
        <f t="shared" si="135"/>
        <v>44924.208333312243</v>
      </c>
    </row>
    <row r="8695" spans="1:1">
      <c r="A8695" s="26">
        <f t="shared" si="135"/>
        <v>44924.249999978907</v>
      </c>
    </row>
    <row r="8696" spans="1:1">
      <c r="A8696" s="26">
        <f t="shared" si="135"/>
        <v>44924.291666645571</v>
      </c>
    </row>
    <row r="8697" spans="1:1">
      <c r="A8697" s="26">
        <f t="shared" si="135"/>
        <v>44924.333333312235</v>
      </c>
    </row>
    <row r="8698" spans="1:1">
      <c r="A8698" s="26">
        <f t="shared" si="135"/>
        <v>44924.3749999789</v>
      </c>
    </row>
    <row r="8699" spans="1:1">
      <c r="A8699" s="26">
        <f t="shared" si="135"/>
        <v>44924.416666645564</v>
      </c>
    </row>
    <row r="8700" spans="1:1">
      <c r="A8700" s="26">
        <f t="shared" si="135"/>
        <v>44924.458333312228</v>
      </c>
    </row>
    <row r="8701" spans="1:1">
      <c r="A8701" s="26">
        <f t="shared" si="135"/>
        <v>44924.499999978892</v>
      </c>
    </row>
    <row r="8702" spans="1:1">
      <c r="A8702" s="26">
        <f t="shared" si="135"/>
        <v>44924.541666645557</v>
      </c>
    </row>
    <row r="8703" spans="1:1">
      <c r="A8703" s="26">
        <f t="shared" si="135"/>
        <v>44924.583333312221</v>
      </c>
    </row>
    <row r="8704" spans="1:1">
      <c r="A8704" s="26">
        <f t="shared" si="135"/>
        <v>44924.624999978885</v>
      </c>
    </row>
    <row r="8705" spans="1:1">
      <c r="A8705" s="26">
        <f t="shared" si="135"/>
        <v>44924.666666645549</v>
      </c>
    </row>
    <row r="8706" spans="1:1">
      <c r="A8706" s="26">
        <f t="shared" si="135"/>
        <v>44924.708333312214</v>
      </c>
    </row>
    <row r="8707" spans="1:1">
      <c r="A8707" s="26">
        <f t="shared" ref="A8707:A8770" si="136">A8706+1/24</f>
        <v>44924.749999978878</v>
      </c>
    </row>
    <row r="8708" spans="1:1">
      <c r="A8708" s="26">
        <f t="shared" si="136"/>
        <v>44924.791666645542</v>
      </c>
    </row>
    <row r="8709" spans="1:1">
      <c r="A8709" s="26">
        <f t="shared" si="136"/>
        <v>44924.833333312206</v>
      </c>
    </row>
    <row r="8710" spans="1:1">
      <c r="A8710" s="26">
        <f t="shared" si="136"/>
        <v>44924.874999978871</v>
      </c>
    </row>
    <row r="8711" spans="1:1">
      <c r="A8711" s="26">
        <f t="shared" si="136"/>
        <v>44924.916666645535</v>
      </c>
    </row>
    <row r="8712" spans="1:1">
      <c r="A8712" s="26">
        <f t="shared" si="136"/>
        <v>44924.958333312199</v>
      </c>
    </row>
    <row r="8713" spans="1:1">
      <c r="A8713" s="26">
        <f t="shared" si="136"/>
        <v>44924.999999978863</v>
      </c>
    </row>
    <row r="8714" spans="1:1">
      <c r="A8714" s="26">
        <f t="shared" si="136"/>
        <v>44925.041666645528</v>
      </c>
    </row>
    <row r="8715" spans="1:1">
      <c r="A8715" s="26">
        <f t="shared" si="136"/>
        <v>44925.083333312192</v>
      </c>
    </row>
    <row r="8716" spans="1:1">
      <c r="A8716" s="26">
        <f t="shared" si="136"/>
        <v>44925.124999978856</v>
      </c>
    </row>
    <row r="8717" spans="1:1">
      <c r="A8717" s="26">
        <f t="shared" si="136"/>
        <v>44925.16666664552</v>
      </c>
    </row>
    <row r="8718" spans="1:1">
      <c r="A8718" s="26">
        <f t="shared" si="136"/>
        <v>44925.208333312185</v>
      </c>
    </row>
    <row r="8719" spans="1:1">
      <c r="A8719" s="26">
        <f t="shared" si="136"/>
        <v>44925.249999978849</v>
      </c>
    </row>
    <row r="8720" spans="1:1">
      <c r="A8720" s="26">
        <f t="shared" si="136"/>
        <v>44925.291666645513</v>
      </c>
    </row>
    <row r="8721" spans="1:1">
      <c r="A8721" s="26">
        <f t="shared" si="136"/>
        <v>44925.333333312177</v>
      </c>
    </row>
    <row r="8722" spans="1:1">
      <c r="A8722" s="26">
        <f t="shared" si="136"/>
        <v>44925.374999978842</v>
      </c>
    </row>
    <row r="8723" spans="1:1">
      <c r="A8723" s="26">
        <f t="shared" si="136"/>
        <v>44925.416666645506</v>
      </c>
    </row>
    <row r="8724" spans="1:1">
      <c r="A8724" s="26">
        <f t="shared" si="136"/>
        <v>44925.45833331217</v>
      </c>
    </row>
    <row r="8725" spans="1:1">
      <c r="A8725" s="26">
        <f t="shared" si="136"/>
        <v>44925.499999978834</v>
      </c>
    </row>
    <row r="8726" spans="1:1">
      <c r="A8726" s="26">
        <f t="shared" si="136"/>
        <v>44925.541666645498</v>
      </c>
    </row>
    <row r="8727" spans="1:1">
      <c r="A8727" s="26">
        <f t="shared" si="136"/>
        <v>44925.583333312163</v>
      </c>
    </row>
    <row r="8728" spans="1:1">
      <c r="A8728" s="26">
        <f t="shared" si="136"/>
        <v>44925.624999978827</v>
      </c>
    </row>
    <row r="8729" spans="1:1">
      <c r="A8729" s="26">
        <f t="shared" si="136"/>
        <v>44925.666666645491</v>
      </c>
    </row>
    <row r="8730" spans="1:1">
      <c r="A8730" s="26">
        <f t="shared" si="136"/>
        <v>44925.708333312155</v>
      </c>
    </row>
    <row r="8731" spans="1:1">
      <c r="A8731" s="26">
        <f t="shared" si="136"/>
        <v>44925.74999997882</v>
      </c>
    </row>
    <row r="8732" spans="1:1">
      <c r="A8732" s="26">
        <f t="shared" si="136"/>
        <v>44925.791666645484</v>
      </c>
    </row>
    <row r="8733" spans="1:1">
      <c r="A8733" s="26">
        <f t="shared" si="136"/>
        <v>44925.833333312148</v>
      </c>
    </row>
    <row r="8734" spans="1:1">
      <c r="A8734" s="26">
        <f t="shared" si="136"/>
        <v>44925.874999978812</v>
      </c>
    </row>
    <row r="8735" spans="1:1">
      <c r="A8735" s="26">
        <f t="shared" si="136"/>
        <v>44925.916666645477</v>
      </c>
    </row>
    <row r="8736" spans="1:1">
      <c r="A8736" s="26">
        <f t="shared" si="136"/>
        <v>44925.958333312141</v>
      </c>
    </row>
    <row r="8737" spans="1:1">
      <c r="A8737" s="26">
        <f t="shared" si="136"/>
        <v>44925.999999978805</v>
      </c>
    </row>
    <row r="8738" spans="1:1">
      <c r="A8738" s="26">
        <f t="shared" si="136"/>
        <v>44926.041666645469</v>
      </c>
    </row>
    <row r="8739" spans="1:1">
      <c r="A8739" s="26">
        <f t="shared" si="136"/>
        <v>44926.083333312134</v>
      </c>
    </row>
    <row r="8740" spans="1:1">
      <c r="A8740" s="26">
        <f t="shared" si="136"/>
        <v>44926.124999978798</v>
      </c>
    </row>
    <row r="8741" spans="1:1">
      <c r="A8741" s="26">
        <f t="shared" si="136"/>
        <v>44926.166666645462</v>
      </c>
    </row>
    <row r="8742" spans="1:1">
      <c r="A8742" s="26">
        <f t="shared" si="136"/>
        <v>44926.208333312126</v>
      </c>
    </row>
    <row r="8743" spans="1:1">
      <c r="A8743" s="26">
        <f t="shared" si="136"/>
        <v>44926.249999978791</v>
      </c>
    </row>
    <row r="8744" spans="1:1">
      <c r="A8744" s="26">
        <f t="shared" si="136"/>
        <v>44926.291666645455</v>
      </c>
    </row>
    <row r="8745" spans="1:1">
      <c r="A8745" s="26">
        <f t="shared" si="136"/>
        <v>44926.333333312119</v>
      </c>
    </row>
    <row r="8746" spans="1:1">
      <c r="A8746" s="26">
        <f t="shared" si="136"/>
        <v>44926.374999978783</v>
      </c>
    </row>
    <row r="8747" spans="1:1">
      <c r="A8747" s="26">
        <f t="shared" si="136"/>
        <v>44926.416666645448</v>
      </c>
    </row>
    <row r="8748" spans="1:1">
      <c r="A8748" s="26">
        <f t="shared" si="136"/>
        <v>44926.458333312112</v>
      </c>
    </row>
    <row r="8749" spans="1:1">
      <c r="A8749" s="26">
        <f t="shared" si="136"/>
        <v>44926.499999978776</v>
      </c>
    </row>
    <row r="8750" spans="1:1">
      <c r="A8750" s="26">
        <f t="shared" si="136"/>
        <v>44926.54166664544</v>
      </c>
    </row>
    <row r="8751" spans="1:1">
      <c r="A8751" s="26">
        <f t="shared" si="136"/>
        <v>44926.583333312105</v>
      </c>
    </row>
    <row r="8752" spans="1:1">
      <c r="A8752" s="26">
        <f t="shared" si="136"/>
        <v>44926.624999978769</v>
      </c>
    </row>
    <row r="8753" spans="1:1">
      <c r="A8753" s="26">
        <f t="shared" si="136"/>
        <v>44926.666666645433</v>
      </c>
    </row>
    <row r="8754" spans="1:1">
      <c r="A8754" s="26">
        <f t="shared" si="136"/>
        <v>44926.708333312097</v>
      </c>
    </row>
    <row r="8755" spans="1:1">
      <c r="A8755" s="26">
        <f t="shared" si="136"/>
        <v>44926.749999978761</v>
      </c>
    </row>
    <row r="8756" spans="1:1">
      <c r="A8756" s="26">
        <f t="shared" si="136"/>
        <v>44926.791666645426</v>
      </c>
    </row>
    <row r="8757" spans="1:1">
      <c r="A8757" s="26">
        <f t="shared" si="136"/>
        <v>44926.83333331209</v>
      </c>
    </row>
    <row r="8758" spans="1:1">
      <c r="A8758" s="26">
        <f t="shared" si="136"/>
        <v>44926.874999978754</v>
      </c>
    </row>
    <row r="8759" spans="1:1">
      <c r="A8759" s="26">
        <f t="shared" si="136"/>
        <v>44926.916666645418</v>
      </c>
    </row>
    <row r="8760" spans="1:1">
      <c r="A8760" s="26">
        <f t="shared" si="136"/>
        <v>44926.958333312083</v>
      </c>
    </row>
    <row r="8761" spans="1:1">
      <c r="A8761" s="26">
        <f t="shared" si="136"/>
        <v>44926.999999978747</v>
      </c>
    </row>
    <row r="8762" spans="1:1">
      <c r="A8762" s="26">
        <f t="shared" si="136"/>
        <v>44927.041666645411</v>
      </c>
    </row>
    <row r="8763" spans="1:1">
      <c r="A8763" s="26">
        <f t="shared" si="136"/>
        <v>44927.083333312075</v>
      </c>
    </row>
    <row r="8764" spans="1:1">
      <c r="A8764" s="26">
        <f t="shared" si="136"/>
        <v>44927.12499997874</v>
      </c>
    </row>
    <row r="8765" spans="1:1">
      <c r="A8765" s="26">
        <f t="shared" si="136"/>
        <v>44927.166666645404</v>
      </c>
    </row>
    <row r="8766" spans="1:1">
      <c r="A8766" s="26">
        <f t="shared" si="136"/>
        <v>44927.208333312068</v>
      </c>
    </row>
    <row r="8767" spans="1:1">
      <c r="A8767" s="26">
        <f t="shared" si="136"/>
        <v>44927.249999978732</v>
      </c>
    </row>
    <row r="8768" spans="1:1">
      <c r="A8768" s="26">
        <f t="shared" si="136"/>
        <v>44927.291666645397</v>
      </c>
    </row>
    <row r="8769" spans="1:1">
      <c r="A8769" s="26">
        <f t="shared" si="136"/>
        <v>44927.333333312061</v>
      </c>
    </row>
    <row r="8770" spans="1:1">
      <c r="A8770" s="26">
        <f t="shared" si="136"/>
        <v>44927.374999978725</v>
      </c>
    </row>
    <row r="8771" spans="1:1">
      <c r="A8771" s="26">
        <f t="shared" ref="A8771:A8834" si="137">A8770+1/24</f>
        <v>44927.416666645389</v>
      </c>
    </row>
    <row r="8772" spans="1:1">
      <c r="A8772" s="26">
        <f t="shared" si="137"/>
        <v>44927.458333312054</v>
      </c>
    </row>
    <row r="8773" spans="1:1">
      <c r="A8773" s="26">
        <f t="shared" si="137"/>
        <v>44927.499999978718</v>
      </c>
    </row>
    <row r="8774" spans="1:1">
      <c r="A8774" s="26">
        <f t="shared" si="137"/>
        <v>44927.541666645382</v>
      </c>
    </row>
    <row r="8775" spans="1:1">
      <c r="A8775" s="26">
        <f t="shared" si="137"/>
        <v>44927.583333312046</v>
      </c>
    </row>
    <row r="8776" spans="1:1">
      <c r="A8776" s="26">
        <f t="shared" si="137"/>
        <v>44927.624999978711</v>
      </c>
    </row>
    <row r="8777" spans="1:1">
      <c r="A8777" s="26">
        <f t="shared" si="137"/>
        <v>44927.666666645375</v>
      </c>
    </row>
    <row r="8778" spans="1:1">
      <c r="A8778" s="26">
        <f t="shared" si="137"/>
        <v>44927.708333312039</v>
      </c>
    </row>
    <row r="8779" spans="1:1">
      <c r="A8779" s="26">
        <f t="shared" si="137"/>
        <v>44927.749999978703</v>
      </c>
    </row>
    <row r="8780" spans="1:1">
      <c r="A8780" s="26">
        <f t="shared" si="137"/>
        <v>44927.791666645368</v>
      </c>
    </row>
    <row r="8781" spans="1:1">
      <c r="A8781" s="26">
        <f t="shared" si="137"/>
        <v>44927.833333312032</v>
      </c>
    </row>
    <row r="8782" spans="1:1">
      <c r="A8782" s="26">
        <f t="shared" si="137"/>
        <v>44927.874999978696</v>
      </c>
    </row>
    <row r="8783" spans="1:1">
      <c r="A8783" s="26">
        <f t="shared" si="137"/>
        <v>44927.91666664536</v>
      </c>
    </row>
    <row r="8784" spans="1:1">
      <c r="A8784" s="26">
        <f t="shared" si="137"/>
        <v>44927.958333312024</v>
      </c>
    </row>
    <row r="8785" spans="1:1">
      <c r="A8785" s="26">
        <f t="shared" si="137"/>
        <v>44927.999999978689</v>
      </c>
    </row>
    <row r="8786" spans="1:1">
      <c r="A8786" s="26">
        <f t="shared" si="137"/>
        <v>44928.041666645353</v>
      </c>
    </row>
    <row r="8787" spans="1:1">
      <c r="A8787" s="26">
        <f t="shared" si="137"/>
        <v>44928.083333312017</v>
      </c>
    </row>
    <row r="8788" spans="1:1">
      <c r="A8788" s="26">
        <f t="shared" si="137"/>
        <v>44928.124999978681</v>
      </c>
    </row>
    <row r="8789" spans="1:1">
      <c r="A8789" s="26">
        <f t="shared" si="137"/>
        <v>44928.166666645346</v>
      </c>
    </row>
    <row r="8790" spans="1:1">
      <c r="A8790" s="26">
        <f t="shared" si="137"/>
        <v>44928.20833331201</v>
      </c>
    </row>
    <row r="8791" spans="1:1">
      <c r="A8791" s="26">
        <f t="shared" si="137"/>
        <v>44928.249999978674</v>
      </c>
    </row>
    <row r="8792" spans="1:1">
      <c r="A8792" s="26">
        <f t="shared" si="137"/>
        <v>44928.291666645338</v>
      </c>
    </row>
    <row r="8793" spans="1:1">
      <c r="A8793" s="26">
        <f t="shared" si="137"/>
        <v>44928.333333312003</v>
      </c>
    </row>
    <row r="8794" spans="1:1">
      <c r="A8794" s="26">
        <f t="shared" si="137"/>
        <v>44928.374999978667</v>
      </c>
    </row>
    <row r="8795" spans="1:1">
      <c r="A8795" s="26">
        <f t="shared" si="137"/>
        <v>44928.416666645331</v>
      </c>
    </row>
    <row r="8796" spans="1:1">
      <c r="A8796" s="26">
        <f t="shared" si="137"/>
        <v>44928.458333311995</v>
      </c>
    </row>
    <row r="8797" spans="1:1">
      <c r="A8797" s="26">
        <f t="shared" si="137"/>
        <v>44928.49999997866</v>
      </c>
    </row>
    <row r="8798" spans="1:1">
      <c r="A8798" s="26">
        <f t="shared" si="137"/>
        <v>44928.541666645324</v>
      </c>
    </row>
    <row r="8799" spans="1:1">
      <c r="A8799" s="26">
        <f t="shared" si="137"/>
        <v>44928.583333311988</v>
      </c>
    </row>
    <row r="8800" spans="1:1">
      <c r="A8800" s="26">
        <f t="shared" si="137"/>
        <v>44928.624999978652</v>
      </c>
    </row>
    <row r="8801" spans="1:1">
      <c r="A8801" s="26">
        <f t="shared" si="137"/>
        <v>44928.666666645317</v>
      </c>
    </row>
    <row r="8802" spans="1:1">
      <c r="A8802" s="26">
        <f t="shared" si="137"/>
        <v>44928.708333311981</v>
      </c>
    </row>
    <row r="8803" spans="1:1">
      <c r="A8803" s="26">
        <f t="shared" si="137"/>
        <v>44928.749999978645</v>
      </c>
    </row>
    <row r="8804" spans="1:1">
      <c r="A8804" s="26">
        <f t="shared" si="137"/>
        <v>44928.791666645309</v>
      </c>
    </row>
    <row r="8805" spans="1:1">
      <c r="A8805" s="26">
        <f t="shared" si="137"/>
        <v>44928.833333311974</v>
      </c>
    </row>
    <row r="8806" spans="1:1">
      <c r="A8806" s="26">
        <f t="shared" si="137"/>
        <v>44928.874999978638</v>
      </c>
    </row>
    <row r="8807" spans="1:1">
      <c r="A8807" s="26">
        <f t="shared" si="137"/>
        <v>44928.916666645302</v>
      </c>
    </row>
    <row r="8808" spans="1:1">
      <c r="A8808" s="26">
        <f t="shared" si="137"/>
        <v>44928.958333311966</v>
      </c>
    </row>
    <row r="8809" spans="1:1">
      <c r="A8809" s="26">
        <f t="shared" si="137"/>
        <v>44928.999999978631</v>
      </c>
    </row>
    <row r="8810" spans="1:1">
      <c r="A8810" s="26">
        <f t="shared" si="137"/>
        <v>44929.041666645295</v>
      </c>
    </row>
    <row r="8811" spans="1:1">
      <c r="A8811" s="26">
        <f t="shared" si="137"/>
        <v>44929.083333311959</v>
      </c>
    </row>
    <row r="8812" spans="1:1">
      <c r="A8812" s="26">
        <f t="shared" si="137"/>
        <v>44929.124999978623</v>
      </c>
    </row>
    <row r="8813" spans="1:1">
      <c r="A8813" s="26">
        <f t="shared" si="137"/>
        <v>44929.166666645287</v>
      </c>
    </row>
    <row r="8814" spans="1:1">
      <c r="A8814" s="26">
        <f t="shared" si="137"/>
        <v>44929.208333311952</v>
      </c>
    </row>
    <row r="8815" spans="1:1">
      <c r="A8815" s="26">
        <f t="shared" si="137"/>
        <v>44929.249999978616</v>
      </c>
    </row>
    <row r="8816" spans="1:1">
      <c r="A8816" s="26">
        <f t="shared" si="137"/>
        <v>44929.29166664528</v>
      </c>
    </row>
    <row r="8817" spans="1:1">
      <c r="A8817" s="26">
        <f t="shared" si="137"/>
        <v>44929.333333311944</v>
      </c>
    </row>
    <row r="8818" spans="1:1">
      <c r="A8818" s="26">
        <f t="shared" si="137"/>
        <v>44929.374999978609</v>
      </c>
    </row>
    <row r="8819" spans="1:1">
      <c r="A8819" s="26">
        <f t="shared" si="137"/>
        <v>44929.416666645273</v>
      </c>
    </row>
    <row r="8820" spans="1:1">
      <c r="A8820" s="26">
        <f t="shared" si="137"/>
        <v>44929.458333311937</v>
      </c>
    </row>
    <row r="8821" spans="1:1">
      <c r="A8821" s="26">
        <f t="shared" si="137"/>
        <v>44929.499999978601</v>
      </c>
    </row>
    <row r="8822" spans="1:1">
      <c r="A8822" s="26">
        <f t="shared" si="137"/>
        <v>44929.541666645266</v>
      </c>
    </row>
    <row r="8823" spans="1:1">
      <c r="A8823" s="26">
        <f t="shared" si="137"/>
        <v>44929.58333331193</v>
      </c>
    </row>
    <row r="8824" spans="1:1">
      <c r="A8824" s="26">
        <f t="shared" si="137"/>
        <v>44929.624999978594</v>
      </c>
    </row>
    <row r="8825" spans="1:1">
      <c r="A8825" s="26">
        <f t="shared" si="137"/>
        <v>44929.666666645258</v>
      </c>
    </row>
    <row r="8826" spans="1:1">
      <c r="A8826" s="26">
        <f t="shared" si="137"/>
        <v>44929.708333311923</v>
      </c>
    </row>
    <row r="8827" spans="1:1">
      <c r="A8827" s="26">
        <f t="shared" si="137"/>
        <v>44929.749999978587</v>
      </c>
    </row>
    <row r="8828" spans="1:1">
      <c r="A8828" s="26">
        <f t="shared" si="137"/>
        <v>44929.791666645251</v>
      </c>
    </row>
    <row r="8829" spans="1:1">
      <c r="A8829" s="26">
        <f t="shared" si="137"/>
        <v>44929.833333311915</v>
      </c>
    </row>
    <row r="8830" spans="1:1">
      <c r="A8830" s="26">
        <f t="shared" si="137"/>
        <v>44929.87499997858</v>
      </c>
    </row>
    <row r="8831" spans="1:1">
      <c r="A8831" s="26">
        <f t="shared" si="137"/>
        <v>44929.916666645244</v>
      </c>
    </row>
    <row r="8832" spans="1:1">
      <c r="A8832" s="26">
        <f t="shared" si="137"/>
        <v>44929.958333311908</v>
      </c>
    </row>
    <row r="8833" spans="1:1">
      <c r="A8833" s="26">
        <f t="shared" si="137"/>
        <v>44929.999999978572</v>
      </c>
    </row>
    <row r="8834" spans="1:1">
      <c r="A8834" s="26">
        <f t="shared" si="137"/>
        <v>44930.041666645237</v>
      </c>
    </row>
    <row r="8835" spans="1:1">
      <c r="A8835" s="26">
        <f t="shared" ref="A8835:A8898" si="138">A8834+1/24</f>
        <v>44930.083333311901</v>
      </c>
    </row>
    <row r="8836" spans="1:1">
      <c r="A8836" s="26">
        <f t="shared" si="138"/>
        <v>44930.124999978565</v>
      </c>
    </row>
    <row r="8837" spans="1:1">
      <c r="A8837" s="26">
        <f t="shared" si="138"/>
        <v>44930.166666645229</v>
      </c>
    </row>
    <row r="8838" spans="1:1">
      <c r="A8838" s="26">
        <f t="shared" si="138"/>
        <v>44930.208333311894</v>
      </c>
    </row>
    <row r="8839" spans="1:1">
      <c r="A8839" s="26">
        <f t="shared" si="138"/>
        <v>44930.249999978558</v>
      </c>
    </row>
    <row r="8840" spans="1:1">
      <c r="A8840" s="26">
        <f t="shared" si="138"/>
        <v>44930.291666645222</v>
      </c>
    </row>
    <row r="8841" spans="1:1">
      <c r="A8841" s="26">
        <f t="shared" si="138"/>
        <v>44930.333333311886</v>
      </c>
    </row>
    <row r="8842" spans="1:1">
      <c r="A8842" s="26">
        <f t="shared" si="138"/>
        <v>44930.37499997855</v>
      </c>
    </row>
    <row r="8843" spans="1:1">
      <c r="A8843" s="26">
        <f t="shared" si="138"/>
        <v>44930.416666645215</v>
      </c>
    </row>
    <row r="8844" spans="1:1">
      <c r="A8844" s="26">
        <f t="shared" si="138"/>
        <v>44930.458333311879</v>
      </c>
    </row>
    <row r="8845" spans="1:1">
      <c r="A8845" s="26">
        <f t="shared" si="138"/>
        <v>44930.499999978543</v>
      </c>
    </row>
    <row r="8846" spans="1:1">
      <c r="A8846" s="26">
        <f t="shared" si="138"/>
        <v>44930.541666645207</v>
      </c>
    </row>
    <row r="8847" spans="1:1">
      <c r="A8847" s="26">
        <f t="shared" si="138"/>
        <v>44930.583333311872</v>
      </c>
    </row>
    <row r="8848" spans="1:1">
      <c r="A8848" s="26">
        <f t="shared" si="138"/>
        <v>44930.624999978536</v>
      </c>
    </row>
    <row r="8849" spans="1:1">
      <c r="A8849" s="26">
        <f t="shared" si="138"/>
        <v>44930.6666666452</v>
      </c>
    </row>
    <row r="8850" spans="1:1">
      <c r="A8850" s="26">
        <f t="shared" si="138"/>
        <v>44930.708333311864</v>
      </c>
    </row>
    <row r="8851" spans="1:1">
      <c r="A8851" s="26">
        <f t="shared" si="138"/>
        <v>44930.749999978529</v>
      </c>
    </row>
    <row r="8852" spans="1:1">
      <c r="A8852" s="26">
        <f t="shared" si="138"/>
        <v>44930.791666645193</v>
      </c>
    </row>
    <row r="8853" spans="1:1">
      <c r="A8853" s="26">
        <f t="shared" si="138"/>
        <v>44930.833333311857</v>
      </c>
    </row>
    <row r="8854" spans="1:1">
      <c r="A8854" s="26">
        <f t="shared" si="138"/>
        <v>44930.874999978521</v>
      </c>
    </row>
    <row r="8855" spans="1:1">
      <c r="A8855" s="26">
        <f t="shared" si="138"/>
        <v>44930.916666645186</v>
      </c>
    </row>
    <row r="8856" spans="1:1">
      <c r="A8856" s="26">
        <f t="shared" si="138"/>
        <v>44930.95833331185</v>
      </c>
    </row>
    <row r="8857" spans="1:1">
      <c r="A8857" s="26">
        <f t="shared" si="138"/>
        <v>44930.999999978514</v>
      </c>
    </row>
    <row r="8858" spans="1:1">
      <c r="A8858" s="26">
        <f t="shared" si="138"/>
        <v>44931.041666645178</v>
      </c>
    </row>
    <row r="8859" spans="1:1">
      <c r="A8859" s="26">
        <f t="shared" si="138"/>
        <v>44931.083333311843</v>
      </c>
    </row>
    <row r="8860" spans="1:1">
      <c r="A8860" s="26">
        <f t="shared" si="138"/>
        <v>44931.124999978507</v>
      </c>
    </row>
    <row r="8861" spans="1:1">
      <c r="A8861" s="26">
        <f t="shared" si="138"/>
        <v>44931.166666645171</v>
      </c>
    </row>
    <row r="8862" spans="1:1">
      <c r="A8862" s="26">
        <f t="shared" si="138"/>
        <v>44931.208333311835</v>
      </c>
    </row>
    <row r="8863" spans="1:1">
      <c r="A8863" s="26">
        <f t="shared" si="138"/>
        <v>44931.2499999785</v>
      </c>
    </row>
    <row r="8864" spans="1:1">
      <c r="A8864" s="26">
        <f t="shared" si="138"/>
        <v>44931.291666645164</v>
      </c>
    </row>
    <row r="8865" spans="1:1">
      <c r="A8865" s="26">
        <f t="shared" si="138"/>
        <v>44931.333333311828</v>
      </c>
    </row>
    <row r="8866" spans="1:1">
      <c r="A8866" s="26">
        <f t="shared" si="138"/>
        <v>44931.374999978492</v>
      </c>
    </row>
    <row r="8867" spans="1:1">
      <c r="A8867" s="26">
        <f t="shared" si="138"/>
        <v>44931.416666645157</v>
      </c>
    </row>
    <row r="8868" spans="1:1">
      <c r="A8868" s="26">
        <f t="shared" si="138"/>
        <v>44931.458333311821</v>
      </c>
    </row>
    <row r="8869" spans="1:1">
      <c r="A8869" s="26">
        <f t="shared" si="138"/>
        <v>44931.499999978485</v>
      </c>
    </row>
    <row r="8870" spans="1:1">
      <c r="A8870" s="26">
        <f t="shared" si="138"/>
        <v>44931.541666645149</v>
      </c>
    </row>
    <row r="8871" spans="1:1">
      <c r="A8871" s="26">
        <f t="shared" si="138"/>
        <v>44931.583333311813</v>
      </c>
    </row>
    <row r="8872" spans="1:1">
      <c r="A8872" s="26">
        <f t="shared" si="138"/>
        <v>44931.624999978478</v>
      </c>
    </row>
    <row r="8873" spans="1:1">
      <c r="A8873" s="26">
        <f t="shared" si="138"/>
        <v>44931.666666645142</v>
      </c>
    </row>
    <row r="8874" spans="1:1">
      <c r="A8874" s="26">
        <f t="shared" si="138"/>
        <v>44931.708333311806</v>
      </c>
    </row>
    <row r="8875" spans="1:1">
      <c r="A8875" s="26">
        <f t="shared" si="138"/>
        <v>44931.74999997847</v>
      </c>
    </row>
    <row r="8876" spans="1:1">
      <c r="A8876" s="26">
        <f t="shared" si="138"/>
        <v>44931.791666645135</v>
      </c>
    </row>
    <row r="8877" spans="1:1">
      <c r="A8877" s="26">
        <f t="shared" si="138"/>
        <v>44931.833333311799</v>
      </c>
    </row>
    <row r="8878" spans="1:1">
      <c r="A8878" s="26">
        <f t="shared" si="138"/>
        <v>44931.874999978463</v>
      </c>
    </row>
    <row r="8879" spans="1:1">
      <c r="A8879" s="26">
        <f t="shared" si="138"/>
        <v>44931.916666645127</v>
      </c>
    </row>
    <row r="8880" spans="1:1">
      <c r="A8880" s="26">
        <f t="shared" si="138"/>
        <v>44931.958333311792</v>
      </c>
    </row>
    <row r="8881" spans="1:1">
      <c r="A8881" s="26">
        <f t="shared" si="138"/>
        <v>44931.999999978456</v>
      </c>
    </row>
    <row r="8882" spans="1:1">
      <c r="A8882" s="26">
        <f t="shared" si="138"/>
        <v>44932.04166664512</v>
      </c>
    </row>
    <row r="8883" spans="1:1">
      <c r="A8883" s="26">
        <f t="shared" si="138"/>
        <v>44932.083333311784</v>
      </c>
    </row>
    <row r="8884" spans="1:1">
      <c r="A8884" s="26">
        <f t="shared" si="138"/>
        <v>44932.124999978449</v>
      </c>
    </row>
    <row r="8885" spans="1:1">
      <c r="A8885" s="26">
        <f t="shared" si="138"/>
        <v>44932.166666645113</v>
      </c>
    </row>
    <row r="8886" spans="1:1">
      <c r="A8886" s="26">
        <f t="shared" si="138"/>
        <v>44932.208333311777</v>
      </c>
    </row>
    <row r="8887" spans="1:1">
      <c r="A8887" s="26">
        <f t="shared" si="138"/>
        <v>44932.249999978441</v>
      </c>
    </row>
    <row r="8888" spans="1:1">
      <c r="A8888" s="26">
        <f t="shared" si="138"/>
        <v>44932.291666645106</v>
      </c>
    </row>
    <row r="8889" spans="1:1">
      <c r="A8889" s="26">
        <f t="shared" si="138"/>
        <v>44932.33333331177</v>
      </c>
    </row>
    <row r="8890" spans="1:1">
      <c r="A8890" s="26">
        <f t="shared" si="138"/>
        <v>44932.374999978434</v>
      </c>
    </row>
    <row r="8891" spans="1:1">
      <c r="A8891" s="26">
        <f t="shared" si="138"/>
        <v>44932.416666645098</v>
      </c>
    </row>
    <row r="8892" spans="1:1">
      <c r="A8892" s="26">
        <f t="shared" si="138"/>
        <v>44932.458333311763</v>
      </c>
    </row>
    <row r="8893" spans="1:1">
      <c r="A8893" s="26">
        <f t="shared" si="138"/>
        <v>44932.499999978427</v>
      </c>
    </row>
    <row r="8894" spans="1:1">
      <c r="A8894" s="26">
        <f t="shared" si="138"/>
        <v>44932.541666645091</v>
      </c>
    </row>
    <row r="8895" spans="1:1">
      <c r="A8895" s="26">
        <f t="shared" si="138"/>
        <v>44932.583333311755</v>
      </c>
    </row>
    <row r="8896" spans="1:1">
      <c r="A8896" s="26">
        <f t="shared" si="138"/>
        <v>44932.62499997842</v>
      </c>
    </row>
    <row r="8897" spans="1:1">
      <c r="A8897" s="26">
        <f t="shared" si="138"/>
        <v>44932.666666645084</v>
      </c>
    </row>
    <row r="8898" spans="1:1">
      <c r="A8898" s="26">
        <f t="shared" si="138"/>
        <v>44932.708333311748</v>
      </c>
    </row>
    <row r="8899" spans="1:1">
      <c r="A8899" s="26">
        <f t="shared" ref="A8899:A8962" si="139">A8898+1/24</f>
        <v>44932.749999978412</v>
      </c>
    </row>
    <row r="8900" spans="1:1">
      <c r="A8900" s="26">
        <f t="shared" si="139"/>
        <v>44932.791666645076</v>
      </c>
    </row>
    <row r="8901" spans="1:1">
      <c r="A8901" s="26">
        <f t="shared" si="139"/>
        <v>44932.833333311741</v>
      </c>
    </row>
    <row r="8902" spans="1:1">
      <c r="A8902" s="26">
        <f t="shared" si="139"/>
        <v>44932.874999978405</v>
      </c>
    </row>
    <row r="8903" spans="1:1">
      <c r="A8903" s="26">
        <f t="shared" si="139"/>
        <v>44932.916666645069</v>
      </c>
    </row>
    <row r="8904" spans="1:1">
      <c r="A8904" s="26">
        <f t="shared" si="139"/>
        <v>44932.958333311733</v>
      </c>
    </row>
    <row r="8905" spans="1:1">
      <c r="A8905" s="26">
        <f t="shared" si="139"/>
        <v>44932.999999978398</v>
      </c>
    </row>
    <row r="8906" spans="1:1">
      <c r="A8906" s="26">
        <f t="shared" si="139"/>
        <v>44933.041666645062</v>
      </c>
    </row>
    <row r="8907" spans="1:1">
      <c r="A8907" s="26">
        <f t="shared" si="139"/>
        <v>44933.083333311726</v>
      </c>
    </row>
    <row r="8908" spans="1:1">
      <c r="A8908" s="26">
        <f t="shared" si="139"/>
        <v>44933.12499997839</v>
      </c>
    </row>
    <row r="8909" spans="1:1">
      <c r="A8909" s="26">
        <f t="shared" si="139"/>
        <v>44933.166666645055</v>
      </c>
    </row>
    <row r="8910" spans="1:1">
      <c r="A8910" s="26">
        <f t="shared" si="139"/>
        <v>44933.208333311719</v>
      </c>
    </row>
    <row r="8911" spans="1:1">
      <c r="A8911" s="26">
        <f t="shared" si="139"/>
        <v>44933.249999978383</v>
      </c>
    </row>
    <row r="8912" spans="1:1">
      <c r="A8912" s="26">
        <f t="shared" si="139"/>
        <v>44933.291666645047</v>
      </c>
    </row>
    <row r="8913" spans="1:1">
      <c r="A8913" s="26">
        <f t="shared" si="139"/>
        <v>44933.333333311712</v>
      </c>
    </row>
    <row r="8914" spans="1:1">
      <c r="A8914" s="26">
        <f t="shared" si="139"/>
        <v>44933.374999978376</v>
      </c>
    </row>
    <row r="8915" spans="1:1">
      <c r="A8915" s="26">
        <f t="shared" si="139"/>
        <v>44933.41666664504</v>
      </c>
    </row>
    <row r="8916" spans="1:1">
      <c r="A8916" s="26">
        <f t="shared" si="139"/>
        <v>44933.458333311704</v>
      </c>
    </row>
    <row r="8917" spans="1:1">
      <c r="A8917" s="26">
        <f t="shared" si="139"/>
        <v>44933.499999978369</v>
      </c>
    </row>
    <row r="8918" spans="1:1">
      <c r="A8918" s="26">
        <f t="shared" si="139"/>
        <v>44933.541666645033</v>
      </c>
    </row>
    <row r="8919" spans="1:1">
      <c r="A8919" s="26">
        <f t="shared" si="139"/>
        <v>44933.583333311697</v>
      </c>
    </row>
    <row r="8920" spans="1:1">
      <c r="A8920" s="26">
        <f t="shared" si="139"/>
        <v>44933.624999978361</v>
      </c>
    </row>
    <row r="8921" spans="1:1">
      <c r="A8921" s="26">
        <f t="shared" si="139"/>
        <v>44933.666666645026</v>
      </c>
    </row>
    <row r="8922" spans="1:1">
      <c r="A8922" s="26">
        <f t="shared" si="139"/>
        <v>44933.70833331169</v>
      </c>
    </row>
    <row r="8923" spans="1:1">
      <c r="A8923" s="26">
        <f t="shared" si="139"/>
        <v>44933.749999978354</v>
      </c>
    </row>
    <row r="8924" spans="1:1">
      <c r="A8924" s="26">
        <f t="shared" si="139"/>
        <v>44933.791666645018</v>
      </c>
    </row>
    <row r="8925" spans="1:1">
      <c r="A8925" s="26">
        <f t="shared" si="139"/>
        <v>44933.833333311683</v>
      </c>
    </row>
    <row r="8926" spans="1:1">
      <c r="A8926" s="26">
        <f t="shared" si="139"/>
        <v>44933.874999978347</v>
      </c>
    </row>
    <row r="8927" spans="1:1">
      <c r="A8927" s="26">
        <f t="shared" si="139"/>
        <v>44933.916666645011</v>
      </c>
    </row>
    <row r="8928" spans="1:1">
      <c r="A8928" s="26">
        <f t="shared" si="139"/>
        <v>44933.958333311675</v>
      </c>
    </row>
    <row r="8929" spans="1:1">
      <c r="A8929" s="26">
        <f t="shared" si="139"/>
        <v>44933.999999978339</v>
      </c>
    </row>
    <row r="8930" spans="1:1">
      <c r="A8930" s="26">
        <f t="shared" si="139"/>
        <v>44934.041666645004</v>
      </c>
    </row>
    <row r="8931" spans="1:1">
      <c r="A8931" s="26">
        <f t="shared" si="139"/>
        <v>44934.083333311668</v>
      </c>
    </row>
    <row r="8932" spans="1:1">
      <c r="A8932" s="26">
        <f t="shared" si="139"/>
        <v>44934.124999978332</v>
      </c>
    </row>
    <row r="8933" spans="1:1">
      <c r="A8933" s="26">
        <f t="shared" si="139"/>
        <v>44934.166666644996</v>
      </c>
    </row>
    <row r="8934" spans="1:1">
      <c r="A8934" s="26">
        <f t="shared" si="139"/>
        <v>44934.208333311661</v>
      </c>
    </row>
    <row r="8935" spans="1:1">
      <c r="A8935" s="26">
        <f t="shared" si="139"/>
        <v>44934.249999978325</v>
      </c>
    </row>
    <row r="8936" spans="1:1">
      <c r="A8936" s="26">
        <f t="shared" si="139"/>
        <v>44934.291666644989</v>
      </c>
    </row>
    <row r="8937" spans="1:1">
      <c r="A8937" s="26">
        <f t="shared" si="139"/>
        <v>44934.333333311653</v>
      </c>
    </row>
    <row r="8938" spans="1:1">
      <c r="A8938" s="26">
        <f t="shared" si="139"/>
        <v>44934.374999978318</v>
      </c>
    </row>
    <row r="8939" spans="1:1">
      <c r="A8939" s="26">
        <f t="shared" si="139"/>
        <v>44934.416666644982</v>
      </c>
    </row>
    <row r="8940" spans="1:1">
      <c r="A8940" s="26">
        <f t="shared" si="139"/>
        <v>44934.458333311646</v>
      </c>
    </row>
    <row r="8941" spans="1:1">
      <c r="A8941" s="26">
        <f t="shared" si="139"/>
        <v>44934.49999997831</v>
      </c>
    </row>
    <row r="8942" spans="1:1">
      <c r="A8942" s="26">
        <f t="shared" si="139"/>
        <v>44934.541666644975</v>
      </c>
    </row>
    <row r="8943" spans="1:1">
      <c r="A8943" s="26">
        <f t="shared" si="139"/>
        <v>44934.583333311639</v>
      </c>
    </row>
    <row r="8944" spans="1:1">
      <c r="A8944" s="26">
        <f t="shared" si="139"/>
        <v>44934.624999978303</v>
      </c>
    </row>
    <row r="8945" spans="1:1">
      <c r="A8945" s="26">
        <f t="shared" si="139"/>
        <v>44934.666666644967</v>
      </c>
    </row>
    <row r="8946" spans="1:1">
      <c r="A8946" s="26">
        <f t="shared" si="139"/>
        <v>44934.708333311632</v>
      </c>
    </row>
    <row r="8947" spans="1:1">
      <c r="A8947" s="26">
        <f t="shared" si="139"/>
        <v>44934.749999978296</v>
      </c>
    </row>
    <row r="8948" spans="1:1">
      <c r="A8948" s="26">
        <f t="shared" si="139"/>
        <v>44934.79166664496</v>
      </c>
    </row>
    <row r="8949" spans="1:1">
      <c r="A8949" s="26">
        <f t="shared" si="139"/>
        <v>44934.833333311624</v>
      </c>
    </row>
    <row r="8950" spans="1:1">
      <c r="A8950" s="26">
        <f t="shared" si="139"/>
        <v>44934.874999978289</v>
      </c>
    </row>
    <row r="8951" spans="1:1">
      <c r="A8951" s="26">
        <f t="shared" si="139"/>
        <v>44934.916666644953</v>
      </c>
    </row>
    <row r="8952" spans="1:1">
      <c r="A8952" s="26">
        <f t="shared" si="139"/>
        <v>44934.958333311617</v>
      </c>
    </row>
    <row r="8953" spans="1:1">
      <c r="A8953" s="26">
        <f t="shared" si="139"/>
        <v>44934.999999978281</v>
      </c>
    </row>
    <row r="8954" spans="1:1">
      <c r="A8954" s="26">
        <f t="shared" si="139"/>
        <v>44935.041666644946</v>
      </c>
    </row>
    <row r="8955" spans="1:1">
      <c r="A8955" s="26">
        <f t="shared" si="139"/>
        <v>44935.08333331161</v>
      </c>
    </row>
    <row r="8956" spans="1:1">
      <c r="A8956" s="26">
        <f t="shared" si="139"/>
        <v>44935.124999978274</v>
      </c>
    </row>
    <row r="8957" spans="1:1">
      <c r="A8957" s="26">
        <f t="shared" si="139"/>
        <v>44935.166666644938</v>
      </c>
    </row>
    <row r="8958" spans="1:1">
      <c r="A8958" s="26">
        <f t="shared" si="139"/>
        <v>44935.208333311602</v>
      </c>
    </row>
    <row r="8959" spans="1:1">
      <c r="A8959" s="26">
        <f t="shared" si="139"/>
        <v>44935.249999978267</v>
      </c>
    </row>
    <row r="8960" spans="1:1">
      <c r="A8960" s="26">
        <f t="shared" si="139"/>
        <v>44935.291666644931</v>
      </c>
    </row>
    <row r="8961" spans="1:1">
      <c r="A8961" s="26">
        <f t="shared" si="139"/>
        <v>44935.333333311595</v>
      </c>
    </row>
    <row r="8962" spans="1:1">
      <c r="A8962" s="26">
        <f t="shared" si="139"/>
        <v>44935.374999978259</v>
      </c>
    </row>
    <row r="8963" spans="1:1">
      <c r="A8963" s="26">
        <f t="shared" ref="A8963:A9026" si="140">A8962+1/24</f>
        <v>44935.416666644924</v>
      </c>
    </row>
    <row r="8964" spans="1:1">
      <c r="A8964" s="26">
        <f t="shared" si="140"/>
        <v>44935.458333311588</v>
      </c>
    </row>
    <row r="8965" spans="1:1">
      <c r="A8965" s="26">
        <f t="shared" si="140"/>
        <v>44935.499999978252</v>
      </c>
    </row>
    <row r="8966" spans="1:1">
      <c r="A8966" s="26">
        <f t="shared" si="140"/>
        <v>44935.541666644916</v>
      </c>
    </row>
    <row r="8967" spans="1:1">
      <c r="A8967" s="26">
        <f t="shared" si="140"/>
        <v>44935.583333311581</v>
      </c>
    </row>
    <row r="8968" spans="1:1">
      <c r="A8968" s="26">
        <f t="shared" si="140"/>
        <v>44935.624999978245</v>
      </c>
    </row>
    <row r="8969" spans="1:1">
      <c r="A8969" s="26">
        <f t="shared" si="140"/>
        <v>44935.666666644909</v>
      </c>
    </row>
    <row r="8970" spans="1:1">
      <c r="A8970" s="26">
        <f t="shared" si="140"/>
        <v>44935.708333311573</v>
      </c>
    </row>
    <row r="8971" spans="1:1">
      <c r="A8971" s="26">
        <f t="shared" si="140"/>
        <v>44935.749999978238</v>
      </c>
    </row>
    <row r="8972" spans="1:1">
      <c r="A8972" s="26">
        <f t="shared" si="140"/>
        <v>44935.791666644902</v>
      </c>
    </row>
    <row r="8973" spans="1:1">
      <c r="A8973" s="26">
        <f t="shared" si="140"/>
        <v>44935.833333311566</v>
      </c>
    </row>
    <row r="8974" spans="1:1">
      <c r="A8974" s="26">
        <f t="shared" si="140"/>
        <v>44935.87499997823</v>
      </c>
    </row>
    <row r="8975" spans="1:1">
      <c r="A8975" s="26">
        <f t="shared" si="140"/>
        <v>44935.916666644895</v>
      </c>
    </row>
    <row r="8976" spans="1:1">
      <c r="A8976" s="26">
        <f t="shared" si="140"/>
        <v>44935.958333311559</v>
      </c>
    </row>
    <row r="8977" spans="1:1">
      <c r="A8977" s="26">
        <f t="shared" si="140"/>
        <v>44935.999999978223</v>
      </c>
    </row>
    <row r="8978" spans="1:1">
      <c r="A8978" s="26">
        <f t="shared" si="140"/>
        <v>44936.041666644887</v>
      </c>
    </row>
    <row r="8979" spans="1:1">
      <c r="A8979" s="26">
        <f t="shared" si="140"/>
        <v>44936.083333311552</v>
      </c>
    </row>
    <row r="8980" spans="1:1">
      <c r="A8980" s="26">
        <f t="shared" si="140"/>
        <v>44936.124999978216</v>
      </c>
    </row>
    <row r="8981" spans="1:1">
      <c r="A8981" s="26">
        <f t="shared" si="140"/>
        <v>44936.16666664488</v>
      </c>
    </row>
    <row r="8982" spans="1:1">
      <c r="A8982" s="26">
        <f t="shared" si="140"/>
        <v>44936.208333311544</v>
      </c>
    </row>
    <row r="8983" spans="1:1">
      <c r="A8983" s="26">
        <f t="shared" si="140"/>
        <v>44936.249999978209</v>
      </c>
    </row>
    <row r="8984" spans="1:1">
      <c r="A8984" s="26">
        <f t="shared" si="140"/>
        <v>44936.291666644873</v>
      </c>
    </row>
    <row r="8985" spans="1:1">
      <c r="A8985" s="26">
        <f t="shared" si="140"/>
        <v>44936.333333311537</v>
      </c>
    </row>
    <row r="8986" spans="1:1">
      <c r="A8986" s="26">
        <f t="shared" si="140"/>
        <v>44936.374999978201</v>
      </c>
    </row>
    <row r="8987" spans="1:1">
      <c r="A8987" s="26">
        <f t="shared" si="140"/>
        <v>44936.416666644865</v>
      </c>
    </row>
    <row r="8988" spans="1:1">
      <c r="A8988" s="26">
        <f t="shared" si="140"/>
        <v>44936.45833331153</v>
      </c>
    </row>
    <row r="8989" spans="1:1">
      <c r="A8989" s="26">
        <f t="shared" si="140"/>
        <v>44936.499999978194</v>
      </c>
    </row>
    <row r="8990" spans="1:1">
      <c r="A8990" s="26">
        <f t="shared" si="140"/>
        <v>44936.541666644858</v>
      </c>
    </row>
    <row r="8991" spans="1:1">
      <c r="A8991" s="26">
        <f t="shared" si="140"/>
        <v>44936.583333311522</v>
      </c>
    </row>
    <row r="8992" spans="1:1">
      <c r="A8992" s="26">
        <f t="shared" si="140"/>
        <v>44936.624999978187</v>
      </c>
    </row>
    <row r="8993" spans="1:1">
      <c r="A8993" s="26">
        <f t="shared" si="140"/>
        <v>44936.666666644851</v>
      </c>
    </row>
    <row r="8994" spans="1:1">
      <c r="A8994" s="26">
        <f t="shared" si="140"/>
        <v>44936.708333311515</v>
      </c>
    </row>
    <row r="8995" spans="1:1">
      <c r="A8995" s="26">
        <f t="shared" si="140"/>
        <v>44936.749999978179</v>
      </c>
    </row>
    <row r="8996" spans="1:1">
      <c r="A8996" s="26">
        <f t="shared" si="140"/>
        <v>44936.791666644844</v>
      </c>
    </row>
    <row r="8997" spans="1:1">
      <c r="A8997" s="26">
        <f t="shared" si="140"/>
        <v>44936.833333311508</v>
      </c>
    </row>
    <row r="8998" spans="1:1">
      <c r="A8998" s="26">
        <f t="shared" si="140"/>
        <v>44936.874999978172</v>
      </c>
    </row>
    <row r="8999" spans="1:1">
      <c r="A8999" s="26">
        <f t="shared" si="140"/>
        <v>44936.916666644836</v>
      </c>
    </row>
    <row r="9000" spans="1:1">
      <c r="A9000" s="26">
        <f t="shared" si="140"/>
        <v>44936.958333311501</v>
      </c>
    </row>
    <row r="9001" spans="1:1">
      <c r="A9001" s="26">
        <f t="shared" si="140"/>
        <v>44936.999999978165</v>
      </c>
    </row>
    <row r="9002" spans="1:1">
      <c r="A9002" s="26">
        <f t="shared" si="140"/>
        <v>44937.041666644829</v>
      </c>
    </row>
    <row r="9003" spans="1:1">
      <c r="A9003" s="26">
        <f t="shared" si="140"/>
        <v>44937.083333311493</v>
      </c>
    </row>
    <row r="9004" spans="1:1">
      <c r="A9004" s="26">
        <f t="shared" si="140"/>
        <v>44937.124999978158</v>
      </c>
    </row>
    <row r="9005" spans="1:1">
      <c r="A9005" s="26">
        <f t="shared" si="140"/>
        <v>44937.166666644822</v>
      </c>
    </row>
    <row r="9006" spans="1:1">
      <c r="A9006" s="26">
        <f t="shared" si="140"/>
        <v>44937.208333311486</v>
      </c>
    </row>
    <row r="9007" spans="1:1">
      <c r="A9007" s="26">
        <f t="shared" si="140"/>
        <v>44937.24999997815</v>
      </c>
    </row>
    <row r="9008" spans="1:1">
      <c r="A9008" s="26">
        <f t="shared" si="140"/>
        <v>44937.291666644815</v>
      </c>
    </row>
    <row r="9009" spans="1:1">
      <c r="A9009" s="26">
        <f t="shared" si="140"/>
        <v>44937.333333311479</v>
      </c>
    </row>
    <row r="9010" spans="1:1">
      <c r="A9010" s="26">
        <f t="shared" si="140"/>
        <v>44937.374999978143</v>
      </c>
    </row>
    <row r="9011" spans="1:1">
      <c r="A9011" s="26">
        <f t="shared" si="140"/>
        <v>44937.416666644807</v>
      </c>
    </row>
    <row r="9012" spans="1:1">
      <c r="A9012" s="26">
        <f t="shared" si="140"/>
        <v>44937.458333311472</v>
      </c>
    </row>
    <row r="9013" spans="1:1">
      <c r="A9013" s="26">
        <f t="shared" si="140"/>
        <v>44937.499999978136</v>
      </c>
    </row>
    <row r="9014" spans="1:1">
      <c r="A9014" s="26">
        <f t="shared" si="140"/>
        <v>44937.5416666448</v>
      </c>
    </row>
    <row r="9015" spans="1:1">
      <c r="A9015" s="26">
        <f t="shared" si="140"/>
        <v>44937.583333311464</v>
      </c>
    </row>
    <row r="9016" spans="1:1">
      <c r="A9016" s="26">
        <f t="shared" si="140"/>
        <v>44937.624999978128</v>
      </c>
    </row>
    <row r="9017" spans="1:1">
      <c r="A9017" s="26">
        <f t="shared" si="140"/>
        <v>44937.666666644793</v>
      </c>
    </row>
    <row r="9018" spans="1:1">
      <c r="A9018" s="26">
        <f t="shared" si="140"/>
        <v>44937.708333311457</v>
      </c>
    </row>
    <row r="9019" spans="1:1">
      <c r="A9019" s="26">
        <f t="shared" si="140"/>
        <v>44937.749999978121</v>
      </c>
    </row>
    <row r="9020" spans="1:1">
      <c r="A9020" s="26">
        <f t="shared" si="140"/>
        <v>44937.791666644785</v>
      </c>
    </row>
    <row r="9021" spans="1:1">
      <c r="A9021" s="26">
        <f t="shared" si="140"/>
        <v>44937.83333331145</v>
      </c>
    </row>
    <row r="9022" spans="1:1">
      <c r="A9022" s="26">
        <f t="shared" si="140"/>
        <v>44937.874999978114</v>
      </c>
    </row>
    <row r="9023" spans="1:1">
      <c r="A9023" s="26">
        <f t="shared" si="140"/>
        <v>44937.916666644778</v>
      </c>
    </row>
    <row r="9024" spans="1:1">
      <c r="A9024" s="26">
        <f t="shared" si="140"/>
        <v>44937.958333311442</v>
      </c>
    </row>
    <row r="9025" spans="1:1">
      <c r="A9025" s="26">
        <f t="shared" si="140"/>
        <v>44937.999999978107</v>
      </c>
    </row>
    <row r="9026" spans="1:1">
      <c r="A9026" s="26">
        <f t="shared" si="140"/>
        <v>44938.041666644771</v>
      </c>
    </row>
    <row r="9027" spans="1:1">
      <c r="A9027" s="26">
        <f t="shared" ref="A9027:A9090" si="141">A9026+1/24</f>
        <v>44938.083333311435</v>
      </c>
    </row>
    <row r="9028" spans="1:1">
      <c r="A9028" s="26">
        <f t="shared" si="141"/>
        <v>44938.124999978099</v>
      </c>
    </row>
    <row r="9029" spans="1:1">
      <c r="A9029" s="26">
        <f t="shared" si="141"/>
        <v>44938.166666644764</v>
      </c>
    </row>
    <row r="9030" spans="1:1">
      <c r="A9030" s="26">
        <f t="shared" si="141"/>
        <v>44938.208333311428</v>
      </c>
    </row>
    <row r="9031" spans="1:1">
      <c r="A9031" s="26">
        <f t="shared" si="141"/>
        <v>44938.249999978092</v>
      </c>
    </row>
    <row r="9032" spans="1:1">
      <c r="A9032" s="26">
        <f t="shared" si="141"/>
        <v>44938.291666644756</v>
      </c>
    </row>
    <row r="9033" spans="1:1">
      <c r="A9033" s="26">
        <f t="shared" si="141"/>
        <v>44938.333333311421</v>
      </c>
    </row>
    <row r="9034" spans="1:1">
      <c r="A9034" s="26">
        <f t="shared" si="141"/>
        <v>44938.374999978085</v>
      </c>
    </row>
    <row r="9035" spans="1:1">
      <c r="A9035" s="26">
        <f t="shared" si="141"/>
        <v>44938.416666644749</v>
      </c>
    </row>
    <row r="9036" spans="1:1">
      <c r="A9036" s="26">
        <f t="shared" si="141"/>
        <v>44938.458333311413</v>
      </c>
    </row>
    <row r="9037" spans="1:1">
      <c r="A9037" s="26">
        <f t="shared" si="141"/>
        <v>44938.499999978078</v>
      </c>
    </row>
    <row r="9038" spans="1:1">
      <c r="A9038" s="26">
        <f t="shared" si="141"/>
        <v>44938.541666644742</v>
      </c>
    </row>
    <row r="9039" spans="1:1">
      <c r="A9039" s="26">
        <f t="shared" si="141"/>
        <v>44938.583333311406</v>
      </c>
    </row>
    <row r="9040" spans="1:1">
      <c r="A9040" s="26">
        <f t="shared" si="141"/>
        <v>44938.62499997807</v>
      </c>
    </row>
    <row r="9041" spans="1:1">
      <c r="A9041" s="26">
        <f t="shared" si="141"/>
        <v>44938.666666644735</v>
      </c>
    </row>
    <row r="9042" spans="1:1">
      <c r="A9042" s="26">
        <f t="shared" si="141"/>
        <v>44938.708333311399</v>
      </c>
    </row>
    <row r="9043" spans="1:1">
      <c r="A9043" s="26">
        <f t="shared" si="141"/>
        <v>44938.749999978063</v>
      </c>
    </row>
    <row r="9044" spans="1:1">
      <c r="A9044" s="26">
        <f t="shared" si="141"/>
        <v>44938.791666644727</v>
      </c>
    </row>
    <row r="9045" spans="1:1">
      <c r="A9045" s="26">
        <f t="shared" si="141"/>
        <v>44938.833333311391</v>
      </c>
    </row>
    <row r="9046" spans="1:1">
      <c r="A9046" s="26">
        <f t="shared" si="141"/>
        <v>44938.874999978056</v>
      </c>
    </row>
    <row r="9047" spans="1:1">
      <c r="A9047" s="26">
        <f t="shared" si="141"/>
        <v>44938.91666664472</v>
      </c>
    </row>
    <row r="9048" spans="1:1">
      <c r="A9048" s="26">
        <f t="shared" si="141"/>
        <v>44938.958333311384</v>
      </c>
    </row>
    <row r="9049" spans="1:1">
      <c r="A9049" s="26">
        <f t="shared" si="141"/>
        <v>44938.999999978048</v>
      </c>
    </row>
    <row r="9050" spans="1:1">
      <c r="A9050" s="26">
        <f t="shared" si="141"/>
        <v>44939.041666644713</v>
      </c>
    </row>
    <row r="9051" spans="1:1">
      <c r="A9051" s="26">
        <f t="shared" si="141"/>
        <v>44939.083333311377</v>
      </c>
    </row>
    <row r="9052" spans="1:1">
      <c r="A9052" s="26">
        <f t="shared" si="141"/>
        <v>44939.124999978041</v>
      </c>
    </row>
    <row r="9053" spans="1:1">
      <c r="A9053" s="26">
        <f t="shared" si="141"/>
        <v>44939.166666644705</v>
      </c>
    </row>
    <row r="9054" spans="1:1">
      <c r="A9054" s="26">
        <f t="shared" si="141"/>
        <v>44939.20833331137</v>
      </c>
    </row>
    <row r="9055" spans="1:1">
      <c r="A9055" s="26">
        <f t="shared" si="141"/>
        <v>44939.249999978034</v>
      </c>
    </row>
    <row r="9056" spans="1:1">
      <c r="A9056" s="26">
        <f t="shared" si="141"/>
        <v>44939.291666644698</v>
      </c>
    </row>
    <row r="9057" spans="1:1">
      <c r="A9057" s="26">
        <f t="shared" si="141"/>
        <v>44939.333333311362</v>
      </c>
    </row>
    <row r="9058" spans="1:1">
      <c r="A9058" s="26">
        <f t="shared" si="141"/>
        <v>44939.374999978027</v>
      </c>
    </row>
    <row r="9059" spans="1:1">
      <c r="A9059" s="26">
        <f t="shared" si="141"/>
        <v>44939.416666644691</v>
      </c>
    </row>
    <row r="9060" spans="1:1">
      <c r="A9060" s="26">
        <f t="shared" si="141"/>
        <v>44939.458333311355</v>
      </c>
    </row>
    <row r="9061" spans="1:1">
      <c r="A9061" s="26">
        <f t="shared" si="141"/>
        <v>44939.499999978019</v>
      </c>
    </row>
    <row r="9062" spans="1:1">
      <c r="A9062" s="26">
        <f t="shared" si="141"/>
        <v>44939.541666644684</v>
      </c>
    </row>
    <row r="9063" spans="1:1">
      <c r="A9063" s="26">
        <f t="shared" si="141"/>
        <v>44939.583333311348</v>
      </c>
    </row>
    <row r="9064" spans="1:1">
      <c r="A9064" s="26">
        <f t="shared" si="141"/>
        <v>44939.624999978012</v>
      </c>
    </row>
    <row r="9065" spans="1:1">
      <c r="A9065" s="26">
        <f t="shared" si="141"/>
        <v>44939.666666644676</v>
      </c>
    </row>
    <row r="9066" spans="1:1">
      <c r="A9066" s="26">
        <f t="shared" si="141"/>
        <v>44939.708333311341</v>
      </c>
    </row>
    <row r="9067" spans="1:1">
      <c r="A9067" s="26">
        <f t="shared" si="141"/>
        <v>44939.749999978005</v>
      </c>
    </row>
    <row r="9068" spans="1:1">
      <c r="A9068" s="26">
        <f t="shared" si="141"/>
        <v>44939.791666644669</v>
      </c>
    </row>
    <row r="9069" spans="1:1">
      <c r="A9069" s="26">
        <f t="shared" si="141"/>
        <v>44939.833333311333</v>
      </c>
    </row>
    <row r="9070" spans="1:1">
      <c r="A9070" s="26">
        <f t="shared" si="141"/>
        <v>44939.874999977998</v>
      </c>
    </row>
    <row r="9071" spans="1:1">
      <c r="A9071" s="26">
        <f t="shared" si="141"/>
        <v>44939.916666644662</v>
      </c>
    </row>
    <row r="9072" spans="1:1">
      <c r="A9072" s="26">
        <f t="shared" si="141"/>
        <v>44939.958333311326</v>
      </c>
    </row>
    <row r="9073" spans="1:1">
      <c r="A9073" s="26">
        <f t="shared" si="141"/>
        <v>44939.99999997799</v>
      </c>
    </row>
    <row r="9074" spans="1:1">
      <c r="A9074" s="26">
        <f t="shared" si="141"/>
        <v>44940.041666644654</v>
      </c>
    </row>
    <row r="9075" spans="1:1">
      <c r="A9075" s="26">
        <f t="shared" si="141"/>
        <v>44940.083333311319</v>
      </c>
    </row>
    <row r="9076" spans="1:1">
      <c r="A9076" s="26">
        <f t="shared" si="141"/>
        <v>44940.124999977983</v>
      </c>
    </row>
    <row r="9077" spans="1:1">
      <c r="A9077" s="26">
        <f t="shared" si="141"/>
        <v>44940.166666644647</v>
      </c>
    </row>
    <row r="9078" spans="1:1">
      <c r="A9078" s="26">
        <f t="shared" si="141"/>
        <v>44940.208333311311</v>
      </c>
    </row>
    <row r="9079" spans="1:1">
      <c r="A9079" s="26">
        <f t="shared" si="141"/>
        <v>44940.249999977976</v>
      </c>
    </row>
    <row r="9080" spans="1:1">
      <c r="A9080" s="26">
        <f t="shared" si="141"/>
        <v>44940.29166664464</v>
      </c>
    </row>
    <row r="9081" spans="1:1">
      <c r="A9081" s="26">
        <f t="shared" si="141"/>
        <v>44940.333333311304</v>
      </c>
    </row>
    <row r="9082" spans="1:1">
      <c r="A9082" s="26">
        <f t="shared" si="141"/>
        <v>44940.374999977968</v>
      </c>
    </row>
    <row r="9083" spans="1:1">
      <c r="A9083" s="26">
        <f t="shared" si="141"/>
        <v>44940.416666644633</v>
      </c>
    </row>
    <row r="9084" spans="1:1">
      <c r="A9084" s="26">
        <f t="shared" si="141"/>
        <v>44940.458333311297</v>
      </c>
    </row>
    <row r="9085" spans="1:1">
      <c r="A9085" s="26">
        <f t="shared" si="141"/>
        <v>44940.499999977961</v>
      </c>
    </row>
    <row r="9086" spans="1:1">
      <c r="A9086" s="26">
        <f t="shared" si="141"/>
        <v>44940.541666644625</v>
      </c>
    </row>
    <row r="9087" spans="1:1">
      <c r="A9087" s="26">
        <f t="shared" si="141"/>
        <v>44940.58333331129</v>
      </c>
    </row>
    <row r="9088" spans="1:1">
      <c r="A9088" s="26">
        <f t="shared" si="141"/>
        <v>44940.624999977954</v>
      </c>
    </row>
    <row r="9089" spans="1:1">
      <c r="A9089" s="26">
        <f t="shared" si="141"/>
        <v>44940.666666644618</v>
      </c>
    </row>
    <row r="9090" spans="1:1">
      <c r="A9090" s="26">
        <f t="shared" si="141"/>
        <v>44940.708333311282</v>
      </c>
    </row>
    <row r="9091" spans="1:1">
      <c r="A9091" s="26">
        <f t="shared" ref="A9091:A9154" si="142">A9090+1/24</f>
        <v>44940.749999977947</v>
      </c>
    </row>
    <row r="9092" spans="1:1">
      <c r="A9092" s="26">
        <f t="shared" si="142"/>
        <v>44940.791666644611</v>
      </c>
    </row>
    <row r="9093" spans="1:1">
      <c r="A9093" s="26">
        <f t="shared" si="142"/>
        <v>44940.833333311275</v>
      </c>
    </row>
    <row r="9094" spans="1:1">
      <c r="A9094" s="26">
        <f t="shared" si="142"/>
        <v>44940.874999977939</v>
      </c>
    </row>
    <row r="9095" spans="1:1">
      <c r="A9095" s="26">
        <f t="shared" si="142"/>
        <v>44940.916666644604</v>
      </c>
    </row>
    <row r="9096" spans="1:1">
      <c r="A9096" s="26">
        <f t="shared" si="142"/>
        <v>44940.958333311268</v>
      </c>
    </row>
    <row r="9097" spans="1:1">
      <c r="A9097" s="26">
        <f t="shared" si="142"/>
        <v>44940.999999977932</v>
      </c>
    </row>
    <row r="9098" spans="1:1">
      <c r="A9098" s="26">
        <f t="shared" si="142"/>
        <v>44941.041666644596</v>
      </c>
    </row>
    <row r="9099" spans="1:1">
      <c r="A9099" s="26">
        <f t="shared" si="142"/>
        <v>44941.083333311261</v>
      </c>
    </row>
    <row r="9100" spans="1:1">
      <c r="A9100" s="26">
        <f t="shared" si="142"/>
        <v>44941.124999977925</v>
      </c>
    </row>
    <row r="9101" spans="1:1">
      <c r="A9101" s="26">
        <f t="shared" si="142"/>
        <v>44941.166666644589</v>
      </c>
    </row>
    <row r="9102" spans="1:1">
      <c r="A9102" s="26">
        <f t="shared" si="142"/>
        <v>44941.208333311253</v>
      </c>
    </row>
    <row r="9103" spans="1:1">
      <c r="A9103" s="26">
        <f t="shared" si="142"/>
        <v>44941.249999977917</v>
      </c>
    </row>
    <row r="9104" spans="1:1">
      <c r="A9104" s="26">
        <f t="shared" si="142"/>
        <v>44941.291666644582</v>
      </c>
    </row>
    <row r="9105" spans="1:1">
      <c r="A9105" s="26">
        <f t="shared" si="142"/>
        <v>44941.333333311246</v>
      </c>
    </row>
    <row r="9106" spans="1:1">
      <c r="A9106" s="26">
        <f t="shared" si="142"/>
        <v>44941.37499997791</v>
      </c>
    </row>
    <row r="9107" spans="1:1">
      <c r="A9107" s="26">
        <f t="shared" si="142"/>
        <v>44941.416666644574</v>
      </c>
    </row>
    <row r="9108" spans="1:1">
      <c r="A9108" s="26">
        <f t="shared" si="142"/>
        <v>44941.458333311239</v>
      </c>
    </row>
    <row r="9109" spans="1:1">
      <c r="A9109" s="26">
        <f t="shared" si="142"/>
        <v>44941.499999977903</v>
      </c>
    </row>
    <row r="9110" spans="1:1">
      <c r="A9110" s="26">
        <f t="shared" si="142"/>
        <v>44941.541666644567</v>
      </c>
    </row>
    <row r="9111" spans="1:1">
      <c r="A9111" s="26">
        <f t="shared" si="142"/>
        <v>44941.583333311231</v>
      </c>
    </row>
    <row r="9112" spans="1:1">
      <c r="A9112" s="26">
        <f t="shared" si="142"/>
        <v>44941.624999977896</v>
      </c>
    </row>
    <row r="9113" spans="1:1">
      <c r="A9113" s="26">
        <f t="shared" si="142"/>
        <v>44941.66666664456</v>
      </c>
    </row>
    <row r="9114" spans="1:1">
      <c r="A9114" s="26">
        <f t="shared" si="142"/>
        <v>44941.708333311224</v>
      </c>
    </row>
    <row r="9115" spans="1:1">
      <c r="A9115" s="26">
        <f t="shared" si="142"/>
        <v>44941.749999977888</v>
      </c>
    </row>
    <row r="9116" spans="1:1">
      <c r="A9116" s="26">
        <f t="shared" si="142"/>
        <v>44941.791666644553</v>
      </c>
    </row>
    <row r="9117" spans="1:1">
      <c r="A9117" s="26">
        <f t="shared" si="142"/>
        <v>44941.833333311217</v>
      </c>
    </row>
    <row r="9118" spans="1:1">
      <c r="A9118" s="26">
        <f t="shared" si="142"/>
        <v>44941.874999977881</v>
      </c>
    </row>
    <row r="9119" spans="1:1">
      <c r="A9119" s="26">
        <f t="shared" si="142"/>
        <v>44941.916666644545</v>
      </c>
    </row>
    <row r="9120" spans="1:1">
      <c r="A9120" s="26">
        <f t="shared" si="142"/>
        <v>44941.95833331121</v>
      </c>
    </row>
    <row r="9121" spans="1:1">
      <c r="A9121" s="26">
        <f t="shared" si="142"/>
        <v>44941.999999977874</v>
      </c>
    </row>
    <row r="9122" spans="1:1">
      <c r="A9122" s="26">
        <f t="shared" si="142"/>
        <v>44942.041666644538</v>
      </c>
    </row>
    <row r="9123" spans="1:1">
      <c r="A9123" s="26">
        <f t="shared" si="142"/>
        <v>44942.083333311202</v>
      </c>
    </row>
    <row r="9124" spans="1:1">
      <c r="A9124" s="26">
        <f t="shared" si="142"/>
        <v>44942.124999977867</v>
      </c>
    </row>
    <row r="9125" spans="1:1">
      <c r="A9125" s="26">
        <f t="shared" si="142"/>
        <v>44942.166666644531</v>
      </c>
    </row>
    <row r="9126" spans="1:1">
      <c r="A9126" s="26">
        <f t="shared" si="142"/>
        <v>44942.208333311195</v>
      </c>
    </row>
    <row r="9127" spans="1:1">
      <c r="A9127" s="26">
        <f t="shared" si="142"/>
        <v>44942.249999977859</v>
      </c>
    </row>
    <row r="9128" spans="1:1">
      <c r="A9128" s="26">
        <f t="shared" si="142"/>
        <v>44942.291666644524</v>
      </c>
    </row>
    <row r="9129" spans="1:1">
      <c r="A9129" s="26">
        <f t="shared" si="142"/>
        <v>44942.333333311188</v>
      </c>
    </row>
    <row r="9130" spans="1:1">
      <c r="A9130" s="26">
        <f t="shared" si="142"/>
        <v>44942.374999977852</v>
      </c>
    </row>
    <row r="9131" spans="1:1">
      <c r="A9131" s="26">
        <f t="shared" si="142"/>
        <v>44942.416666644516</v>
      </c>
    </row>
    <row r="9132" spans="1:1">
      <c r="A9132" s="26">
        <f t="shared" si="142"/>
        <v>44942.45833331118</v>
      </c>
    </row>
    <row r="9133" spans="1:1">
      <c r="A9133" s="26">
        <f t="shared" si="142"/>
        <v>44942.499999977845</v>
      </c>
    </row>
    <row r="9134" spans="1:1">
      <c r="A9134" s="26">
        <f t="shared" si="142"/>
        <v>44942.541666644509</v>
      </c>
    </row>
    <row r="9135" spans="1:1">
      <c r="A9135" s="26">
        <f t="shared" si="142"/>
        <v>44942.583333311173</v>
      </c>
    </row>
    <row r="9136" spans="1:1">
      <c r="A9136" s="26">
        <f t="shared" si="142"/>
        <v>44942.624999977837</v>
      </c>
    </row>
    <row r="9137" spans="1:1">
      <c r="A9137" s="26">
        <f t="shared" si="142"/>
        <v>44942.666666644502</v>
      </c>
    </row>
    <row r="9138" spans="1:1">
      <c r="A9138" s="26">
        <f t="shared" si="142"/>
        <v>44942.708333311166</v>
      </c>
    </row>
    <row r="9139" spans="1:1">
      <c r="A9139" s="26">
        <f t="shared" si="142"/>
        <v>44942.74999997783</v>
      </c>
    </row>
    <row r="9140" spans="1:1">
      <c r="A9140" s="26">
        <f t="shared" si="142"/>
        <v>44942.791666644494</v>
      </c>
    </row>
    <row r="9141" spans="1:1">
      <c r="A9141" s="26">
        <f t="shared" si="142"/>
        <v>44942.833333311159</v>
      </c>
    </row>
    <row r="9142" spans="1:1">
      <c r="A9142" s="26">
        <f t="shared" si="142"/>
        <v>44942.874999977823</v>
      </c>
    </row>
    <row r="9143" spans="1:1">
      <c r="A9143" s="26">
        <f t="shared" si="142"/>
        <v>44942.916666644487</v>
      </c>
    </row>
    <row r="9144" spans="1:1">
      <c r="A9144" s="26">
        <f t="shared" si="142"/>
        <v>44942.958333311151</v>
      </c>
    </row>
    <row r="9145" spans="1:1">
      <c r="A9145" s="26">
        <f t="shared" si="142"/>
        <v>44942.999999977816</v>
      </c>
    </row>
    <row r="9146" spans="1:1">
      <c r="A9146" s="26">
        <f t="shared" si="142"/>
        <v>44943.04166664448</v>
      </c>
    </row>
    <row r="9147" spans="1:1">
      <c r="A9147" s="26">
        <f t="shared" si="142"/>
        <v>44943.083333311144</v>
      </c>
    </row>
    <row r="9148" spans="1:1">
      <c r="A9148" s="26">
        <f t="shared" si="142"/>
        <v>44943.124999977808</v>
      </c>
    </row>
    <row r="9149" spans="1:1">
      <c r="A9149" s="26">
        <f t="shared" si="142"/>
        <v>44943.166666644473</v>
      </c>
    </row>
    <row r="9150" spans="1:1">
      <c r="A9150" s="26">
        <f t="shared" si="142"/>
        <v>44943.208333311137</v>
      </c>
    </row>
    <row r="9151" spans="1:1">
      <c r="A9151" s="26">
        <f t="shared" si="142"/>
        <v>44943.249999977801</v>
      </c>
    </row>
    <row r="9152" spans="1:1">
      <c r="A9152" s="26">
        <f t="shared" si="142"/>
        <v>44943.291666644465</v>
      </c>
    </row>
    <row r="9153" spans="1:1">
      <c r="A9153" s="26">
        <f t="shared" si="142"/>
        <v>44943.33333331113</v>
      </c>
    </row>
    <row r="9154" spans="1:1">
      <c r="A9154" s="26">
        <f t="shared" si="142"/>
        <v>44943.374999977794</v>
      </c>
    </row>
    <row r="9155" spans="1:1">
      <c r="A9155" s="26">
        <f t="shared" ref="A9155:A9218" si="143">A9154+1/24</f>
        <v>44943.416666644458</v>
      </c>
    </row>
    <row r="9156" spans="1:1">
      <c r="A9156" s="26">
        <f t="shared" si="143"/>
        <v>44943.458333311122</v>
      </c>
    </row>
    <row r="9157" spans="1:1">
      <c r="A9157" s="26">
        <f t="shared" si="143"/>
        <v>44943.499999977787</v>
      </c>
    </row>
    <row r="9158" spans="1:1">
      <c r="A9158" s="26">
        <f t="shared" si="143"/>
        <v>44943.541666644451</v>
      </c>
    </row>
    <row r="9159" spans="1:1">
      <c r="A9159" s="26">
        <f t="shared" si="143"/>
        <v>44943.583333311115</v>
      </c>
    </row>
    <row r="9160" spans="1:1">
      <c r="A9160" s="26">
        <f t="shared" si="143"/>
        <v>44943.624999977779</v>
      </c>
    </row>
    <row r="9161" spans="1:1">
      <c r="A9161" s="26">
        <f t="shared" si="143"/>
        <v>44943.666666644443</v>
      </c>
    </row>
    <row r="9162" spans="1:1">
      <c r="A9162" s="26">
        <f t="shared" si="143"/>
        <v>44943.708333311108</v>
      </c>
    </row>
    <row r="9163" spans="1:1">
      <c r="A9163" s="26">
        <f t="shared" si="143"/>
        <v>44943.749999977772</v>
      </c>
    </row>
    <row r="9164" spans="1:1">
      <c r="A9164" s="26">
        <f t="shared" si="143"/>
        <v>44943.791666644436</v>
      </c>
    </row>
    <row r="9165" spans="1:1">
      <c r="A9165" s="26">
        <f t="shared" si="143"/>
        <v>44943.8333333111</v>
      </c>
    </row>
    <row r="9166" spans="1:1">
      <c r="A9166" s="26">
        <f t="shared" si="143"/>
        <v>44943.874999977765</v>
      </c>
    </row>
    <row r="9167" spans="1:1">
      <c r="A9167" s="26">
        <f t="shared" si="143"/>
        <v>44943.916666644429</v>
      </c>
    </row>
    <row r="9168" spans="1:1">
      <c r="A9168" s="26">
        <f t="shared" si="143"/>
        <v>44943.958333311093</v>
      </c>
    </row>
    <row r="9169" spans="1:1">
      <c r="A9169" s="26">
        <f t="shared" si="143"/>
        <v>44943.999999977757</v>
      </c>
    </row>
    <row r="9170" spans="1:1">
      <c r="A9170" s="26">
        <f t="shared" si="143"/>
        <v>44944.041666644422</v>
      </c>
    </row>
    <row r="9171" spans="1:1">
      <c r="A9171" s="26">
        <f t="shared" si="143"/>
        <v>44944.083333311086</v>
      </c>
    </row>
    <row r="9172" spans="1:1">
      <c r="A9172" s="26">
        <f t="shared" si="143"/>
        <v>44944.12499997775</v>
      </c>
    </row>
    <row r="9173" spans="1:1">
      <c r="A9173" s="26">
        <f t="shared" si="143"/>
        <v>44944.166666644414</v>
      </c>
    </row>
    <row r="9174" spans="1:1">
      <c r="A9174" s="26">
        <f t="shared" si="143"/>
        <v>44944.208333311079</v>
      </c>
    </row>
    <row r="9175" spans="1:1">
      <c r="A9175" s="26">
        <f t="shared" si="143"/>
        <v>44944.249999977743</v>
      </c>
    </row>
    <row r="9176" spans="1:1">
      <c r="A9176" s="26">
        <f t="shared" si="143"/>
        <v>44944.291666644407</v>
      </c>
    </row>
    <row r="9177" spans="1:1">
      <c r="A9177" s="26">
        <f t="shared" si="143"/>
        <v>44944.333333311071</v>
      </c>
    </row>
    <row r="9178" spans="1:1">
      <c r="A9178" s="26">
        <f t="shared" si="143"/>
        <v>44944.374999977736</v>
      </c>
    </row>
    <row r="9179" spans="1:1">
      <c r="A9179" s="26">
        <f t="shared" si="143"/>
        <v>44944.4166666444</v>
      </c>
    </row>
    <row r="9180" spans="1:1">
      <c r="A9180" s="26">
        <f t="shared" si="143"/>
        <v>44944.458333311064</v>
      </c>
    </row>
    <row r="9181" spans="1:1">
      <c r="A9181" s="26">
        <f t="shared" si="143"/>
        <v>44944.499999977728</v>
      </c>
    </row>
    <row r="9182" spans="1:1">
      <c r="A9182" s="26">
        <f t="shared" si="143"/>
        <v>44944.541666644393</v>
      </c>
    </row>
    <row r="9183" spans="1:1">
      <c r="A9183" s="26">
        <f t="shared" si="143"/>
        <v>44944.583333311057</v>
      </c>
    </row>
    <row r="9184" spans="1:1">
      <c r="A9184" s="26">
        <f t="shared" si="143"/>
        <v>44944.624999977721</v>
      </c>
    </row>
    <row r="9185" spans="1:1">
      <c r="A9185" s="26">
        <f t="shared" si="143"/>
        <v>44944.666666644385</v>
      </c>
    </row>
    <row r="9186" spans="1:1">
      <c r="A9186" s="26">
        <f t="shared" si="143"/>
        <v>44944.70833331105</v>
      </c>
    </row>
    <row r="9187" spans="1:1">
      <c r="A9187" s="26">
        <f t="shared" si="143"/>
        <v>44944.749999977714</v>
      </c>
    </row>
    <row r="9188" spans="1:1">
      <c r="A9188" s="26">
        <f t="shared" si="143"/>
        <v>44944.791666644378</v>
      </c>
    </row>
    <row r="9189" spans="1:1">
      <c r="A9189" s="26">
        <f t="shared" si="143"/>
        <v>44944.833333311042</v>
      </c>
    </row>
    <row r="9190" spans="1:1">
      <c r="A9190" s="26">
        <f t="shared" si="143"/>
        <v>44944.874999977706</v>
      </c>
    </row>
    <row r="9191" spans="1:1">
      <c r="A9191" s="26">
        <f t="shared" si="143"/>
        <v>44944.916666644371</v>
      </c>
    </row>
    <row r="9192" spans="1:1">
      <c r="A9192" s="26">
        <f t="shared" si="143"/>
        <v>44944.958333311035</v>
      </c>
    </row>
    <row r="9193" spans="1:1">
      <c r="A9193" s="26">
        <f t="shared" si="143"/>
        <v>44944.999999977699</v>
      </c>
    </row>
    <row r="9194" spans="1:1">
      <c r="A9194" s="26">
        <f t="shared" si="143"/>
        <v>44945.041666644363</v>
      </c>
    </row>
    <row r="9195" spans="1:1">
      <c r="A9195" s="26">
        <f t="shared" si="143"/>
        <v>44945.083333311028</v>
      </c>
    </row>
    <row r="9196" spans="1:1">
      <c r="A9196" s="26">
        <f t="shared" si="143"/>
        <v>44945.124999977692</v>
      </c>
    </row>
    <row r="9197" spans="1:1">
      <c r="A9197" s="26">
        <f t="shared" si="143"/>
        <v>44945.166666644356</v>
      </c>
    </row>
    <row r="9198" spans="1:1">
      <c r="A9198" s="26">
        <f t="shared" si="143"/>
        <v>44945.20833331102</v>
      </c>
    </row>
    <row r="9199" spans="1:1">
      <c r="A9199" s="26">
        <f t="shared" si="143"/>
        <v>44945.249999977685</v>
      </c>
    </row>
    <row r="9200" spans="1:1">
      <c r="A9200" s="26">
        <f t="shared" si="143"/>
        <v>44945.291666644349</v>
      </c>
    </row>
    <row r="9201" spans="1:1">
      <c r="A9201" s="26">
        <f t="shared" si="143"/>
        <v>44945.333333311013</v>
      </c>
    </row>
    <row r="9202" spans="1:1">
      <c r="A9202" s="26">
        <f t="shared" si="143"/>
        <v>44945.374999977677</v>
      </c>
    </row>
    <row r="9203" spans="1:1">
      <c r="A9203" s="26">
        <f t="shared" si="143"/>
        <v>44945.416666644342</v>
      </c>
    </row>
    <row r="9204" spans="1:1">
      <c r="A9204" s="26">
        <f t="shared" si="143"/>
        <v>44945.458333311006</v>
      </c>
    </row>
    <row r="9205" spans="1:1">
      <c r="A9205" s="26">
        <f t="shared" si="143"/>
        <v>44945.49999997767</v>
      </c>
    </row>
    <row r="9206" spans="1:1">
      <c r="A9206" s="26">
        <f t="shared" si="143"/>
        <v>44945.541666644334</v>
      </c>
    </row>
    <row r="9207" spans="1:1">
      <c r="A9207" s="26">
        <f t="shared" si="143"/>
        <v>44945.583333310999</v>
      </c>
    </row>
    <row r="9208" spans="1:1">
      <c r="A9208" s="26">
        <f t="shared" si="143"/>
        <v>44945.624999977663</v>
      </c>
    </row>
    <row r="9209" spans="1:1">
      <c r="A9209" s="26">
        <f t="shared" si="143"/>
        <v>44945.666666644327</v>
      </c>
    </row>
    <row r="9210" spans="1:1">
      <c r="A9210" s="26">
        <f t="shared" si="143"/>
        <v>44945.708333310991</v>
      </c>
    </row>
    <row r="9211" spans="1:1">
      <c r="A9211" s="26">
        <f t="shared" si="143"/>
        <v>44945.749999977656</v>
      </c>
    </row>
    <row r="9212" spans="1:1">
      <c r="A9212" s="26">
        <f t="shared" si="143"/>
        <v>44945.79166664432</v>
      </c>
    </row>
    <row r="9213" spans="1:1">
      <c r="A9213" s="26">
        <f t="shared" si="143"/>
        <v>44945.833333310984</v>
      </c>
    </row>
    <row r="9214" spans="1:1">
      <c r="A9214" s="26">
        <f t="shared" si="143"/>
        <v>44945.874999977648</v>
      </c>
    </row>
    <row r="9215" spans="1:1">
      <c r="A9215" s="26">
        <f t="shared" si="143"/>
        <v>44945.916666644312</v>
      </c>
    </row>
    <row r="9216" spans="1:1">
      <c r="A9216" s="26">
        <f t="shared" si="143"/>
        <v>44945.958333310977</v>
      </c>
    </row>
    <row r="9217" spans="1:1">
      <c r="A9217" s="26">
        <f t="shared" si="143"/>
        <v>44945.999999977641</v>
      </c>
    </row>
    <row r="9218" spans="1:1">
      <c r="A9218" s="26">
        <f t="shared" si="143"/>
        <v>44946.041666644305</v>
      </c>
    </row>
    <row r="9219" spans="1:1">
      <c r="A9219" s="26">
        <f t="shared" ref="A9219:A9282" si="144">A9218+1/24</f>
        <v>44946.083333310969</v>
      </c>
    </row>
    <row r="9220" spans="1:1">
      <c r="A9220" s="26">
        <f t="shared" si="144"/>
        <v>44946.124999977634</v>
      </c>
    </row>
    <row r="9221" spans="1:1">
      <c r="A9221" s="26">
        <f t="shared" si="144"/>
        <v>44946.166666644298</v>
      </c>
    </row>
    <row r="9222" spans="1:1">
      <c r="A9222" s="26">
        <f t="shared" si="144"/>
        <v>44946.208333310962</v>
      </c>
    </row>
    <row r="9223" spans="1:1">
      <c r="A9223" s="26">
        <f t="shared" si="144"/>
        <v>44946.249999977626</v>
      </c>
    </row>
    <row r="9224" spans="1:1">
      <c r="A9224" s="26">
        <f t="shared" si="144"/>
        <v>44946.291666644291</v>
      </c>
    </row>
    <row r="9225" spans="1:1">
      <c r="A9225" s="26">
        <f t="shared" si="144"/>
        <v>44946.333333310955</v>
      </c>
    </row>
    <row r="9226" spans="1:1">
      <c r="A9226" s="26">
        <f t="shared" si="144"/>
        <v>44946.374999977619</v>
      </c>
    </row>
    <row r="9227" spans="1:1">
      <c r="A9227" s="26">
        <f t="shared" si="144"/>
        <v>44946.416666644283</v>
      </c>
    </row>
    <row r="9228" spans="1:1">
      <c r="A9228" s="26">
        <f t="shared" si="144"/>
        <v>44946.458333310948</v>
      </c>
    </row>
    <row r="9229" spans="1:1">
      <c r="A9229" s="26">
        <f t="shared" si="144"/>
        <v>44946.499999977612</v>
      </c>
    </row>
    <row r="9230" spans="1:1">
      <c r="A9230" s="26">
        <f t="shared" si="144"/>
        <v>44946.541666644276</v>
      </c>
    </row>
    <row r="9231" spans="1:1">
      <c r="A9231" s="26">
        <f t="shared" si="144"/>
        <v>44946.58333331094</v>
      </c>
    </row>
    <row r="9232" spans="1:1">
      <c r="A9232" s="26">
        <f t="shared" si="144"/>
        <v>44946.624999977605</v>
      </c>
    </row>
    <row r="9233" spans="1:1">
      <c r="A9233" s="26">
        <f t="shared" si="144"/>
        <v>44946.666666644269</v>
      </c>
    </row>
    <row r="9234" spans="1:1">
      <c r="A9234" s="26">
        <f t="shared" si="144"/>
        <v>44946.708333310933</v>
      </c>
    </row>
    <row r="9235" spans="1:1">
      <c r="A9235" s="26">
        <f t="shared" si="144"/>
        <v>44946.749999977597</v>
      </c>
    </row>
    <row r="9236" spans="1:1">
      <c r="A9236" s="26">
        <f t="shared" si="144"/>
        <v>44946.791666644262</v>
      </c>
    </row>
    <row r="9237" spans="1:1">
      <c r="A9237" s="26">
        <f t="shared" si="144"/>
        <v>44946.833333310926</v>
      </c>
    </row>
    <row r="9238" spans="1:1">
      <c r="A9238" s="26">
        <f t="shared" si="144"/>
        <v>44946.87499997759</v>
      </c>
    </row>
    <row r="9239" spans="1:1">
      <c r="A9239" s="26">
        <f t="shared" si="144"/>
        <v>44946.916666644254</v>
      </c>
    </row>
    <row r="9240" spans="1:1">
      <c r="A9240" s="26">
        <f t="shared" si="144"/>
        <v>44946.958333310919</v>
      </c>
    </row>
    <row r="9241" spans="1:1">
      <c r="A9241" s="26">
        <f t="shared" si="144"/>
        <v>44946.999999977583</v>
      </c>
    </row>
    <row r="9242" spans="1:1">
      <c r="A9242" s="26">
        <f t="shared" si="144"/>
        <v>44947.041666644247</v>
      </c>
    </row>
    <row r="9243" spans="1:1">
      <c r="A9243" s="26">
        <f t="shared" si="144"/>
        <v>44947.083333310911</v>
      </c>
    </row>
    <row r="9244" spans="1:1">
      <c r="A9244" s="26">
        <f t="shared" si="144"/>
        <v>44947.124999977575</v>
      </c>
    </row>
    <row r="9245" spans="1:1">
      <c r="A9245" s="26">
        <f t="shared" si="144"/>
        <v>44947.16666664424</v>
      </c>
    </row>
    <row r="9246" spans="1:1">
      <c r="A9246" s="26">
        <f t="shared" si="144"/>
        <v>44947.208333310904</v>
      </c>
    </row>
    <row r="9247" spans="1:1">
      <c r="A9247" s="26">
        <f t="shared" si="144"/>
        <v>44947.249999977568</v>
      </c>
    </row>
    <row r="9248" spans="1:1">
      <c r="A9248" s="26">
        <f t="shared" si="144"/>
        <v>44947.291666644232</v>
      </c>
    </row>
    <row r="9249" spans="1:1">
      <c r="A9249" s="26">
        <f t="shared" si="144"/>
        <v>44947.333333310897</v>
      </c>
    </row>
    <row r="9250" spans="1:1">
      <c r="A9250" s="26">
        <f t="shared" si="144"/>
        <v>44947.374999977561</v>
      </c>
    </row>
    <row r="9251" spans="1:1">
      <c r="A9251" s="26">
        <f t="shared" si="144"/>
        <v>44947.416666644225</v>
      </c>
    </row>
    <row r="9252" spans="1:1">
      <c r="A9252" s="26">
        <f t="shared" si="144"/>
        <v>44947.458333310889</v>
      </c>
    </row>
    <row r="9253" spans="1:1">
      <c r="A9253" s="26">
        <f t="shared" si="144"/>
        <v>44947.499999977554</v>
      </c>
    </row>
    <row r="9254" spans="1:1">
      <c r="A9254" s="26">
        <f t="shared" si="144"/>
        <v>44947.541666644218</v>
      </c>
    </row>
    <row r="9255" spans="1:1">
      <c r="A9255" s="26">
        <f t="shared" si="144"/>
        <v>44947.583333310882</v>
      </c>
    </row>
    <row r="9256" spans="1:1">
      <c r="A9256" s="26">
        <f t="shared" si="144"/>
        <v>44947.624999977546</v>
      </c>
    </row>
    <row r="9257" spans="1:1">
      <c r="A9257" s="26">
        <f t="shared" si="144"/>
        <v>44947.666666644211</v>
      </c>
    </row>
    <row r="9258" spans="1:1">
      <c r="A9258" s="26">
        <f t="shared" si="144"/>
        <v>44947.708333310875</v>
      </c>
    </row>
    <row r="9259" spans="1:1">
      <c r="A9259" s="26">
        <f t="shared" si="144"/>
        <v>44947.749999977539</v>
      </c>
    </row>
    <row r="9260" spans="1:1">
      <c r="A9260" s="26">
        <f t="shared" si="144"/>
        <v>44947.791666644203</v>
      </c>
    </row>
    <row r="9261" spans="1:1">
      <c r="A9261" s="26">
        <f t="shared" si="144"/>
        <v>44947.833333310868</v>
      </c>
    </row>
    <row r="9262" spans="1:1">
      <c r="A9262" s="26">
        <f t="shared" si="144"/>
        <v>44947.874999977532</v>
      </c>
    </row>
    <row r="9263" spans="1:1">
      <c r="A9263" s="26">
        <f t="shared" si="144"/>
        <v>44947.916666644196</v>
      </c>
    </row>
    <row r="9264" spans="1:1">
      <c r="A9264" s="26">
        <f t="shared" si="144"/>
        <v>44947.95833331086</v>
      </c>
    </row>
    <row r="9265" spans="1:1">
      <c r="A9265" s="26">
        <f t="shared" si="144"/>
        <v>44947.999999977525</v>
      </c>
    </row>
    <row r="9266" spans="1:1">
      <c r="A9266" s="26">
        <f t="shared" si="144"/>
        <v>44948.041666644189</v>
      </c>
    </row>
    <row r="9267" spans="1:1">
      <c r="A9267" s="26">
        <f t="shared" si="144"/>
        <v>44948.083333310853</v>
      </c>
    </row>
    <row r="9268" spans="1:1">
      <c r="A9268" s="26">
        <f t="shared" si="144"/>
        <v>44948.124999977517</v>
      </c>
    </row>
    <row r="9269" spans="1:1">
      <c r="A9269" s="26">
        <f t="shared" si="144"/>
        <v>44948.166666644182</v>
      </c>
    </row>
    <row r="9270" spans="1:1">
      <c r="A9270" s="26">
        <f t="shared" si="144"/>
        <v>44948.208333310846</v>
      </c>
    </row>
    <row r="9271" spans="1:1">
      <c r="A9271" s="26">
        <f t="shared" si="144"/>
        <v>44948.24999997751</v>
      </c>
    </row>
    <row r="9272" spans="1:1">
      <c r="A9272" s="26">
        <f t="shared" si="144"/>
        <v>44948.291666644174</v>
      </c>
    </row>
    <row r="9273" spans="1:1">
      <c r="A9273" s="26">
        <f t="shared" si="144"/>
        <v>44948.333333310838</v>
      </c>
    </row>
    <row r="9274" spans="1:1">
      <c r="A9274" s="26">
        <f t="shared" si="144"/>
        <v>44948.374999977503</v>
      </c>
    </row>
    <row r="9275" spans="1:1">
      <c r="A9275" s="26">
        <f t="shared" si="144"/>
        <v>44948.416666644167</v>
      </c>
    </row>
    <row r="9276" spans="1:1">
      <c r="A9276" s="26">
        <f t="shared" si="144"/>
        <v>44948.458333310831</v>
      </c>
    </row>
    <row r="9277" spans="1:1">
      <c r="A9277" s="26">
        <f t="shared" si="144"/>
        <v>44948.499999977495</v>
      </c>
    </row>
    <row r="9278" spans="1:1">
      <c r="A9278" s="26">
        <f t="shared" si="144"/>
        <v>44948.54166664416</v>
      </c>
    </row>
    <row r="9279" spans="1:1">
      <c r="A9279" s="26">
        <f t="shared" si="144"/>
        <v>44948.583333310824</v>
      </c>
    </row>
    <row r="9280" spans="1:1">
      <c r="A9280" s="26">
        <f t="shared" si="144"/>
        <v>44948.624999977488</v>
      </c>
    </row>
    <row r="9281" spans="1:1">
      <c r="A9281" s="26">
        <f t="shared" si="144"/>
        <v>44948.666666644152</v>
      </c>
    </row>
    <row r="9282" spans="1:1">
      <c r="A9282" s="26">
        <f t="shared" si="144"/>
        <v>44948.708333310817</v>
      </c>
    </row>
    <row r="9283" spans="1:1">
      <c r="A9283" s="26">
        <f t="shared" ref="A9283:A9346" si="145">A9282+1/24</f>
        <v>44948.749999977481</v>
      </c>
    </row>
    <row r="9284" spans="1:1">
      <c r="A9284" s="26">
        <f t="shared" si="145"/>
        <v>44948.791666644145</v>
      </c>
    </row>
    <row r="9285" spans="1:1">
      <c r="A9285" s="26">
        <f t="shared" si="145"/>
        <v>44948.833333310809</v>
      </c>
    </row>
    <row r="9286" spans="1:1">
      <c r="A9286" s="26">
        <f t="shared" si="145"/>
        <v>44948.874999977474</v>
      </c>
    </row>
    <row r="9287" spans="1:1">
      <c r="A9287" s="26">
        <f t="shared" si="145"/>
        <v>44948.916666644138</v>
      </c>
    </row>
    <row r="9288" spans="1:1">
      <c r="A9288" s="26">
        <f t="shared" si="145"/>
        <v>44948.958333310802</v>
      </c>
    </row>
    <row r="9289" spans="1:1">
      <c r="A9289" s="26">
        <f t="shared" si="145"/>
        <v>44948.999999977466</v>
      </c>
    </row>
    <row r="9290" spans="1:1">
      <c r="A9290" s="26">
        <f t="shared" si="145"/>
        <v>44949.041666644131</v>
      </c>
    </row>
    <row r="9291" spans="1:1">
      <c r="A9291" s="26">
        <f t="shared" si="145"/>
        <v>44949.083333310795</v>
      </c>
    </row>
    <row r="9292" spans="1:1">
      <c r="A9292" s="26">
        <f t="shared" si="145"/>
        <v>44949.124999977459</v>
      </c>
    </row>
    <row r="9293" spans="1:1">
      <c r="A9293" s="26">
        <f t="shared" si="145"/>
        <v>44949.166666644123</v>
      </c>
    </row>
    <row r="9294" spans="1:1">
      <c r="A9294" s="26">
        <f t="shared" si="145"/>
        <v>44949.208333310788</v>
      </c>
    </row>
    <row r="9295" spans="1:1">
      <c r="A9295" s="26">
        <f t="shared" si="145"/>
        <v>44949.249999977452</v>
      </c>
    </row>
    <row r="9296" spans="1:1">
      <c r="A9296" s="26">
        <f t="shared" si="145"/>
        <v>44949.291666644116</v>
      </c>
    </row>
    <row r="9297" spans="1:1">
      <c r="A9297" s="26">
        <f t="shared" si="145"/>
        <v>44949.33333331078</v>
      </c>
    </row>
    <row r="9298" spans="1:1">
      <c r="A9298" s="26">
        <f t="shared" si="145"/>
        <v>44949.374999977445</v>
      </c>
    </row>
    <row r="9299" spans="1:1">
      <c r="A9299" s="26">
        <f t="shared" si="145"/>
        <v>44949.416666644109</v>
      </c>
    </row>
    <row r="9300" spans="1:1">
      <c r="A9300" s="26">
        <f t="shared" si="145"/>
        <v>44949.458333310773</v>
      </c>
    </row>
    <row r="9301" spans="1:1">
      <c r="A9301" s="26">
        <f t="shared" si="145"/>
        <v>44949.499999977437</v>
      </c>
    </row>
    <row r="9302" spans="1:1">
      <c r="A9302" s="26">
        <f t="shared" si="145"/>
        <v>44949.541666644101</v>
      </c>
    </row>
    <row r="9303" spans="1:1">
      <c r="A9303" s="26">
        <f t="shared" si="145"/>
        <v>44949.583333310766</v>
      </c>
    </row>
    <row r="9304" spans="1:1">
      <c r="A9304" s="26">
        <f t="shared" si="145"/>
        <v>44949.62499997743</v>
      </c>
    </row>
    <row r="9305" spans="1:1">
      <c r="A9305" s="26">
        <f t="shared" si="145"/>
        <v>44949.666666644094</v>
      </c>
    </row>
    <row r="9306" spans="1:1">
      <c r="A9306" s="26">
        <f t="shared" si="145"/>
        <v>44949.708333310758</v>
      </c>
    </row>
    <row r="9307" spans="1:1">
      <c r="A9307" s="26">
        <f t="shared" si="145"/>
        <v>44949.749999977423</v>
      </c>
    </row>
    <row r="9308" spans="1:1">
      <c r="A9308" s="26">
        <f t="shared" si="145"/>
        <v>44949.791666644087</v>
      </c>
    </row>
    <row r="9309" spans="1:1">
      <c r="A9309" s="26">
        <f t="shared" si="145"/>
        <v>44949.833333310751</v>
      </c>
    </row>
    <row r="9310" spans="1:1">
      <c r="A9310" s="26">
        <f t="shared" si="145"/>
        <v>44949.874999977415</v>
      </c>
    </row>
    <row r="9311" spans="1:1">
      <c r="A9311" s="26">
        <f t="shared" si="145"/>
        <v>44949.91666664408</v>
      </c>
    </row>
    <row r="9312" spans="1:1">
      <c r="A9312" s="26">
        <f t="shared" si="145"/>
        <v>44949.958333310744</v>
      </c>
    </row>
    <row r="9313" spans="1:1">
      <c r="A9313" s="26">
        <f t="shared" si="145"/>
        <v>44949.999999977408</v>
      </c>
    </row>
    <row r="9314" spans="1:1">
      <c r="A9314" s="26">
        <f t="shared" si="145"/>
        <v>44950.041666644072</v>
      </c>
    </row>
    <row r="9315" spans="1:1">
      <c r="A9315" s="26">
        <f t="shared" si="145"/>
        <v>44950.083333310737</v>
      </c>
    </row>
    <row r="9316" spans="1:1">
      <c r="A9316" s="26">
        <f t="shared" si="145"/>
        <v>44950.124999977401</v>
      </c>
    </row>
    <row r="9317" spans="1:1">
      <c r="A9317" s="26">
        <f t="shared" si="145"/>
        <v>44950.166666644065</v>
      </c>
    </row>
    <row r="9318" spans="1:1">
      <c r="A9318" s="26">
        <f t="shared" si="145"/>
        <v>44950.208333310729</v>
      </c>
    </row>
    <row r="9319" spans="1:1">
      <c r="A9319" s="26">
        <f t="shared" si="145"/>
        <v>44950.249999977394</v>
      </c>
    </row>
    <row r="9320" spans="1:1">
      <c r="A9320" s="26">
        <f t="shared" si="145"/>
        <v>44950.291666644058</v>
      </c>
    </row>
    <row r="9321" spans="1:1">
      <c r="A9321" s="26">
        <f t="shared" si="145"/>
        <v>44950.333333310722</v>
      </c>
    </row>
    <row r="9322" spans="1:1">
      <c r="A9322" s="26">
        <f t="shared" si="145"/>
        <v>44950.374999977386</v>
      </c>
    </row>
    <row r="9323" spans="1:1">
      <c r="A9323" s="26">
        <f t="shared" si="145"/>
        <v>44950.416666644051</v>
      </c>
    </row>
    <row r="9324" spans="1:1">
      <c r="A9324" s="26">
        <f t="shared" si="145"/>
        <v>44950.458333310715</v>
      </c>
    </row>
    <row r="9325" spans="1:1">
      <c r="A9325" s="26">
        <f t="shared" si="145"/>
        <v>44950.499999977379</v>
      </c>
    </row>
    <row r="9326" spans="1:1">
      <c r="A9326" s="26">
        <f t="shared" si="145"/>
        <v>44950.541666644043</v>
      </c>
    </row>
    <row r="9327" spans="1:1">
      <c r="A9327" s="26">
        <f t="shared" si="145"/>
        <v>44950.583333310708</v>
      </c>
    </row>
    <row r="9328" spans="1:1">
      <c r="A9328" s="26">
        <f t="shared" si="145"/>
        <v>44950.624999977372</v>
      </c>
    </row>
    <row r="9329" spans="1:1">
      <c r="A9329" s="26">
        <f t="shared" si="145"/>
        <v>44950.666666644036</v>
      </c>
    </row>
    <row r="9330" spans="1:1">
      <c r="A9330" s="26">
        <f t="shared" si="145"/>
        <v>44950.7083333107</v>
      </c>
    </row>
    <row r="9331" spans="1:1">
      <c r="A9331" s="26">
        <f t="shared" si="145"/>
        <v>44950.749999977364</v>
      </c>
    </row>
    <row r="9332" spans="1:1">
      <c r="A9332" s="26">
        <f t="shared" si="145"/>
        <v>44950.791666644029</v>
      </c>
    </row>
    <row r="9333" spans="1:1">
      <c r="A9333" s="26">
        <f t="shared" si="145"/>
        <v>44950.833333310693</v>
      </c>
    </row>
    <row r="9334" spans="1:1">
      <c r="A9334" s="26">
        <f t="shared" si="145"/>
        <v>44950.874999977357</v>
      </c>
    </row>
    <row r="9335" spans="1:1">
      <c r="A9335" s="26">
        <f t="shared" si="145"/>
        <v>44950.916666644021</v>
      </c>
    </row>
    <row r="9336" spans="1:1">
      <c r="A9336" s="26">
        <f t="shared" si="145"/>
        <v>44950.958333310686</v>
      </c>
    </row>
    <row r="9337" spans="1:1">
      <c r="A9337" s="26">
        <f t="shared" si="145"/>
        <v>44950.99999997735</v>
      </c>
    </row>
    <row r="9338" spans="1:1">
      <c r="A9338" s="26">
        <f t="shared" si="145"/>
        <v>44951.041666644014</v>
      </c>
    </row>
    <row r="9339" spans="1:1">
      <c r="A9339" s="26">
        <f t="shared" si="145"/>
        <v>44951.083333310678</v>
      </c>
    </row>
    <row r="9340" spans="1:1">
      <c r="A9340" s="26">
        <f t="shared" si="145"/>
        <v>44951.124999977343</v>
      </c>
    </row>
    <row r="9341" spans="1:1">
      <c r="A9341" s="26">
        <f t="shared" si="145"/>
        <v>44951.166666644007</v>
      </c>
    </row>
    <row r="9342" spans="1:1">
      <c r="A9342" s="26">
        <f t="shared" si="145"/>
        <v>44951.208333310671</v>
      </c>
    </row>
    <row r="9343" spans="1:1">
      <c r="A9343" s="26">
        <f t="shared" si="145"/>
        <v>44951.249999977335</v>
      </c>
    </row>
    <row r="9344" spans="1:1">
      <c r="A9344" s="26">
        <f t="shared" si="145"/>
        <v>44951.291666644</v>
      </c>
    </row>
    <row r="9345" spans="1:1">
      <c r="A9345" s="26">
        <f t="shared" si="145"/>
        <v>44951.333333310664</v>
      </c>
    </row>
    <row r="9346" spans="1:1">
      <c r="A9346" s="26">
        <f t="shared" si="145"/>
        <v>44951.374999977328</v>
      </c>
    </row>
    <row r="9347" spans="1:1">
      <c r="A9347" s="26">
        <f t="shared" ref="A9347:A9410" si="146">A9346+1/24</f>
        <v>44951.416666643992</v>
      </c>
    </row>
    <row r="9348" spans="1:1">
      <c r="A9348" s="26">
        <f t="shared" si="146"/>
        <v>44951.458333310657</v>
      </c>
    </row>
    <row r="9349" spans="1:1">
      <c r="A9349" s="26">
        <f t="shared" si="146"/>
        <v>44951.499999977321</v>
      </c>
    </row>
    <row r="9350" spans="1:1">
      <c r="A9350" s="26">
        <f t="shared" si="146"/>
        <v>44951.541666643985</v>
      </c>
    </row>
    <row r="9351" spans="1:1">
      <c r="A9351" s="26">
        <f t="shared" si="146"/>
        <v>44951.583333310649</v>
      </c>
    </row>
    <row r="9352" spans="1:1">
      <c r="A9352" s="26">
        <f t="shared" si="146"/>
        <v>44951.624999977314</v>
      </c>
    </row>
    <row r="9353" spans="1:1">
      <c r="A9353" s="26">
        <f t="shared" si="146"/>
        <v>44951.666666643978</v>
      </c>
    </row>
    <row r="9354" spans="1:1">
      <c r="A9354" s="26">
        <f t="shared" si="146"/>
        <v>44951.708333310642</v>
      </c>
    </row>
    <row r="9355" spans="1:1">
      <c r="A9355" s="26">
        <f t="shared" si="146"/>
        <v>44951.749999977306</v>
      </c>
    </row>
    <row r="9356" spans="1:1">
      <c r="A9356" s="26">
        <f t="shared" si="146"/>
        <v>44951.791666643971</v>
      </c>
    </row>
    <row r="9357" spans="1:1">
      <c r="A9357" s="26">
        <f t="shared" si="146"/>
        <v>44951.833333310635</v>
      </c>
    </row>
    <row r="9358" spans="1:1">
      <c r="A9358" s="26">
        <f t="shared" si="146"/>
        <v>44951.874999977299</v>
      </c>
    </row>
    <row r="9359" spans="1:1">
      <c r="A9359" s="26">
        <f t="shared" si="146"/>
        <v>44951.916666643963</v>
      </c>
    </row>
    <row r="9360" spans="1:1">
      <c r="A9360" s="26">
        <f t="shared" si="146"/>
        <v>44951.958333310627</v>
      </c>
    </row>
    <row r="9361" spans="1:1">
      <c r="A9361" s="26">
        <f t="shared" si="146"/>
        <v>44951.999999977292</v>
      </c>
    </row>
    <row r="9362" spans="1:1">
      <c r="A9362" s="26">
        <f t="shared" si="146"/>
        <v>44952.041666643956</v>
      </c>
    </row>
    <row r="9363" spans="1:1">
      <c r="A9363" s="26">
        <f t="shared" si="146"/>
        <v>44952.08333331062</v>
      </c>
    </row>
    <row r="9364" spans="1:1">
      <c r="A9364" s="26">
        <f t="shared" si="146"/>
        <v>44952.124999977284</v>
      </c>
    </row>
    <row r="9365" spans="1:1">
      <c r="A9365" s="26">
        <f t="shared" si="146"/>
        <v>44952.166666643949</v>
      </c>
    </row>
    <row r="9366" spans="1:1">
      <c r="A9366" s="26">
        <f t="shared" si="146"/>
        <v>44952.208333310613</v>
      </c>
    </row>
    <row r="9367" spans="1:1">
      <c r="A9367" s="26">
        <f t="shared" si="146"/>
        <v>44952.249999977277</v>
      </c>
    </row>
    <row r="9368" spans="1:1">
      <c r="A9368" s="26">
        <f t="shared" si="146"/>
        <v>44952.291666643941</v>
      </c>
    </row>
    <row r="9369" spans="1:1">
      <c r="A9369" s="26">
        <f t="shared" si="146"/>
        <v>44952.333333310606</v>
      </c>
    </row>
    <row r="9370" spans="1:1">
      <c r="A9370" s="26">
        <f t="shared" si="146"/>
        <v>44952.37499997727</v>
      </c>
    </row>
    <row r="9371" spans="1:1">
      <c r="A9371" s="26">
        <f t="shared" si="146"/>
        <v>44952.416666643934</v>
      </c>
    </row>
    <row r="9372" spans="1:1">
      <c r="A9372" s="26">
        <f t="shared" si="146"/>
        <v>44952.458333310598</v>
      </c>
    </row>
    <row r="9373" spans="1:1">
      <c r="A9373" s="26">
        <f t="shared" si="146"/>
        <v>44952.499999977263</v>
      </c>
    </row>
    <row r="9374" spans="1:1">
      <c r="A9374" s="26">
        <f t="shared" si="146"/>
        <v>44952.541666643927</v>
      </c>
    </row>
    <row r="9375" spans="1:1">
      <c r="A9375" s="26">
        <f t="shared" si="146"/>
        <v>44952.583333310591</v>
      </c>
    </row>
    <row r="9376" spans="1:1">
      <c r="A9376" s="26">
        <f t="shared" si="146"/>
        <v>44952.624999977255</v>
      </c>
    </row>
    <row r="9377" spans="1:1">
      <c r="A9377" s="26">
        <f t="shared" si="146"/>
        <v>44952.66666664392</v>
      </c>
    </row>
    <row r="9378" spans="1:1">
      <c r="A9378" s="26">
        <f t="shared" si="146"/>
        <v>44952.708333310584</v>
      </c>
    </row>
    <row r="9379" spans="1:1">
      <c r="A9379" s="26">
        <f t="shared" si="146"/>
        <v>44952.749999977248</v>
      </c>
    </row>
    <row r="9380" spans="1:1">
      <c r="A9380" s="26">
        <f t="shared" si="146"/>
        <v>44952.791666643912</v>
      </c>
    </row>
    <row r="9381" spans="1:1">
      <c r="A9381" s="26">
        <f t="shared" si="146"/>
        <v>44952.833333310577</v>
      </c>
    </row>
    <row r="9382" spans="1:1">
      <c r="A9382" s="26">
        <f t="shared" si="146"/>
        <v>44952.874999977241</v>
      </c>
    </row>
    <row r="9383" spans="1:1">
      <c r="A9383" s="26">
        <f t="shared" si="146"/>
        <v>44952.916666643905</v>
      </c>
    </row>
    <row r="9384" spans="1:1">
      <c r="A9384" s="26">
        <f t="shared" si="146"/>
        <v>44952.958333310569</v>
      </c>
    </row>
    <row r="9385" spans="1:1">
      <c r="A9385" s="26">
        <f t="shared" si="146"/>
        <v>44952.999999977234</v>
      </c>
    </row>
    <row r="9386" spans="1:1">
      <c r="A9386" s="26">
        <f t="shared" si="146"/>
        <v>44953.041666643898</v>
      </c>
    </row>
    <row r="9387" spans="1:1">
      <c r="A9387" s="26">
        <f t="shared" si="146"/>
        <v>44953.083333310562</v>
      </c>
    </row>
    <row r="9388" spans="1:1">
      <c r="A9388" s="26">
        <f t="shared" si="146"/>
        <v>44953.124999977226</v>
      </c>
    </row>
    <row r="9389" spans="1:1">
      <c r="A9389" s="26">
        <f t="shared" si="146"/>
        <v>44953.16666664389</v>
      </c>
    </row>
    <row r="9390" spans="1:1">
      <c r="A9390" s="26">
        <f t="shared" si="146"/>
        <v>44953.208333310555</v>
      </c>
    </row>
    <row r="9391" spans="1:1">
      <c r="A9391" s="26">
        <f t="shared" si="146"/>
        <v>44953.249999977219</v>
      </c>
    </row>
    <row r="9392" spans="1:1">
      <c r="A9392" s="26">
        <f t="shared" si="146"/>
        <v>44953.291666643883</v>
      </c>
    </row>
    <row r="9393" spans="1:1">
      <c r="A9393" s="26">
        <f t="shared" si="146"/>
        <v>44953.333333310547</v>
      </c>
    </row>
    <row r="9394" spans="1:1">
      <c r="A9394" s="26">
        <f t="shared" si="146"/>
        <v>44953.374999977212</v>
      </c>
    </row>
    <row r="9395" spans="1:1">
      <c r="A9395" s="26">
        <f t="shared" si="146"/>
        <v>44953.416666643876</v>
      </c>
    </row>
    <row r="9396" spans="1:1">
      <c r="A9396" s="26">
        <f t="shared" si="146"/>
        <v>44953.45833331054</v>
      </c>
    </row>
    <row r="9397" spans="1:1">
      <c r="A9397" s="26">
        <f t="shared" si="146"/>
        <v>44953.499999977204</v>
      </c>
    </row>
    <row r="9398" spans="1:1">
      <c r="A9398" s="26">
        <f t="shared" si="146"/>
        <v>44953.541666643869</v>
      </c>
    </row>
    <row r="9399" spans="1:1">
      <c r="A9399" s="26">
        <f t="shared" si="146"/>
        <v>44953.583333310533</v>
      </c>
    </row>
    <row r="9400" spans="1:1">
      <c r="A9400" s="26">
        <f t="shared" si="146"/>
        <v>44953.624999977197</v>
      </c>
    </row>
    <row r="9401" spans="1:1">
      <c r="A9401" s="26">
        <f t="shared" si="146"/>
        <v>44953.666666643861</v>
      </c>
    </row>
    <row r="9402" spans="1:1">
      <c r="A9402" s="26">
        <f t="shared" si="146"/>
        <v>44953.708333310526</v>
      </c>
    </row>
    <row r="9403" spans="1:1">
      <c r="A9403" s="26">
        <f t="shared" si="146"/>
        <v>44953.74999997719</v>
      </c>
    </row>
    <row r="9404" spans="1:1">
      <c r="A9404" s="26">
        <f t="shared" si="146"/>
        <v>44953.791666643854</v>
      </c>
    </row>
    <row r="9405" spans="1:1">
      <c r="A9405" s="26">
        <f t="shared" si="146"/>
        <v>44953.833333310518</v>
      </c>
    </row>
    <row r="9406" spans="1:1">
      <c r="A9406" s="26">
        <f t="shared" si="146"/>
        <v>44953.874999977183</v>
      </c>
    </row>
    <row r="9407" spans="1:1">
      <c r="A9407" s="26">
        <f t="shared" si="146"/>
        <v>44953.916666643847</v>
      </c>
    </row>
    <row r="9408" spans="1:1">
      <c r="A9408" s="26">
        <f t="shared" si="146"/>
        <v>44953.958333310511</v>
      </c>
    </row>
    <row r="9409" spans="1:1">
      <c r="A9409" s="26">
        <f t="shared" si="146"/>
        <v>44953.999999977175</v>
      </c>
    </row>
    <row r="9410" spans="1:1">
      <c r="A9410" s="26">
        <f t="shared" si="146"/>
        <v>44954.04166664384</v>
      </c>
    </row>
    <row r="9411" spans="1:1">
      <c r="A9411" s="26">
        <f t="shared" ref="A9411:A9474" si="147">A9410+1/24</f>
        <v>44954.083333310504</v>
      </c>
    </row>
    <row r="9412" spans="1:1">
      <c r="A9412" s="26">
        <f t="shared" si="147"/>
        <v>44954.124999977168</v>
      </c>
    </row>
    <row r="9413" spans="1:1">
      <c r="A9413" s="26">
        <f t="shared" si="147"/>
        <v>44954.166666643832</v>
      </c>
    </row>
    <row r="9414" spans="1:1">
      <c r="A9414" s="26">
        <f t="shared" si="147"/>
        <v>44954.208333310497</v>
      </c>
    </row>
    <row r="9415" spans="1:1">
      <c r="A9415" s="26">
        <f t="shared" si="147"/>
        <v>44954.249999977161</v>
      </c>
    </row>
    <row r="9416" spans="1:1">
      <c r="A9416" s="26">
        <f t="shared" si="147"/>
        <v>44954.291666643825</v>
      </c>
    </row>
    <row r="9417" spans="1:1">
      <c r="A9417" s="26">
        <f t="shared" si="147"/>
        <v>44954.333333310489</v>
      </c>
    </row>
    <row r="9418" spans="1:1">
      <c r="A9418" s="26">
        <f t="shared" si="147"/>
        <v>44954.374999977153</v>
      </c>
    </row>
    <row r="9419" spans="1:1">
      <c r="A9419" s="26">
        <f t="shared" si="147"/>
        <v>44954.416666643818</v>
      </c>
    </row>
    <row r="9420" spans="1:1">
      <c r="A9420" s="26">
        <f t="shared" si="147"/>
        <v>44954.458333310482</v>
      </c>
    </row>
    <row r="9421" spans="1:1">
      <c r="A9421" s="26">
        <f t="shared" si="147"/>
        <v>44954.499999977146</v>
      </c>
    </row>
    <row r="9422" spans="1:1">
      <c r="A9422" s="26">
        <f t="shared" si="147"/>
        <v>44954.54166664381</v>
      </c>
    </row>
    <row r="9423" spans="1:1">
      <c r="A9423" s="26">
        <f t="shared" si="147"/>
        <v>44954.583333310475</v>
      </c>
    </row>
    <row r="9424" spans="1:1">
      <c r="A9424" s="26">
        <f t="shared" si="147"/>
        <v>44954.624999977139</v>
      </c>
    </row>
    <row r="9425" spans="1:1">
      <c r="A9425" s="26">
        <f t="shared" si="147"/>
        <v>44954.666666643803</v>
      </c>
    </row>
    <row r="9426" spans="1:1">
      <c r="A9426" s="26">
        <f t="shared" si="147"/>
        <v>44954.708333310467</v>
      </c>
    </row>
    <row r="9427" spans="1:1">
      <c r="A9427" s="26">
        <f t="shared" si="147"/>
        <v>44954.749999977132</v>
      </c>
    </row>
    <row r="9428" spans="1:1">
      <c r="A9428" s="26">
        <f t="shared" si="147"/>
        <v>44954.791666643796</v>
      </c>
    </row>
    <row r="9429" spans="1:1">
      <c r="A9429" s="26">
        <f t="shared" si="147"/>
        <v>44954.83333331046</v>
      </c>
    </row>
    <row r="9430" spans="1:1">
      <c r="A9430" s="26">
        <f t="shared" si="147"/>
        <v>44954.874999977124</v>
      </c>
    </row>
    <row r="9431" spans="1:1">
      <c r="A9431" s="26">
        <f t="shared" si="147"/>
        <v>44954.916666643789</v>
      </c>
    </row>
    <row r="9432" spans="1:1">
      <c r="A9432" s="26">
        <f t="shared" si="147"/>
        <v>44954.958333310453</v>
      </c>
    </row>
    <row r="9433" spans="1:1">
      <c r="A9433" s="26">
        <f t="shared" si="147"/>
        <v>44954.999999977117</v>
      </c>
    </row>
    <row r="9434" spans="1:1">
      <c r="A9434" s="26">
        <f t="shared" si="147"/>
        <v>44955.041666643781</v>
      </c>
    </row>
    <row r="9435" spans="1:1">
      <c r="A9435" s="26">
        <f t="shared" si="147"/>
        <v>44955.083333310446</v>
      </c>
    </row>
    <row r="9436" spans="1:1">
      <c r="A9436" s="26">
        <f t="shared" si="147"/>
        <v>44955.12499997711</v>
      </c>
    </row>
    <row r="9437" spans="1:1">
      <c r="A9437" s="26">
        <f t="shared" si="147"/>
        <v>44955.166666643774</v>
      </c>
    </row>
    <row r="9438" spans="1:1">
      <c r="A9438" s="26">
        <f t="shared" si="147"/>
        <v>44955.208333310438</v>
      </c>
    </row>
    <row r="9439" spans="1:1">
      <c r="A9439" s="26">
        <f t="shared" si="147"/>
        <v>44955.249999977103</v>
      </c>
    </row>
    <row r="9440" spans="1:1">
      <c r="A9440" s="26">
        <f t="shared" si="147"/>
        <v>44955.291666643767</v>
      </c>
    </row>
    <row r="9441" spans="1:1">
      <c r="A9441" s="26">
        <f t="shared" si="147"/>
        <v>44955.333333310431</v>
      </c>
    </row>
    <row r="9442" spans="1:1">
      <c r="A9442" s="26">
        <f t="shared" si="147"/>
        <v>44955.374999977095</v>
      </c>
    </row>
    <row r="9443" spans="1:1">
      <c r="A9443" s="26">
        <f t="shared" si="147"/>
        <v>44955.41666664376</v>
      </c>
    </row>
    <row r="9444" spans="1:1">
      <c r="A9444" s="26">
        <f t="shared" si="147"/>
        <v>44955.458333310424</v>
      </c>
    </row>
    <row r="9445" spans="1:1">
      <c r="A9445" s="26">
        <f t="shared" si="147"/>
        <v>44955.499999977088</v>
      </c>
    </row>
    <row r="9446" spans="1:1">
      <c r="A9446" s="26">
        <f t="shared" si="147"/>
        <v>44955.541666643752</v>
      </c>
    </row>
    <row r="9447" spans="1:1">
      <c r="A9447" s="26">
        <f t="shared" si="147"/>
        <v>44955.583333310416</v>
      </c>
    </row>
    <row r="9448" spans="1:1">
      <c r="A9448" s="26">
        <f t="shared" si="147"/>
        <v>44955.624999977081</v>
      </c>
    </row>
    <row r="9449" spans="1:1">
      <c r="A9449" s="26">
        <f t="shared" si="147"/>
        <v>44955.666666643745</v>
      </c>
    </row>
    <row r="9450" spans="1:1">
      <c r="A9450" s="26">
        <f t="shared" si="147"/>
        <v>44955.708333310409</v>
      </c>
    </row>
    <row r="9451" spans="1:1">
      <c r="A9451" s="26">
        <f t="shared" si="147"/>
        <v>44955.749999977073</v>
      </c>
    </row>
    <row r="9452" spans="1:1">
      <c r="A9452" s="26">
        <f t="shared" si="147"/>
        <v>44955.791666643738</v>
      </c>
    </row>
    <row r="9453" spans="1:1">
      <c r="A9453" s="26">
        <f t="shared" si="147"/>
        <v>44955.833333310402</v>
      </c>
    </row>
    <row r="9454" spans="1:1">
      <c r="A9454" s="26">
        <f t="shared" si="147"/>
        <v>44955.874999977066</v>
      </c>
    </row>
    <row r="9455" spans="1:1">
      <c r="A9455" s="26">
        <f t="shared" si="147"/>
        <v>44955.91666664373</v>
      </c>
    </row>
    <row r="9456" spans="1:1">
      <c r="A9456" s="26">
        <f t="shared" si="147"/>
        <v>44955.958333310395</v>
      </c>
    </row>
    <row r="9457" spans="1:1">
      <c r="A9457" s="26">
        <f t="shared" si="147"/>
        <v>44955.999999977059</v>
      </c>
    </row>
    <row r="9458" spans="1:1">
      <c r="A9458" s="26">
        <f t="shared" si="147"/>
        <v>44956.041666643723</v>
      </c>
    </row>
    <row r="9459" spans="1:1">
      <c r="A9459" s="26">
        <f t="shared" si="147"/>
        <v>44956.083333310387</v>
      </c>
    </row>
    <row r="9460" spans="1:1">
      <c r="A9460" s="26">
        <f t="shared" si="147"/>
        <v>44956.124999977052</v>
      </c>
    </row>
    <row r="9461" spans="1:1">
      <c r="A9461" s="26">
        <f t="shared" si="147"/>
        <v>44956.166666643716</v>
      </c>
    </row>
    <row r="9462" spans="1:1">
      <c r="A9462" s="26">
        <f t="shared" si="147"/>
        <v>44956.20833331038</v>
      </c>
    </row>
    <row r="9463" spans="1:1">
      <c r="A9463" s="26">
        <f t="shared" si="147"/>
        <v>44956.249999977044</v>
      </c>
    </row>
    <row r="9464" spans="1:1">
      <c r="A9464" s="26">
        <f t="shared" si="147"/>
        <v>44956.291666643709</v>
      </c>
    </row>
    <row r="9465" spans="1:1">
      <c r="A9465" s="26">
        <f t="shared" si="147"/>
        <v>44956.333333310373</v>
      </c>
    </row>
    <row r="9466" spans="1:1">
      <c r="A9466" s="26">
        <f t="shared" si="147"/>
        <v>44956.374999977037</v>
      </c>
    </row>
    <row r="9467" spans="1:1">
      <c r="A9467" s="26">
        <f t="shared" si="147"/>
        <v>44956.416666643701</v>
      </c>
    </row>
    <row r="9468" spans="1:1">
      <c r="A9468" s="26">
        <f t="shared" si="147"/>
        <v>44956.458333310366</v>
      </c>
    </row>
    <row r="9469" spans="1:1">
      <c r="A9469" s="26">
        <f t="shared" si="147"/>
        <v>44956.49999997703</v>
      </c>
    </row>
    <row r="9470" spans="1:1">
      <c r="A9470" s="26">
        <f t="shared" si="147"/>
        <v>44956.541666643694</v>
      </c>
    </row>
    <row r="9471" spans="1:1">
      <c r="A9471" s="26">
        <f t="shared" si="147"/>
        <v>44956.583333310358</v>
      </c>
    </row>
    <row r="9472" spans="1:1">
      <c r="A9472" s="26">
        <f t="shared" si="147"/>
        <v>44956.624999977023</v>
      </c>
    </row>
    <row r="9473" spans="1:1">
      <c r="A9473" s="26">
        <f t="shared" si="147"/>
        <v>44956.666666643687</v>
      </c>
    </row>
    <row r="9474" spans="1:1">
      <c r="A9474" s="26">
        <f t="shared" si="147"/>
        <v>44956.708333310351</v>
      </c>
    </row>
    <row r="9475" spans="1:1">
      <c r="A9475" s="26">
        <f t="shared" ref="A9475:A9538" si="148">A9474+1/24</f>
        <v>44956.749999977015</v>
      </c>
    </row>
    <row r="9476" spans="1:1">
      <c r="A9476" s="26">
        <f t="shared" si="148"/>
        <v>44956.791666643679</v>
      </c>
    </row>
    <row r="9477" spans="1:1">
      <c r="A9477" s="26">
        <f t="shared" si="148"/>
        <v>44956.833333310344</v>
      </c>
    </row>
    <row r="9478" spans="1:1">
      <c r="A9478" s="26">
        <f t="shared" si="148"/>
        <v>44956.874999977008</v>
      </c>
    </row>
    <row r="9479" spans="1:1">
      <c r="A9479" s="26">
        <f t="shared" si="148"/>
        <v>44956.916666643672</v>
      </c>
    </row>
    <row r="9480" spans="1:1">
      <c r="A9480" s="26">
        <f t="shared" si="148"/>
        <v>44956.958333310336</v>
      </c>
    </row>
    <row r="9481" spans="1:1">
      <c r="A9481" s="26">
        <f t="shared" si="148"/>
        <v>44956.999999977001</v>
      </c>
    </row>
    <row r="9482" spans="1:1">
      <c r="A9482" s="26">
        <f t="shared" si="148"/>
        <v>44957.041666643665</v>
      </c>
    </row>
    <row r="9483" spans="1:1">
      <c r="A9483" s="26">
        <f t="shared" si="148"/>
        <v>44957.083333310329</v>
      </c>
    </row>
    <row r="9484" spans="1:1">
      <c r="A9484" s="26">
        <f t="shared" si="148"/>
        <v>44957.124999976993</v>
      </c>
    </row>
    <row r="9485" spans="1:1">
      <c r="A9485" s="26">
        <f t="shared" si="148"/>
        <v>44957.166666643658</v>
      </c>
    </row>
    <row r="9486" spans="1:1">
      <c r="A9486" s="26">
        <f t="shared" si="148"/>
        <v>44957.208333310322</v>
      </c>
    </row>
    <row r="9487" spans="1:1">
      <c r="A9487" s="26">
        <f t="shared" si="148"/>
        <v>44957.249999976986</v>
      </c>
    </row>
    <row r="9488" spans="1:1">
      <c r="A9488" s="26">
        <f t="shared" si="148"/>
        <v>44957.29166664365</v>
      </c>
    </row>
    <row r="9489" spans="1:1">
      <c r="A9489" s="26">
        <f t="shared" si="148"/>
        <v>44957.333333310315</v>
      </c>
    </row>
    <row r="9490" spans="1:1">
      <c r="A9490" s="26">
        <f t="shared" si="148"/>
        <v>44957.374999976979</v>
      </c>
    </row>
    <row r="9491" spans="1:1">
      <c r="A9491" s="26">
        <f t="shared" si="148"/>
        <v>44957.416666643643</v>
      </c>
    </row>
    <row r="9492" spans="1:1">
      <c r="A9492" s="26">
        <f t="shared" si="148"/>
        <v>44957.458333310307</v>
      </c>
    </row>
    <row r="9493" spans="1:1">
      <c r="A9493" s="26">
        <f t="shared" si="148"/>
        <v>44957.499999976972</v>
      </c>
    </row>
    <row r="9494" spans="1:1">
      <c r="A9494" s="26">
        <f t="shared" si="148"/>
        <v>44957.541666643636</v>
      </c>
    </row>
    <row r="9495" spans="1:1">
      <c r="A9495" s="26">
        <f t="shared" si="148"/>
        <v>44957.5833333103</v>
      </c>
    </row>
    <row r="9496" spans="1:1">
      <c r="A9496" s="26">
        <f t="shared" si="148"/>
        <v>44957.624999976964</v>
      </c>
    </row>
    <row r="9497" spans="1:1">
      <c r="A9497" s="26">
        <f t="shared" si="148"/>
        <v>44957.666666643629</v>
      </c>
    </row>
    <row r="9498" spans="1:1">
      <c r="A9498" s="26">
        <f t="shared" si="148"/>
        <v>44957.708333310293</v>
      </c>
    </row>
    <row r="9499" spans="1:1">
      <c r="A9499" s="26">
        <f t="shared" si="148"/>
        <v>44957.749999976957</v>
      </c>
    </row>
    <row r="9500" spans="1:1">
      <c r="A9500" s="26">
        <f t="shared" si="148"/>
        <v>44957.791666643621</v>
      </c>
    </row>
    <row r="9501" spans="1:1">
      <c r="A9501" s="26">
        <f t="shared" si="148"/>
        <v>44957.833333310286</v>
      </c>
    </row>
    <row r="9502" spans="1:1">
      <c r="A9502" s="26">
        <f t="shared" si="148"/>
        <v>44957.87499997695</v>
      </c>
    </row>
    <row r="9503" spans="1:1">
      <c r="A9503" s="26">
        <f t="shared" si="148"/>
        <v>44957.916666643614</v>
      </c>
    </row>
    <row r="9504" spans="1:1">
      <c r="A9504" s="26">
        <f t="shared" si="148"/>
        <v>44957.958333310278</v>
      </c>
    </row>
    <row r="9505" spans="1:1">
      <c r="A9505" s="26">
        <f t="shared" si="148"/>
        <v>44957.999999976942</v>
      </c>
    </row>
    <row r="9506" spans="1:1">
      <c r="A9506" s="26">
        <f t="shared" si="148"/>
        <v>44958.041666643607</v>
      </c>
    </row>
    <row r="9507" spans="1:1">
      <c r="A9507" s="26">
        <f t="shared" si="148"/>
        <v>44958.083333310271</v>
      </c>
    </row>
    <row r="9508" spans="1:1">
      <c r="A9508" s="26">
        <f t="shared" si="148"/>
        <v>44958.124999976935</v>
      </c>
    </row>
    <row r="9509" spans="1:1">
      <c r="A9509" s="26">
        <f t="shared" si="148"/>
        <v>44958.166666643599</v>
      </c>
    </row>
    <row r="9510" spans="1:1">
      <c r="A9510" s="26">
        <f t="shared" si="148"/>
        <v>44958.208333310264</v>
      </c>
    </row>
    <row r="9511" spans="1:1">
      <c r="A9511" s="26">
        <f t="shared" si="148"/>
        <v>44958.249999976928</v>
      </c>
    </row>
    <row r="9512" spans="1:1">
      <c r="A9512" s="26">
        <f t="shared" si="148"/>
        <v>44958.291666643592</v>
      </c>
    </row>
    <row r="9513" spans="1:1">
      <c r="A9513" s="26">
        <f t="shared" si="148"/>
        <v>44958.333333310256</v>
      </c>
    </row>
    <row r="9514" spans="1:1">
      <c r="A9514" s="26">
        <f t="shared" si="148"/>
        <v>44958.374999976921</v>
      </c>
    </row>
    <row r="9515" spans="1:1">
      <c r="A9515" s="26">
        <f t="shared" si="148"/>
        <v>44958.416666643585</v>
      </c>
    </row>
    <row r="9516" spans="1:1">
      <c r="A9516" s="26">
        <f t="shared" si="148"/>
        <v>44958.458333310249</v>
      </c>
    </row>
    <row r="9517" spans="1:1">
      <c r="A9517" s="26">
        <f t="shared" si="148"/>
        <v>44958.499999976913</v>
      </c>
    </row>
    <row r="9518" spans="1:1">
      <c r="A9518" s="26">
        <f t="shared" si="148"/>
        <v>44958.541666643578</v>
      </c>
    </row>
    <row r="9519" spans="1:1">
      <c r="A9519" s="26">
        <f t="shared" si="148"/>
        <v>44958.583333310242</v>
      </c>
    </row>
    <row r="9520" spans="1:1">
      <c r="A9520" s="26">
        <f t="shared" si="148"/>
        <v>44958.624999976906</v>
      </c>
    </row>
    <row r="9521" spans="1:1">
      <c r="A9521" s="26">
        <f t="shared" si="148"/>
        <v>44958.66666664357</v>
      </c>
    </row>
    <row r="9522" spans="1:1">
      <c r="A9522" s="26">
        <f t="shared" si="148"/>
        <v>44958.708333310235</v>
      </c>
    </row>
    <row r="9523" spans="1:1">
      <c r="A9523" s="26">
        <f t="shared" si="148"/>
        <v>44958.749999976899</v>
      </c>
    </row>
    <row r="9524" spans="1:1">
      <c r="A9524" s="26">
        <f t="shared" si="148"/>
        <v>44958.791666643563</v>
      </c>
    </row>
    <row r="9525" spans="1:1">
      <c r="A9525" s="26">
        <f t="shared" si="148"/>
        <v>44958.833333310227</v>
      </c>
    </row>
    <row r="9526" spans="1:1">
      <c r="A9526" s="26">
        <f t="shared" si="148"/>
        <v>44958.874999976892</v>
      </c>
    </row>
    <row r="9527" spans="1:1">
      <c r="A9527" s="26">
        <f t="shared" si="148"/>
        <v>44958.916666643556</v>
      </c>
    </row>
    <row r="9528" spans="1:1">
      <c r="A9528" s="26">
        <f t="shared" si="148"/>
        <v>44958.95833331022</v>
      </c>
    </row>
    <row r="9529" spans="1:1">
      <c r="A9529" s="26">
        <f t="shared" si="148"/>
        <v>44958.999999976884</v>
      </c>
    </row>
    <row r="9530" spans="1:1">
      <c r="A9530" s="26">
        <f t="shared" si="148"/>
        <v>44959.041666643549</v>
      </c>
    </row>
    <row r="9531" spans="1:1">
      <c r="A9531" s="26">
        <f t="shared" si="148"/>
        <v>44959.083333310213</v>
      </c>
    </row>
    <row r="9532" spans="1:1">
      <c r="A9532" s="26">
        <f t="shared" si="148"/>
        <v>44959.124999976877</v>
      </c>
    </row>
    <row r="9533" spans="1:1">
      <c r="A9533" s="26">
        <f t="shared" si="148"/>
        <v>44959.166666643541</v>
      </c>
    </row>
    <row r="9534" spans="1:1">
      <c r="A9534" s="26">
        <f t="shared" si="148"/>
        <v>44959.208333310205</v>
      </c>
    </row>
    <row r="9535" spans="1:1">
      <c r="A9535" s="26">
        <f t="shared" si="148"/>
        <v>44959.24999997687</v>
      </c>
    </row>
    <row r="9536" spans="1:1">
      <c r="A9536" s="26">
        <f t="shared" si="148"/>
        <v>44959.291666643534</v>
      </c>
    </row>
    <row r="9537" spans="1:1">
      <c r="A9537" s="26">
        <f t="shared" si="148"/>
        <v>44959.333333310198</v>
      </c>
    </row>
    <row r="9538" spans="1:1">
      <c r="A9538" s="26">
        <f t="shared" si="148"/>
        <v>44959.374999976862</v>
      </c>
    </row>
    <row r="9539" spans="1:1">
      <c r="A9539" s="26">
        <f t="shared" ref="A9539:A9582" si="149">A9538+1/24</f>
        <v>44959.416666643527</v>
      </c>
    </row>
    <row r="9540" spans="1:1">
      <c r="A9540" s="26">
        <f t="shared" si="149"/>
        <v>44959.458333310191</v>
      </c>
    </row>
    <row r="9541" spans="1:1">
      <c r="A9541" s="26">
        <f t="shared" si="149"/>
        <v>44959.499999976855</v>
      </c>
    </row>
    <row r="9542" spans="1:1">
      <c r="A9542" s="26">
        <f t="shared" si="149"/>
        <v>44959.541666643519</v>
      </c>
    </row>
    <row r="9543" spans="1:1">
      <c r="A9543" s="26">
        <f t="shared" si="149"/>
        <v>44959.583333310184</v>
      </c>
    </row>
    <row r="9544" spans="1:1">
      <c r="A9544" s="26">
        <f t="shared" si="149"/>
        <v>44959.624999976848</v>
      </c>
    </row>
    <row r="9545" spans="1:1">
      <c r="A9545" s="26">
        <f t="shared" si="149"/>
        <v>44959.666666643512</v>
      </c>
    </row>
    <row r="9546" spans="1:1">
      <c r="A9546" s="26">
        <f t="shared" si="149"/>
        <v>44959.708333310176</v>
      </c>
    </row>
    <row r="9547" spans="1:1">
      <c r="A9547" s="26">
        <f t="shared" si="149"/>
        <v>44959.749999976841</v>
      </c>
    </row>
    <row r="9548" spans="1:1">
      <c r="A9548" s="26">
        <f t="shared" si="149"/>
        <v>44959.791666643505</v>
      </c>
    </row>
    <row r="9549" spans="1:1">
      <c r="A9549" s="26">
        <f t="shared" si="149"/>
        <v>44959.833333310169</v>
      </c>
    </row>
    <row r="9550" spans="1:1">
      <c r="A9550" s="26">
        <f t="shared" si="149"/>
        <v>44959.874999976833</v>
      </c>
    </row>
    <row r="9551" spans="1:1">
      <c r="A9551" s="26">
        <f t="shared" si="149"/>
        <v>44959.916666643498</v>
      </c>
    </row>
    <row r="9552" spans="1:1">
      <c r="A9552" s="26">
        <f t="shared" si="149"/>
        <v>44959.958333310162</v>
      </c>
    </row>
    <row r="9553" spans="1:1">
      <c r="A9553" s="26">
        <f t="shared" si="149"/>
        <v>44959.999999976826</v>
      </c>
    </row>
    <row r="9554" spans="1:1">
      <c r="A9554" s="26">
        <f t="shared" si="149"/>
        <v>44960.04166664349</v>
      </c>
    </row>
    <row r="9555" spans="1:1">
      <c r="A9555" s="26">
        <f t="shared" si="149"/>
        <v>44960.083333310155</v>
      </c>
    </row>
    <row r="9556" spans="1:1">
      <c r="A9556" s="26">
        <f t="shared" si="149"/>
        <v>44960.124999976819</v>
      </c>
    </row>
    <row r="9557" spans="1:1">
      <c r="A9557" s="26">
        <f t="shared" si="149"/>
        <v>44960.166666643483</v>
      </c>
    </row>
    <row r="9558" spans="1:1">
      <c r="A9558" s="26">
        <f t="shared" si="149"/>
        <v>44960.208333310147</v>
      </c>
    </row>
    <row r="9559" spans="1:1">
      <c r="A9559" s="26">
        <f t="shared" si="149"/>
        <v>44960.249999976812</v>
      </c>
    </row>
    <row r="9560" spans="1:1">
      <c r="A9560" s="26">
        <f t="shared" si="149"/>
        <v>44960.291666643476</v>
      </c>
    </row>
    <row r="9561" spans="1:1">
      <c r="A9561" s="26">
        <f t="shared" si="149"/>
        <v>44960.33333331014</v>
      </c>
    </row>
    <row r="9562" spans="1:1">
      <c r="A9562" s="26">
        <f t="shared" si="149"/>
        <v>44960.374999976804</v>
      </c>
    </row>
    <row r="9563" spans="1:1">
      <c r="A9563" s="26">
        <f t="shared" si="149"/>
        <v>44960.416666643468</v>
      </c>
    </row>
    <row r="9564" spans="1:1">
      <c r="A9564" s="26">
        <f t="shared" si="149"/>
        <v>44960.458333310133</v>
      </c>
    </row>
    <row r="9565" spans="1:1">
      <c r="A9565" s="26">
        <f t="shared" si="149"/>
        <v>44960.499999976797</v>
      </c>
    </row>
    <row r="9566" spans="1:1">
      <c r="A9566" s="26">
        <f t="shared" si="149"/>
        <v>44960.541666643461</v>
      </c>
    </row>
    <row r="9567" spans="1:1">
      <c r="A9567" s="26">
        <f t="shared" si="149"/>
        <v>44960.583333310125</v>
      </c>
    </row>
    <row r="9568" spans="1:1">
      <c r="A9568" s="26">
        <f t="shared" si="149"/>
        <v>44960.62499997679</v>
      </c>
    </row>
    <row r="9569" spans="1:1">
      <c r="A9569" s="26">
        <f t="shared" si="149"/>
        <v>44960.666666643454</v>
      </c>
    </row>
    <row r="9570" spans="1:1">
      <c r="A9570" s="26">
        <f t="shared" si="149"/>
        <v>44960.708333310118</v>
      </c>
    </row>
    <row r="9571" spans="1:1">
      <c r="A9571" s="26">
        <f t="shared" si="149"/>
        <v>44960.749999976782</v>
      </c>
    </row>
    <row r="9572" spans="1:1">
      <c r="A9572" s="26">
        <f t="shared" si="149"/>
        <v>44960.791666643447</v>
      </c>
    </row>
    <row r="9573" spans="1:1">
      <c r="A9573" s="26">
        <f t="shared" si="149"/>
        <v>44960.833333310111</v>
      </c>
    </row>
    <row r="9574" spans="1:1">
      <c r="A9574" s="26">
        <f t="shared" si="149"/>
        <v>44960.874999976775</v>
      </c>
    </row>
    <row r="9575" spans="1:1">
      <c r="A9575" s="26">
        <f t="shared" si="149"/>
        <v>44960.916666643439</v>
      </c>
    </row>
    <row r="9576" spans="1:1">
      <c r="A9576" s="26">
        <f t="shared" si="149"/>
        <v>44960.958333310104</v>
      </c>
    </row>
    <row r="9577" spans="1:1">
      <c r="A9577" s="26">
        <f t="shared" si="149"/>
        <v>44960.999999976768</v>
      </c>
    </row>
    <row r="9578" spans="1:1">
      <c r="A9578" s="26">
        <f t="shared" si="149"/>
        <v>44961.041666643432</v>
      </c>
    </row>
    <row r="9579" spans="1:1">
      <c r="A9579" s="26">
        <f t="shared" si="149"/>
        <v>44961.083333310096</v>
      </c>
    </row>
    <row r="9580" spans="1:1">
      <c r="A9580" s="26">
        <f t="shared" si="149"/>
        <v>44961.124999976761</v>
      </c>
    </row>
    <row r="9581" spans="1:1">
      <c r="A9581" s="26">
        <f t="shared" si="149"/>
        <v>44961.166666643425</v>
      </c>
    </row>
    <row r="9582" spans="1:1">
      <c r="A9582" s="26">
        <f t="shared" si="149"/>
        <v>44961.208333310089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/>
  <dimension ref="A1:H9"/>
  <sheetViews>
    <sheetView workbookViewId="0">
      <selection sqref="A1:XFD1048576"/>
    </sheetView>
  </sheetViews>
  <sheetFormatPr defaultRowHeight="15"/>
  <sheetData>
    <row r="1" spans="1:8" ht="19.5" customHeight="1" thickBot="1">
      <c r="A1" s="147" t="s">
        <v>735</v>
      </c>
      <c r="B1" s="147" t="s">
        <v>736</v>
      </c>
      <c r="C1" s="147" t="s">
        <v>745</v>
      </c>
      <c r="D1" s="144"/>
      <c r="E1" s="145"/>
      <c r="F1" s="147" t="s">
        <v>746</v>
      </c>
      <c r="G1" s="144"/>
      <c r="H1" s="145"/>
    </row>
    <row r="2" spans="1:8" ht="18.75" customHeight="1">
      <c r="A2" s="148"/>
      <c r="B2" s="148"/>
      <c r="C2" s="149" t="s">
        <v>747</v>
      </c>
      <c r="D2" s="114" t="s">
        <v>748</v>
      </c>
      <c r="E2" s="149" t="s">
        <v>749</v>
      </c>
      <c r="F2" s="149" t="s">
        <v>747</v>
      </c>
      <c r="G2" s="114" t="s">
        <v>748</v>
      </c>
      <c r="H2" s="149" t="s">
        <v>749</v>
      </c>
    </row>
    <row r="3" spans="1:8" ht="19.5" customHeight="1" thickBot="1">
      <c r="A3" s="143"/>
      <c r="B3" s="143"/>
      <c r="C3" s="143"/>
      <c r="D3" s="96" t="s">
        <v>750</v>
      </c>
      <c r="E3" s="143"/>
      <c r="F3" s="143"/>
      <c r="G3" s="96" t="s">
        <v>750</v>
      </c>
      <c r="H3" s="143"/>
    </row>
    <row r="4" spans="1:8" ht="38.25" customHeight="1" thickBot="1">
      <c r="A4" s="115" t="s">
        <v>741</v>
      </c>
      <c r="B4" s="96" t="s">
        <v>751</v>
      </c>
      <c r="C4" s="129">
        <v>165</v>
      </c>
      <c r="D4" s="117">
        <v>179</v>
      </c>
      <c r="E4" s="117">
        <v>149</v>
      </c>
      <c r="F4" s="123">
        <v>165</v>
      </c>
      <c r="G4" s="117">
        <v>190</v>
      </c>
      <c r="H4" s="117">
        <v>150</v>
      </c>
    </row>
    <row r="5" spans="1:8" ht="38.25" customHeight="1" thickBot="1">
      <c r="A5" s="115" t="s">
        <v>3</v>
      </c>
      <c r="B5" s="96" t="s">
        <v>3</v>
      </c>
      <c r="C5" s="115">
        <v>112</v>
      </c>
      <c r="D5" s="96">
        <v>139</v>
      </c>
      <c r="E5" s="96">
        <v>89</v>
      </c>
      <c r="F5" s="123">
        <v>100</v>
      </c>
      <c r="G5" s="117">
        <v>160</v>
      </c>
      <c r="H5" s="117">
        <v>80</v>
      </c>
    </row>
    <row r="6" spans="1:8" ht="38.25" customHeight="1" thickBot="1">
      <c r="A6" s="115" t="s">
        <v>740</v>
      </c>
      <c r="B6" s="96" t="s">
        <v>5</v>
      </c>
      <c r="C6" s="115">
        <v>98</v>
      </c>
      <c r="D6" s="96">
        <v>142</v>
      </c>
      <c r="E6" s="96">
        <v>64</v>
      </c>
      <c r="F6" s="97">
        <v>95</v>
      </c>
      <c r="G6" s="96">
        <v>150</v>
      </c>
      <c r="H6" s="96">
        <v>50</v>
      </c>
    </row>
    <row r="7" spans="1:8" ht="38.25" customHeight="1" thickBot="1">
      <c r="A7" s="115" t="s">
        <v>752</v>
      </c>
      <c r="B7" s="96" t="s">
        <v>7</v>
      </c>
      <c r="C7" s="115">
        <v>162</v>
      </c>
      <c r="D7" s="96">
        <v>186</v>
      </c>
      <c r="E7" s="96">
        <v>143</v>
      </c>
      <c r="F7" s="97">
        <v>140</v>
      </c>
      <c r="G7" s="96">
        <v>160</v>
      </c>
      <c r="H7" s="96">
        <v>130</v>
      </c>
    </row>
    <row r="8" spans="1:8" ht="38.25" customHeight="1" thickBot="1">
      <c r="A8" s="115" t="s">
        <v>3</v>
      </c>
      <c r="B8" s="115" t="s">
        <v>2</v>
      </c>
      <c r="C8" s="96">
        <v>2935</v>
      </c>
      <c r="D8" s="96">
        <v>2975</v>
      </c>
      <c r="E8" s="96">
        <v>2920</v>
      </c>
      <c r="F8" s="117">
        <v>2940</v>
      </c>
      <c r="G8" s="96">
        <v>2980</v>
      </c>
      <c r="H8" s="96">
        <v>2920</v>
      </c>
    </row>
    <row r="9" spans="1:8" ht="19.5" customHeight="1" thickBot="1">
      <c r="A9" s="115" t="s">
        <v>740</v>
      </c>
      <c r="B9" s="96" t="s">
        <v>4</v>
      </c>
      <c r="C9" s="96">
        <v>390</v>
      </c>
      <c r="D9" s="96">
        <v>409</v>
      </c>
      <c r="E9" s="96">
        <v>370</v>
      </c>
      <c r="F9" s="113">
        <v>380</v>
      </c>
      <c r="G9" s="96">
        <v>410</v>
      </c>
      <c r="H9" s="96">
        <v>360</v>
      </c>
    </row>
  </sheetData>
  <mergeCells count="8">
    <mergeCell ref="A1:A3"/>
    <mergeCell ref="B1:B3"/>
    <mergeCell ref="C1:E1"/>
    <mergeCell ref="F1:H1"/>
    <mergeCell ref="C2:C3"/>
    <mergeCell ref="E2:E3"/>
    <mergeCell ref="F2:F3"/>
    <mergeCell ref="H2:H3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1:S9"/>
  <sheetViews>
    <sheetView workbookViewId="0">
      <selection activeCell="O4" sqref="O4:Q7"/>
    </sheetView>
  </sheetViews>
  <sheetFormatPr defaultRowHeight="15"/>
  <sheetData>
    <row r="1" spans="1:19" ht="16.5" customHeight="1" thickBot="1">
      <c r="A1" s="150" t="s">
        <v>735</v>
      </c>
      <c r="B1" s="150" t="s">
        <v>736</v>
      </c>
      <c r="C1" s="151" t="s">
        <v>753</v>
      </c>
      <c r="D1" s="152"/>
      <c r="E1" s="153"/>
      <c r="F1" s="150" t="s">
        <v>746</v>
      </c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5"/>
    </row>
    <row r="2" spans="1:19" ht="16.5" customHeight="1" thickBot="1">
      <c r="A2" s="148"/>
      <c r="B2" s="148"/>
      <c r="C2" s="154" t="s">
        <v>754</v>
      </c>
      <c r="D2" s="155"/>
      <c r="E2" s="156"/>
      <c r="F2" s="157" t="s">
        <v>755</v>
      </c>
      <c r="G2" s="144"/>
      <c r="H2" s="145"/>
      <c r="I2" s="157" t="s">
        <v>756</v>
      </c>
      <c r="J2" s="144"/>
      <c r="K2" s="145"/>
      <c r="L2" s="157" t="s">
        <v>757</v>
      </c>
      <c r="M2" s="144"/>
      <c r="N2" s="145"/>
      <c r="O2" s="157" t="s">
        <v>758</v>
      </c>
      <c r="P2" s="144"/>
      <c r="Q2" s="145"/>
    </row>
    <row r="3" spans="1:19" ht="32.25" customHeight="1" thickBot="1">
      <c r="A3" s="143"/>
      <c r="B3" s="143"/>
      <c r="C3" s="119" t="s">
        <v>747</v>
      </c>
      <c r="D3" s="119" t="s">
        <v>759</v>
      </c>
      <c r="E3" s="119" t="s">
        <v>749</v>
      </c>
      <c r="F3" s="119" t="s">
        <v>747</v>
      </c>
      <c r="G3" s="119" t="s">
        <v>759</v>
      </c>
      <c r="H3" s="119" t="s">
        <v>749</v>
      </c>
      <c r="I3" s="119" t="s">
        <v>747</v>
      </c>
      <c r="J3" s="119" t="s">
        <v>759</v>
      </c>
      <c r="K3" s="119" t="s">
        <v>749</v>
      </c>
      <c r="L3" s="119" t="s">
        <v>747</v>
      </c>
      <c r="M3" s="119" t="s">
        <v>759</v>
      </c>
      <c r="N3" s="119" t="s">
        <v>749</v>
      </c>
      <c r="O3" s="119" t="s">
        <v>747</v>
      </c>
      <c r="P3" s="119" t="s">
        <v>759</v>
      </c>
      <c r="Q3" s="119" t="s">
        <v>749</v>
      </c>
    </row>
    <row r="4" spans="1:19" ht="21" customHeight="1" thickBot="1">
      <c r="A4" s="118" t="s">
        <v>741</v>
      </c>
      <c r="B4" s="119" t="s">
        <v>742</v>
      </c>
      <c r="C4" s="131">
        <v>149</v>
      </c>
      <c r="D4" s="121">
        <v>188</v>
      </c>
      <c r="E4" s="121">
        <v>120</v>
      </c>
      <c r="F4" s="121">
        <v>135</v>
      </c>
      <c r="G4" s="121">
        <v>160</v>
      </c>
      <c r="H4" s="121">
        <v>120</v>
      </c>
      <c r="I4" s="121">
        <v>93</v>
      </c>
      <c r="J4" s="121">
        <v>100</v>
      </c>
      <c r="K4" s="121">
        <v>90</v>
      </c>
      <c r="L4" s="121">
        <v>90</v>
      </c>
      <c r="M4" s="121">
        <v>110</v>
      </c>
      <c r="N4" s="121">
        <v>85</v>
      </c>
      <c r="O4" s="121">
        <v>105</v>
      </c>
      <c r="P4" s="121">
        <v>160</v>
      </c>
      <c r="Q4" s="121">
        <v>85</v>
      </c>
      <c r="S4" s="74"/>
    </row>
    <row r="5" spans="1:19" ht="24" customHeight="1" thickBot="1">
      <c r="A5" s="118" t="s">
        <v>3</v>
      </c>
      <c r="B5" s="119" t="s">
        <v>3</v>
      </c>
      <c r="C5" s="118">
        <v>104</v>
      </c>
      <c r="D5" s="119">
        <v>154</v>
      </c>
      <c r="E5" s="119">
        <v>38</v>
      </c>
      <c r="F5" s="121">
        <v>86</v>
      </c>
      <c r="G5" s="121">
        <v>125</v>
      </c>
      <c r="H5" s="121">
        <v>40</v>
      </c>
      <c r="I5" s="119">
        <v>79</v>
      </c>
      <c r="J5" s="119">
        <v>105</v>
      </c>
      <c r="K5" s="119">
        <v>45</v>
      </c>
      <c r="L5" s="119">
        <v>75</v>
      </c>
      <c r="M5" s="119">
        <v>100</v>
      </c>
      <c r="N5" s="119">
        <v>39</v>
      </c>
      <c r="O5" s="124">
        <v>80</v>
      </c>
      <c r="P5" s="124">
        <v>125</v>
      </c>
      <c r="Q5" s="124">
        <v>39</v>
      </c>
      <c r="S5" s="74"/>
    </row>
    <row r="6" spans="1:19" ht="16.5" customHeight="1" thickBot="1">
      <c r="A6" s="118" t="s">
        <v>740</v>
      </c>
      <c r="B6" s="119" t="s">
        <v>5</v>
      </c>
      <c r="C6" s="118">
        <v>90</v>
      </c>
      <c r="D6" s="119">
        <v>148</v>
      </c>
      <c r="E6" s="119">
        <v>42</v>
      </c>
      <c r="F6" s="121">
        <v>74</v>
      </c>
      <c r="G6" s="121">
        <v>115</v>
      </c>
      <c r="H6" s="121">
        <v>35</v>
      </c>
      <c r="I6" s="119">
        <v>50</v>
      </c>
      <c r="J6" s="119">
        <v>95</v>
      </c>
      <c r="K6" s="119">
        <v>25</v>
      </c>
      <c r="L6" s="119">
        <v>45</v>
      </c>
      <c r="M6" s="119">
        <v>80</v>
      </c>
      <c r="N6" s="119">
        <v>30</v>
      </c>
      <c r="O6" s="121">
        <v>90</v>
      </c>
      <c r="P6" s="119">
        <v>115</v>
      </c>
      <c r="Q6" s="119">
        <v>42</v>
      </c>
      <c r="S6" s="74"/>
    </row>
    <row r="7" spans="1:19" ht="16.5" customHeight="1" thickBot="1">
      <c r="A7" s="118" t="s">
        <v>7</v>
      </c>
      <c r="B7" s="119" t="s">
        <v>7</v>
      </c>
      <c r="C7" s="118">
        <v>151</v>
      </c>
      <c r="D7" s="119">
        <v>267</v>
      </c>
      <c r="E7" s="119">
        <v>104</v>
      </c>
      <c r="F7" s="121">
        <v>125</v>
      </c>
      <c r="G7" s="121">
        <v>155</v>
      </c>
      <c r="H7" s="121">
        <v>105</v>
      </c>
      <c r="I7" s="119">
        <v>115</v>
      </c>
      <c r="J7" s="119">
        <v>130</v>
      </c>
      <c r="K7" s="119">
        <v>110</v>
      </c>
      <c r="L7" s="119">
        <v>85</v>
      </c>
      <c r="M7" s="119">
        <v>110</v>
      </c>
      <c r="N7" s="119">
        <v>80</v>
      </c>
      <c r="O7" s="121">
        <v>98</v>
      </c>
      <c r="P7" s="119">
        <v>155</v>
      </c>
      <c r="Q7" s="119">
        <v>80</v>
      </c>
      <c r="S7" s="74"/>
    </row>
    <row r="8" spans="1:19" ht="32.25" customHeight="1" thickBot="1">
      <c r="A8" s="131" t="s">
        <v>3</v>
      </c>
      <c r="B8" s="121" t="s">
        <v>2</v>
      </c>
      <c r="C8" s="118">
        <v>2943</v>
      </c>
      <c r="D8" s="118">
        <v>2996</v>
      </c>
      <c r="E8" s="118">
        <v>2886</v>
      </c>
      <c r="F8" s="121">
        <v>2920</v>
      </c>
      <c r="G8" s="121">
        <v>2961</v>
      </c>
      <c r="H8" s="121">
        <v>2895</v>
      </c>
      <c r="I8" s="122">
        <v>2890</v>
      </c>
      <c r="J8" s="122">
        <v>2950</v>
      </c>
      <c r="K8" s="122">
        <v>2880</v>
      </c>
      <c r="L8" s="122">
        <v>2880</v>
      </c>
      <c r="M8" s="122">
        <v>2930</v>
      </c>
      <c r="N8" s="122">
        <v>2870</v>
      </c>
      <c r="O8" s="118">
        <v>2943</v>
      </c>
      <c r="P8" s="118">
        <v>2996</v>
      </c>
      <c r="Q8" s="118">
        <v>2886</v>
      </c>
      <c r="S8" s="74"/>
    </row>
    <row r="9" spans="1:19" ht="16.5" customHeight="1" thickBot="1">
      <c r="A9" s="118" t="s">
        <v>740</v>
      </c>
      <c r="B9" s="119" t="s">
        <v>4</v>
      </c>
      <c r="C9" s="120">
        <v>382</v>
      </c>
      <c r="D9" s="120">
        <v>464</v>
      </c>
      <c r="E9" s="120">
        <v>328</v>
      </c>
      <c r="F9" s="121">
        <v>365</v>
      </c>
      <c r="G9" s="121">
        <v>415</v>
      </c>
      <c r="H9" s="121">
        <v>325</v>
      </c>
      <c r="I9" s="124">
        <v>350</v>
      </c>
      <c r="J9" s="124">
        <v>389</v>
      </c>
      <c r="K9" s="124">
        <v>289</v>
      </c>
      <c r="L9" s="124">
        <v>315</v>
      </c>
      <c r="M9" s="124">
        <v>375</v>
      </c>
      <c r="N9" s="124">
        <v>265</v>
      </c>
      <c r="O9" s="124">
        <v>320</v>
      </c>
      <c r="P9" s="124">
        <v>415</v>
      </c>
      <c r="Q9" s="124">
        <v>265</v>
      </c>
      <c r="S9" s="74"/>
    </row>
  </sheetData>
  <mergeCells count="9">
    <mergeCell ref="A1:A3"/>
    <mergeCell ref="B1:B3"/>
    <mergeCell ref="C1:E1"/>
    <mergeCell ref="C2:E2"/>
    <mergeCell ref="F1:Q1"/>
    <mergeCell ref="F2:H2"/>
    <mergeCell ref="I2:K2"/>
    <mergeCell ref="L2:N2"/>
    <mergeCell ref="O2:Q2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9"/>
  <sheetViews>
    <sheetView workbookViewId="0">
      <selection activeCell="K8" sqref="K8"/>
    </sheetView>
  </sheetViews>
  <sheetFormatPr defaultRowHeight="15"/>
  <cols>
    <col min="1" max="5" width="9.140625" customWidth="1"/>
  </cols>
  <sheetData>
    <row r="1" spans="1:14" ht="19.5" customHeight="1" thickBot="1">
      <c r="A1" s="147" t="s">
        <v>735</v>
      </c>
      <c r="B1" s="147" t="s">
        <v>736</v>
      </c>
      <c r="C1" s="147" t="s">
        <v>760</v>
      </c>
      <c r="D1" s="144"/>
      <c r="E1" s="145"/>
      <c r="F1" s="147" t="s">
        <v>761</v>
      </c>
      <c r="G1" s="144"/>
      <c r="H1" s="145"/>
      <c r="I1" s="147" t="s">
        <v>762</v>
      </c>
      <c r="J1" s="144"/>
      <c r="K1" s="145"/>
      <c r="L1" s="147" t="s">
        <v>746</v>
      </c>
      <c r="M1" s="144"/>
      <c r="N1" s="145"/>
    </row>
    <row r="2" spans="1:14" ht="18.75" customHeight="1" thickBot="1">
      <c r="A2" s="148"/>
      <c r="B2" s="148"/>
      <c r="C2" s="149" t="s">
        <v>747</v>
      </c>
      <c r="D2" s="114" t="s">
        <v>748</v>
      </c>
      <c r="E2" s="149" t="s">
        <v>749</v>
      </c>
      <c r="F2" s="149" t="s">
        <v>747</v>
      </c>
      <c r="G2" s="114" t="s">
        <v>748</v>
      </c>
      <c r="H2" s="149" t="s">
        <v>749</v>
      </c>
      <c r="I2" s="149" t="s">
        <v>747</v>
      </c>
      <c r="J2" s="114" t="s">
        <v>748</v>
      </c>
      <c r="K2" s="149" t="s">
        <v>749</v>
      </c>
      <c r="L2" s="149" t="s">
        <v>747</v>
      </c>
      <c r="M2" s="114" t="s">
        <v>748</v>
      </c>
      <c r="N2" s="149" t="s">
        <v>749</v>
      </c>
    </row>
    <row r="3" spans="1:14" ht="19.5" customHeight="1" thickBot="1">
      <c r="A3" s="143"/>
      <c r="B3" s="143"/>
      <c r="C3" s="143"/>
      <c r="D3" s="96" t="s">
        <v>750</v>
      </c>
      <c r="E3" s="143"/>
      <c r="F3" s="143"/>
      <c r="G3" s="96" t="s">
        <v>750</v>
      </c>
      <c r="H3" s="143"/>
      <c r="I3" s="143"/>
      <c r="J3" s="96" t="s">
        <v>750</v>
      </c>
      <c r="K3" s="143"/>
      <c r="L3" s="143"/>
      <c r="M3" s="96" t="s">
        <v>750</v>
      </c>
      <c r="N3" s="143"/>
    </row>
    <row r="4" spans="1:14" ht="38.25" customHeight="1" thickBot="1">
      <c r="A4" s="115" t="s">
        <v>741</v>
      </c>
      <c r="B4" s="96" t="s">
        <v>751</v>
      </c>
      <c r="C4" s="129">
        <v>131</v>
      </c>
      <c r="D4" s="117">
        <v>149</v>
      </c>
      <c r="E4" s="117">
        <v>113</v>
      </c>
      <c r="F4" s="123">
        <v>130</v>
      </c>
      <c r="G4" s="117">
        <v>145</v>
      </c>
      <c r="H4" s="117">
        <v>110</v>
      </c>
      <c r="I4" s="123">
        <v>125</v>
      </c>
      <c r="J4" s="117">
        <v>140</v>
      </c>
      <c r="K4" s="117">
        <v>100</v>
      </c>
      <c r="L4" s="126">
        <v>130</v>
      </c>
      <c r="M4" s="126">
        <v>145</v>
      </c>
      <c r="N4" s="126">
        <v>110</v>
      </c>
    </row>
    <row r="5" spans="1:14" ht="38.25" customHeight="1" thickBot="1">
      <c r="A5" s="115" t="s">
        <v>3</v>
      </c>
      <c r="B5" s="96" t="s">
        <v>3</v>
      </c>
      <c r="C5" s="115">
        <v>73</v>
      </c>
      <c r="D5" s="96">
        <v>107</v>
      </c>
      <c r="E5" s="96">
        <v>39</v>
      </c>
      <c r="F5" s="123">
        <v>66</v>
      </c>
      <c r="G5" s="117">
        <v>110</v>
      </c>
      <c r="H5" s="117">
        <v>35</v>
      </c>
      <c r="I5" s="123">
        <v>65</v>
      </c>
      <c r="J5" s="117">
        <v>105</v>
      </c>
      <c r="K5" s="117">
        <v>35</v>
      </c>
      <c r="L5" s="126">
        <v>75</v>
      </c>
      <c r="M5" s="126">
        <v>110</v>
      </c>
      <c r="N5" s="126">
        <v>35</v>
      </c>
    </row>
    <row r="6" spans="1:14" ht="38.25" customHeight="1" thickBot="1">
      <c r="A6" s="115" t="s">
        <v>740</v>
      </c>
      <c r="B6" s="96" t="s">
        <v>5</v>
      </c>
      <c r="C6" s="115">
        <v>64</v>
      </c>
      <c r="D6" s="96">
        <v>104</v>
      </c>
      <c r="E6" s="96">
        <v>36</v>
      </c>
      <c r="F6" s="123">
        <v>60</v>
      </c>
      <c r="G6" s="117">
        <v>104</v>
      </c>
      <c r="H6" s="117">
        <v>35</v>
      </c>
      <c r="I6" s="123">
        <v>55</v>
      </c>
      <c r="J6" s="117">
        <v>95</v>
      </c>
      <c r="K6" s="117">
        <v>35</v>
      </c>
      <c r="L6" s="126">
        <v>65</v>
      </c>
      <c r="M6" s="126">
        <v>104</v>
      </c>
      <c r="N6" s="126">
        <v>35</v>
      </c>
    </row>
    <row r="7" spans="1:14" ht="38.25" customHeight="1" thickBot="1">
      <c r="A7" s="115" t="s">
        <v>752</v>
      </c>
      <c r="B7" s="96" t="s">
        <v>7</v>
      </c>
      <c r="C7" s="115">
        <v>124</v>
      </c>
      <c r="D7" s="96">
        <v>140</v>
      </c>
      <c r="E7" s="96">
        <v>103</v>
      </c>
      <c r="F7" s="97">
        <v>135</v>
      </c>
      <c r="G7" s="96">
        <v>140</v>
      </c>
      <c r="H7" s="96">
        <v>120</v>
      </c>
      <c r="I7" s="97">
        <v>115</v>
      </c>
      <c r="J7" s="96">
        <v>130</v>
      </c>
      <c r="K7" s="96">
        <v>105</v>
      </c>
      <c r="L7" s="128">
        <v>120</v>
      </c>
      <c r="M7" s="128">
        <v>140</v>
      </c>
      <c r="N7" s="128">
        <v>100</v>
      </c>
    </row>
    <row r="8" spans="1:14" ht="38.25" customHeight="1" thickBot="1">
      <c r="A8" s="115" t="s">
        <v>3</v>
      </c>
      <c r="B8" s="115" t="s">
        <v>2</v>
      </c>
      <c r="C8" s="96">
        <v>2889</v>
      </c>
      <c r="D8" s="96">
        <v>2937</v>
      </c>
      <c r="E8" s="96">
        <v>2862</v>
      </c>
      <c r="F8" s="96">
        <v>2890</v>
      </c>
      <c r="G8" s="96">
        <v>2935</v>
      </c>
      <c r="H8" s="96">
        <v>2875</v>
      </c>
      <c r="I8" s="96">
        <v>2880</v>
      </c>
      <c r="J8" s="96">
        <v>2930</v>
      </c>
      <c r="K8" s="96">
        <v>2860</v>
      </c>
      <c r="L8" s="128">
        <v>2885</v>
      </c>
      <c r="M8" s="128">
        <v>2935</v>
      </c>
      <c r="N8" s="128">
        <v>2860</v>
      </c>
    </row>
    <row r="9" spans="1:14" ht="19.5" customHeight="1" thickBot="1">
      <c r="A9" s="115" t="s">
        <v>740</v>
      </c>
      <c r="B9" s="96" t="s">
        <v>4</v>
      </c>
      <c r="C9" s="96">
        <v>331</v>
      </c>
      <c r="D9" s="96">
        <v>360</v>
      </c>
      <c r="E9" s="96">
        <v>308</v>
      </c>
      <c r="F9" s="96">
        <v>335</v>
      </c>
      <c r="G9" s="96">
        <v>360</v>
      </c>
      <c r="H9" s="96">
        <v>330</v>
      </c>
      <c r="I9" s="96">
        <v>320</v>
      </c>
      <c r="J9" s="96">
        <v>335</v>
      </c>
      <c r="K9" s="96">
        <v>300</v>
      </c>
      <c r="L9" s="127">
        <v>331</v>
      </c>
      <c r="M9" s="128">
        <v>360</v>
      </c>
      <c r="N9" s="128">
        <v>308</v>
      </c>
    </row>
  </sheetData>
  <mergeCells count="14">
    <mergeCell ref="I1:K1"/>
    <mergeCell ref="L1:N1"/>
    <mergeCell ref="I2:I3"/>
    <mergeCell ref="K2:K3"/>
    <mergeCell ref="L2:L3"/>
    <mergeCell ref="N2:N3"/>
    <mergeCell ref="A1:A3"/>
    <mergeCell ref="B1:B3"/>
    <mergeCell ref="C1:E1"/>
    <mergeCell ref="F1:H1"/>
    <mergeCell ref="C2:C3"/>
    <mergeCell ref="E2:E3"/>
    <mergeCell ref="F2:F3"/>
    <mergeCell ref="H2:H3"/>
  </mergeCell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H79"/>
  <sheetViews>
    <sheetView topLeftCell="C1" zoomScale="90" zoomScaleNormal="90" workbookViewId="0">
      <selection activeCell="M14" sqref="M14"/>
    </sheetView>
  </sheetViews>
  <sheetFormatPr defaultColWidth="12" defaultRowHeight="15"/>
  <cols>
    <col min="4" max="4" width="14.85546875" bestFit="1" customWidth="1"/>
  </cols>
  <sheetData>
    <row r="1" spans="1:86" ht="19.5" customHeight="1" thickBot="1">
      <c r="A1" s="158" t="s">
        <v>735</v>
      </c>
      <c r="B1" s="158" t="s">
        <v>736</v>
      </c>
      <c r="C1" s="158" t="s">
        <v>763</v>
      </c>
      <c r="D1" s="144"/>
      <c r="E1" s="144"/>
      <c r="F1" s="144"/>
      <c r="G1" s="144"/>
      <c r="H1" s="145"/>
      <c r="I1" s="158" t="s">
        <v>764</v>
      </c>
      <c r="L1" s="159" t="s">
        <v>765</v>
      </c>
      <c r="M1" s="160"/>
      <c r="N1" s="160"/>
      <c r="O1" s="160"/>
      <c r="P1" s="160"/>
      <c r="CH1" s="19"/>
    </row>
    <row r="2" spans="1:86" ht="33.75" customHeight="1" thickBot="1">
      <c r="A2" s="143"/>
      <c r="B2" s="143"/>
      <c r="C2" s="20" t="s">
        <v>766</v>
      </c>
      <c r="D2" s="20" t="s">
        <v>767</v>
      </c>
      <c r="E2" s="20" t="s">
        <v>738</v>
      </c>
      <c r="F2" s="20" t="s">
        <v>768</v>
      </c>
      <c r="G2" s="20" t="s">
        <v>739</v>
      </c>
      <c r="H2" s="20" t="s">
        <v>768</v>
      </c>
      <c r="I2" s="143"/>
      <c r="L2" s="130"/>
      <c r="M2" s="130"/>
      <c r="N2" s="130"/>
      <c r="O2" s="130"/>
    </row>
    <row r="3" spans="1:86" ht="17.25" customHeight="1" thickBot="1">
      <c r="A3" s="103" t="s">
        <v>741</v>
      </c>
      <c r="B3" s="20" t="s">
        <v>742</v>
      </c>
      <c r="C3" s="21">
        <v>262</v>
      </c>
      <c r="D3" s="43">
        <v>133</v>
      </c>
      <c r="E3" s="21">
        <v>395</v>
      </c>
      <c r="F3" s="21" t="s">
        <v>769</v>
      </c>
      <c r="G3" s="21">
        <v>160</v>
      </c>
      <c r="H3" s="21" t="s">
        <v>770</v>
      </c>
      <c r="I3" s="94">
        <v>55.2</v>
      </c>
      <c r="K3" s="161" t="s">
        <v>771</v>
      </c>
      <c r="L3" s="161" t="s">
        <v>735</v>
      </c>
      <c r="M3" s="161" t="s">
        <v>736</v>
      </c>
      <c r="N3" s="161" t="s">
        <v>763</v>
      </c>
      <c r="O3" s="144"/>
      <c r="P3" s="144"/>
      <c r="Q3" s="145"/>
    </row>
    <row r="4" spans="1:86" ht="33.75" customHeight="1" thickBot="1">
      <c r="A4" s="158" t="s">
        <v>3</v>
      </c>
      <c r="B4" s="20" t="s">
        <v>2</v>
      </c>
      <c r="C4" s="21">
        <v>2971</v>
      </c>
      <c r="D4" s="43">
        <v>84</v>
      </c>
      <c r="E4" s="21">
        <v>4584</v>
      </c>
      <c r="F4" s="21" t="s">
        <v>772</v>
      </c>
      <c r="G4" s="21">
        <v>3037</v>
      </c>
      <c r="H4" s="21" t="s">
        <v>770</v>
      </c>
      <c r="I4" s="94">
        <v>61.2</v>
      </c>
      <c r="K4" s="143"/>
      <c r="L4" s="143"/>
      <c r="M4" s="143"/>
      <c r="N4" s="22" t="s">
        <v>766</v>
      </c>
      <c r="O4" s="22" t="s">
        <v>767</v>
      </c>
      <c r="P4" s="22" t="s">
        <v>738</v>
      </c>
      <c r="Q4" s="22" t="s">
        <v>739</v>
      </c>
      <c r="R4" s="22" t="s">
        <v>773</v>
      </c>
    </row>
    <row r="5" spans="1:86" ht="17.25" customHeight="1" thickBot="1">
      <c r="A5" s="143"/>
      <c r="B5" s="20" t="s">
        <v>3</v>
      </c>
      <c r="C5" s="21">
        <v>388</v>
      </c>
      <c r="D5" s="43">
        <v>151</v>
      </c>
      <c r="E5" s="21">
        <v>616</v>
      </c>
      <c r="F5" s="21" t="s">
        <v>774</v>
      </c>
      <c r="G5" s="21">
        <v>238</v>
      </c>
      <c r="H5" s="21" t="s">
        <v>775</v>
      </c>
      <c r="I5" s="94">
        <v>40.200000000000003</v>
      </c>
      <c r="K5" s="104">
        <v>1</v>
      </c>
      <c r="L5" s="22" t="s">
        <v>741</v>
      </c>
      <c r="M5" s="22" t="s">
        <v>742</v>
      </c>
      <c r="N5" s="72">
        <v>170</v>
      </c>
      <c r="O5" s="22">
        <v>33</v>
      </c>
      <c r="P5" s="22">
        <v>550</v>
      </c>
      <c r="Q5" s="22">
        <v>85</v>
      </c>
      <c r="R5" s="22"/>
      <c r="S5">
        <v>31</v>
      </c>
      <c r="T5">
        <v>139</v>
      </c>
      <c r="U5">
        <v>20</v>
      </c>
      <c r="W5">
        <v>103</v>
      </c>
      <c r="X5">
        <f>N5-W5</f>
        <v>67</v>
      </c>
      <c r="Y5" s="23">
        <v>73</v>
      </c>
      <c r="Z5" s="21">
        <v>64</v>
      </c>
      <c r="AA5">
        <f t="shared" ref="AA5:AA10" si="0">Z5-Y5</f>
        <v>-9</v>
      </c>
      <c r="AD5" s="72">
        <v>130</v>
      </c>
      <c r="AE5" s="22">
        <v>19</v>
      </c>
      <c r="AF5" s="22">
        <v>175</v>
      </c>
      <c r="AG5" s="22">
        <v>105</v>
      </c>
    </row>
    <row r="6" spans="1:86" ht="17.25" customHeight="1" thickBot="1">
      <c r="A6" s="158" t="s">
        <v>740</v>
      </c>
      <c r="B6" s="20" t="s">
        <v>4</v>
      </c>
      <c r="C6" s="21">
        <v>404</v>
      </c>
      <c r="D6" s="43">
        <v>120</v>
      </c>
      <c r="E6" s="21">
        <v>830</v>
      </c>
      <c r="F6" s="21" t="s">
        <v>776</v>
      </c>
      <c r="G6" s="21">
        <v>467</v>
      </c>
      <c r="H6" s="21" t="s">
        <v>770</v>
      </c>
      <c r="I6" s="94">
        <v>120.4</v>
      </c>
      <c r="K6" s="104">
        <v>2</v>
      </c>
      <c r="L6" s="22" t="s">
        <v>777</v>
      </c>
      <c r="M6" s="22" t="s">
        <v>3</v>
      </c>
      <c r="N6" s="73">
        <v>200</v>
      </c>
      <c r="O6" s="22">
        <v>-60</v>
      </c>
      <c r="P6" s="22">
        <v>600</v>
      </c>
      <c r="Q6" s="22">
        <v>100</v>
      </c>
      <c r="R6" s="22">
        <v>2980</v>
      </c>
      <c r="S6">
        <v>63</v>
      </c>
      <c r="T6">
        <v>111</v>
      </c>
      <c r="U6">
        <v>46</v>
      </c>
      <c r="W6">
        <v>195</v>
      </c>
      <c r="X6">
        <f>N6-W6</f>
        <v>5</v>
      </c>
      <c r="Y6" s="24">
        <v>2884</v>
      </c>
      <c r="Z6" s="21">
        <v>2858</v>
      </c>
      <c r="AA6">
        <f t="shared" si="0"/>
        <v>-26</v>
      </c>
      <c r="AD6" s="73">
        <v>120</v>
      </c>
      <c r="AE6" s="22">
        <v>-112</v>
      </c>
      <c r="AF6" s="22">
        <v>140</v>
      </c>
      <c r="AG6" s="22">
        <v>85</v>
      </c>
    </row>
    <row r="7" spans="1:86" ht="17.25" customHeight="1" thickBot="1">
      <c r="A7" s="143"/>
      <c r="B7" s="20" t="s">
        <v>5</v>
      </c>
      <c r="C7" s="21">
        <v>264</v>
      </c>
      <c r="D7" s="43">
        <v>89</v>
      </c>
      <c r="E7" s="21">
        <v>475</v>
      </c>
      <c r="F7" s="21" t="s">
        <v>778</v>
      </c>
      <c r="G7" s="21">
        <v>140</v>
      </c>
      <c r="H7" s="21" t="s">
        <v>779</v>
      </c>
      <c r="I7" s="95">
        <v>43.6</v>
      </c>
      <c r="K7" s="104">
        <v>3</v>
      </c>
      <c r="L7" s="22" t="s">
        <v>740</v>
      </c>
      <c r="M7" s="22" t="s">
        <v>5</v>
      </c>
      <c r="N7" s="73">
        <v>180</v>
      </c>
      <c r="O7" s="22">
        <v>-15</v>
      </c>
      <c r="P7" s="22">
        <v>500</v>
      </c>
      <c r="Q7" s="22">
        <v>65</v>
      </c>
      <c r="R7" s="22">
        <v>450</v>
      </c>
      <c r="S7">
        <v>57</v>
      </c>
      <c r="T7">
        <v>91</v>
      </c>
      <c r="U7">
        <v>39</v>
      </c>
      <c r="W7">
        <v>137</v>
      </c>
      <c r="X7">
        <f>N7-W7</f>
        <v>43</v>
      </c>
      <c r="Y7" s="24">
        <v>68</v>
      </c>
      <c r="Z7" s="21">
        <v>46</v>
      </c>
      <c r="AA7">
        <f t="shared" si="0"/>
        <v>-22</v>
      </c>
      <c r="AD7" s="73">
        <v>90</v>
      </c>
      <c r="AE7" s="22">
        <v>-93</v>
      </c>
      <c r="AF7" s="22">
        <v>170</v>
      </c>
      <c r="AG7" s="22">
        <v>60</v>
      </c>
    </row>
    <row r="8" spans="1:86" ht="17.25" customHeight="1" thickBot="1">
      <c r="A8" s="103" t="s">
        <v>7</v>
      </c>
      <c r="B8" s="20" t="s">
        <v>7</v>
      </c>
      <c r="C8" s="21">
        <v>326</v>
      </c>
      <c r="D8" s="43">
        <v>216</v>
      </c>
      <c r="E8" s="21">
        <v>533</v>
      </c>
      <c r="F8" s="21" t="s">
        <v>780</v>
      </c>
      <c r="G8" s="21">
        <v>198</v>
      </c>
      <c r="H8" s="21" t="s">
        <v>779</v>
      </c>
      <c r="I8" s="94">
        <v>80.8</v>
      </c>
      <c r="K8" s="104">
        <v>4</v>
      </c>
      <c r="L8" s="22" t="s">
        <v>781</v>
      </c>
      <c r="M8" s="22" t="s">
        <v>781</v>
      </c>
      <c r="N8" s="73">
        <v>220</v>
      </c>
      <c r="O8" s="22">
        <v>50</v>
      </c>
      <c r="P8" s="22">
        <v>580</v>
      </c>
      <c r="Q8" s="22">
        <v>95</v>
      </c>
      <c r="R8" s="22"/>
      <c r="S8">
        <v>72</v>
      </c>
      <c r="T8">
        <v>146</v>
      </c>
      <c r="U8">
        <v>37</v>
      </c>
      <c r="W8">
        <v>90</v>
      </c>
      <c r="X8">
        <f>N8-W8</f>
        <v>130</v>
      </c>
      <c r="Y8" s="24">
        <v>357</v>
      </c>
      <c r="Z8" s="21">
        <v>343</v>
      </c>
      <c r="AA8">
        <f t="shared" si="0"/>
        <v>-14</v>
      </c>
      <c r="AD8" s="73">
        <v>145</v>
      </c>
      <c r="AE8" s="22">
        <v>-37</v>
      </c>
      <c r="AF8" s="22">
        <v>180</v>
      </c>
      <c r="AG8" s="22">
        <v>125</v>
      </c>
    </row>
    <row r="9" spans="1:86" ht="17.25" customHeight="1" thickBot="1">
      <c r="A9" s="162" t="s">
        <v>782</v>
      </c>
      <c r="B9" s="144"/>
      <c r="C9" s="144"/>
      <c r="D9" s="144"/>
      <c r="G9" s="162" t="s">
        <v>783</v>
      </c>
      <c r="H9" s="144"/>
      <c r="L9" s="162" t="s">
        <v>784</v>
      </c>
      <c r="M9" s="144"/>
      <c r="N9" s="144"/>
      <c r="O9" s="144"/>
      <c r="P9" s="144"/>
      <c r="Y9" s="24">
        <v>88</v>
      </c>
      <c r="Z9" s="21">
        <v>77</v>
      </c>
      <c r="AA9">
        <f t="shared" si="0"/>
        <v>-11</v>
      </c>
    </row>
    <row r="10" spans="1:86" ht="54.75" customHeight="1" thickBot="1">
      <c r="A10" s="132" t="s">
        <v>735</v>
      </c>
      <c r="B10" s="106" t="s">
        <v>736</v>
      </c>
      <c r="C10" s="106" t="s">
        <v>785</v>
      </c>
      <c r="D10" s="106" t="s">
        <v>786</v>
      </c>
      <c r="E10" s="106" t="s">
        <v>787</v>
      </c>
      <c r="F10" s="132" t="s">
        <v>735</v>
      </c>
      <c r="G10" s="106" t="s">
        <v>736</v>
      </c>
      <c r="H10" s="106" t="s">
        <v>785</v>
      </c>
      <c r="I10" s="106" t="s">
        <v>786</v>
      </c>
      <c r="J10" s="106" t="s">
        <v>787</v>
      </c>
      <c r="K10" s="163" t="s">
        <v>771</v>
      </c>
      <c r="L10" s="163" t="s">
        <v>788</v>
      </c>
      <c r="M10" s="163" t="s">
        <v>789</v>
      </c>
      <c r="N10" s="145"/>
      <c r="O10" s="163" t="s">
        <v>790</v>
      </c>
      <c r="P10" s="145"/>
      <c r="Y10" s="24">
        <v>94</v>
      </c>
      <c r="Z10" s="21">
        <v>108</v>
      </c>
      <c r="AA10">
        <f t="shared" si="0"/>
        <v>14</v>
      </c>
    </row>
    <row r="11" spans="1:86" ht="46.5" customHeight="1" thickBot="1">
      <c r="A11" s="105" t="s">
        <v>3</v>
      </c>
      <c r="B11" s="67" t="s">
        <v>2</v>
      </c>
      <c r="C11" s="67">
        <f>VLOOKUP(C4,Qkhaitoan!A1:B751,2)</f>
        <v>451</v>
      </c>
      <c r="D11" s="67">
        <v>145.38258575197889</v>
      </c>
      <c r="E11" s="88">
        <f>(C11*10*24*3600)/1000000</f>
        <v>389.66399999999999</v>
      </c>
      <c r="F11" s="132" t="s">
        <v>3</v>
      </c>
      <c r="G11" s="106" t="s">
        <v>2</v>
      </c>
      <c r="H11" s="67">
        <f>VLOOKUP(R6,Qkhaitoan!A1:B751,2)</f>
        <v>482</v>
      </c>
      <c r="I11" s="106">
        <v>202.70270270270271</v>
      </c>
      <c r="J11" s="89">
        <f>(H11*10*24*3600)/1000000</f>
        <v>416.44799999999998</v>
      </c>
      <c r="K11" s="143"/>
      <c r="L11" s="143"/>
      <c r="M11" s="67" t="s">
        <v>791</v>
      </c>
      <c r="N11" s="67" t="s">
        <v>792</v>
      </c>
      <c r="O11" s="67" t="s">
        <v>791</v>
      </c>
      <c r="P11" s="67" t="s">
        <v>793</v>
      </c>
    </row>
    <row r="12" spans="1:86" ht="33" customHeight="1" thickBot="1">
      <c r="A12" s="105" t="s">
        <v>740</v>
      </c>
      <c r="B12" s="67" t="s">
        <v>4</v>
      </c>
      <c r="C12" s="67">
        <f>VLOOKUP(C6,Qkhaitoan!C2:D739,2)</f>
        <v>20.7</v>
      </c>
      <c r="D12" s="67">
        <v>222.573839662447</v>
      </c>
      <c r="E12" s="88">
        <f>(C12*10*24*3600)/1000000</f>
        <v>17.884799999999998</v>
      </c>
      <c r="F12" s="132" t="s">
        <v>740</v>
      </c>
      <c r="G12" s="106" t="s">
        <v>4</v>
      </c>
      <c r="H12" s="106">
        <f>VLOOKUP(R7,Qkhaitoan!C2:D739,2)</f>
        <v>36.1</v>
      </c>
      <c r="I12" s="106">
        <v>22.5625</v>
      </c>
      <c r="J12" s="89">
        <f>(H12*10*24*3600)/1000000</f>
        <v>31.1904</v>
      </c>
      <c r="K12" s="105">
        <v>1</v>
      </c>
      <c r="L12" s="67" t="s">
        <v>794</v>
      </c>
      <c r="M12" s="67">
        <v>39.29</v>
      </c>
      <c r="N12" s="67">
        <f>M12-410</f>
        <v>-370.71</v>
      </c>
      <c r="O12" s="67" t="e">
        <f>ROUND(VLOOKUP(M12,dactrung!M2:N4002,2),1)</f>
        <v>#N/A</v>
      </c>
      <c r="P12" s="67" t="e">
        <f>ROUND(O12/248.51*100,1)</f>
        <v>#N/A</v>
      </c>
      <c r="Y12" s="110"/>
    </row>
    <row r="13" spans="1:86" ht="33.75" customHeight="1" thickBot="1">
      <c r="K13" s="105">
        <v>2</v>
      </c>
      <c r="L13" s="67" t="s">
        <v>795</v>
      </c>
      <c r="M13" s="67">
        <v>128.84</v>
      </c>
      <c r="N13" s="67">
        <f>M13-129.5</f>
        <v>-0.65999999999999659</v>
      </c>
      <c r="O13" s="67">
        <f>ROUND(VLOOKUP(M13,dactrung!M4003:N4603,2),1)</f>
        <v>281.7</v>
      </c>
      <c r="P13" s="67">
        <f>ROUND(O13/289.5*100,1)</f>
        <v>97.3</v>
      </c>
      <c r="Y13" s="110"/>
    </row>
    <row r="14" spans="1:86" ht="16.5" customHeight="1">
      <c r="Y14" s="110"/>
    </row>
    <row r="15" spans="1:86" ht="16.5" customHeight="1">
      <c r="Y15" s="110"/>
    </row>
    <row r="16" spans="1:86" ht="16.5" customHeight="1">
      <c r="Y16" s="110"/>
    </row>
    <row r="17" spans="25:25" ht="16.5" customHeight="1">
      <c r="Y17" s="110"/>
    </row>
    <row r="79" spans="1:1" ht="409.6" customHeight="1">
      <c r="A79" s="25" t="s">
        <v>796</v>
      </c>
    </row>
  </sheetData>
  <mergeCells count="18">
    <mergeCell ref="A9:D9"/>
    <mergeCell ref="K10:K11"/>
    <mergeCell ref="L10:L11"/>
    <mergeCell ref="M10:N10"/>
    <mergeCell ref="O10:P10"/>
    <mergeCell ref="L9:P9"/>
    <mergeCell ref="G9:H9"/>
    <mergeCell ref="L1:P1"/>
    <mergeCell ref="K3:K4"/>
    <mergeCell ref="L3:L4"/>
    <mergeCell ref="M3:M4"/>
    <mergeCell ref="N3:Q3"/>
    <mergeCell ref="A6:A7"/>
    <mergeCell ref="A1:A2"/>
    <mergeCell ref="B1:B2"/>
    <mergeCell ref="C1:H1"/>
    <mergeCell ref="I1:I2"/>
    <mergeCell ref="A4:A5"/>
  </mergeCell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F4603"/>
  <sheetViews>
    <sheetView workbookViewId="0">
      <pane ySplit="1" topLeftCell="A2" activePane="bottomLeft" state="frozen"/>
      <selection pane="bottomLeft" activeCell="I16" sqref="I16"/>
    </sheetView>
  </sheetViews>
  <sheetFormatPr defaultColWidth="9.140625" defaultRowHeight="15"/>
  <cols>
    <col min="1" max="1" width="11.42578125" style="133" customWidth="1"/>
    <col min="2" max="2" width="12.7109375" style="133" bestFit="1" customWidth="1"/>
    <col min="3" max="3" width="7.5703125" style="141" bestFit="1" customWidth="1"/>
    <col min="4" max="4" width="10.28515625" style="141" bestFit="1" customWidth="1"/>
    <col min="5" max="5" width="9.28515625" style="141" bestFit="1" customWidth="1"/>
    <col min="6" max="6" width="7.28515625" style="141" bestFit="1" customWidth="1"/>
    <col min="7" max="7" width="8.85546875" style="141" customWidth="1"/>
    <col min="8" max="8" width="8.140625" style="141" bestFit="1" customWidth="1"/>
    <col min="9" max="9" width="6.5703125" style="141" bestFit="1" customWidth="1"/>
    <col min="10" max="10" width="5.5703125" style="141" bestFit="1" customWidth="1"/>
    <col min="11" max="12" width="9.140625" style="133" customWidth="1"/>
    <col min="13" max="17" width="9.140625" style="141" customWidth="1"/>
    <col min="18" max="212" width="9.140625" style="133" customWidth="1"/>
    <col min="213" max="16384" width="9.140625" style="133"/>
  </cols>
  <sheetData>
    <row r="1" spans="1:32" ht="15.75" customHeight="1">
      <c r="B1" s="133" t="s">
        <v>797</v>
      </c>
      <c r="C1" s="140" t="s">
        <v>742</v>
      </c>
      <c r="D1" s="140" t="s">
        <v>2</v>
      </c>
      <c r="E1" s="140" t="s">
        <v>3</v>
      </c>
      <c r="F1" s="140" t="s">
        <v>4</v>
      </c>
      <c r="G1" s="140" t="s">
        <v>798</v>
      </c>
      <c r="H1" s="140" t="s">
        <v>7</v>
      </c>
      <c r="I1" s="140" t="s">
        <v>799</v>
      </c>
      <c r="J1" s="141" t="s">
        <v>800</v>
      </c>
      <c r="M1" s="58" t="s">
        <v>801</v>
      </c>
      <c r="N1" s="57" t="s">
        <v>787</v>
      </c>
      <c r="P1" s="58" t="s">
        <v>801</v>
      </c>
      <c r="Q1" s="57" t="s">
        <v>787</v>
      </c>
    </row>
    <row r="2" spans="1:32" ht="18.75" customHeight="1">
      <c r="A2" s="164" t="s">
        <v>802</v>
      </c>
      <c r="B2" s="39">
        <v>44927</v>
      </c>
      <c r="C2" s="140"/>
      <c r="D2" s="140">
        <v>2891</v>
      </c>
      <c r="E2" s="140">
        <v>218</v>
      </c>
      <c r="F2" s="140">
        <v>470</v>
      </c>
      <c r="G2" s="140"/>
      <c r="H2" s="140"/>
      <c r="I2" s="140">
        <v>229</v>
      </c>
      <c r="J2" s="141">
        <v>61.4</v>
      </c>
      <c r="M2" s="63">
        <v>375</v>
      </c>
      <c r="N2" s="64">
        <v>43.33</v>
      </c>
      <c r="P2" s="68">
        <v>70</v>
      </c>
      <c r="Q2" s="69">
        <v>0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</row>
    <row r="3" spans="1:32" ht="18.75" customHeight="1">
      <c r="A3" s="165"/>
      <c r="B3" s="39">
        <v>44937</v>
      </c>
      <c r="C3" s="140"/>
      <c r="D3" s="140">
        <v>2868</v>
      </c>
      <c r="E3" s="140">
        <v>199</v>
      </c>
      <c r="F3" s="140">
        <v>453</v>
      </c>
      <c r="G3" s="140"/>
      <c r="H3" s="140"/>
      <c r="I3" s="140">
        <v>173</v>
      </c>
      <c r="J3" s="141">
        <v>43.5</v>
      </c>
      <c r="M3" s="60">
        <v>375.01</v>
      </c>
      <c r="N3" s="56">
        <v>43.361800000000002</v>
      </c>
      <c r="P3" s="68">
        <f t="shared" ref="P3:P66" si="0">P2+0.1</f>
        <v>70.099999999999994</v>
      </c>
      <c r="Q3" s="69">
        <v>0.01</v>
      </c>
      <c r="T3" s="84" t="s">
        <v>803</v>
      </c>
      <c r="U3" s="84" t="s">
        <v>804</v>
      </c>
      <c r="V3" s="84" t="s">
        <v>805</v>
      </c>
      <c r="W3" s="84" t="s">
        <v>806</v>
      </c>
      <c r="X3" s="84" t="s">
        <v>807</v>
      </c>
      <c r="Y3" s="84" t="s">
        <v>808</v>
      </c>
      <c r="Z3" s="84" t="s">
        <v>809</v>
      </c>
      <c r="AA3" s="84" t="s">
        <v>810</v>
      </c>
      <c r="AB3" s="84" t="s">
        <v>811</v>
      </c>
      <c r="AC3" s="84" t="s">
        <v>812</v>
      </c>
      <c r="AD3" s="84" t="s">
        <v>813</v>
      </c>
      <c r="AE3" s="84" t="s">
        <v>814</v>
      </c>
      <c r="AF3" s="167" t="s">
        <v>815</v>
      </c>
    </row>
    <row r="4" spans="1:32" ht="15.75" customHeight="1">
      <c r="A4" s="165"/>
      <c r="B4" s="39">
        <v>44947</v>
      </c>
      <c r="C4" s="140"/>
      <c r="D4" s="140">
        <v>2856</v>
      </c>
      <c r="E4" s="140">
        <v>188</v>
      </c>
      <c r="F4" s="140">
        <v>445</v>
      </c>
      <c r="G4" s="140"/>
      <c r="H4" s="140"/>
      <c r="I4" s="140">
        <v>151</v>
      </c>
      <c r="J4" s="141">
        <v>39</v>
      </c>
      <c r="M4" s="60">
        <v>375.02</v>
      </c>
      <c r="N4" s="56">
        <v>43.393599999999992</v>
      </c>
      <c r="P4" s="68">
        <f t="shared" si="0"/>
        <v>70.199999999999989</v>
      </c>
      <c r="Q4" s="69">
        <v>0.02</v>
      </c>
      <c r="S4" s="168" t="s">
        <v>801</v>
      </c>
      <c r="T4" s="85">
        <v>2891</v>
      </c>
      <c r="U4" s="85">
        <v>2842</v>
      </c>
      <c r="V4" s="85">
        <v>2817</v>
      </c>
      <c r="W4" s="85">
        <v>2805</v>
      </c>
      <c r="X4" s="85">
        <v>2808</v>
      </c>
      <c r="Y4" s="85">
        <v>2815</v>
      </c>
      <c r="Z4" s="85">
        <v>2807</v>
      </c>
      <c r="AA4" s="85">
        <v>2808</v>
      </c>
      <c r="AB4" s="85">
        <v>2823</v>
      </c>
      <c r="AC4" s="85">
        <v>2886</v>
      </c>
      <c r="AD4" s="85">
        <v>3006</v>
      </c>
      <c r="AE4" s="85">
        <v>2980</v>
      </c>
      <c r="AF4" s="165"/>
    </row>
    <row r="5" spans="1:32" ht="15.75" customHeight="1">
      <c r="A5" s="165"/>
      <c r="B5" s="39">
        <v>44958</v>
      </c>
      <c r="C5" s="140"/>
      <c r="D5" s="140">
        <v>2842</v>
      </c>
      <c r="E5" s="140">
        <v>174</v>
      </c>
      <c r="F5" s="140">
        <v>436</v>
      </c>
      <c r="G5" s="140"/>
      <c r="H5" s="140"/>
      <c r="I5" s="140">
        <v>123</v>
      </c>
      <c r="J5" s="141">
        <v>28.6</v>
      </c>
      <c r="M5" s="60">
        <v>375.03</v>
      </c>
      <c r="N5" s="56">
        <v>43.425399999999989</v>
      </c>
      <c r="P5" s="68">
        <f t="shared" si="0"/>
        <v>70.299999999999983</v>
      </c>
      <c r="Q5" s="69">
        <v>0.03</v>
      </c>
      <c r="S5" s="169"/>
      <c r="T5" s="85">
        <v>2868</v>
      </c>
      <c r="U5" s="85">
        <v>2829</v>
      </c>
      <c r="V5" s="85">
        <v>2809</v>
      </c>
      <c r="W5" s="85">
        <v>2801</v>
      </c>
      <c r="X5" s="85">
        <v>2816</v>
      </c>
      <c r="Y5" s="85">
        <v>2815</v>
      </c>
      <c r="Z5" s="85">
        <v>2808</v>
      </c>
      <c r="AA5" s="85">
        <v>2807</v>
      </c>
      <c r="AB5" s="85">
        <v>2843</v>
      </c>
      <c r="AC5" s="85">
        <v>2929</v>
      </c>
      <c r="AD5" s="85">
        <v>3008</v>
      </c>
      <c r="AE5" s="85">
        <v>2950</v>
      </c>
      <c r="AF5" s="165"/>
    </row>
    <row r="6" spans="1:32" ht="15.75" customHeight="1">
      <c r="A6" s="165"/>
      <c r="B6" s="39">
        <v>44968</v>
      </c>
      <c r="C6" s="140"/>
      <c r="D6" s="140">
        <v>2829</v>
      </c>
      <c r="E6" s="140">
        <v>160</v>
      </c>
      <c r="F6" s="140">
        <v>428</v>
      </c>
      <c r="G6" s="140"/>
      <c r="H6" s="140"/>
      <c r="I6" s="140">
        <v>98.1</v>
      </c>
      <c r="J6" s="141">
        <v>21.9</v>
      </c>
      <c r="M6" s="60">
        <v>375.04</v>
      </c>
      <c r="N6" s="56">
        <v>43.457199999999993</v>
      </c>
      <c r="P6" s="68">
        <f t="shared" si="0"/>
        <v>70.399999999999977</v>
      </c>
      <c r="Q6" s="69">
        <v>0.04</v>
      </c>
      <c r="R6" t="s">
        <v>816</v>
      </c>
      <c r="S6" s="169"/>
      <c r="T6" s="85">
        <v>2856</v>
      </c>
      <c r="U6" s="85">
        <v>2823</v>
      </c>
      <c r="V6" s="85">
        <v>2810</v>
      </c>
      <c r="W6" s="85">
        <v>2801</v>
      </c>
      <c r="X6" s="85">
        <v>2817</v>
      </c>
      <c r="Y6" s="85">
        <v>2814</v>
      </c>
      <c r="Z6" s="85">
        <v>2807</v>
      </c>
      <c r="AA6" s="85">
        <v>2813</v>
      </c>
      <c r="AB6" s="85">
        <v>2855</v>
      </c>
      <c r="AC6" s="85">
        <v>2963</v>
      </c>
      <c r="AD6" s="85">
        <v>2987</v>
      </c>
      <c r="AE6" s="85">
        <v>2918</v>
      </c>
      <c r="AF6" s="165"/>
    </row>
    <row r="7" spans="1:32" ht="15.75" customHeight="1">
      <c r="A7" s="165"/>
      <c r="B7" s="39">
        <v>44978</v>
      </c>
      <c r="C7" s="140"/>
      <c r="D7" s="140">
        <v>2823</v>
      </c>
      <c r="E7" s="140">
        <v>154</v>
      </c>
      <c r="F7" s="140">
        <v>426</v>
      </c>
      <c r="G7" s="140"/>
      <c r="H7" s="140"/>
      <c r="I7" s="140">
        <v>88.2</v>
      </c>
      <c r="J7" s="141">
        <v>20.100000000000001</v>
      </c>
      <c r="M7" s="60">
        <v>375.05</v>
      </c>
      <c r="N7" s="56">
        <v>43.488999999999983</v>
      </c>
      <c r="P7" s="68">
        <f t="shared" si="0"/>
        <v>70.499999999999972</v>
      </c>
      <c r="Q7" s="69">
        <v>0.05</v>
      </c>
      <c r="S7" s="168" t="s">
        <v>773</v>
      </c>
      <c r="T7" s="85">
        <v>229</v>
      </c>
      <c r="U7" s="85">
        <v>123</v>
      </c>
      <c r="V7" s="85">
        <v>78.599999999999994</v>
      </c>
      <c r="W7" s="85">
        <v>62.3</v>
      </c>
      <c r="X7" s="85">
        <v>67.8</v>
      </c>
      <c r="Y7" s="85">
        <v>80.8</v>
      </c>
      <c r="Z7" s="85">
        <v>64.2</v>
      </c>
      <c r="AA7" s="85">
        <v>69.2</v>
      </c>
      <c r="AB7" s="85">
        <v>101</v>
      </c>
      <c r="AC7" s="85">
        <v>271</v>
      </c>
      <c r="AD7" s="85">
        <v>738</v>
      </c>
      <c r="AE7" s="85">
        <v>594</v>
      </c>
      <c r="AF7" s="165"/>
    </row>
    <row r="8" spans="1:32" ht="15.75" customHeight="1">
      <c r="A8" s="165"/>
      <c r="B8" s="39">
        <v>44986</v>
      </c>
      <c r="C8" s="140"/>
      <c r="D8" s="140">
        <v>2817</v>
      </c>
      <c r="E8" s="140">
        <v>148</v>
      </c>
      <c r="F8" s="140">
        <v>422</v>
      </c>
      <c r="G8" s="140"/>
      <c r="H8" s="140"/>
      <c r="I8" s="140">
        <v>78.599999999999994</v>
      </c>
      <c r="J8" s="141">
        <v>17.7</v>
      </c>
      <c r="M8" s="60">
        <v>375.06</v>
      </c>
      <c r="N8" s="56">
        <v>43.52079999999998</v>
      </c>
      <c r="P8" s="68">
        <f t="shared" si="0"/>
        <v>70.599999999999966</v>
      </c>
      <c r="Q8" s="69">
        <v>0.06</v>
      </c>
      <c r="S8" s="169"/>
      <c r="T8" s="85">
        <v>173</v>
      </c>
      <c r="U8" s="85">
        <v>98.1</v>
      </c>
      <c r="V8" s="85">
        <v>66.7</v>
      </c>
      <c r="W8" s="85">
        <v>57.1</v>
      </c>
      <c r="X8" s="85">
        <v>84.1</v>
      </c>
      <c r="Y8" s="85">
        <v>81.900000000000006</v>
      </c>
      <c r="Z8" s="85">
        <v>66.3</v>
      </c>
      <c r="AA8" s="85">
        <v>67.900000000000006</v>
      </c>
      <c r="AB8" s="85">
        <v>136</v>
      </c>
      <c r="AC8" s="85">
        <v>448</v>
      </c>
      <c r="AD8" s="85">
        <v>756</v>
      </c>
      <c r="AE8" s="85">
        <v>440</v>
      </c>
      <c r="AF8" s="165"/>
    </row>
    <row r="9" spans="1:32" ht="15.75" customHeight="1">
      <c r="A9" s="165"/>
      <c r="B9" s="39">
        <v>44996</v>
      </c>
      <c r="C9" s="140"/>
      <c r="D9" s="140">
        <v>2809</v>
      </c>
      <c r="E9" s="140">
        <v>140</v>
      </c>
      <c r="F9" s="140">
        <v>421</v>
      </c>
      <c r="G9" s="140"/>
      <c r="H9" s="140"/>
      <c r="I9" s="140">
        <v>66.7</v>
      </c>
      <c r="J9" s="141">
        <v>16.3</v>
      </c>
      <c r="M9" s="60">
        <v>375.07</v>
      </c>
      <c r="N9" s="56">
        <v>43.552599999999977</v>
      </c>
      <c r="P9" s="68">
        <f t="shared" si="0"/>
        <v>70.69999999999996</v>
      </c>
      <c r="Q9" s="69">
        <v>7.0000000000000007E-2</v>
      </c>
      <c r="S9" s="169"/>
      <c r="T9" s="85">
        <v>151</v>
      </c>
      <c r="U9" s="85">
        <v>88.2</v>
      </c>
      <c r="V9" s="85">
        <v>72.400000000000006</v>
      </c>
      <c r="W9" s="85">
        <v>57.5</v>
      </c>
      <c r="X9" s="85">
        <v>83.6</v>
      </c>
      <c r="Y9" s="85">
        <v>80.7</v>
      </c>
      <c r="Z9" s="85">
        <v>65.599999999999994</v>
      </c>
      <c r="AA9" s="85">
        <v>78.2</v>
      </c>
      <c r="AB9" s="85">
        <v>175</v>
      </c>
      <c r="AC9" s="85">
        <v>573</v>
      </c>
      <c r="AD9" s="85">
        <v>629</v>
      </c>
      <c r="AE9" s="85">
        <v>307</v>
      </c>
      <c r="AF9" s="165"/>
    </row>
    <row r="10" spans="1:32" ht="15.75" customHeight="1">
      <c r="A10" s="165"/>
      <c r="B10" s="39">
        <v>45006</v>
      </c>
      <c r="C10" s="140"/>
      <c r="D10" s="140">
        <v>2810</v>
      </c>
      <c r="E10" s="140">
        <v>142</v>
      </c>
      <c r="F10" s="140">
        <v>426</v>
      </c>
      <c r="G10" s="140"/>
      <c r="H10" s="140"/>
      <c r="I10" s="140">
        <v>72.400000000000006</v>
      </c>
      <c r="J10" s="141">
        <v>19.3</v>
      </c>
      <c r="M10" s="60">
        <v>375.08</v>
      </c>
      <c r="N10" s="61">
        <v>43.584399999999967</v>
      </c>
      <c r="P10" s="68">
        <f t="shared" si="0"/>
        <v>70.799999999999955</v>
      </c>
      <c r="Q10" s="69">
        <v>0.08</v>
      </c>
      <c r="AF10" s="165"/>
    </row>
    <row r="11" spans="1:32" ht="15.75" customHeight="1">
      <c r="A11" s="165"/>
      <c r="B11" s="39">
        <v>45017</v>
      </c>
      <c r="C11" s="140"/>
      <c r="D11" s="140">
        <v>2805</v>
      </c>
      <c r="E11" s="140">
        <v>140</v>
      </c>
      <c r="F11" s="140">
        <v>427</v>
      </c>
      <c r="G11" s="140"/>
      <c r="H11" s="140"/>
      <c r="I11" s="140">
        <v>62.3</v>
      </c>
      <c r="J11" s="141">
        <v>15.4</v>
      </c>
      <c r="M11" s="60">
        <v>375.09</v>
      </c>
      <c r="N11" s="61">
        <v>43.616199999999971</v>
      </c>
      <c r="P11" s="68">
        <f t="shared" si="0"/>
        <v>70.899999999999949</v>
      </c>
      <c r="Q11" s="69">
        <v>0.09</v>
      </c>
      <c r="S11" s="168" t="s">
        <v>801</v>
      </c>
      <c r="T11" s="85">
        <v>218</v>
      </c>
      <c r="U11" s="85">
        <v>174</v>
      </c>
      <c r="V11" s="85">
        <v>148</v>
      </c>
      <c r="W11" s="85">
        <v>140</v>
      </c>
      <c r="X11" s="85">
        <v>143</v>
      </c>
      <c r="Y11" s="85">
        <v>141</v>
      </c>
      <c r="Z11" s="85">
        <v>134</v>
      </c>
      <c r="AA11" s="85">
        <v>137</v>
      </c>
      <c r="AB11" s="85">
        <v>160</v>
      </c>
      <c r="AC11" s="85">
        <v>214</v>
      </c>
      <c r="AD11" s="85">
        <v>308</v>
      </c>
      <c r="AE11" s="85">
        <v>290</v>
      </c>
      <c r="AF11" s="165"/>
    </row>
    <row r="12" spans="1:32" ht="15.75" customHeight="1">
      <c r="A12" s="165"/>
      <c r="B12" s="39">
        <v>45027</v>
      </c>
      <c r="C12" s="140"/>
      <c r="D12" s="140">
        <v>2801</v>
      </c>
      <c r="E12" s="140">
        <v>137</v>
      </c>
      <c r="F12" s="140">
        <v>428</v>
      </c>
      <c r="G12" s="140"/>
      <c r="H12" s="140"/>
      <c r="I12" s="140">
        <v>57.1</v>
      </c>
      <c r="J12" s="141">
        <v>12.5</v>
      </c>
      <c r="M12" s="60">
        <v>375.1</v>
      </c>
      <c r="N12" s="61">
        <v>43.647999999999968</v>
      </c>
      <c r="P12" s="68">
        <f t="shared" si="0"/>
        <v>70.999999999999943</v>
      </c>
      <c r="Q12" s="69">
        <v>0.1</v>
      </c>
      <c r="R12" t="s">
        <v>817</v>
      </c>
      <c r="S12" s="169"/>
      <c r="T12" s="85">
        <v>199</v>
      </c>
      <c r="U12" s="85">
        <v>160</v>
      </c>
      <c r="V12" s="85">
        <v>140</v>
      </c>
      <c r="W12" s="85">
        <v>137</v>
      </c>
      <c r="X12" s="85">
        <v>145</v>
      </c>
      <c r="Y12" s="85">
        <v>141</v>
      </c>
      <c r="Z12" s="85">
        <v>135</v>
      </c>
      <c r="AA12" s="85">
        <v>136</v>
      </c>
      <c r="AB12" s="85">
        <v>179</v>
      </c>
      <c r="AC12" s="85">
        <v>249</v>
      </c>
      <c r="AD12" s="85">
        <v>309</v>
      </c>
      <c r="AE12" s="85">
        <v>265</v>
      </c>
      <c r="AF12" s="165"/>
    </row>
    <row r="13" spans="1:32" ht="15.75" customHeight="1">
      <c r="A13" s="165"/>
      <c r="B13" s="39">
        <v>45037</v>
      </c>
      <c r="C13" s="140"/>
      <c r="D13" s="140">
        <v>2801</v>
      </c>
      <c r="E13" s="140">
        <v>139</v>
      </c>
      <c r="F13" s="140">
        <v>450</v>
      </c>
      <c r="G13" s="140"/>
      <c r="H13" s="140"/>
      <c r="I13" s="140">
        <v>57.5</v>
      </c>
      <c r="J13" s="141">
        <v>11.9</v>
      </c>
      <c r="M13" s="60">
        <v>375.11</v>
      </c>
      <c r="N13" s="61">
        <v>43.679799999999958</v>
      </c>
      <c r="P13" s="68">
        <f t="shared" si="0"/>
        <v>71.099999999999937</v>
      </c>
      <c r="Q13" s="69">
        <v>0.11</v>
      </c>
      <c r="S13" s="169"/>
      <c r="T13" s="85">
        <v>188</v>
      </c>
      <c r="U13" s="85">
        <v>154</v>
      </c>
      <c r="V13" s="85">
        <v>142</v>
      </c>
      <c r="W13" s="85">
        <v>139</v>
      </c>
      <c r="X13" s="85">
        <v>144</v>
      </c>
      <c r="Y13" s="85">
        <v>138</v>
      </c>
      <c r="Z13" s="85">
        <v>134</v>
      </c>
      <c r="AA13" s="85">
        <v>148</v>
      </c>
      <c r="AB13" s="85">
        <v>189</v>
      </c>
      <c r="AC13" s="85">
        <v>274</v>
      </c>
      <c r="AD13" s="85">
        <v>292</v>
      </c>
      <c r="AE13" s="85">
        <v>237</v>
      </c>
      <c r="AF13" s="165"/>
    </row>
    <row r="14" spans="1:32" ht="15.75" customHeight="1">
      <c r="A14" s="165"/>
      <c r="B14" s="39">
        <v>45047</v>
      </c>
      <c r="C14" s="140"/>
      <c r="D14" s="140">
        <v>2808</v>
      </c>
      <c r="E14" s="140">
        <v>143</v>
      </c>
      <c r="F14" s="140">
        <v>427</v>
      </c>
      <c r="G14" s="140"/>
      <c r="H14" s="140"/>
      <c r="I14" s="140">
        <v>67.8</v>
      </c>
      <c r="J14" s="141">
        <v>12.6</v>
      </c>
      <c r="M14" s="60">
        <v>375.12</v>
      </c>
      <c r="N14" s="61">
        <v>43.711599999999962</v>
      </c>
      <c r="P14" s="68">
        <f t="shared" si="0"/>
        <v>71.199999999999932</v>
      </c>
      <c r="Q14" s="69">
        <v>0.12</v>
      </c>
      <c r="AF14" s="165"/>
    </row>
    <row r="15" spans="1:32" ht="15.75" customHeight="1">
      <c r="A15" s="165"/>
      <c r="B15" s="39">
        <v>45057</v>
      </c>
      <c r="C15" s="140"/>
      <c r="D15" s="140">
        <v>2816</v>
      </c>
      <c r="E15" s="140">
        <v>145</v>
      </c>
      <c r="F15" s="140">
        <v>435</v>
      </c>
      <c r="G15" s="140"/>
      <c r="H15" s="140"/>
      <c r="I15" s="140">
        <v>84.1</v>
      </c>
      <c r="J15" s="141">
        <v>17</v>
      </c>
      <c r="M15" s="60">
        <v>375.13</v>
      </c>
      <c r="N15" s="61">
        <v>43.743399999999959</v>
      </c>
      <c r="P15" s="68">
        <f t="shared" si="0"/>
        <v>71.299999999999926</v>
      </c>
      <c r="Q15" s="69">
        <v>0.13</v>
      </c>
      <c r="AF15" s="165"/>
    </row>
    <row r="16" spans="1:32" ht="15.75" customHeight="1">
      <c r="A16" s="165"/>
      <c r="B16" s="39">
        <v>45067</v>
      </c>
      <c r="C16" s="140"/>
      <c r="D16" s="140">
        <v>2817</v>
      </c>
      <c r="E16" s="140">
        <v>144</v>
      </c>
      <c r="F16" s="140">
        <v>434</v>
      </c>
      <c r="G16" s="140"/>
      <c r="H16" s="140"/>
      <c r="I16" s="140">
        <v>83.6</v>
      </c>
      <c r="J16" s="141">
        <v>15.2</v>
      </c>
      <c r="M16" s="60">
        <v>375.14</v>
      </c>
      <c r="N16" s="61">
        <v>43.775199999999963</v>
      </c>
      <c r="P16" s="68">
        <f t="shared" si="0"/>
        <v>71.39999999999992</v>
      </c>
      <c r="Q16" s="69">
        <v>0.14000000000000001</v>
      </c>
      <c r="S16" s="168" t="s">
        <v>801</v>
      </c>
      <c r="T16" s="85">
        <v>470</v>
      </c>
      <c r="U16" s="85">
        <v>436</v>
      </c>
      <c r="V16" s="85">
        <v>422</v>
      </c>
      <c r="W16" s="85">
        <v>427</v>
      </c>
      <c r="X16" s="85">
        <v>427</v>
      </c>
      <c r="Y16" s="85">
        <v>437</v>
      </c>
      <c r="Z16" s="85">
        <v>428</v>
      </c>
      <c r="AA16" s="85">
        <v>430</v>
      </c>
      <c r="AB16" s="85">
        <v>433</v>
      </c>
      <c r="AC16" s="85">
        <v>453</v>
      </c>
      <c r="AD16" s="85">
        <v>542</v>
      </c>
      <c r="AE16" s="85">
        <v>532</v>
      </c>
      <c r="AF16" s="165"/>
    </row>
    <row r="17" spans="1:32" ht="15.75" customHeight="1">
      <c r="A17" s="165"/>
      <c r="B17" s="39">
        <v>45078</v>
      </c>
      <c r="C17" s="140"/>
      <c r="D17" s="140">
        <v>2815</v>
      </c>
      <c r="E17" s="140">
        <v>141</v>
      </c>
      <c r="F17" s="140">
        <v>437</v>
      </c>
      <c r="G17" s="140"/>
      <c r="H17" s="140"/>
      <c r="I17" s="140">
        <v>80.8</v>
      </c>
      <c r="J17" s="141">
        <v>14.6</v>
      </c>
      <c r="M17" s="60">
        <v>375.15</v>
      </c>
      <c r="N17" s="61">
        <v>43.806999999999952</v>
      </c>
      <c r="P17" s="68">
        <f t="shared" si="0"/>
        <v>71.499999999999915</v>
      </c>
      <c r="Q17" s="69">
        <v>0.15</v>
      </c>
      <c r="S17" s="169"/>
      <c r="T17" s="85">
        <v>453</v>
      </c>
      <c r="U17" s="85">
        <v>428</v>
      </c>
      <c r="V17" s="85">
        <v>421</v>
      </c>
      <c r="W17" s="85">
        <v>428</v>
      </c>
      <c r="X17" s="85">
        <v>435</v>
      </c>
      <c r="Y17" s="85">
        <v>436</v>
      </c>
      <c r="Z17" s="85">
        <v>430</v>
      </c>
      <c r="AA17" s="85">
        <v>428</v>
      </c>
      <c r="AB17" s="85">
        <v>438</v>
      </c>
      <c r="AC17" s="85">
        <v>485</v>
      </c>
      <c r="AD17" s="85">
        <v>545</v>
      </c>
      <c r="AE17" s="85">
        <v>512</v>
      </c>
      <c r="AF17" s="165"/>
    </row>
    <row r="18" spans="1:32" ht="15.75" customHeight="1">
      <c r="A18" s="165"/>
      <c r="B18" s="39">
        <v>45088</v>
      </c>
      <c r="C18" s="140"/>
      <c r="D18" s="140">
        <v>2815</v>
      </c>
      <c r="E18" s="140">
        <v>141</v>
      </c>
      <c r="F18" s="140">
        <v>436</v>
      </c>
      <c r="G18" s="140"/>
      <c r="H18" s="140"/>
      <c r="I18" s="140">
        <v>81.900000000000006</v>
      </c>
      <c r="J18" s="141">
        <v>16</v>
      </c>
      <c r="M18" s="60">
        <v>375.16</v>
      </c>
      <c r="N18" s="61">
        <v>43.838799999999949</v>
      </c>
      <c r="P18" s="68">
        <f t="shared" si="0"/>
        <v>71.599999999999909</v>
      </c>
      <c r="Q18" s="69">
        <v>0.16</v>
      </c>
      <c r="R18" t="s">
        <v>818</v>
      </c>
      <c r="S18" s="169"/>
      <c r="T18" s="85">
        <v>445</v>
      </c>
      <c r="U18" s="85">
        <v>426</v>
      </c>
      <c r="V18" s="85">
        <v>426</v>
      </c>
      <c r="W18" s="85">
        <v>450</v>
      </c>
      <c r="X18" s="85">
        <v>434</v>
      </c>
      <c r="Y18" s="85">
        <v>433</v>
      </c>
      <c r="Z18" s="85">
        <v>431</v>
      </c>
      <c r="AA18" s="85">
        <v>433</v>
      </c>
      <c r="AB18" s="85">
        <v>438</v>
      </c>
      <c r="AC18" s="85">
        <v>510</v>
      </c>
      <c r="AD18" s="85">
        <v>533</v>
      </c>
      <c r="AE18" s="85">
        <v>489</v>
      </c>
      <c r="AF18" s="165"/>
    </row>
    <row r="19" spans="1:32" ht="15.75" customHeight="1">
      <c r="A19" s="165"/>
      <c r="B19" s="39">
        <v>45098</v>
      </c>
      <c r="C19" s="140"/>
      <c r="D19" s="140">
        <v>2814</v>
      </c>
      <c r="E19" s="140">
        <v>138</v>
      </c>
      <c r="F19" s="140">
        <v>433</v>
      </c>
      <c r="G19" s="140"/>
      <c r="H19" s="140"/>
      <c r="I19" s="140">
        <v>80.7</v>
      </c>
      <c r="J19" s="141">
        <v>12.8</v>
      </c>
      <c r="M19" s="60">
        <v>375.17</v>
      </c>
      <c r="N19" s="61">
        <v>43.870599999999953</v>
      </c>
      <c r="P19" s="68">
        <f t="shared" si="0"/>
        <v>71.699999999999903</v>
      </c>
      <c r="Q19" s="69">
        <v>0.17</v>
      </c>
      <c r="S19" s="168" t="s">
        <v>773</v>
      </c>
      <c r="T19" s="85">
        <v>61.4</v>
      </c>
      <c r="U19" s="85">
        <v>28.6</v>
      </c>
      <c r="V19" s="85">
        <v>17.7</v>
      </c>
      <c r="W19" s="85">
        <v>15.4</v>
      </c>
      <c r="X19" s="85">
        <v>12.6</v>
      </c>
      <c r="Y19" s="85">
        <v>14.6</v>
      </c>
      <c r="Z19" s="85">
        <v>10.7</v>
      </c>
      <c r="AA19" s="85">
        <v>11.6</v>
      </c>
      <c r="AB19" s="85">
        <v>17.100000000000001</v>
      </c>
      <c r="AC19" s="85">
        <v>62.7</v>
      </c>
      <c r="AD19" s="85">
        <v>228</v>
      </c>
      <c r="AE19" s="85">
        <v>211</v>
      </c>
      <c r="AF19" s="165"/>
    </row>
    <row r="20" spans="1:32" ht="15.75" customHeight="1">
      <c r="A20" s="165"/>
      <c r="B20" s="39">
        <v>45108</v>
      </c>
      <c r="C20" s="140"/>
      <c r="D20" s="140">
        <v>2807</v>
      </c>
      <c r="E20" s="140">
        <v>134</v>
      </c>
      <c r="F20" s="140">
        <v>428</v>
      </c>
      <c r="G20" s="140"/>
      <c r="H20" s="140"/>
      <c r="I20" s="140">
        <v>64.2</v>
      </c>
      <c r="J20" s="141">
        <v>10.7</v>
      </c>
      <c r="M20" s="60">
        <v>375.18</v>
      </c>
      <c r="N20" s="61">
        <v>43.902399999999943</v>
      </c>
      <c r="P20" s="68">
        <f t="shared" si="0"/>
        <v>71.799999999999898</v>
      </c>
      <c r="Q20" s="69">
        <v>0.18</v>
      </c>
      <c r="S20" s="169"/>
      <c r="T20" s="85">
        <v>43.5</v>
      </c>
      <c r="U20" s="85">
        <v>21.9</v>
      </c>
      <c r="V20" s="85">
        <v>16.3</v>
      </c>
      <c r="W20" s="85">
        <v>12.5</v>
      </c>
      <c r="X20" s="85">
        <v>17</v>
      </c>
      <c r="Y20" s="85">
        <v>16</v>
      </c>
      <c r="Z20" s="85">
        <v>11.2</v>
      </c>
      <c r="AA20" s="85">
        <v>11.7</v>
      </c>
      <c r="AB20" s="85">
        <v>26</v>
      </c>
      <c r="AC20" s="85">
        <v>127</v>
      </c>
      <c r="AD20" s="85">
        <v>232</v>
      </c>
      <c r="AE20" s="85">
        <v>150</v>
      </c>
      <c r="AF20" s="165"/>
    </row>
    <row r="21" spans="1:32" ht="15.75" customHeight="1">
      <c r="A21" s="165"/>
      <c r="B21" s="39">
        <v>45118</v>
      </c>
      <c r="C21" s="140"/>
      <c r="D21" s="140">
        <v>2808</v>
      </c>
      <c r="E21" s="140">
        <v>135</v>
      </c>
      <c r="F21" s="140">
        <v>430</v>
      </c>
      <c r="G21" s="140"/>
      <c r="H21" s="140"/>
      <c r="I21" s="140">
        <v>66.3</v>
      </c>
      <c r="J21" s="141">
        <v>11.2</v>
      </c>
      <c r="M21" s="60">
        <v>375.19</v>
      </c>
      <c r="N21" s="61">
        <v>43.93419999999994</v>
      </c>
      <c r="P21" s="68">
        <f t="shared" si="0"/>
        <v>71.899999999999892</v>
      </c>
      <c r="Q21" s="69">
        <v>0.19000000000000011</v>
      </c>
      <c r="S21" s="169"/>
      <c r="T21" s="85">
        <v>39</v>
      </c>
      <c r="U21" s="85">
        <v>20.100000000000001</v>
      </c>
      <c r="V21" s="85">
        <v>19.3</v>
      </c>
      <c r="W21" s="85">
        <v>11.9</v>
      </c>
      <c r="X21" s="85">
        <v>15.2</v>
      </c>
      <c r="Y21" s="85">
        <v>12.8</v>
      </c>
      <c r="Z21" s="85">
        <v>11</v>
      </c>
      <c r="AA21" s="85">
        <v>14.1</v>
      </c>
      <c r="AB21" s="85">
        <v>37.299999999999997</v>
      </c>
      <c r="AC21" s="85">
        <v>178</v>
      </c>
      <c r="AD21" s="85">
        <v>207</v>
      </c>
      <c r="AE21" s="85">
        <v>92.7</v>
      </c>
      <c r="AF21" s="165"/>
    </row>
    <row r="22" spans="1:32" ht="15.75" customHeight="1">
      <c r="A22" s="165"/>
      <c r="B22" s="39">
        <v>45128</v>
      </c>
      <c r="C22" s="140"/>
      <c r="D22" s="140">
        <v>2807</v>
      </c>
      <c r="E22" s="140">
        <v>134</v>
      </c>
      <c r="F22" s="140">
        <v>431</v>
      </c>
      <c r="G22" s="140"/>
      <c r="H22" s="140"/>
      <c r="I22" s="140">
        <v>65.599999999999994</v>
      </c>
      <c r="J22" s="141">
        <v>11</v>
      </c>
      <c r="M22" s="60">
        <v>375.2</v>
      </c>
      <c r="N22" s="61">
        <v>43.965999999999937</v>
      </c>
      <c r="P22" s="68">
        <f t="shared" si="0"/>
        <v>71.999999999999886</v>
      </c>
      <c r="Q22" s="69">
        <v>0.2</v>
      </c>
    </row>
    <row r="23" spans="1:32" ht="15.75" customHeight="1">
      <c r="A23" s="165"/>
      <c r="B23" s="39">
        <v>45139</v>
      </c>
      <c r="C23" s="140"/>
      <c r="D23" s="140">
        <v>2808</v>
      </c>
      <c r="E23" s="140">
        <v>137</v>
      </c>
      <c r="F23" s="140">
        <v>430</v>
      </c>
      <c r="G23" s="140"/>
      <c r="H23" s="140"/>
      <c r="I23" s="140">
        <v>69.2</v>
      </c>
      <c r="J23" s="141">
        <v>11.6</v>
      </c>
      <c r="M23" s="60">
        <v>375.21</v>
      </c>
      <c r="N23" s="61">
        <v>43.997799999999927</v>
      </c>
      <c r="P23" s="68">
        <f t="shared" si="0"/>
        <v>72.099999999999881</v>
      </c>
      <c r="Q23" s="69">
        <v>0.21</v>
      </c>
    </row>
    <row r="24" spans="1:32" ht="15.75" customHeight="1">
      <c r="A24" s="165"/>
      <c r="B24" s="39">
        <v>45149</v>
      </c>
      <c r="C24" s="140"/>
      <c r="D24" s="140">
        <v>2807</v>
      </c>
      <c r="E24" s="140">
        <v>136</v>
      </c>
      <c r="F24" s="140">
        <v>428</v>
      </c>
      <c r="G24" s="140"/>
      <c r="H24" s="140"/>
      <c r="I24" s="140">
        <v>67.900000000000006</v>
      </c>
      <c r="J24" s="141">
        <v>11.7</v>
      </c>
      <c r="M24" s="60">
        <v>375.22</v>
      </c>
      <c r="N24" s="61">
        <v>44.029599999999931</v>
      </c>
      <c r="P24" s="68">
        <f t="shared" si="0"/>
        <v>72.199999999999875</v>
      </c>
      <c r="Q24" s="69">
        <v>0.22</v>
      </c>
      <c r="S24" s="168" t="s">
        <v>801</v>
      </c>
      <c r="T24" s="85">
        <v>2898</v>
      </c>
      <c r="U24" s="85">
        <v>2847</v>
      </c>
      <c r="V24" s="85">
        <v>2820</v>
      </c>
      <c r="W24" s="85">
        <v>2807</v>
      </c>
      <c r="X24" s="85">
        <v>2807</v>
      </c>
      <c r="Y24" s="85">
        <v>2817</v>
      </c>
      <c r="Z24" s="85">
        <v>2808</v>
      </c>
      <c r="AA24" s="85">
        <v>2806</v>
      </c>
      <c r="AB24" s="85">
        <v>2818</v>
      </c>
      <c r="AC24" s="85">
        <v>2879</v>
      </c>
      <c r="AD24" s="85">
        <v>3015</v>
      </c>
      <c r="AE24" s="85">
        <v>2989</v>
      </c>
      <c r="AF24" s="167" t="s">
        <v>819</v>
      </c>
    </row>
    <row r="25" spans="1:32" ht="15.75" customHeight="1">
      <c r="A25" s="165"/>
      <c r="B25" s="39">
        <v>45159</v>
      </c>
      <c r="C25" s="140"/>
      <c r="D25" s="140">
        <v>2813</v>
      </c>
      <c r="E25" s="140">
        <v>148</v>
      </c>
      <c r="F25" s="140">
        <v>433</v>
      </c>
      <c r="G25" s="140"/>
      <c r="H25" s="140"/>
      <c r="I25" s="140">
        <v>78.2</v>
      </c>
      <c r="J25" s="141">
        <v>14.1</v>
      </c>
      <c r="M25" s="60">
        <v>375.23</v>
      </c>
      <c r="N25" s="61">
        <v>44.061399999999928</v>
      </c>
      <c r="P25" s="68">
        <f t="shared" si="0"/>
        <v>72.299999999999869</v>
      </c>
      <c r="Q25" s="69">
        <v>0.23</v>
      </c>
      <c r="S25" s="169"/>
      <c r="T25" s="85">
        <v>2884</v>
      </c>
      <c r="U25" s="85">
        <v>2837</v>
      </c>
      <c r="V25" s="85">
        <v>2815</v>
      </c>
      <c r="W25" s="85">
        <v>2802</v>
      </c>
      <c r="X25" s="85">
        <v>2809</v>
      </c>
      <c r="Y25" s="85">
        <v>2813</v>
      </c>
      <c r="Z25" s="85">
        <v>2805</v>
      </c>
      <c r="AA25" s="85">
        <v>2810</v>
      </c>
      <c r="AB25" s="85">
        <v>2828</v>
      </c>
      <c r="AC25" s="85">
        <v>2894</v>
      </c>
      <c r="AD25" s="85">
        <v>2998</v>
      </c>
      <c r="AE25" s="85">
        <v>2971</v>
      </c>
      <c r="AF25" s="165"/>
    </row>
    <row r="26" spans="1:32" ht="19.149999999999999" customHeight="1">
      <c r="A26" s="164" t="s">
        <v>820</v>
      </c>
      <c r="B26" s="39">
        <v>45170</v>
      </c>
      <c r="C26" s="40">
        <v>95</v>
      </c>
      <c r="D26" s="27">
        <v>2818</v>
      </c>
      <c r="E26" s="42">
        <v>155</v>
      </c>
      <c r="F26" s="40">
        <v>432</v>
      </c>
      <c r="G26" s="40">
        <v>106</v>
      </c>
      <c r="H26" s="40">
        <v>58</v>
      </c>
      <c r="I26" s="41">
        <v>93.5</v>
      </c>
      <c r="J26" s="40">
        <v>14.6</v>
      </c>
      <c r="M26" s="60">
        <v>375.24</v>
      </c>
      <c r="N26" s="61">
        <v>44.093199999999918</v>
      </c>
      <c r="P26" s="68">
        <f t="shared" si="0"/>
        <v>72.399999999999864</v>
      </c>
      <c r="Q26" s="69">
        <v>0.24</v>
      </c>
      <c r="S26" s="169"/>
      <c r="T26" s="85">
        <v>2872</v>
      </c>
      <c r="U26" s="85">
        <v>2831</v>
      </c>
      <c r="V26" s="85">
        <v>2810</v>
      </c>
      <c r="W26" s="85">
        <v>2802</v>
      </c>
      <c r="X26" s="85">
        <v>2815</v>
      </c>
      <c r="Y26" s="85">
        <v>2815</v>
      </c>
      <c r="Z26" s="85">
        <v>2808</v>
      </c>
      <c r="AA26" s="85">
        <v>2806</v>
      </c>
      <c r="AB26" s="85">
        <v>2840</v>
      </c>
      <c r="AC26" s="85">
        <v>2916</v>
      </c>
      <c r="AD26" s="85">
        <v>2999</v>
      </c>
      <c r="AE26" s="85">
        <v>2955</v>
      </c>
      <c r="AF26" s="165"/>
    </row>
    <row r="27" spans="1:32" ht="15.75" customHeight="1">
      <c r="A27" s="165"/>
      <c r="B27" s="39">
        <v>45175</v>
      </c>
      <c r="C27" s="40">
        <v>97</v>
      </c>
      <c r="D27" s="27">
        <v>2828</v>
      </c>
      <c r="E27" s="42">
        <v>165</v>
      </c>
      <c r="F27" s="40">
        <v>434</v>
      </c>
      <c r="G27" s="40">
        <v>114</v>
      </c>
      <c r="H27" s="40">
        <v>67</v>
      </c>
      <c r="I27" s="42">
        <v>108</v>
      </c>
      <c r="J27" s="40">
        <v>19.600000000000001</v>
      </c>
      <c r="M27" s="60">
        <v>375.25</v>
      </c>
      <c r="N27" s="61">
        <v>44.124999999999922</v>
      </c>
      <c r="O27" s="70"/>
      <c r="P27" s="68">
        <f t="shared" si="0"/>
        <v>72.499999999999858</v>
      </c>
      <c r="Q27" s="69">
        <v>0.25000000000000011</v>
      </c>
      <c r="S27" s="169"/>
      <c r="T27" s="85">
        <v>2864</v>
      </c>
      <c r="U27" s="85">
        <v>2826</v>
      </c>
      <c r="V27" s="85">
        <v>2808</v>
      </c>
      <c r="W27" s="85">
        <v>2801</v>
      </c>
      <c r="X27" s="85">
        <v>2817</v>
      </c>
      <c r="Y27" s="85">
        <v>2815</v>
      </c>
      <c r="Z27" s="85">
        <v>2807</v>
      </c>
      <c r="AA27" s="85">
        <v>2808</v>
      </c>
      <c r="AB27" s="85">
        <v>2846</v>
      </c>
      <c r="AC27" s="85">
        <v>2942</v>
      </c>
      <c r="AD27" s="85">
        <v>3017</v>
      </c>
      <c r="AE27" s="85">
        <v>2945</v>
      </c>
      <c r="AF27" s="165"/>
    </row>
    <row r="28" spans="1:32" ht="15.75" customHeight="1">
      <c r="A28" s="165"/>
      <c r="B28" s="39">
        <v>45180</v>
      </c>
      <c r="C28" s="40">
        <v>99</v>
      </c>
      <c r="D28" s="27">
        <v>2840</v>
      </c>
      <c r="E28" s="42">
        <v>177</v>
      </c>
      <c r="F28" s="40">
        <v>438</v>
      </c>
      <c r="G28" s="40">
        <v>124</v>
      </c>
      <c r="H28" s="40">
        <v>75</v>
      </c>
      <c r="I28" s="42">
        <v>130</v>
      </c>
      <c r="J28" s="40">
        <v>24.9</v>
      </c>
      <c r="M28" s="60">
        <v>375.26</v>
      </c>
      <c r="N28" s="61">
        <v>44.156799999999919</v>
      </c>
      <c r="O28" s="70"/>
      <c r="P28" s="68">
        <f t="shared" si="0"/>
        <v>72.599999999999852</v>
      </c>
      <c r="Q28" s="69">
        <v>0.26000000000000012</v>
      </c>
      <c r="S28" s="169"/>
      <c r="T28" s="85">
        <v>2858</v>
      </c>
      <c r="U28" s="85">
        <v>2825</v>
      </c>
      <c r="V28" s="85">
        <v>2808</v>
      </c>
      <c r="W28" s="85">
        <v>2800</v>
      </c>
      <c r="X28" s="85">
        <v>2816</v>
      </c>
      <c r="Y28" s="85">
        <v>2816</v>
      </c>
      <c r="Z28" s="85">
        <v>2808</v>
      </c>
      <c r="AA28" s="85">
        <v>2813</v>
      </c>
      <c r="AB28" s="85">
        <v>2853</v>
      </c>
      <c r="AC28" s="85">
        <v>2957</v>
      </c>
      <c r="AD28" s="85">
        <v>2984</v>
      </c>
      <c r="AE28" s="85">
        <v>2926</v>
      </c>
      <c r="AF28" s="165"/>
    </row>
    <row r="29" spans="1:32" s="134" customFormat="1" ht="15.75" customHeight="1">
      <c r="A29" s="166"/>
      <c r="B29" s="39">
        <v>45185</v>
      </c>
      <c r="C29" s="40">
        <v>99</v>
      </c>
      <c r="D29" s="27">
        <v>2846</v>
      </c>
      <c r="E29" s="42">
        <v>181</v>
      </c>
      <c r="F29" s="40">
        <v>438</v>
      </c>
      <c r="G29" s="40">
        <v>129</v>
      </c>
      <c r="H29" s="40">
        <v>78</v>
      </c>
      <c r="I29" s="42">
        <v>142</v>
      </c>
      <c r="J29" s="40">
        <v>27.1</v>
      </c>
      <c r="M29" s="60">
        <v>375.27</v>
      </c>
      <c r="N29" s="61">
        <v>44.188599999999923</v>
      </c>
      <c r="O29" s="70"/>
      <c r="P29" s="68">
        <f t="shared" si="0"/>
        <v>72.699999999999847</v>
      </c>
      <c r="Q29" s="69">
        <v>0.27000000000000007</v>
      </c>
      <c r="R29" t="s">
        <v>816</v>
      </c>
      <c r="S29" s="169"/>
      <c r="T29" s="85">
        <v>2854</v>
      </c>
      <c r="U29" s="85">
        <v>2820</v>
      </c>
      <c r="V29" s="85">
        <v>2811</v>
      </c>
      <c r="W29" s="85">
        <v>2802</v>
      </c>
      <c r="X29" s="85">
        <v>2817</v>
      </c>
      <c r="Y29" s="85">
        <v>2813</v>
      </c>
      <c r="Z29" s="85">
        <v>2806</v>
      </c>
      <c r="AA29" s="85">
        <v>2813</v>
      </c>
      <c r="AB29" s="85">
        <v>2858</v>
      </c>
      <c r="AC29" s="85">
        <v>2969</v>
      </c>
      <c r="AD29" s="85">
        <v>2989</v>
      </c>
      <c r="AE29" s="85">
        <v>2912</v>
      </c>
      <c r="AF29" s="166"/>
    </row>
    <row r="30" spans="1:32" s="134" customFormat="1" ht="15.75" customHeight="1">
      <c r="A30" s="166"/>
      <c r="B30" s="39">
        <v>45190</v>
      </c>
      <c r="C30" s="40">
        <v>103</v>
      </c>
      <c r="D30" s="27">
        <v>2853</v>
      </c>
      <c r="E30" s="42">
        <v>187</v>
      </c>
      <c r="F30" s="40">
        <v>441</v>
      </c>
      <c r="G30" s="40">
        <v>134</v>
      </c>
      <c r="H30" s="40">
        <v>81</v>
      </c>
      <c r="I30" s="42">
        <v>167</v>
      </c>
      <c r="J30" s="40">
        <v>37.4</v>
      </c>
      <c r="M30" s="60">
        <v>375.28</v>
      </c>
      <c r="N30" s="61">
        <v>44.220399999999913</v>
      </c>
      <c r="O30" s="70"/>
      <c r="P30" s="68">
        <f t="shared" si="0"/>
        <v>72.799999999999841</v>
      </c>
      <c r="Q30" s="69">
        <v>0.28000000000000008</v>
      </c>
      <c r="S30" s="168" t="s">
        <v>773</v>
      </c>
      <c r="T30" s="85">
        <v>251</v>
      </c>
      <c r="U30" s="85">
        <v>132</v>
      </c>
      <c r="V30" s="85">
        <v>82.4</v>
      </c>
      <c r="W30" s="85">
        <v>66.400000000000006</v>
      </c>
      <c r="X30" s="85">
        <v>66.599999999999994</v>
      </c>
      <c r="Y30" s="85">
        <v>84.9</v>
      </c>
      <c r="Z30" s="85">
        <v>65.900000000000006</v>
      </c>
      <c r="AA30" s="85">
        <v>66.3</v>
      </c>
      <c r="AB30" s="85">
        <v>93.5</v>
      </c>
      <c r="AC30" s="85">
        <v>248</v>
      </c>
      <c r="AD30" s="85">
        <v>817</v>
      </c>
      <c r="AE30" s="85">
        <v>676</v>
      </c>
      <c r="AF30" s="166"/>
    </row>
    <row r="31" spans="1:32" s="134" customFormat="1" ht="15.75" customHeight="1">
      <c r="A31" s="166"/>
      <c r="B31" s="39">
        <v>45195</v>
      </c>
      <c r="C31" s="40">
        <v>103</v>
      </c>
      <c r="D31" s="27">
        <v>2858</v>
      </c>
      <c r="E31" s="42">
        <v>191</v>
      </c>
      <c r="F31" s="40">
        <v>435</v>
      </c>
      <c r="G31" s="40">
        <v>137</v>
      </c>
      <c r="H31" s="40">
        <v>90</v>
      </c>
      <c r="I31" s="42">
        <v>182</v>
      </c>
      <c r="J31" s="41">
        <v>37.200000000000003</v>
      </c>
      <c r="M31" s="60">
        <v>375.29</v>
      </c>
      <c r="N31" s="61">
        <v>44.25219999999991</v>
      </c>
      <c r="O31" s="70"/>
      <c r="P31" s="68">
        <f t="shared" si="0"/>
        <v>72.899999999999835</v>
      </c>
      <c r="Q31" s="69">
        <v>0.29000000000000009</v>
      </c>
      <c r="S31" s="169"/>
      <c r="T31" s="85">
        <v>207</v>
      </c>
      <c r="U31" s="85">
        <v>113</v>
      </c>
      <c r="V31" s="85">
        <v>74.900000000000006</v>
      </c>
      <c r="W31" s="85">
        <v>58.1</v>
      </c>
      <c r="X31" s="85">
        <v>69</v>
      </c>
      <c r="Y31" s="85">
        <v>76.7</v>
      </c>
      <c r="Z31" s="85">
        <v>62.5</v>
      </c>
      <c r="AA31" s="85">
        <v>72</v>
      </c>
      <c r="AB31" s="85">
        <v>108</v>
      </c>
      <c r="AC31" s="85">
        <v>293</v>
      </c>
      <c r="AD31" s="85">
        <v>658</v>
      </c>
      <c r="AE31" s="85">
        <v>512</v>
      </c>
      <c r="AF31" s="166"/>
    </row>
    <row r="32" spans="1:32" s="134" customFormat="1" ht="15.75" customHeight="1">
      <c r="A32" s="166"/>
      <c r="B32" s="39">
        <v>45200</v>
      </c>
      <c r="C32" s="27">
        <v>112</v>
      </c>
      <c r="D32" s="27">
        <v>2879</v>
      </c>
      <c r="E32" s="29">
        <v>208</v>
      </c>
      <c r="F32" s="27">
        <v>448</v>
      </c>
      <c r="G32" s="27">
        <v>157</v>
      </c>
      <c r="H32" s="27">
        <v>121</v>
      </c>
      <c r="I32" s="29">
        <v>248</v>
      </c>
      <c r="J32" s="27">
        <v>56.2</v>
      </c>
      <c r="M32" s="60">
        <v>375.3</v>
      </c>
      <c r="N32" s="61">
        <v>44.283999999999907</v>
      </c>
      <c r="O32" s="70"/>
      <c r="P32" s="68">
        <f t="shared" si="0"/>
        <v>72.999999999999829</v>
      </c>
      <c r="Q32" s="69">
        <v>0.3</v>
      </c>
      <c r="S32" s="169"/>
      <c r="T32" s="85">
        <v>182</v>
      </c>
      <c r="U32" s="85">
        <v>103</v>
      </c>
      <c r="V32" s="85">
        <v>68.400000000000006</v>
      </c>
      <c r="W32" s="85">
        <v>57.1</v>
      </c>
      <c r="X32" s="85">
        <v>82.4</v>
      </c>
      <c r="Y32" s="85">
        <v>85</v>
      </c>
      <c r="Z32" s="85">
        <v>66.599999999999994</v>
      </c>
      <c r="AA32" s="85">
        <v>66.2</v>
      </c>
      <c r="AB32" s="85">
        <v>130</v>
      </c>
      <c r="AC32" s="85">
        <v>379</v>
      </c>
      <c r="AD32" s="85">
        <v>698</v>
      </c>
      <c r="AE32" s="85">
        <v>451</v>
      </c>
      <c r="AF32" s="166"/>
    </row>
    <row r="33" spans="1:32" s="134" customFormat="1" ht="15.75" customHeight="1">
      <c r="A33" s="166"/>
      <c r="B33" s="39">
        <v>45205</v>
      </c>
      <c r="C33" s="27">
        <v>113</v>
      </c>
      <c r="D33" s="27">
        <v>2894</v>
      </c>
      <c r="E33" s="29">
        <v>220</v>
      </c>
      <c r="F33" s="27">
        <v>457</v>
      </c>
      <c r="G33" s="27">
        <v>171</v>
      </c>
      <c r="H33" s="27">
        <v>104</v>
      </c>
      <c r="I33" s="29">
        <v>293</v>
      </c>
      <c r="J33" s="28">
        <v>69.099999999999994</v>
      </c>
      <c r="M33" s="60">
        <v>375.31</v>
      </c>
      <c r="N33" s="61">
        <v>44.315799999999903</v>
      </c>
      <c r="O33" s="70"/>
      <c r="P33" s="68">
        <f t="shared" si="0"/>
        <v>73.099999999999824</v>
      </c>
      <c r="Q33" s="69">
        <v>0.31000000000000011</v>
      </c>
      <c r="S33" s="169"/>
      <c r="T33" s="85">
        <v>165</v>
      </c>
      <c r="U33" s="85">
        <v>93.2</v>
      </c>
      <c r="V33" s="85">
        <v>65</v>
      </c>
      <c r="W33" s="85">
        <v>57</v>
      </c>
      <c r="X33" s="85">
        <v>85.9</v>
      </c>
      <c r="Y33" s="85">
        <v>78.8</v>
      </c>
      <c r="Z33" s="85">
        <v>66</v>
      </c>
      <c r="AA33" s="85">
        <v>69.5</v>
      </c>
      <c r="AB33" s="85">
        <v>142</v>
      </c>
      <c r="AC33" s="85">
        <v>518</v>
      </c>
      <c r="AD33" s="85">
        <v>815</v>
      </c>
      <c r="AE33" s="85">
        <v>429</v>
      </c>
      <c r="AF33" s="166"/>
    </row>
    <row r="34" spans="1:32" s="134" customFormat="1" ht="15.75" customHeight="1">
      <c r="A34" s="166"/>
      <c r="B34" s="39">
        <v>45210</v>
      </c>
      <c r="C34" s="27">
        <v>129</v>
      </c>
      <c r="D34" s="27">
        <v>2916</v>
      </c>
      <c r="E34" s="29">
        <v>237</v>
      </c>
      <c r="F34" s="27">
        <v>473</v>
      </c>
      <c r="G34" s="27">
        <v>175</v>
      </c>
      <c r="H34" s="27">
        <v>110</v>
      </c>
      <c r="I34" s="29">
        <v>379</v>
      </c>
      <c r="J34" s="28">
        <v>94.8</v>
      </c>
      <c r="M34" s="60">
        <v>375.32</v>
      </c>
      <c r="N34" s="61">
        <v>44.3475999999999</v>
      </c>
      <c r="O34" s="70"/>
      <c r="P34" s="68">
        <f t="shared" si="0"/>
        <v>73.199999999999818</v>
      </c>
      <c r="Q34" s="69">
        <v>0.32000000000000012</v>
      </c>
      <c r="S34" s="169"/>
      <c r="T34" s="85">
        <v>155</v>
      </c>
      <c r="U34" s="85">
        <v>91.5</v>
      </c>
      <c r="V34" s="85">
        <v>66.900000000000006</v>
      </c>
      <c r="W34" s="85">
        <v>55.6</v>
      </c>
      <c r="X34" s="85">
        <v>82.9</v>
      </c>
      <c r="Y34" s="85">
        <v>83.4</v>
      </c>
      <c r="Z34" s="85">
        <v>66</v>
      </c>
      <c r="AA34" s="85">
        <v>80.3</v>
      </c>
      <c r="AB34" s="85">
        <v>167</v>
      </c>
      <c r="AC34" s="85">
        <v>535</v>
      </c>
      <c r="AD34" s="85">
        <v>627</v>
      </c>
      <c r="AE34" s="85">
        <v>329</v>
      </c>
      <c r="AF34" s="166"/>
    </row>
    <row r="35" spans="1:32" s="134" customFormat="1" ht="15.75" customHeight="1">
      <c r="A35" s="166"/>
      <c r="B35" s="39">
        <v>45215</v>
      </c>
      <c r="C35" s="27">
        <v>137</v>
      </c>
      <c r="D35" s="27">
        <v>2942</v>
      </c>
      <c r="E35" s="29">
        <v>260</v>
      </c>
      <c r="F35" s="27">
        <v>497</v>
      </c>
      <c r="G35" s="27">
        <v>195</v>
      </c>
      <c r="H35" s="27">
        <v>170</v>
      </c>
      <c r="I35" s="29">
        <v>518</v>
      </c>
      <c r="J35" s="29">
        <v>160</v>
      </c>
      <c r="M35" s="60">
        <v>375.33</v>
      </c>
      <c r="N35" s="61">
        <v>44.379399999999897</v>
      </c>
      <c r="O35" s="70"/>
      <c r="P35" s="68">
        <f t="shared" si="0"/>
        <v>73.299999999999812</v>
      </c>
      <c r="Q35" s="69">
        <v>0.33000000000000013</v>
      </c>
      <c r="S35" s="169"/>
      <c r="T35" s="85">
        <v>147</v>
      </c>
      <c r="U35" s="85">
        <v>83.1</v>
      </c>
      <c r="V35" s="85">
        <v>77</v>
      </c>
      <c r="W35" s="85">
        <v>59.3</v>
      </c>
      <c r="X35" s="85">
        <v>84.2</v>
      </c>
      <c r="Y35" s="85">
        <v>78</v>
      </c>
      <c r="Z35" s="85">
        <v>65.3</v>
      </c>
      <c r="AA35" s="85">
        <v>76.5</v>
      </c>
      <c r="AB35" s="85">
        <v>182</v>
      </c>
      <c r="AC35" s="85">
        <v>604</v>
      </c>
      <c r="AD35" s="85">
        <v>630</v>
      </c>
      <c r="AE35" s="85">
        <v>289</v>
      </c>
      <c r="AF35" s="166"/>
    </row>
    <row r="36" spans="1:32" s="134" customFormat="1" ht="15.75" customHeight="1">
      <c r="A36" s="166"/>
      <c r="B36" s="39">
        <v>45220</v>
      </c>
      <c r="C36" s="27">
        <v>130</v>
      </c>
      <c r="D36" s="27">
        <v>2957</v>
      </c>
      <c r="E36" s="29">
        <v>268</v>
      </c>
      <c r="F36" s="27">
        <v>505</v>
      </c>
      <c r="G36" s="27">
        <v>204</v>
      </c>
      <c r="H36" s="27">
        <v>157</v>
      </c>
      <c r="I36" s="29">
        <v>535</v>
      </c>
      <c r="J36" s="29">
        <v>173</v>
      </c>
      <c r="M36" s="60">
        <v>375.34</v>
      </c>
      <c r="N36" s="61">
        <v>44.411199999999887</v>
      </c>
      <c r="O36" s="70"/>
      <c r="P36" s="68">
        <f t="shared" si="0"/>
        <v>73.399999999999807</v>
      </c>
      <c r="Q36" s="69">
        <v>0.34000000000000008</v>
      </c>
      <c r="AF36" s="166"/>
    </row>
    <row r="37" spans="1:32" s="134" customFormat="1" ht="15.75" customHeight="1">
      <c r="A37" s="166"/>
      <c r="B37" s="39">
        <v>45225</v>
      </c>
      <c r="C37" s="27">
        <v>145</v>
      </c>
      <c r="D37" s="27">
        <v>2969</v>
      </c>
      <c r="E37" s="29">
        <v>278</v>
      </c>
      <c r="F37" s="27">
        <v>514</v>
      </c>
      <c r="G37" s="27">
        <v>216</v>
      </c>
      <c r="H37" s="27">
        <v>143</v>
      </c>
      <c r="I37" s="29">
        <v>604</v>
      </c>
      <c r="J37" s="29">
        <v>182</v>
      </c>
      <c r="M37" s="60">
        <v>375.35</v>
      </c>
      <c r="N37" s="61">
        <v>44.442999999999891</v>
      </c>
      <c r="O37" s="70"/>
      <c r="P37" s="68">
        <f t="shared" si="0"/>
        <v>73.499999999999801</v>
      </c>
      <c r="Q37" s="69">
        <v>0.35000000000000009</v>
      </c>
      <c r="AF37" s="166"/>
    </row>
    <row r="38" spans="1:32" s="134" customFormat="1" ht="15.75" customHeight="1">
      <c r="A38" s="166"/>
      <c r="B38" s="39">
        <v>45231</v>
      </c>
      <c r="C38" s="27">
        <v>172</v>
      </c>
      <c r="D38" s="27">
        <v>3015</v>
      </c>
      <c r="E38" s="29">
        <v>313</v>
      </c>
      <c r="F38" s="27">
        <v>547</v>
      </c>
      <c r="G38" s="27">
        <v>246</v>
      </c>
      <c r="H38" s="27">
        <v>210</v>
      </c>
      <c r="I38" s="29">
        <v>817</v>
      </c>
      <c r="J38" s="29">
        <v>252</v>
      </c>
      <c r="M38" s="60">
        <v>375.36</v>
      </c>
      <c r="N38" s="61">
        <v>44.474799999999888</v>
      </c>
      <c r="O38" s="70"/>
      <c r="P38" s="68">
        <f t="shared" si="0"/>
        <v>73.599999999999795</v>
      </c>
      <c r="Q38" s="69">
        <v>0.3600000000000001</v>
      </c>
      <c r="S38" s="168" t="s">
        <v>801</v>
      </c>
      <c r="T38" s="85">
        <v>224</v>
      </c>
      <c r="U38" s="85">
        <v>179</v>
      </c>
      <c r="V38" s="85">
        <v>150</v>
      </c>
      <c r="W38" s="85">
        <v>142</v>
      </c>
      <c r="X38" s="85">
        <v>143</v>
      </c>
      <c r="Y38" s="85">
        <v>143</v>
      </c>
      <c r="Z38" s="85">
        <v>135</v>
      </c>
      <c r="AA38" s="85">
        <v>135</v>
      </c>
      <c r="AB38" s="85">
        <v>155</v>
      </c>
      <c r="AC38" s="85">
        <v>208</v>
      </c>
      <c r="AD38" s="85">
        <v>313</v>
      </c>
      <c r="AE38" s="85">
        <v>295</v>
      </c>
      <c r="AF38" s="166"/>
    </row>
    <row r="39" spans="1:32" s="134" customFormat="1" ht="15.75" customHeight="1">
      <c r="A39" s="166"/>
      <c r="B39" s="39">
        <v>45236</v>
      </c>
      <c r="C39" s="27">
        <v>153</v>
      </c>
      <c r="D39" s="27">
        <v>2998</v>
      </c>
      <c r="E39" s="29">
        <v>304</v>
      </c>
      <c r="F39" s="27">
        <v>536</v>
      </c>
      <c r="G39" s="27">
        <v>232</v>
      </c>
      <c r="H39" s="27">
        <v>247</v>
      </c>
      <c r="I39" s="29">
        <v>658</v>
      </c>
      <c r="J39" s="29">
        <v>204</v>
      </c>
      <c r="M39" s="60">
        <v>375.37</v>
      </c>
      <c r="N39" s="61">
        <v>44.506599999999892</v>
      </c>
      <c r="O39" s="70"/>
      <c r="P39" s="68">
        <f t="shared" si="0"/>
        <v>73.69999999999979</v>
      </c>
      <c r="Q39" s="69">
        <v>0.37000000000000011</v>
      </c>
      <c r="S39" s="169"/>
      <c r="T39" s="85">
        <v>211</v>
      </c>
      <c r="U39" s="85">
        <v>169</v>
      </c>
      <c r="V39" s="85">
        <v>146</v>
      </c>
      <c r="W39" s="85">
        <v>137</v>
      </c>
      <c r="X39" s="85">
        <v>142</v>
      </c>
      <c r="Y39" s="85">
        <v>140</v>
      </c>
      <c r="Z39" s="85">
        <v>132</v>
      </c>
      <c r="AA39" s="85">
        <v>138</v>
      </c>
      <c r="AB39" s="85">
        <v>165</v>
      </c>
      <c r="AC39" s="85">
        <v>220</v>
      </c>
      <c r="AD39" s="85">
        <v>304</v>
      </c>
      <c r="AE39" s="85">
        <v>284</v>
      </c>
      <c r="AF39" s="166"/>
    </row>
    <row r="40" spans="1:32" s="134" customFormat="1" ht="15.75" customHeight="1">
      <c r="A40" s="166"/>
      <c r="B40" s="39">
        <v>45241</v>
      </c>
      <c r="C40" s="27">
        <v>155</v>
      </c>
      <c r="D40" s="27">
        <v>2999</v>
      </c>
      <c r="E40" s="29">
        <v>304</v>
      </c>
      <c r="F40" s="27">
        <v>540</v>
      </c>
      <c r="G40" s="27">
        <v>229</v>
      </c>
      <c r="H40" s="27">
        <v>207</v>
      </c>
      <c r="I40" s="29">
        <v>698</v>
      </c>
      <c r="J40" s="29">
        <v>217</v>
      </c>
      <c r="M40" s="60">
        <v>375.38</v>
      </c>
      <c r="N40" s="61">
        <v>44.538399999999882</v>
      </c>
      <c r="O40" s="70"/>
      <c r="P40" s="68">
        <f t="shared" si="0"/>
        <v>73.799999999999784</v>
      </c>
      <c r="Q40" s="69">
        <v>0.38000000000000012</v>
      </c>
      <c r="R40" t="s">
        <v>817</v>
      </c>
      <c r="S40" s="169"/>
      <c r="T40" s="85">
        <v>203</v>
      </c>
      <c r="U40" s="85">
        <v>163</v>
      </c>
      <c r="V40" s="85">
        <v>142</v>
      </c>
      <c r="W40" s="85">
        <v>136</v>
      </c>
      <c r="X40" s="85">
        <v>145</v>
      </c>
      <c r="Y40" s="85">
        <v>140</v>
      </c>
      <c r="Z40" s="85">
        <v>135</v>
      </c>
      <c r="AA40" s="85">
        <v>135</v>
      </c>
      <c r="AB40" s="85">
        <v>177</v>
      </c>
      <c r="AC40" s="85">
        <v>237</v>
      </c>
      <c r="AD40" s="85">
        <v>304</v>
      </c>
      <c r="AE40" s="85">
        <v>270</v>
      </c>
      <c r="AF40" s="166"/>
    </row>
    <row r="41" spans="1:32" s="134" customFormat="1" ht="15.75" customHeight="1">
      <c r="A41" s="166"/>
      <c r="B41" s="39">
        <v>45246</v>
      </c>
      <c r="C41" s="27">
        <v>168</v>
      </c>
      <c r="D41" s="27">
        <v>3017</v>
      </c>
      <c r="E41" s="29">
        <v>313</v>
      </c>
      <c r="F41" s="27">
        <v>549</v>
      </c>
      <c r="G41" s="27">
        <v>247</v>
      </c>
      <c r="H41" s="27">
        <v>236</v>
      </c>
      <c r="I41" s="29">
        <v>815</v>
      </c>
      <c r="J41" s="29">
        <v>247</v>
      </c>
      <c r="M41" s="60">
        <v>375.39</v>
      </c>
      <c r="N41" s="61">
        <v>44.570199999999879</v>
      </c>
      <c r="O41" s="70"/>
      <c r="P41" s="68">
        <f t="shared" si="0"/>
        <v>73.899999999999778</v>
      </c>
      <c r="Q41" s="69">
        <v>0.39000000000000012</v>
      </c>
      <c r="S41" s="169"/>
      <c r="T41" s="85">
        <v>196</v>
      </c>
      <c r="U41" s="85">
        <v>157</v>
      </c>
      <c r="V41" s="85">
        <v>139</v>
      </c>
      <c r="W41" s="85">
        <v>138</v>
      </c>
      <c r="X41" s="85">
        <v>144</v>
      </c>
      <c r="Y41" s="85">
        <v>141</v>
      </c>
      <c r="Z41" s="85">
        <v>135</v>
      </c>
      <c r="AA41" s="85">
        <v>138</v>
      </c>
      <c r="AB41" s="85">
        <v>181</v>
      </c>
      <c r="AC41" s="85">
        <v>260</v>
      </c>
      <c r="AD41" s="85">
        <v>313</v>
      </c>
      <c r="AE41" s="85">
        <v>261</v>
      </c>
      <c r="AF41" s="166"/>
    </row>
    <row r="42" spans="1:32" s="134" customFormat="1" ht="15.75" customHeight="1">
      <c r="A42" s="166"/>
      <c r="B42" s="39">
        <v>45251</v>
      </c>
      <c r="C42" s="27">
        <v>147</v>
      </c>
      <c r="D42" s="27">
        <v>2984</v>
      </c>
      <c r="E42" s="29">
        <v>289</v>
      </c>
      <c r="F42" s="27">
        <v>528</v>
      </c>
      <c r="G42" s="27">
        <v>228</v>
      </c>
      <c r="H42" s="27">
        <v>205</v>
      </c>
      <c r="I42" s="29">
        <v>627</v>
      </c>
      <c r="J42" s="29">
        <v>204</v>
      </c>
      <c r="M42" s="60">
        <v>375.4</v>
      </c>
      <c r="N42" s="61">
        <v>44.601999999999883</v>
      </c>
      <c r="O42" s="70"/>
      <c r="P42" s="68">
        <f t="shared" si="0"/>
        <v>73.999999999999773</v>
      </c>
      <c r="Q42" s="69">
        <v>0.40000000000000008</v>
      </c>
      <c r="S42" s="169"/>
      <c r="T42" s="85">
        <v>190</v>
      </c>
      <c r="U42" s="85">
        <v>156</v>
      </c>
      <c r="V42" s="85">
        <v>139</v>
      </c>
      <c r="W42" s="85">
        <v>138</v>
      </c>
      <c r="X42" s="85">
        <v>142</v>
      </c>
      <c r="Y42" s="85">
        <v>139</v>
      </c>
      <c r="Z42" s="85">
        <v>134</v>
      </c>
      <c r="AA42" s="85">
        <v>146</v>
      </c>
      <c r="AB42" s="85">
        <v>187</v>
      </c>
      <c r="AC42" s="85">
        <v>268</v>
      </c>
      <c r="AD42" s="85">
        <v>289</v>
      </c>
      <c r="AE42" s="85">
        <v>243</v>
      </c>
      <c r="AF42" s="166"/>
    </row>
    <row r="43" spans="1:32" s="134" customFormat="1" ht="15.75" customHeight="1">
      <c r="A43" s="166"/>
      <c r="B43" s="39">
        <v>45256</v>
      </c>
      <c r="C43" s="27">
        <v>142</v>
      </c>
      <c r="D43" s="27">
        <v>2989</v>
      </c>
      <c r="E43" s="29">
        <v>296</v>
      </c>
      <c r="F43" s="27">
        <v>537</v>
      </c>
      <c r="G43" s="27">
        <v>235</v>
      </c>
      <c r="H43" s="27">
        <v>256</v>
      </c>
      <c r="I43" s="29">
        <v>630</v>
      </c>
      <c r="J43" s="29">
        <v>210</v>
      </c>
      <c r="M43" s="60">
        <v>375.41</v>
      </c>
      <c r="N43" s="61">
        <v>44.633799999999873</v>
      </c>
      <c r="O43" s="70"/>
      <c r="P43" s="68">
        <f t="shared" si="0"/>
        <v>74.099999999999767</v>
      </c>
      <c r="Q43" s="69">
        <v>0.41000000000000009</v>
      </c>
      <c r="S43" s="169"/>
      <c r="T43" s="85">
        <v>186</v>
      </c>
      <c r="U43" s="85">
        <v>152</v>
      </c>
      <c r="V43" s="85">
        <v>145</v>
      </c>
      <c r="W43" s="85">
        <v>139</v>
      </c>
      <c r="X43" s="85">
        <v>145</v>
      </c>
      <c r="Y43" s="85">
        <v>138</v>
      </c>
      <c r="Z43" s="85">
        <v>133</v>
      </c>
      <c r="AA43" s="85">
        <v>149</v>
      </c>
      <c r="AB43" s="85">
        <v>191</v>
      </c>
      <c r="AC43" s="85">
        <v>278</v>
      </c>
      <c r="AD43" s="85">
        <v>296</v>
      </c>
      <c r="AE43" s="85">
        <v>232</v>
      </c>
      <c r="AF43" s="166"/>
    </row>
    <row r="44" spans="1:32" s="134" customFormat="1" ht="15.75" customHeight="1">
      <c r="A44" s="166"/>
      <c r="B44" s="39">
        <v>45261</v>
      </c>
      <c r="C44" s="27">
        <v>147</v>
      </c>
      <c r="D44" s="27">
        <v>2989</v>
      </c>
      <c r="E44" s="29">
        <v>295</v>
      </c>
      <c r="F44" s="27">
        <v>538</v>
      </c>
      <c r="G44" s="27">
        <v>235</v>
      </c>
      <c r="H44" s="27">
        <v>253</v>
      </c>
      <c r="I44" s="29">
        <v>676</v>
      </c>
      <c r="J44" s="29">
        <v>241</v>
      </c>
      <c r="M44" s="60">
        <v>375.42</v>
      </c>
      <c r="N44" s="61">
        <v>44.66559999999987</v>
      </c>
      <c r="O44" s="70"/>
      <c r="P44" s="68">
        <f t="shared" si="0"/>
        <v>74.199999999999761</v>
      </c>
      <c r="Q44" s="69">
        <v>0.4200000000000001</v>
      </c>
      <c r="AF44" s="166"/>
    </row>
    <row r="45" spans="1:32" s="134" customFormat="1" ht="15.75" customHeight="1">
      <c r="A45" s="166"/>
      <c r="B45" s="39">
        <v>45266</v>
      </c>
      <c r="C45" s="27">
        <v>142</v>
      </c>
      <c r="D45" s="27">
        <v>2971</v>
      </c>
      <c r="E45" s="29">
        <v>284</v>
      </c>
      <c r="F45" s="27">
        <v>526</v>
      </c>
      <c r="G45" s="27">
        <v>226</v>
      </c>
      <c r="H45" s="27">
        <v>236</v>
      </c>
      <c r="I45" s="29">
        <v>512</v>
      </c>
      <c r="J45" s="29">
        <v>182</v>
      </c>
      <c r="M45" s="60">
        <v>375.43</v>
      </c>
      <c r="N45" s="61">
        <v>44.697399999999867</v>
      </c>
      <c r="O45" s="141"/>
      <c r="P45" s="68">
        <f t="shared" si="0"/>
        <v>74.299999999999756</v>
      </c>
      <c r="Q45" s="69">
        <v>0.4300000000000001</v>
      </c>
      <c r="AF45" s="166"/>
    </row>
    <row r="46" spans="1:32" s="134" customFormat="1" ht="15.75" customHeight="1">
      <c r="A46" s="166"/>
      <c r="B46" s="39">
        <v>45271</v>
      </c>
      <c r="C46" s="27">
        <v>135</v>
      </c>
      <c r="D46" s="27">
        <v>2955</v>
      </c>
      <c r="E46" s="29">
        <v>270</v>
      </c>
      <c r="F46" s="27">
        <v>516</v>
      </c>
      <c r="G46" s="27">
        <v>215</v>
      </c>
      <c r="H46" s="27">
        <v>200</v>
      </c>
      <c r="I46" s="29">
        <v>451</v>
      </c>
      <c r="J46" s="29">
        <v>162</v>
      </c>
      <c r="M46" s="60">
        <v>375.44</v>
      </c>
      <c r="N46" s="61">
        <v>44.729199999999857</v>
      </c>
      <c r="O46" s="141"/>
      <c r="P46" s="68">
        <f t="shared" si="0"/>
        <v>74.39999999999975</v>
      </c>
      <c r="Q46" s="69">
        <v>0.44000000000000011</v>
      </c>
      <c r="S46" s="168" t="s">
        <v>801</v>
      </c>
      <c r="T46" s="85">
        <v>477</v>
      </c>
      <c r="U46" s="85">
        <v>440</v>
      </c>
      <c r="V46" s="85">
        <v>424</v>
      </c>
      <c r="W46" s="85">
        <v>428</v>
      </c>
      <c r="X46" s="85">
        <v>427</v>
      </c>
      <c r="Y46" s="85">
        <v>438</v>
      </c>
      <c r="Z46" s="85">
        <v>429</v>
      </c>
      <c r="AA46" s="85">
        <v>430</v>
      </c>
      <c r="AB46" s="85">
        <v>432</v>
      </c>
      <c r="AC46" s="85">
        <v>448</v>
      </c>
      <c r="AD46" s="85">
        <v>547</v>
      </c>
      <c r="AE46" s="85">
        <v>538</v>
      </c>
      <c r="AF46" s="166"/>
    </row>
    <row r="47" spans="1:32" ht="15.75" customHeight="1">
      <c r="A47" s="165"/>
      <c r="B47" s="39">
        <v>45276</v>
      </c>
      <c r="C47" s="27">
        <v>127</v>
      </c>
      <c r="D47" s="27">
        <v>2945</v>
      </c>
      <c r="E47" s="29">
        <v>261</v>
      </c>
      <c r="F47" s="27">
        <v>507</v>
      </c>
      <c r="G47" s="27">
        <v>207</v>
      </c>
      <c r="H47" s="27">
        <v>185</v>
      </c>
      <c r="I47" s="29">
        <v>429</v>
      </c>
      <c r="J47" s="29">
        <v>138</v>
      </c>
      <c r="M47" s="60">
        <v>375.45</v>
      </c>
      <c r="N47" s="61">
        <v>44.760999999999861</v>
      </c>
      <c r="P47" s="68">
        <f t="shared" si="0"/>
        <v>74.499999999999744</v>
      </c>
      <c r="Q47" s="71">
        <v>0.45000000000000012</v>
      </c>
      <c r="S47" s="169"/>
      <c r="T47" s="85">
        <v>463</v>
      </c>
      <c r="U47" s="85">
        <v>433</v>
      </c>
      <c r="V47" s="85">
        <v>421</v>
      </c>
      <c r="W47" s="85">
        <v>426</v>
      </c>
      <c r="X47" s="85">
        <v>427</v>
      </c>
      <c r="Y47" s="85">
        <v>436</v>
      </c>
      <c r="Z47" s="85">
        <v>427</v>
      </c>
      <c r="AA47" s="85">
        <v>430</v>
      </c>
      <c r="AB47" s="85">
        <v>434</v>
      </c>
      <c r="AC47" s="85">
        <v>457</v>
      </c>
      <c r="AD47" s="85">
        <v>536</v>
      </c>
      <c r="AE47" s="85">
        <v>526</v>
      </c>
      <c r="AF47" s="165"/>
    </row>
    <row r="48" spans="1:32" ht="15.75" customHeight="1">
      <c r="A48" s="165"/>
      <c r="B48" s="39">
        <v>45281</v>
      </c>
      <c r="C48" s="27">
        <v>118</v>
      </c>
      <c r="D48" s="27">
        <v>2926</v>
      </c>
      <c r="E48" s="29">
        <v>243</v>
      </c>
      <c r="F48" s="27">
        <v>492</v>
      </c>
      <c r="G48" s="27">
        <v>191</v>
      </c>
      <c r="H48" s="27">
        <v>159</v>
      </c>
      <c r="I48" s="29">
        <v>329</v>
      </c>
      <c r="J48" s="27">
        <v>96</v>
      </c>
      <c r="M48" s="60">
        <v>375.46</v>
      </c>
      <c r="N48" s="61">
        <v>44.792799999999858</v>
      </c>
      <c r="P48" s="68">
        <f t="shared" si="0"/>
        <v>74.599999999999739</v>
      </c>
      <c r="Q48" s="71">
        <v>0.46000000000000008</v>
      </c>
      <c r="S48" s="169"/>
      <c r="T48" s="85">
        <v>456</v>
      </c>
      <c r="U48" s="85">
        <v>430</v>
      </c>
      <c r="V48" s="85">
        <v>420</v>
      </c>
      <c r="W48" s="85">
        <v>428</v>
      </c>
      <c r="X48" s="85">
        <v>435</v>
      </c>
      <c r="Y48" s="85">
        <v>436</v>
      </c>
      <c r="Z48" s="85">
        <v>430</v>
      </c>
      <c r="AA48" s="85">
        <v>427</v>
      </c>
      <c r="AB48" s="85">
        <v>438</v>
      </c>
      <c r="AC48" s="85">
        <v>473</v>
      </c>
      <c r="AD48" s="85">
        <v>540</v>
      </c>
      <c r="AE48" s="85">
        <v>516</v>
      </c>
      <c r="AF48" s="165"/>
    </row>
    <row r="49" spans="1:32" ht="15.75" customHeight="1">
      <c r="A49" s="165"/>
      <c r="B49" s="39">
        <v>45286</v>
      </c>
      <c r="C49" s="27">
        <v>111</v>
      </c>
      <c r="D49" s="27">
        <v>2912</v>
      </c>
      <c r="E49" s="29">
        <v>232</v>
      </c>
      <c r="F49" s="27">
        <v>486</v>
      </c>
      <c r="G49" s="27">
        <v>183</v>
      </c>
      <c r="H49" s="27">
        <v>182</v>
      </c>
      <c r="I49" s="29">
        <v>289</v>
      </c>
      <c r="J49" s="27">
        <v>90</v>
      </c>
      <c r="M49" s="60">
        <v>375.47</v>
      </c>
      <c r="N49" s="61">
        <v>44.824599999999847</v>
      </c>
      <c r="P49" s="68">
        <f t="shared" si="0"/>
        <v>74.699999999999733</v>
      </c>
      <c r="Q49" s="71">
        <v>0.47000000000000008</v>
      </c>
      <c r="R49" t="s">
        <v>818</v>
      </c>
      <c r="S49" s="169"/>
      <c r="T49" s="85">
        <v>450</v>
      </c>
      <c r="U49" s="85">
        <v>427</v>
      </c>
      <c r="V49" s="85">
        <v>422</v>
      </c>
      <c r="W49" s="85">
        <v>427</v>
      </c>
      <c r="X49" s="85">
        <v>435</v>
      </c>
      <c r="Y49" s="85">
        <v>435</v>
      </c>
      <c r="Z49" s="85">
        <v>429</v>
      </c>
      <c r="AA49" s="85">
        <v>428</v>
      </c>
      <c r="AB49" s="85">
        <v>438</v>
      </c>
      <c r="AC49" s="85">
        <v>497</v>
      </c>
      <c r="AD49" s="85">
        <v>549</v>
      </c>
      <c r="AE49" s="85">
        <v>507</v>
      </c>
      <c r="AF49" s="165"/>
    </row>
    <row r="50" spans="1:32" ht="15.75" customHeight="1">
      <c r="B50" s="39">
        <v>45657</v>
      </c>
      <c r="C50" s="140"/>
      <c r="D50" s="140">
        <v>2891</v>
      </c>
      <c r="E50" s="140">
        <v>218</v>
      </c>
      <c r="F50" s="140">
        <v>470</v>
      </c>
      <c r="G50" s="140"/>
      <c r="H50" s="140"/>
      <c r="I50" s="140">
        <v>229</v>
      </c>
      <c r="J50" s="141">
        <v>61.4</v>
      </c>
      <c r="M50" s="60">
        <v>375.48</v>
      </c>
      <c r="N50" s="61">
        <v>44.856399999999852</v>
      </c>
      <c r="P50" s="68">
        <f t="shared" si="0"/>
        <v>74.799999999999727</v>
      </c>
      <c r="Q50" s="71">
        <v>0.48000000000000009</v>
      </c>
      <c r="S50" s="169"/>
      <c r="T50" s="85">
        <v>447</v>
      </c>
      <c r="U50" s="85">
        <v>427</v>
      </c>
      <c r="V50" s="85">
        <v>424</v>
      </c>
      <c r="W50" s="85">
        <v>424</v>
      </c>
      <c r="X50" s="85">
        <v>433</v>
      </c>
      <c r="Y50" s="85">
        <v>434</v>
      </c>
      <c r="Z50" s="85">
        <v>430</v>
      </c>
      <c r="AA50" s="85">
        <v>432</v>
      </c>
      <c r="AB50" s="85">
        <v>441</v>
      </c>
      <c r="AC50" s="85">
        <v>505</v>
      </c>
      <c r="AD50" s="85">
        <v>528</v>
      </c>
      <c r="AE50" s="85">
        <v>492</v>
      </c>
      <c r="AF50" s="165"/>
    </row>
    <row r="51" spans="1:32" ht="15.75" customHeight="1">
      <c r="B51" s="39"/>
      <c r="M51" s="60">
        <v>375.49</v>
      </c>
      <c r="N51" s="61">
        <v>44.888199999999848</v>
      </c>
      <c r="P51" s="68">
        <f t="shared" si="0"/>
        <v>74.899999999999721</v>
      </c>
      <c r="Q51" s="71">
        <v>0.49000000000000021</v>
      </c>
      <c r="S51" s="169"/>
      <c r="T51" s="85">
        <v>444</v>
      </c>
      <c r="U51" s="85">
        <v>425</v>
      </c>
      <c r="V51" s="85">
        <v>429</v>
      </c>
      <c r="W51" s="85">
        <v>471</v>
      </c>
      <c r="X51" s="85">
        <v>435</v>
      </c>
      <c r="Y51" s="85">
        <v>432</v>
      </c>
      <c r="Z51" s="85">
        <v>431</v>
      </c>
      <c r="AA51" s="85">
        <v>434</v>
      </c>
      <c r="AB51" s="85">
        <v>435</v>
      </c>
      <c r="AC51" s="85">
        <v>514</v>
      </c>
      <c r="AD51" s="85">
        <v>537</v>
      </c>
      <c r="AE51" s="85">
        <v>486</v>
      </c>
      <c r="AF51" s="165"/>
    </row>
    <row r="52" spans="1:32" ht="15.75" customHeight="1">
      <c r="B52" s="39"/>
      <c r="M52" s="60">
        <v>375.5</v>
      </c>
      <c r="N52" s="61">
        <v>44.919999999999852</v>
      </c>
      <c r="P52" s="68">
        <f t="shared" si="0"/>
        <v>74.999999999999716</v>
      </c>
      <c r="Q52" s="71">
        <v>0.5</v>
      </c>
      <c r="AF52" s="165"/>
    </row>
    <row r="53" spans="1:32" ht="15.75" customHeight="1">
      <c r="B53" s="39"/>
      <c r="M53" s="60">
        <v>375.51</v>
      </c>
      <c r="N53" s="61">
        <v>44.951799999999842</v>
      </c>
      <c r="P53" s="68">
        <f t="shared" si="0"/>
        <v>75.09999999999971</v>
      </c>
      <c r="Q53" s="71">
        <v>0.52800000000000002</v>
      </c>
      <c r="S53" s="168" t="s">
        <v>773</v>
      </c>
      <c r="T53" s="85">
        <v>71.5</v>
      </c>
      <c r="U53" s="85">
        <v>32.1</v>
      </c>
      <c r="V53" s="85">
        <v>19.100000000000001</v>
      </c>
      <c r="W53" s="85">
        <v>17.100000000000001</v>
      </c>
      <c r="X53" s="85">
        <v>13.4</v>
      </c>
      <c r="Y53" s="85">
        <v>15.2</v>
      </c>
      <c r="Z53" s="85">
        <v>11.1</v>
      </c>
      <c r="AA53" s="85">
        <v>11.8</v>
      </c>
      <c r="AB53" s="85">
        <v>14.6</v>
      </c>
      <c r="AC53" s="85">
        <v>56.2</v>
      </c>
      <c r="AD53" s="85">
        <v>252</v>
      </c>
      <c r="AE53" s="85">
        <v>241</v>
      </c>
      <c r="AF53" s="165"/>
    </row>
    <row r="54" spans="1:32" ht="15.75" customHeight="1">
      <c r="B54" s="39"/>
      <c r="M54" s="60">
        <v>375.52</v>
      </c>
      <c r="N54" s="61">
        <v>44.983599999999839</v>
      </c>
      <c r="P54" s="68">
        <f t="shared" si="0"/>
        <v>75.199999999999704</v>
      </c>
      <c r="Q54" s="71">
        <v>0.55600000000000005</v>
      </c>
      <c r="S54" s="169"/>
      <c r="T54" s="85">
        <v>51.2</v>
      </c>
      <c r="U54" s="85">
        <v>25</v>
      </c>
      <c r="V54" s="85">
        <v>16.399999999999999</v>
      </c>
      <c r="W54" s="85">
        <v>13.7</v>
      </c>
      <c r="X54" s="85">
        <v>11.9</v>
      </c>
      <c r="Y54" s="85">
        <v>13.9</v>
      </c>
      <c r="Z54" s="85">
        <v>10.4</v>
      </c>
      <c r="AA54" s="85">
        <v>11.4</v>
      </c>
      <c r="AB54" s="85">
        <v>19.600000000000001</v>
      </c>
      <c r="AC54" s="85">
        <v>69.099999999999994</v>
      </c>
      <c r="AD54" s="85">
        <v>204</v>
      </c>
      <c r="AE54" s="85">
        <v>182</v>
      </c>
      <c r="AF54" s="165"/>
    </row>
    <row r="55" spans="1:32" ht="15.75" customHeight="1">
      <c r="B55" s="39"/>
      <c r="M55" s="60">
        <v>375.53</v>
      </c>
      <c r="N55" s="61">
        <v>45.015399999999843</v>
      </c>
      <c r="P55" s="68">
        <f t="shared" si="0"/>
        <v>75.299999999999699</v>
      </c>
      <c r="Q55" s="71">
        <v>0.58400000000000007</v>
      </c>
      <c r="S55" s="169"/>
      <c r="T55" s="85">
        <v>46.9</v>
      </c>
      <c r="U55" s="85">
        <v>23.3</v>
      </c>
      <c r="V55" s="85">
        <v>15</v>
      </c>
      <c r="W55" s="85">
        <v>13</v>
      </c>
      <c r="X55" s="85">
        <v>15.3</v>
      </c>
      <c r="Y55" s="85">
        <v>16.3</v>
      </c>
      <c r="Z55" s="85">
        <v>11.3</v>
      </c>
      <c r="AA55" s="85">
        <v>11.4</v>
      </c>
      <c r="AB55" s="85">
        <v>24.9</v>
      </c>
      <c r="AC55" s="85">
        <v>94.8</v>
      </c>
      <c r="AD55" s="85">
        <v>217</v>
      </c>
      <c r="AE55" s="85">
        <v>162</v>
      </c>
      <c r="AF55" s="165"/>
    </row>
    <row r="56" spans="1:32" ht="15.75" customHeight="1">
      <c r="B56" s="39"/>
      <c r="M56" s="60">
        <v>375.54</v>
      </c>
      <c r="N56" s="61">
        <v>45.047199999999833</v>
      </c>
      <c r="P56" s="68">
        <f t="shared" si="0"/>
        <v>75.399999999999693</v>
      </c>
      <c r="Q56" s="71">
        <v>0.6120000000000001</v>
      </c>
      <c r="S56" s="169"/>
      <c r="T56" s="85">
        <v>40</v>
      </c>
      <c r="U56" s="85">
        <v>20.399999999999999</v>
      </c>
      <c r="V56" s="85">
        <v>17.5</v>
      </c>
      <c r="W56" s="85">
        <v>12.1</v>
      </c>
      <c r="X56" s="85">
        <v>18.7</v>
      </c>
      <c r="Y56" s="85">
        <v>15.7</v>
      </c>
      <c r="Z56" s="85">
        <v>11.2</v>
      </c>
      <c r="AA56" s="85">
        <v>12.1</v>
      </c>
      <c r="AB56" s="85">
        <v>27.1</v>
      </c>
      <c r="AC56" s="85">
        <v>160</v>
      </c>
      <c r="AD56" s="85">
        <v>247</v>
      </c>
      <c r="AE56" s="85">
        <v>138</v>
      </c>
      <c r="AF56" s="165"/>
    </row>
    <row r="57" spans="1:32" ht="15.75" customHeight="1">
      <c r="B57" s="39"/>
      <c r="M57" s="60">
        <v>375.54999999999899</v>
      </c>
      <c r="N57" s="61">
        <v>45.07899999999983</v>
      </c>
      <c r="P57" s="68">
        <f t="shared" si="0"/>
        <v>75.499999999999687</v>
      </c>
      <c r="Q57" s="71">
        <v>0.64000000000000012</v>
      </c>
      <c r="S57" s="169"/>
      <c r="T57" s="85">
        <v>38.299999999999997</v>
      </c>
      <c r="U57" s="85">
        <v>20.7</v>
      </c>
      <c r="V57" s="85">
        <v>16.2</v>
      </c>
      <c r="W57" s="85">
        <v>11.1</v>
      </c>
      <c r="X57" s="85">
        <v>15.5</v>
      </c>
      <c r="Y57" s="85">
        <v>13.2</v>
      </c>
      <c r="Z57" s="85">
        <v>10.8</v>
      </c>
      <c r="AA57" s="85">
        <v>14.8</v>
      </c>
      <c r="AB57" s="85">
        <v>37.4</v>
      </c>
      <c r="AC57" s="85">
        <v>173</v>
      </c>
      <c r="AD57" s="85">
        <v>204</v>
      </c>
      <c r="AE57" s="85">
        <v>96</v>
      </c>
      <c r="AF57" s="165"/>
    </row>
    <row r="58" spans="1:32" ht="15.75" customHeight="1">
      <c r="B58" s="39"/>
      <c r="M58" s="60">
        <v>375.55999999999898</v>
      </c>
      <c r="N58" s="61">
        <v>45.110799999999827</v>
      </c>
      <c r="P58" s="68">
        <f t="shared" si="0"/>
        <v>75.599999999999682</v>
      </c>
      <c r="Q58" s="71">
        <v>0.66800000000000015</v>
      </c>
      <c r="S58" s="169"/>
      <c r="T58" s="85">
        <v>39.5</v>
      </c>
      <c r="U58" s="85">
        <v>19.100000000000001</v>
      </c>
      <c r="V58" s="85">
        <v>22</v>
      </c>
      <c r="W58" s="85">
        <v>12.6</v>
      </c>
      <c r="X58" s="85">
        <v>15.1</v>
      </c>
      <c r="Y58" s="85">
        <v>12.4</v>
      </c>
      <c r="Z58" s="85">
        <v>11.2</v>
      </c>
      <c r="AA58" s="85">
        <v>13.5</v>
      </c>
      <c r="AB58" s="85">
        <v>37.200000000000003</v>
      </c>
      <c r="AC58" s="85">
        <v>182</v>
      </c>
      <c r="AD58" s="85">
        <v>210</v>
      </c>
      <c r="AE58" s="85">
        <v>90</v>
      </c>
      <c r="AF58" s="165"/>
    </row>
    <row r="59" spans="1:32" ht="15.75" customHeight="1">
      <c r="B59" s="39"/>
      <c r="M59" s="60">
        <v>375.56999999999903</v>
      </c>
      <c r="N59" s="61">
        <v>45.142599999999817</v>
      </c>
      <c r="P59" s="68">
        <f t="shared" si="0"/>
        <v>75.699999999999676</v>
      </c>
      <c r="Q59" s="71">
        <v>0.69600000000000017</v>
      </c>
    </row>
    <row r="60" spans="1:32" ht="15.75" customHeight="1">
      <c r="B60" s="39"/>
      <c r="M60" s="60">
        <v>375.57999999999902</v>
      </c>
      <c r="N60" s="61">
        <v>45.174399999999821</v>
      </c>
      <c r="P60" s="68">
        <f t="shared" si="0"/>
        <v>75.79999999999967</v>
      </c>
      <c r="Q60" s="71">
        <v>0.7240000000000002</v>
      </c>
    </row>
    <row r="61" spans="1:32" ht="15.75" customHeight="1">
      <c r="B61" s="39"/>
      <c r="M61" s="60">
        <v>375.58999999999901</v>
      </c>
      <c r="N61" s="61">
        <v>45.206199999999818</v>
      </c>
      <c r="P61" s="68">
        <f t="shared" si="0"/>
        <v>75.899999999999665</v>
      </c>
      <c r="Q61" s="71">
        <v>0.75200000000000022</v>
      </c>
    </row>
    <row r="62" spans="1:32" ht="15.75" customHeight="1">
      <c r="B62" s="39"/>
      <c r="M62" s="60">
        <v>375.599999999999</v>
      </c>
      <c r="N62" s="61">
        <v>45.237999999999808</v>
      </c>
      <c r="P62" s="68">
        <f t="shared" si="0"/>
        <v>75.999999999999659</v>
      </c>
      <c r="Q62" s="71">
        <v>0.78</v>
      </c>
    </row>
    <row r="63" spans="1:32" ht="15.75" customHeight="1">
      <c r="B63" s="39"/>
      <c r="M63" s="60">
        <v>375.60999999999899</v>
      </c>
      <c r="N63" s="61">
        <v>45.269799999999812</v>
      </c>
      <c r="P63" s="68">
        <f t="shared" si="0"/>
        <v>76.099999999999653</v>
      </c>
      <c r="Q63" s="71">
        <v>0.80800000000000005</v>
      </c>
    </row>
    <row r="64" spans="1:32" ht="15.75" customHeight="1">
      <c r="B64" s="39"/>
      <c r="M64" s="60">
        <v>375.61999999999898</v>
      </c>
      <c r="N64" s="61">
        <v>45.301599999999809</v>
      </c>
      <c r="P64" s="68">
        <f t="shared" si="0"/>
        <v>76.199999999999648</v>
      </c>
      <c r="Q64" s="71">
        <v>0.83600000000000008</v>
      </c>
    </row>
    <row r="65" spans="2:17" ht="15.75" customHeight="1">
      <c r="B65" s="39"/>
      <c r="M65" s="60">
        <v>375.62999999999897</v>
      </c>
      <c r="N65" s="61">
        <v>45.333399999999813</v>
      </c>
      <c r="P65" s="68">
        <f t="shared" si="0"/>
        <v>76.299999999999642</v>
      </c>
      <c r="Q65" s="71">
        <v>0.8640000000000001</v>
      </c>
    </row>
    <row r="66" spans="2:17" ht="15.75" customHeight="1">
      <c r="B66" s="39"/>
      <c r="M66" s="60">
        <v>375.63999999999902</v>
      </c>
      <c r="N66" s="61">
        <v>45.365199999999803</v>
      </c>
      <c r="P66" s="68">
        <f t="shared" si="0"/>
        <v>76.399999999999636</v>
      </c>
      <c r="Q66" s="71">
        <v>0.89200000000000013</v>
      </c>
    </row>
    <row r="67" spans="2:17" ht="15.75" customHeight="1">
      <c r="B67" s="39"/>
      <c r="M67" s="60">
        <v>375.64999999999901</v>
      </c>
      <c r="N67" s="61">
        <v>45.3969999999998</v>
      </c>
      <c r="P67" s="68">
        <f t="shared" ref="P67:P130" si="1">P66+0.1</f>
        <v>76.499999999999631</v>
      </c>
      <c r="Q67" s="71">
        <v>0.92000000000000015</v>
      </c>
    </row>
    <row r="68" spans="2:17" ht="15.75" customHeight="1">
      <c r="B68" s="39"/>
      <c r="M68" s="60">
        <v>375.659999999999</v>
      </c>
      <c r="N68" s="61">
        <v>45.428799999999796</v>
      </c>
      <c r="P68" s="68">
        <f t="shared" si="1"/>
        <v>76.599999999999625</v>
      </c>
      <c r="Q68" s="71">
        <v>0.94800000000000018</v>
      </c>
    </row>
    <row r="69" spans="2:17" ht="15.75" customHeight="1">
      <c r="B69" s="39"/>
      <c r="M69" s="60">
        <v>375.66999999999899</v>
      </c>
      <c r="N69" s="61">
        <v>45.460599999999793</v>
      </c>
      <c r="P69" s="68">
        <f t="shared" si="1"/>
        <v>76.699999999999619</v>
      </c>
      <c r="Q69" s="71">
        <v>0.9760000000000002</v>
      </c>
    </row>
    <row r="70" spans="2:17" ht="15.75" customHeight="1">
      <c r="B70" s="39"/>
      <c r="M70" s="60">
        <v>375.67999999999898</v>
      </c>
      <c r="N70" s="61">
        <v>45.49239999999979</v>
      </c>
      <c r="P70" s="68">
        <f t="shared" si="1"/>
        <v>76.799999999999613</v>
      </c>
      <c r="Q70" s="71">
        <v>1.004</v>
      </c>
    </row>
    <row r="71" spans="2:17" ht="15.75" customHeight="1">
      <c r="B71" s="39"/>
      <c r="M71" s="60">
        <v>375.68999999999897</v>
      </c>
      <c r="N71" s="61">
        <v>45.524199999999787</v>
      </c>
      <c r="P71" s="68">
        <f t="shared" si="1"/>
        <v>76.899999999999608</v>
      </c>
      <c r="Q71" s="71">
        <v>1.032</v>
      </c>
    </row>
    <row r="72" spans="2:17" ht="15.75" customHeight="1">
      <c r="B72" s="39"/>
      <c r="M72" s="60">
        <v>375.69999999999902</v>
      </c>
      <c r="N72" s="61">
        <v>45.555999999999777</v>
      </c>
      <c r="P72" s="68">
        <f t="shared" si="1"/>
        <v>76.999999999999602</v>
      </c>
      <c r="Q72" s="71">
        <v>1.06</v>
      </c>
    </row>
    <row r="73" spans="2:17" ht="15.75" customHeight="1">
      <c r="B73" s="39"/>
      <c r="M73" s="60">
        <v>375.70999999999901</v>
      </c>
      <c r="N73" s="61">
        <v>45.587799999999781</v>
      </c>
      <c r="P73" s="68">
        <f t="shared" si="1"/>
        <v>77.099999999999596</v>
      </c>
      <c r="Q73" s="71">
        <v>1.0880000000000001</v>
      </c>
    </row>
    <row r="74" spans="2:17" ht="15.75" customHeight="1">
      <c r="B74" s="39"/>
      <c r="M74" s="60">
        <v>375.719999999999</v>
      </c>
      <c r="N74" s="61">
        <v>45.619599999999778</v>
      </c>
      <c r="P74" s="68">
        <f t="shared" si="1"/>
        <v>77.199999999999591</v>
      </c>
      <c r="Q74" s="71">
        <v>1.1160000000000001</v>
      </c>
    </row>
    <row r="75" spans="2:17" ht="15.75" customHeight="1">
      <c r="M75" s="60">
        <v>375.729999999999</v>
      </c>
      <c r="N75" s="61">
        <v>45.651399999999782</v>
      </c>
      <c r="P75" s="68">
        <f t="shared" si="1"/>
        <v>77.299999999999585</v>
      </c>
      <c r="Q75" s="71">
        <v>1.1439999999999999</v>
      </c>
    </row>
    <row r="76" spans="2:17" ht="15.75" customHeight="1">
      <c r="M76" s="60">
        <v>375.73999999999899</v>
      </c>
      <c r="N76" s="61">
        <v>45.683199999999772</v>
      </c>
      <c r="P76" s="68">
        <f t="shared" si="1"/>
        <v>77.399999999999579</v>
      </c>
      <c r="Q76" s="71">
        <v>1.1719999999999999</v>
      </c>
    </row>
    <row r="77" spans="2:17" ht="15.75" customHeight="1">
      <c r="M77" s="60">
        <v>375.74999999999898</v>
      </c>
      <c r="N77" s="61">
        <v>45.714999999999769</v>
      </c>
      <c r="P77" s="68">
        <f t="shared" si="1"/>
        <v>77.499999999999574</v>
      </c>
      <c r="Q77" s="71">
        <v>1.2</v>
      </c>
    </row>
    <row r="78" spans="2:17" ht="15.75" customHeight="1">
      <c r="M78" s="60">
        <v>375.75999999999902</v>
      </c>
      <c r="N78" s="61">
        <v>45.746799999999773</v>
      </c>
      <c r="P78" s="68">
        <f t="shared" si="1"/>
        <v>77.599999999999568</v>
      </c>
      <c r="Q78" s="71">
        <v>1.228</v>
      </c>
    </row>
    <row r="79" spans="2:17" ht="15.75" customHeight="1">
      <c r="M79" s="60">
        <v>375.76999999999902</v>
      </c>
      <c r="N79" s="61">
        <v>45.778599999999763</v>
      </c>
      <c r="P79" s="68">
        <f t="shared" si="1"/>
        <v>77.699999999999562</v>
      </c>
      <c r="Q79" s="71">
        <v>1.256</v>
      </c>
    </row>
    <row r="80" spans="2:17" ht="15.75" customHeight="1">
      <c r="M80" s="60">
        <v>375.77999999999901</v>
      </c>
      <c r="N80" s="61">
        <v>45.81039999999976</v>
      </c>
      <c r="P80" s="68">
        <f t="shared" si="1"/>
        <v>77.799999999999557</v>
      </c>
      <c r="Q80" s="71">
        <v>1.284</v>
      </c>
    </row>
    <row r="81" spans="13:17" s="133" customFormat="1" ht="15.75" customHeight="1">
      <c r="M81" s="60">
        <v>375.789999999999</v>
      </c>
      <c r="N81" s="61">
        <v>45.842199999999757</v>
      </c>
      <c r="O81" s="141"/>
      <c r="P81" s="68">
        <f t="shared" si="1"/>
        <v>77.899999999999551</v>
      </c>
      <c r="Q81" s="71">
        <v>1.3120000000000001</v>
      </c>
    </row>
    <row r="82" spans="13:17" s="133" customFormat="1" ht="15.75" customHeight="1">
      <c r="M82" s="60">
        <v>375.79999999999899</v>
      </c>
      <c r="N82" s="61">
        <v>45.873999999999747</v>
      </c>
      <c r="O82" s="141"/>
      <c r="P82" s="68">
        <f t="shared" si="1"/>
        <v>77.999999999999545</v>
      </c>
      <c r="Q82" s="71">
        <v>1.34</v>
      </c>
    </row>
    <row r="83" spans="13:17" s="133" customFormat="1" ht="15.75" customHeight="1">
      <c r="M83" s="60">
        <v>375.80999999999898</v>
      </c>
      <c r="N83" s="61">
        <v>45.905799999999751</v>
      </c>
      <c r="O83" s="141"/>
      <c r="P83" s="68">
        <f t="shared" si="1"/>
        <v>78.09999999999954</v>
      </c>
      <c r="Q83" s="71">
        <v>1.3680000000000001</v>
      </c>
    </row>
    <row r="84" spans="13:17" s="133" customFormat="1" ht="15.75" customHeight="1">
      <c r="M84" s="60">
        <v>375.81999999999903</v>
      </c>
      <c r="N84" s="61">
        <v>45.937599999999748</v>
      </c>
      <c r="O84" s="141"/>
      <c r="P84" s="68">
        <f t="shared" si="1"/>
        <v>78.199999999999534</v>
      </c>
      <c r="Q84" s="71">
        <v>1.3959999999999999</v>
      </c>
    </row>
    <row r="85" spans="13:17" s="133" customFormat="1" ht="15.75" customHeight="1">
      <c r="M85" s="60">
        <v>375.82999999999902</v>
      </c>
      <c r="N85" s="61">
        <v>45.969399999999737</v>
      </c>
      <c r="O85" s="141"/>
      <c r="P85" s="68">
        <f t="shared" si="1"/>
        <v>78.299999999999528</v>
      </c>
      <c r="Q85" s="71">
        <v>1.4239999999999999</v>
      </c>
    </row>
    <row r="86" spans="13:17" s="133" customFormat="1" ht="15.75" customHeight="1">
      <c r="M86" s="60">
        <v>375.83999999999901</v>
      </c>
      <c r="N86" s="61">
        <v>46.001199999999741</v>
      </c>
      <c r="O86" s="141"/>
      <c r="P86" s="68">
        <f t="shared" si="1"/>
        <v>78.399999999999523</v>
      </c>
      <c r="Q86" s="71">
        <v>1.452</v>
      </c>
    </row>
    <row r="87" spans="13:17" s="133" customFormat="1" ht="15.75" customHeight="1">
      <c r="M87" s="60">
        <v>375.849999999999</v>
      </c>
      <c r="N87" s="61">
        <v>46.032999999999738</v>
      </c>
      <c r="O87" s="141"/>
      <c r="P87" s="68">
        <f t="shared" si="1"/>
        <v>78.499999999999517</v>
      </c>
      <c r="Q87" s="71">
        <v>1.48</v>
      </c>
    </row>
    <row r="88" spans="13:17" s="133" customFormat="1" ht="15.75" customHeight="1">
      <c r="M88" s="60">
        <v>375.85999999999899</v>
      </c>
      <c r="N88" s="61">
        <v>46.064799999999742</v>
      </c>
      <c r="O88" s="141"/>
      <c r="P88" s="68">
        <f t="shared" si="1"/>
        <v>78.599999999999511</v>
      </c>
      <c r="Q88" s="71">
        <v>1.508</v>
      </c>
    </row>
    <row r="89" spans="13:17" s="133" customFormat="1" ht="15.75" customHeight="1">
      <c r="M89" s="60">
        <v>375.86999999999898</v>
      </c>
      <c r="N89" s="61">
        <v>46.096599999999732</v>
      </c>
      <c r="O89" s="141"/>
      <c r="P89" s="68">
        <f t="shared" si="1"/>
        <v>78.699999999999505</v>
      </c>
      <c r="Q89" s="71">
        <v>1.536</v>
      </c>
    </row>
    <row r="90" spans="13:17" s="133" customFormat="1" ht="15.75" customHeight="1">
      <c r="M90" s="60">
        <v>375.87999999999897</v>
      </c>
      <c r="N90" s="61">
        <v>46.128399999999729</v>
      </c>
      <c r="O90" s="141"/>
      <c r="P90" s="68">
        <f t="shared" si="1"/>
        <v>78.7999999999995</v>
      </c>
      <c r="Q90" s="71">
        <v>1.5640000000000001</v>
      </c>
    </row>
    <row r="91" spans="13:17" s="133" customFormat="1" ht="15.75" customHeight="1">
      <c r="M91" s="60">
        <v>375.88999999999902</v>
      </c>
      <c r="N91" s="61">
        <v>46.160199999999733</v>
      </c>
      <c r="O91" s="141"/>
      <c r="P91" s="68">
        <f t="shared" si="1"/>
        <v>78.899999999999494</v>
      </c>
      <c r="Q91" s="71">
        <v>1.5920000000000001</v>
      </c>
    </row>
    <row r="92" spans="13:17" s="133" customFormat="1" ht="15.75" customHeight="1">
      <c r="M92" s="60">
        <v>375.89999999999901</v>
      </c>
      <c r="N92" s="61">
        <v>46.191999999999723</v>
      </c>
      <c r="O92" s="141"/>
      <c r="P92" s="68">
        <f t="shared" si="1"/>
        <v>78.999999999999488</v>
      </c>
      <c r="Q92" s="71">
        <v>1.62</v>
      </c>
    </row>
    <row r="93" spans="13:17" s="133" customFormat="1" ht="15.75" customHeight="1">
      <c r="M93" s="60">
        <v>375.909999999999</v>
      </c>
      <c r="N93" s="61">
        <v>46.22379999999972</v>
      </c>
      <c r="O93" s="141"/>
      <c r="P93" s="68">
        <f t="shared" si="1"/>
        <v>79.099999999999483</v>
      </c>
      <c r="Q93" s="71">
        <v>1.6479999999999999</v>
      </c>
    </row>
    <row r="94" spans="13:17" s="133" customFormat="1" ht="15.75" customHeight="1">
      <c r="M94" s="60">
        <v>375.91999999999899</v>
      </c>
      <c r="N94" s="61">
        <v>46.255599999999717</v>
      </c>
      <c r="O94" s="141"/>
      <c r="P94" s="68">
        <f t="shared" si="1"/>
        <v>79.199999999999477</v>
      </c>
      <c r="Q94" s="71">
        <v>1.6759999999999999</v>
      </c>
    </row>
    <row r="95" spans="13:17" s="133" customFormat="1" ht="15.75" customHeight="1">
      <c r="M95" s="60">
        <v>375.92999999999898</v>
      </c>
      <c r="N95" s="61">
        <v>46.287399999999707</v>
      </c>
      <c r="O95" s="141"/>
      <c r="P95" s="68">
        <f t="shared" si="1"/>
        <v>79.299999999999471</v>
      </c>
      <c r="Q95" s="71">
        <v>1.704</v>
      </c>
    </row>
    <row r="96" spans="13:17" s="133" customFormat="1" ht="15.75" customHeight="1">
      <c r="M96" s="60">
        <v>375.93999999999897</v>
      </c>
      <c r="N96" s="61">
        <v>46.319199999999711</v>
      </c>
      <c r="O96" s="141"/>
      <c r="P96" s="68">
        <f t="shared" si="1"/>
        <v>79.399999999999466</v>
      </c>
      <c r="Q96" s="71">
        <v>1.732</v>
      </c>
    </row>
    <row r="97" spans="13:17" s="133" customFormat="1" ht="15.75" customHeight="1">
      <c r="M97" s="60">
        <v>375.94999999999902</v>
      </c>
      <c r="N97" s="61">
        <v>46.350999999999708</v>
      </c>
      <c r="O97" s="141"/>
      <c r="P97" s="68">
        <f t="shared" si="1"/>
        <v>79.49999999999946</v>
      </c>
      <c r="Q97" s="71">
        <v>1.76</v>
      </c>
    </row>
    <row r="98" spans="13:17" s="133" customFormat="1" ht="15.75" customHeight="1">
      <c r="M98" s="60">
        <v>375.95999999999901</v>
      </c>
      <c r="N98" s="61">
        <v>46.382799999999698</v>
      </c>
      <c r="O98" s="141"/>
      <c r="P98" s="68">
        <f t="shared" si="1"/>
        <v>79.599999999999454</v>
      </c>
      <c r="Q98" s="71">
        <v>1.788</v>
      </c>
    </row>
    <row r="99" spans="13:17" s="133" customFormat="1" ht="15.75" customHeight="1">
      <c r="M99" s="60">
        <v>375.969999999999</v>
      </c>
      <c r="N99" s="61">
        <v>46.414599999999702</v>
      </c>
      <c r="O99" s="141"/>
      <c r="P99" s="68">
        <f t="shared" si="1"/>
        <v>79.699999999999449</v>
      </c>
      <c r="Q99" s="71">
        <v>1.8160000000000001</v>
      </c>
    </row>
    <row r="100" spans="13:17" s="133" customFormat="1" ht="15.75" customHeight="1">
      <c r="M100" s="60">
        <v>375.979999999999</v>
      </c>
      <c r="N100" s="61">
        <v>46.446399999999699</v>
      </c>
      <c r="O100" s="141"/>
      <c r="P100" s="68">
        <f t="shared" si="1"/>
        <v>79.799999999999443</v>
      </c>
      <c r="Q100" s="71">
        <v>1.8440000000000001</v>
      </c>
    </row>
    <row r="101" spans="13:17" s="133" customFormat="1" ht="15.75" customHeight="1">
      <c r="M101" s="60">
        <v>375.98999999999899</v>
      </c>
      <c r="N101" s="61">
        <v>46.478199999999703</v>
      </c>
      <c r="O101" s="141"/>
      <c r="P101" s="68">
        <f t="shared" si="1"/>
        <v>79.899999999999437</v>
      </c>
      <c r="Q101" s="71">
        <v>1.8720000000000001</v>
      </c>
    </row>
    <row r="102" spans="13:17" s="133" customFormat="1" ht="15.75" customHeight="1">
      <c r="M102" s="60">
        <v>375.99999999999898</v>
      </c>
      <c r="N102" s="61">
        <v>46.509999999999692</v>
      </c>
      <c r="O102" s="141"/>
      <c r="P102" s="68">
        <f t="shared" si="1"/>
        <v>79.999999999999432</v>
      </c>
      <c r="Q102" s="71">
        <v>1.9</v>
      </c>
    </row>
    <row r="103" spans="13:17" s="133" customFormat="1" ht="15.75" customHeight="1">
      <c r="M103" s="60">
        <v>376.00999999999902</v>
      </c>
      <c r="N103" s="61">
        <v>46.541799999999689</v>
      </c>
      <c r="O103" s="141"/>
      <c r="P103" s="68">
        <f t="shared" si="1"/>
        <v>80.099999999999426</v>
      </c>
      <c r="Q103" s="71">
        <v>1.966</v>
      </c>
    </row>
    <row r="104" spans="13:17" s="133" customFormat="1" ht="15.75" customHeight="1">
      <c r="M104" s="60">
        <v>376.01999999999902</v>
      </c>
      <c r="N104" s="61">
        <v>46.573599999999693</v>
      </c>
      <c r="O104" s="141"/>
      <c r="P104" s="68">
        <f t="shared" si="1"/>
        <v>80.19999999999942</v>
      </c>
      <c r="Q104" s="71">
        <v>2.032</v>
      </c>
    </row>
    <row r="105" spans="13:17" s="133" customFormat="1" ht="15.75" customHeight="1">
      <c r="M105" s="60">
        <v>376.02999999999901</v>
      </c>
      <c r="N105" s="61">
        <v>46.605399999999683</v>
      </c>
      <c r="O105" s="141"/>
      <c r="P105" s="68">
        <f t="shared" si="1"/>
        <v>80.299999999999415</v>
      </c>
      <c r="Q105" s="71">
        <v>2.0979999999999999</v>
      </c>
    </row>
    <row r="106" spans="13:17" s="133" customFormat="1" ht="15.75" customHeight="1">
      <c r="M106" s="60">
        <v>376.039999999999</v>
      </c>
      <c r="N106" s="61">
        <v>46.63719999999968</v>
      </c>
      <c r="O106" s="141"/>
      <c r="P106" s="68">
        <f t="shared" si="1"/>
        <v>80.399999999999409</v>
      </c>
      <c r="Q106" s="71">
        <v>2.1640000000000001</v>
      </c>
    </row>
    <row r="107" spans="13:17" s="133" customFormat="1" ht="15.75" customHeight="1">
      <c r="M107" s="60">
        <v>376.04999999999899</v>
      </c>
      <c r="N107" s="61">
        <v>46.668999999999677</v>
      </c>
      <c r="O107" s="141"/>
      <c r="P107" s="68">
        <f t="shared" si="1"/>
        <v>80.499999999999403</v>
      </c>
      <c r="Q107" s="71">
        <v>2.23</v>
      </c>
    </row>
    <row r="108" spans="13:17" s="133" customFormat="1" ht="15.75" customHeight="1">
      <c r="M108" s="60">
        <v>376.05999999999898</v>
      </c>
      <c r="N108" s="61">
        <v>46.700799999999667</v>
      </c>
      <c r="O108" s="141"/>
      <c r="P108" s="68">
        <f t="shared" si="1"/>
        <v>80.599999999999397</v>
      </c>
      <c r="Q108" s="71">
        <v>2.2959999999999989</v>
      </c>
    </row>
    <row r="109" spans="13:17" s="133" customFormat="1" ht="15.75" customHeight="1">
      <c r="M109" s="60">
        <v>376.06999999999903</v>
      </c>
      <c r="N109" s="61">
        <v>46.732599999999671</v>
      </c>
      <c r="O109" s="141"/>
      <c r="P109" s="68">
        <f t="shared" si="1"/>
        <v>80.699999999999392</v>
      </c>
      <c r="Q109" s="71">
        <v>2.3619999999999992</v>
      </c>
    </row>
    <row r="110" spans="13:17" s="133" customFormat="1" ht="15.75" customHeight="1">
      <c r="M110" s="60">
        <v>376.07999999999902</v>
      </c>
      <c r="N110" s="61">
        <v>46.764399999999668</v>
      </c>
      <c r="O110" s="141"/>
      <c r="P110" s="68">
        <f t="shared" si="1"/>
        <v>80.799999999999386</v>
      </c>
      <c r="Q110" s="71">
        <v>2.427999999999999</v>
      </c>
    </row>
    <row r="111" spans="13:17" s="133" customFormat="1" ht="15.75" customHeight="1">
      <c r="M111" s="60">
        <v>376.08999999999901</v>
      </c>
      <c r="N111" s="61">
        <v>46.796199999999658</v>
      </c>
      <c r="O111" s="141"/>
      <c r="P111" s="68">
        <f t="shared" si="1"/>
        <v>80.89999999999938</v>
      </c>
      <c r="Q111" s="71">
        <v>2.4939999999999989</v>
      </c>
    </row>
    <row r="112" spans="13:17" s="133" customFormat="1" ht="15.75" customHeight="1">
      <c r="M112" s="60">
        <v>376.099999999999</v>
      </c>
      <c r="N112" s="61">
        <v>46.827999999999662</v>
      </c>
      <c r="O112" s="141"/>
      <c r="P112" s="68">
        <f t="shared" si="1"/>
        <v>80.999999999999375</v>
      </c>
      <c r="Q112" s="71">
        <v>2.56</v>
      </c>
    </row>
    <row r="113" spans="13:17" s="133" customFormat="1" ht="15.75" customHeight="1">
      <c r="M113" s="60">
        <v>376.10999999999899</v>
      </c>
      <c r="N113" s="61">
        <v>46.859799999999659</v>
      </c>
      <c r="O113" s="141"/>
      <c r="P113" s="68">
        <f t="shared" si="1"/>
        <v>81.099999999999369</v>
      </c>
      <c r="Q113" s="71">
        <v>2.6259999999999999</v>
      </c>
    </row>
    <row r="114" spans="13:17" s="133" customFormat="1" ht="15.75" customHeight="1">
      <c r="M114" s="60">
        <v>376.11999999999898</v>
      </c>
      <c r="N114" s="61">
        <v>46.891599999999663</v>
      </c>
      <c r="O114" s="141"/>
      <c r="P114" s="68">
        <f t="shared" si="1"/>
        <v>81.199999999999363</v>
      </c>
      <c r="Q114" s="71">
        <v>2.6920000000000002</v>
      </c>
    </row>
    <row r="115" spans="13:17" s="133" customFormat="1" ht="15.75" customHeight="1">
      <c r="M115" s="60">
        <v>376.12999999999897</v>
      </c>
      <c r="N115" s="61">
        <v>46.923399999999653</v>
      </c>
      <c r="O115" s="141"/>
      <c r="P115" s="68">
        <f t="shared" si="1"/>
        <v>81.299999999999358</v>
      </c>
      <c r="Q115" s="71">
        <v>2.758</v>
      </c>
    </row>
    <row r="116" spans="13:17" s="133" customFormat="1" ht="15.75" customHeight="1">
      <c r="M116" s="60">
        <v>376.13999999999902</v>
      </c>
      <c r="N116" s="61">
        <v>46.95519999999965</v>
      </c>
      <c r="O116" s="141"/>
      <c r="P116" s="68">
        <f t="shared" si="1"/>
        <v>81.399999999999352</v>
      </c>
      <c r="Q116" s="71">
        <v>2.823999999999999</v>
      </c>
    </row>
    <row r="117" spans="13:17" s="133" customFormat="1" ht="15.75" customHeight="1">
      <c r="M117" s="60">
        <v>376.14999999999901</v>
      </c>
      <c r="N117" s="61">
        <v>46.986999999999647</v>
      </c>
      <c r="O117" s="141"/>
      <c r="P117" s="68">
        <f t="shared" si="1"/>
        <v>81.499999999999346</v>
      </c>
      <c r="Q117" s="71">
        <v>2.8899999999999988</v>
      </c>
    </row>
    <row r="118" spans="13:17" s="133" customFormat="1" ht="15.75" customHeight="1">
      <c r="M118" s="60">
        <v>376.159999999999</v>
      </c>
      <c r="N118" s="61">
        <v>47.018799999999644</v>
      </c>
      <c r="O118" s="141"/>
      <c r="P118" s="68">
        <f t="shared" si="1"/>
        <v>81.599999999999341</v>
      </c>
      <c r="Q118" s="71">
        <v>2.9559999999999991</v>
      </c>
    </row>
    <row r="119" spans="13:17" s="133" customFormat="1" ht="15.75" customHeight="1">
      <c r="M119" s="60">
        <v>376.16999999999899</v>
      </c>
      <c r="N119" s="61">
        <v>47.05059999999964</v>
      </c>
      <c r="O119" s="141"/>
      <c r="P119" s="68">
        <f t="shared" si="1"/>
        <v>81.699999999999335</v>
      </c>
      <c r="Q119" s="71">
        <v>3.0219999999999989</v>
      </c>
    </row>
    <row r="120" spans="13:17" s="133" customFormat="1" ht="15.75" customHeight="1">
      <c r="M120" s="60">
        <v>376.17999999999898</v>
      </c>
      <c r="N120" s="61">
        <v>47.082399999999637</v>
      </c>
      <c r="O120" s="141"/>
      <c r="P120" s="68">
        <f t="shared" si="1"/>
        <v>81.799999999999329</v>
      </c>
      <c r="Q120" s="71">
        <v>3.0879999999999992</v>
      </c>
    </row>
    <row r="121" spans="13:17" s="133" customFormat="1" ht="15.75" customHeight="1">
      <c r="M121" s="60">
        <v>376.18999999999897</v>
      </c>
      <c r="N121" s="61">
        <v>47.114199999999627</v>
      </c>
      <c r="O121" s="141"/>
      <c r="P121" s="68">
        <f t="shared" si="1"/>
        <v>81.899999999999324</v>
      </c>
      <c r="Q121" s="71">
        <v>3.153999999999999</v>
      </c>
    </row>
    <row r="122" spans="13:17" s="133" customFormat="1" ht="15.75" customHeight="1">
      <c r="M122" s="60">
        <v>376.19999999999902</v>
      </c>
      <c r="N122" s="61">
        <v>47.145999999999631</v>
      </c>
      <c r="O122" s="141"/>
      <c r="P122" s="68">
        <f t="shared" si="1"/>
        <v>81.999999999999318</v>
      </c>
      <c r="Q122" s="71">
        <v>3.22</v>
      </c>
    </row>
    <row r="123" spans="13:17" s="133" customFormat="1" ht="15.75" customHeight="1">
      <c r="M123" s="60">
        <v>376.20999999999901</v>
      </c>
      <c r="N123" s="61">
        <v>47.177799999999628</v>
      </c>
      <c r="O123" s="141"/>
      <c r="P123" s="68">
        <f t="shared" si="1"/>
        <v>82.099999999999312</v>
      </c>
      <c r="Q123" s="71">
        <v>3.286</v>
      </c>
    </row>
    <row r="124" spans="13:17" s="133" customFormat="1" ht="15.75" customHeight="1">
      <c r="M124" s="60">
        <v>376.219999999999</v>
      </c>
      <c r="N124" s="61">
        <v>47.209599999999632</v>
      </c>
      <c r="O124" s="141"/>
      <c r="P124" s="68">
        <f t="shared" si="1"/>
        <v>82.199999999999307</v>
      </c>
      <c r="Q124" s="71">
        <v>3.3519999999999999</v>
      </c>
    </row>
    <row r="125" spans="13:17" s="133" customFormat="1" ht="15.75" customHeight="1">
      <c r="M125" s="60">
        <v>376.229999999999</v>
      </c>
      <c r="N125" s="61">
        <v>47.241399999999622</v>
      </c>
      <c r="O125" s="141"/>
      <c r="P125" s="68">
        <f t="shared" si="1"/>
        <v>82.299999999999301</v>
      </c>
      <c r="Q125" s="71">
        <v>3.4180000000000001</v>
      </c>
    </row>
    <row r="126" spans="13:17" s="133" customFormat="1" ht="15.75" customHeight="1">
      <c r="M126" s="60">
        <v>376.23999999999899</v>
      </c>
      <c r="N126" s="61">
        <v>47.273199999999619</v>
      </c>
      <c r="O126" s="141"/>
      <c r="P126" s="68">
        <f t="shared" si="1"/>
        <v>82.399999999999295</v>
      </c>
      <c r="Q126" s="71">
        <v>3.484</v>
      </c>
    </row>
    <row r="127" spans="13:17" s="133" customFormat="1" ht="15.75" customHeight="1">
      <c r="M127" s="60">
        <v>376.24999999999898</v>
      </c>
      <c r="N127" s="61">
        <v>47.304999999999623</v>
      </c>
      <c r="O127" s="141"/>
      <c r="P127" s="68">
        <f t="shared" si="1"/>
        <v>82.499999999999289</v>
      </c>
      <c r="Q127" s="71">
        <v>3.5499999999999989</v>
      </c>
    </row>
    <row r="128" spans="13:17" s="133" customFormat="1" ht="15.75" customHeight="1">
      <c r="M128" s="60">
        <v>376.25999999999902</v>
      </c>
      <c r="N128" s="61">
        <v>47.336799999999613</v>
      </c>
      <c r="O128" s="141"/>
      <c r="P128" s="68">
        <f t="shared" si="1"/>
        <v>82.599999999999284</v>
      </c>
      <c r="Q128" s="71">
        <v>3.6159999999999992</v>
      </c>
    </row>
    <row r="129" spans="13:17" s="133" customFormat="1" ht="15.75" customHeight="1">
      <c r="M129" s="60">
        <v>376.26999999999902</v>
      </c>
      <c r="N129" s="61">
        <v>47.36859999999961</v>
      </c>
      <c r="O129" s="141"/>
      <c r="P129" s="68">
        <f t="shared" si="1"/>
        <v>82.699999999999278</v>
      </c>
      <c r="Q129" s="71">
        <v>3.6819999999999991</v>
      </c>
    </row>
    <row r="130" spans="13:17" s="133" customFormat="1" ht="15.75" customHeight="1">
      <c r="M130" s="60">
        <v>376.27999999999901</v>
      </c>
      <c r="N130" s="61">
        <v>47.400399999999607</v>
      </c>
      <c r="O130" s="141"/>
      <c r="P130" s="68">
        <f t="shared" si="1"/>
        <v>82.799999999999272</v>
      </c>
      <c r="Q130" s="71">
        <v>3.7479999999999989</v>
      </c>
    </row>
    <row r="131" spans="13:17" s="133" customFormat="1" ht="15.75" customHeight="1">
      <c r="M131" s="60">
        <v>376.289999999999</v>
      </c>
      <c r="N131" s="61">
        <v>47.432199999999597</v>
      </c>
      <c r="O131" s="141"/>
      <c r="P131" s="68">
        <f t="shared" ref="P131:P194" si="2">P130+0.1</f>
        <v>82.899999999999267</v>
      </c>
      <c r="Q131" s="71">
        <v>3.8139999999999992</v>
      </c>
    </row>
    <row r="132" spans="13:17" s="133" customFormat="1" ht="15.75" customHeight="1">
      <c r="M132" s="60">
        <v>376.29999999999899</v>
      </c>
      <c r="N132" s="61">
        <v>47.463999999999601</v>
      </c>
      <c r="O132" s="141"/>
      <c r="P132" s="68">
        <f t="shared" si="2"/>
        <v>82.999999999999261</v>
      </c>
      <c r="Q132" s="71">
        <v>3.88</v>
      </c>
    </row>
    <row r="133" spans="13:17" s="133" customFormat="1" ht="15.75" customHeight="1">
      <c r="M133" s="60">
        <v>376.30999999999898</v>
      </c>
      <c r="N133" s="61">
        <v>47.495799999999598</v>
      </c>
      <c r="O133" s="141"/>
      <c r="P133" s="68">
        <f t="shared" si="2"/>
        <v>83.099999999999255</v>
      </c>
      <c r="Q133" s="71">
        <v>3.9460000000000011</v>
      </c>
    </row>
    <row r="134" spans="13:17" s="133" customFormat="1" ht="15.75" customHeight="1">
      <c r="M134" s="60">
        <v>376.31999999999903</v>
      </c>
      <c r="N134" s="61">
        <v>47.527599999999588</v>
      </c>
      <c r="O134" s="141"/>
      <c r="P134" s="68">
        <f t="shared" si="2"/>
        <v>83.19999999999925</v>
      </c>
      <c r="Q134" s="71">
        <v>4.0119999999999996</v>
      </c>
    </row>
    <row r="135" spans="13:17" s="133" customFormat="1" ht="15.75" customHeight="1">
      <c r="M135" s="60">
        <v>376.32999999999902</v>
      </c>
      <c r="N135" s="61">
        <v>47.559399999999592</v>
      </c>
      <c r="O135" s="141"/>
      <c r="P135" s="68">
        <f t="shared" si="2"/>
        <v>83.299999999999244</v>
      </c>
      <c r="Q135" s="71">
        <v>4.0780000000000003</v>
      </c>
    </row>
    <row r="136" spans="13:17" s="133" customFormat="1" ht="15.75" customHeight="1">
      <c r="M136" s="60">
        <v>376.33999999999901</v>
      </c>
      <c r="N136" s="61">
        <v>47.591199999999588</v>
      </c>
      <c r="O136" s="141"/>
      <c r="P136" s="68">
        <f t="shared" si="2"/>
        <v>83.399999999999238</v>
      </c>
      <c r="Q136" s="71">
        <v>4.1440000000000001</v>
      </c>
    </row>
    <row r="137" spans="13:17" s="133" customFormat="1" ht="15.75" customHeight="1">
      <c r="M137" s="60">
        <v>376.349999999999</v>
      </c>
      <c r="N137" s="61">
        <v>47.622999999999593</v>
      </c>
      <c r="O137" s="141"/>
      <c r="P137" s="68">
        <f t="shared" si="2"/>
        <v>83.499999999999233</v>
      </c>
      <c r="Q137" s="71">
        <v>4.21</v>
      </c>
    </row>
    <row r="138" spans="13:17" s="133" customFormat="1" ht="15.75" customHeight="1">
      <c r="M138" s="60">
        <v>376.35999999999899</v>
      </c>
      <c r="N138" s="61">
        <v>47.654799999999582</v>
      </c>
      <c r="O138" s="141"/>
      <c r="P138" s="68">
        <f t="shared" si="2"/>
        <v>83.599999999999227</v>
      </c>
      <c r="Q138" s="71">
        <v>4.2759999999999998</v>
      </c>
    </row>
    <row r="139" spans="13:17" s="133" customFormat="1" ht="15.75" customHeight="1">
      <c r="M139" s="60">
        <v>376.36999999999898</v>
      </c>
      <c r="N139" s="61">
        <v>47.686599999999579</v>
      </c>
      <c r="O139" s="141"/>
      <c r="P139" s="68">
        <f t="shared" si="2"/>
        <v>83.699999999999221</v>
      </c>
      <c r="Q139" s="71">
        <v>4.3419999999999996</v>
      </c>
    </row>
    <row r="140" spans="13:17" s="133" customFormat="1" ht="15.75" customHeight="1">
      <c r="M140" s="60">
        <v>376.37999999999897</v>
      </c>
      <c r="N140" s="61">
        <v>47.718399999999583</v>
      </c>
      <c r="O140" s="141"/>
      <c r="P140" s="68">
        <f t="shared" si="2"/>
        <v>83.799999999999216</v>
      </c>
      <c r="Q140" s="71">
        <v>4.4079999999999986</v>
      </c>
    </row>
    <row r="141" spans="13:17" s="133" customFormat="1" ht="15.75" customHeight="1">
      <c r="M141" s="60">
        <v>376.38999999999902</v>
      </c>
      <c r="N141" s="61">
        <v>47.750199999999573</v>
      </c>
      <c r="O141" s="141"/>
      <c r="P141" s="68">
        <f t="shared" si="2"/>
        <v>83.89999999999921</v>
      </c>
      <c r="Q141" s="71">
        <v>4.4739999999999993</v>
      </c>
    </row>
    <row r="142" spans="13:17" s="133" customFormat="1" ht="15.75" customHeight="1">
      <c r="M142" s="60">
        <v>376.39999999999901</v>
      </c>
      <c r="N142" s="61">
        <v>47.78199999999957</v>
      </c>
      <c r="O142" s="141"/>
      <c r="P142" s="68">
        <f t="shared" si="2"/>
        <v>83.999999999999204</v>
      </c>
      <c r="Q142" s="71">
        <v>4.5400000000000009</v>
      </c>
    </row>
    <row r="143" spans="13:17" s="133" customFormat="1" ht="15.75" customHeight="1">
      <c r="M143" s="60">
        <v>376.409999999999</v>
      </c>
      <c r="N143" s="61">
        <v>47.813799999999567</v>
      </c>
      <c r="O143" s="141"/>
      <c r="P143" s="68">
        <f t="shared" si="2"/>
        <v>84.099999999999199</v>
      </c>
      <c r="Q143" s="71">
        <v>4.6060000000000008</v>
      </c>
    </row>
    <row r="144" spans="13:17" s="133" customFormat="1" ht="15.75" customHeight="1">
      <c r="M144" s="60">
        <v>376.41999999999899</v>
      </c>
      <c r="N144" s="61">
        <v>47.845599999999557</v>
      </c>
      <c r="O144" s="141"/>
      <c r="P144" s="68">
        <f t="shared" si="2"/>
        <v>84.199999999999193</v>
      </c>
      <c r="Q144" s="71">
        <v>4.6720000000000006</v>
      </c>
    </row>
    <row r="145" spans="13:17" s="133" customFormat="1" ht="15.75" customHeight="1">
      <c r="M145" s="60">
        <v>376.42999999999898</v>
      </c>
      <c r="N145" s="61">
        <v>47.877399999999561</v>
      </c>
      <c r="O145" s="141"/>
      <c r="P145" s="68">
        <f t="shared" si="2"/>
        <v>84.299999999999187</v>
      </c>
      <c r="Q145" s="71">
        <v>4.7380000000000004</v>
      </c>
    </row>
    <row r="146" spans="13:17" s="133" customFormat="1" ht="15.75" customHeight="1">
      <c r="M146" s="60">
        <v>376.43999999999897</v>
      </c>
      <c r="N146" s="61">
        <v>47.909199999999558</v>
      </c>
      <c r="O146" s="141"/>
      <c r="P146" s="68">
        <f t="shared" si="2"/>
        <v>84.399999999999181</v>
      </c>
      <c r="Q146" s="71">
        <v>4.8040000000000003</v>
      </c>
    </row>
    <row r="147" spans="13:17" s="133" customFormat="1" ht="15.75" customHeight="1">
      <c r="M147" s="60">
        <v>376.44999999999902</v>
      </c>
      <c r="N147" s="61">
        <v>47.940999999999548</v>
      </c>
      <c r="O147" s="141"/>
      <c r="P147" s="68">
        <f t="shared" si="2"/>
        <v>84.499999999999176</v>
      </c>
      <c r="Q147" s="71">
        <v>4.87</v>
      </c>
    </row>
    <row r="148" spans="13:17" s="133" customFormat="1" ht="15.75" customHeight="1">
      <c r="M148" s="60">
        <v>376.45999999999901</v>
      </c>
      <c r="N148" s="61">
        <v>47.972799999999552</v>
      </c>
      <c r="O148" s="141"/>
      <c r="P148" s="68">
        <f t="shared" si="2"/>
        <v>84.59999999999917</v>
      </c>
      <c r="Q148" s="71">
        <v>4.9359999999999999</v>
      </c>
    </row>
    <row r="149" spans="13:17" s="133" customFormat="1" ht="15.75" customHeight="1">
      <c r="M149" s="60">
        <v>376.469999999999</v>
      </c>
      <c r="N149" s="61">
        <v>48.004599999999549</v>
      </c>
      <c r="O149" s="141"/>
      <c r="P149" s="68">
        <f t="shared" si="2"/>
        <v>84.699999999999164</v>
      </c>
      <c r="Q149" s="71">
        <v>5.0019999999999998</v>
      </c>
    </row>
    <row r="150" spans="13:17" s="133" customFormat="1" ht="15.75" customHeight="1">
      <c r="M150" s="60">
        <v>376.479999999999</v>
      </c>
      <c r="N150" s="61">
        <v>48.036399999999553</v>
      </c>
      <c r="O150" s="141"/>
      <c r="P150" s="68">
        <f t="shared" si="2"/>
        <v>84.799999999999159</v>
      </c>
      <c r="Q150" s="71">
        <v>5.0679999999999996</v>
      </c>
    </row>
    <row r="151" spans="13:17" s="133" customFormat="1" ht="15.75" customHeight="1">
      <c r="M151" s="60">
        <v>376.48999999999899</v>
      </c>
      <c r="N151" s="61">
        <v>48.068199999999543</v>
      </c>
      <c r="O151" s="141"/>
      <c r="P151" s="68">
        <f t="shared" si="2"/>
        <v>84.899999999999153</v>
      </c>
      <c r="Q151" s="71">
        <v>5.1339999999999986</v>
      </c>
    </row>
    <row r="152" spans="13:17" s="133" customFormat="1" ht="15.75" customHeight="1">
      <c r="M152" s="60">
        <v>376.49999999999898</v>
      </c>
      <c r="N152" s="61">
        <v>48.09999999999954</v>
      </c>
      <c r="O152" s="141"/>
      <c r="P152" s="68">
        <f t="shared" si="2"/>
        <v>84.999999999999147</v>
      </c>
      <c r="Q152" s="71">
        <v>5.2</v>
      </c>
    </row>
    <row r="153" spans="13:17" s="133" customFormat="1" ht="15.75" customHeight="1">
      <c r="M153" s="60">
        <v>376.50999999999902</v>
      </c>
      <c r="N153" s="61">
        <v>48.131799999999537</v>
      </c>
      <c r="O153" s="141"/>
      <c r="P153" s="68">
        <f t="shared" si="2"/>
        <v>85.099999999999142</v>
      </c>
      <c r="Q153" s="71">
        <v>5.33</v>
      </c>
    </row>
    <row r="154" spans="13:17" s="133" customFormat="1" ht="15.75" customHeight="1">
      <c r="M154" s="60">
        <v>376.51999999999902</v>
      </c>
      <c r="N154" s="61">
        <v>48.163599999999533</v>
      </c>
      <c r="O154" s="141"/>
      <c r="P154" s="68">
        <f t="shared" si="2"/>
        <v>85.199999999999136</v>
      </c>
      <c r="Q154" s="71">
        <v>5.46</v>
      </c>
    </row>
    <row r="155" spans="13:17" s="133" customFormat="1" ht="15.75" customHeight="1">
      <c r="M155" s="60">
        <v>376.52999999999901</v>
      </c>
      <c r="N155" s="61">
        <v>48.19539999999953</v>
      </c>
      <c r="O155" s="141"/>
      <c r="P155" s="68">
        <f t="shared" si="2"/>
        <v>85.29999999999913</v>
      </c>
      <c r="Q155" s="71">
        <v>5.59</v>
      </c>
    </row>
    <row r="156" spans="13:17" s="133" customFormat="1" ht="15.75" customHeight="1">
      <c r="M156" s="60">
        <v>376.539999999999</v>
      </c>
      <c r="N156" s="61">
        <v>48.227199999999527</v>
      </c>
      <c r="O156" s="141"/>
      <c r="P156" s="68">
        <f t="shared" si="2"/>
        <v>85.399999999999125</v>
      </c>
      <c r="Q156" s="71">
        <v>5.72</v>
      </c>
    </row>
    <row r="157" spans="13:17" s="133" customFormat="1" ht="15.75" customHeight="1">
      <c r="M157" s="60">
        <v>376.54999999999899</v>
      </c>
      <c r="N157" s="61">
        <v>48.258999999999517</v>
      </c>
      <c r="O157" s="141"/>
      <c r="P157" s="68">
        <f t="shared" si="2"/>
        <v>85.499999999999119</v>
      </c>
      <c r="Q157" s="71">
        <v>5.85</v>
      </c>
    </row>
    <row r="158" spans="13:17" s="133" customFormat="1" ht="15.75" customHeight="1">
      <c r="M158" s="60">
        <v>376.55999999999898</v>
      </c>
      <c r="N158" s="61">
        <v>48.290799999999521</v>
      </c>
      <c r="O158" s="141"/>
      <c r="P158" s="68">
        <f t="shared" si="2"/>
        <v>85.599999999999113</v>
      </c>
      <c r="Q158" s="71">
        <v>5.98</v>
      </c>
    </row>
    <row r="159" spans="13:17" s="133" customFormat="1" ht="15.75" customHeight="1">
      <c r="M159" s="60">
        <v>376.56999999999903</v>
      </c>
      <c r="N159" s="61">
        <v>48.322599999999518</v>
      </c>
      <c r="O159" s="141"/>
      <c r="P159" s="68">
        <f t="shared" si="2"/>
        <v>85.699999999999108</v>
      </c>
      <c r="Q159" s="71">
        <v>6.1099999999999994</v>
      </c>
    </row>
    <row r="160" spans="13:17" s="133" customFormat="1" ht="15.75" customHeight="1">
      <c r="M160" s="60">
        <v>376.57999999999902</v>
      </c>
      <c r="N160" s="61">
        <v>48.354399999999522</v>
      </c>
      <c r="O160" s="141"/>
      <c r="P160" s="68">
        <f t="shared" si="2"/>
        <v>85.799999999999102</v>
      </c>
      <c r="Q160" s="71">
        <v>6.2399999999999993</v>
      </c>
    </row>
    <row r="161" spans="13:17" s="133" customFormat="1" ht="15.75" customHeight="1">
      <c r="M161" s="60">
        <v>376.58999999999901</v>
      </c>
      <c r="N161" s="61">
        <v>48.386199999999512</v>
      </c>
      <c r="O161" s="141"/>
      <c r="P161" s="68">
        <f t="shared" si="2"/>
        <v>85.899999999999096</v>
      </c>
      <c r="Q161" s="71">
        <v>6.3699999999999992</v>
      </c>
    </row>
    <row r="162" spans="13:17" s="133" customFormat="1" ht="15.75" customHeight="1">
      <c r="M162" s="60">
        <v>376.599999999999</v>
      </c>
      <c r="N162" s="61">
        <v>48.417999999999509</v>
      </c>
      <c r="O162" s="141"/>
      <c r="P162" s="68">
        <f t="shared" si="2"/>
        <v>85.999999999999091</v>
      </c>
      <c r="Q162" s="71">
        <v>6.5</v>
      </c>
    </row>
    <row r="163" spans="13:17" s="133" customFormat="1" ht="15.75" customHeight="1">
      <c r="M163" s="60">
        <v>376.60999999999899</v>
      </c>
      <c r="N163" s="61">
        <v>48.449799999999513</v>
      </c>
      <c r="O163" s="141"/>
      <c r="P163" s="68">
        <f t="shared" si="2"/>
        <v>86.099999999999085</v>
      </c>
      <c r="Q163" s="71">
        <v>6.63</v>
      </c>
    </row>
    <row r="164" spans="13:17" s="133" customFormat="1" ht="15.75" customHeight="1">
      <c r="M164" s="60">
        <v>376.61999999999898</v>
      </c>
      <c r="N164" s="61">
        <v>48.481599999999503</v>
      </c>
      <c r="O164" s="141"/>
      <c r="P164" s="68">
        <f t="shared" si="2"/>
        <v>86.199999999999079</v>
      </c>
      <c r="Q164" s="71">
        <v>6.76</v>
      </c>
    </row>
    <row r="165" spans="13:17" s="133" customFormat="1" ht="15.75" customHeight="1">
      <c r="M165" s="60">
        <v>376.62999999999897</v>
      </c>
      <c r="N165" s="61">
        <v>48.5133999999995</v>
      </c>
      <c r="O165" s="141"/>
      <c r="P165" s="68">
        <f t="shared" si="2"/>
        <v>86.299999999999073</v>
      </c>
      <c r="Q165" s="71">
        <v>6.89</v>
      </c>
    </row>
    <row r="166" spans="13:17" s="133" customFormat="1" ht="15.75" customHeight="1">
      <c r="M166" s="60">
        <v>376.63999999999902</v>
      </c>
      <c r="N166" s="61">
        <v>48.545199999999497</v>
      </c>
      <c r="O166" s="141"/>
      <c r="P166" s="68">
        <f t="shared" si="2"/>
        <v>86.399999999999068</v>
      </c>
      <c r="Q166" s="71">
        <v>7.02</v>
      </c>
    </row>
    <row r="167" spans="13:17" s="133" customFormat="1" ht="15.75" customHeight="1">
      <c r="M167" s="60">
        <v>376.64999999999799</v>
      </c>
      <c r="N167" s="61">
        <v>48.576999999999487</v>
      </c>
      <c r="O167" s="141"/>
      <c r="P167" s="68">
        <f t="shared" si="2"/>
        <v>86.499999999999062</v>
      </c>
      <c r="Q167" s="71">
        <v>7.1499999999999986</v>
      </c>
    </row>
    <row r="168" spans="13:17" s="133" customFormat="1" ht="15.75" customHeight="1">
      <c r="M168" s="60">
        <v>376.65999999999798</v>
      </c>
      <c r="N168" s="61">
        <v>48.608799999999491</v>
      </c>
      <c r="O168" s="141"/>
      <c r="P168" s="68">
        <f t="shared" si="2"/>
        <v>86.599999999999056</v>
      </c>
      <c r="Q168" s="71">
        <v>7.2799999999999994</v>
      </c>
    </row>
    <row r="169" spans="13:17" s="133" customFormat="1" ht="15.75" customHeight="1">
      <c r="M169" s="60">
        <v>376.66999999999803</v>
      </c>
      <c r="N169" s="61">
        <v>48.640599999999488</v>
      </c>
      <c r="O169" s="141"/>
      <c r="P169" s="68">
        <f t="shared" si="2"/>
        <v>86.699999999999051</v>
      </c>
      <c r="Q169" s="71">
        <v>7.4099999999999993</v>
      </c>
    </row>
    <row r="170" spans="13:17" s="133" customFormat="1" ht="15.75" customHeight="1">
      <c r="M170" s="60">
        <v>376.67999999999802</v>
      </c>
      <c r="N170" s="61">
        <v>48.672399999999477</v>
      </c>
      <c r="O170" s="141"/>
      <c r="P170" s="68">
        <f t="shared" si="2"/>
        <v>86.799999999999045</v>
      </c>
      <c r="Q170" s="71">
        <v>7.5399999999999991</v>
      </c>
    </row>
    <row r="171" spans="13:17" s="133" customFormat="1" ht="15.75" customHeight="1">
      <c r="M171" s="60">
        <v>376.68999999999801</v>
      </c>
      <c r="N171" s="61">
        <v>48.704199999999481</v>
      </c>
      <c r="O171" s="141"/>
      <c r="P171" s="68">
        <f t="shared" si="2"/>
        <v>86.899999999999039</v>
      </c>
      <c r="Q171" s="71">
        <v>7.669999999999999</v>
      </c>
    </row>
    <row r="172" spans="13:17" s="133" customFormat="1" ht="15.75" customHeight="1">
      <c r="M172" s="60">
        <v>376.699999999998</v>
      </c>
      <c r="N172" s="61">
        <v>48.735999999999478</v>
      </c>
      <c r="O172" s="141"/>
      <c r="P172" s="68">
        <f t="shared" si="2"/>
        <v>86.999999999999034</v>
      </c>
      <c r="Q172" s="71">
        <v>7.8</v>
      </c>
    </row>
    <row r="173" spans="13:17" s="133" customFormat="1" ht="15.75" customHeight="1">
      <c r="M173" s="60">
        <v>376.70999999999799</v>
      </c>
      <c r="N173" s="61">
        <v>48.767799999999482</v>
      </c>
      <c r="O173" s="141"/>
      <c r="P173" s="68">
        <f t="shared" si="2"/>
        <v>87.099999999999028</v>
      </c>
      <c r="Q173" s="71">
        <v>7.93</v>
      </c>
    </row>
    <row r="174" spans="13:17" s="133" customFormat="1" ht="15.75" customHeight="1">
      <c r="M174" s="60">
        <v>376.71999999999798</v>
      </c>
      <c r="N174" s="61">
        <v>48.799599999999472</v>
      </c>
      <c r="O174" s="141"/>
      <c r="P174" s="68">
        <f t="shared" si="2"/>
        <v>87.199999999999022</v>
      </c>
      <c r="Q174" s="71">
        <v>8.06</v>
      </c>
    </row>
    <row r="175" spans="13:17" s="133" customFormat="1" ht="15.75" customHeight="1">
      <c r="M175" s="60">
        <v>376.72999999999797</v>
      </c>
      <c r="N175" s="61">
        <v>48.831399999999469</v>
      </c>
      <c r="O175" s="141"/>
      <c r="P175" s="68">
        <f t="shared" si="2"/>
        <v>87.299999999999017</v>
      </c>
      <c r="Q175" s="71">
        <v>8.1900000000000013</v>
      </c>
    </row>
    <row r="176" spans="13:17" s="133" customFormat="1" ht="15.75" customHeight="1">
      <c r="M176" s="60">
        <v>376.73999999999802</v>
      </c>
      <c r="N176" s="61">
        <v>48.863199999999473</v>
      </c>
      <c r="O176" s="141"/>
      <c r="P176" s="68">
        <f t="shared" si="2"/>
        <v>87.399999999999011</v>
      </c>
      <c r="Q176" s="71">
        <v>8.3200000000000021</v>
      </c>
    </row>
    <row r="177" spans="13:17" s="133" customFormat="1" ht="15.75" customHeight="1">
      <c r="M177" s="60">
        <v>376.74999999999801</v>
      </c>
      <c r="N177" s="61">
        <v>48.894999999999463</v>
      </c>
      <c r="O177" s="141"/>
      <c r="P177" s="68">
        <f t="shared" si="2"/>
        <v>87.499999999999005</v>
      </c>
      <c r="Q177" s="71">
        <v>8.4500000000000028</v>
      </c>
    </row>
    <row r="178" spans="13:17" s="133" customFormat="1" ht="15.75" customHeight="1">
      <c r="M178" s="60">
        <v>376.759999999998</v>
      </c>
      <c r="N178" s="61">
        <v>48.92679999999946</v>
      </c>
      <c r="O178" s="141"/>
      <c r="P178" s="68">
        <f t="shared" si="2"/>
        <v>87.599999999999</v>
      </c>
      <c r="Q178" s="71">
        <v>8.5800000000000036</v>
      </c>
    </row>
    <row r="179" spans="13:17" s="133" customFormat="1" ht="15.75" customHeight="1">
      <c r="M179" s="60">
        <v>376.76999999999799</v>
      </c>
      <c r="N179" s="61">
        <v>48.958599999999457</v>
      </c>
      <c r="O179" s="141"/>
      <c r="P179" s="68">
        <f t="shared" si="2"/>
        <v>87.699999999998994</v>
      </c>
      <c r="Q179" s="71">
        <v>8.7100000000000044</v>
      </c>
    </row>
    <row r="180" spans="13:17" s="133" customFormat="1" ht="15.75" customHeight="1">
      <c r="M180" s="60">
        <v>376.77999999999798</v>
      </c>
      <c r="N180" s="61">
        <v>48.990399999999447</v>
      </c>
      <c r="O180" s="141"/>
      <c r="P180" s="68">
        <f t="shared" si="2"/>
        <v>87.799999999998988</v>
      </c>
      <c r="Q180" s="71">
        <v>8.8400000000000052</v>
      </c>
    </row>
    <row r="181" spans="13:17" s="133" customFormat="1" ht="15.75" customHeight="1">
      <c r="M181" s="60">
        <v>376.78999999999797</v>
      </c>
      <c r="N181" s="61">
        <v>49.022199999999451</v>
      </c>
      <c r="O181" s="141"/>
      <c r="P181" s="68">
        <f t="shared" si="2"/>
        <v>87.899999999998983</v>
      </c>
      <c r="Q181" s="71">
        <v>8.970000000000006</v>
      </c>
    </row>
    <row r="182" spans="13:17" s="133" customFormat="1" ht="15.75" customHeight="1">
      <c r="M182" s="60">
        <v>376.79999999999802</v>
      </c>
      <c r="N182" s="61">
        <v>49.053999999999448</v>
      </c>
      <c r="O182" s="141"/>
      <c r="P182" s="68">
        <f t="shared" si="2"/>
        <v>87.999999999998977</v>
      </c>
      <c r="Q182" s="71">
        <v>9.1</v>
      </c>
    </row>
    <row r="183" spans="13:17" s="133" customFormat="1" ht="15.75" customHeight="1">
      <c r="M183" s="60">
        <v>376.80999999999801</v>
      </c>
      <c r="N183" s="61">
        <v>49.085799999999438</v>
      </c>
      <c r="O183" s="141"/>
      <c r="P183" s="68">
        <f t="shared" si="2"/>
        <v>88.099999999998971</v>
      </c>
      <c r="Q183" s="71">
        <v>9.23</v>
      </c>
    </row>
    <row r="184" spans="13:17" s="133" customFormat="1" ht="15.75" customHeight="1">
      <c r="M184" s="60">
        <v>376.819999999998</v>
      </c>
      <c r="N184" s="61">
        <v>49.117599999999442</v>
      </c>
      <c r="O184" s="141"/>
      <c r="P184" s="68">
        <f t="shared" si="2"/>
        <v>88.199999999998965</v>
      </c>
      <c r="Q184" s="71">
        <v>9.36</v>
      </c>
    </row>
    <row r="185" spans="13:17" s="133" customFormat="1" ht="15.75" customHeight="1">
      <c r="M185" s="60">
        <v>376.82999999999799</v>
      </c>
      <c r="N185" s="61">
        <v>49.149399999999439</v>
      </c>
      <c r="O185" s="141"/>
      <c r="P185" s="68">
        <f t="shared" si="2"/>
        <v>88.29999999999896</v>
      </c>
      <c r="Q185" s="71">
        <v>9.4899999999999984</v>
      </c>
    </row>
    <row r="186" spans="13:17" s="133" customFormat="1" ht="15.75" customHeight="1">
      <c r="M186" s="60">
        <v>376.83999999999799</v>
      </c>
      <c r="N186" s="61">
        <v>49.181199999999443</v>
      </c>
      <c r="O186" s="141"/>
      <c r="P186" s="68">
        <f t="shared" si="2"/>
        <v>88.399999999998954</v>
      </c>
      <c r="Q186" s="71">
        <v>9.6199999999999974</v>
      </c>
    </row>
    <row r="187" spans="13:17" s="133" customFormat="1" ht="15.75" customHeight="1">
      <c r="M187" s="60">
        <v>376.84999999999798</v>
      </c>
      <c r="N187" s="61">
        <v>49.212999999999433</v>
      </c>
      <c r="O187" s="141"/>
      <c r="P187" s="68">
        <f t="shared" si="2"/>
        <v>88.499999999998948</v>
      </c>
      <c r="Q187" s="71">
        <v>9.7499999999999964</v>
      </c>
    </row>
    <row r="188" spans="13:17" s="133" customFormat="1" ht="15.75" customHeight="1">
      <c r="M188" s="60">
        <v>376.85999999999802</v>
      </c>
      <c r="N188" s="61">
        <v>49.244799999999429</v>
      </c>
      <c r="O188" s="141"/>
      <c r="P188" s="68">
        <f t="shared" si="2"/>
        <v>88.599999999998943</v>
      </c>
      <c r="Q188" s="71">
        <v>9.8799999999999955</v>
      </c>
    </row>
    <row r="189" spans="13:17" s="133" customFormat="1" ht="15.75" customHeight="1">
      <c r="M189" s="60">
        <v>376.86999999999802</v>
      </c>
      <c r="N189" s="61">
        <v>49.276599999999434</v>
      </c>
      <c r="O189" s="141"/>
      <c r="P189" s="68">
        <f t="shared" si="2"/>
        <v>88.699999999998937</v>
      </c>
      <c r="Q189" s="71">
        <v>10.009999999999989</v>
      </c>
    </row>
    <row r="190" spans="13:17" s="133" customFormat="1" ht="15.75" customHeight="1">
      <c r="M190" s="60">
        <v>376.87999999999801</v>
      </c>
      <c r="N190" s="61">
        <v>49.308399999999423</v>
      </c>
      <c r="O190" s="141"/>
      <c r="P190" s="68">
        <f t="shared" si="2"/>
        <v>88.799999999998931</v>
      </c>
      <c r="Q190" s="71">
        <v>10.13999999999999</v>
      </c>
    </row>
    <row r="191" spans="13:17" s="133" customFormat="1" ht="15.75" customHeight="1">
      <c r="M191" s="60">
        <v>376.889999999998</v>
      </c>
      <c r="N191" s="61">
        <v>49.34019999999942</v>
      </c>
      <c r="O191" s="141"/>
      <c r="P191" s="68">
        <f t="shared" si="2"/>
        <v>88.899999999998926</v>
      </c>
      <c r="Q191" s="71">
        <v>10.269999999999991</v>
      </c>
    </row>
    <row r="192" spans="13:17" s="133" customFormat="1" ht="15.75" customHeight="1">
      <c r="M192" s="60">
        <v>376.89999999999799</v>
      </c>
      <c r="N192" s="61">
        <v>49.371999999999417</v>
      </c>
      <c r="O192" s="141"/>
      <c r="P192" s="68">
        <f t="shared" si="2"/>
        <v>88.99999999999892</v>
      </c>
      <c r="Q192" s="71">
        <v>10.4</v>
      </c>
    </row>
    <row r="193" spans="13:17" s="133" customFormat="1" ht="15.75" customHeight="1">
      <c r="M193" s="60">
        <v>376.90999999999798</v>
      </c>
      <c r="N193" s="61">
        <v>49.403799999999407</v>
      </c>
      <c r="O193" s="141"/>
      <c r="P193" s="68">
        <f t="shared" si="2"/>
        <v>89.099999999998914</v>
      </c>
      <c r="Q193" s="71">
        <v>10.53</v>
      </c>
    </row>
    <row r="194" spans="13:17" s="133" customFormat="1" ht="15.75" customHeight="1">
      <c r="M194" s="60">
        <v>376.91999999999803</v>
      </c>
      <c r="N194" s="61">
        <v>49.435599999999411</v>
      </c>
      <c r="O194" s="141"/>
      <c r="P194" s="68">
        <f t="shared" si="2"/>
        <v>89.199999999998909</v>
      </c>
      <c r="Q194" s="71">
        <v>10.66</v>
      </c>
    </row>
    <row r="195" spans="13:17" s="133" customFormat="1" ht="15.75" customHeight="1">
      <c r="M195" s="60">
        <v>376.92999999999802</v>
      </c>
      <c r="N195" s="61">
        <v>49.467399999999408</v>
      </c>
      <c r="O195" s="141"/>
      <c r="P195" s="68">
        <f t="shared" ref="P195:P258" si="3">P194+0.1</f>
        <v>89.299999999998903</v>
      </c>
      <c r="Q195" s="71">
        <v>10.79</v>
      </c>
    </row>
    <row r="196" spans="13:17" s="133" customFormat="1" ht="15.75" customHeight="1">
      <c r="M196" s="60">
        <v>376.93999999999801</v>
      </c>
      <c r="N196" s="61">
        <v>49.499199999999412</v>
      </c>
      <c r="O196" s="141"/>
      <c r="P196" s="68">
        <f t="shared" si="3"/>
        <v>89.399999999998897</v>
      </c>
      <c r="Q196" s="71">
        <v>10.92</v>
      </c>
    </row>
    <row r="197" spans="13:17" s="133" customFormat="1" ht="15.75" customHeight="1">
      <c r="M197" s="60">
        <v>376.949999999998</v>
      </c>
      <c r="N197" s="61">
        <v>49.530999999999402</v>
      </c>
      <c r="O197" s="141"/>
      <c r="P197" s="68">
        <f t="shared" si="3"/>
        <v>89.499999999998892</v>
      </c>
      <c r="Q197" s="71">
        <v>11.05</v>
      </c>
    </row>
    <row r="198" spans="13:17" s="133" customFormat="1" ht="15.75" customHeight="1">
      <c r="M198" s="60">
        <v>376.95999999999799</v>
      </c>
      <c r="N198" s="61">
        <v>49.562799999999399</v>
      </c>
      <c r="O198" s="141"/>
      <c r="P198" s="68">
        <f t="shared" si="3"/>
        <v>89.599999999998886</v>
      </c>
      <c r="Q198" s="71">
        <v>11.18</v>
      </c>
    </row>
    <row r="199" spans="13:17" s="133" customFormat="1" ht="15.75" customHeight="1">
      <c r="M199" s="60">
        <v>376.96999999999798</v>
      </c>
      <c r="N199" s="61">
        <v>49.594599999999403</v>
      </c>
      <c r="O199" s="141"/>
      <c r="P199" s="68">
        <f t="shared" si="3"/>
        <v>89.69999999999888</v>
      </c>
      <c r="Q199" s="71">
        <v>11.31</v>
      </c>
    </row>
    <row r="200" spans="13:17" s="133" customFormat="1" ht="15.75" customHeight="1">
      <c r="M200" s="60">
        <v>376.97999999999797</v>
      </c>
      <c r="N200" s="61">
        <v>49.626399999999393</v>
      </c>
      <c r="O200" s="141"/>
      <c r="P200" s="68">
        <f t="shared" si="3"/>
        <v>89.799999999998875</v>
      </c>
      <c r="Q200" s="71">
        <v>11.44</v>
      </c>
    </row>
    <row r="201" spans="13:17" s="133" customFormat="1" ht="15.75" customHeight="1">
      <c r="M201" s="60">
        <v>376.98999999999802</v>
      </c>
      <c r="N201" s="61">
        <v>49.65819999999939</v>
      </c>
      <c r="O201" s="141"/>
      <c r="P201" s="68">
        <f t="shared" si="3"/>
        <v>89.899999999998869</v>
      </c>
      <c r="Q201" s="71">
        <v>11.570000000000009</v>
      </c>
    </row>
    <row r="202" spans="13:17" s="133" customFormat="1" ht="15.75" customHeight="1">
      <c r="M202" s="60">
        <v>376.99999999999801</v>
      </c>
      <c r="N202" s="61">
        <v>49.689999999999387</v>
      </c>
      <c r="O202" s="141"/>
      <c r="P202" s="68">
        <f t="shared" si="3"/>
        <v>89.999999999998863</v>
      </c>
      <c r="Q202" s="71">
        <v>11.7</v>
      </c>
    </row>
    <row r="203" spans="13:17" s="133" customFormat="1" ht="15.75" customHeight="1">
      <c r="M203" s="60">
        <v>377.009999999998</v>
      </c>
      <c r="N203" s="61">
        <v>49.721799999999376</v>
      </c>
      <c r="O203" s="141"/>
      <c r="P203" s="68">
        <f t="shared" si="3"/>
        <v>90.099999999998857</v>
      </c>
      <c r="Q203" s="71">
        <v>11.997999999999999</v>
      </c>
    </row>
    <row r="204" spans="13:17" s="133" customFormat="1" ht="15.75" customHeight="1">
      <c r="M204" s="60">
        <v>377.01999999999799</v>
      </c>
      <c r="N204" s="61">
        <v>49.753599999999381</v>
      </c>
      <c r="O204" s="141"/>
      <c r="P204" s="68">
        <f t="shared" si="3"/>
        <v>90.199999999998852</v>
      </c>
      <c r="Q204" s="71">
        <v>12.295999999999999</v>
      </c>
    </row>
    <row r="205" spans="13:17" s="133" customFormat="1" ht="15.75" customHeight="1">
      <c r="M205" s="60">
        <v>377.02999999999798</v>
      </c>
      <c r="N205" s="61">
        <v>49.785399999999377</v>
      </c>
      <c r="O205" s="141"/>
      <c r="P205" s="68">
        <f t="shared" si="3"/>
        <v>90.299999999998846</v>
      </c>
      <c r="Q205" s="71">
        <v>12.593999999999999</v>
      </c>
    </row>
    <row r="206" spans="13:17" s="133" customFormat="1" ht="15.75" customHeight="1">
      <c r="M206" s="60">
        <v>377.03999999999797</v>
      </c>
      <c r="N206" s="61">
        <v>49.817199999999367</v>
      </c>
      <c r="O206" s="141"/>
      <c r="P206" s="68">
        <f t="shared" si="3"/>
        <v>90.39999999999884</v>
      </c>
      <c r="Q206" s="71">
        <v>12.891999999999999</v>
      </c>
    </row>
    <row r="207" spans="13:17" s="133" customFormat="1" ht="15.75" customHeight="1">
      <c r="M207" s="60">
        <v>377.04999999999802</v>
      </c>
      <c r="N207" s="61">
        <v>49.848999999999371</v>
      </c>
      <c r="O207" s="141"/>
      <c r="P207" s="68">
        <f t="shared" si="3"/>
        <v>90.499999999998835</v>
      </c>
      <c r="Q207" s="71">
        <v>13.19</v>
      </c>
    </row>
    <row r="208" spans="13:17" s="133" customFormat="1" ht="15.75" customHeight="1">
      <c r="M208" s="60">
        <v>377.05999999999801</v>
      </c>
      <c r="N208" s="61">
        <v>49.880799999999368</v>
      </c>
      <c r="O208" s="141"/>
      <c r="P208" s="68">
        <f t="shared" si="3"/>
        <v>90.599999999998829</v>
      </c>
      <c r="Q208" s="71">
        <v>13.488</v>
      </c>
    </row>
    <row r="209" spans="13:17" s="133" customFormat="1" ht="15.75" customHeight="1">
      <c r="M209" s="60">
        <v>377.069999999998</v>
      </c>
      <c r="N209" s="61">
        <v>49.912599999999372</v>
      </c>
      <c r="O209" s="141"/>
      <c r="P209" s="68">
        <f t="shared" si="3"/>
        <v>90.699999999998823</v>
      </c>
      <c r="Q209" s="71">
        <v>13.786</v>
      </c>
    </row>
    <row r="210" spans="13:17" s="133" customFormat="1" ht="15.75" customHeight="1">
      <c r="M210" s="60">
        <v>377.07999999999799</v>
      </c>
      <c r="N210" s="61">
        <v>49.944399999999362</v>
      </c>
      <c r="O210" s="141"/>
      <c r="P210" s="68">
        <f t="shared" si="3"/>
        <v>90.799999999998818</v>
      </c>
      <c r="Q210" s="71">
        <v>14.084</v>
      </c>
    </row>
    <row r="211" spans="13:17" s="133" customFormat="1" ht="15.75" customHeight="1">
      <c r="M211" s="60">
        <v>377.08999999999799</v>
      </c>
      <c r="N211" s="61">
        <v>49.976199999999359</v>
      </c>
      <c r="O211" s="141"/>
      <c r="P211" s="68">
        <f t="shared" si="3"/>
        <v>90.899999999998812</v>
      </c>
      <c r="Q211" s="71">
        <v>14.382</v>
      </c>
    </row>
    <row r="212" spans="13:17" s="133" customFormat="1" ht="15.75" customHeight="1">
      <c r="M212" s="60">
        <v>377.09999999999798</v>
      </c>
      <c r="N212" s="61">
        <v>50.007999999999363</v>
      </c>
      <c r="O212" s="141"/>
      <c r="P212" s="68">
        <f t="shared" si="3"/>
        <v>90.999999999998806</v>
      </c>
      <c r="Q212" s="71">
        <v>14.68</v>
      </c>
    </row>
    <row r="213" spans="13:17" s="133" customFormat="1" ht="15.75" customHeight="1">
      <c r="M213" s="60">
        <v>377.10999999999802</v>
      </c>
      <c r="N213" s="61">
        <v>50.039799999999353</v>
      </c>
      <c r="O213" s="141"/>
      <c r="P213" s="68">
        <f t="shared" si="3"/>
        <v>91.099999999998801</v>
      </c>
      <c r="Q213" s="71">
        <v>14.978</v>
      </c>
    </row>
    <row r="214" spans="13:17" s="133" customFormat="1" ht="15.75" customHeight="1">
      <c r="M214" s="60">
        <v>377.11999999999802</v>
      </c>
      <c r="N214" s="61">
        <v>50.07159999999935</v>
      </c>
      <c r="O214" s="141"/>
      <c r="P214" s="68">
        <f t="shared" si="3"/>
        <v>91.199999999998795</v>
      </c>
      <c r="Q214" s="71">
        <v>15.276</v>
      </c>
    </row>
    <row r="215" spans="13:17" s="133" customFormat="1" ht="15.75" customHeight="1">
      <c r="M215" s="60">
        <v>377.12999999999801</v>
      </c>
      <c r="N215" s="61">
        <v>50.103399999999347</v>
      </c>
      <c r="O215" s="141"/>
      <c r="P215" s="68">
        <f t="shared" si="3"/>
        <v>91.299999999998789</v>
      </c>
      <c r="Q215" s="71">
        <v>15.574</v>
      </c>
    </row>
    <row r="216" spans="13:17" s="133" customFormat="1" ht="15.75" customHeight="1">
      <c r="M216" s="60">
        <v>377.139999999998</v>
      </c>
      <c r="N216" s="61">
        <v>50.135199999999337</v>
      </c>
      <c r="O216" s="141"/>
      <c r="P216" s="68">
        <f t="shared" si="3"/>
        <v>91.399999999998784</v>
      </c>
      <c r="Q216" s="71">
        <v>15.872</v>
      </c>
    </row>
    <row r="217" spans="13:17" s="133" customFormat="1" ht="15.75" customHeight="1">
      <c r="M217" s="60">
        <v>377.14999999999799</v>
      </c>
      <c r="N217" s="61">
        <v>50.166999999999341</v>
      </c>
      <c r="O217" s="141"/>
      <c r="P217" s="68">
        <f t="shared" si="3"/>
        <v>91.499999999998778</v>
      </c>
      <c r="Q217" s="71">
        <v>16.170000000000002</v>
      </c>
    </row>
    <row r="218" spans="13:17" s="133" customFormat="1" ht="15.75" customHeight="1">
      <c r="M218" s="60">
        <v>377.15999999999798</v>
      </c>
      <c r="N218" s="61">
        <v>50.198799999999338</v>
      </c>
      <c r="O218" s="141"/>
      <c r="P218" s="68">
        <f t="shared" si="3"/>
        <v>91.599999999998772</v>
      </c>
      <c r="Q218" s="71">
        <v>16.468</v>
      </c>
    </row>
    <row r="219" spans="13:17" s="133" customFormat="1" ht="15.75" customHeight="1">
      <c r="M219" s="60">
        <v>377.16999999999803</v>
      </c>
      <c r="N219" s="61">
        <v>50.230599999999328</v>
      </c>
      <c r="O219" s="141"/>
      <c r="P219" s="68">
        <f t="shared" si="3"/>
        <v>91.699999999998766</v>
      </c>
      <c r="Q219" s="71">
        <v>16.766000000000009</v>
      </c>
    </row>
    <row r="220" spans="13:17" s="133" customFormat="1" ht="15.75" customHeight="1">
      <c r="M220" s="60">
        <v>377.17999999999802</v>
      </c>
      <c r="N220" s="61">
        <v>50.262399999999332</v>
      </c>
      <c r="O220" s="141"/>
      <c r="P220" s="68">
        <f t="shared" si="3"/>
        <v>91.799999999998761</v>
      </c>
      <c r="Q220" s="71">
        <v>17.064000000000011</v>
      </c>
    </row>
    <row r="221" spans="13:17" s="133" customFormat="1" ht="15.75" customHeight="1">
      <c r="M221" s="60">
        <v>377.18999999999801</v>
      </c>
      <c r="N221" s="61">
        <v>50.294199999999329</v>
      </c>
      <c r="O221" s="141"/>
      <c r="P221" s="68">
        <f t="shared" si="3"/>
        <v>91.899999999998755</v>
      </c>
      <c r="Q221" s="71">
        <v>17.362000000000009</v>
      </c>
    </row>
    <row r="222" spans="13:17" s="133" customFormat="1" ht="15.75" customHeight="1">
      <c r="M222" s="60">
        <v>377.199999999998</v>
      </c>
      <c r="N222" s="61">
        <v>50.325999999999333</v>
      </c>
      <c r="O222" s="141"/>
      <c r="P222" s="68">
        <f t="shared" si="3"/>
        <v>91.999999999998749</v>
      </c>
      <c r="Q222" s="71">
        <v>17.66</v>
      </c>
    </row>
    <row r="223" spans="13:17" s="133" customFormat="1" ht="15.75" customHeight="1">
      <c r="M223" s="60">
        <v>377.20999999999799</v>
      </c>
      <c r="N223" s="61">
        <v>50.357799999999322</v>
      </c>
      <c r="O223" s="141"/>
      <c r="P223" s="68">
        <f t="shared" si="3"/>
        <v>92.099999999998744</v>
      </c>
      <c r="Q223" s="71">
        <v>17.957999999999998</v>
      </c>
    </row>
    <row r="224" spans="13:17" s="133" customFormat="1" ht="15.75" customHeight="1">
      <c r="M224" s="60">
        <v>377.21999999999798</v>
      </c>
      <c r="N224" s="61">
        <v>50.389599999999319</v>
      </c>
      <c r="O224" s="141"/>
      <c r="P224" s="68">
        <f t="shared" si="3"/>
        <v>92.199999999998738</v>
      </c>
      <c r="Q224" s="71">
        <v>18.256</v>
      </c>
    </row>
    <row r="225" spans="13:17" s="133" customFormat="1" ht="15.75" customHeight="1">
      <c r="M225" s="60">
        <v>377.22999999999797</v>
      </c>
      <c r="N225" s="61">
        <v>50.421399999999323</v>
      </c>
      <c r="O225" s="141"/>
      <c r="P225" s="68">
        <f t="shared" si="3"/>
        <v>92.299999999998732</v>
      </c>
      <c r="Q225" s="71">
        <v>18.553999999999998</v>
      </c>
    </row>
    <row r="226" spans="13:17" s="133" customFormat="1" ht="15.75" customHeight="1">
      <c r="M226" s="60">
        <v>377.23999999999802</v>
      </c>
      <c r="N226" s="61">
        <v>50.453199999999313</v>
      </c>
      <c r="O226" s="141"/>
      <c r="P226" s="68">
        <f t="shared" si="3"/>
        <v>92.399999999998727</v>
      </c>
      <c r="Q226" s="71">
        <v>18.852</v>
      </c>
    </row>
    <row r="227" spans="13:17" s="133" customFormat="1" ht="15.75" customHeight="1">
      <c r="M227" s="60">
        <v>377.24999999999801</v>
      </c>
      <c r="N227" s="61">
        <v>50.48499999999931</v>
      </c>
      <c r="O227" s="141"/>
      <c r="P227" s="68">
        <f t="shared" si="3"/>
        <v>92.499999999998721</v>
      </c>
      <c r="Q227" s="71">
        <v>19.150000000000009</v>
      </c>
    </row>
    <row r="228" spans="13:17" s="133" customFormat="1" ht="15.75" customHeight="1">
      <c r="M228" s="60">
        <v>377.259999999998</v>
      </c>
      <c r="N228" s="61">
        <v>50.516799999999307</v>
      </c>
      <c r="O228" s="141"/>
      <c r="P228" s="68">
        <f t="shared" si="3"/>
        <v>92.599999999998715</v>
      </c>
      <c r="Q228" s="71">
        <v>19.448000000000011</v>
      </c>
    </row>
    <row r="229" spans="13:17" s="133" customFormat="1" ht="15.75" customHeight="1">
      <c r="M229" s="60">
        <v>377.26999999999799</v>
      </c>
      <c r="N229" s="61">
        <v>50.548599999999297</v>
      </c>
      <c r="O229" s="141"/>
      <c r="P229" s="68">
        <f t="shared" si="3"/>
        <v>92.69999999999871</v>
      </c>
      <c r="Q229" s="71">
        <v>19.746000000000009</v>
      </c>
    </row>
    <row r="230" spans="13:17" s="133" customFormat="1" ht="15.75" customHeight="1">
      <c r="M230" s="60">
        <v>377.27999999999798</v>
      </c>
      <c r="N230" s="61">
        <v>50.580399999999301</v>
      </c>
      <c r="O230" s="141"/>
      <c r="P230" s="68">
        <f t="shared" si="3"/>
        <v>92.799999999998704</v>
      </c>
      <c r="Q230" s="71">
        <v>20.044000000000011</v>
      </c>
    </row>
    <row r="231" spans="13:17" s="133" customFormat="1" ht="15.75" customHeight="1">
      <c r="M231" s="60">
        <v>377.28999999999797</v>
      </c>
      <c r="N231" s="61">
        <v>50.612199999999298</v>
      </c>
      <c r="O231" s="141"/>
      <c r="P231" s="68">
        <f t="shared" si="3"/>
        <v>92.899999999998698</v>
      </c>
      <c r="Q231" s="71">
        <v>20.342000000000009</v>
      </c>
    </row>
    <row r="232" spans="13:17" s="133" customFormat="1" ht="15.75" customHeight="1">
      <c r="M232" s="60">
        <v>377.29999999999802</v>
      </c>
      <c r="N232" s="61">
        <v>50.643999999999288</v>
      </c>
      <c r="O232" s="141"/>
      <c r="P232" s="68">
        <f t="shared" si="3"/>
        <v>92.999999999998693</v>
      </c>
      <c r="Q232" s="71">
        <v>20.64</v>
      </c>
    </row>
    <row r="233" spans="13:17" s="133" customFormat="1" ht="15.75" customHeight="1">
      <c r="M233" s="60">
        <v>377.30999999999801</v>
      </c>
      <c r="N233" s="61">
        <v>50.675799999999292</v>
      </c>
      <c r="O233" s="141"/>
      <c r="P233" s="68">
        <f t="shared" si="3"/>
        <v>93.099999999998687</v>
      </c>
      <c r="Q233" s="71">
        <v>20.937999999999999</v>
      </c>
    </row>
    <row r="234" spans="13:17" s="133" customFormat="1" ht="15.75" customHeight="1">
      <c r="M234" s="60">
        <v>377.319999999998</v>
      </c>
      <c r="N234" s="61">
        <v>50.707599999999289</v>
      </c>
      <c r="O234" s="141"/>
      <c r="P234" s="68">
        <f t="shared" si="3"/>
        <v>93.199999999998681</v>
      </c>
      <c r="Q234" s="71">
        <v>21.236000000000001</v>
      </c>
    </row>
    <row r="235" spans="13:17" s="133" customFormat="1" ht="15.75" customHeight="1">
      <c r="M235" s="60">
        <v>377.32999999999799</v>
      </c>
      <c r="N235" s="61">
        <v>50.739399999999293</v>
      </c>
      <c r="O235" s="141"/>
      <c r="P235" s="68">
        <f t="shared" si="3"/>
        <v>93.299999999998676</v>
      </c>
      <c r="Q235" s="71">
        <v>21.53400000000001</v>
      </c>
    </row>
    <row r="236" spans="13:17" s="133" customFormat="1" ht="15.75" customHeight="1">
      <c r="M236" s="60">
        <v>377.33999999999799</v>
      </c>
      <c r="N236" s="61">
        <v>50.771199999999283</v>
      </c>
      <c r="O236" s="141"/>
      <c r="P236" s="68">
        <f t="shared" si="3"/>
        <v>93.39999999999867</v>
      </c>
      <c r="Q236" s="71">
        <v>21.832000000000011</v>
      </c>
    </row>
    <row r="237" spans="13:17" s="133" customFormat="1" ht="15.75" customHeight="1">
      <c r="M237" s="60">
        <v>377.34999999999798</v>
      </c>
      <c r="N237" s="61">
        <v>50.80299999999928</v>
      </c>
      <c r="O237" s="141"/>
      <c r="P237" s="68">
        <f t="shared" si="3"/>
        <v>93.499999999998664</v>
      </c>
      <c r="Q237" s="71">
        <v>22.13000000000001</v>
      </c>
    </row>
    <row r="238" spans="13:17" s="133" customFormat="1" ht="15.75" customHeight="1">
      <c r="M238" s="60">
        <v>377.35999999999802</v>
      </c>
      <c r="N238" s="61">
        <v>50.834799999999277</v>
      </c>
      <c r="O238" s="141"/>
      <c r="P238" s="68">
        <f t="shared" si="3"/>
        <v>93.599999999998658</v>
      </c>
      <c r="Q238" s="71">
        <v>22.428000000000011</v>
      </c>
    </row>
    <row r="239" spans="13:17" s="133" customFormat="1" ht="15.75" customHeight="1">
      <c r="M239" s="60">
        <v>377.36999999999802</v>
      </c>
      <c r="N239" s="61">
        <v>50.866599999999274</v>
      </c>
      <c r="O239" s="141"/>
      <c r="P239" s="68">
        <f t="shared" si="3"/>
        <v>93.699999999998653</v>
      </c>
      <c r="Q239" s="71">
        <v>22.72600000000001</v>
      </c>
    </row>
    <row r="240" spans="13:17" s="133" customFormat="1" ht="15.75" customHeight="1">
      <c r="M240" s="60">
        <v>377.37999999999801</v>
      </c>
      <c r="N240" s="61">
        <v>50.89839999999927</v>
      </c>
      <c r="O240" s="141"/>
      <c r="P240" s="68">
        <f t="shared" si="3"/>
        <v>93.799999999998647</v>
      </c>
      <c r="Q240" s="71">
        <v>23.024000000000019</v>
      </c>
    </row>
    <row r="241" spans="13:17" s="133" customFormat="1" ht="15.75" customHeight="1">
      <c r="M241" s="60">
        <v>377.389999999998</v>
      </c>
      <c r="N241" s="61">
        <v>50.930199999999267</v>
      </c>
      <c r="O241" s="141"/>
      <c r="P241" s="68">
        <f t="shared" si="3"/>
        <v>93.899999999998641</v>
      </c>
      <c r="Q241" s="71">
        <v>23.32200000000002</v>
      </c>
    </row>
    <row r="242" spans="13:17" s="133" customFormat="1" ht="15.75" customHeight="1">
      <c r="M242" s="60">
        <v>377.39999999999799</v>
      </c>
      <c r="N242" s="61">
        <v>50.961999999999257</v>
      </c>
      <c r="O242" s="141"/>
      <c r="P242" s="68">
        <f t="shared" si="3"/>
        <v>93.999999999998636</v>
      </c>
      <c r="Q242" s="71">
        <v>23.62</v>
      </c>
    </row>
    <row r="243" spans="13:17" s="133" customFormat="1" ht="15.75" customHeight="1">
      <c r="M243" s="60">
        <v>377.40999999999798</v>
      </c>
      <c r="N243" s="61">
        <v>50.993799999999261</v>
      </c>
      <c r="O243" s="141"/>
      <c r="P243" s="68">
        <f t="shared" si="3"/>
        <v>94.09999999999863</v>
      </c>
      <c r="Q243" s="71">
        <v>23.917999999999999</v>
      </c>
    </row>
    <row r="244" spans="13:17" s="133" customFormat="1" ht="15.75" customHeight="1">
      <c r="M244" s="60">
        <v>377.41999999999803</v>
      </c>
      <c r="N244" s="61">
        <v>51.025599999999258</v>
      </c>
      <c r="O244" s="141"/>
      <c r="P244" s="68">
        <f t="shared" si="3"/>
        <v>94.199999999998624</v>
      </c>
      <c r="Q244" s="71">
        <v>24.216000000000001</v>
      </c>
    </row>
    <row r="245" spans="13:17" s="133" customFormat="1" ht="15.75" customHeight="1">
      <c r="M245" s="60">
        <v>377.42999999999802</v>
      </c>
      <c r="N245" s="61">
        <v>51.057399999999262</v>
      </c>
      <c r="O245" s="141"/>
      <c r="P245" s="68">
        <f t="shared" si="3"/>
        <v>94.299999999998619</v>
      </c>
      <c r="Q245" s="71">
        <v>24.513999999999999</v>
      </c>
    </row>
    <row r="246" spans="13:17" s="133" customFormat="1" ht="15.75" customHeight="1">
      <c r="M246" s="60">
        <v>377.43999999999801</v>
      </c>
      <c r="N246" s="61">
        <v>51.089199999999252</v>
      </c>
      <c r="O246" s="141"/>
      <c r="P246" s="68">
        <f t="shared" si="3"/>
        <v>94.399999999998613</v>
      </c>
      <c r="Q246" s="71">
        <v>24.812000000000001</v>
      </c>
    </row>
    <row r="247" spans="13:17" s="133" customFormat="1" ht="15.75" customHeight="1">
      <c r="M247" s="60">
        <v>377.449999999998</v>
      </c>
      <c r="N247" s="61">
        <v>51.120999999999249</v>
      </c>
      <c r="O247" s="141"/>
      <c r="P247" s="68">
        <f t="shared" si="3"/>
        <v>94.499999999998607</v>
      </c>
      <c r="Q247" s="71">
        <v>25.11000000000001</v>
      </c>
    </row>
    <row r="248" spans="13:17" s="133" customFormat="1" ht="15.75" customHeight="1">
      <c r="M248" s="60">
        <v>377.45999999999799</v>
      </c>
      <c r="N248" s="61">
        <v>51.152799999999253</v>
      </c>
      <c r="O248" s="141"/>
      <c r="P248" s="68">
        <f t="shared" si="3"/>
        <v>94.599999999998602</v>
      </c>
      <c r="Q248" s="71">
        <v>25.408000000000008</v>
      </c>
    </row>
    <row r="249" spans="13:17" s="133" customFormat="1" ht="15.75" customHeight="1">
      <c r="M249" s="60">
        <v>377.46999999999798</v>
      </c>
      <c r="N249" s="61">
        <v>51.184599999999243</v>
      </c>
      <c r="O249" s="141"/>
      <c r="P249" s="68">
        <f t="shared" si="3"/>
        <v>94.699999999998596</v>
      </c>
      <c r="Q249" s="71">
        <v>25.70600000000001</v>
      </c>
    </row>
    <row r="250" spans="13:17" s="133" customFormat="1" ht="15.75" customHeight="1">
      <c r="M250" s="60">
        <v>377.47999999999797</v>
      </c>
      <c r="N250" s="61">
        <v>51.21639999999924</v>
      </c>
      <c r="O250" s="141"/>
      <c r="P250" s="68">
        <f t="shared" si="3"/>
        <v>94.79999999999859</v>
      </c>
      <c r="Q250" s="71">
        <v>26.004000000000008</v>
      </c>
    </row>
    <row r="251" spans="13:17" s="133" customFormat="1" ht="15.75" customHeight="1">
      <c r="M251" s="60">
        <v>377.48999999999802</v>
      </c>
      <c r="N251" s="61">
        <v>51.248199999999237</v>
      </c>
      <c r="O251" s="141"/>
      <c r="P251" s="68">
        <f t="shared" si="3"/>
        <v>94.899999999998585</v>
      </c>
      <c r="Q251" s="71">
        <v>26.30200000000001</v>
      </c>
    </row>
    <row r="252" spans="13:17" s="133" customFormat="1" ht="15.75" customHeight="1">
      <c r="M252" s="60">
        <v>377.49999999999801</v>
      </c>
      <c r="N252" s="61">
        <v>51.279999999999227</v>
      </c>
      <c r="O252" s="141"/>
      <c r="P252" s="68">
        <f t="shared" si="3"/>
        <v>94.999999999998579</v>
      </c>
      <c r="Q252" s="71">
        <v>26.6</v>
      </c>
    </row>
    <row r="253" spans="13:17" s="133" customFormat="1" ht="15.75" customHeight="1">
      <c r="M253" s="60">
        <v>377.509999999998</v>
      </c>
      <c r="N253" s="61">
        <v>51.311799999999231</v>
      </c>
      <c r="O253" s="141"/>
      <c r="P253" s="68">
        <f t="shared" si="3"/>
        <v>95.099999999998573</v>
      </c>
      <c r="Q253" s="71">
        <v>27.021999999999998</v>
      </c>
    </row>
    <row r="254" spans="13:17" s="133" customFormat="1" ht="15.75" customHeight="1">
      <c r="M254" s="60">
        <v>377.51999999999799</v>
      </c>
      <c r="N254" s="61">
        <v>51.343599999999228</v>
      </c>
      <c r="O254" s="141"/>
      <c r="P254" s="68">
        <f t="shared" si="3"/>
        <v>95.199999999998568</v>
      </c>
      <c r="Q254" s="71">
        <v>27.443999999999999</v>
      </c>
    </row>
    <row r="255" spans="13:17" s="133" customFormat="1" ht="15.75" customHeight="1">
      <c r="M255" s="60">
        <v>377.52999999999798</v>
      </c>
      <c r="N255" s="61">
        <v>51.375399999999217</v>
      </c>
      <c r="O255" s="141"/>
      <c r="P255" s="68">
        <f t="shared" si="3"/>
        <v>95.299999999998562</v>
      </c>
      <c r="Q255" s="71">
        <v>27.866</v>
      </c>
    </row>
    <row r="256" spans="13:17" s="133" customFormat="1" ht="15.75" customHeight="1">
      <c r="M256" s="60">
        <v>377.53999999999797</v>
      </c>
      <c r="N256" s="61">
        <v>51.407199999999222</v>
      </c>
      <c r="O256" s="141"/>
      <c r="P256" s="68">
        <f t="shared" si="3"/>
        <v>95.399999999998556</v>
      </c>
      <c r="Q256" s="71">
        <v>28.288</v>
      </c>
    </row>
    <row r="257" spans="13:17" s="133" customFormat="1" ht="15.75" customHeight="1">
      <c r="M257" s="60">
        <v>377.54999999999802</v>
      </c>
      <c r="N257" s="61">
        <v>51.438999999999218</v>
      </c>
      <c r="O257" s="141"/>
      <c r="P257" s="68">
        <f t="shared" si="3"/>
        <v>95.49999999999855</v>
      </c>
      <c r="Q257" s="71">
        <v>28.71</v>
      </c>
    </row>
    <row r="258" spans="13:17" s="133" customFormat="1" ht="15.75" customHeight="1">
      <c r="M258" s="60">
        <v>377.55999999999801</v>
      </c>
      <c r="N258" s="61">
        <v>51.470799999999223</v>
      </c>
      <c r="O258" s="141"/>
      <c r="P258" s="68">
        <f t="shared" si="3"/>
        <v>95.599999999998545</v>
      </c>
      <c r="Q258" s="71">
        <v>29.132000000000009</v>
      </c>
    </row>
    <row r="259" spans="13:17" s="133" customFormat="1" ht="15.75" customHeight="1">
      <c r="M259" s="60">
        <v>377.569999999998</v>
      </c>
      <c r="N259" s="61">
        <v>51.502599999999212</v>
      </c>
      <c r="O259" s="141"/>
      <c r="P259" s="68">
        <f t="shared" ref="P259:P322" si="4">P258+0.1</f>
        <v>95.699999999998539</v>
      </c>
      <c r="Q259" s="71">
        <v>29.554000000000009</v>
      </c>
    </row>
    <row r="260" spans="13:17" s="133" customFormat="1" ht="15.75" customHeight="1">
      <c r="M260" s="60">
        <v>377.57999999999799</v>
      </c>
      <c r="N260" s="61">
        <v>51.534399999999209</v>
      </c>
      <c r="O260" s="141"/>
      <c r="P260" s="68">
        <f t="shared" si="4"/>
        <v>95.799999999998533</v>
      </c>
      <c r="Q260" s="71">
        <v>29.97600000000001</v>
      </c>
    </row>
    <row r="261" spans="13:17" s="133" customFormat="1" ht="15.75" customHeight="1">
      <c r="M261" s="60">
        <v>377.58999999999799</v>
      </c>
      <c r="N261" s="61">
        <v>51.566199999999213</v>
      </c>
      <c r="O261" s="141"/>
      <c r="P261" s="68">
        <f t="shared" si="4"/>
        <v>95.899999999998528</v>
      </c>
      <c r="Q261" s="71">
        <v>30.39800000000001</v>
      </c>
    </row>
    <row r="262" spans="13:17" s="133" customFormat="1" ht="15.75" customHeight="1">
      <c r="M262" s="60">
        <v>377.59999999999798</v>
      </c>
      <c r="N262" s="61">
        <v>51.597999999999203</v>
      </c>
      <c r="O262" s="141"/>
      <c r="P262" s="68">
        <f t="shared" si="4"/>
        <v>95.999999999998522</v>
      </c>
      <c r="Q262" s="71">
        <v>30.82</v>
      </c>
    </row>
    <row r="263" spans="13:17" s="133" customFormat="1" ht="15.75" customHeight="1">
      <c r="M263" s="60">
        <v>377.60999999999802</v>
      </c>
      <c r="N263" s="61">
        <v>51.6297999999992</v>
      </c>
      <c r="O263" s="141"/>
      <c r="P263" s="68">
        <f t="shared" si="4"/>
        <v>96.099999999998516</v>
      </c>
      <c r="Q263" s="71">
        <v>31.242000000000001</v>
      </c>
    </row>
    <row r="264" spans="13:17" s="133" customFormat="1" ht="15.75" customHeight="1">
      <c r="M264" s="60">
        <v>377.61999999999802</v>
      </c>
      <c r="N264" s="61">
        <v>51.661599999999197</v>
      </c>
      <c r="O264" s="141"/>
      <c r="P264" s="68">
        <f t="shared" si="4"/>
        <v>96.199999999998511</v>
      </c>
      <c r="Q264" s="71">
        <v>31.664000000000001</v>
      </c>
    </row>
    <row r="265" spans="13:17" s="133" customFormat="1" ht="15.75" customHeight="1">
      <c r="M265" s="60">
        <v>377.62999999999801</v>
      </c>
      <c r="N265" s="61">
        <v>51.693399999999187</v>
      </c>
      <c r="O265" s="141"/>
      <c r="P265" s="68">
        <f t="shared" si="4"/>
        <v>96.299999999998505</v>
      </c>
      <c r="Q265" s="71">
        <v>32.085999999999999</v>
      </c>
    </row>
    <row r="266" spans="13:17" s="133" customFormat="1" ht="15.75" customHeight="1">
      <c r="M266" s="60">
        <v>377.639999999998</v>
      </c>
      <c r="N266" s="61">
        <v>51.725199999999191</v>
      </c>
      <c r="O266" s="141"/>
      <c r="P266" s="68">
        <f t="shared" si="4"/>
        <v>96.399999999998499</v>
      </c>
      <c r="Q266" s="71">
        <v>32.508000000000003</v>
      </c>
    </row>
    <row r="267" spans="13:17" s="133" customFormat="1" ht="15.75" customHeight="1">
      <c r="M267" s="60">
        <v>377.64999999999799</v>
      </c>
      <c r="N267" s="61">
        <v>51.756999999999188</v>
      </c>
      <c r="O267" s="141"/>
      <c r="P267" s="68">
        <f t="shared" si="4"/>
        <v>96.499999999998494</v>
      </c>
      <c r="Q267" s="71">
        <v>32.929999999999993</v>
      </c>
    </row>
    <row r="268" spans="13:17" s="133" customFormat="1" ht="15.75" customHeight="1">
      <c r="M268" s="60">
        <v>377.65999999999798</v>
      </c>
      <c r="N268" s="61">
        <v>51.788799999999178</v>
      </c>
      <c r="O268" s="141"/>
      <c r="P268" s="68">
        <f t="shared" si="4"/>
        <v>96.599999999998488</v>
      </c>
      <c r="Q268" s="71">
        <v>33.35199999999999</v>
      </c>
    </row>
    <row r="269" spans="13:17" s="133" customFormat="1" ht="15.75" customHeight="1">
      <c r="M269" s="60">
        <v>377.66999999999803</v>
      </c>
      <c r="N269" s="61">
        <v>51.820599999999182</v>
      </c>
      <c r="O269" s="141"/>
      <c r="P269" s="68">
        <f t="shared" si="4"/>
        <v>96.699999999998482</v>
      </c>
      <c r="Q269" s="71">
        <v>33.773999999999987</v>
      </c>
    </row>
    <row r="270" spans="13:17" s="133" customFormat="1" ht="15.75" customHeight="1">
      <c r="M270" s="60">
        <v>377.67999999999802</v>
      </c>
      <c r="N270" s="61">
        <v>51.852399999999179</v>
      </c>
      <c r="O270" s="141"/>
      <c r="P270" s="68">
        <f t="shared" si="4"/>
        <v>96.799999999998477</v>
      </c>
      <c r="Q270" s="71">
        <v>34.195999999999977</v>
      </c>
    </row>
    <row r="271" spans="13:17" s="133" customFormat="1" ht="15.75" customHeight="1">
      <c r="M271" s="60">
        <v>377.68999999999801</v>
      </c>
      <c r="N271" s="61">
        <v>51.884199999999183</v>
      </c>
      <c r="O271" s="141"/>
      <c r="P271" s="68">
        <f t="shared" si="4"/>
        <v>96.899999999998471</v>
      </c>
      <c r="Q271" s="71">
        <v>34.617999999999981</v>
      </c>
    </row>
    <row r="272" spans="13:17" s="133" customFormat="1" ht="15.75" customHeight="1">
      <c r="M272" s="60">
        <v>377.699999999998</v>
      </c>
      <c r="N272" s="61">
        <v>51.915999999999173</v>
      </c>
      <c r="O272" s="141"/>
      <c r="P272" s="68">
        <f t="shared" si="4"/>
        <v>96.999999999998465</v>
      </c>
      <c r="Q272" s="71">
        <v>35.04</v>
      </c>
    </row>
    <row r="273" spans="13:17" s="133" customFormat="1" ht="15.75" customHeight="1">
      <c r="M273" s="60">
        <v>377.70999999999799</v>
      </c>
      <c r="N273" s="61">
        <v>51.94779999999917</v>
      </c>
      <c r="O273" s="141"/>
      <c r="P273" s="68">
        <f t="shared" si="4"/>
        <v>97.09999999999846</v>
      </c>
      <c r="Q273" s="71">
        <v>35.462000000000003</v>
      </c>
    </row>
    <row r="274" spans="13:17" s="133" customFormat="1" ht="15.75" customHeight="1">
      <c r="M274" s="60">
        <v>377.71999999999798</v>
      </c>
      <c r="N274" s="61">
        <v>51.979599999999166</v>
      </c>
      <c r="O274" s="141"/>
      <c r="P274" s="68">
        <f t="shared" si="4"/>
        <v>97.199999999998454</v>
      </c>
      <c r="Q274" s="71">
        <v>35.883999999999993</v>
      </c>
    </row>
    <row r="275" spans="13:17" s="133" customFormat="1" ht="15.75" customHeight="1">
      <c r="M275" s="60">
        <v>377.72999999999797</v>
      </c>
      <c r="N275" s="61">
        <v>52.011399999999163</v>
      </c>
      <c r="O275" s="141"/>
      <c r="P275" s="68">
        <f t="shared" si="4"/>
        <v>97.299999999998448</v>
      </c>
      <c r="Q275" s="71">
        <v>36.30599999999999</v>
      </c>
    </row>
    <row r="276" spans="13:17" s="133" customFormat="1" ht="15.75" customHeight="1">
      <c r="M276" s="60">
        <v>377.73999999999802</v>
      </c>
      <c r="N276" s="61">
        <v>52.04319999999916</v>
      </c>
      <c r="O276" s="141"/>
      <c r="P276" s="68">
        <f t="shared" si="4"/>
        <v>97.399999999998442</v>
      </c>
      <c r="Q276" s="71">
        <v>36.727999999999987</v>
      </c>
    </row>
    <row r="277" spans="13:17" s="133" customFormat="1" ht="15.75" customHeight="1">
      <c r="M277" s="60">
        <v>377.74999999999699</v>
      </c>
      <c r="N277" s="61">
        <v>52.074999999999157</v>
      </c>
      <c r="O277" s="141"/>
      <c r="P277" s="68">
        <f t="shared" si="4"/>
        <v>97.499999999998437</v>
      </c>
      <c r="Q277" s="71">
        <v>37.149999999999977</v>
      </c>
    </row>
    <row r="278" spans="13:17" s="133" customFormat="1" ht="15.75" customHeight="1">
      <c r="M278" s="60">
        <v>377.75999999999698</v>
      </c>
      <c r="N278" s="61">
        <v>52.106799999999147</v>
      </c>
      <c r="O278" s="141"/>
      <c r="P278" s="68">
        <f t="shared" si="4"/>
        <v>97.599999999998431</v>
      </c>
      <c r="Q278" s="71">
        <v>37.571999999999981</v>
      </c>
    </row>
    <row r="279" spans="13:17" s="133" customFormat="1" ht="15.75" customHeight="1">
      <c r="M279" s="60">
        <v>377.76999999999703</v>
      </c>
      <c r="N279" s="61">
        <v>52.138599999999151</v>
      </c>
      <c r="O279" s="141"/>
      <c r="P279" s="68">
        <f t="shared" si="4"/>
        <v>97.699999999998425</v>
      </c>
      <c r="Q279" s="71">
        <v>37.993999999999978</v>
      </c>
    </row>
    <row r="280" spans="13:17" s="133" customFormat="1" ht="15.75" customHeight="1">
      <c r="M280" s="60">
        <v>377.77999999999702</v>
      </c>
      <c r="N280" s="61">
        <v>52.170399999999148</v>
      </c>
      <c r="O280" s="141"/>
      <c r="P280" s="68">
        <f t="shared" si="4"/>
        <v>97.79999999999842</v>
      </c>
      <c r="Q280" s="71">
        <v>38.415999999999983</v>
      </c>
    </row>
    <row r="281" spans="13:17" s="133" customFormat="1" ht="15.75" customHeight="1">
      <c r="M281" s="60">
        <v>377.78999999999701</v>
      </c>
      <c r="N281" s="61">
        <v>52.202199999999152</v>
      </c>
      <c r="O281" s="141"/>
      <c r="P281" s="68">
        <f t="shared" si="4"/>
        <v>97.899999999998414</v>
      </c>
      <c r="Q281" s="71">
        <v>38.837999999999973</v>
      </c>
    </row>
    <row r="282" spans="13:17" s="133" customFormat="1" ht="15.75" customHeight="1">
      <c r="M282" s="60">
        <v>377.799999999997</v>
      </c>
      <c r="N282" s="61">
        <v>52.233999999999142</v>
      </c>
      <c r="O282" s="141"/>
      <c r="P282" s="68">
        <f t="shared" si="4"/>
        <v>97.999999999998408</v>
      </c>
      <c r="Q282" s="71">
        <v>39.26</v>
      </c>
    </row>
    <row r="283" spans="13:17" s="133" customFormat="1" ht="15.75" customHeight="1">
      <c r="M283" s="60">
        <v>377.80999999999699</v>
      </c>
      <c r="N283" s="61">
        <v>52.265799999999139</v>
      </c>
      <c r="O283" s="141"/>
      <c r="P283" s="68">
        <f t="shared" si="4"/>
        <v>98.099999999998403</v>
      </c>
      <c r="Q283" s="71">
        <v>39.682000000000002</v>
      </c>
    </row>
    <row r="284" spans="13:17" s="133" customFormat="1" ht="15.75" customHeight="1">
      <c r="M284" s="60">
        <v>377.81999999999698</v>
      </c>
      <c r="N284" s="61">
        <v>52.297599999999143</v>
      </c>
      <c r="O284" s="141"/>
      <c r="P284" s="68">
        <f t="shared" si="4"/>
        <v>98.199999999998397</v>
      </c>
      <c r="Q284" s="71">
        <v>40.103999999999992</v>
      </c>
    </row>
    <row r="285" spans="13:17" s="133" customFormat="1" ht="15.75" customHeight="1">
      <c r="M285" s="60">
        <v>377.82999999999703</v>
      </c>
      <c r="N285" s="61">
        <v>52.329399999999133</v>
      </c>
      <c r="O285" s="141"/>
      <c r="P285" s="68">
        <f t="shared" si="4"/>
        <v>98.299999999998391</v>
      </c>
      <c r="Q285" s="71">
        <v>40.525999999999989</v>
      </c>
    </row>
    <row r="286" spans="13:17" s="133" customFormat="1" ht="15.75" customHeight="1">
      <c r="M286" s="60">
        <v>377.83999999999702</v>
      </c>
      <c r="N286" s="61">
        <v>52.36119999999913</v>
      </c>
      <c r="O286" s="141"/>
      <c r="P286" s="68">
        <f t="shared" si="4"/>
        <v>98.399999999998386</v>
      </c>
      <c r="Q286" s="71">
        <v>40.947999999999993</v>
      </c>
    </row>
    <row r="287" spans="13:17" s="133" customFormat="1" ht="15.75" customHeight="1">
      <c r="M287" s="60">
        <v>377.84999999999701</v>
      </c>
      <c r="N287" s="61">
        <v>52.392999999999127</v>
      </c>
      <c r="O287" s="141"/>
      <c r="P287" s="68">
        <f t="shared" si="4"/>
        <v>98.49999999999838</v>
      </c>
      <c r="Q287" s="71">
        <v>41.369999999999983</v>
      </c>
    </row>
    <row r="288" spans="13:17" s="133" customFormat="1" ht="15.75" customHeight="1">
      <c r="M288" s="60">
        <v>377.859999999997</v>
      </c>
      <c r="N288" s="61">
        <v>52.424799999999117</v>
      </c>
      <c r="O288" s="141"/>
      <c r="P288" s="68">
        <f t="shared" si="4"/>
        <v>98.599999999998374</v>
      </c>
      <c r="Q288" s="71">
        <v>41.79199999999998</v>
      </c>
    </row>
    <row r="289" spans="13:17" s="133" customFormat="1" ht="15.75" customHeight="1">
      <c r="M289" s="60">
        <v>377.86999999999699</v>
      </c>
      <c r="N289" s="61">
        <v>52.456599999999121</v>
      </c>
      <c r="O289" s="141"/>
      <c r="P289" s="68">
        <f t="shared" si="4"/>
        <v>98.699999999998369</v>
      </c>
      <c r="Q289" s="71">
        <v>42.213999999999977</v>
      </c>
    </row>
    <row r="290" spans="13:17" s="133" customFormat="1" ht="15.75" customHeight="1">
      <c r="M290" s="60">
        <v>377.87999999999698</v>
      </c>
      <c r="N290" s="61">
        <v>52.488399999999118</v>
      </c>
      <c r="O290" s="141"/>
      <c r="P290" s="68">
        <f t="shared" si="4"/>
        <v>98.799999999998363</v>
      </c>
      <c r="Q290" s="71">
        <v>42.635999999999967</v>
      </c>
    </row>
    <row r="291" spans="13:17" s="133" customFormat="1" ht="15.75" customHeight="1">
      <c r="M291" s="60">
        <v>377.88999999999697</v>
      </c>
      <c r="N291" s="61">
        <v>52.520199999999107</v>
      </c>
      <c r="O291" s="141"/>
      <c r="P291" s="68">
        <f t="shared" si="4"/>
        <v>98.899999999998357</v>
      </c>
      <c r="Q291" s="71">
        <v>43.057999999999971</v>
      </c>
    </row>
    <row r="292" spans="13:17" s="133" customFormat="1" ht="15.75" customHeight="1">
      <c r="M292" s="60">
        <v>377.89999999999702</v>
      </c>
      <c r="N292" s="61">
        <v>52.551999999999111</v>
      </c>
      <c r="O292" s="141"/>
      <c r="P292" s="68">
        <f t="shared" si="4"/>
        <v>98.999999999998352</v>
      </c>
      <c r="Q292" s="71">
        <v>43.48</v>
      </c>
    </row>
    <row r="293" spans="13:17" s="133" customFormat="1" ht="15.75" customHeight="1">
      <c r="M293" s="60">
        <v>377.90999999999701</v>
      </c>
      <c r="N293" s="61">
        <v>52.583799999999108</v>
      </c>
      <c r="O293" s="141"/>
      <c r="P293" s="68">
        <f t="shared" si="4"/>
        <v>99.099999999998346</v>
      </c>
      <c r="Q293" s="71">
        <v>43.902000000000001</v>
      </c>
    </row>
    <row r="294" spans="13:17" s="133" customFormat="1" ht="15.75" customHeight="1">
      <c r="M294" s="60">
        <v>377.919999999997</v>
      </c>
      <c r="N294" s="61">
        <v>52.615599999999112</v>
      </c>
      <c r="O294" s="141"/>
      <c r="P294" s="68">
        <f t="shared" si="4"/>
        <v>99.19999999999834</v>
      </c>
      <c r="Q294" s="71">
        <v>44.323999999999998</v>
      </c>
    </row>
    <row r="295" spans="13:17" s="133" customFormat="1" ht="15.75" customHeight="1">
      <c r="M295" s="60">
        <v>377.92999999999699</v>
      </c>
      <c r="N295" s="61">
        <v>52.647399999999102</v>
      </c>
      <c r="O295" s="141"/>
      <c r="P295" s="68">
        <f t="shared" si="4"/>
        <v>99.299999999998334</v>
      </c>
      <c r="Q295" s="71">
        <v>44.746000000000002</v>
      </c>
    </row>
    <row r="296" spans="13:17" s="133" customFormat="1" ht="15.75" customHeight="1">
      <c r="M296" s="60">
        <v>377.93999999999699</v>
      </c>
      <c r="N296" s="61">
        <v>52.679199999999099</v>
      </c>
      <c r="O296" s="141"/>
      <c r="P296" s="68">
        <f t="shared" si="4"/>
        <v>99.399999999998329</v>
      </c>
      <c r="Q296" s="71">
        <v>45.167999999999992</v>
      </c>
    </row>
    <row r="297" spans="13:17" s="133" customFormat="1" ht="15.75" customHeight="1">
      <c r="M297" s="60">
        <v>377.94999999999698</v>
      </c>
      <c r="N297" s="61">
        <v>52.710999999999103</v>
      </c>
      <c r="O297" s="141"/>
      <c r="P297" s="68">
        <f t="shared" si="4"/>
        <v>99.499999999998323</v>
      </c>
      <c r="Q297" s="71">
        <v>45.589999999999989</v>
      </c>
    </row>
    <row r="298" spans="13:17" s="133" customFormat="1" ht="15.75" customHeight="1">
      <c r="M298" s="60">
        <v>377.95999999999702</v>
      </c>
      <c r="N298" s="61">
        <v>52.742799999999093</v>
      </c>
      <c r="O298" s="141"/>
      <c r="P298" s="68">
        <f t="shared" si="4"/>
        <v>99.599999999998317</v>
      </c>
      <c r="Q298" s="71">
        <v>46.011999999999993</v>
      </c>
    </row>
    <row r="299" spans="13:17" s="133" customFormat="1" ht="15.75" customHeight="1">
      <c r="M299" s="60">
        <v>377.96999999999701</v>
      </c>
      <c r="N299" s="61">
        <v>52.77459999999909</v>
      </c>
      <c r="O299" s="141"/>
      <c r="P299" s="68">
        <f t="shared" si="4"/>
        <v>99.699999999998312</v>
      </c>
      <c r="Q299" s="71">
        <v>46.433999999999983</v>
      </c>
    </row>
    <row r="300" spans="13:17" s="133" customFormat="1" ht="15.75" customHeight="1">
      <c r="M300" s="60">
        <v>377.97999999999701</v>
      </c>
      <c r="N300" s="66">
        <v>52.806399999999087</v>
      </c>
      <c r="O300" s="141"/>
      <c r="P300" s="68">
        <f t="shared" si="4"/>
        <v>99.799999999998306</v>
      </c>
      <c r="Q300" s="71">
        <v>46.85599999999998</v>
      </c>
    </row>
    <row r="301" spans="13:17" s="133" customFormat="1" ht="15.75" customHeight="1">
      <c r="M301" s="60">
        <v>377.989999999997</v>
      </c>
      <c r="N301" s="66">
        <v>52.838199999999077</v>
      </c>
      <c r="O301" s="141"/>
      <c r="P301" s="68">
        <f t="shared" si="4"/>
        <v>99.8999999999983</v>
      </c>
      <c r="Q301" s="71">
        <v>47.277999999999977</v>
      </c>
    </row>
    <row r="302" spans="13:17" s="133" customFormat="1" ht="15.75" customHeight="1">
      <c r="M302" s="60">
        <v>377.99999999999699</v>
      </c>
      <c r="N302" s="66">
        <v>52.869999999999081</v>
      </c>
      <c r="O302" s="141"/>
      <c r="P302" s="68">
        <f t="shared" si="4"/>
        <v>99.999999999998295</v>
      </c>
      <c r="Q302" s="71">
        <v>47.7</v>
      </c>
    </row>
    <row r="303" spans="13:17" s="133" customFormat="1" ht="15.75" customHeight="1">
      <c r="M303" s="60">
        <v>378.00999999999698</v>
      </c>
      <c r="N303" s="66">
        <v>52.901799999999078</v>
      </c>
      <c r="O303" s="141"/>
      <c r="P303" s="68">
        <f t="shared" si="4"/>
        <v>100.09999999999829</v>
      </c>
      <c r="Q303" s="71">
        <v>48.246000000000002</v>
      </c>
    </row>
    <row r="304" spans="13:17" s="133" customFormat="1" ht="15.75" customHeight="1">
      <c r="M304" s="60">
        <v>378.01999999999703</v>
      </c>
      <c r="N304" s="66">
        <v>52.933599999999068</v>
      </c>
      <c r="O304" s="141"/>
      <c r="P304" s="68">
        <f t="shared" si="4"/>
        <v>100.19999999999828</v>
      </c>
      <c r="Q304" s="71">
        <v>48.792000000000002</v>
      </c>
    </row>
    <row r="305" spans="13:17" s="133" customFormat="1" ht="15.75" customHeight="1">
      <c r="M305" s="60">
        <v>378.02999999999702</v>
      </c>
      <c r="N305" s="66">
        <v>52.965399999999072</v>
      </c>
      <c r="O305" s="141"/>
      <c r="P305" s="68">
        <f t="shared" si="4"/>
        <v>100.29999999999828</v>
      </c>
      <c r="Q305" s="71">
        <v>49.338000000000001</v>
      </c>
    </row>
    <row r="306" spans="13:17" s="133" customFormat="1" ht="15.75" customHeight="1">
      <c r="M306" s="60">
        <v>378.03999999999701</v>
      </c>
      <c r="N306" s="66">
        <v>52.997199999999069</v>
      </c>
      <c r="O306" s="141"/>
      <c r="P306" s="68">
        <f t="shared" si="4"/>
        <v>100.39999999999827</v>
      </c>
      <c r="Q306" s="71">
        <v>49.884</v>
      </c>
    </row>
    <row r="307" spans="13:17" s="133" customFormat="1" ht="15.75" customHeight="1">
      <c r="M307" s="60">
        <v>378.049999999997</v>
      </c>
      <c r="N307" s="66">
        <v>53.028999999999073</v>
      </c>
      <c r="O307" s="141"/>
      <c r="P307" s="68">
        <f t="shared" si="4"/>
        <v>100.49999999999827</v>
      </c>
      <c r="Q307" s="71">
        <v>50.43</v>
      </c>
    </row>
    <row r="308" spans="13:17" s="133" customFormat="1" ht="15.75" customHeight="1">
      <c r="M308" s="60">
        <v>378.05999999999699</v>
      </c>
      <c r="N308" s="66">
        <v>53.060799999999062</v>
      </c>
      <c r="O308" s="141"/>
      <c r="P308" s="68">
        <f t="shared" si="4"/>
        <v>100.59999999999826</v>
      </c>
      <c r="Q308" s="71">
        <v>50.975999999999999</v>
      </c>
    </row>
    <row r="309" spans="13:17" s="133" customFormat="1" ht="15.75" customHeight="1">
      <c r="M309" s="60">
        <v>378.06999999999698</v>
      </c>
      <c r="N309" s="66">
        <v>53.092599999999059</v>
      </c>
      <c r="O309" s="141"/>
      <c r="P309" s="68">
        <f t="shared" si="4"/>
        <v>100.69999999999825</v>
      </c>
      <c r="Q309" s="71">
        <v>51.521999999999998</v>
      </c>
    </row>
    <row r="310" spans="13:17" s="133" customFormat="1" ht="15.75" customHeight="1">
      <c r="M310" s="60">
        <v>378.07999999999703</v>
      </c>
      <c r="N310" s="66">
        <v>53.124399999999063</v>
      </c>
      <c r="O310" s="141"/>
      <c r="P310" s="68">
        <f t="shared" si="4"/>
        <v>100.79999999999825</v>
      </c>
      <c r="Q310" s="71">
        <v>52.067999999999998</v>
      </c>
    </row>
    <row r="311" spans="13:17" s="133" customFormat="1" ht="15.75" customHeight="1">
      <c r="M311" s="60">
        <v>378.08999999999702</v>
      </c>
      <c r="N311" s="66">
        <v>53.156199999999053</v>
      </c>
      <c r="O311" s="141"/>
      <c r="P311" s="68">
        <f t="shared" si="4"/>
        <v>100.89999999999824</v>
      </c>
      <c r="Q311" s="71">
        <v>52.613999999999997</v>
      </c>
    </row>
    <row r="312" spans="13:17" s="133" customFormat="1" ht="15.75" customHeight="1">
      <c r="M312" s="60">
        <v>378.09999999999701</v>
      </c>
      <c r="N312" s="66">
        <v>53.18799999999905</v>
      </c>
      <c r="O312" s="141"/>
      <c r="P312" s="68">
        <f t="shared" si="4"/>
        <v>100.99999999999824</v>
      </c>
      <c r="Q312" s="71">
        <v>53.16</v>
      </c>
    </row>
    <row r="313" spans="13:17" s="133" customFormat="1" ht="15.75" customHeight="1">
      <c r="M313" s="60">
        <v>378.109999999997</v>
      </c>
      <c r="N313" s="66">
        <v>53.219799999999047</v>
      </c>
      <c r="O313" s="141"/>
      <c r="P313" s="68">
        <f t="shared" si="4"/>
        <v>101.09999999999823</v>
      </c>
      <c r="Q313" s="71">
        <v>53.706000000000003</v>
      </c>
    </row>
    <row r="314" spans="13:17" s="133" customFormat="1" ht="15.75" customHeight="1">
      <c r="M314" s="60">
        <v>378.11999999999699</v>
      </c>
      <c r="N314" s="66">
        <v>53.251599999999037</v>
      </c>
      <c r="O314" s="141"/>
      <c r="P314" s="68">
        <f t="shared" si="4"/>
        <v>101.19999999999823</v>
      </c>
      <c r="Q314" s="71">
        <v>54.252000000000002</v>
      </c>
    </row>
    <row r="315" spans="13:17" s="133" customFormat="1" ht="15.75" customHeight="1">
      <c r="M315" s="60">
        <v>378.12999999999698</v>
      </c>
      <c r="N315" s="66">
        <v>53.283399999999041</v>
      </c>
      <c r="O315" s="141"/>
      <c r="P315" s="68">
        <f t="shared" si="4"/>
        <v>101.29999999999822</v>
      </c>
      <c r="Q315" s="71">
        <v>54.798000000000002</v>
      </c>
    </row>
    <row r="316" spans="13:17" s="133" customFormat="1" ht="15.75" customHeight="1">
      <c r="M316" s="60">
        <v>378.13999999999697</v>
      </c>
      <c r="N316" s="66">
        <v>53.315199999999038</v>
      </c>
      <c r="O316" s="141"/>
      <c r="P316" s="68">
        <f t="shared" si="4"/>
        <v>101.39999999999822</v>
      </c>
      <c r="Q316" s="71">
        <v>55.344000000000001</v>
      </c>
    </row>
    <row r="317" spans="13:17" s="133" customFormat="1" ht="15.75" customHeight="1">
      <c r="M317" s="60">
        <v>378.14999999999702</v>
      </c>
      <c r="N317" s="66">
        <v>53.346999999999028</v>
      </c>
      <c r="O317" s="141"/>
      <c r="P317" s="68">
        <f t="shared" si="4"/>
        <v>101.49999999999821</v>
      </c>
      <c r="Q317" s="71">
        <v>55.89</v>
      </c>
    </row>
    <row r="318" spans="13:17" s="133" customFormat="1" ht="15.75" customHeight="1">
      <c r="M318" s="60">
        <v>378.15999999999701</v>
      </c>
      <c r="N318" s="66">
        <v>53.378799999999032</v>
      </c>
      <c r="O318" s="141"/>
      <c r="P318" s="68">
        <f t="shared" si="4"/>
        <v>101.5999999999982</v>
      </c>
      <c r="Q318" s="71">
        <v>56.436</v>
      </c>
    </row>
    <row r="319" spans="13:17" s="133" customFormat="1" ht="15.75" customHeight="1">
      <c r="M319" s="60">
        <v>378.169999999997</v>
      </c>
      <c r="N319" s="66">
        <v>53.410599999999029</v>
      </c>
      <c r="O319" s="141"/>
      <c r="P319" s="68">
        <f t="shared" si="4"/>
        <v>101.6999999999982</v>
      </c>
      <c r="Q319" s="71">
        <v>56.981999999999999</v>
      </c>
    </row>
    <row r="320" spans="13:17" s="133" customFormat="1" ht="15.75" customHeight="1">
      <c r="M320" s="60">
        <v>378.17999999999699</v>
      </c>
      <c r="N320" s="66">
        <v>53.442399999999033</v>
      </c>
      <c r="O320" s="141"/>
      <c r="P320" s="68">
        <f t="shared" si="4"/>
        <v>101.79999999999819</v>
      </c>
      <c r="Q320" s="71">
        <v>57.527999999999999</v>
      </c>
    </row>
    <row r="321" spans="13:17" s="133" customFormat="1" ht="15.75" customHeight="1">
      <c r="M321" s="60">
        <v>378.18999999999699</v>
      </c>
      <c r="N321" s="66">
        <v>53.474199999999023</v>
      </c>
      <c r="O321" s="141"/>
      <c r="P321" s="68">
        <f t="shared" si="4"/>
        <v>101.89999999999819</v>
      </c>
      <c r="Q321" s="71">
        <v>58.073999999999998</v>
      </c>
    </row>
    <row r="322" spans="13:17" s="133" customFormat="1" ht="15.75" customHeight="1">
      <c r="M322" s="60">
        <v>378.19999999999698</v>
      </c>
      <c r="N322" s="66">
        <v>53.50599999999902</v>
      </c>
      <c r="O322" s="141"/>
      <c r="P322" s="68">
        <f t="shared" si="4"/>
        <v>101.99999999999818</v>
      </c>
      <c r="Q322" s="71">
        <v>58.62</v>
      </c>
    </row>
    <row r="323" spans="13:17" s="133" customFormat="1" ht="15.75" customHeight="1">
      <c r="M323" s="60">
        <v>378.20999999999702</v>
      </c>
      <c r="N323" s="66">
        <v>53.537799999999017</v>
      </c>
      <c r="O323" s="141"/>
      <c r="P323" s="68">
        <f t="shared" ref="P323:P386" si="5">P322+0.1</f>
        <v>102.09999999999818</v>
      </c>
      <c r="Q323" s="71">
        <v>59.165999999999997</v>
      </c>
    </row>
    <row r="324" spans="13:17" s="133" customFormat="1" ht="15.75" customHeight="1">
      <c r="M324" s="60">
        <v>378.21999999999701</v>
      </c>
      <c r="N324" s="66">
        <v>53.569599999999006</v>
      </c>
      <c r="O324" s="141"/>
      <c r="P324" s="68">
        <f t="shared" si="5"/>
        <v>102.19999999999817</v>
      </c>
      <c r="Q324" s="71">
        <v>59.712000000000003</v>
      </c>
    </row>
    <row r="325" spans="13:17" s="133" customFormat="1" ht="15.75" customHeight="1">
      <c r="M325" s="60">
        <v>378.22999999999701</v>
      </c>
      <c r="N325" s="66">
        <v>53.601399999999011</v>
      </c>
      <c r="O325" s="141"/>
      <c r="P325" s="68">
        <f t="shared" si="5"/>
        <v>102.29999999999816</v>
      </c>
      <c r="Q325" s="71">
        <v>60.258000000000003</v>
      </c>
    </row>
    <row r="326" spans="13:17" s="133" customFormat="1" ht="15.75" customHeight="1">
      <c r="M326" s="60">
        <v>378.239999999997</v>
      </c>
      <c r="N326" s="66">
        <v>53.633199999999007</v>
      </c>
      <c r="O326" s="141"/>
      <c r="P326" s="68">
        <f t="shared" si="5"/>
        <v>102.39999999999816</v>
      </c>
      <c r="Q326" s="71">
        <v>60.804000000000002</v>
      </c>
    </row>
    <row r="327" spans="13:17" s="133" customFormat="1" ht="15.75" customHeight="1">
      <c r="M327" s="60">
        <v>378.24999999999699</v>
      </c>
      <c r="N327" s="66">
        <v>53.664999999998997</v>
      </c>
      <c r="O327" s="141"/>
      <c r="P327" s="68">
        <f t="shared" si="5"/>
        <v>102.49999999999815</v>
      </c>
      <c r="Q327" s="71">
        <v>61.35</v>
      </c>
    </row>
    <row r="328" spans="13:17" s="133" customFormat="1" ht="15.75" customHeight="1">
      <c r="M328" s="60">
        <v>378.25999999999698</v>
      </c>
      <c r="N328" s="66">
        <v>53.696799999999001</v>
      </c>
      <c r="O328" s="141"/>
      <c r="P328" s="68">
        <f t="shared" si="5"/>
        <v>102.59999999999815</v>
      </c>
      <c r="Q328" s="71">
        <v>61.896000000000001</v>
      </c>
    </row>
    <row r="329" spans="13:17" s="133" customFormat="1" ht="15.75" customHeight="1">
      <c r="M329" s="60">
        <v>378.26999999999703</v>
      </c>
      <c r="N329" s="66">
        <v>53.728599999998998</v>
      </c>
      <c r="O329" s="141"/>
      <c r="P329" s="68">
        <f t="shared" si="5"/>
        <v>102.69999999999814</v>
      </c>
      <c r="Q329" s="71">
        <v>62.442</v>
      </c>
    </row>
    <row r="330" spans="13:17" s="133" customFormat="1" ht="15.75" customHeight="1">
      <c r="M330" s="60">
        <v>378.27999999999702</v>
      </c>
      <c r="N330" s="66">
        <v>53.760399999999002</v>
      </c>
      <c r="O330" s="141"/>
      <c r="P330" s="68">
        <f t="shared" si="5"/>
        <v>102.79999999999814</v>
      </c>
      <c r="Q330" s="71">
        <v>62.988</v>
      </c>
    </row>
    <row r="331" spans="13:17" s="133" customFormat="1" ht="15.75" customHeight="1">
      <c r="M331" s="60">
        <v>378.28999999999701</v>
      </c>
      <c r="N331" s="66">
        <v>53.792199999998992</v>
      </c>
      <c r="O331" s="141"/>
      <c r="P331" s="68">
        <f t="shared" si="5"/>
        <v>102.89999999999813</v>
      </c>
      <c r="Q331" s="71">
        <v>63.533999999999999</v>
      </c>
    </row>
    <row r="332" spans="13:17" s="133" customFormat="1" ht="15.75" customHeight="1">
      <c r="M332" s="60">
        <v>378.299999999997</v>
      </c>
      <c r="N332" s="66">
        <v>53.823999999998989</v>
      </c>
      <c r="O332" s="141"/>
      <c r="P332" s="68">
        <f t="shared" si="5"/>
        <v>102.99999999999812</v>
      </c>
      <c r="Q332" s="71">
        <v>64.080000000000013</v>
      </c>
    </row>
    <row r="333" spans="13:17" s="133" customFormat="1" ht="15.75" customHeight="1">
      <c r="M333" s="60">
        <v>378.30999999999699</v>
      </c>
      <c r="N333" s="66">
        <v>53.855799999998993</v>
      </c>
      <c r="O333" s="141"/>
      <c r="P333" s="68">
        <f t="shared" si="5"/>
        <v>103.09999999999812</v>
      </c>
      <c r="Q333" s="71">
        <v>64.626000000000019</v>
      </c>
    </row>
    <row r="334" spans="13:17" s="133" customFormat="1" ht="15.75" customHeight="1">
      <c r="M334" s="60">
        <v>378.31999999999698</v>
      </c>
      <c r="N334" s="66">
        <v>53.887599999998983</v>
      </c>
      <c r="O334" s="141"/>
      <c r="P334" s="68">
        <f t="shared" si="5"/>
        <v>103.19999999999811</v>
      </c>
      <c r="Q334" s="71">
        <v>65.172000000000025</v>
      </c>
    </row>
    <row r="335" spans="13:17" s="133" customFormat="1" ht="15.75" customHeight="1">
      <c r="M335" s="60">
        <v>378.32999999999703</v>
      </c>
      <c r="N335" s="66">
        <v>53.91939999999898</v>
      </c>
      <c r="O335" s="141"/>
      <c r="P335" s="68">
        <f t="shared" si="5"/>
        <v>103.29999999999811</v>
      </c>
      <c r="Q335" s="71">
        <v>65.718000000000032</v>
      </c>
    </row>
    <row r="336" spans="13:17" s="133" customFormat="1" ht="15.75" customHeight="1">
      <c r="M336" s="60">
        <v>378.33999999999702</v>
      </c>
      <c r="N336" s="66">
        <v>53.951199999998977</v>
      </c>
      <c r="O336" s="141"/>
      <c r="P336" s="68">
        <f t="shared" si="5"/>
        <v>103.3999999999981</v>
      </c>
      <c r="Q336" s="71">
        <v>66.264000000000038</v>
      </c>
    </row>
    <row r="337" spans="13:17" s="133" customFormat="1" ht="15.75" customHeight="1">
      <c r="M337" s="60">
        <v>378.34999999999701</v>
      </c>
      <c r="N337" s="66">
        <v>53.982999999998967</v>
      </c>
      <c r="O337" s="141"/>
      <c r="P337" s="68">
        <f t="shared" si="5"/>
        <v>103.4999999999981</v>
      </c>
      <c r="Q337" s="71">
        <v>66.810000000000045</v>
      </c>
    </row>
    <row r="338" spans="13:17" s="133" customFormat="1" ht="15.75" customHeight="1">
      <c r="M338" s="60">
        <v>378.359999999997</v>
      </c>
      <c r="N338" s="66">
        <v>54.014799999998971</v>
      </c>
      <c r="O338" s="141"/>
      <c r="P338" s="68">
        <f t="shared" si="5"/>
        <v>103.59999999999809</v>
      </c>
      <c r="Q338" s="71">
        <v>67.356000000000051</v>
      </c>
    </row>
    <row r="339" spans="13:17" s="133" customFormat="1" ht="15.75" customHeight="1">
      <c r="M339" s="60">
        <v>378.36999999999699</v>
      </c>
      <c r="N339" s="66">
        <v>54.046599999998968</v>
      </c>
      <c r="O339" s="141"/>
      <c r="P339" s="68">
        <f t="shared" si="5"/>
        <v>103.69999999999808</v>
      </c>
      <c r="Q339" s="71">
        <v>67.902000000000058</v>
      </c>
    </row>
    <row r="340" spans="13:17" s="133" customFormat="1" ht="15.75" customHeight="1">
      <c r="M340" s="60">
        <v>378.37999999999698</v>
      </c>
      <c r="N340" s="66">
        <v>54.078399999998958</v>
      </c>
      <c r="O340" s="141"/>
      <c r="P340" s="68">
        <f t="shared" si="5"/>
        <v>103.79999999999808</v>
      </c>
      <c r="Q340" s="71">
        <v>68.448000000000064</v>
      </c>
    </row>
    <row r="341" spans="13:17" s="133" customFormat="1" ht="15.75" customHeight="1">
      <c r="M341" s="60">
        <v>378.38999999999697</v>
      </c>
      <c r="N341" s="66">
        <v>54.110199999998962</v>
      </c>
      <c r="O341" s="141"/>
      <c r="P341" s="68">
        <f t="shared" si="5"/>
        <v>103.89999999999807</v>
      </c>
      <c r="Q341" s="71">
        <v>68.994000000000071</v>
      </c>
    </row>
    <row r="342" spans="13:17" s="133" customFormat="1" ht="15.75" customHeight="1">
      <c r="M342" s="60">
        <v>378.39999999999702</v>
      </c>
      <c r="N342" s="66">
        <v>54.141999999998959</v>
      </c>
      <c r="O342" s="141"/>
      <c r="P342" s="68">
        <f t="shared" si="5"/>
        <v>103.99999999999807</v>
      </c>
      <c r="Q342" s="71">
        <v>69.54000000000002</v>
      </c>
    </row>
    <row r="343" spans="13:17" s="133" customFormat="1" ht="15.75" customHeight="1">
      <c r="M343" s="60">
        <v>378.40999999999701</v>
      </c>
      <c r="N343" s="66">
        <v>54.173799999998963</v>
      </c>
      <c r="O343" s="141"/>
      <c r="P343" s="68">
        <f t="shared" si="5"/>
        <v>104.09999999999806</v>
      </c>
      <c r="Q343" s="71">
        <v>70.086000000000013</v>
      </c>
    </row>
    <row r="344" spans="13:17" s="133" customFormat="1" ht="15.75" customHeight="1">
      <c r="M344" s="60">
        <v>378.419999999997</v>
      </c>
      <c r="N344" s="66">
        <v>54.205599999998952</v>
      </c>
      <c r="O344" s="141"/>
      <c r="P344" s="68">
        <f t="shared" si="5"/>
        <v>104.19999999999806</v>
      </c>
      <c r="Q344" s="71">
        <v>70.632000000000005</v>
      </c>
    </row>
    <row r="345" spans="13:17" s="133" customFormat="1" ht="15.75" customHeight="1">
      <c r="M345" s="60">
        <v>378.42999999999699</v>
      </c>
      <c r="N345" s="66">
        <v>54.237399999998949</v>
      </c>
      <c r="O345" s="141"/>
      <c r="P345" s="68">
        <f t="shared" si="5"/>
        <v>104.29999999999805</v>
      </c>
      <c r="Q345" s="71">
        <v>71.177999999999997</v>
      </c>
    </row>
    <row r="346" spans="13:17" s="133" customFormat="1" ht="15.75" customHeight="1">
      <c r="M346" s="60">
        <v>378.43999999999699</v>
      </c>
      <c r="N346" s="66">
        <v>54.269199999998953</v>
      </c>
      <c r="O346" s="141"/>
      <c r="P346" s="68">
        <f t="shared" si="5"/>
        <v>104.39999999999804</v>
      </c>
      <c r="Q346" s="71">
        <v>71.72399999999999</v>
      </c>
    </row>
    <row r="347" spans="13:17" s="133" customFormat="1" ht="15.75" customHeight="1">
      <c r="M347" s="60">
        <v>378.44999999999698</v>
      </c>
      <c r="N347" s="66">
        <v>54.300999999998943</v>
      </c>
      <c r="O347" s="141"/>
      <c r="P347" s="68">
        <f t="shared" si="5"/>
        <v>104.49999999999804</v>
      </c>
      <c r="Q347" s="71">
        <v>72.269999999999982</v>
      </c>
    </row>
    <row r="348" spans="13:17" s="133" customFormat="1" ht="15.75" customHeight="1">
      <c r="M348" s="60">
        <v>378.45999999999702</v>
      </c>
      <c r="N348" s="66">
        <v>54.33279999999894</v>
      </c>
      <c r="O348" s="141"/>
      <c r="P348" s="68">
        <f t="shared" si="5"/>
        <v>104.59999999999803</v>
      </c>
      <c r="Q348" s="71">
        <v>72.815999999999974</v>
      </c>
    </row>
    <row r="349" spans="13:17" s="133" customFormat="1" ht="15.75" customHeight="1">
      <c r="M349" s="60">
        <v>378.46999999999701</v>
      </c>
      <c r="N349" s="66">
        <v>54.364599999998937</v>
      </c>
      <c r="O349" s="141"/>
      <c r="P349" s="68">
        <f t="shared" si="5"/>
        <v>104.69999999999803</v>
      </c>
      <c r="Q349" s="71">
        <v>73.361999999999966</v>
      </c>
    </row>
    <row r="350" spans="13:17" s="133" customFormat="1" ht="15.75" customHeight="1">
      <c r="M350" s="60">
        <v>378.47999999999701</v>
      </c>
      <c r="N350" s="66">
        <v>54.396399999998927</v>
      </c>
      <c r="O350" s="141"/>
      <c r="P350" s="68">
        <f t="shared" si="5"/>
        <v>104.79999999999802</v>
      </c>
      <c r="Q350" s="71">
        <v>73.907999999999959</v>
      </c>
    </row>
    <row r="351" spans="13:17" s="133" customFormat="1" ht="15.75" customHeight="1">
      <c r="M351" s="60">
        <v>378.489999999997</v>
      </c>
      <c r="N351" s="66">
        <v>54.428199999998931</v>
      </c>
      <c r="O351" s="141"/>
      <c r="P351" s="68">
        <f t="shared" si="5"/>
        <v>104.89999999999802</v>
      </c>
      <c r="Q351" s="71">
        <v>74.453999999999951</v>
      </c>
    </row>
    <row r="352" spans="13:17" s="133" customFormat="1" ht="15.75" customHeight="1">
      <c r="M352" s="60">
        <v>378.49999999999699</v>
      </c>
      <c r="N352" s="66">
        <v>54.459999999998928</v>
      </c>
      <c r="O352" s="141"/>
      <c r="P352" s="68">
        <f t="shared" si="5"/>
        <v>104.99999999999801</v>
      </c>
      <c r="Q352" s="71">
        <v>75</v>
      </c>
    </row>
    <row r="353" spans="13:17" s="133" customFormat="1" ht="15.75" customHeight="1">
      <c r="M353" s="60">
        <v>378.50999999999698</v>
      </c>
      <c r="N353" s="66">
        <v>54.491799999998918</v>
      </c>
      <c r="O353" s="141"/>
      <c r="P353" s="68">
        <f t="shared" si="5"/>
        <v>105.099999999998</v>
      </c>
      <c r="Q353" s="71">
        <v>75.66</v>
      </c>
    </row>
    <row r="354" spans="13:17" s="133" customFormat="1" ht="15.75" customHeight="1">
      <c r="M354" s="60">
        <v>378.51999999999703</v>
      </c>
      <c r="N354" s="66">
        <v>54.523599999998922</v>
      </c>
      <c r="O354" s="141"/>
      <c r="P354" s="68">
        <f t="shared" si="5"/>
        <v>105.199999999998</v>
      </c>
      <c r="Q354" s="71">
        <v>76.319999999999993</v>
      </c>
    </row>
    <row r="355" spans="13:17" s="133" customFormat="1" ht="15.75" customHeight="1">
      <c r="M355" s="60">
        <v>378.52999999999702</v>
      </c>
      <c r="N355" s="66">
        <v>54.555399999998919</v>
      </c>
      <c r="O355" s="141"/>
      <c r="P355" s="68">
        <f t="shared" si="5"/>
        <v>105.29999999999799</v>
      </c>
      <c r="Q355" s="71">
        <v>76.97999999999999</v>
      </c>
    </row>
    <row r="356" spans="13:17" s="133" customFormat="1" ht="15.75" customHeight="1">
      <c r="M356" s="60">
        <v>378.53999999999701</v>
      </c>
      <c r="N356" s="66">
        <v>54.587199999998923</v>
      </c>
      <c r="O356" s="141"/>
      <c r="P356" s="68">
        <f t="shared" si="5"/>
        <v>105.39999999999799</v>
      </c>
      <c r="Q356" s="71">
        <v>77.639999999999986</v>
      </c>
    </row>
    <row r="357" spans="13:17" s="133" customFormat="1" ht="15.75" customHeight="1">
      <c r="M357" s="60">
        <v>378.549999999997</v>
      </c>
      <c r="N357" s="66">
        <v>54.618999999998913</v>
      </c>
      <c r="O357" s="141"/>
      <c r="P357" s="68">
        <f t="shared" si="5"/>
        <v>105.49999999999798</v>
      </c>
      <c r="Q357" s="71">
        <v>78.299999999999983</v>
      </c>
    </row>
    <row r="358" spans="13:17" s="133" customFormat="1" ht="15.75" customHeight="1">
      <c r="M358" s="60">
        <v>378.55999999999699</v>
      </c>
      <c r="N358" s="66">
        <v>54.65079999999891</v>
      </c>
      <c r="O358" s="141"/>
      <c r="P358" s="68">
        <f t="shared" si="5"/>
        <v>105.59999999999798</v>
      </c>
      <c r="Q358" s="71">
        <v>78.95999999999998</v>
      </c>
    </row>
    <row r="359" spans="13:17" s="133" customFormat="1" ht="15.75" customHeight="1">
      <c r="M359" s="60">
        <v>378.56999999999698</v>
      </c>
      <c r="N359" s="66">
        <v>54.682599999998907</v>
      </c>
      <c r="O359" s="141"/>
      <c r="P359" s="68">
        <f t="shared" si="5"/>
        <v>105.69999999999797</v>
      </c>
      <c r="Q359" s="71">
        <v>79.619999999999976</v>
      </c>
    </row>
    <row r="360" spans="13:17" s="133" customFormat="1" ht="15.75" customHeight="1">
      <c r="M360" s="60">
        <v>378.57999999999703</v>
      </c>
      <c r="N360" s="66">
        <v>54.714399999998903</v>
      </c>
      <c r="O360" s="141"/>
      <c r="P360" s="68">
        <f t="shared" si="5"/>
        <v>105.79999999999797</v>
      </c>
      <c r="Q360" s="71">
        <v>80.279999999999973</v>
      </c>
    </row>
    <row r="361" spans="13:17" s="133" customFormat="1" ht="15.75" customHeight="1">
      <c r="M361" s="60">
        <v>378.58999999999702</v>
      </c>
      <c r="N361" s="66">
        <v>54.7461999999989</v>
      </c>
      <c r="O361" s="141"/>
      <c r="P361" s="68">
        <f t="shared" si="5"/>
        <v>105.89999999999796</v>
      </c>
      <c r="Q361" s="71">
        <v>80.939999999999969</v>
      </c>
    </row>
    <row r="362" spans="13:17" s="133" customFormat="1" ht="15.75" customHeight="1">
      <c r="M362" s="60">
        <v>378.59999999999701</v>
      </c>
      <c r="N362" s="66">
        <v>54.777999999998897</v>
      </c>
      <c r="O362" s="141"/>
      <c r="P362" s="68">
        <f t="shared" si="5"/>
        <v>105.99999999999795</v>
      </c>
      <c r="Q362" s="71">
        <v>81.599999999999994</v>
      </c>
    </row>
    <row r="363" spans="13:17" s="133" customFormat="1" ht="15.75" customHeight="1">
      <c r="M363" s="60">
        <v>378.609999999997</v>
      </c>
      <c r="N363" s="66">
        <v>54.809799999998887</v>
      </c>
      <c r="O363" s="141"/>
      <c r="P363" s="68">
        <f t="shared" si="5"/>
        <v>106.09999999999795</v>
      </c>
      <c r="Q363" s="71">
        <v>82.259999999999991</v>
      </c>
    </row>
    <row r="364" spans="13:17" s="133" customFormat="1" ht="15.75" customHeight="1">
      <c r="M364" s="60">
        <v>378.61999999999699</v>
      </c>
      <c r="N364" s="66">
        <v>54.841599999998891</v>
      </c>
      <c r="O364" s="141"/>
      <c r="P364" s="68">
        <f t="shared" si="5"/>
        <v>106.19999999999794</v>
      </c>
      <c r="Q364" s="71">
        <v>82.919999999999987</v>
      </c>
    </row>
    <row r="365" spans="13:17" s="133" customFormat="1" ht="15.75" customHeight="1">
      <c r="M365" s="60">
        <v>378.62999999999698</v>
      </c>
      <c r="N365" s="66">
        <v>54.873399999998888</v>
      </c>
      <c r="O365" s="141"/>
      <c r="P365" s="68">
        <f t="shared" si="5"/>
        <v>106.29999999999794</v>
      </c>
      <c r="Q365" s="71">
        <v>83.579999999999984</v>
      </c>
    </row>
    <row r="366" spans="13:17" s="133" customFormat="1" ht="15.75" customHeight="1">
      <c r="M366" s="60">
        <v>378.63999999999697</v>
      </c>
      <c r="N366" s="66">
        <v>54.905199999998892</v>
      </c>
      <c r="O366" s="141"/>
      <c r="P366" s="68">
        <f t="shared" si="5"/>
        <v>106.39999999999793</v>
      </c>
      <c r="Q366" s="71">
        <v>84.239999999999981</v>
      </c>
    </row>
    <row r="367" spans="13:17" s="133" customFormat="1" ht="15.75" customHeight="1">
      <c r="M367" s="60">
        <v>378.64999999999702</v>
      </c>
      <c r="N367" s="66">
        <v>54.936999999998882</v>
      </c>
      <c r="O367" s="141"/>
      <c r="P367" s="68">
        <f t="shared" si="5"/>
        <v>106.49999999999793</v>
      </c>
      <c r="Q367" s="71">
        <v>84.899999999999977</v>
      </c>
    </row>
    <row r="368" spans="13:17" s="133" customFormat="1" ht="15.75" customHeight="1">
      <c r="M368" s="60">
        <v>378.65999999999701</v>
      </c>
      <c r="N368" s="66">
        <v>54.968799999998879</v>
      </c>
      <c r="O368" s="141"/>
      <c r="P368" s="68">
        <f t="shared" si="5"/>
        <v>106.59999999999792</v>
      </c>
      <c r="Q368" s="71">
        <v>85.559999999999974</v>
      </c>
    </row>
    <row r="369" spans="13:17" s="133" customFormat="1" ht="15.75" customHeight="1">
      <c r="M369" s="60">
        <v>378.669999999997</v>
      </c>
      <c r="N369" s="66">
        <v>55.000599999998883</v>
      </c>
      <c r="O369" s="141"/>
      <c r="P369" s="68">
        <f t="shared" si="5"/>
        <v>106.69999999999791</v>
      </c>
      <c r="Q369" s="71">
        <v>86.21999999999997</v>
      </c>
    </row>
    <row r="370" spans="13:17" s="133" customFormat="1" ht="15.75" customHeight="1">
      <c r="M370" s="60">
        <v>378.67999999999699</v>
      </c>
      <c r="N370" s="66">
        <v>55.032399999998873</v>
      </c>
      <c r="O370" s="141"/>
      <c r="P370" s="68">
        <f t="shared" si="5"/>
        <v>106.79999999999791</v>
      </c>
      <c r="Q370" s="71">
        <v>86.879999999999967</v>
      </c>
    </row>
    <row r="371" spans="13:17" s="133" customFormat="1" ht="15.75" customHeight="1">
      <c r="M371" s="60">
        <v>378.68999999999699</v>
      </c>
      <c r="N371" s="66">
        <v>55.06419999999887</v>
      </c>
      <c r="O371" s="141"/>
      <c r="P371" s="68">
        <f t="shared" si="5"/>
        <v>106.8999999999979</v>
      </c>
      <c r="Q371" s="71">
        <v>87.539999999999964</v>
      </c>
    </row>
    <row r="372" spans="13:17" s="133" customFormat="1" ht="15.75" customHeight="1">
      <c r="M372" s="60">
        <v>378.69999999999698</v>
      </c>
      <c r="N372" s="66">
        <v>55.095999999998867</v>
      </c>
      <c r="O372" s="141"/>
      <c r="P372" s="68">
        <f t="shared" si="5"/>
        <v>106.9999999999979</v>
      </c>
      <c r="Q372" s="71">
        <v>88.199999999999989</v>
      </c>
    </row>
    <row r="373" spans="13:17" s="133" customFormat="1" ht="15.75" customHeight="1">
      <c r="M373" s="60">
        <v>378.70999999999702</v>
      </c>
      <c r="N373" s="66">
        <v>55.127799999998857</v>
      </c>
      <c r="O373" s="141"/>
      <c r="P373" s="68">
        <f t="shared" si="5"/>
        <v>107.09999999999789</v>
      </c>
      <c r="Q373" s="71">
        <v>88.859999999999985</v>
      </c>
    </row>
    <row r="374" spans="13:17" s="133" customFormat="1" ht="15.75" customHeight="1">
      <c r="M374" s="60">
        <v>378.71999999999701</v>
      </c>
      <c r="N374" s="66">
        <v>55.159599999998861</v>
      </c>
      <c r="O374" s="141"/>
      <c r="P374" s="68">
        <f t="shared" si="5"/>
        <v>107.19999999999789</v>
      </c>
      <c r="Q374" s="71">
        <v>89.519999999999982</v>
      </c>
    </row>
    <row r="375" spans="13:17" s="133" customFormat="1" ht="15.75" customHeight="1">
      <c r="M375" s="60">
        <v>378.72999999999701</v>
      </c>
      <c r="N375" s="66">
        <v>55.191399999998858</v>
      </c>
      <c r="O375" s="141"/>
      <c r="P375" s="68">
        <f t="shared" si="5"/>
        <v>107.29999999999788</v>
      </c>
      <c r="Q375" s="71">
        <v>90.179999999999978</v>
      </c>
    </row>
    <row r="376" spans="13:17" s="133" customFormat="1" ht="15.75" customHeight="1">
      <c r="M376" s="60">
        <v>378.739999999997</v>
      </c>
      <c r="N376" s="66">
        <v>55.223199999998847</v>
      </c>
      <c r="O376" s="141"/>
      <c r="P376" s="68">
        <f t="shared" si="5"/>
        <v>107.39999999999787</v>
      </c>
      <c r="Q376" s="71">
        <v>90.839999999999975</v>
      </c>
    </row>
    <row r="377" spans="13:17" s="133" customFormat="1" ht="15.75" customHeight="1">
      <c r="M377" s="60">
        <v>378.74999999999699</v>
      </c>
      <c r="N377" s="66">
        <v>55.254999999998851</v>
      </c>
      <c r="O377" s="141"/>
      <c r="P377" s="68">
        <f t="shared" si="5"/>
        <v>107.49999999999787</v>
      </c>
      <c r="Q377" s="71">
        <v>91.499999999999972</v>
      </c>
    </row>
    <row r="378" spans="13:17" s="133" customFormat="1" ht="15.75" customHeight="1">
      <c r="M378" s="60">
        <v>378.75999999999698</v>
      </c>
      <c r="N378" s="66">
        <v>55.286799999998848</v>
      </c>
      <c r="O378" s="141"/>
      <c r="P378" s="68">
        <f t="shared" si="5"/>
        <v>107.59999999999786</v>
      </c>
      <c r="Q378" s="71">
        <v>92.159999999999968</v>
      </c>
    </row>
    <row r="379" spans="13:17" s="133" customFormat="1" ht="15.75" customHeight="1">
      <c r="M379" s="60">
        <v>378.76999999999703</v>
      </c>
      <c r="N379" s="66">
        <v>55.318599999998852</v>
      </c>
      <c r="O379" s="141"/>
      <c r="P379" s="68">
        <f t="shared" si="5"/>
        <v>107.69999999999786</v>
      </c>
      <c r="Q379" s="71">
        <v>92.819999999999965</v>
      </c>
    </row>
    <row r="380" spans="13:17" s="133" customFormat="1" ht="15.75" customHeight="1">
      <c r="M380" s="60">
        <v>378.77999999999702</v>
      </c>
      <c r="N380" s="66">
        <v>55.350399999998842</v>
      </c>
      <c r="O380" s="141"/>
      <c r="P380" s="68">
        <f t="shared" si="5"/>
        <v>107.79999999999785</v>
      </c>
      <c r="Q380" s="71">
        <v>93.479999999999961</v>
      </c>
    </row>
    <row r="381" spans="13:17" s="133" customFormat="1" ht="15.75" customHeight="1">
      <c r="M381" s="60">
        <v>378.78999999999701</v>
      </c>
      <c r="N381" s="66">
        <v>55.382199999998839</v>
      </c>
      <c r="O381" s="141"/>
      <c r="P381" s="68">
        <f t="shared" si="5"/>
        <v>107.89999999999785</v>
      </c>
      <c r="Q381" s="71">
        <v>94.139999999999958</v>
      </c>
    </row>
    <row r="382" spans="13:17" s="133" customFormat="1" ht="15.75" customHeight="1">
      <c r="M382" s="60">
        <v>378.799999999997</v>
      </c>
      <c r="N382" s="66">
        <v>55.413999999998843</v>
      </c>
      <c r="O382" s="141"/>
      <c r="P382" s="68">
        <f t="shared" si="5"/>
        <v>107.99999999999784</v>
      </c>
      <c r="Q382" s="71">
        <v>94.799999999999983</v>
      </c>
    </row>
    <row r="383" spans="13:17" s="133" customFormat="1" ht="15.75" customHeight="1">
      <c r="M383" s="60">
        <v>378.80999999999699</v>
      </c>
      <c r="N383" s="66">
        <v>55.445799999998833</v>
      </c>
      <c r="O383" s="141"/>
      <c r="P383" s="68">
        <f t="shared" si="5"/>
        <v>108.09999999999783</v>
      </c>
      <c r="Q383" s="71">
        <v>95.45999999999998</v>
      </c>
    </row>
    <row r="384" spans="13:17" s="133" customFormat="1" ht="15.75" customHeight="1">
      <c r="M384" s="60">
        <v>378.81999999999698</v>
      </c>
      <c r="N384" s="66">
        <v>55.47759999999883</v>
      </c>
      <c r="O384" s="141"/>
      <c r="P384" s="68">
        <f t="shared" si="5"/>
        <v>108.19999999999783</v>
      </c>
      <c r="Q384" s="71">
        <v>96.119999999999976</v>
      </c>
    </row>
    <row r="385" spans="13:17" s="133" customFormat="1" ht="15.75" customHeight="1">
      <c r="M385" s="60">
        <v>378.82999999999703</v>
      </c>
      <c r="N385" s="66">
        <v>55.509399999998827</v>
      </c>
      <c r="O385" s="141"/>
      <c r="P385" s="68">
        <f t="shared" si="5"/>
        <v>108.29999999999782</v>
      </c>
      <c r="Q385" s="71">
        <v>96.779999999999973</v>
      </c>
    </row>
    <row r="386" spans="13:17" s="133" customFormat="1" ht="15.75" customHeight="1">
      <c r="M386" s="60">
        <v>378.83999999999702</v>
      </c>
      <c r="N386" s="66">
        <v>55.541199999998817</v>
      </c>
      <c r="O386" s="141"/>
      <c r="P386" s="68">
        <f t="shared" si="5"/>
        <v>108.39999999999782</v>
      </c>
      <c r="Q386" s="71">
        <v>97.439999999999969</v>
      </c>
    </row>
    <row r="387" spans="13:17" s="133" customFormat="1" ht="15.75" customHeight="1">
      <c r="M387" s="60">
        <v>378.84999999999599</v>
      </c>
      <c r="N387" s="66">
        <v>55.572999999998821</v>
      </c>
      <c r="O387" s="141"/>
      <c r="P387" s="68">
        <f t="shared" ref="P387:P450" si="6">P386+0.1</f>
        <v>108.49999999999781</v>
      </c>
      <c r="Q387" s="71">
        <v>98.099999999999966</v>
      </c>
    </row>
    <row r="388" spans="13:17" s="133" customFormat="1" ht="15.75" customHeight="1">
      <c r="M388" s="60">
        <v>378.85999999999598</v>
      </c>
      <c r="N388" s="66">
        <v>55.604799999998818</v>
      </c>
      <c r="O388" s="141"/>
      <c r="P388" s="68">
        <f t="shared" si="6"/>
        <v>108.59999999999781</v>
      </c>
      <c r="Q388" s="71">
        <v>98.759999999999962</v>
      </c>
    </row>
    <row r="389" spans="13:17" s="133" customFormat="1" ht="15.75" customHeight="1">
      <c r="M389" s="60">
        <v>378.86999999999603</v>
      </c>
      <c r="N389" s="66">
        <v>55.636599999998808</v>
      </c>
      <c r="O389" s="141"/>
      <c r="P389" s="68">
        <f t="shared" si="6"/>
        <v>108.6999999999978</v>
      </c>
      <c r="Q389" s="71">
        <v>99.419999999999959</v>
      </c>
    </row>
    <row r="390" spans="13:17" s="133" customFormat="1" ht="15.75" customHeight="1">
      <c r="M390" s="60">
        <v>378.87999999999602</v>
      </c>
      <c r="N390" s="66">
        <v>55.668399999998812</v>
      </c>
      <c r="O390" s="141"/>
      <c r="P390" s="68">
        <f t="shared" si="6"/>
        <v>108.79999999999779</v>
      </c>
      <c r="Q390" s="71">
        <v>100.08</v>
      </c>
    </row>
    <row r="391" spans="13:17" s="133" customFormat="1" ht="15.75" customHeight="1">
      <c r="M391" s="60">
        <v>378.88999999999601</v>
      </c>
      <c r="N391" s="66">
        <v>55.700199999998809</v>
      </c>
      <c r="O391" s="141"/>
      <c r="P391" s="68">
        <f t="shared" si="6"/>
        <v>108.89999999999779</v>
      </c>
      <c r="Q391" s="71">
        <v>100.74</v>
      </c>
    </row>
    <row r="392" spans="13:17" s="133" customFormat="1" ht="15.75" customHeight="1">
      <c r="M392" s="60">
        <v>378.899999999996</v>
      </c>
      <c r="N392" s="66">
        <v>55.731999999998813</v>
      </c>
      <c r="O392" s="141"/>
      <c r="P392" s="68">
        <f t="shared" si="6"/>
        <v>108.99999999999778</v>
      </c>
      <c r="Q392" s="71">
        <v>101.4</v>
      </c>
    </row>
    <row r="393" spans="13:17" s="133" customFormat="1" ht="15.75" customHeight="1">
      <c r="M393" s="60">
        <v>378.90999999999599</v>
      </c>
      <c r="N393" s="66">
        <v>55.763799999998803</v>
      </c>
      <c r="O393" s="141"/>
      <c r="P393" s="68">
        <f t="shared" si="6"/>
        <v>109.09999999999778</v>
      </c>
      <c r="Q393" s="71">
        <v>102.06</v>
      </c>
    </row>
    <row r="394" spans="13:17" s="133" customFormat="1" ht="15.75" customHeight="1">
      <c r="M394" s="60">
        <v>378.91999999999598</v>
      </c>
      <c r="N394" s="66">
        <v>55.795599999998799</v>
      </c>
      <c r="O394" s="141"/>
      <c r="P394" s="68">
        <f t="shared" si="6"/>
        <v>109.19999999999777</v>
      </c>
      <c r="Q394" s="71">
        <v>102.72</v>
      </c>
    </row>
    <row r="395" spans="13:17" s="133" customFormat="1" ht="15.75" customHeight="1">
      <c r="M395" s="60">
        <v>378.92999999999603</v>
      </c>
      <c r="N395" s="66">
        <v>55.827399999998804</v>
      </c>
      <c r="O395" s="141"/>
      <c r="P395" s="68">
        <f t="shared" si="6"/>
        <v>109.29999999999777</v>
      </c>
      <c r="Q395" s="71">
        <v>103.38</v>
      </c>
    </row>
    <row r="396" spans="13:17" s="133" customFormat="1" ht="15.75" customHeight="1">
      <c r="M396" s="60">
        <v>378.93999999999602</v>
      </c>
      <c r="N396" s="66">
        <v>55.859199999998793</v>
      </c>
      <c r="O396" s="141"/>
      <c r="P396" s="68">
        <f t="shared" si="6"/>
        <v>109.39999999999776</v>
      </c>
      <c r="Q396" s="71">
        <v>104.04</v>
      </c>
    </row>
    <row r="397" spans="13:17" s="133" customFormat="1" ht="15.75" customHeight="1">
      <c r="M397" s="60">
        <v>378.94999999999601</v>
      </c>
      <c r="N397" s="66">
        <v>55.89099999999879</v>
      </c>
      <c r="O397" s="141"/>
      <c r="P397" s="68">
        <f t="shared" si="6"/>
        <v>109.49999999999775</v>
      </c>
      <c r="Q397" s="71">
        <v>104.7</v>
      </c>
    </row>
    <row r="398" spans="13:17" s="133" customFormat="1" ht="15.75" customHeight="1">
      <c r="M398" s="60">
        <v>378.959999999996</v>
      </c>
      <c r="N398" s="66">
        <v>55.922799999998787</v>
      </c>
      <c r="O398" s="141"/>
      <c r="P398" s="68">
        <f t="shared" si="6"/>
        <v>109.59999999999775</v>
      </c>
      <c r="Q398" s="71">
        <v>105.36</v>
      </c>
    </row>
    <row r="399" spans="13:17" s="133" customFormat="1" ht="15.75" customHeight="1">
      <c r="M399" s="60">
        <v>378.96999999999599</v>
      </c>
      <c r="N399" s="66">
        <v>55.954599999998777</v>
      </c>
      <c r="O399" s="141"/>
      <c r="P399" s="68">
        <f t="shared" si="6"/>
        <v>109.69999999999774</v>
      </c>
      <c r="Q399" s="71">
        <v>106.02</v>
      </c>
    </row>
    <row r="400" spans="13:17" s="133" customFormat="1" ht="15.75" customHeight="1">
      <c r="M400" s="60">
        <v>378.97999999999598</v>
      </c>
      <c r="N400" s="66">
        <v>55.986399999998781</v>
      </c>
      <c r="O400" s="141"/>
      <c r="P400" s="68">
        <f t="shared" si="6"/>
        <v>109.79999999999774</v>
      </c>
      <c r="Q400" s="71">
        <v>106.67999999999989</v>
      </c>
    </row>
    <row r="401" spans="13:17" s="133" customFormat="1" ht="15.75" customHeight="1">
      <c r="M401" s="60">
        <v>378.98999999999597</v>
      </c>
      <c r="N401" s="66">
        <v>56.018199999998778</v>
      </c>
      <c r="O401" s="141"/>
      <c r="P401" s="68">
        <f t="shared" si="6"/>
        <v>109.89999999999773</v>
      </c>
      <c r="Q401" s="71">
        <v>107.3399999999999</v>
      </c>
    </row>
    <row r="402" spans="13:17" s="133" customFormat="1" ht="15.75" customHeight="1">
      <c r="M402" s="60">
        <v>378.99999999999602</v>
      </c>
      <c r="N402" s="66">
        <v>56.049999999998782</v>
      </c>
      <c r="O402" s="141"/>
      <c r="P402" s="68">
        <f t="shared" si="6"/>
        <v>109.99999999999773</v>
      </c>
      <c r="Q402" s="71">
        <v>108</v>
      </c>
    </row>
    <row r="403" spans="13:17" s="133" customFormat="1" ht="15.75" customHeight="1">
      <c r="M403" s="60">
        <v>379.00999999999601</v>
      </c>
      <c r="N403" s="66">
        <v>56.081799999998772</v>
      </c>
      <c r="O403" s="141"/>
      <c r="P403" s="68">
        <f t="shared" si="6"/>
        <v>110.09999999999772</v>
      </c>
      <c r="Q403" s="71">
        <v>108.77</v>
      </c>
    </row>
    <row r="404" spans="13:17" s="133" customFormat="1" ht="15.75" customHeight="1">
      <c r="M404" s="60">
        <v>379.019999999996</v>
      </c>
      <c r="N404" s="66">
        <v>56.113599999998769</v>
      </c>
      <c r="O404" s="141"/>
      <c r="P404" s="68">
        <f t="shared" si="6"/>
        <v>110.19999999999771</v>
      </c>
      <c r="Q404" s="71">
        <v>109.54</v>
      </c>
    </row>
    <row r="405" spans="13:17" s="133" customFormat="1" ht="15.75" customHeight="1">
      <c r="M405" s="60">
        <v>379.02999999999599</v>
      </c>
      <c r="N405" s="66">
        <v>56.145399999998773</v>
      </c>
      <c r="O405" s="141"/>
      <c r="P405" s="68">
        <f t="shared" si="6"/>
        <v>110.29999999999771</v>
      </c>
      <c r="Q405" s="71">
        <v>110.31</v>
      </c>
    </row>
    <row r="406" spans="13:17" s="133" customFormat="1" ht="15.75" customHeight="1">
      <c r="M406" s="60">
        <v>379.03999999999598</v>
      </c>
      <c r="N406" s="66">
        <v>56.177199999998763</v>
      </c>
      <c r="O406" s="141"/>
      <c r="P406" s="68">
        <f t="shared" si="6"/>
        <v>110.3999999999977</v>
      </c>
      <c r="Q406" s="71">
        <v>111.08</v>
      </c>
    </row>
    <row r="407" spans="13:17" s="133" customFormat="1" ht="15.75" customHeight="1">
      <c r="M407" s="60">
        <v>379.04999999999598</v>
      </c>
      <c r="N407" s="66">
        <v>56.20899999999876</v>
      </c>
      <c r="O407" s="141"/>
      <c r="P407" s="68">
        <f t="shared" si="6"/>
        <v>110.4999999999977</v>
      </c>
      <c r="Q407" s="71">
        <v>111.85</v>
      </c>
    </row>
    <row r="408" spans="13:17" s="133" customFormat="1" ht="15.75" customHeight="1">
      <c r="M408" s="60">
        <v>379.05999999999602</v>
      </c>
      <c r="N408" s="66">
        <v>56.240799999998757</v>
      </c>
      <c r="O408" s="141"/>
      <c r="P408" s="68">
        <f t="shared" si="6"/>
        <v>110.59999999999769</v>
      </c>
      <c r="Q408" s="71">
        <v>112.62</v>
      </c>
    </row>
    <row r="409" spans="13:17" s="133" customFormat="1" ht="15.75" customHeight="1">
      <c r="M409" s="60">
        <v>379.06999999999601</v>
      </c>
      <c r="N409" s="66">
        <v>56.272599999998747</v>
      </c>
      <c r="O409" s="141"/>
      <c r="P409" s="68">
        <f t="shared" si="6"/>
        <v>110.69999999999769</v>
      </c>
      <c r="Q409" s="71">
        <v>113.39</v>
      </c>
    </row>
    <row r="410" spans="13:17" s="133" customFormat="1" ht="15.75" customHeight="1">
      <c r="M410" s="60">
        <v>379.07999999999601</v>
      </c>
      <c r="N410" s="66">
        <v>56.304399999998751</v>
      </c>
      <c r="O410" s="141"/>
      <c r="P410" s="68">
        <f t="shared" si="6"/>
        <v>110.79999999999768</v>
      </c>
      <c r="Q410" s="71">
        <v>114.16</v>
      </c>
    </row>
    <row r="411" spans="13:17" s="133" customFormat="1" ht="15.75" customHeight="1">
      <c r="M411" s="60">
        <v>379.089999999996</v>
      </c>
      <c r="N411" s="66">
        <v>56.336199999998748</v>
      </c>
      <c r="O411" s="141"/>
      <c r="P411" s="68">
        <f t="shared" si="6"/>
        <v>110.89999999999768</v>
      </c>
      <c r="Q411" s="71">
        <v>114.93</v>
      </c>
    </row>
    <row r="412" spans="13:17" s="133" customFormat="1" ht="15.75" customHeight="1">
      <c r="M412" s="60">
        <v>379.09999999999599</v>
      </c>
      <c r="N412" s="66">
        <v>56.367999999998737</v>
      </c>
      <c r="O412" s="141"/>
      <c r="P412" s="68">
        <f t="shared" si="6"/>
        <v>110.99999999999767</v>
      </c>
      <c r="Q412" s="71">
        <v>115.7</v>
      </c>
    </row>
    <row r="413" spans="13:17" s="133" customFormat="1" ht="15.75" customHeight="1">
      <c r="M413" s="60">
        <v>379.10999999999598</v>
      </c>
      <c r="N413" s="66">
        <v>56.399799999998741</v>
      </c>
      <c r="O413" s="141"/>
      <c r="P413" s="68">
        <f t="shared" si="6"/>
        <v>111.09999999999766</v>
      </c>
      <c r="Q413" s="71">
        <v>116.47</v>
      </c>
    </row>
    <row r="414" spans="13:17" s="133" customFormat="1" ht="15.75" customHeight="1">
      <c r="M414" s="60">
        <v>379.11999999999603</v>
      </c>
      <c r="N414" s="66">
        <v>56.431599999998738</v>
      </c>
      <c r="O414" s="141"/>
      <c r="P414" s="68">
        <f t="shared" si="6"/>
        <v>111.19999999999766</v>
      </c>
      <c r="Q414" s="71">
        <v>117.24</v>
      </c>
    </row>
    <row r="415" spans="13:17" s="133" customFormat="1" ht="15.75" customHeight="1">
      <c r="M415" s="60">
        <v>379.12999999999602</v>
      </c>
      <c r="N415" s="66">
        <v>56.463399999998742</v>
      </c>
      <c r="O415" s="141"/>
      <c r="P415" s="68">
        <f t="shared" si="6"/>
        <v>111.29999999999765</v>
      </c>
      <c r="Q415" s="71">
        <v>118.01</v>
      </c>
    </row>
    <row r="416" spans="13:17" s="133" customFormat="1" ht="15.75" customHeight="1">
      <c r="M416" s="60">
        <v>379.13999999999601</v>
      </c>
      <c r="N416" s="66">
        <v>56.495199999998732</v>
      </c>
      <c r="O416" s="141"/>
      <c r="P416" s="68">
        <f t="shared" si="6"/>
        <v>111.39999999999765</v>
      </c>
      <c r="Q416" s="71">
        <v>118.78</v>
      </c>
    </row>
    <row r="417" spans="13:17" s="133" customFormat="1" ht="15.75" customHeight="1">
      <c r="M417" s="60">
        <v>379.149999999996</v>
      </c>
      <c r="N417" s="66">
        <v>56.526999999998729</v>
      </c>
      <c r="O417" s="141"/>
      <c r="P417" s="68">
        <f t="shared" si="6"/>
        <v>111.49999999999764</v>
      </c>
      <c r="Q417" s="71">
        <v>119.55</v>
      </c>
    </row>
    <row r="418" spans="13:17" s="133" customFormat="1" ht="15.75" customHeight="1">
      <c r="M418" s="60">
        <v>379.15999999999599</v>
      </c>
      <c r="N418" s="66">
        <v>56.558799999998733</v>
      </c>
      <c r="O418" s="141"/>
      <c r="P418" s="68">
        <f t="shared" si="6"/>
        <v>111.59999999999764</v>
      </c>
      <c r="Q418" s="71">
        <v>120.32</v>
      </c>
    </row>
    <row r="419" spans="13:17" s="133" customFormat="1" ht="15.75" customHeight="1">
      <c r="M419" s="60">
        <v>379.16999999999598</v>
      </c>
      <c r="N419" s="66">
        <v>56.590599999998723</v>
      </c>
      <c r="O419" s="141"/>
      <c r="P419" s="68">
        <f t="shared" si="6"/>
        <v>111.69999999999763</v>
      </c>
      <c r="Q419" s="71">
        <v>121.09</v>
      </c>
    </row>
    <row r="420" spans="13:17" s="133" customFormat="1" ht="15.75" customHeight="1">
      <c r="M420" s="60">
        <v>379.17999999999603</v>
      </c>
      <c r="N420" s="66">
        <v>56.62239999999872</v>
      </c>
      <c r="O420" s="141"/>
      <c r="P420" s="68">
        <f t="shared" si="6"/>
        <v>111.79999999999762</v>
      </c>
      <c r="Q420" s="71">
        <v>121.86</v>
      </c>
    </row>
    <row r="421" spans="13:17" s="133" customFormat="1" ht="15.75" customHeight="1">
      <c r="M421" s="60">
        <v>379.18999999999602</v>
      </c>
      <c r="N421" s="66">
        <v>56.654199999998717</v>
      </c>
      <c r="O421" s="141"/>
      <c r="P421" s="68">
        <f t="shared" si="6"/>
        <v>111.89999999999762</v>
      </c>
      <c r="Q421" s="71">
        <v>122.63</v>
      </c>
    </row>
    <row r="422" spans="13:17" s="133" customFormat="1" ht="15.75" customHeight="1">
      <c r="M422" s="60">
        <v>379.19999999999601</v>
      </c>
      <c r="N422" s="66">
        <v>56.685999999998707</v>
      </c>
      <c r="O422" s="141"/>
      <c r="P422" s="68">
        <f t="shared" si="6"/>
        <v>111.99999999999761</v>
      </c>
      <c r="Q422" s="71">
        <v>123.4</v>
      </c>
    </row>
    <row r="423" spans="13:17" s="133" customFormat="1" ht="15.75" customHeight="1">
      <c r="M423" s="60">
        <v>379.209999999996</v>
      </c>
      <c r="N423" s="66">
        <v>56.717799999998711</v>
      </c>
      <c r="O423" s="141"/>
      <c r="P423" s="68">
        <f t="shared" si="6"/>
        <v>112.09999999999761</v>
      </c>
      <c r="Q423" s="71">
        <v>124.17</v>
      </c>
    </row>
    <row r="424" spans="13:17" s="133" customFormat="1" ht="15.75" customHeight="1">
      <c r="M424" s="60">
        <v>379.21999999999599</v>
      </c>
      <c r="N424" s="66">
        <v>56.749599999998708</v>
      </c>
      <c r="O424" s="141"/>
      <c r="P424" s="68">
        <f t="shared" si="6"/>
        <v>112.1999999999976</v>
      </c>
      <c r="Q424" s="71">
        <v>124.94</v>
      </c>
    </row>
    <row r="425" spans="13:17" s="133" customFormat="1" ht="15.75" customHeight="1">
      <c r="M425" s="60">
        <v>379.22999999999598</v>
      </c>
      <c r="N425" s="66">
        <v>56.781399999998698</v>
      </c>
      <c r="O425" s="141"/>
      <c r="P425" s="68">
        <f t="shared" si="6"/>
        <v>112.2999999999976</v>
      </c>
      <c r="Q425" s="71">
        <v>125.71</v>
      </c>
    </row>
    <row r="426" spans="13:17" s="133" customFormat="1" ht="15.75" customHeight="1">
      <c r="M426" s="60">
        <v>379.23999999999597</v>
      </c>
      <c r="N426" s="66">
        <v>56.813199999998702</v>
      </c>
      <c r="O426" s="141"/>
      <c r="P426" s="68">
        <f t="shared" si="6"/>
        <v>112.39999999999759</v>
      </c>
      <c r="Q426" s="71">
        <v>126.48</v>
      </c>
    </row>
    <row r="427" spans="13:17" s="133" customFormat="1" ht="15.75" customHeight="1">
      <c r="M427" s="60">
        <v>379.24999999999602</v>
      </c>
      <c r="N427" s="66">
        <v>56.844999999998699</v>
      </c>
      <c r="O427" s="141"/>
      <c r="P427" s="68">
        <f t="shared" si="6"/>
        <v>112.49999999999758</v>
      </c>
      <c r="Q427" s="71">
        <v>127.25</v>
      </c>
    </row>
    <row r="428" spans="13:17" s="133" customFormat="1" ht="15.75" customHeight="1">
      <c r="M428" s="60">
        <v>379.25999999999601</v>
      </c>
      <c r="N428" s="66">
        <v>56.876799999998703</v>
      </c>
      <c r="O428" s="141"/>
      <c r="P428" s="68">
        <f t="shared" si="6"/>
        <v>112.59999999999758</v>
      </c>
      <c r="Q428" s="71">
        <v>128.02000000000001</v>
      </c>
    </row>
    <row r="429" spans="13:17" s="133" customFormat="1" ht="15.75" customHeight="1">
      <c r="M429" s="60">
        <v>379.269999999996</v>
      </c>
      <c r="N429" s="66">
        <v>56.908599999998692</v>
      </c>
      <c r="O429" s="141"/>
      <c r="P429" s="68">
        <f t="shared" si="6"/>
        <v>112.69999999999757</v>
      </c>
      <c r="Q429" s="71">
        <v>128.79</v>
      </c>
    </row>
    <row r="430" spans="13:17" s="133" customFormat="1" ht="15.75" customHeight="1">
      <c r="M430" s="60">
        <v>379.27999999999599</v>
      </c>
      <c r="N430" s="66">
        <v>56.940399999998689</v>
      </c>
      <c r="O430" s="141"/>
      <c r="P430" s="68">
        <f t="shared" si="6"/>
        <v>112.79999999999757</v>
      </c>
      <c r="Q430" s="71">
        <v>129.56</v>
      </c>
    </row>
    <row r="431" spans="13:17" s="133" customFormat="1" ht="15.75" customHeight="1">
      <c r="M431" s="60">
        <v>379.28999999999598</v>
      </c>
      <c r="N431" s="66">
        <v>56.972199999998693</v>
      </c>
      <c r="O431" s="141"/>
      <c r="P431" s="68">
        <f t="shared" si="6"/>
        <v>112.89999999999756</v>
      </c>
      <c r="Q431" s="71">
        <v>130.33000000000001</v>
      </c>
    </row>
    <row r="432" spans="13:17" s="133" customFormat="1" ht="15.75" customHeight="1">
      <c r="M432" s="60">
        <v>379.29999999999598</v>
      </c>
      <c r="N432" s="66">
        <v>57.003999999998683</v>
      </c>
      <c r="O432" s="141"/>
      <c r="P432" s="68">
        <f t="shared" si="6"/>
        <v>112.99999999999756</v>
      </c>
      <c r="Q432" s="71">
        <v>131.1</v>
      </c>
    </row>
    <row r="433" spans="13:17" s="133" customFormat="1" ht="15.75" customHeight="1">
      <c r="M433" s="60">
        <v>379.30999999999602</v>
      </c>
      <c r="N433" s="66">
        <v>57.03579999999868</v>
      </c>
      <c r="O433" s="141"/>
      <c r="P433" s="68">
        <f t="shared" si="6"/>
        <v>113.09999999999755</v>
      </c>
      <c r="Q433" s="71">
        <v>131.87</v>
      </c>
    </row>
    <row r="434" spans="13:17" s="133" customFormat="1" ht="15.75" customHeight="1">
      <c r="M434" s="60">
        <v>379.31999999999601</v>
      </c>
      <c r="N434" s="66">
        <v>57.067599999998677</v>
      </c>
      <c r="O434" s="141"/>
      <c r="P434" s="68">
        <f t="shared" si="6"/>
        <v>113.19999999999754</v>
      </c>
      <c r="Q434" s="71">
        <v>132.63999999999999</v>
      </c>
    </row>
    <row r="435" spans="13:17" s="133" customFormat="1" ht="15.75" customHeight="1">
      <c r="M435" s="60">
        <v>379.32999999999601</v>
      </c>
      <c r="N435" s="66">
        <v>57.099399999998667</v>
      </c>
      <c r="O435" s="141"/>
      <c r="P435" s="68">
        <f t="shared" si="6"/>
        <v>113.29999999999754</v>
      </c>
      <c r="Q435" s="71">
        <v>133.41000000000011</v>
      </c>
    </row>
    <row r="436" spans="13:17" s="133" customFormat="1" ht="15.75" customHeight="1">
      <c r="M436" s="60">
        <v>379.339999999996</v>
      </c>
      <c r="N436" s="66">
        <v>57.131199999998671</v>
      </c>
      <c r="O436" s="141"/>
      <c r="P436" s="68">
        <f t="shared" si="6"/>
        <v>113.39999999999753</v>
      </c>
      <c r="Q436" s="71">
        <v>134.18000000000009</v>
      </c>
    </row>
    <row r="437" spans="13:17" s="133" customFormat="1" ht="15.75" customHeight="1">
      <c r="M437" s="60">
        <v>379.34999999999599</v>
      </c>
      <c r="N437" s="66">
        <v>57.162999999998668</v>
      </c>
      <c r="O437" s="141"/>
      <c r="P437" s="68">
        <f t="shared" si="6"/>
        <v>113.49999999999753</v>
      </c>
      <c r="Q437" s="71">
        <v>134.9500000000001</v>
      </c>
    </row>
    <row r="438" spans="13:17" s="133" customFormat="1" ht="15.75" customHeight="1">
      <c r="M438" s="60">
        <v>379.35999999999598</v>
      </c>
      <c r="N438" s="66">
        <v>57.194799999998658</v>
      </c>
      <c r="O438" s="141"/>
      <c r="P438" s="68">
        <f t="shared" si="6"/>
        <v>113.59999999999752</v>
      </c>
      <c r="Q438" s="71">
        <v>135.72000000000011</v>
      </c>
    </row>
    <row r="439" spans="13:17" s="133" customFormat="1" ht="15.75" customHeight="1">
      <c r="M439" s="60">
        <v>379.36999999999603</v>
      </c>
      <c r="N439" s="66">
        <v>57.226599999998662</v>
      </c>
      <c r="O439" s="141"/>
      <c r="P439" s="68">
        <f t="shared" si="6"/>
        <v>113.69999999999752</v>
      </c>
      <c r="Q439" s="71">
        <v>136.49000000000009</v>
      </c>
    </row>
    <row r="440" spans="13:17" s="133" customFormat="1" ht="15.75" customHeight="1">
      <c r="M440" s="60">
        <v>379.37999999999602</v>
      </c>
      <c r="N440" s="66">
        <v>57.258399999998659</v>
      </c>
      <c r="O440" s="141"/>
      <c r="P440" s="68">
        <f t="shared" si="6"/>
        <v>113.79999999999751</v>
      </c>
      <c r="Q440" s="71">
        <v>137.2600000000001</v>
      </c>
    </row>
    <row r="441" spans="13:17" s="133" customFormat="1" ht="15.75" customHeight="1">
      <c r="M441" s="60">
        <v>379.38999999999601</v>
      </c>
      <c r="N441" s="66">
        <v>57.290199999998663</v>
      </c>
      <c r="O441" s="141"/>
      <c r="P441" s="68">
        <f t="shared" si="6"/>
        <v>113.8999999999975</v>
      </c>
      <c r="Q441" s="71">
        <v>138.03000000000009</v>
      </c>
    </row>
    <row r="442" spans="13:17" s="133" customFormat="1" ht="15.75" customHeight="1">
      <c r="M442" s="60">
        <v>379.399999999996</v>
      </c>
      <c r="N442" s="66">
        <v>57.321999999998653</v>
      </c>
      <c r="O442" s="141"/>
      <c r="P442" s="68">
        <f t="shared" si="6"/>
        <v>113.9999999999975</v>
      </c>
      <c r="Q442" s="71">
        <v>138.80000000000001</v>
      </c>
    </row>
    <row r="443" spans="13:17" s="133" customFormat="1" ht="15.75" customHeight="1">
      <c r="M443" s="60">
        <v>379.40999999999599</v>
      </c>
      <c r="N443" s="66">
        <v>57.35379999999865</v>
      </c>
      <c r="O443" s="141"/>
      <c r="P443" s="68">
        <f t="shared" si="6"/>
        <v>114.09999999999749</v>
      </c>
      <c r="Q443" s="71">
        <v>139.57000000000011</v>
      </c>
    </row>
    <row r="444" spans="13:17" s="133" customFormat="1" ht="15.75" customHeight="1">
      <c r="M444" s="60">
        <v>379.41999999999598</v>
      </c>
      <c r="N444" s="66">
        <v>57.385599999998647</v>
      </c>
      <c r="O444" s="141"/>
      <c r="P444" s="68">
        <f t="shared" si="6"/>
        <v>114.19999999999749</v>
      </c>
      <c r="Q444" s="71">
        <v>140.34</v>
      </c>
    </row>
    <row r="445" spans="13:17" s="133" customFormat="1" ht="15.75" customHeight="1">
      <c r="M445" s="60">
        <v>379.42999999999603</v>
      </c>
      <c r="N445" s="66">
        <v>57.417399999998644</v>
      </c>
      <c r="O445" s="141"/>
      <c r="P445" s="68">
        <f t="shared" si="6"/>
        <v>114.29999999999748</v>
      </c>
      <c r="Q445" s="71">
        <v>141.11000000000001</v>
      </c>
    </row>
    <row r="446" spans="13:17" s="133" customFormat="1" ht="15.75" customHeight="1">
      <c r="M446" s="60">
        <v>379.43999999999602</v>
      </c>
      <c r="N446" s="66">
        <v>57.44919999999864</v>
      </c>
      <c r="O446" s="141"/>
      <c r="P446" s="68">
        <f t="shared" si="6"/>
        <v>114.39999999999748</v>
      </c>
      <c r="Q446" s="71">
        <v>141.88</v>
      </c>
    </row>
    <row r="447" spans="13:17" s="133" customFormat="1" ht="15.75" customHeight="1">
      <c r="M447" s="60">
        <v>379.44999999999601</v>
      </c>
      <c r="N447" s="66">
        <v>57.480999999998637</v>
      </c>
      <c r="O447" s="141"/>
      <c r="P447" s="68">
        <f t="shared" si="6"/>
        <v>114.49999999999747</v>
      </c>
      <c r="Q447" s="71">
        <v>142.65</v>
      </c>
    </row>
    <row r="448" spans="13:17" s="133" customFormat="1" ht="15.75" customHeight="1">
      <c r="M448" s="60">
        <v>379.459999999996</v>
      </c>
      <c r="N448" s="66">
        <v>57.512799999998627</v>
      </c>
      <c r="O448" s="141"/>
      <c r="P448" s="68">
        <f t="shared" si="6"/>
        <v>114.59999999999746</v>
      </c>
      <c r="Q448" s="71">
        <v>143.41999999999999</v>
      </c>
    </row>
    <row r="449" spans="13:17" s="133" customFormat="1" ht="15.75" customHeight="1">
      <c r="M449" s="60">
        <v>379.46999999999599</v>
      </c>
      <c r="N449" s="66">
        <v>57.544599999998631</v>
      </c>
      <c r="O449" s="141"/>
      <c r="P449" s="68">
        <f t="shared" si="6"/>
        <v>114.69999999999746</v>
      </c>
      <c r="Q449" s="71">
        <v>144.18999999999991</v>
      </c>
    </row>
    <row r="450" spans="13:17" s="133" customFormat="1" ht="15.75" customHeight="1">
      <c r="M450" s="60">
        <v>379.47999999999598</v>
      </c>
      <c r="N450" s="66">
        <v>57.576399999998628</v>
      </c>
      <c r="O450" s="141"/>
      <c r="P450" s="68">
        <f t="shared" si="6"/>
        <v>114.79999999999745</v>
      </c>
      <c r="Q450" s="71">
        <v>144.95999999999989</v>
      </c>
    </row>
    <row r="451" spans="13:17" s="133" customFormat="1" ht="15.75" customHeight="1">
      <c r="M451" s="60">
        <v>379.48999999999597</v>
      </c>
      <c r="N451" s="66">
        <v>57.608199999998632</v>
      </c>
      <c r="O451" s="141"/>
      <c r="P451" s="68">
        <f t="shared" ref="P451:P514" si="7">P450+0.1</f>
        <v>114.89999999999745</v>
      </c>
      <c r="Q451" s="71">
        <v>145.7299999999999</v>
      </c>
    </row>
    <row r="452" spans="13:17" s="133" customFormat="1" ht="15.75" customHeight="1">
      <c r="M452" s="60">
        <v>379.49999999999602</v>
      </c>
      <c r="N452" s="66">
        <v>57.639999999998622</v>
      </c>
      <c r="O452" s="141"/>
      <c r="P452" s="68">
        <f t="shared" si="7"/>
        <v>114.99999999999744</v>
      </c>
      <c r="Q452" s="71">
        <v>146.5</v>
      </c>
    </row>
    <row r="453" spans="13:17" s="133" customFormat="1" ht="15.75" customHeight="1">
      <c r="M453" s="60">
        <v>379.50999999999601</v>
      </c>
      <c r="N453" s="66">
        <v>57.671799999998619</v>
      </c>
      <c r="O453" s="141"/>
      <c r="P453" s="68">
        <f t="shared" si="7"/>
        <v>115.09999999999744</v>
      </c>
      <c r="Q453" s="71">
        <v>147.376</v>
      </c>
    </row>
    <row r="454" spans="13:17" s="133" customFormat="1" ht="15.75" customHeight="1">
      <c r="M454" s="60">
        <v>379.519999999996</v>
      </c>
      <c r="N454" s="66">
        <v>57.703599999998623</v>
      </c>
      <c r="O454" s="141"/>
      <c r="P454" s="68">
        <f t="shared" si="7"/>
        <v>115.19999999999743</v>
      </c>
      <c r="Q454" s="71">
        <v>148.25200000000001</v>
      </c>
    </row>
    <row r="455" spans="13:17" s="133" customFormat="1" ht="15.75" customHeight="1">
      <c r="M455" s="60">
        <v>379.52999999999599</v>
      </c>
      <c r="N455" s="66">
        <v>57.735399999998613</v>
      </c>
      <c r="O455" s="141"/>
      <c r="P455" s="68">
        <f t="shared" si="7"/>
        <v>115.29999999999742</v>
      </c>
      <c r="Q455" s="71">
        <v>149.12799999999999</v>
      </c>
    </row>
    <row r="456" spans="13:17" s="133" customFormat="1" ht="15.75" customHeight="1">
      <c r="M456" s="60">
        <v>379.53999999999598</v>
      </c>
      <c r="N456" s="66">
        <v>57.76719999999861</v>
      </c>
      <c r="O456" s="141"/>
      <c r="P456" s="68">
        <f t="shared" si="7"/>
        <v>115.39999999999742</v>
      </c>
      <c r="Q456" s="71">
        <v>150.00399999999999</v>
      </c>
    </row>
    <row r="457" spans="13:17" s="133" customFormat="1" ht="15.75" customHeight="1">
      <c r="M457" s="60">
        <v>379.54999999999598</v>
      </c>
      <c r="N457" s="66">
        <v>57.798999999998607</v>
      </c>
      <c r="O457" s="141"/>
      <c r="P457" s="68">
        <f t="shared" si="7"/>
        <v>115.49999999999741</v>
      </c>
      <c r="Q457" s="71">
        <v>150.88</v>
      </c>
    </row>
    <row r="458" spans="13:17" s="133" customFormat="1" ht="15.75" customHeight="1">
      <c r="M458" s="60">
        <v>379.55999999999602</v>
      </c>
      <c r="N458" s="66">
        <v>57.830799999998597</v>
      </c>
      <c r="O458" s="141"/>
      <c r="P458" s="68">
        <f t="shared" si="7"/>
        <v>115.59999999999741</v>
      </c>
      <c r="Q458" s="71">
        <v>151.756</v>
      </c>
    </row>
    <row r="459" spans="13:17" s="133" customFormat="1" ht="15.75" customHeight="1">
      <c r="M459" s="60">
        <v>379.56999999999601</v>
      </c>
      <c r="N459" s="66">
        <v>57.862599999998601</v>
      </c>
      <c r="O459" s="141"/>
      <c r="P459" s="68">
        <f t="shared" si="7"/>
        <v>115.6999999999974</v>
      </c>
      <c r="Q459" s="71">
        <v>152.63200000000001</v>
      </c>
    </row>
    <row r="460" spans="13:17" s="133" customFormat="1" ht="15.75" customHeight="1">
      <c r="M460" s="60">
        <v>379.57999999999601</v>
      </c>
      <c r="N460" s="66">
        <v>57.894399999998598</v>
      </c>
      <c r="O460" s="141"/>
      <c r="P460" s="68">
        <f t="shared" si="7"/>
        <v>115.7999999999974</v>
      </c>
      <c r="Q460" s="71">
        <v>153.50800000000001</v>
      </c>
    </row>
    <row r="461" spans="13:17" s="133" customFormat="1" ht="15.75" customHeight="1">
      <c r="M461" s="60">
        <v>379.589999999996</v>
      </c>
      <c r="N461" s="66">
        <v>57.926199999998587</v>
      </c>
      <c r="O461" s="141"/>
      <c r="P461" s="68">
        <f t="shared" si="7"/>
        <v>115.89999999999739</v>
      </c>
      <c r="Q461" s="71">
        <v>154.38399999999999</v>
      </c>
    </row>
    <row r="462" spans="13:17" s="133" customFormat="1" ht="15.75" customHeight="1">
      <c r="M462" s="60">
        <v>379.59999999999599</v>
      </c>
      <c r="N462" s="66">
        <v>57.957999999998592</v>
      </c>
      <c r="O462" s="141"/>
      <c r="P462" s="68">
        <f t="shared" si="7"/>
        <v>115.99999999999739</v>
      </c>
      <c r="Q462" s="71">
        <v>155.26</v>
      </c>
    </row>
    <row r="463" spans="13:17" s="133" customFormat="1" ht="15.75" customHeight="1">
      <c r="M463" s="60">
        <v>379.60999999999598</v>
      </c>
      <c r="N463" s="66">
        <v>57.989799999998588</v>
      </c>
      <c r="O463" s="141"/>
      <c r="P463" s="68">
        <f t="shared" si="7"/>
        <v>116.09999999999738</v>
      </c>
      <c r="Q463" s="71">
        <v>156.136</v>
      </c>
    </row>
    <row r="464" spans="13:17" s="133" customFormat="1" ht="15.75" customHeight="1">
      <c r="M464" s="60">
        <v>379.61999999999603</v>
      </c>
      <c r="N464" s="66">
        <v>58.021599999998593</v>
      </c>
      <c r="O464" s="141"/>
      <c r="P464" s="68">
        <f t="shared" si="7"/>
        <v>116.19999999999737</v>
      </c>
      <c r="Q464" s="71">
        <v>157.012</v>
      </c>
    </row>
    <row r="465" spans="13:17" s="133" customFormat="1" ht="15.75" customHeight="1">
      <c r="M465" s="60">
        <v>379.62999999999602</v>
      </c>
      <c r="N465" s="66">
        <v>58.053399999998582</v>
      </c>
      <c r="O465" s="141"/>
      <c r="P465" s="68">
        <f t="shared" si="7"/>
        <v>116.29999999999737</v>
      </c>
      <c r="Q465" s="71">
        <v>157.88800000000001</v>
      </c>
    </row>
    <row r="466" spans="13:17" s="133" customFormat="1" ht="15.75" customHeight="1">
      <c r="M466" s="60">
        <v>379.63999999999601</v>
      </c>
      <c r="N466" s="66">
        <v>58.085199999998579</v>
      </c>
      <c r="O466" s="141"/>
      <c r="P466" s="68">
        <f t="shared" si="7"/>
        <v>116.39999999999736</v>
      </c>
      <c r="Q466" s="71">
        <v>158.76400000000001</v>
      </c>
    </row>
    <row r="467" spans="13:17" s="133" customFormat="1" ht="15.75" customHeight="1">
      <c r="M467" s="60">
        <v>379.649999999996</v>
      </c>
      <c r="N467" s="66">
        <v>58.116999999998583</v>
      </c>
      <c r="O467" s="141"/>
      <c r="P467" s="68">
        <f t="shared" si="7"/>
        <v>116.49999999999736</v>
      </c>
      <c r="Q467" s="71">
        <v>159.63999999999999</v>
      </c>
    </row>
    <row r="468" spans="13:17" s="133" customFormat="1" ht="15.75" customHeight="1">
      <c r="M468" s="60">
        <v>379.65999999999599</v>
      </c>
      <c r="N468" s="66">
        <v>58.148799999998573</v>
      </c>
      <c r="O468" s="141"/>
      <c r="P468" s="68">
        <f t="shared" si="7"/>
        <v>116.59999999999735</v>
      </c>
      <c r="Q468" s="71">
        <v>160.51599999999999</v>
      </c>
    </row>
    <row r="469" spans="13:17" s="133" customFormat="1" ht="15.75" customHeight="1">
      <c r="M469" s="60">
        <v>379.66999999999598</v>
      </c>
      <c r="N469" s="66">
        <v>58.18059999999857</v>
      </c>
      <c r="O469" s="141"/>
      <c r="P469" s="68">
        <f t="shared" si="7"/>
        <v>116.69999999999735</v>
      </c>
      <c r="Q469" s="71">
        <v>161.392</v>
      </c>
    </row>
    <row r="470" spans="13:17" s="133" customFormat="1" ht="15.75" customHeight="1">
      <c r="M470" s="60">
        <v>379.67999999999603</v>
      </c>
      <c r="N470" s="66">
        <v>58.212399999998567</v>
      </c>
      <c r="O470" s="141"/>
      <c r="P470" s="68">
        <f t="shared" si="7"/>
        <v>116.79999999999734</v>
      </c>
      <c r="Q470" s="71">
        <v>162.268</v>
      </c>
    </row>
    <row r="471" spans="13:17" s="133" customFormat="1" ht="15.75" customHeight="1">
      <c r="M471" s="60">
        <v>379.68999999999602</v>
      </c>
      <c r="N471" s="66">
        <v>58.244199999998557</v>
      </c>
      <c r="O471" s="141"/>
      <c r="P471" s="68">
        <f t="shared" si="7"/>
        <v>116.89999999999733</v>
      </c>
      <c r="Q471" s="71">
        <v>163.14400000000001</v>
      </c>
    </row>
    <row r="472" spans="13:17" s="133" customFormat="1" ht="15.75" customHeight="1">
      <c r="M472" s="60">
        <v>379.69999999999601</v>
      </c>
      <c r="N472" s="66">
        <v>58.275999999998561</v>
      </c>
      <c r="O472" s="141"/>
      <c r="P472" s="68">
        <f t="shared" si="7"/>
        <v>116.99999999999733</v>
      </c>
      <c r="Q472" s="71">
        <v>164.02</v>
      </c>
    </row>
    <row r="473" spans="13:17" s="133" customFormat="1" ht="15.75" customHeight="1">
      <c r="M473" s="60">
        <v>379.709999999996</v>
      </c>
      <c r="N473" s="66">
        <v>58.307799999998558</v>
      </c>
      <c r="O473" s="141"/>
      <c r="P473" s="68">
        <f t="shared" si="7"/>
        <v>117.09999999999732</v>
      </c>
      <c r="Q473" s="71">
        <v>164.89599999999999</v>
      </c>
    </row>
    <row r="474" spans="13:17" s="133" customFormat="1" ht="15.75" customHeight="1">
      <c r="M474" s="60">
        <v>379.71999999999599</v>
      </c>
      <c r="N474" s="66">
        <v>58.339599999998548</v>
      </c>
      <c r="O474" s="141"/>
      <c r="P474" s="68">
        <f t="shared" si="7"/>
        <v>117.19999999999732</v>
      </c>
      <c r="Q474" s="71">
        <v>165.77199999999999</v>
      </c>
    </row>
    <row r="475" spans="13:17" s="133" customFormat="1" ht="15.75" customHeight="1">
      <c r="M475" s="60">
        <v>379.72999999999598</v>
      </c>
      <c r="N475" s="66">
        <v>58.371399999998552</v>
      </c>
      <c r="O475" s="141"/>
      <c r="P475" s="68">
        <f t="shared" si="7"/>
        <v>117.29999999999731</v>
      </c>
      <c r="Q475" s="71">
        <v>166.648</v>
      </c>
    </row>
    <row r="476" spans="13:17" s="133" customFormat="1" ht="15.75" customHeight="1">
      <c r="M476" s="60">
        <v>379.73999999999597</v>
      </c>
      <c r="N476" s="66">
        <v>58.403199999998549</v>
      </c>
      <c r="O476" s="141"/>
      <c r="P476" s="68">
        <f t="shared" si="7"/>
        <v>117.39999999999731</v>
      </c>
      <c r="Q476" s="71">
        <v>167.524</v>
      </c>
    </row>
    <row r="477" spans="13:17" s="133" customFormat="1" ht="15.75" customHeight="1">
      <c r="M477" s="60">
        <v>379.74999999999602</v>
      </c>
      <c r="N477" s="66">
        <v>58.434999999998553</v>
      </c>
      <c r="O477" s="141"/>
      <c r="P477" s="68">
        <f t="shared" si="7"/>
        <v>117.4999999999973</v>
      </c>
      <c r="Q477" s="71">
        <v>168.4</v>
      </c>
    </row>
    <row r="478" spans="13:17" s="133" customFormat="1" ht="15.75" customHeight="1">
      <c r="M478" s="60">
        <v>379.75999999999601</v>
      </c>
      <c r="N478" s="66">
        <v>58.466799999998543</v>
      </c>
      <c r="O478" s="141"/>
      <c r="P478" s="68">
        <f t="shared" si="7"/>
        <v>117.59999999999729</v>
      </c>
      <c r="Q478" s="71">
        <v>169.27600000000001</v>
      </c>
    </row>
    <row r="479" spans="13:17" s="133" customFormat="1" ht="15.75" customHeight="1">
      <c r="M479" s="60">
        <v>379.769999999996</v>
      </c>
      <c r="N479" s="66">
        <v>58.49859999999854</v>
      </c>
      <c r="O479" s="141"/>
      <c r="P479" s="68">
        <f t="shared" si="7"/>
        <v>117.69999999999729</v>
      </c>
      <c r="Q479" s="71">
        <v>170.15199999999999</v>
      </c>
    </row>
    <row r="480" spans="13:17" s="133" customFormat="1" ht="15.75" customHeight="1">
      <c r="M480" s="60">
        <v>379.77999999999599</v>
      </c>
      <c r="N480" s="66">
        <v>58.530399999998536</v>
      </c>
      <c r="O480" s="141"/>
      <c r="P480" s="68">
        <f t="shared" si="7"/>
        <v>117.79999999999728</v>
      </c>
      <c r="Q480" s="71">
        <v>171.02799999999999</v>
      </c>
    </row>
    <row r="481" spans="13:17" s="133" customFormat="1" ht="15.75" customHeight="1">
      <c r="M481" s="60">
        <v>379.78999999999598</v>
      </c>
      <c r="N481" s="66">
        <v>58.562199999998533</v>
      </c>
      <c r="O481" s="141"/>
      <c r="P481" s="68">
        <f t="shared" si="7"/>
        <v>117.89999999999728</v>
      </c>
      <c r="Q481" s="71">
        <v>171.904</v>
      </c>
    </row>
    <row r="482" spans="13:17" s="133" customFormat="1" ht="15.75" customHeight="1">
      <c r="M482" s="60">
        <v>379.79999999999598</v>
      </c>
      <c r="N482" s="66">
        <v>58.59399999999853</v>
      </c>
      <c r="O482" s="141"/>
      <c r="P482" s="68">
        <f t="shared" si="7"/>
        <v>117.99999999999727</v>
      </c>
      <c r="Q482" s="71">
        <v>172.78</v>
      </c>
    </row>
    <row r="483" spans="13:17" s="133" customFormat="1" ht="15.75" customHeight="1">
      <c r="M483" s="60">
        <v>379.80999999999602</v>
      </c>
      <c r="N483" s="66">
        <v>58.625799999998527</v>
      </c>
      <c r="O483" s="141"/>
      <c r="P483" s="68">
        <f t="shared" si="7"/>
        <v>118.09999999999727</v>
      </c>
      <c r="Q483" s="71">
        <v>173.65600000000001</v>
      </c>
    </row>
    <row r="484" spans="13:17" s="133" customFormat="1" ht="15.75" customHeight="1">
      <c r="M484" s="60">
        <v>379.81999999999601</v>
      </c>
      <c r="N484" s="66">
        <v>58.657599999998517</v>
      </c>
      <c r="O484" s="141"/>
      <c r="P484" s="68">
        <f t="shared" si="7"/>
        <v>118.19999999999726</v>
      </c>
      <c r="Q484" s="71">
        <v>174.53200000000001</v>
      </c>
    </row>
    <row r="485" spans="13:17" s="133" customFormat="1" ht="15.75" customHeight="1">
      <c r="M485" s="60">
        <v>379.82999999999601</v>
      </c>
      <c r="N485" s="66">
        <v>58.689399999998521</v>
      </c>
      <c r="O485" s="141"/>
      <c r="P485" s="68">
        <f t="shared" si="7"/>
        <v>118.29999999999725</v>
      </c>
      <c r="Q485" s="71">
        <v>175.40799999999999</v>
      </c>
    </row>
    <row r="486" spans="13:17" s="133" customFormat="1" ht="15.75" customHeight="1">
      <c r="M486" s="60">
        <v>379.839999999996</v>
      </c>
      <c r="N486" s="66">
        <v>58.721199999998518</v>
      </c>
      <c r="O486" s="141"/>
      <c r="P486" s="68">
        <f t="shared" si="7"/>
        <v>118.39999999999725</v>
      </c>
      <c r="Q486" s="71">
        <v>176.28399999999999</v>
      </c>
    </row>
    <row r="487" spans="13:17" s="133" customFormat="1" ht="15.75" customHeight="1">
      <c r="M487" s="60">
        <v>379.84999999999599</v>
      </c>
      <c r="N487" s="66">
        <v>58.752999999998522</v>
      </c>
      <c r="O487" s="141"/>
      <c r="P487" s="68">
        <f t="shared" si="7"/>
        <v>118.49999999999724</v>
      </c>
      <c r="Q487" s="71">
        <v>177.16</v>
      </c>
    </row>
    <row r="488" spans="13:17" s="133" customFormat="1" ht="15.75" customHeight="1">
      <c r="M488" s="60">
        <v>379.85999999999598</v>
      </c>
      <c r="N488" s="66">
        <v>58.784799999998512</v>
      </c>
      <c r="O488" s="141"/>
      <c r="P488" s="68">
        <f t="shared" si="7"/>
        <v>118.59999999999724</v>
      </c>
      <c r="Q488" s="71">
        <v>178.036</v>
      </c>
    </row>
    <row r="489" spans="13:17" s="133" customFormat="1" ht="15.75" customHeight="1">
      <c r="M489" s="60">
        <v>379.86999999999603</v>
      </c>
      <c r="N489" s="66">
        <v>58.816599999998509</v>
      </c>
      <c r="O489" s="141"/>
      <c r="P489" s="68">
        <f t="shared" si="7"/>
        <v>118.69999999999723</v>
      </c>
      <c r="Q489" s="71">
        <v>178.91200000000001</v>
      </c>
    </row>
    <row r="490" spans="13:17" s="133" customFormat="1" ht="15.75" customHeight="1">
      <c r="M490" s="60">
        <v>379.87999999999602</v>
      </c>
      <c r="N490" s="66">
        <v>58.848399999998513</v>
      </c>
      <c r="O490" s="141"/>
      <c r="P490" s="68">
        <f t="shared" si="7"/>
        <v>118.79999999999723</v>
      </c>
      <c r="Q490" s="71">
        <v>179.78800000000001</v>
      </c>
    </row>
    <row r="491" spans="13:17" s="133" customFormat="1" ht="15.75" customHeight="1">
      <c r="M491" s="60">
        <v>379.88999999999601</v>
      </c>
      <c r="N491" s="66">
        <v>58.880199999998503</v>
      </c>
      <c r="O491" s="141"/>
      <c r="P491" s="68">
        <f t="shared" si="7"/>
        <v>118.89999999999722</v>
      </c>
      <c r="Q491" s="71">
        <v>180.66399999999999</v>
      </c>
    </row>
    <row r="492" spans="13:17" s="133" customFormat="1" ht="15.75" customHeight="1">
      <c r="M492" s="60">
        <v>379.899999999996</v>
      </c>
      <c r="N492" s="66">
        <v>58.9119999999985</v>
      </c>
      <c r="O492" s="141"/>
      <c r="P492" s="68">
        <f t="shared" si="7"/>
        <v>118.99999999999721</v>
      </c>
      <c r="Q492" s="71">
        <v>181.54</v>
      </c>
    </row>
    <row r="493" spans="13:17" s="133" customFormat="1" ht="15.75" customHeight="1">
      <c r="M493" s="60">
        <v>379.90999999999599</v>
      </c>
      <c r="N493" s="66">
        <v>58.943799999998497</v>
      </c>
      <c r="O493" s="141"/>
      <c r="P493" s="68">
        <f t="shared" si="7"/>
        <v>119.09999999999721</v>
      </c>
      <c r="Q493" s="71">
        <v>182.416</v>
      </c>
    </row>
    <row r="494" spans="13:17" s="133" customFormat="1" ht="15.75" customHeight="1">
      <c r="M494" s="60">
        <v>379.91999999999598</v>
      </c>
      <c r="N494" s="66">
        <v>58.975599999998487</v>
      </c>
      <c r="O494" s="141"/>
      <c r="P494" s="68">
        <f t="shared" si="7"/>
        <v>119.1999999999972</v>
      </c>
      <c r="Q494" s="71">
        <v>183.292</v>
      </c>
    </row>
    <row r="495" spans="13:17" s="133" customFormat="1" ht="15.75" customHeight="1">
      <c r="M495" s="60">
        <v>379.92999999999603</v>
      </c>
      <c r="N495" s="66">
        <v>59.007399999998491</v>
      </c>
      <c r="O495" s="141"/>
      <c r="P495" s="68">
        <f t="shared" si="7"/>
        <v>119.2999999999972</v>
      </c>
      <c r="Q495" s="71">
        <v>184.16800000000001</v>
      </c>
    </row>
    <row r="496" spans="13:17" s="133" customFormat="1" ht="15.75" customHeight="1">
      <c r="M496" s="60">
        <v>379.93999999999602</v>
      </c>
      <c r="N496" s="66">
        <v>59.039199999998488</v>
      </c>
      <c r="O496" s="141"/>
      <c r="P496" s="68">
        <f t="shared" si="7"/>
        <v>119.39999999999719</v>
      </c>
      <c r="Q496" s="71">
        <v>185.04400000000001</v>
      </c>
    </row>
    <row r="497" spans="13:17" s="133" customFormat="1" ht="15.75" customHeight="1">
      <c r="M497" s="60">
        <v>379.94999999999499</v>
      </c>
      <c r="N497" s="66">
        <v>59.070999999998477</v>
      </c>
      <c r="O497" s="141"/>
      <c r="P497" s="68">
        <f t="shared" si="7"/>
        <v>119.49999999999719</v>
      </c>
      <c r="Q497" s="71">
        <v>185.92</v>
      </c>
    </row>
    <row r="498" spans="13:17" s="133" customFormat="1" ht="15.75" customHeight="1">
      <c r="M498" s="60">
        <v>379.95999999999498</v>
      </c>
      <c r="N498" s="66">
        <v>59.102799999998481</v>
      </c>
      <c r="O498" s="141"/>
      <c r="P498" s="68">
        <f t="shared" si="7"/>
        <v>119.59999999999718</v>
      </c>
      <c r="Q498" s="71">
        <v>186.79599999999999</v>
      </c>
    </row>
    <row r="499" spans="13:17" s="133" customFormat="1" ht="15.75" customHeight="1">
      <c r="M499" s="60">
        <v>379.96999999999503</v>
      </c>
      <c r="N499" s="66">
        <v>59.134599999998478</v>
      </c>
      <c r="O499" s="141"/>
      <c r="P499" s="68">
        <f t="shared" si="7"/>
        <v>119.69999999999717</v>
      </c>
      <c r="Q499" s="71">
        <v>187.672</v>
      </c>
    </row>
    <row r="500" spans="13:17" s="133" customFormat="1" ht="15.75" customHeight="1">
      <c r="M500" s="60">
        <v>379.97999999999502</v>
      </c>
      <c r="N500" s="66">
        <v>59.166399999998482</v>
      </c>
      <c r="O500" s="141"/>
      <c r="P500" s="68">
        <f t="shared" si="7"/>
        <v>119.79999999999717</v>
      </c>
      <c r="Q500" s="71">
        <v>188.548</v>
      </c>
    </row>
    <row r="501" spans="13:17" s="133" customFormat="1" ht="15.75" customHeight="1">
      <c r="M501" s="60">
        <v>379.98999999999501</v>
      </c>
      <c r="N501" s="66">
        <v>59.198199999998472</v>
      </c>
      <c r="O501" s="141"/>
      <c r="P501" s="68">
        <f t="shared" si="7"/>
        <v>119.89999999999716</v>
      </c>
      <c r="Q501" s="71">
        <v>189.42400000000001</v>
      </c>
    </row>
    <row r="502" spans="13:17" s="133" customFormat="1" ht="15.75" customHeight="1">
      <c r="M502" s="59">
        <v>379.999999999995</v>
      </c>
      <c r="N502" s="66">
        <v>59.23</v>
      </c>
      <c r="O502" s="141"/>
      <c r="P502" s="68">
        <f t="shared" si="7"/>
        <v>119.99999999999716</v>
      </c>
      <c r="Q502" s="71">
        <v>190.3</v>
      </c>
    </row>
    <row r="503" spans="13:17" s="133" customFormat="1" ht="15.75" customHeight="1">
      <c r="M503" s="60">
        <v>380.00999999999499</v>
      </c>
      <c r="N503" s="66">
        <v>59.269859999999987</v>
      </c>
      <c r="O503" s="141"/>
      <c r="P503" s="68">
        <f t="shared" si="7"/>
        <v>120.09999999999715</v>
      </c>
      <c r="Q503" s="71">
        <v>191.28800000000001</v>
      </c>
    </row>
    <row r="504" spans="13:17" s="133" customFormat="1" ht="15.75" customHeight="1">
      <c r="M504" s="60">
        <v>380.01999999999498</v>
      </c>
      <c r="N504" s="66">
        <v>59.309719999999992</v>
      </c>
      <c r="O504" s="141"/>
      <c r="P504" s="68">
        <f t="shared" si="7"/>
        <v>120.19999999999715</v>
      </c>
      <c r="Q504" s="71">
        <v>192.27600000000001</v>
      </c>
    </row>
    <row r="505" spans="13:17" s="133" customFormat="1" ht="15.75" customHeight="1">
      <c r="M505" s="60">
        <v>380.02999999999503</v>
      </c>
      <c r="N505" s="66">
        <v>59.349579999999989</v>
      </c>
      <c r="O505" s="141"/>
      <c r="P505" s="68">
        <f t="shared" si="7"/>
        <v>120.29999999999714</v>
      </c>
      <c r="Q505" s="71">
        <v>193.26400000000001</v>
      </c>
    </row>
    <row r="506" spans="13:17" s="133" customFormat="1" ht="15.75" customHeight="1">
      <c r="M506" s="60">
        <v>380.03999999999502</v>
      </c>
      <c r="N506" s="66">
        <v>59.389439999999993</v>
      </c>
      <c r="O506" s="141"/>
      <c r="P506" s="68">
        <f t="shared" si="7"/>
        <v>120.39999999999714</v>
      </c>
      <c r="Q506" s="71">
        <v>194.25200000000001</v>
      </c>
    </row>
    <row r="507" spans="13:17" s="133" customFormat="1" ht="15.75" customHeight="1">
      <c r="M507" s="60">
        <v>380.04999999999501</v>
      </c>
      <c r="N507" s="66">
        <v>59.429299999999976</v>
      </c>
      <c r="O507" s="141"/>
      <c r="P507" s="68">
        <f t="shared" si="7"/>
        <v>120.49999999999713</v>
      </c>
      <c r="Q507" s="71">
        <v>195.24</v>
      </c>
    </row>
    <row r="508" spans="13:17" s="133" customFormat="1" ht="15.75" customHeight="1">
      <c r="M508" s="60">
        <v>380.059999999995</v>
      </c>
      <c r="N508" s="66">
        <v>59.469159999999981</v>
      </c>
      <c r="O508" s="141"/>
      <c r="P508" s="68">
        <f t="shared" si="7"/>
        <v>120.59999999999712</v>
      </c>
      <c r="Q508" s="71">
        <v>196.22800000000001</v>
      </c>
    </row>
    <row r="509" spans="13:17" s="133" customFormat="1" ht="15.75" customHeight="1">
      <c r="M509" s="60">
        <v>380.06999999999499</v>
      </c>
      <c r="N509" s="66">
        <v>59.509019999999978</v>
      </c>
      <c r="O509" s="141"/>
      <c r="P509" s="68">
        <f t="shared" si="7"/>
        <v>120.69999999999712</v>
      </c>
      <c r="Q509" s="71">
        <v>197.21600000000001</v>
      </c>
    </row>
    <row r="510" spans="13:17" s="133" customFormat="1" ht="15.75" customHeight="1">
      <c r="M510" s="60">
        <v>380.07999999999498</v>
      </c>
      <c r="N510" s="66">
        <v>59.548879999999983</v>
      </c>
      <c r="O510" s="141"/>
      <c r="P510" s="68">
        <f t="shared" si="7"/>
        <v>120.79999999999711</v>
      </c>
      <c r="Q510" s="71">
        <v>198.20400000000001</v>
      </c>
    </row>
    <row r="511" spans="13:17" s="133" customFormat="1" ht="15.75" customHeight="1">
      <c r="M511" s="60">
        <v>380.08999999999497</v>
      </c>
      <c r="N511" s="66">
        <v>59.588739999999973</v>
      </c>
      <c r="O511" s="141"/>
      <c r="P511" s="68">
        <f t="shared" si="7"/>
        <v>120.89999999999711</v>
      </c>
      <c r="Q511" s="71">
        <v>199.19200000000001</v>
      </c>
    </row>
    <row r="512" spans="13:17" s="133" customFormat="1" ht="15.75" customHeight="1">
      <c r="M512" s="60">
        <v>380.09999999999502</v>
      </c>
      <c r="N512" s="66">
        <v>59.62859999999997</v>
      </c>
      <c r="O512" s="141"/>
      <c r="P512" s="68">
        <f t="shared" si="7"/>
        <v>120.9999999999971</v>
      </c>
      <c r="Q512" s="71">
        <v>200.18</v>
      </c>
    </row>
    <row r="513" spans="13:17" s="133" customFormat="1" ht="15.75" customHeight="1">
      <c r="M513" s="60">
        <v>380.10999999999501</v>
      </c>
      <c r="N513" s="66">
        <v>59.668459999999968</v>
      </c>
      <c r="O513" s="141"/>
      <c r="P513" s="68">
        <f t="shared" si="7"/>
        <v>121.0999999999971</v>
      </c>
      <c r="Q513" s="71">
        <v>201.16800000000001</v>
      </c>
    </row>
    <row r="514" spans="13:17" s="133" customFormat="1" ht="15.75" customHeight="1">
      <c r="M514" s="60">
        <v>380.119999999995</v>
      </c>
      <c r="N514" s="66">
        <v>59.708319999999958</v>
      </c>
      <c r="O514" s="141"/>
      <c r="P514" s="68">
        <f t="shared" si="7"/>
        <v>121.19999999999709</v>
      </c>
      <c r="Q514" s="71">
        <v>202.15600000000001</v>
      </c>
    </row>
    <row r="515" spans="13:17" s="133" customFormat="1" ht="15.75" customHeight="1">
      <c r="M515" s="60">
        <v>380.12999999999499</v>
      </c>
      <c r="N515" s="66">
        <v>59.748179999999962</v>
      </c>
      <c r="O515" s="141"/>
      <c r="P515" s="68">
        <f t="shared" ref="P515:P578" si="8">P514+0.1</f>
        <v>121.29999999999708</v>
      </c>
      <c r="Q515" s="71">
        <v>203.14400000000001</v>
      </c>
    </row>
    <row r="516" spans="13:17" s="133" customFormat="1" ht="15.75" customHeight="1">
      <c r="M516" s="60">
        <v>380.13999999999498</v>
      </c>
      <c r="N516" s="66">
        <v>59.78803999999996</v>
      </c>
      <c r="O516" s="141"/>
      <c r="P516" s="68">
        <f t="shared" si="8"/>
        <v>121.39999999999708</v>
      </c>
      <c r="Q516" s="71">
        <v>204.13200000000001</v>
      </c>
    </row>
    <row r="517" spans="13:17" s="133" customFormat="1" ht="15.75" customHeight="1">
      <c r="M517" s="60">
        <v>380.14999999999498</v>
      </c>
      <c r="N517" s="66">
        <v>59.827899999999957</v>
      </c>
      <c r="O517" s="141"/>
      <c r="P517" s="68">
        <f t="shared" si="8"/>
        <v>121.49999999999707</v>
      </c>
      <c r="Q517" s="71">
        <v>205.12</v>
      </c>
    </row>
    <row r="518" spans="13:17" s="133" customFormat="1" ht="15.75" customHeight="1">
      <c r="M518" s="60">
        <v>380.15999999999502</v>
      </c>
      <c r="N518" s="66">
        <v>59.867759999999947</v>
      </c>
      <c r="O518" s="141"/>
      <c r="P518" s="68">
        <f t="shared" si="8"/>
        <v>121.59999999999707</v>
      </c>
      <c r="Q518" s="71">
        <v>206.108</v>
      </c>
    </row>
    <row r="519" spans="13:17" s="133" customFormat="1" ht="15.75" customHeight="1">
      <c r="M519" s="60">
        <v>380.16999999999501</v>
      </c>
      <c r="N519" s="66">
        <v>59.907619999999952</v>
      </c>
      <c r="O519" s="141"/>
      <c r="P519" s="68">
        <f t="shared" si="8"/>
        <v>121.69999999999706</v>
      </c>
      <c r="Q519" s="71">
        <v>207.096</v>
      </c>
    </row>
    <row r="520" spans="13:17" s="133" customFormat="1" ht="15.75" customHeight="1">
      <c r="M520" s="60">
        <v>380.179999999995</v>
      </c>
      <c r="N520" s="66">
        <v>59.947479999999949</v>
      </c>
      <c r="O520" s="141"/>
      <c r="P520" s="68">
        <f t="shared" si="8"/>
        <v>121.79999999999706</v>
      </c>
      <c r="Q520" s="71">
        <v>208.084</v>
      </c>
    </row>
    <row r="521" spans="13:17" s="133" customFormat="1" ht="15.75" customHeight="1">
      <c r="M521" s="60">
        <v>380.189999999995</v>
      </c>
      <c r="N521" s="66">
        <v>59.987339999999953</v>
      </c>
      <c r="O521" s="141"/>
      <c r="P521" s="68">
        <f t="shared" si="8"/>
        <v>121.89999999999705</v>
      </c>
      <c r="Q521" s="71">
        <v>209.072</v>
      </c>
    </row>
    <row r="522" spans="13:17" s="133" customFormat="1" ht="15.75" customHeight="1">
      <c r="M522" s="60">
        <v>380.19999999999499</v>
      </c>
      <c r="N522" s="66">
        <v>60.027199999999937</v>
      </c>
      <c r="O522" s="141"/>
      <c r="P522" s="68">
        <f t="shared" si="8"/>
        <v>121.99999999999704</v>
      </c>
      <c r="Q522" s="71">
        <v>210.06</v>
      </c>
    </row>
    <row r="523" spans="13:17" s="133" customFormat="1" ht="15.75" customHeight="1">
      <c r="M523" s="60">
        <v>380.20999999999498</v>
      </c>
      <c r="N523" s="66">
        <v>60.067059999999941</v>
      </c>
      <c r="O523" s="141"/>
      <c r="P523" s="68">
        <f t="shared" si="8"/>
        <v>122.09999999999704</v>
      </c>
      <c r="Q523" s="71">
        <v>211.048</v>
      </c>
    </row>
    <row r="524" spans="13:17" s="133" customFormat="1" ht="15.75" customHeight="1">
      <c r="M524" s="60">
        <v>380.21999999999503</v>
      </c>
      <c r="N524" s="66">
        <v>60.106919999999938</v>
      </c>
      <c r="O524" s="141"/>
      <c r="P524" s="68">
        <f t="shared" si="8"/>
        <v>122.19999999999703</v>
      </c>
      <c r="Q524" s="71">
        <v>212.036</v>
      </c>
    </row>
    <row r="525" spans="13:17" s="133" customFormat="1" ht="15.75" customHeight="1">
      <c r="M525" s="60">
        <v>380.22999999999502</v>
      </c>
      <c r="N525" s="66">
        <v>60.146779999999943</v>
      </c>
      <c r="O525" s="141"/>
      <c r="P525" s="68">
        <f t="shared" si="8"/>
        <v>122.29999999999703</v>
      </c>
      <c r="Q525" s="71">
        <v>213.024</v>
      </c>
    </row>
    <row r="526" spans="13:17" s="133" customFormat="1" ht="15.75" customHeight="1">
      <c r="M526" s="60">
        <v>380.23999999999501</v>
      </c>
      <c r="N526" s="66">
        <v>60.186639999999933</v>
      </c>
      <c r="O526" s="141"/>
      <c r="P526" s="68">
        <f t="shared" si="8"/>
        <v>122.39999999999702</v>
      </c>
      <c r="Q526" s="71">
        <v>214.012</v>
      </c>
    </row>
    <row r="527" spans="13:17" s="133" customFormat="1" ht="15.75" customHeight="1">
      <c r="M527" s="60">
        <v>380.249999999995</v>
      </c>
      <c r="N527" s="66">
        <v>60.22649999999993</v>
      </c>
      <c r="O527" s="141"/>
      <c r="P527" s="68">
        <f t="shared" si="8"/>
        <v>122.49999999999702</v>
      </c>
      <c r="Q527" s="71">
        <v>215</v>
      </c>
    </row>
    <row r="528" spans="13:17" s="133" customFormat="1" ht="15.75" customHeight="1">
      <c r="M528" s="60">
        <v>380.25999999999499</v>
      </c>
      <c r="N528" s="66">
        <v>60.266359999999928</v>
      </c>
      <c r="O528" s="141"/>
      <c r="P528" s="68">
        <f t="shared" si="8"/>
        <v>122.59999999999701</v>
      </c>
      <c r="Q528" s="71">
        <v>215.988</v>
      </c>
    </row>
    <row r="529" spans="13:17" s="133" customFormat="1" ht="15.75" customHeight="1">
      <c r="M529" s="60">
        <v>380.26999999999498</v>
      </c>
      <c r="N529" s="66">
        <v>60.306219999999932</v>
      </c>
      <c r="O529" s="141"/>
      <c r="P529" s="68">
        <f t="shared" si="8"/>
        <v>122.699999999997</v>
      </c>
      <c r="Q529" s="71">
        <v>216.976</v>
      </c>
    </row>
    <row r="530" spans="13:17" s="133" customFormat="1" ht="15.75" customHeight="1">
      <c r="M530" s="60">
        <v>380.27999999999503</v>
      </c>
      <c r="N530" s="66">
        <v>60.346079999999922</v>
      </c>
      <c r="O530" s="141"/>
      <c r="P530" s="68">
        <f t="shared" si="8"/>
        <v>122.799999999997</v>
      </c>
      <c r="Q530" s="71">
        <v>217.964</v>
      </c>
    </row>
    <row r="531" spans="13:17" s="133" customFormat="1" ht="15.75" customHeight="1">
      <c r="M531" s="60">
        <v>380.28999999999502</v>
      </c>
      <c r="N531" s="66">
        <v>60.38593999999992</v>
      </c>
      <c r="O531" s="141"/>
      <c r="P531" s="68">
        <f t="shared" si="8"/>
        <v>122.89999999999699</v>
      </c>
      <c r="Q531" s="71">
        <v>218.952</v>
      </c>
    </row>
    <row r="532" spans="13:17" s="133" customFormat="1" ht="15.75" customHeight="1">
      <c r="M532" s="60">
        <v>380.29999999999501</v>
      </c>
      <c r="N532" s="66">
        <v>60.425799999999917</v>
      </c>
      <c r="O532" s="141"/>
      <c r="P532" s="68">
        <f t="shared" si="8"/>
        <v>122.99999999999699</v>
      </c>
      <c r="Q532" s="71">
        <v>219.94</v>
      </c>
    </row>
    <row r="533" spans="13:17" s="133" customFormat="1" ht="15.75" customHeight="1">
      <c r="M533" s="60">
        <v>380.309999999995</v>
      </c>
      <c r="N533" s="66">
        <v>60.465659999999907</v>
      </c>
      <c r="O533" s="141"/>
      <c r="P533" s="68">
        <f t="shared" si="8"/>
        <v>123.09999999999698</v>
      </c>
      <c r="Q533" s="71">
        <v>220.928</v>
      </c>
    </row>
    <row r="534" spans="13:17" s="133" customFormat="1" ht="15.75" customHeight="1">
      <c r="M534" s="60">
        <v>380.31999999999499</v>
      </c>
      <c r="N534" s="66">
        <v>60.505519999999912</v>
      </c>
      <c r="O534" s="141"/>
      <c r="P534" s="68">
        <f t="shared" si="8"/>
        <v>123.19999999999698</v>
      </c>
      <c r="Q534" s="71">
        <v>221.916</v>
      </c>
    </row>
    <row r="535" spans="13:17" s="133" customFormat="1" ht="15.75" customHeight="1">
      <c r="M535" s="60">
        <v>380.32999999999498</v>
      </c>
      <c r="N535" s="66">
        <v>60.545379999999909</v>
      </c>
      <c r="O535" s="141"/>
      <c r="P535" s="68">
        <f t="shared" si="8"/>
        <v>123.29999999999697</v>
      </c>
      <c r="Q535" s="71">
        <v>222.904</v>
      </c>
    </row>
    <row r="536" spans="13:17" s="133" customFormat="1" ht="15.75" customHeight="1">
      <c r="M536" s="60">
        <v>380.33999999999497</v>
      </c>
      <c r="N536" s="66">
        <v>60.585239999999907</v>
      </c>
      <c r="O536" s="141"/>
      <c r="P536" s="68">
        <f t="shared" si="8"/>
        <v>123.39999999999696</v>
      </c>
      <c r="Q536" s="71">
        <v>223.892</v>
      </c>
    </row>
    <row r="537" spans="13:17" s="133" customFormat="1" ht="15.75" customHeight="1">
      <c r="M537" s="60">
        <v>380.34999999999502</v>
      </c>
      <c r="N537" s="66">
        <v>60.625099999999897</v>
      </c>
      <c r="O537" s="141"/>
      <c r="P537" s="68">
        <f t="shared" si="8"/>
        <v>123.49999999999696</v>
      </c>
      <c r="Q537" s="71">
        <v>224.88</v>
      </c>
    </row>
    <row r="538" spans="13:17" s="133" customFormat="1" ht="15.75" customHeight="1">
      <c r="M538" s="60">
        <v>380.35999999999501</v>
      </c>
      <c r="N538" s="66">
        <v>60.664959999999901</v>
      </c>
      <c r="O538" s="141"/>
      <c r="P538" s="68">
        <f t="shared" si="8"/>
        <v>123.59999999999695</v>
      </c>
      <c r="Q538" s="71">
        <v>225.86799999999999</v>
      </c>
    </row>
    <row r="539" spans="13:17" s="133" customFormat="1" ht="15.75" customHeight="1">
      <c r="M539" s="60">
        <v>380.369999999995</v>
      </c>
      <c r="N539" s="66">
        <v>60.704819999999899</v>
      </c>
      <c r="O539" s="141"/>
      <c r="P539" s="68">
        <f t="shared" si="8"/>
        <v>123.69999999999695</v>
      </c>
      <c r="Q539" s="71">
        <v>226.85599999999999</v>
      </c>
    </row>
    <row r="540" spans="13:17" s="133" customFormat="1" ht="15.75" customHeight="1">
      <c r="M540" s="60">
        <v>380.37999999999499</v>
      </c>
      <c r="N540" s="66">
        <v>60.744679999999903</v>
      </c>
      <c r="O540" s="141"/>
      <c r="P540" s="68">
        <f t="shared" si="8"/>
        <v>123.79999999999694</v>
      </c>
      <c r="Q540" s="71">
        <v>227.84399999999999</v>
      </c>
    </row>
    <row r="541" spans="13:17" s="133" customFormat="1" ht="15.75" customHeight="1">
      <c r="M541" s="60">
        <v>380.38999999999498</v>
      </c>
      <c r="N541" s="66">
        <v>60.784539999999893</v>
      </c>
      <c r="O541" s="141"/>
      <c r="P541" s="68">
        <f t="shared" si="8"/>
        <v>123.89999999999694</v>
      </c>
      <c r="Q541" s="71">
        <v>228.83199999999999</v>
      </c>
    </row>
    <row r="542" spans="13:17" s="133" customFormat="1" ht="15.75" customHeight="1">
      <c r="M542" s="60">
        <v>380.39999999999498</v>
      </c>
      <c r="N542" s="66">
        <v>60.824399999999891</v>
      </c>
      <c r="O542" s="141"/>
      <c r="P542" s="68">
        <f t="shared" si="8"/>
        <v>123.99999999999693</v>
      </c>
      <c r="Q542" s="71">
        <v>229.82</v>
      </c>
    </row>
    <row r="543" spans="13:17" s="133" customFormat="1" ht="15.75" customHeight="1">
      <c r="M543" s="60">
        <v>380.40999999999502</v>
      </c>
      <c r="N543" s="66">
        <v>60.864259999999888</v>
      </c>
      <c r="O543" s="141"/>
      <c r="P543" s="68">
        <f t="shared" si="8"/>
        <v>124.09999999999692</v>
      </c>
      <c r="Q543" s="71">
        <v>230.80799999999999</v>
      </c>
    </row>
    <row r="544" spans="13:17" s="133" customFormat="1" ht="15.75" customHeight="1">
      <c r="M544" s="60">
        <v>380.41999999999501</v>
      </c>
      <c r="N544" s="66">
        <v>60.904119999999892</v>
      </c>
      <c r="O544" s="141"/>
      <c r="P544" s="68">
        <f t="shared" si="8"/>
        <v>124.19999999999692</v>
      </c>
      <c r="Q544" s="71">
        <v>231.79599999999999</v>
      </c>
    </row>
    <row r="545" spans="13:17" s="133" customFormat="1" ht="15.75" customHeight="1">
      <c r="M545" s="60">
        <v>380.429999999995</v>
      </c>
      <c r="N545" s="66">
        <v>60.943979999999883</v>
      </c>
      <c r="O545" s="141"/>
      <c r="P545" s="68">
        <f t="shared" si="8"/>
        <v>124.29999999999691</v>
      </c>
      <c r="Q545" s="71">
        <v>232.78399999999999</v>
      </c>
    </row>
    <row r="546" spans="13:17" s="133" customFormat="1" ht="15.75" customHeight="1">
      <c r="M546" s="60">
        <v>380.439999999995</v>
      </c>
      <c r="N546" s="66">
        <v>60.98383999999988</v>
      </c>
      <c r="O546" s="141"/>
      <c r="P546" s="68">
        <f t="shared" si="8"/>
        <v>124.39999999999691</v>
      </c>
      <c r="Q546" s="71">
        <v>233.77199999999999</v>
      </c>
    </row>
    <row r="547" spans="13:17" s="133" customFormat="1" ht="15.75" customHeight="1">
      <c r="M547" s="60">
        <v>380.44999999999499</v>
      </c>
      <c r="N547" s="66">
        <v>61.023699999999877</v>
      </c>
      <c r="O547" s="141"/>
      <c r="P547" s="68">
        <f t="shared" si="8"/>
        <v>124.4999999999969</v>
      </c>
      <c r="Q547" s="71">
        <v>234.76</v>
      </c>
    </row>
    <row r="548" spans="13:17" s="133" customFormat="1" ht="15.75" customHeight="1">
      <c r="M548" s="60">
        <v>380.45999999999498</v>
      </c>
      <c r="N548" s="66">
        <v>61.063559999999868</v>
      </c>
      <c r="O548" s="141"/>
      <c r="P548" s="68">
        <f t="shared" si="8"/>
        <v>124.5999999999969</v>
      </c>
      <c r="Q548" s="71">
        <v>235.74799999999999</v>
      </c>
    </row>
    <row r="549" spans="13:17" s="133" customFormat="1" ht="15.75" customHeight="1">
      <c r="M549" s="60">
        <v>380.46999999999503</v>
      </c>
      <c r="N549" s="66">
        <v>61.103419999999872</v>
      </c>
      <c r="O549" s="141"/>
      <c r="P549" s="68">
        <f t="shared" si="8"/>
        <v>124.69999999999689</v>
      </c>
      <c r="Q549" s="71">
        <v>236.73599999999999</v>
      </c>
    </row>
    <row r="550" spans="13:17" s="133" customFormat="1" ht="15.75" customHeight="1">
      <c r="M550" s="60">
        <v>380.47999999999502</v>
      </c>
      <c r="N550" s="66">
        <v>61.143279999999869</v>
      </c>
      <c r="O550" s="141"/>
      <c r="P550" s="68">
        <f t="shared" si="8"/>
        <v>124.79999999999688</v>
      </c>
      <c r="Q550" s="71">
        <v>237.72399999999999</v>
      </c>
    </row>
    <row r="551" spans="13:17" s="133" customFormat="1" ht="15.75" customHeight="1">
      <c r="M551" s="60">
        <v>380.48999999999501</v>
      </c>
      <c r="N551" s="66">
        <v>61.183139999999867</v>
      </c>
      <c r="O551" s="141"/>
      <c r="P551" s="68">
        <f t="shared" si="8"/>
        <v>124.89999999999688</v>
      </c>
      <c r="Q551" s="71">
        <v>238.71199999999999</v>
      </c>
    </row>
    <row r="552" spans="13:17" s="133" customFormat="1" ht="15.75" customHeight="1">
      <c r="M552" s="60">
        <v>380.499999999995</v>
      </c>
      <c r="N552" s="66">
        <v>61.222999999999857</v>
      </c>
      <c r="O552" s="141"/>
      <c r="P552" s="68">
        <f t="shared" si="8"/>
        <v>124.99999999999687</v>
      </c>
      <c r="Q552" s="71">
        <v>239.7</v>
      </c>
    </row>
    <row r="553" spans="13:17" s="133" customFormat="1" ht="15.75" customHeight="1">
      <c r="M553" s="60">
        <v>380.50999999999499</v>
      </c>
      <c r="N553" s="66">
        <v>61.262859999999861</v>
      </c>
      <c r="O553" s="141"/>
      <c r="P553" s="68">
        <f t="shared" si="8"/>
        <v>125.09999999999687</v>
      </c>
      <c r="Q553" s="71">
        <v>240.80600000000001</v>
      </c>
    </row>
    <row r="554" spans="13:17" s="133" customFormat="1" ht="15.75" customHeight="1">
      <c r="M554" s="60">
        <v>380.51999999999498</v>
      </c>
      <c r="N554" s="66">
        <v>61.302719999999859</v>
      </c>
      <c r="O554" s="141"/>
      <c r="P554" s="68">
        <f t="shared" si="8"/>
        <v>125.19999999999686</v>
      </c>
      <c r="Q554" s="71">
        <v>241.91200000000001</v>
      </c>
    </row>
    <row r="555" spans="13:17" s="133" customFormat="1" ht="15.75" customHeight="1">
      <c r="M555" s="60">
        <v>380.52999999999503</v>
      </c>
      <c r="N555" s="66">
        <v>61.342579999999863</v>
      </c>
      <c r="O555" s="141"/>
      <c r="P555" s="68">
        <f t="shared" si="8"/>
        <v>125.29999999999686</v>
      </c>
      <c r="Q555" s="71">
        <v>243.018</v>
      </c>
    </row>
    <row r="556" spans="13:17" s="133" customFormat="1" ht="15.75" customHeight="1">
      <c r="M556" s="60">
        <v>380.53999999999502</v>
      </c>
      <c r="N556" s="66">
        <v>61.382439999999853</v>
      </c>
      <c r="O556" s="141"/>
      <c r="P556" s="68">
        <f t="shared" si="8"/>
        <v>125.39999999999685</v>
      </c>
      <c r="Q556" s="71">
        <v>244.124</v>
      </c>
    </row>
    <row r="557" spans="13:17" s="133" customFormat="1" ht="15.75" customHeight="1">
      <c r="M557" s="60">
        <v>380.54999999999501</v>
      </c>
      <c r="N557" s="66">
        <v>61.422299999999851</v>
      </c>
      <c r="O557" s="141"/>
      <c r="P557" s="68">
        <f t="shared" si="8"/>
        <v>125.49999999999685</v>
      </c>
      <c r="Q557" s="71">
        <v>245.23</v>
      </c>
    </row>
    <row r="558" spans="13:17" s="133" customFormat="1" ht="15.75" customHeight="1">
      <c r="M558" s="60">
        <v>380.559999999995</v>
      </c>
      <c r="N558" s="66">
        <v>61.462159999999848</v>
      </c>
      <c r="O558" s="141"/>
      <c r="P558" s="68">
        <f t="shared" si="8"/>
        <v>125.59999999999684</v>
      </c>
      <c r="Q558" s="71">
        <v>246.33600000000001</v>
      </c>
    </row>
    <row r="559" spans="13:17" s="133" customFormat="1" ht="15.75" customHeight="1">
      <c r="M559" s="60">
        <v>380.56999999999499</v>
      </c>
      <c r="N559" s="66">
        <v>61.502019999999852</v>
      </c>
      <c r="O559" s="141"/>
      <c r="P559" s="68">
        <f t="shared" si="8"/>
        <v>125.69999999999683</v>
      </c>
      <c r="Q559" s="71">
        <v>247.44200000000001</v>
      </c>
    </row>
    <row r="560" spans="13:17" s="133" customFormat="1" ht="15.75" customHeight="1">
      <c r="M560" s="60">
        <v>380.57999999999498</v>
      </c>
      <c r="N560" s="66">
        <v>61.541879999999843</v>
      </c>
      <c r="O560" s="141"/>
      <c r="P560" s="68">
        <f t="shared" si="8"/>
        <v>125.79999999999683</v>
      </c>
      <c r="Q560" s="71">
        <v>248.54799999999989</v>
      </c>
    </row>
    <row r="561" spans="13:17" s="133" customFormat="1" ht="15.75" customHeight="1">
      <c r="M561" s="60">
        <v>380.58999999999497</v>
      </c>
      <c r="N561" s="66">
        <v>61.58173999999984</v>
      </c>
      <c r="O561" s="141"/>
      <c r="P561" s="68">
        <f t="shared" si="8"/>
        <v>125.89999999999682</v>
      </c>
      <c r="Q561" s="71">
        <v>249.65399999999991</v>
      </c>
    </row>
    <row r="562" spans="13:17" s="133" customFormat="1" ht="15.75" customHeight="1">
      <c r="M562" s="60">
        <v>380.59999999999502</v>
      </c>
      <c r="N562" s="66">
        <v>61.621599999999837</v>
      </c>
      <c r="O562" s="141"/>
      <c r="P562" s="68">
        <f t="shared" si="8"/>
        <v>125.99999999999682</v>
      </c>
      <c r="Q562" s="71">
        <v>250.76</v>
      </c>
    </row>
    <row r="563" spans="13:17" s="133" customFormat="1" ht="15.75" customHeight="1">
      <c r="M563" s="60">
        <v>380.60999999999501</v>
      </c>
      <c r="N563" s="66">
        <v>61.661459999999828</v>
      </c>
      <c r="O563" s="141"/>
      <c r="P563" s="68">
        <f t="shared" si="8"/>
        <v>126.09999999999681</v>
      </c>
      <c r="Q563" s="71">
        <v>251.86600000000001</v>
      </c>
    </row>
    <row r="564" spans="13:17" s="133" customFormat="1" ht="15.75" customHeight="1">
      <c r="M564" s="60">
        <v>380.619999999995</v>
      </c>
      <c r="N564" s="66">
        <v>61.701319999999832</v>
      </c>
      <c r="O564" s="141"/>
      <c r="P564" s="68">
        <f t="shared" si="8"/>
        <v>126.19999999999681</v>
      </c>
      <c r="Q564" s="71">
        <v>252.97200000000001</v>
      </c>
    </row>
    <row r="565" spans="13:17" s="133" customFormat="1" ht="15.75" customHeight="1">
      <c r="M565" s="60">
        <v>380.62999999999499</v>
      </c>
      <c r="N565" s="66">
        <v>61.741179999999829</v>
      </c>
      <c r="O565" s="141"/>
      <c r="P565" s="68">
        <f t="shared" si="8"/>
        <v>126.2999999999968</v>
      </c>
      <c r="Q565" s="71">
        <v>254.078</v>
      </c>
    </row>
    <row r="566" spans="13:17" s="133" customFormat="1" ht="15.75" customHeight="1">
      <c r="M566" s="60">
        <v>380.63999999999498</v>
      </c>
      <c r="N566" s="66">
        <v>61.781039999999827</v>
      </c>
      <c r="O566" s="141"/>
      <c r="P566" s="68">
        <f t="shared" si="8"/>
        <v>126.39999999999679</v>
      </c>
      <c r="Q566" s="71">
        <v>255.184</v>
      </c>
    </row>
    <row r="567" spans="13:17" s="133" customFormat="1" ht="15.75" customHeight="1">
      <c r="M567" s="60">
        <v>380.64999999999498</v>
      </c>
      <c r="N567" s="66">
        <v>61.820899999999817</v>
      </c>
      <c r="O567" s="141"/>
      <c r="P567" s="68">
        <f t="shared" si="8"/>
        <v>126.49999999999679</v>
      </c>
      <c r="Q567" s="71">
        <v>256.29000000000002</v>
      </c>
    </row>
    <row r="568" spans="13:17" s="133" customFormat="1" ht="15.75" customHeight="1">
      <c r="M568" s="60">
        <v>380.65999999999502</v>
      </c>
      <c r="N568" s="66">
        <v>61.860759999999821</v>
      </c>
      <c r="O568" s="141"/>
      <c r="P568" s="68">
        <f t="shared" si="8"/>
        <v>126.59999999999678</v>
      </c>
      <c r="Q568" s="71">
        <v>257.39600000000002</v>
      </c>
    </row>
    <row r="569" spans="13:17" s="133" customFormat="1" ht="15.75" customHeight="1">
      <c r="M569" s="60">
        <v>380.66999999999501</v>
      </c>
      <c r="N569" s="66">
        <v>61.900619999999819</v>
      </c>
      <c r="O569" s="141"/>
      <c r="P569" s="68">
        <f t="shared" si="8"/>
        <v>126.69999999999678</v>
      </c>
      <c r="Q569" s="71">
        <v>258.50200000000001</v>
      </c>
    </row>
    <row r="570" spans="13:17" s="133" customFormat="1" ht="15.75" customHeight="1">
      <c r="M570" s="60">
        <v>380.679999999995</v>
      </c>
      <c r="N570" s="66">
        <v>61.940479999999823</v>
      </c>
      <c r="O570" s="141"/>
      <c r="P570" s="68">
        <f t="shared" si="8"/>
        <v>126.79999999999677</v>
      </c>
      <c r="Q570" s="71">
        <v>259.60799999999989</v>
      </c>
    </row>
    <row r="571" spans="13:17" s="133" customFormat="1" ht="15.75" customHeight="1">
      <c r="M571" s="60">
        <v>380.689999999995</v>
      </c>
      <c r="N571" s="66">
        <v>61.980339999999813</v>
      </c>
      <c r="O571" s="141"/>
      <c r="P571" s="68">
        <f t="shared" si="8"/>
        <v>126.89999999999677</v>
      </c>
      <c r="Q571" s="71">
        <v>260.71399999999988</v>
      </c>
    </row>
    <row r="572" spans="13:17" s="133" customFormat="1" ht="15.75" customHeight="1">
      <c r="M572" s="60">
        <v>380.69999999999499</v>
      </c>
      <c r="N572" s="66">
        <v>62.020199999999811</v>
      </c>
      <c r="O572" s="141"/>
      <c r="P572" s="68">
        <f t="shared" si="8"/>
        <v>126.99999999999676</v>
      </c>
      <c r="Q572" s="71">
        <v>261.82</v>
      </c>
    </row>
    <row r="573" spans="13:17" s="133" customFormat="1" ht="15.75" customHeight="1">
      <c r="M573" s="60">
        <v>380.70999999999498</v>
      </c>
      <c r="N573" s="66">
        <v>62.060059999999808</v>
      </c>
      <c r="O573" s="141"/>
      <c r="P573" s="68">
        <f t="shared" si="8"/>
        <v>127.09999999999675</v>
      </c>
      <c r="Q573" s="71">
        <v>262.92599999999999</v>
      </c>
    </row>
    <row r="574" spans="13:17" s="133" customFormat="1" ht="15.75" customHeight="1">
      <c r="M574" s="60">
        <v>380.71999999999503</v>
      </c>
      <c r="N574" s="66">
        <v>62.099919999999813</v>
      </c>
      <c r="O574" s="141"/>
      <c r="P574" s="68">
        <f t="shared" si="8"/>
        <v>127.19999999999675</v>
      </c>
      <c r="Q574" s="71">
        <v>264.03199999999998</v>
      </c>
    </row>
    <row r="575" spans="13:17" s="133" customFormat="1" ht="15.75" customHeight="1">
      <c r="M575" s="60">
        <v>380.72999999999502</v>
      </c>
      <c r="N575" s="66">
        <v>62.139779999999803</v>
      </c>
      <c r="O575" s="141"/>
      <c r="P575" s="68">
        <f t="shared" si="8"/>
        <v>127.29999999999674</v>
      </c>
      <c r="Q575" s="71">
        <v>265.13799999999998</v>
      </c>
    </row>
    <row r="576" spans="13:17" s="133" customFormat="1" ht="15.75" customHeight="1">
      <c r="M576" s="60">
        <v>380.73999999999501</v>
      </c>
      <c r="N576" s="66">
        <v>62.1796399999998</v>
      </c>
      <c r="O576" s="141"/>
      <c r="P576" s="68">
        <f t="shared" si="8"/>
        <v>127.39999999999674</v>
      </c>
      <c r="Q576" s="71">
        <v>266.24400000000003</v>
      </c>
    </row>
    <row r="577" spans="13:17" s="133" customFormat="1" ht="15.75" customHeight="1">
      <c r="M577" s="60">
        <v>380.749999999995</v>
      </c>
      <c r="N577" s="66">
        <v>62.219499999999798</v>
      </c>
      <c r="O577" s="141"/>
      <c r="P577" s="68">
        <f t="shared" si="8"/>
        <v>127.49999999999673</v>
      </c>
      <c r="Q577" s="71">
        <v>267.35000000000002</v>
      </c>
    </row>
    <row r="578" spans="13:17" s="133" customFormat="1" ht="15.75" customHeight="1">
      <c r="M578" s="60">
        <v>380.75999999999499</v>
      </c>
      <c r="N578" s="66">
        <v>62.259359999999788</v>
      </c>
      <c r="O578" s="141"/>
      <c r="P578" s="68">
        <f t="shared" si="8"/>
        <v>127.59999999999673</v>
      </c>
      <c r="Q578" s="71">
        <v>268.45600000000002</v>
      </c>
    </row>
    <row r="579" spans="13:17" s="133" customFormat="1" ht="15.75" customHeight="1">
      <c r="M579" s="60">
        <v>380.76999999999498</v>
      </c>
      <c r="N579" s="66">
        <v>62.299219999999792</v>
      </c>
      <c r="O579" s="141"/>
      <c r="P579" s="68">
        <f t="shared" ref="P579:P602" si="9">P578+0.1</f>
        <v>127.69999999999672</v>
      </c>
      <c r="Q579" s="71">
        <v>269.56200000000001</v>
      </c>
    </row>
    <row r="580" spans="13:17" s="133" customFormat="1" ht="15.75" customHeight="1">
      <c r="M580" s="60">
        <v>380.77999999999503</v>
      </c>
      <c r="N580" s="66">
        <v>62.33907999999979</v>
      </c>
      <c r="O580" s="141"/>
      <c r="P580" s="68">
        <f t="shared" si="9"/>
        <v>127.79999999999671</v>
      </c>
      <c r="Q580" s="71">
        <v>270.66799999999989</v>
      </c>
    </row>
    <row r="581" spans="13:17" s="133" customFormat="1" ht="15.75" customHeight="1">
      <c r="M581" s="60">
        <v>380.78999999999502</v>
      </c>
      <c r="N581" s="66">
        <v>62.378939999999787</v>
      </c>
      <c r="O581" s="141"/>
      <c r="P581" s="68">
        <f t="shared" si="9"/>
        <v>127.89999999999671</v>
      </c>
      <c r="Q581" s="71">
        <v>271.77399999999989</v>
      </c>
    </row>
    <row r="582" spans="13:17" s="133" customFormat="1" ht="15.75" customHeight="1">
      <c r="M582" s="60">
        <v>380.79999999999501</v>
      </c>
      <c r="N582" s="66">
        <v>62.418799999999777</v>
      </c>
      <c r="O582" s="141"/>
      <c r="P582" s="68">
        <f t="shared" si="9"/>
        <v>127.9999999999967</v>
      </c>
      <c r="Q582" s="71">
        <v>272.88</v>
      </c>
    </row>
    <row r="583" spans="13:17" s="133" customFormat="1" ht="15.75" customHeight="1">
      <c r="M583" s="60">
        <v>380.809999999995</v>
      </c>
      <c r="N583" s="66">
        <v>62.458659999999782</v>
      </c>
      <c r="O583" s="141"/>
      <c r="P583" s="68">
        <f t="shared" si="9"/>
        <v>128.0999999999967</v>
      </c>
      <c r="Q583" s="71">
        <v>273.98599999999999</v>
      </c>
    </row>
    <row r="584" spans="13:17" s="133" customFormat="1" ht="15.75" customHeight="1">
      <c r="M584" s="60">
        <v>380.81999999999499</v>
      </c>
      <c r="N584" s="66">
        <v>62.498519999999779</v>
      </c>
      <c r="O584" s="141"/>
      <c r="P584" s="68">
        <f t="shared" si="9"/>
        <v>128.19999999999669</v>
      </c>
      <c r="Q584" s="71">
        <v>275.09199999999998</v>
      </c>
    </row>
    <row r="585" spans="13:17" s="133" customFormat="1" ht="15.75" customHeight="1">
      <c r="M585" s="60">
        <v>380.82999999999498</v>
      </c>
      <c r="N585" s="66">
        <v>62.538379999999783</v>
      </c>
      <c r="O585" s="141"/>
      <c r="P585" s="68">
        <f t="shared" si="9"/>
        <v>128.29999999999669</v>
      </c>
      <c r="Q585" s="71">
        <v>276.19799999999998</v>
      </c>
    </row>
    <row r="586" spans="13:17" s="133" customFormat="1" ht="15.75" customHeight="1">
      <c r="M586" s="60">
        <v>380.83999999999497</v>
      </c>
      <c r="N586" s="66">
        <v>62.578239999999766</v>
      </c>
      <c r="O586" s="141"/>
      <c r="P586" s="68">
        <f t="shared" si="9"/>
        <v>128.39999999999668</v>
      </c>
      <c r="Q586" s="71">
        <v>277.30399999999997</v>
      </c>
    </row>
    <row r="587" spans="13:17" s="133" customFormat="1" ht="15.75" customHeight="1">
      <c r="M587" s="60">
        <v>380.84999999999502</v>
      </c>
      <c r="N587" s="66">
        <v>62.618099999999771</v>
      </c>
      <c r="O587" s="141"/>
      <c r="P587" s="68">
        <f t="shared" si="9"/>
        <v>128.49999999999667</v>
      </c>
      <c r="Q587" s="71">
        <v>278.41000000000003</v>
      </c>
    </row>
    <row r="588" spans="13:17" s="133" customFormat="1" ht="15.75" customHeight="1">
      <c r="M588" s="60">
        <v>380.85999999999501</v>
      </c>
      <c r="N588" s="66">
        <v>62.657959999999768</v>
      </c>
      <c r="O588" s="141"/>
      <c r="P588" s="68">
        <f t="shared" si="9"/>
        <v>128.59999999999667</v>
      </c>
      <c r="Q588" s="71">
        <v>279.51600000000002</v>
      </c>
    </row>
    <row r="589" spans="13:17" s="133" customFormat="1" ht="15.75" customHeight="1">
      <c r="M589" s="60">
        <v>380.869999999995</v>
      </c>
      <c r="N589" s="66">
        <v>62.697819999999773</v>
      </c>
      <c r="O589" s="141"/>
      <c r="P589" s="68">
        <f t="shared" si="9"/>
        <v>128.69999999999666</v>
      </c>
      <c r="Q589" s="71">
        <v>280.62200000000001</v>
      </c>
    </row>
    <row r="590" spans="13:17" s="133" customFormat="1" ht="15.75" customHeight="1">
      <c r="M590" s="60">
        <v>380.87999999999499</v>
      </c>
      <c r="N590" s="66">
        <v>62.737679999999763</v>
      </c>
      <c r="O590" s="141"/>
      <c r="P590" s="68">
        <f t="shared" si="9"/>
        <v>128.79999999999666</v>
      </c>
      <c r="Q590" s="71">
        <v>281.72800000000001</v>
      </c>
    </row>
    <row r="591" spans="13:17" s="133" customFormat="1" ht="15.75" customHeight="1">
      <c r="M591" s="60">
        <v>380.88999999999498</v>
      </c>
      <c r="N591" s="66">
        <v>62.77753999999976</v>
      </c>
      <c r="O591" s="141"/>
      <c r="P591" s="68">
        <f t="shared" si="9"/>
        <v>128.89999999999665</v>
      </c>
      <c r="Q591" s="71">
        <v>282.83399999999989</v>
      </c>
    </row>
    <row r="592" spans="13:17" s="133" customFormat="1" ht="15.75" customHeight="1">
      <c r="M592" s="60">
        <v>380.89999999999498</v>
      </c>
      <c r="N592" s="66">
        <v>62.817399999999758</v>
      </c>
      <c r="O592" s="141"/>
      <c r="P592" s="68">
        <f t="shared" si="9"/>
        <v>128.99999999999665</v>
      </c>
      <c r="Q592" s="71">
        <v>283.94</v>
      </c>
    </row>
    <row r="593" spans="13:17" s="133" customFormat="1" ht="15.75" customHeight="1">
      <c r="M593" s="60">
        <v>380.90999999999502</v>
      </c>
      <c r="N593" s="66">
        <v>62.857259999999748</v>
      </c>
      <c r="O593" s="141"/>
      <c r="P593" s="68">
        <f t="shared" si="9"/>
        <v>129.09999999999664</v>
      </c>
      <c r="Q593" s="71">
        <v>285.04599999999999</v>
      </c>
    </row>
    <row r="594" spans="13:17" s="133" customFormat="1" ht="15.75" customHeight="1">
      <c r="M594" s="60">
        <v>380.91999999999501</v>
      </c>
      <c r="N594" s="66">
        <v>62.897119999999752</v>
      </c>
      <c r="O594" s="141"/>
      <c r="P594" s="68">
        <f t="shared" si="9"/>
        <v>129.19999999999663</v>
      </c>
      <c r="Q594" s="71">
        <v>286.15199999999999</v>
      </c>
    </row>
    <row r="595" spans="13:17" s="133" customFormat="1" ht="15.75" customHeight="1">
      <c r="M595" s="60">
        <v>380.929999999995</v>
      </c>
      <c r="N595" s="66">
        <v>62.93697999999975</v>
      </c>
      <c r="O595" s="141"/>
      <c r="P595" s="68">
        <f t="shared" si="9"/>
        <v>129.29999999999663</v>
      </c>
      <c r="Q595" s="71">
        <v>287.25799999999998</v>
      </c>
    </row>
    <row r="596" spans="13:17" s="133" customFormat="1" ht="15.75" customHeight="1">
      <c r="M596" s="60">
        <v>380.939999999995</v>
      </c>
      <c r="N596" s="66">
        <v>62.976839999999747</v>
      </c>
      <c r="O596" s="141"/>
      <c r="P596" s="68">
        <f t="shared" si="9"/>
        <v>129.39999999999662</v>
      </c>
      <c r="Q596" s="71">
        <v>288.36399999999998</v>
      </c>
    </row>
    <row r="597" spans="13:17" s="133" customFormat="1" ht="15.75" customHeight="1">
      <c r="M597" s="60">
        <v>380.94999999999499</v>
      </c>
      <c r="N597" s="66">
        <v>63.016699999999737</v>
      </c>
      <c r="O597" s="141"/>
      <c r="P597" s="68">
        <f t="shared" si="9"/>
        <v>129.49999999999662</v>
      </c>
      <c r="Q597" s="71">
        <v>289.47000000000003</v>
      </c>
    </row>
    <row r="598" spans="13:17" s="133" customFormat="1" ht="15.75" customHeight="1">
      <c r="M598" s="60">
        <v>380.95999999999498</v>
      </c>
      <c r="N598" s="66">
        <v>63.056559999999742</v>
      </c>
      <c r="O598" s="141"/>
      <c r="P598" s="68">
        <f t="shared" si="9"/>
        <v>129.59999999999661</v>
      </c>
      <c r="Q598" s="71">
        <v>290.57600000000002</v>
      </c>
    </row>
    <row r="599" spans="13:17" s="133" customFormat="1" ht="15.75" customHeight="1">
      <c r="M599" s="60">
        <v>380.96999999999503</v>
      </c>
      <c r="N599" s="66">
        <v>63.096419999999739</v>
      </c>
      <c r="O599" s="141"/>
      <c r="P599" s="68">
        <f t="shared" si="9"/>
        <v>129.69999999999661</v>
      </c>
      <c r="Q599" s="71">
        <v>291.68200000000002</v>
      </c>
    </row>
    <row r="600" spans="13:17" s="133" customFormat="1" ht="15.75" customHeight="1">
      <c r="M600" s="60">
        <v>380.97999999999502</v>
      </c>
      <c r="N600" s="66">
        <v>63.136279999999743</v>
      </c>
      <c r="O600" s="141"/>
      <c r="P600" s="68">
        <f t="shared" si="9"/>
        <v>129.7999999999966</v>
      </c>
      <c r="Q600" s="71">
        <v>292.78800000000001</v>
      </c>
    </row>
    <row r="601" spans="13:17" s="133" customFormat="1" ht="15.75" customHeight="1">
      <c r="M601" s="60">
        <v>380.98999999999501</v>
      </c>
      <c r="N601" s="66">
        <v>63.176139999999727</v>
      </c>
      <c r="O601" s="141"/>
      <c r="P601" s="68">
        <f t="shared" si="9"/>
        <v>129.8999999999966</v>
      </c>
      <c r="Q601" s="71">
        <v>293.89399999999989</v>
      </c>
    </row>
    <row r="602" spans="13:17" s="133" customFormat="1" ht="15.75" customHeight="1">
      <c r="M602" s="60">
        <v>380.999999999995</v>
      </c>
      <c r="N602" s="66">
        <v>63.215999999999731</v>
      </c>
      <c r="O602" s="141"/>
      <c r="P602" s="68">
        <f t="shared" si="9"/>
        <v>129.99999999999659</v>
      </c>
      <c r="Q602" s="71">
        <v>295</v>
      </c>
    </row>
    <row r="603" spans="13:17" s="133" customFormat="1" ht="15.75" customHeight="1">
      <c r="M603" s="60">
        <v>381.00999999999499</v>
      </c>
      <c r="N603" s="66">
        <v>63.255859999999728</v>
      </c>
      <c r="O603" s="141"/>
      <c r="P603" s="141"/>
      <c r="Q603" s="141"/>
    </row>
    <row r="604" spans="13:17" s="133" customFormat="1" ht="15.75" customHeight="1">
      <c r="M604" s="60">
        <v>381.01999999999498</v>
      </c>
      <c r="N604" s="66">
        <v>63.295719999999733</v>
      </c>
      <c r="O604" s="141"/>
      <c r="P604" s="141"/>
      <c r="Q604" s="141"/>
    </row>
    <row r="605" spans="13:17" s="133" customFormat="1" ht="15.75" customHeight="1">
      <c r="M605" s="60">
        <v>381.02999999999503</v>
      </c>
      <c r="N605" s="66">
        <v>63.335579999999723</v>
      </c>
      <c r="O605" s="141"/>
      <c r="P605" s="141"/>
      <c r="Q605" s="141"/>
    </row>
    <row r="606" spans="13:17" s="133" customFormat="1" ht="15.75" customHeight="1">
      <c r="M606" s="60">
        <v>381.03999999999502</v>
      </c>
      <c r="N606" s="66">
        <v>63.37543999999972</v>
      </c>
      <c r="O606" s="141"/>
      <c r="P606" s="141"/>
      <c r="Q606" s="141"/>
    </row>
    <row r="607" spans="13:17" s="133" customFormat="1" ht="15.75" customHeight="1">
      <c r="M607" s="60">
        <v>381.04999999999399</v>
      </c>
      <c r="N607" s="66">
        <v>63.415299999999718</v>
      </c>
    </row>
    <row r="608" spans="13:17" s="133" customFormat="1" ht="15.75" customHeight="1">
      <c r="M608" s="60">
        <v>381.05999999999398</v>
      </c>
      <c r="N608" s="66">
        <v>63.455159999999722</v>
      </c>
    </row>
    <row r="609" spans="13:14" s="133" customFormat="1" ht="15.75" customHeight="1">
      <c r="M609" s="60">
        <v>381.06999999999402</v>
      </c>
      <c r="N609" s="66">
        <v>63.495019999999712</v>
      </c>
    </row>
    <row r="610" spans="13:14" s="133" customFormat="1" ht="15.75" customHeight="1">
      <c r="M610" s="60">
        <v>381.07999999999402</v>
      </c>
      <c r="N610" s="66">
        <v>63.53487999999971</v>
      </c>
    </row>
    <row r="611" spans="13:14" s="133" customFormat="1" ht="15.75" customHeight="1">
      <c r="M611" s="60">
        <v>381.08999999999401</v>
      </c>
      <c r="N611" s="66">
        <v>63.574739999999707</v>
      </c>
    </row>
    <row r="612" spans="13:14" s="133" customFormat="1" ht="15.75" customHeight="1">
      <c r="M612" s="60">
        <v>381.099999999994</v>
      </c>
      <c r="N612" s="66">
        <v>63.614599999999697</v>
      </c>
    </row>
    <row r="613" spans="13:14" s="133" customFormat="1" ht="15.75" customHeight="1">
      <c r="M613" s="60">
        <v>381.10999999999399</v>
      </c>
      <c r="N613" s="66">
        <v>63.654459999999702</v>
      </c>
    </row>
    <row r="614" spans="13:14" s="133" customFormat="1" ht="15.75" customHeight="1">
      <c r="M614" s="60">
        <v>381.11999999999398</v>
      </c>
      <c r="N614" s="66">
        <v>63.694319999999699</v>
      </c>
    </row>
    <row r="615" spans="13:14" s="133" customFormat="1" ht="15.75" customHeight="1">
      <c r="M615" s="60">
        <v>381.12999999999403</v>
      </c>
      <c r="N615" s="66">
        <v>63.734179999999697</v>
      </c>
    </row>
    <row r="616" spans="13:14" s="133" customFormat="1" ht="15.75" customHeight="1">
      <c r="M616" s="60">
        <v>381.13999999999402</v>
      </c>
      <c r="N616" s="66">
        <v>63.774039999999687</v>
      </c>
    </row>
    <row r="617" spans="13:14" s="133" customFormat="1" ht="15.75" customHeight="1">
      <c r="M617" s="60">
        <v>381.14999999999401</v>
      </c>
      <c r="N617" s="66">
        <v>63.813899999999691</v>
      </c>
    </row>
    <row r="618" spans="13:14" s="133" customFormat="1" ht="15.75" customHeight="1">
      <c r="M618" s="60">
        <v>381.159999999994</v>
      </c>
      <c r="N618" s="66">
        <v>63.853759999999689</v>
      </c>
    </row>
    <row r="619" spans="13:14" s="133" customFormat="1" ht="15.75" customHeight="1">
      <c r="M619" s="60">
        <v>381.16999999999399</v>
      </c>
      <c r="N619" s="66">
        <v>63.893619999999693</v>
      </c>
    </row>
    <row r="620" spans="13:14" s="133" customFormat="1" ht="15.75" customHeight="1">
      <c r="M620" s="60">
        <v>381.17999999999398</v>
      </c>
      <c r="N620" s="66">
        <v>63.933479999999683</v>
      </c>
    </row>
    <row r="621" spans="13:14" s="133" customFormat="1" ht="15.75" customHeight="1">
      <c r="M621" s="60">
        <v>381.18999999999397</v>
      </c>
      <c r="N621" s="66">
        <v>63.973339999999681</v>
      </c>
    </row>
    <row r="622" spans="13:14" s="133" customFormat="1" ht="15.75" customHeight="1">
      <c r="M622" s="60">
        <v>381.19999999999402</v>
      </c>
      <c r="N622" s="66">
        <v>64.013199999999685</v>
      </c>
    </row>
    <row r="623" spans="13:14" s="133" customFormat="1" ht="15.75" customHeight="1">
      <c r="M623" s="60">
        <v>381.20999999999401</v>
      </c>
      <c r="N623" s="66">
        <v>64.053059999999689</v>
      </c>
    </row>
    <row r="624" spans="13:14" s="133" customFormat="1" ht="15.75" customHeight="1">
      <c r="M624" s="60">
        <v>381.219999999994</v>
      </c>
      <c r="N624" s="66">
        <v>64.092919999999694</v>
      </c>
    </row>
    <row r="625" spans="13:14" s="133" customFormat="1" ht="15.75" customHeight="1">
      <c r="M625" s="60">
        <v>381.22999999999399</v>
      </c>
      <c r="N625" s="66">
        <v>64.132779999999698</v>
      </c>
    </row>
    <row r="626" spans="13:14" s="133" customFormat="1" ht="15.75" customHeight="1">
      <c r="M626" s="60">
        <v>381.23999999999398</v>
      </c>
      <c r="N626" s="66">
        <v>64.172639999999703</v>
      </c>
    </row>
    <row r="627" spans="13:14" s="133" customFormat="1" ht="15.75" customHeight="1">
      <c r="M627" s="60">
        <v>381.24999999999397</v>
      </c>
      <c r="N627" s="66">
        <v>64.212499999999707</v>
      </c>
    </row>
    <row r="628" spans="13:14" s="133" customFormat="1" ht="15.75" customHeight="1">
      <c r="M628" s="60">
        <v>381.25999999999402</v>
      </c>
      <c r="N628" s="66">
        <v>64.252359999999712</v>
      </c>
    </row>
    <row r="629" spans="13:14" s="133" customFormat="1" ht="15.75" customHeight="1">
      <c r="M629" s="60">
        <v>381.26999999999401</v>
      </c>
      <c r="N629" s="66">
        <v>64.292219999999716</v>
      </c>
    </row>
    <row r="630" spans="13:14" s="133" customFormat="1" ht="15.75" customHeight="1">
      <c r="M630" s="60">
        <v>381.279999999994</v>
      </c>
      <c r="N630" s="66">
        <v>64.332079999999721</v>
      </c>
    </row>
    <row r="631" spans="13:14" s="133" customFormat="1" ht="15.75" customHeight="1">
      <c r="M631" s="60">
        <v>381.289999999994</v>
      </c>
      <c r="N631" s="66">
        <v>64.371939999999725</v>
      </c>
    </row>
    <row r="632" spans="13:14" s="133" customFormat="1" ht="15.75" customHeight="1">
      <c r="M632" s="60">
        <v>381.29999999999399</v>
      </c>
      <c r="N632" s="66">
        <v>64.411799999999729</v>
      </c>
    </row>
    <row r="633" spans="13:14" s="133" customFormat="1" ht="15.75" customHeight="1">
      <c r="M633" s="60">
        <v>381.30999999999398</v>
      </c>
      <c r="N633" s="66">
        <v>64.451659999999734</v>
      </c>
    </row>
    <row r="634" spans="13:14" s="133" customFormat="1" ht="15.75" customHeight="1">
      <c r="M634" s="60">
        <v>381.31999999999402</v>
      </c>
      <c r="N634" s="66">
        <v>64.491519999999738</v>
      </c>
    </row>
    <row r="635" spans="13:14" s="133" customFormat="1" ht="15.75" customHeight="1">
      <c r="M635" s="60">
        <v>381.32999999999402</v>
      </c>
      <c r="N635" s="66">
        <v>64.531379999999743</v>
      </c>
    </row>
    <row r="636" spans="13:14" s="133" customFormat="1" ht="15.75" customHeight="1">
      <c r="M636" s="60">
        <v>381.33999999999401</v>
      </c>
      <c r="N636" s="66">
        <v>64.571239999999747</v>
      </c>
    </row>
    <row r="637" spans="13:14" s="133" customFormat="1" ht="15.75" customHeight="1">
      <c r="M637" s="60">
        <v>381.349999999994</v>
      </c>
      <c r="N637" s="66">
        <v>64.611099999999752</v>
      </c>
    </row>
    <row r="638" spans="13:14" s="133" customFormat="1" ht="15.75" customHeight="1">
      <c r="M638" s="60">
        <v>381.35999999999399</v>
      </c>
      <c r="N638" s="66">
        <v>64.650959999999756</v>
      </c>
    </row>
    <row r="639" spans="13:14" s="133" customFormat="1" ht="15.75" customHeight="1">
      <c r="M639" s="60">
        <v>381.36999999999398</v>
      </c>
      <c r="N639" s="66">
        <v>64.690819999999761</v>
      </c>
    </row>
    <row r="640" spans="13:14" s="133" customFormat="1" ht="15.75" customHeight="1">
      <c r="M640" s="60">
        <v>381.37999999999403</v>
      </c>
      <c r="N640" s="66">
        <v>64.730679999999765</v>
      </c>
    </row>
    <row r="641" spans="13:14" s="133" customFormat="1" ht="15.75" customHeight="1">
      <c r="M641" s="60">
        <v>381.38999999999402</v>
      </c>
      <c r="N641" s="66">
        <v>64.77053999999977</v>
      </c>
    </row>
    <row r="642" spans="13:14" s="133" customFormat="1" ht="15.75" customHeight="1">
      <c r="M642" s="60">
        <v>381.39999999999401</v>
      </c>
      <c r="N642" s="66">
        <v>64.810399999999774</v>
      </c>
    </row>
    <row r="643" spans="13:14" s="133" customFormat="1" ht="15.75" customHeight="1">
      <c r="M643" s="60">
        <v>381.409999999994</v>
      </c>
      <c r="N643" s="66">
        <v>64.850259999999778</v>
      </c>
    </row>
    <row r="644" spans="13:14" s="133" customFormat="1" ht="15.75" customHeight="1">
      <c r="M644" s="60">
        <v>381.41999999999399</v>
      </c>
      <c r="N644" s="66">
        <v>64.890119999999783</v>
      </c>
    </row>
    <row r="645" spans="13:14" s="133" customFormat="1" ht="15.75" customHeight="1">
      <c r="M645" s="60">
        <v>381.42999999999398</v>
      </c>
      <c r="N645" s="66">
        <v>64.929979999999787</v>
      </c>
    </row>
    <row r="646" spans="13:14" s="133" customFormat="1" ht="15.75" customHeight="1">
      <c r="M646" s="60">
        <v>381.43999999999397</v>
      </c>
      <c r="N646" s="66">
        <v>64.969839999999792</v>
      </c>
    </row>
    <row r="647" spans="13:14" s="133" customFormat="1" ht="15.75" customHeight="1">
      <c r="M647" s="60">
        <v>381.44999999999402</v>
      </c>
      <c r="N647" s="66">
        <v>65.009699999999796</v>
      </c>
    </row>
    <row r="648" spans="13:14" s="133" customFormat="1" ht="15.75" customHeight="1">
      <c r="M648" s="60">
        <v>381.45999999999401</v>
      </c>
      <c r="N648" s="66">
        <v>65.049559999999801</v>
      </c>
    </row>
    <row r="649" spans="13:14" s="133" customFormat="1" ht="15.75" customHeight="1">
      <c r="M649" s="60">
        <v>381.469999999994</v>
      </c>
      <c r="N649" s="66">
        <v>65.089419999999805</v>
      </c>
    </row>
    <row r="650" spans="13:14" s="133" customFormat="1" ht="15.75" customHeight="1">
      <c r="M650" s="60">
        <v>381.47999999999399</v>
      </c>
      <c r="N650" s="66">
        <v>65.12927999999981</v>
      </c>
    </row>
    <row r="651" spans="13:14" s="133" customFormat="1" ht="15.75" customHeight="1">
      <c r="M651" s="60">
        <v>381.48999999999398</v>
      </c>
      <c r="N651" s="66">
        <v>65.169139999999814</v>
      </c>
    </row>
    <row r="652" spans="13:14" s="133" customFormat="1" ht="15.75" customHeight="1">
      <c r="M652" s="60">
        <v>381.49999999999397</v>
      </c>
      <c r="N652" s="66">
        <v>65.208999999999818</v>
      </c>
    </row>
    <row r="653" spans="13:14" s="133" customFormat="1" ht="15.75" customHeight="1">
      <c r="M653" s="60">
        <v>381.50999999999402</v>
      </c>
      <c r="N653" s="66">
        <v>65.248859999999823</v>
      </c>
    </row>
    <row r="654" spans="13:14" s="133" customFormat="1" ht="15.75" customHeight="1">
      <c r="M654" s="60">
        <v>381.51999999999401</v>
      </c>
      <c r="N654" s="66">
        <v>65.288719999999827</v>
      </c>
    </row>
    <row r="655" spans="13:14" s="133" customFormat="1" ht="15.75" customHeight="1">
      <c r="M655" s="60">
        <v>381.529999999994</v>
      </c>
      <c r="N655" s="66">
        <v>65.328579999999832</v>
      </c>
    </row>
    <row r="656" spans="13:14" s="133" customFormat="1" ht="15.75" customHeight="1">
      <c r="M656" s="60">
        <v>381.539999999994</v>
      </c>
      <c r="N656" s="66">
        <v>65.368439999999836</v>
      </c>
    </row>
    <row r="657" spans="13:14" s="133" customFormat="1" ht="15.75" customHeight="1">
      <c r="M657" s="60">
        <v>381.54999999999399</v>
      </c>
      <c r="N657" s="66">
        <v>65.408299999999841</v>
      </c>
    </row>
    <row r="658" spans="13:14" s="133" customFormat="1" ht="15.75" customHeight="1">
      <c r="M658" s="60">
        <v>381.55999999999398</v>
      </c>
      <c r="N658" s="66">
        <v>65.448159999999845</v>
      </c>
    </row>
    <row r="659" spans="13:14" s="133" customFormat="1" ht="15.75" customHeight="1">
      <c r="M659" s="60">
        <v>381.56999999999402</v>
      </c>
      <c r="N659" s="66">
        <v>65.48801999999985</v>
      </c>
    </row>
    <row r="660" spans="13:14" s="133" customFormat="1" ht="15.75" customHeight="1">
      <c r="M660" s="60">
        <v>381.57999999999402</v>
      </c>
      <c r="N660" s="66">
        <v>65.527879999999854</v>
      </c>
    </row>
    <row r="661" spans="13:14" s="133" customFormat="1" ht="15.75" customHeight="1">
      <c r="M661" s="60">
        <v>381.58999999999401</v>
      </c>
      <c r="N661" s="66">
        <v>65.567739999999858</v>
      </c>
    </row>
    <row r="662" spans="13:14" s="133" customFormat="1" ht="15.75" customHeight="1">
      <c r="M662" s="60">
        <v>381.599999999994</v>
      </c>
      <c r="N662" s="66">
        <v>65.607599999999863</v>
      </c>
    </row>
    <row r="663" spans="13:14" s="133" customFormat="1" ht="15.75" customHeight="1">
      <c r="M663" s="60">
        <v>381.60999999999399</v>
      </c>
      <c r="N663" s="66">
        <v>65.647459999999867</v>
      </c>
    </row>
    <row r="664" spans="13:14" s="133" customFormat="1" ht="15.75" customHeight="1">
      <c r="M664" s="60">
        <v>381.61999999999398</v>
      </c>
      <c r="N664" s="66">
        <v>65.687319999999872</v>
      </c>
    </row>
    <row r="665" spans="13:14" s="133" customFormat="1" ht="15.75" customHeight="1">
      <c r="M665" s="60">
        <v>381.62999999999403</v>
      </c>
      <c r="N665" s="66">
        <v>65.727179999999876</v>
      </c>
    </row>
    <row r="666" spans="13:14" s="133" customFormat="1" ht="15.75" customHeight="1">
      <c r="M666" s="60">
        <v>381.63999999999402</v>
      </c>
      <c r="N666" s="66">
        <v>65.767039999999881</v>
      </c>
    </row>
    <row r="667" spans="13:14" s="133" customFormat="1" ht="15.75" customHeight="1">
      <c r="M667" s="60">
        <v>381.64999999999401</v>
      </c>
      <c r="N667" s="66">
        <v>65.806899999999885</v>
      </c>
    </row>
    <row r="668" spans="13:14" s="133" customFormat="1" ht="15.75" customHeight="1">
      <c r="M668" s="60">
        <v>381.659999999994</v>
      </c>
      <c r="N668" s="66">
        <v>65.84675999999989</v>
      </c>
    </row>
    <row r="669" spans="13:14" s="133" customFormat="1" ht="15.75" customHeight="1">
      <c r="M669" s="60">
        <v>381.66999999999399</v>
      </c>
      <c r="N669" s="66">
        <v>65.886619999999894</v>
      </c>
    </row>
    <row r="670" spans="13:14" s="133" customFormat="1" ht="15.75" customHeight="1">
      <c r="M670" s="60">
        <v>381.67999999999398</v>
      </c>
      <c r="N670" s="66">
        <v>65.926479999999898</v>
      </c>
    </row>
    <row r="671" spans="13:14" s="133" customFormat="1" ht="15.75" customHeight="1">
      <c r="M671" s="60">
        <v>381.68999999999397</v>
      </c>
      <c r="N671" s="66">
        <v>65.966339999999903</v>
      </c>
    </row>
    <row r="672" spans="13:14" s="133" customFormat="1" ht="15.75" customHeight="1">
      <c r="M672" s="60">
        <v>381.69999999999402</v>
      </c>
      <c r="N672" s="66">
        <v>66.006199999999907</v>
      </c>
    </row>
    <row r="673" spans="13:14" s="133" customFormat="1" ht="15.75" customHeight="1">
      <c r="M673" s="60">
        <v>381.70999999999401</v>
      </c>
      <c r="N673" s="66">
        <v>66.046059999999912</v>
      </c>
    </row>
    <row r="674" spans="13:14" s="133" customFormat="1" ht="15.75" customHeight="1">
      <c r="M674" s="60">
        <v>381.719999999994</v>
      </c>
      <c r="N674" s="66">
        <v>66.085919999999916</v>
      </c>
    </row>
    <row r="675" spans="13:14" s="133" customFormat="1" ht="15.75" customHeight="1">
      <c r="M675" s="60">
        <v>381.72999999999399</v>
      </c>
      <c r="N675" s="66">
        <v>66.125779999999921</v>
      </c>
    </row>
    <row r="676" spans="13:14" s="133" customFormat="1" ht="15.75" customHeight="1">
      <c r="M676" s="60">
        <v>381.73999999999398</v>
      </c>
      <c r="N676" s="66">
        <v>66.165639999999925</v>
      </c>
    </row>
    <row r="677" spans="13:14" s="133" customFormat="1" ht="15.75" customHeight="1">
      <c r="M677" s="60">
        <v>381.74999999999397</v>
      </c>
      <c r="N677" s="66">
        <v>66.20549999999993</v>
      </c>
    </row>
    <row r="678" spans="13:14" s="133" customFormat="1" ht="15.75" customHeight="1">
      <c r="M678" s="60">
        <v>381.75999999999402</v>
      </c>
      <c r="N678" s="66">
        <v>66.245359999999934</v>
      </c>
    </row>
    <row r="679" spans="13:14" s="133" customFormat="1" ht="15.75" customHeight="1">
      <c r="M679" s="60">
        <v>381.76999999999401</v>
      </c>
      <c r="N679" s="66">
        <v>66.285219999999939</v>
      </c>
    </row>
    <row r="680" spans="13:14" s="133" customFormat="1" ht="15.75" customHeight="1">
      <c r="M680" s="60">
        <v>381.779999999994</v>
      </c>
      <c r="N680" s="66">
        <v>66.325079999999943</v>
      </c>
    </row>
    <row r="681" spans="13:14" s="133" customFormat="1" ht="15.75" customHeight="1">
      <c r="M681" s="60">
        <v>381.789999999994</v>
      </c>
      <c r="N681" s="66">
        <v>66.364939999999947</v>
      </c>
    </row>
    <row r="682" spans="13:14" s="133" customFormat="1" ht="15.75" customHeight="1">
      <c r="M682" s="60">
        <v>381.79999999999399</v>
      </c>
      <c r="N682" s="66">
        <v>66.404799999999952</v>
      </c>
    </row>
    <row r="683" spans="13:14" s="133" customFormat="1" ht="15.75" customHeight="1">
      <c r="M683" s="60">
        <v>381.80999999999398</v>
      </c>
      <c r="N683" s="66">
        <v>66.444659999999956</v>
      </c>
    </row>
    <row r="684" spans="13:14" s="133" customFormat="1" ht="15.75" customHeight="1">
      <c r="M684" s="60">
        <v>381.81999999999402</v>
      </c>
      <c r="N684" s="66">
        <v>66.484519999999961</v>
      </c>
    </row>
    <row r="685" spans="13:14" s="133" customFormat="1" ht="15.75" customHeight="1">
      <c r="M685" s="60">
        <v>381.82999999999402</v>
      </c>
      <c r="N685" s="66">
        <v>66.524379999999965</v>
      </c>
    </row>
    <row r="686" spans="13:14" s="133" customFormat="1" ht="15.75" customHeight="1">
      <c r="M686" s="60">
        <v>381.83999999999401</v>
      </c>
      <c r="N686" s="66">
        <v>66.56423999999997</v>
      </c>
    </row>
    <row r="687" spans="13:14" s="133" customFormat="1" ht="15.75" customHeight="1">
      <c r="M687" s="60">
        <v>381.849999999994</v>
      </c>
      <c r="N687" s="66">
        <v>66.604099999999974</v>
      </c>
    </row>
    <row r="688" spans="13:14" s="133" customFormat="1" ht="15.75" customHeight="1">
      <c r="M688" s="60">
        <v>381.85999999999399</v>
      </c>
      <c r="N688" s="66">
        <v>66.643959999999979</v>
      </c>
    </row>
    <row r="689" spans="13:14" s="133" customFormat="1" ht="15.75" customHeight="1">
      <c r="M689" s="60">
        <v>381.86999999999398</v>
      </c>
      <c r="N689" s="66">
        <v>66.683819999999983</v>
      </c>
    </row>
    <row r="690" spans="13:14" s="133" customFormat="1" ht="15.75" customHeight="1">
      <c r="M690" s="60">
        <v>381.87999999999403</v>
      </c>
      <c r="N690" s="66">
        <v>66.723679999999987</v>
      </c>
    </row>
    <row r="691" spans="13:14" s="133" customFormat="1" ht="15.75" customHeight="1">
      <c r="M691" s="60">
        <v>381.88999999999402</v>
      </c>
      <c r="N691" s="66">
        <v>66.763539999999992</v>
      </c>
    </row>
    <row r="692" spans="13:14" s="133" customFormat="1" ht="15.75" customHeight="1">
      <c r="M692" s="60">
        <v>381.89999999999401</v>
      </c>
      <c r="N692" s="66">
        <v>66.803399999999996</v>
      </c>
    </row>
    <row r="693" spans="13:14" s="133" customFormat="1" ht="15.75" customHeight="1">
      <c r="M693" s="60">
        <v>381.909999999994</v>
      </c>
      <c r="N693" s="66">
        <v>66.843260000000001</v>
      </c>
    </row>
    <row r="694" spans="13:14" s="133" customFormat="1" ht="15.75" customHeight="1">
      <c r="M694" s="60">
        <v>381.91999999999399</v>
      </c>
      <c r="N694" s="66">
        <v>66.883120000000005</v>
      </c>
    </row>
    <row r="695" spans="13:14" s="133" customFormat="1" ht="15.75" customHeight="1">
      <c r="M695" s="60">
        <v>381.92999999999398</v>
      </c>
      <c r="N695" s="66">
        <v>66.92298000000001</v>
      </c>
    </row>
    <row r="696" spans="13:14" s="133" customFormat="1" ht="15.75" customHeight="1">
      <c r="M696" s="60">
        <v>381.93999999999397</v>
      </c>
      <c r="N696" s="66">
        <v>66.962840000000014</v>
      </c>
    </row>
    <row r="697" spans="13:14" s="133" customFormat="1" ht="15.75" customHeight="1">
      <c r="M697" s="60">
        <v>381.94999999999402</v>
      </c>
      <c r="N697" s="66">
        <v>67.002700000000019</v>
      </c>
    </row>
    <row r="698" spans="13:14" s="133" customFormat="1" ht="15.75" customHeight="1">
      <c r="M698" s="60">
        <v>381.95999999999401</v>
      </c>
      <c r="N698" s="66">
        <v>67.042560000000023</v>
      </c>
    </row>
    <row r="699" spans="13:14" s="133" customFormat="1" ht="15.75" customHeight="1">
      <c r="M699" s="60">
        <v>381.969999999994</v>
      </c>
      <c r="N699" s="66">
        <v>67.082420000000027</v>
      </c>
    </row>
    <row r="700" spans="13:14" s="133" customFormat="1" ht="15.75" customHeight="1">
      <c r="M700" s="60">
        <v>381.97999999999399</v>
      </c>
      <c r="N700" s="66">
        <v>67.122280000000032</v>
      </c>
    </row>
    <row r="701" spans="13:14" s="133" customFormat="1" ht="15.75" customHeight="1">
      <c r="M701" s="60">
        <v>381.98999999999398</v>
      </c>
      <c r="N701" s="66">
        <v>67.162140000000036</v>
      </c>
    </row>
    <row r="702" spans="13:14" s="133" customFormat="1" ht="15.75" customHeight="1">
      <c r="M702" s="60">
        <v>381.99999999999397</v>
      </c>
      <c r="N702" s="66">
        <v>67.202000000000041</v>
      </c>
    </row>
    <row r="703" spans="13:14" s="133" customFormat="1" ht="15.75" customHeight="1">
      <c r="M703" s="60">
        <v>382.00999999999402</v>
      </c>
      <c r="N703" s="66">
        <v>67.241860000000045</v>
      </c>
    </row>
    <row r="704" spans="13:14" s="133" customFormat="1" ht="15.75" customHeight="1">
      <c r="M704" s="60">
        <v>382.01999999999401</v>
      </c>
      <c r="N704" s="66">
        <v>67.28172000000005</v>
      </c>
    </row>
    <row r="705" spans="13:14" s="133" customFormat="1" ht="15.75" customHeight="1">
      <c r="M705" s="60">
        <v>382.029999999994</v>
      </c>
      <c r="N705" s="66">
        <v>67.321580000000054</v>
      </c>
    </row>
    <row r="706" spans="13:14" s="133" customFormat="1" ht="15.75" customHeight="1">
      <c r="M706" s="60">
        <v>382.039999999994</v>
      </c>
      <c r="N706" s="66">
        <v>67.361440000000059</v>
      </c>
    </row>
    <row r="707" spans="13:14" s="133" customFormat="1" ht="15.75" customHeight="1">
      <c r="M707" s="60">
        <v>382.04999999999399</v>
      </c>
      <c r="N707" s="66">
        <v>67.401300000000063</v>
      </c>
    </row>
    <row r="708" spans="13:14" s="133" customFormat="1" ht="15.75" customHeight="1">
      <c r="M708" s="60">
        <v>382.05999999999398</v>
      </c>
      <c r="N708" s="66">
        <v>67.441160000000067</v>
      </c>
    </row>
    <row r="709" spans="13:14" s="133" customFormat="1" ht="15.75" customHeight="1">
      <c r="M709" s="60">
        <v>382.06999999999402</v>
      </c>
      <c r="N709" s="66">
        <v>67.481020000000072</v>
      </c>
    </row>
    <row r="710" spans="13:14" s="133" customFormat="1" ht="15.75" customHeight="1">
      <c r="M710" s="60">
        <v>382.07999999999402</v>
      </c>
      <c r="N710" s="66">
        <v>67.520880000000076</v>
      </c>
    </row>
    <row r="711" spans="13:14" s="133" customFormat="1" ht="15.75" customHeight="1">
      <c r="M711" s="60">
        <v>382.08999999999401</v>
      </c>
      <c r="N711" s="66">
        <v>67.560740000000081</v>
      </c>
    </row>
    <row r="712" spans="13:14" s="133" customFormat="1" ht="15.75" customHeight="1">
      <c r="M712" s="60">
        <v>382.099999999994</v>
      </c>
      <c r="N712" s="66">
        <v>67.600600000000085</v>
      </c>
    </row>
    <row r="713" spans="13:14" s="133" customFormat="1" ht="15.75" customHeight="1">
      <c r="M713" s="60">
        <v>382.10999999999399</v>
      </c>
      <c r="N713" s="66">
        <v>67.64046000000009</v>
      </c>
    </row>
    <row r="714" spans="13:14" s="133" customFormat="1" ht="15.75" customHeight="1">
      <c r="M714" s="60">
        <v>382.11999999999398</v>
      </c>
      <c r="N714" s="66">
        <v>67.680320000000094</v>
      </c>
    </row>
    <row r="715" spans="13:14" s="133" customFormat="1" ht="15.75" customHeight="1">
      <c r="M715" s="60">
        <v>382.12999999999403</v>
      </c>
      <c r="N715" s="66">
        <v>67.720180000000099</v>
      </c>
    </row>
    <row r="716" spans="13:14" s="133" customFormat="1" ht="15.75" customHeight="1">
      <c r="M716" s="60">
        <v>382.13999999999402</v>
      </c>
      <c r="N716" s="66">
        <v>67.760040000000103</v>
      </c>
    </row>
    <row r="717" spans="13:14" s="133" customFormat="1" ht="15.75" customHeight="1">
      <c r="M717" s="60">
        <v>382.14999999999299</v>
      </c>
      <c r="N717" s="66">
        <v>67.799900000000108</v>
      </c>
    </row>
    <row r="718" spans="13:14" s="133" customFormat="1" ht="15.75" customHeight="1">
      <c r="M718" s="60">
        <v>382.15999999999298</v>
      </c>
      <c r="N718" s="66">
        <v>67.839760000000112</v>
      </c>
    </row>
    <row r="719" spans="13:14" s="133" customFormat="1" ht="15.75" customHeight="1">
      <c r="M719" s="60">
        <v>382.16999999999302</v>
      </c>
      <c r="N719" s="66">
        <v>67.879620000000116</v>
      </c>
    </row>
    <row r="720" spans="13:14" s="133" customFormat="1" ht="15.75" customHeight="1">
      <c r="M720" s="60">
        <v>382.17999999999302</v>
      </c>
      <c r="N720" s="66">
        <v>67.919480000000121</v>
      </c>
    </row>
    <row r="721" spans="13:14" s="133" customFormat="1" ht="15.75" customHeight="1">
      <c r="M721" s="60">
        <v>382.18999999999301</v>
      </c>
      <c r="N721" s="66">
        <v>67.959340000000125</v>
      </c>
    </row>
    <row r="722" spans="13:14" s="133" customFormat="1" ht="15.75" customHeight="1">
      <c r="M722" s="60">
        <v>382.199999999993</v>
      </c>
      <c r="N722" s="66">
        <v>67.99920000000013</v>
      </c>
    </row>
    <row r="723" spans="13:14" s="133" customFormat="1" ht="15.75" customHeight="1">
      <c r="M723" s="60">
        <v>382.20999999999299</v>
      </c>
      <c r="N723" s="66">
        <v>68.039060000000134</v>
      </c>
    </row>
    <row r="724" spans="13:14" s="133" customFormat="1" ht="15.75" customHeight="1">
      <c r="M724" s="60">
        <v>382.21999999999298</v>
      </c>
      <c r="N724" s="66">
        <v>68.078920000000139</v>
      </c>
    </row>
    <row r="725" spans="13:14" s="133" customFormat="1" ht="15.75" customHeight="1">
      <c r="M725" s="60">
        <v>382.22999999999303</v>
      </c>
      <c r="N725" s="66">
        <v>68.118780000000143</v>
      </c>
    </row>
    <row r="726" spans="13:14" s="133" customFormat="1" ht="15.75" customHeight="1">
      <c r="M726" s="60">
        <v>382.23999999999302</v>
      </c>
      <c r="N726" s="66">
        <v>68.158640000000148</v>
      </c>
    </row>
    <row r="727" spans="13:14" s="133" customFormat="1" ht="15.75" customHeight="1">
      <c r="M727" s="60">
        <v>382.24999999999301</v>
      </c>
      <c r="N727" s="66">
        <v>68.198500000000152</v>
      </c>
    </row>
    <row r="728" spans="13:14" s="133" customFormat="1" ht="15.75" customHeight="1">
      <c r="M728" s="60">
        <v>382.259999999993</v>
      </c>
      <c r="N728" s="66">
        <v>68.238360000000156</v>
      </c>
    </row>
    <row r="729" spans="13:14" s="133" customFormat="1" ht="15.75" customHeight="1">
      <c r="M729" s="60">
        <v>382.26999999999299</v>
      </c>
      <c r="N729" s="66">
        <v>68.278220000000161</v>
      </c>
    </row>
    <row r="730" spans="13:14" s="133" customFormat="1" ht="15.75" customHeight="1">
      <c r="M730" s="60">
        <v>382.27999999999298</v>
      </c>
      <c r="N730" s="66">
        <v>68.318080000000165</v>
      </c>
    </row>
    <row r="731" spans="13:14" s="133" customFormat="1" ht="15.75" customHeight="1">
      <c r="M731" s="60">
        <v>382.28999999999297</v>
      </c>
      <c r="N731" s="66">
        <v>68.35794000000017</v>
      </c>
    </row>
    <row r="732" spans="13:14" s="133" customFormat="1" ht="15.75" customHeight="1">
      <c r="M732" s="60">
        <v>382.29999999999302</v>
      </c>
      <c r="N732" s="66">
        <v>68.397800000000174</v>
      </c>
    </row>
    <row r="733" spans="13:14" s="133" customFormat="1" ht="15.75" customHeight="1">
      <c r="M733" s="60">
        <v>382.30999999999301</v>
      </c>
      <c r="N733" s="66">
        <v>68.437660000000179</v>
      </c>
    </row>
    <row r="734" spans="13:14" s="133" customFormat="1" ht="15.75" customHeight="1">
      <c r="M734" s="60">
        <v>382.319999999993</v>
      </c>
      <c r="N734" s="66">
        <v>68.477520000000183</v>
      </c>
    </row>
    <row r="735" spans="13:14" s="133" customFormat="1" ht="15.75" customHeight="1">
      <c r="M735" s="60">
        <v>382.32999999999299</v>
      </c>
      <c r="N735" s="66">
        <v>68.517380000000188</v>
      </c>
    </row>
    <row r="736" spans="13:14" s="133" customFormat="1" ht="15.75" customHeight="1">
      <c r="M736" s="60">
        <v>382.33999999999298</v>
      </c>
      <c r="N736" s="66">
        <v>68.557240000000192</v>
      </c>
    </row>
    <row r="737" spans="13:14" s="133" customFormat="1" ht="15.75" customHeight="1">
      <c r="M737" s="60">
        <v>382.34999999999297</v>
      </c>
      <c r="N737" s="66">
        <v>68.597100000000196</v>
      </c>
    </row>
    <row r="738" spans="13:14" s="133" customFormat="1" ht="15.75" customHeight="1">
      <c r="M738" s="60">
        <v>382.35999999999302</v>
      </c>
      <c r="N738" s="66">
        <v>68.636960000000201</v>
      </c>
    </row>
    <row r="739" spans="13:14" s="133" customFormat="1" ht="15.75" customHeight="1">
      <c r="M739" s="60">
        <v>382.36999999999301</v>
      </c>
      <c r="N739" s="66">
        <v>68.676820000000205</v>
      </c>
    </row>
    <row r="740" spans="13:14" s="133" customFormat="1" ht="15.75" customHeight="1">
      <c r="M740" s="60">
        <v>382.379999999993</v>
      </c>
      <c r="N740" s="66">
        <v>68.71668000000021</v>
      </c>
    </row>
    <row r="741" spans="13:14" s="133" customFormat="1" ht="15.75" customHeight="1">
      <c r="M741" s="60">
        <v>382.38999999999299</v>
      </c>
      <c r="N741" s="66">
        <v>68.756540000000214</v>
      </c>
    </row>
    <row r="742" spans="13:14" s="133" customFormat="1" ht="15.75" customHeight="1">
      <c r="M742" s="60">
        <v>382.39999999999299</v>
      </c>
      <c r="N742" s="66">
        <v>68.796400000000219</v>
      </c>
    </row>
    <row r="743" spans="13:14" s="133" customFormat="1" ht="15.75" customHeight="1">
      <c r="M743" s="60">
        <v>382.40999999999298</v>
      </c>
      <c r="N743" s="66">
        <v>68.836260000000223</v>
      </c>
    </row>
    <row r="744" spans="13:14" s="133" customFormat="1" ht="15.75" customHeight="1">
      <c r="M744" s="60">
        <v>382.41999999999302</v>
      </c>
      <c r="N744" s="66">
        <v>68.876120000000228</v>
      </c>
    </row>
    <row r="745" spans="13:14" s="133" customFormat="1" ht="15.75" customHeight="1">
      <c r="M745" s="60">
        <v>382.42999999999302</v>
      </c>
      <c r="N745" s="66">
        <v>68.915980000000232</v>
      </c>
    </row>
    <row r="746" spans="13:14" s="133" customFormat="1" ht="15.75" customHeight="1">
      <c r="M746" s="60">
        <v>382.43999999999301</v>
      </c>
      <c r="N746" s="66">
        <v>68.955840000000237</v>
      </c>
    </row>
    <row r="747" spans="13:14" s="133" customFormat="1" ht="15.75" customHeight="1">
      <c r="M747" s="60">
        <v>382.449999999993</v>
      </c>
      <c r="N747" s="66">
        <v>68.995700000000241</v>
      </c>
    </row>
    <row r="748" spans="13:14" s="133" customFormat="1" ht="15.75" customHeight="1">
      <c r="M748" s="60">
        <v>382.45999999999299</v>
      </c>
      <c r="N748" s="66">
        <v>69.035560000000245</v>
      </c>
    </row>
    <row r="749" spans="13:14" s="133" customFormat="1" ht="15.75" customHeight="1">
      <c r="M749" s="60">
        <v>382.46999999999298</v>
      </c>
      <c r="N749" s="66">
        <v>69.07542000000025</v>
      </c>
    </row>
    <row r="750" spans="13:14" s="133" customFormat="1" ht="15.75" customHeight="1">
      <c r="M750" s="60">
        <v>382.47999999999303</v>
      </c>
      <c r="N750" s="66">
        <v>69.115280000000254</v>
      </c>
    </row>
    <row r="751" spans="13:14" s="133" customFormat="1" ht="15.75" customHeight="1">
      <c r="M751" s="60">
        <v>382.48999999999302</v>
      </c>
      <c r="N751" s="66">
        <v>69.155140000000259</v>
      </c>
    </row>
    <row r="752" spans="13:14" s="133" customFormat="1" ht="15.75" customHeight="1">
      <c r="M752" s="60">
        <v>382.49999999999301</v>
      </c>
      <c r="N752" s="66">
        <v>69.195000000000263</v>
      </c>
    </row>
    <row r="753" spans="13:14" s="133" customFormat="1" ht="15.75" customHeight="1">
      <c r="M753" s="60">
        <v>382.509999999993</v>
      </c>
      <c r="N753" s="66">
        <v>69.234860000000268</v>
      </c>
    </row>
    <row r="754" spans="13:14" s="133" customFormat="1" ht="15.75" customHeight="1">
      <c r="M754" s="60">
        <v>382.51999999999299</v>
      </c>
      <c r="N754" s="66">
        <v>69.274720000000272</v>
      </c>
    </row>
    <row r="755" spans="13:14" s="133" customFormat="1" ht="15.75" customHeight="1">
      <c r="M755" s="60">
        <v>382.52999999999298</v>
      </c>
      <c r="N755" s="66">
        <v>69.314580000000277</v>
      </c>
    </row>
    <row r="756" spans="13:14" s="133" customFormat="1" ht="15.75" customHeight="1">
      <c r="M756" s="60">
        <v>382.53999999999297</v>
      </c>
      <c r="N756" s="66">
        <v>69.354440000000281</v>
      </c>
    </row>
    <row r="757" spans="13:14" s="133" customFormat="1" ht="15.75" customHeight="1">
      <c r="M757" s="60">
        <v>382.54999999999302</v>
      </c>
      <c r="N757" s="66">
        <v>69.394300000000285</v>
      </c>
    </row>
    <row r="758" spans="13:14" s="133" customFormat="1" ht="15.75" customHeight="1">
      <c r="M758" s="60">
        <v>382.55999999999301</v>
      </c>
      <c r="N758" s="66">
        <v>69.43416000000029</v>
      </c>
    </row>
    <row r="759" spans="13:14" s="133" customFormat="1" ht="15.75" customHeight="1">
      <c r="M759" s="60">
        <v>382.569999999993</v>
      </c>
      <c r="N759" s="66">
        <v>69.474020000000294</v>
      </c>
    </row>
    <row r="760" spans="13:14" s="133" customFormat="1" ht="15.75" customHeight="1">
      <c r="M760" s="60">
        <v>382.57999999999299</v>
      </c>
      <c r="N760" s="66">
        <v>69.513880000000299</v>
      </c>
    </row>
    <row r="761" spans="13:14" s="133" customFormat="1" ht="15.75" customHeight="1">
      <c r="M761" s="60">
        <v>382.58999999999298</v>
      </c>
      <c r="N761" s="66">
        <v>69.553740000000303</v>
      </c>
    </row>
    <row r="762" spans="13:14" s="133" customFormat="1" ht="15.75" customHeight="1">
      <c r="M762" s="60">
        <v>382.59999999999297</v>
      </c>
      <c r="N762" s="66">
        <v>69.593600000000308</v>
      </c>
    </row>
    <row r="763" spans="13:14" s="133" customFormat="1" ht="15.75" customHeight="1">
      <c r="M763" s="60">
        <v>382.60999999999302</v>
      </c>
      <c r="N763" s="66">
        <v>69.633460000000312</v>
      </c>
    </row>
    <row r="764" spans="13:14" s="133" customFormat="1" ht="15.75" customHeight="1">
      <c r="M764" s="60">
        <v>382.61999999999301</v>
      </c>
      <c r="N764" s="66">
        <v>69.673320000000317</v>
      </c>
    </row>
    <row r="765" spans="13:14" s="133" customFormat="1" ht="15.75" customHeight="1">
      <c r="M765" s="60">
        <v>382.629999999993</v>
      </c>
      <c r="N765" s="66">
        <v>69.713180000000321</v>
      </c>
    </row>
    <row r="766" spans="13:14" s="133" customFormat="1" ht="15.75" customHeight="1">
      <c r="M766" s="60">
        <v>382.63999999999299</v>
      </c>
      <c r="N766" s="66">
        <v>69.753040000000325</v>
      </c>
    </row>
    <row r="767" spans="13:14" s="133" customFormat="1" ht="15.75" customHeight="1">
      <c r="M767" s="60">
        <v>382.64999999999299</v>
      </c>
      <c r="N767" s="66">
        <v>69.79290000000033</v>
      </c>
    </row>
    <row r="768" spans="13:14" s="133" customFormat="1" ht="15.75" customHeight="1">
      <c r="M768" s="60">
        <v>382.65999999999298</v>
      </c>
      <c r="N768" s="66">
        <v>69.832760000000334</v>
      </c>
    </row>
    <row r="769" spans="13:14" s="133" customFormat="1" ht="15.75" customHeight="1">
      <c r="M769" s="60">
        <v>382.66999999999302</v>
      </c>
      <c r="N769" s="66">
        <v>69.872620000000339</v>
      </c>
    </row>
    <row r="770" spans="13:14" s="133" customFormat="1" ht="15.75" customHeight="1">
      <c r="M770" s="60">
        <v>382.67999999999302</v>
      </c>
      <c r="N770" s="66">
        <v>69.912480000000343</v>
      </c>
    </row>
    <row r="771" spans="13:14" s="133" customFormat="1" ht="15.75" customHeight="1">
      <c r="M771" s="60">
        <v>382.68999999999301</v>
      </c>
      <c r="N771" s="66">
        <v>69.952340000000348</v>
      </c>
    </row>
    <row r="772" spans="13:14" s="133" customFormat="1" ht="15.75" customHeight="1">
      <c r="M772" s="60">
        <v>382.699999999993</v>
      </c>
      <c r="N772" s="66">
        <v>69.992200000000352</v>
      </c>
    </row>
    <row r="773" spans="13:14" s="133" customFormat="1" ht="15.75" customHeight="1">
      <c r="M773" s="60">
        <v>382.70999999999299</v>
      </c>
      <c r="N773" s="66">
        <v>70.032060000000357</v>
      </c>
    </row>
    <row r="774" spans="13:14" s="133" customFormat="1" ht="15.75" customHeight="1">
      <c r="M774" s="60">
        <v>382.71999999999298</v>
      </c>
      <c r="N774" s="66">
        <v>70.071920000000361</v>
      </c>
    </row>
    <row r="775" spans="13:14" s="133" customFormat="1" ht="15.75" customHeight="1">
      <c r="M775" s="60">
        <v>382.72999999999303</v>
      </c>
      <c r="N775" s="66">
        <v>70.111780000000365</v>
      </c>
    </row>
    <row r="776" spans="13:14" s="133" customFormat="1" ht="15.75" customHeight="1">
      <c r="M776" s="60">
        <v>382.73999999999302</v>
      </c>
      <c r="N776" s="66">
        <v>70.15164000000037</v>
      </c>
    </row>
    <row r="777" spans="13:14" s="133" customFormat="1" ht="15.75" customHeight="1">
      <c r="M777" s="60">
        <v>382.74999999999301</v>
      </c>
      <c r="N777" s="66">
        <v>70.191500000000374</v>
      </c>
    </row>
    <row r="778" spans="13:14" s="133" customFormat="1" ht="15.75" customHeight="1">
      <c r="M778" s="60">
        <v>382.759999999993</v>
      </c>
      <c r="N778" s="66">
        <v>70.231360000000379</v>
      </c>
    </row>
    <row r="779" spans="13:14" s="133" customFormat="1" ht="15.75" customHeight="1">
      <c r="M779" s="60">
        <v>382.76999999999299</v>
      </c>
      <c r="N779" s="66">
        <v>70.271220000000383</v>
      </c>
    </row>
    <row r="780" spans="13:14" s="133" customFormat="1" ht="15.75" customHeight="1">
      <c r="M780" s="60">
        <v>382.77999999999298</v>
      </c>
      <c r="N780" s="66">
        <v>70.311080000000388</v>
      </c>
    </row>
    <row r="781" spans="13:14" s="133" customFormat="1" ht="15.75" customHeight="1">
      <c r="M781" s="60">
        <v>382.78999999999297</v>
      </c>
      <c r="N781" s="66">
        <v>70.350940000000392</v>
      </c>
    </row>
    <row r="782" spans="13:14" s="133" customFormat="1" ht="15.75" customHeight="1">
      <c r="M782" s="60">
        <v>382.79999999999302</v>
      </c>
      <c r="N782" s="66">
        <v>70.390800000000397</v>
      </c>
    </row>
    <row r="783" spans="13:14" s="133" customFormat="1" ht="15.75" customHeight="1">
      <c r="M783" s="60">
        <v>382.80999999999301</v>
      </c>
      <c r="N783" s="66">
        <v>70.430660000000401</v>
      </c>
    </row>
    <row r="784" spans="13:14" s="133" customFormat="1" ht="15.75" customHeight="1">
      <c r="M784" s="60">
        <v>382.819999999993</v>
      </c>
      <c r="N784" s="66">
        <v>70.470520000000406</v>
      </c>
    </row>
    <row r="785" spans="13:14" s="133" customFormat="1" ht="15.75" customHeight="1">
      <c r="M785" s="60">
        <v>382.82999999999299</v>
      </c>
      <c r="N785" s="66">
        <v>70.51038000000041</v>
      </c>
    </row>
    <row r="786" spans="13:14" s="133" customFormat="1" ht="15.75" customHeight="1">
      <c r="M786" s="60">
        <v>382.83999999999298</v>
      </c>
      <c r="N786" s="66">
        <v>70.550240000000414</v>
      </c>
    </row>
    <row r="787" spans="13:14" s="133" customFormat="1" ht="15.75" customHeight="1">
      <c r="M787" s="60">
        <v>382.84999999999297</v>
      </c>
      <c r="N787" s="66">
        <v>70.590100000000419</v>
      </c>
    </row>
    <row r="788" spans="13:14" s="133" customFormat="1" ht="15.75" customHeight="1">
      <c r="M788" s="60">
        <v>382.85999999999302</v>
      </c>
      <c r="N788" s="66">
        <v>70.629960000000423</v>
      </c>
    </row>
    <row r="789" spans="13:14" s="133" customFormat="1" ht="15.75" customHeight="1">
      <c r="M789" s="60">
        <v>382.86999999999301</v>
      </c>
      <c r="N789" s="66">
        <v>70.669820000000428</v>
      </c>
    </row>
    <row r="790" spans="13:14" s="133" customFormat="1" ht="15.75" customHeight="1">
      <c r="M790" s="60">
        <v>382.879999999993</v>
      </c>
      <c r="N790" s="66">
        <v>70.709680000000432</v>
      </c>
    </row>
    <row r="791" spans="13:14" s="133" customFormat="1" ht="15.75" customHeight="1">
      <c r="M791" s="60">
        <v>382.88999999999299</v>
      </c>
      <c r="N791" s="66">
        <v>70.749540000000437</v>
      </c>
    </row>
    <row r="792" spans="13:14" s="133" customFormat="1" ht="15.75" customHeight="1">
      <c r="M792" s="60">
        <v>382.89999999999299</v>
      </c>
      <c r="N792" s="66">
        <v>70.789400000000441</v>
      </c>
    </row>
    <row r="793" spans="13:14" s="133" customFormat="1" ht="15.75" customHeight="1">
      <c r="M793" s="60">
        <v>382.90999999999298</v>
      </c>
      <c r="N793" s="66">
        <v>70.829260000000446</v>
      </c>
    </row>
    <row r="794" spans="13:14" s="133" customFormat="1" ht="15.75" customHeight="1">
      <c r="M794" s="60">
        <v>382.91999999999302</v>
      </c>
      <c r="N794" s="66">
        <v>70.86912000000045</v>
      </c>
    </row>
    <row r="795" spans="13:14" s="133" customFormat="1" ht="15.75" customHeight="1">
      <c r="M795" s="60">
        <v>382.92999999999302</v>
      </c>
      <c r="N795" s="66">
        <v>70.908980000000454</v>
      </c>
    </row>
    <row r="796" spans="13:14" s="133" customFormat="1" ht="15.75" customHeight="1">
      <c r="M796" s="60">
        <v>382.93999999999301</v>
      </c>
      <c r="N796" s="66">
        <v>70.948840000000459</v>
      </c>
    </row>
    <row r="797" spans="13:14" s="133" customFormat="1" ht="15.75" customHeight="1">
      <c r="M797" s="60">
        <v>382.949999999993</v>
      </c>
      <c r="N797" s="66">
        <v>70.988700000000463</v>
      </c>
    </row>
    <row r="798" spans="13:14" s="133" customFormat="1" ht="15.75" customHeight="1">
      <c r="M798" s="60">
        <v>382.95999999999299</v>
      </c>
      <c r="N798" s="66">
        <v>71.028560000000468</v>
      </c>
    </row>
    <row r="799" spans="13:14" s="133" customFormat="1" ht="15.75" customHeight="1">
      <c r="M799" s="60">
        <v>382.96999999999298</v>
      </c>
      <c r="N799" s="66">
        <v>71.068420000000472</v>
      </c>
    </row>
    <row r="800" spans="13:14" s="133" customFormat="1" ht="15.75" customHeight="1">
      <c r="M800" s="60">
        <v>382.97999999999303</v>
      </c>
      <c r="N800" s="66">
        <v>71.108280000000477</v>
      </c>
    </row>
    <row r="801" spans="13:14" s="133" customFormat="1" ht="15.75" customHeight="1">
      <c r="M801" s="60">
        <v>382.98999999999302</v>
      </c>
      <c r="N801" s="66">
        <v>71.148140000000481</v>
      </c>
    </row>
    <row r="802" spans="13:14" s="133" customFormat="1" ht="15.75" customHeight="1">
      <c r="M802" s="60">
        <v>382.99999999999301</v>
      </c>
      <c r="N802" s="66">
        <v>71.188000000000486</v>
      </c>
    </row>
    <row r="803" spans="13:14" s="133" customFormat="1" ht="15.75" customHeight="1">
      <c r="M803" s="60">
        <v>383.009999999993</v>
      </c>
      <c r="N803" s="66">
        <v>71.22786000000049</v>
      </c>
    </row>
    <row r="804" spans="13:14" s="133" customFormat="1" ht="15.75" customHeight="1">
      <c r="M804" s="60">
        <v>383.01999999999299</v>
      </c>
      <c r="N804" s="66">
        <v>71.267720000000494</v>
      </c>
    </row>
    <row r="805" spans="13:14" s="133" customFormat="1" ht="15.75" customHeight="1">
      <c r="M805" s="60">
        <v>383.02999999999298</v>
      </c>
      <c r="N805" s="66">
        <v>71.307580000000499</v>
      </c>
    </row>
    <row r="806" spans="13:14" s="133" customFormat="1" ht="15.75" customHeight="1">
      <c r="M806" s="60">
        <v>383.03999999999297</v>
      </c>
      <c r="N806" s="66">
        <v>71.347440000000503</v>
      </c>
    </row>
    <row r="807" spans="13:14" s="133" customFormat="1" ht="15.75" customHeight="1">
      <c r="M807" s="60">
        <v>383.04999999999302</v>
      </c>
      <c r="N807" s="66">
        <v>71.387300000000508</v>
      </c>
    </row>
    <row r="808" spans="13:14" s="133" customFormat="1" ht="15.75" customHeight="1">
      <c r="M808" s="60">
        <v>383.05999999999301</v>
      </c>
      <c r="N808" s="66">
        <v>71.427160000000512</v>
      </c>
    </row>
    <row r="809" spans="13:14" s="133" customFormat="1" ht="15.75" customHeight="1">
      <c r="M809" s="60">
        <v>383.069999999993</v>
      </c>
      <c r="N809" s="66">
        <v>71.467020000000517</v>
      </c>
    </row>
    <row r="810" spans="13:14" s="133" customFormat="1" ht="15.75" customHeight="1">
      <c r="M810" s="60">
        <v>383.07999999999299</v>
      </c>
      <c r="N810" s="66">
        <v>71.506880000000521</v>
      </c>
    </row>
    <row r="811" spans="13:14" s="133" customFormat="1" ht="15.75" customHeight="1">
      <c r="M811" s="60">
        <v>383.08999999999298</v>
      </c>
      <c r="N811" s="66">
        <v>71.546740000000526</v>
      </c>
    </row>
    <row r="812" spans="13:14" s="133" customFormat="1" ht="15.75" customHeight="1">
      <c r="M812" s="60">
        <v>383.09999999999297</v>
      </c>
      <c r="N812" s="66">
        <v>71.58660000000053</v>
      </c>
    </row>
    <row r="813" spans="13:14" s="133" customFormat="1" ht="15.75" customHeight="1">
      <c r="M813" s="60">
        <v>383.10999999999302</v>
      </c>
      <c r="N813" s="66">
        <v>71.626460000000534</v>
      </c>
    </row>
    <row r="814" spans="13:14" s="133" customFormat="1" ht="15.75" customHeight="1">
      <c r="M814" s="60">
        <v>383.11999999999301</v>
      </c>
      <c r="N814" s="66">
        <v>71.666320000000539</v>
      </c>
    </row>
    <row r="815" spans="13:14" s="133" customFormat="1" ht="15.75" customHeight="1">
      <c r="M815" s="60">
        <v>383.129999999993</v>
      </c>
      <c r="N815" s="66">
        <v>71.706180000000543</v>
      </c>
    </row>
    <row r="816" spans="13:14" s="133" customFormat="1" ht="15.75" customHeight="1">
      <c r="M816" s="60">
        <v>383.13999999999299</v>
      </c>
      <c r="N816" s="66">
        <v>71.746040000000548</v>
      </c>
    </row>
    <row r="817" spans="13:14" s="133" customFormat="1" ht="15.75" customHeight="1">
      <c r="M817" s="60">
        <v>383.14999999999299</v>
      </c>
      <c r="N817" s="66">
        <v>71.785900000000552</v>
      </c>
    </row>
    <row r="818" spans="13:14" s="133" customFormat="1" ht="15.75" customHeight="1">
      <c r="M818" s="60">
        <v>383.15999999999298</v>
      </c>
      <c r="N818" s="66">
        <v>71.825760000000557</v>
      </c>
    </row>
    <row r="819" spans="13:14" s="133" customFormat="1" ht="15.75" customHeight="1">
      <c r="M819" s="60">
        <v>383.16999999999302</v>
      </c>
      <c r="N819" s="66">
        <v>71.865620000000561</v>
      </c>
    </row>
    <row r="820" spans="13:14" s="133" customFormat="1" ht="15.75" customHeight="1">
      <c r="M820" s="60">
        <v>383.17999999999302</v>
      </c>
      <c r="N820" s="66">
        <v>71.905480000000566</v>
      </c>
    </row>
    <row r="821" spans="13:14" s="133" customFormat="1" ht="15.75" customHeight="1">
      <c r="M821" s="60">
        <v>383.18999999999301</v>
      </c>
      <c r="N821" s="66">
        <v>71.94534000000057</v>
      </c>
    </row>
    <row r="822" spans="13:14" s="133" customFormat="1" ht="15.75" customHeight="1">
      <c r="M822" s="60">
        <v>383.199999999993</v>
      </c>
      <c r="N822" s="66">
        <v>71.985200000000575</v>
      </c>
    </row>
    <row r="823" spans="13:14" s="133" customFormat="1" ht="15.75" customHeight="1">
      <c r="M823" s="60">
        <v>383.20999999999299</v>
      </c>
      <c r="N823" s="66">
        <v>72.025060000000579</v>
      </c>
    </row>
    <row r="824" spans="13:14" s="133" customFormat="1" ht="15.75" customHeight="1">
      <c r="M824" s="60">
        <v>383.21999999999298</v>
      </c>
      <c r="N824" s="66">
        <v>72.064920000000583</v>
      </c>
    </row>
    <row r="825" spans="13:14" s="133" customFormat="1" ht="15.75" customHeight="1">
      <c r="M825" s="60">
        <v>383.22999999999303</v>
      </c>
      <c r="N825" s="66">
        <v>72.104780000000588</v>
      </c>
    </row>
    <row r="826" spans="13:14" s="133" customFormat="1" ht="15.75" customHeight="1">
      <c r="M826" s="60">
        <v>383.23999999999302</v>
      </c>
      <c r="N826" s="66">
        <v>72.144640000000592</v>
      </c>
    </row>
    <row r="827" spans="13:14" s="133" customFormat="1" ht="15.75" customHeight="1">
      <c r="M827" s="60">
        <v>383.24999999999199</v>
      </c>
      <c r="N827" s="66">
        <v>72.184500000000597</v>
      </c>
    </row>
    <row r="828" spans="13:14" s="133" customFormat="1" ht="15.75" customHeight="1">
      <c r="M828" s="60">
        <v>383.25999999999198</v>
      </c>
      <c r="N828" s="66">
        <v>72.224360000000601</v>
      </c>
    </row>
    <row r="829" spans="13:14" s="133" customFormat="1" ht="15.75" customHeight="1">
      <c r="M829" s="60">
        <v>383.26999999999202</v>
      </c>
      <c r="N829" s="66">
        <v>72.264220000000606</v>
      </c>
    </row>
    <row r="830" spans="13:14" s="133" customFormat="1" ht="15.75" customHeight="1">
      <c r="M830" s="60">
        <v>383.27999999999201</v>
      </c>
      <c r="N830" s="66">
        <v>72.30408000000061</v>
      </c>
    </row>
    <row r="831" spans="13:14" s="133" customFormat="1" ht="15.75" customHeight="1">
      <c r="M831" s="60">
        <v>383.28999999999201</v>
      </c>
      <c r="N831" s="66">
        <v>72.343940000000615</v>
      </c>
    </row>
    <row r="832" spans="13:14" s="133" customFormat="1" ht="15.75" customHeight="1">
      <c r="M832" s="60">
        <v>383.299999999992</v>
      </c>
      <c r="N832" s="66">
        <v>72.383800000000619</v>
      </c>
    </row>
    <row r="833" spans="13:14" s="133" customFormat="1" ht="15.75" customHeight="1">
      <c r="M833" s="60">
        <v>383.30999999999199</v>
      </c>
      <c r="N833" s="66">
        <v>72.423660000000623</v>
      </c>
    </row>
    <row r="834" spans="13:14" s="133" customFormat="1" ht="15.75" customHeight="1">
      <c r="M834" s="60">
        <v>383.31999999999198</v>
      </c>
      <c r="N834" s="66">
        <v>72.463520000000628</v>
      </c>
    </row>
    <row r="835" spans="13:14" s="133" customFormat="1" ht="15.75" customHeight="1">
      <c r="M835" s="60">
        <v>383.32999999999203</v>
      </c>
      <c r="N835" s="66">
        <v>72.503380000000632</v>
      </c>
    </row>
    <row r="836" spans="13:14" s="133" customFormat="1" ht="15.75" customHeight="1">
      <c r="M836" s="60">
        <v>383.33999999999202</v>
      </c>
      <c r="N836" s="66">
        <v>72.543240000000637</v>
      </c>
    </row>
    <row r="837" spans="13:14" s="133" customFormat="1" ht="15.75" customHeight="1">
      <c r="M837" s="60">
        <v>383.34999999999201</v>
      </c>
      <c r="N837" s="66">
        <v>72.583100000000641</v>
      </c>
    </row>
    <row r="838" spans="13:14" s="133" customFormat="1" ht="15.75" customHeight="1">
      <c r="M838" s="60">
        <v>383.359999999992</v>
      </c>
      <c r="N838" s="66">
        <v>72.622960000000646</v>
      </c>
    </row>
    <row r="839" spans="13:14" s="133" customFormat="1" ht="15.75" customHeight="1">
      <c r="M839" s="60">
        <v>383.36999999999199</v>
      </c>
      <c r="N839" s="66">
        <v>72.66282000000065</v>
      </c>
    </row>
    <row r="840" spans="13:14" s="133" customFormat="1" ht="15.75" customHeight="1">
      <c r="M840" s="60">
        <v>383.37999999999198</v>
      </c>
      <c r="N840" s="66">
        <v>72.702680000000655</v>
      </c>
    </row>
    <row r="841" spans="13:14" s="133" customFormat="1" ht="15.75" customHeight="1">
      <c r="M841" s="60">
        <v>383.38999999999203</v>
      </c>
      <c r="N841" s="66">
        <v>72.742540000000659</v>
      </c>
    </row>
    <row r="842" spans="13:14" s="133" customFormat="1" ht="15.75" customHeight="1">
      <c r="M842" s="60">
        <v>383.39999999999202</v>
      </c>
      <c r="N842" s="66">
        <v>72.782400000000663</v>
      </c>
    </row>
    <row r="843" spans="13:14" s="133" customFormat="1" ht="15.75" customHeight="1">
      <c r="M843" s="60">
        <v>383.40999999999201</v>
      </c>
      <c r="N843" s="66">
        <v>72.822260000000668</v>
      </c>
    </row>
    <row r="844" spans="13:14" s="133" customFormat="1" ht="15.75" customHeight="1">
      <c r="M844" s="60">
        <v>383.419999999992</v>
      </c>
      <c r="N844" s="66">
        <v>72.862120000000672</v>
      </c>
    </row>
    <row r="845" spans="13:14" s="133" customFormat="1" ht="15.75" customHeight="1">
      <c r="M845" s="60">
        <v>383.42999999999199</v>
      </c>
      <c r="N845" s="66">
        <v>72.901980000000677</v>
      </c>
    </row>
    <row r="846" spans="13:14" s="133" customFormat="1" ht="15.75" customHeight="1">
      <c r="M846" s="60">
        <v>383.43999999999198</v>
      </c>
      <c r="N846" s="66">
        <v>72.941840000000681</v>
      </c>
    </row>
    <row r="847" spans="13:14" s="133" customFormat="1" ht="15.75" customHeight="1">
      <c r="M847" s="60">
        <v>383.44999999999197</v>
      </c>
      <c r="N847" s="66">
        <v>72.981700000000686</v>
      </c>
    </row>
    <row r="848" spans="13:14" s="133" customFormat="1" ht="15.75" customHeight="1">
      <c r="M848" s="60">
        <v>383.45999999999202</v>
      </c>
      <c r="N848" s="66">
        <v>73.02156000000069</v>
      </c>
    </row>
    <row r="849" spans="13:14" s="133" customFormat="1" ht="15.75" customHeight="1">
      <c r="M849" s="60">
        <v>383.46999999999201</v>
      </c>
      <c r="N849" s="66">
        <v>73.061420000000695</v>
      </c>
    </row>
    <row r="850" spans="13:14" s="133" customFormat="1" ht="15.75" customHeight="1">
      <c r="M850" s="60">
        <v>383.479999999992</v>
      </c>
      <c r="N850" s="66">
        <v>73.101280000000699</v>
      </c>
    </row>
    <row r="851" spans="13:14" s="133" customFormat="1" ht="15.75" customHeight="1">
      <c r="M851" s="60">
        <v>383.48999999999199</v>
      </c>
      <c r="N851" s="66">
        <v>73.141140000000703</v>
      </c>
    </row>
    <row r="852" spans="13:14" s="133" customFormat="1" ht="15.75" customHeight="1">
      <c r="M852" s="60">
        <v>383.49999999999199</v>
      </c>
      <c r="N852" s="66">
        <v>73.181000000000708</v>
      </c>
    </row>
    <row r="853" spans="13:14" s="133" customFormat="1" ht="15.75" customHeight="1">
      <c r="M853" s="60">
        <v>383.50999999999198</v>
      </c>
      <c r="N853" s="66">
        <v>73.220860000000712</v>
      </c>
    </row>
    <row r="854" spans="13:14" s="133" customFormat="1" ht="15.75" customHeight="1">
      <c r="M854" s="60">
        <v>383.51999999999202</v>
      </c>
      <c r="N854" s="66">
        <v>73.260720000000717</v>
      </c>
    </row>
    <row r="855" spans="13:14" s="133" customFormat="1" ht="15.75" customHeight="1">
      <c r="M855" s="60">
        <v>383.52999999999201</v>
      </c>
      <c r="N855" s="66">
        <v>73.300580000000721</v>
      </c>
    </row>
    <row r="856" spans="13:14" s="133" customFormat="1" ht="15.75" customHeight="1">
      <c r="M856" s="60">
        <v>383.53999999999201</v>
      </c>
      <c r="N856" s="66">
        <v>73.340440000000726</v>
      </c>
    </row>
    <row r="857" spans="13:14" s="133" customFormat="1" ht="15.75" customHeight="1">
      <c r="M857" s="60">
        <v>383.549999999992</v>
      </c>
      <c r="N857" s="66">
        <v>73.38030000000073</v>
      </c>
    </row>
    <row r="858" spans="13:14" s="133" customFormat="1" ht="15.75" customHeight="1">
      <c r="M858" s="60">
        <v>383.55999999999199</v>
      </c>
      <c r="N858" s="66">
        <v>73.420160000000735</v>
      </c>
    </row>
    <row r="859" spans="13:14" s="133" customFormat="1" ht="15.75" customHeight="1">
      <c r="M859" s="60">
        <v>383.56999999999198</v>
      </c>
      <c r="N859" s="66">
        <v>73.460020000000739</v>
      </c>
    </row>
    <row r="860" spans="13:14" s="133" customFormat="1" ht="15.75" customHeight="1">
      <c r="M860" s="60">
        <v>383.57999999999203</v>
      </c>
      <c r="N860" s="66">
        <v>73.499880000000744</v>
      </c>
    </row>
    <row r="861" spans="13:14" s="133" customFormat="1" ht="15.75" customHeight="1">
      <c r="M861" s="60">
        <v>383.58999999999202</v>
      </c>
      <c r="N861" s="66">
        <v>73.539740000000748</v>
      </c>
    </row>
    <row r="862" spans="13:14" s="133" customFormat="1" ht="15.75" customHeight="1">
      <c r="M862" s="60">
        <v>383.59999999999201</v>
      </c>
      <c r="N862" s="66">
        <v>73.579600000000752</v>
      </c>
    </row>
    <row r="863" spans="13:14" s="133" customFormat="1" ht="15.75" customHeight="1">
      <c r="M863" s="60">
        <v>383.609999999992</v>
      </c>
      <c r="N863" s="66">
        <v>73.619460000000757</v>
      </c>
    </row>
    <row r="864" spans="13:14" s="133" customFormat="1" ht="15.75" customHeight="1">
      <c r="M864" s="60">
        <v>383.61999999999199</v>
      </c>
      <c r="N864" s="66">
        <v>73.659320000000761</v>
      </c>
    </row>
    <row r="865" spans="13:14" s="133" customFormat="1" ht="15.75" customHeight="1">
      <c r="M865" s="60">
        <v>383.62999999999198</v>
      </c>
      <c r="N865" s="66">
        <v>73.699180000000766</v>
      </c>
    </row>
    <row r="866" spans="13:14" s="133" customFormat="1" ht="15.75" customHeight="1">
      <c r="M866" s="60">
        <v>383.63999999999203</v>
      </c>
      <c r="N866" s="66">
        <v>73.73904000000077</v>
      </c>
    </row>
    <row r="867" spans="13:14" s="133" customFormat="1" ht="15.75" customHeight="1">
      <c r="M867" s="60">
        <v>383.64999999999202</v>
      </c>
      <c r="N867" s="66">
        <v>73.778900000000775</v>
      </c>
    </row>
    <row r="868" spans="13:14" s="133" customFormat="1" ht="15.75" customHeight="1">
      <c r="M868" s="60">
        <v>383.65999999999201</v>
      </c>
      <c r="N868" s="66">
        <v>73.818760000000779</v>
      </c>
    </row>
    <row r="869" spans="13:14" s="133" customFormat="1" ht="15.75" customHeight="1">
      <c r="M869" s="60">
        <v>383.669999999992</v>
      </c>
      <c r="N869" s="66">
        <v>73.858620000000784</v>
      </c>
    </row>
    <row r="870" spans="13:14" s="133" customFormat="1" ht="15.75" customHeight="1">
      <c r="M870" s="60">
        <v>383.67999999999199</v>
      </c>
      <c r="N870" s="66">
        <v>73.898480000000788</v>
      </c>
    </row>
    <row r="871" spans="13:14" s="133" customFormat="1" ht="15.75" customHeight="1">
      <c r="M871" s="60">
        <v>383.68999999999198</v>
      </c>
      <c r="N871" s="66">
        <v>73.938340000000792</v>
      </c>
    </row>
    <row r="872" spans="13:14" s="133" customFormat="1" ht="15.75" customHeight="1">
      <c r="M872" s="60">
        <v>383.69999999999197</v>
      </c>
      <c r="N872" s="66">
        <v>73.978200000000797</v>
      </c>
    </row>
    <row r="873" spans="13:14" s="133" customFormat="1" ht="15.75" customHeight="1">
      <c r="M873" s="60">
        <v>383.70999999999202</v>
      </c>
      <c r="N873" s="66">
        <v>74.018060000000801</v>
      </c>
    </row>
    <row r="874" spans="13:14" s="133" customFormat="1" ht="15.75" customHeight="1">
      <c r="M874" s="60">
        <v>383.71999999999201</v>
      </c>
      <c r="N874" s="66">
        <v>74.057920000000806</v>
      </c>
    </row>
    <row r="875" spans="13:14" s="133" customFormat="1" ht="15.75" customHeight="1">
      <c r="M875" s="60">
        <v>383.729999999992</v>
      </c>
      <c r="N875" s="66">
        <v>74.09778000000081</v>
      </c>
    </row>
    <row r="876" spans="13:14" s="133" customFormat="1" ht="15.75" customHeight="1">
      <c r="M876" s="60">
        <v>383.73999999999199</v>
      </c>
      <c r="N876" s="66">
        <v>74.137640000000815</v>
      </c>
    </row>
    <row r="877" spans="13:14" s="133" customFormat="1" ht="15.75" customHeight="1">
      <c r="M877" s="60">
        <v>383.74999999999199</v>
      </c>
      <c r="N877" s="66">
        <v>74.177500000000819</v>
      </c>
    </row>
    <row r="878" spans="13:14" s="133" customFormat="1" ht="15.75" customHeight="1">
      <c r="M878" s="60">
        <v>383.75999999999198</v>
      </c>
      <c r="N878" s="66">
        <v>74.217360000000824</v>
      </c>
    </row>
    <row r="879" spans="13:14" s="133" customFormat="1" ht="15.75" customHeight="1">
      <c r="M879" s="60">
        <v>383.76999999999202</v>
      </c>
      <c r="N879" s="66">
        <v>74.257220000000828</v>
      </c>
    </row>
    <row r="880" spans="13:14" s="133" customFormat="1" ht="15.75" customHeight="1">
      <c r="M880" s="60">
        <v>383.77999999999201</v>
      </c>
      <c r="N880" s="66">
        <v>74.297080000000832</v>
      </c>
    </row>
    <row r="881" spans="13:14" s="133" customFormat="1" ht="15.75" customHeight="1">
      <c r="M881" s="60">
        <v>383.78999999999201</v>
      </c>
      <c r="N881" s="66">
        <v>74.336940000000837</v>
      </c>
    </row>
    <row r="882" spans="13:14" s="133" customFormat="1" ht="15.75" customHeight="1">
      <c r="M882" s="60">
        <v>383.799999999992</v>
      </c>
      <c r="N882" s="66">
        <v>74.376800000000841</v>
      </c>
    </row>
    <row r="883" spans="13:14" s="133" customFormat="1" ht="15.75" customHeight="1">
      <c r="M883" s="60">
        <v>383.80999999999199</v>
      </c>
      <c r="N883" s="66">
        <v>74.416660000000846</v>
      </c>
    </row>
    <row r="884" spans="13:14" s="133" customFormat="1" ht="15.75" customHeight="1">
      <c r="M884" s="60">
        <v>383.81999999999198</v>
      </c>
      <c r="N884" s="66">
        <v>74.45652000000085</v>
      </c>
    </row>
    <row r="885" spans="13:14" s="133" customFormat="1" ht="15.75" customHeight="1">
      <c r="M885" s="60">
        <v>383.82999999999203</v>
      </c>
      <c r="N885" s="66">
        <v>74.496380000000855</v>
      </c>
    </row>
    <row r="886" spans="13:14" s="133" customFormat="1" ht="15.75" customHeight="1">
      <c r="M886" s="60">
        <v>383.83999999999202</v>
      </c>
      <c r="N886" s="66">
        <v>74.536240000000859</v>
      </c>
    </row>
    <row r="887" spans="13:14" s="133" customFormat="1" ht="15.75" customHeight="1">
      <c r="M887" s="60">
        <v>383.84999999999201</v>
      </c>
      <c r="N887" s="66">
        <v>74.576100000000864</v>
      </c>
    </row>
    <row r="888" spans="13:14" s="133" customFormat="1" ht="15.75" customHeight="1">
      <c r="M888" s="60">
        <v>383.859999999992</v>
      </c>
      <c r="N888" s="66">
        <v>74.615960000000868</v>
      </c>
    </row>
    <row r="889" spans="13:14" s="133" customFormat="1" ht="15.75" customHeight="1">
      <c r="M889" s="60">
        <v>383.86999999999199</v>
      </c>
      <c r="N889" s="66">
        <v>74.655820000000872</v>
      </c>
    </row>
    <row r="890" spans="13:14" s="133" customFormat="1" ht="15.75" customHeight="1">
      <c r="M890" s="60">
        <v>383.87999999999198</v>
      </c>
      <c r="N890" s="66">
        <v>74.695680000000877</v>
      </c>
    </row>
    <row r="891" spans="13:14" s="133" customFormat="1" ht="15.75" customHeight="1">
      <c r="M891" s="60">
        <v>383.88999999999203</v>
      </c>
      <c r="N891" s="66">
        <v>74.735540000000881</v>
      </c>
    </row>
    <row r="892" spans="13:14" s="133" customFormat="1" ht="15.75" customHeight="1">
      <c r="M892" s="60">
        <v>383.89999999999202</v>
      </c>
      <c r="N892" s="66">
        <v>74.775400000000886</v>
      </c>
    </row>
    <row r="893" spans="13:14" s="133" customFormat="1" ht="15.75" customHeight="1">
      <c r="M893" s="60">
        <v>383.90999999999201</v>
      </c>
      <c r="N893" s="66">
        <v>74.81526000000089</v>
      </c>
    </row>
    <row r="894" spans="13:14" s="133" customFormat="1" ht="15.75" customHeight="1">
      <c r="M894" s="60">
        <v>383.919999999992</v>
      </c>
      <c r="N894" s="66">
        <v>74.855120000000895</v>
      </c>
    </row>
    <row r="895" spans="13:14" s="133" customFormat="1" ht="15.75" customHeight="1">
      <c r="M895" s="60">
        <v>383.92999999999199</v>
      </c>
      <c r="N895" s="66">
        <v>74.894980000000899</v>
      </c>
    </row>
    <row r="896" spans="13:14" s="133" customFormat="1" ht="15.75" customHeight="1">
      <c r="M896" s="60">
        <v>383.93999999999198</v>
      </c>
      <c r="N896" s="66">
        <v>74.934840000000904</v>
      </c>
    </row>
    <row r="897" spans="13:14" s="133" customFormat="1" ht="15.75" customHeight="1">
      <c r="M897" s="60">
        <v>383.94999999999197</v>
      </c>
      <c r="N897" s="66">
        <v>74.974700000000908</v>
      </c>
    </row>
    <row r="898" spans="13:14" s="133" customFormat="1" ht="15.75" customHeight="1">
      <c r="M898" s="60">
        <v>383.95999999999202</v>
      </c>
      <c r="N898" s="66">
        <v>75.014560000000913</v>
      </c>
    </row>
    <row r="899" spans="13:14" s="133" customFormat="1" ht="15.75" customHeight="1">
      <c r="M899" s="60">
        <v>383.96999999999201</v>
      </c>
      <c r="N899" s="66">
        <v>75.054420000000917</v>
      </c>
    </row>
    <row r="900" spans="13:14" s="133" customFormat="1" ht="15.75" customHeight="1">
      <c r="M900" s="60">
        <v>383.979999999992</v>
      </c>
      <c r="N900" s="66">
        <v>75.094280000000921</v>
      </c>
    </row>
    <row r="901" spans="13:14" s="133" customFormat="1" ht="15.75" customHeight="1">
      <c r="M901" s="60">
        <v>383.98999999999199</v>
      </c>
      <c r="N901" s="66">
        <v>75.134140000000926</v>
      </c>
    </row>
    <row r="902" spans="13:14" s="133" customFormat="1" ht="15.75" customHeight="1">
      <c r="M902" s="60">
        <v>383.99999999999199</v>
      </c>
      <c r="N902" s="66">
        <v>75.17400000000093</v>
      </c>
    </row>
    <row r="903" spans="13:14" s="133" customFormat="1" ht="15.75" customHeight="1">
      <c r="M903" s="60">
        <v>384.00999999999198</v>
      </c>
      <c r="N903" s="66">
        <v>75.213860000000935</v>
      </c>
    </row>
    <row r="904" spans="13:14" s="133" customFormat="1" ht="15.75" customHeight="1">
      <c r="M904" s="60">
        <v>384.01999999999202</v>
      </c>
      <c r="N904" s="66">
        <v>75.253720000000939</v>
      </c>
    </row>
    <row r="905" spans="13:14" s="133" customFormat="1" ht="15.75" customHeight="1">
      <c r="M905" s="60">
        <v>384.02999999999201</v>
      </c>
      <c r="N905" s="66">
        <v>75.293580000000944</v>
      </c>
    </row>
    <row r="906" spans="13:14" s="133" customFormat="1" ht="15.75" customHeight="1">
      <c r="M906" s="60">
        <v>384.03999999999201</v>
      </c>
      <c r="N906" s="66">
        <v>75.333440000000948</v>
      </c>
    </row>
    <row r="907" spans="13:14" s="133" customFormat="1" ht="15.75" customHeight="1">
      <c r="M907" s="60">
        <v>384.049999999992</v>
      </c>
      <c r="N907" s="66">
        <v>75.373300000000953</v>
      </c>
    </row>
    <row r="908" spans="13:14" s="133" customFormat="1" ht="15.75" customHeight="1">
      <c r="M908" s="60">
        <v>384.05999999999199</v>
      </c>
      <c r="N908" s="66">
        <v>75.413160000000957</v>
      </c>
    </row>
    <row r="909" spans="13:14" s="133" customFormat="1" ht="15.75" customHeight="1">
      <c r="M909" s="60">
        <v>384.06999999999198</v>
      </c>
      <c r="N909" s="66">
        <v>75.453020000000961</v>
      </c>
    </row>
    <row r="910" spans="13:14" s="133" customFormat="1" ht="15.75" customHeight="1">
      <c r="M910" s="60">
        <v>384.07999999999203</v>
      </c>
      <c r="N910" s="66">
        <v>75.492880000000966</v>
      </c>
    </row>
    <row r="911" spans="13:14" s="133" customFormat="1" ht="15.75" customHeight="1">
      <c r="M911" s="60">
        <v>384.08999999999202</v>
      </c>
      <c r="N911" s="66">
        <v>75.53274000000097</v>
      </c>
    </row>
    <row r="912" spans="13:14" s="133" customFormat="1" ht="15.75" customHeight="1">
      <c r="M912" s="60">
        <v>384.09999999999201</v>
      </c>
      <c r="N912" s="66">
        <v>75.572600000000975</v>
      </c>
    </row>
    <row r="913" spans="13:14" s="133" customFormat="1" ht="15.75" customHeight="1">
      <c r="M913" s="60">
        <v>384.109999999992</v>
      </c>
      <c r="N913" s="66">
        <v>75.612460000000979</v>
      </c>
    </row>
    <row r="914" spans="13:14" s="133" customFormat="1" ht="15.75" customHeight="1">
      <c r="M914" s="60">
        <v>384.11999999999199</v>
      </c>
      <c r="N914" s="66">
        <v>75.652320000000984</v>
      </c>
    </row>
    <row r="915" spans="13:14" s="133" customFormat="1" ht="15.75" customHeight="1">
      <c r="M915" s="60">
        <v>384.12999999999198</v>
      </c>
      <c r="N915" s="66">
        <v>75.692180000000988</v>
      </c>
    </row>
    <row r="916" spans="13:14" s="133" customFormat="1" ht="15.75" customHeight="1">
      <c r="M916" s="60">
        <v>384.13999999999203</v>
      </c>
      <c r="N916" s="66">
        <v>75.732040000000993</v>
      </c>
    </row>
    <row r="917" spans="13:14" s="133" customFormat="1" ht="15.75" customHeight="1">
      <c r="M917" s="60">
        <v>384.14999999999202</v>
      </c>
      <c r="N917" s="66">
        <v>75.771900000000997</v>
      </c>
    </row>
    <row r="918" spans="13:14" s="133" customFormat="1" ht="15.75" customHeight="1">
      <c r="M918" s="60">
        <v>384.15999999999201</v>
      </c>
      <c r="N918" s="66">
        <v>75.811760000001001</v>
      </c>
    </row>
    <row r="919" spans="13:14" s="133" customFormat="1" ht="15.75" customHeight="1">
      <c r="M919" s="60">
        <v>384.169999999992</v>
      </c>
      <c r="N919" s="66">
        <v>75.851620000001006</v>
      </c>
    </row>
    <row r="920" spans="13:14" s="133" customFormat="1" ht="15.75" customHeight="1">
      <c r="M920" s="60">
        <v>384.17999999999199</v>
      </c>
      <c r="N920" s="66">
        <v>75.89148000000101</v>
      </c>
    </row>
    <row r="921" spans="13:14" s="133" customFormat="1" ht="15.75" customHeight="1">
      <c r="M921" s="60">
        <v>384.18999999999198</v>
      </c>
      <c r="N921" s="66">
        <v>75.931340000001015</v>
      </c>
    </row>
    <row r="922" spans="13:14" s="133" customFormat="1" ht="15.75" customHeight="1">
      <c r="M922" s="60">
        <v>384.19999999999197</v>
      </c>
      <c r="N922" s="66">
        <v>75.971200000001019</v>
      </c>
    </row>
    <row r="923" spans="13:14" s="133" customFormat="1" ht="15.75" customHeight="1">
      <c r="M923" s="60">
        <v>384.20999999999202</v>
      </c>
      <c r="N923" s="66">
        <v>76.011060000001024</v>
      </c>
    </row>
    <row r="924" spans="13:14" s="133" customFormat="1" ht="15.75" customHeight="1">
      <c r="M924" s="60">
        <v>384.21999999999201</v>
      </c>
      <c r="N924" s="66">
        <v>76.050920000001028</v>
      </c>
    </row>
    <row r="925" spans="13:14" s="133" customFormat="1" ht="15.75" customHeight="1">
      <c r="M925" s="60">
        <v>384.229999999992</v>
      </c>
      <c r="N925" s="66">
        <v>76.090780000001033</v>
      </c>
    </row>
    <row r="926" spans="13:14" s="133" customFormat="1" ht="15.75" customHeight="1">
      <c r="M926" s="60">
        <v>384.23999999999199</v>
      </c>
      <c r="N926" s="66">
        <v>76.130640000001037</v>
      </c>
    </row>
    <row r="927" spans="13:14" s="133" customFormat="1" ht="15.75" customHeight="1">
      <c r="M927" s="60">
        <v>384.24999999999199</v>
      </c>
      <c r="N927" s="66">
        <v>76.170500000001041</v>
      </c>
    </row>
    <row r="928" spans="13:14" s="133" customFormat="1" ht="15.75" customHeight="1">
      <c r="M928" s="60">
        <v>384.25999999999198</v>
      </c>
      <c r="N928" s="66">
        <v>76.210360000001046</v>
      </c>
    </row>
    <row r="929" spans="13:14" s="133" customFormat="1" ht="15.75" customHeight="1">
      <c r="M929" s="60">
        <v>384.26999999999202</v>
      </c>
      <c r="N929" s="66">
        <v>76.25022000000105</v>
      </c>
    </row>
    <row r="930" spans="13:14" s="133" customFormat="1" ht="15.75" customHeight="1">
      <c r="M930" s="60">
        <v>384.27999999999201</v>
      </c>
      <c r="N930" s="66">
        <v>76.290080000001055</v>
      </c>
    </row>
    <row r="931" spans="13:14" s="133" customFormat="1" ht="15.75" customHeight="1">
      <c r="M931" s="60">
        <v>384.28999999999201</v>
      </c>
      <c r="N931" s="66">
        <v>76.329940000001059</v>
      </c>
    </row>
    <row r="932" spans="13:14" s="133" customFormat="1" ht="15.75" customHeight="1">
      <c r="M932" s="60">
        <v>384.299999999992</v>
      </c>
      <c r="N932" s="66">
        <v>76.369800000001064</v>
      </c>
    </row>
    <row r="933" spans="13:14" s="133" customFormat="1" ht="15.75" customHeight="1">
      <c r="M933" s="60">
        <v>384.30999999999199</v>
      </c>
      <c r="N933" s="66">
        <v>76.409660000001068</v>
      </c>
    </row>
    <row r="934" spans="13:14" s="133" customFormat="1" ht="15.75" customHeight="1">
      <c r="M934" s="60">
        <v>384.31999999999198</v>
      </c>
      <c r="N934" s="66">
        <v>76.449520000001073</v>
      </c>
    </row>
    <row r="935" spans="13:14" s="133" customFormat="1" ht="15.75" customHeight="1">
      <c r="M935" s="60">
        <v>384.32999999999203</v>
      </c>
      <c r="N935" s="66">
        <v>76.489380000001077</v>
      </c>
    </row>
    <row r="936" spans="13:14" s="133" customFormat="1" ht="15.75" customHeight="1">
      <c r="M936" s="60">
        <v>384.33999999999202</v>
      </c>
      <c r="N936" s="66">
        <v>76.529240000001082</v>
      </c>
    </row>
    <row r="937" spans="13:14" s="133" customFormat="1" ht="15.75" customHeight="1">
      <c r="M937" s="60">
        <v>384.34999999999098</v>
      </c>
      <c r="N937" s="66">
        <v>76.569100000001086</v>
      </c>
    </row>
    <row r="938" spans="13:14" s="133" customFormat="1" ht="15.75" customHeight="1">
      <c r="M938" s="60">
        <v>384.35999999999098</v>
      </c>
      <c r="N938" s="66">
        <v>76.60896000000109</v>
      </c>
    </row>
    <row r="939" spans="13:14" s="133" customFormat="1" ht="15.75" customHeight="1">
      <c r="M939" s="60">
        <v>384.36999999999102</v>
      </c>
      <c r="N939" s="66">
        <v>76.648820000001095</v>
      </c>
    </row>
    <row r="940" spans="13:14" s="133" customFormat="1" ht="15.75" customHeight="1">
      <c r="M940" s="60">
        <v>384.37999999999101</v>
      </c>
      <c r="N940" s="66">
        <v>76.688680000001099</v>
      </c>
    </row>
    <row r="941" spans="13:14" s="133" customFormat="1" ht="15.75" customHeight="1">
      <c r="M941" s="60">
        <v>384.38999999999101</v>
      </c>
      <c r="N941" s="66">
        <v>76.728540000001104</v>
      </c>
    </row>
    <row r="942" spans="13:14" s="133" customFormat="1" ht="15.75" customHeight="1">
      <c r="M942" s="60">
        <v>384.399999999991</v>
      </c>
      <c r="N942" s="66">
        <v>76.768400000001108</v>
      </c>
    </row>
    <row r="943" spans="13:14" s="133" customFormat="1" ht="15.75" customHeight="1">
      <c r="M943" s="60">
        <v>384.40999999999099</v>
      </c>
      <c r="N943" s="66">
        <v>76.808260000001113</v>
      </c>
    </row>
    <row r="944" spans="13:14" s="133" customFormat="1" ht="15.75" customHeight="1">
      <c r="M944" s="60">
        <v>384.41999999999098</v>
      </c>
      <c r="N944" s="66">
        <v>76.848120000001117</v>
      </c>
    </row>
    <row r="945" spans="13:14" s="133" customFormat="1" ht="15.75" customHeight="1">
      <c r="M945" s="60">
        <v>384.42999999999103</v>
      </c>
      <c r="N945" s="66">
        <v>76.887980000001122</v>
      </c>
    </row>
    <row r="946" spans="13:14" s="133" customFormat="1" ht="15.75" customHeight="1">
      <c r="M946" s="60">
        <v>384.43999999999102</v>
      </c>
      <c r="N946" s="66">
        <v>76.927840000001126</v>
      </c>
    </row>
    <row r="947" spans="13:14" s="133" customFormat="1" ht="15.75" customHeight="1">
      <c r="M947" s="60">
        <v>384.44999999999101</v>
      </c>
      <c r="N947" s="66">
        <v>76.96770000000113</v>
      </c>
    </row>
    <row r="948" spans="13:14" s="133" customFormat="1" ht="15.75" customHeight="1">
      <c r="M948" s="60">
        <v>384.459999999991</v>
      </c>
      <c r="N948" s="66">
        <v>77.007560000001135</v>
      </c>
    </row>
    <row r="949" spans="13:14" s="133" customFormat="1" ht="15.75" customHeight="1">
      <c r="M949" s="60">
        <v>384.46999999999099</v>
      </c>
      <c r="N949" s="66">
        <v>77.047420000001139</v>
      </c>
    </row>
    <row r="950" spans="13:14" s="133" customFormat="1" ht="15.75" customHeight="1">
      <c r="M950" s="60">
        <v>384.47999999999098</v>
      </c>
      <c r="N950" s="66">
        <v>77.087280000001144</v>
      </c>
    </row>
    <row r="951" spans="13:14" s="133" customFormat="1" ht="15.75" customHeight="1">
      <c r="M951" s="60">
        <v>384.48999999999103</v>
      </c>
      <c r="N951" s="66">
        <v>77.127140000001148</v>
      </c>
    </row>
    <row r="952" spans="13:14" s="133" customFormat="1" ht="15.75" customHeight="1">
      <c r="M952" s="60">
        <v>384.49999999999102</v>
      </c>
      <c r="N952" s="66">
        <v>77.167000000001153</v>
      </c>
    </row>
    <row r="953" spans="13:14" s="133" customFormat="1" ht="15.75" customHeight="1">
      <c r="M953" s="60">
        <v>384.50999999999101</v>
      </c>
      <c r="N953" s="66">
        <v>77.206860000001157</v>
      </c>
    </row>
    <row r="954" spans="13:14" s="133" customFormat="1" ht="15.75" customHeight="1">
      <c r="M954" s="60">
        <v>384.519999999991</v>
      </c>
      <c r="N954" s="66">
        <v>77.246720000001162</v>
      </c>
    </row>
    <row r="955" spans="13:14" s="133" customFormat="1" ht="15.75" customHeight="1">
      <c r="M955" s="60">
        <v>384.52999999999099</v>
      </c>
      <c r="N955" s="66">
        <v>77.286580000001166</v>
      </c>
    </row>
    <row r="956" spans="13:14" s="133" customFormat="1" ht="15.75" customHeight="1">
      <c r="M956" s="60">
        <v>384.53999999999098</v>
      </c>
      <c r="N956" s="66">
        <v>77.32644000000117</v>
      </c>
    </row>
    <row r="957" spans="13:14" s="133" customFormat="1" ht="15.75" customHeight="1">
      <c r="M957" s="60">
        <v>384.54999999999097</v>
      </c>
      <c r="N957" s="66">
        <v>77.366300000001175</v>
      </c>
    </row>
    <row r="958" spans="13:14" s="133" customFormat="1" ht="15.75" customHeight="1">
      <c r="M958" s="60">
        <v>384.55999999999102</v>
      </c>
      <c r="N958" s="66">
        <v>77.406160000001179</v>
      </c>
    </row>
    <row r="959" spans="13:14" s="133" customFormat="1" ht="15.75" customHeight="1">
      <c r="M959" s="60">
        <v>384.56999999999101</v>
      </c>
      <c r="N959" s="66">
        <v>77.446020000001184</v>
      </c>
    </row>
    <row r="960" spans="13:14" s="133" customFormat="1" ht="15.75" customHeight="1">
      <c r="M960" s="60">
        <v>384.579999999991</v>
      </c>
      <c r="N960" s="66">
        <v>77.485880000001188</v>
      </c>
    </row>
    <row r="961" spans="13:14" s="133" customFormat="1" ht="15.75" customHeight="1">
      <c r="M961" s="60">
        <v>384.58999999999099</v>
      </c>
      <c r="N961" s="66">
        <v>77.525740000001193</v>
      </c>
    </row>
    <row r="962" spans="13:14" s="133" customFormat="1" ht="15.75" customHeight="1">
      <c r="M962" s="60">
        <v>384.59999999999098</v>
      </c>
      <c r="N962" s="66">
        <v>77.565600000001197</v>
      </c>
    </row>
    <row r="963" spans="13:14" s="133" customFormat="1" ht="15.75" customHeight="1">
      <c r="M963" s="60">
        <v>384.60999999999098</v>
      </c>
      <c r="N963" s="66">
        <v>77.605460000001202</v>
      </c>
    </row>
    <row r="964" spans="13:14" s="133" customFormat="1" ht="15.75" customHeight="1">
      <c r="M964" s="60">
        <v>384.61999999999102</v>
      </c>
      <c r="N964" s="66">
        <v>77.645320000001206</v>
      </c>
    </row>
    <row r="965" spans="13:14" s="133" customFormat="1" ht="15.75" customHeight="1">
      <c r="M965" s="60">
        <v>384.62999999999101</v>
      </c>
      <c r="N965" s="66">
        <v>77.68518000000121</v>
      </c>
    </row>
    <row r="966" spans="13:14" s="133" customFormat="1" ht="15.75" customHeight="1">
      <c r="M966" s="60">
        <v>384.63999999999101</v>
      </c>
      <c r="N966" s="66">
        <v>77.725040000001215</v>
      </c>
    </row>
    <row r="967" spans="13:14" s="133" customFormat="1" ht="15.75" customHeight="1">
      <c r="M967" s="60">
        <v>384.649999999991</v>
      </c>
      <c r="N967" s="66">
        <v>77.764900000001219</v>
      </c>
    </row>
    <row r="968" spans="13:14" s="133" customFormat="1" ht="15.75" customHeight="1">
      <c r="M968" s="60">
        <v>384.65999999999099</v>
      </c>
      <c r="N968" s="66">
        <v>77.804760000001224</v>
      </c>
    </row>
    <row r="969" spans="13:14" s="133" customFormat="1" ht="15.75" customHeight="1">
      <c r="M969" s="60">
        <v>384.66999999999098</v>
      </c>
      <c r="N969" s="66">
        <v>77.844620000001228</v>
      </c>
    </row>
    <row r="970" spans="13:14" s="133" customFormat="1" ht="15.75" customHeight="1">
      <c r="M970" s="60">
        <v>384.67999999999103</v>
      </c>
      <c r="N970" s="66">
        <v>77.884480000001233</v>
      </c>
    </row>
    <row r="971" spans="13:14" s="133" customFormat="1" ht="15.75" customHeight="1">
      <c r="M971" s="60">
        <v>384.68999999999102</v>
      </c>
      <c r="N971" s="66">
        <v>77.924340000001237</v>
      </c>
    </row>
    <row r="972" spans="13:14" s="133" customFormat="1" ht="15.75" customHeight="1">
      <c r="M972" s="60">
        <v>384.69999999999101</v>
      </c>
      <c r="N972" s="66">
        <v>77.964200000001242</v>
      </c>
    </row>
    <row r="973" spans="13:14" s="133" customFormat="1" ht="15.75" customHeight="1">
      <c r="M973" s="60">
        <v>384.709999999991</v>
      </c>
      <c r="N973" s="66">
        <v>78.004060000001246</v>
      </c>
    </row>
    <row r="974" spans="13:14" s="133" customFormat="1" ht="15.75" customHeight="1">
      <c r="M974" s="60">
        <v>384.71999999999099</v>
      </c>
      <c r="N974" s="66">
        <v>78.043920000001251</v>
      </c>
    </row>
    <row r="975" spans="13:14" s="133" customFormat="1" ht="15.75" customHeight="1">
      <c r="M975" s="60">
        <v>384.72999999999098</v>
      </c>
      <c r="N975" s="66">
        <v>78.083780000001255</v>
      </c>
    </row>
    <row r="976" spans="13:14" s="133" customFormat="1" ht="15.75" customHeight="1">
      <c r="M976" s="60">
        <v>384.73999999999103</v>
      </c>
      <c r="N976" s="66">
        <v>78.123640000001259</v>
      </c>
    </row>
    <row r="977" spans="13:14" s="133" customFormat="1" ht="15.75" customHeight="1">
      <c r="M977" s="60">
        <v>384.74999999999102</v>
      </c>
      <c r="N977" s="66">
        <v>78.163500000001264</v>
      </c>
    </row>
    <row r="978" spans="13:14" s="133" customFormat="1" ht="15.75" customHeight="1">
      <c r="M978" s="60">
        <v>384.75999999999101</v>
      </c>
      <c r="N978" s="66">
        <v>78.203360000001268</v>
      </c>
    </row>
    <row r="979" spans="13:14" s="133" customFormat="1" ht="15.75" customHeight="1">
      <c r="M979" s="60">
        <v>384.769999999991</v>
      </c>
      <c r="N979" s="66">
        <v>78.243220000001273</v>
      </c>
    </row>
    <row r="980" spans="13:14" s="133" customFormat="1" ht="15.75" customHeight="1">
      <c r="M980" s="60">
        <v>384.77999999999099</v>
      </c>
      <c r="N980" s="66">
        <v>78.283080000001277</v>
      </c>
    </row>
    <row r="981" spans="13:14" s="133" customFormat="1" ht="15.75" customHeight="1">
      <c r="M981" s="60">
        <v>384.78999999999098</v>
      </c>
      <c r="N981" s="66">
        <v>78.322940000001282</v>
      </c>
    </row>
    <row r="982" spans="13:14" s="133" customFormat="1" ht="15.75" customHeight="1">
      <c r="M982" s="60">
        <v>384.79999999999097</v>
      </c>
      <c r="N982" s="66">
        <v>78.362800000001286</v>
      </c>
    </row>
    <row r="983" spans="13:14" s="133" customFormat="1" ht="15.75" customHeight="1">
      <c r="M983" s="60">
        <v>384.80999999999102</v>
      </c>
      <c r="N983" s="66">
        <v>78.402660000001291</v>
      </c>
    </row>
    <row r="984" spans="13:14" s="133" customFormat="1" ht="15.75" customHeight="1">
      <c r="M984" s="60">
        <v>384.81999999999101</v>
      </c>
      <c r="N984" s="66">
        <v>78.442520000001295</v>
      </c>
    </row>
    <row r="985" spans="13:14" s="133" customFormat="1" ht="15.75" customHeight="1">
      <c r="M985" s="60">
        <v>384.829999999991</v>
      </c>
      <c r="N985" s="66">
        <v>78.482380000001299</v>
      </c>
    </row>
    <row r="986" spans="13:14" s="133" customFormat="1" ht="15.75" customHeight="1">
      <c r="M986" s="60">
        <v>384.83999999999099</v>
      </c>
      <c r="N986" s="66">
        <v>78.522240000001304</v>
      </c>
    </row>
    <row r="987" spans="13:14" s="133" customFormat="1" ht="15.75" customHeight="1">
      <c r="M987" s="60">
        <v>384.84999999999098</v>
      </c>
      <c r="N987" s="66">
        <v>78.562100000001308</v>
      </c>
    </row>
    <row r="988" spans="13:14" s="133" customFormat="1" ht="15.75" customHeight="1">
      <c r="M988" s="60">
        <v>384.85999999999098</v>
      </c>
      <c r="N988" s="66">
        <v>78.601960000001313</v>
      </c>
    </row>
    <row r="989" spans="13:14" s="133" customFormat="1" ht="15.75" customHeight="1">
      <c r="M989" s="60">
        <v>384.86999999999102</v>
      </c>
      <c r="N989" s="66">
        <v>78.641820000001317</v>
      </c>
    </row>
    <row r="990" spans="13:14" s="133" customFormat="1" ht="15.75" customHeight="1">
      <c r="M990" s="60">
        <v>384.87999999999101</v>
      </c>
      <c r="N990" s="66">
        <v>78.681680000001322</v>
      </c>
    </row>
    <row r="991" spans="13:14" s="133" customFormat="1" ht="15.75" customHeight="1">
      <c r="M991" s="60">
        <v>384.88999999999101</v>
      </c>
      <c r="N991" s="66">
        <v>78.721540000001326</v>
      </c>
    </row>
    <row r="992" spans="13:14" s="133" customFormat="1" ht="15.75" customHeight="1">
      <c r="M992" s="60">
        <v>384.899999999991</v>
      </c>
      <c r="N992" s="66">
        <v>78.761400000001331</v>
      </c>
    </row>
    <row r="993" spans="13:14" s="133" customFormat="1" ht="15.75" customHeight="1">
      <c r="M993" s="60">
        <v>384.90999999999099</v>
      </c>
      <c r="N993" s="66">
        <v>78.801260000001335</v>
      </c>
    </row>
    <row r="994" spans="13:14" s="133" customFormat="1" ht="15.75" customHeight="1">
      <c r="M994" s="60">
        <v>384.91999999999098</v>
      </c>
      <c r="N994" s="66">
        <v>78.841120000001339</v>
      </c>
    </row>
    <row r="995" spans="13:14" s="133" customFormat="1" ht="15.75" customHeight="1">
      <c r="M995" s="60">
        <v>384.92999999999103</v>
      </c>
      <c r="N995" s="66">
        <v>78.880980000001344</v>
      </c>
    </row>
    <row r="996" spans="13:14" s="133" customFormat="1" ht="15.75" customHeight="1">
      <c r="M996" s="60">
        <v>384.93999999999102</v>
      </c>
      <c r="N996" s="66">
        <v>78.920840000001348</v>
      </c>
    </row>
    <row r="997" spans="13:14" s="133" customFormat="1" ht="15.75" customHeight="1">
      <c r="M997" s="60">
        <v>384.94999999999101</v>
      </c>
      <c r="N997" s="66">
        <v>78.960700000001353</v>
      </c>
    </row>
    <row r="998" spans="13:14" s="133" customFormat="1" ht="15.75" customHeight="1">
      <c r="M998" s="60">
        <v>384.959999999991</v>
      </c>
      <c r="N998" s="66">
        <v>79.000560000001357</v>
      </c>
    </row>
    <row r="999" spans="13:14" s="133" customFormat="1" ht="15.75" customHeight="1">
      <c r="M999" s="60">
        <v>384.96999999999099</v>
      </c>
      <c r="N999" s="66">
        <v>79.040420000001362</v>
      </c>
    </row>
    <row r="1000" spans="13:14" s="133" customFormat="1" ht="15.75" customHeight="1">
      <c r="M1000" s="60">
        <v>384.97999999999098</v>
      </c>
      <c r="N1000" s="66">
        <v>79.080280000001366</v>
      </c>
    </row>
    <row r="1001" spans="13:14" s="133" customFormat="1" ht="15.75" customHeight="1">
      <c r="M1001" s="60">
        <v>384.98999999999103</v>
      </c>
      <c r="N1001" s="66">
        <v>79.120140000001371</v>
      </c>
    </row>
    <row r="1002" spans="13:14" s="133" customFormat="1" ht="15.75" customHeight="1">
      <c r="M1002" s="59">
        <v>384.99999999999102</v>
      </c>
      <c r="N1002" s="66">
        <v>79.16</v>
      </c>
    </row>
    <row r="1003" spans="13:14" s="133" customFormat="1" ht="15.75" customHeight="1">
      <c r="M1003" s="60">
        <v>385.00999999999101</v>
      </c>
      <c r="N1003" s="66">
        <v>79.2089</v>
      </c>
    </row>
    <row r="1004" spans="13:14" s="133" customFormat="1" ht="15.75" customHeight="1">
      <c r="M1004" s="60">
        <v>385.019999999991</v>
      </c>
      <c r="N1004" s="66">
        <v>79.257800000000003</v>
      </c>
    </row>
    <row r="1005" spans="13:14" s="133" customFormat="1" ht="15.75" customHeight="1">
      <c r="M1005" s="60">
        <v>385.02999999999099</v>
      </c>
      <c r="N1005" s="66">
        <v>79.306700000000006</v>
      </c>
    </row>
    <row r="1006" spans="13:14" s="133" customFormat="1" ht="15.75" customHeight="1">
      <c r="M1006" s="60">
        <v>385.03999999999098</v>
      </c>
      <c r="N1006" s="66">
        <v>79.35560000000001</v>
      </c>
    </row>
    <row r="1007" spans="13:14" s="133" customFormat="1" ht="15.75" customHeight="1">
      <c r="M1007" s="60">
        <v>385.04999999999097</v>
      </c>
      <c r="N1007" s="66">
        <v>79.404500000000013</v>
      </c>
    </row>
    <row r="1008" spans="13:14" s="133" customFormat="1" ht="15.75" customHeight="1">
      <c r="M1008" s="60">
        <v>385.05999999999102</v>
      </c>
      <c r="N1008" s="66">
        <v>79.453400000000016</v>
      </c>
    </row>
    <row r="1009" spans="13:14" s="133" customFormat="1" ht="15.75" customHeight="1">
      <c r="M1009" s="60">
        <v>385.06999999999101</v>
      </c>
      <c r="N1009" s="66">
        <v>79.50230000000002</v>
      </c>
    </row>
    <row r="1010" spans="13:14" s="133" customFormat="1" ht="15.75" customHeight="1">
      <c r="M1010" s="60">
        <v>385.079999999991</v>
      </c>
      <c r="N1010" s="66">
        <v>79.551200000000023</v>
      </c>
    </row>
    <row r="1011" spans="13:14" s="133" customFormat="1" ht="15.75" customHeight="1">
      <c r="M1011" s="60">
        <v>385.08999999999099</v>
      </c>
      <c r="N1011" s="66">
        <v>79.600100000000026</v>
      </c>
    </row>
    <row r="1012" spans="13:14" s="133" customFormat="1" ht="15.75" customHeight="1">
      <c r="M1012" s="60">
        <v>385.09999999999098</v>
      </c>
      <c r="N1012" s="66">
        <v>79.649000000000029</v>
      </c>
    </row>
    <row r="1013" spans="13:14" s="133" customFormat="1" ht="15.75" customHeight="1">
      <c r="M1013" s="60">
        <v>385.10999999999098</v>
      </c>
      <c r="N1013" s="66">
        <v>79.697900000000033</v>
      </c>
    </row>
    <row r="1014" spans="13:14" s="133" customFormat="1" ht="15.75" customHeight="1">
      <c r="M1014" s="60">
        <v>385.11999999999102</v>
      </c>
      <c r="N1014" s="66">
        <v>79.746800000000036</v>
      </c>
    </row>
    <row r="1015" spans="13:14" s="133" customFormat="1" ht="15.75" customHeight="1">
      <c r="M1015" s="60">
        <v>385.12999999999101</v>
      </c>
      <c r="N1015" s="66">
        <v>79.795700000000039</v>
      </c>
    </row>
    <row r="1016" spans="13:14" s="133" customFormat="1" ht="15.75" customHeight="1">
      <c r="M1016" s="60">
        <v>385.13999999999101</v>
      </c>
      <c r="N1016" s="66">
        <v>79.844600000000042</v>
      </c>
    </row>
    <row r="1017" spans="13:14" s="133" customFormat="1" ht="15.75" customHeight="1">
      <c r="M1017" s="60">
        <v>385.149999999991</v>
      </c>
      <c r="N1017" s="66">
        <v>79.893500000000046</v>
      </c>
    </row>
    <row r="1018" spans="13:14" s="133" customFormat="1" ht="15.75" customHeight="1">
      <c r="M1018" s="60">
        <v>385.15999999999099</v>
      </c>
      <c r="N1018" s="66">
        <v>79.942400000000049</v>
      </c>
    </row>
    <row r="1019" spans="13:14" s="133" customFormat="1" ht="15.75" customHeight="1">
      <c r="M1019" s="60">
        <v>385.16999999999098</v>
      </c>
      <c r="N1019" s="66">
        <v>79.991300000000052</v>
      </c>
    </row>
    <row r="1020" spans="13:14" s="133" customFormat="1" ht="15.75" customHeight="1">
      <c r="M1020" s="60">
        <v>385.17999999999103</v>
      </c>
      <c r="N1020" s="66">
        <v>80.040200000000056</v>
      </c>
    </row>
    <row r="1021" spans="13:14" s="133" customFormat="1" ht="15.75" customHeight="1">
      <c r="M1021" s="60">
        <v>385.18999999999102</v>
      </c>
      <c r="N1021" s="66">
        <v>80.089100000000059</v>
      </c>
    </row>
    <row r="1022" spans="13:14" s="133" customFormat="1" ht="15.75" customHeight="1">
      <c r="M1022" s="60">
        <v>385.19999999999101</v>
      </c>
      <c r="N1022" s="66">
        <v>80.138000000000062</v>
      </c>
    </row>
    <row r="1023" spans="13:14" s="133" customFormat="1" ht="15.75" customHeight="1">
      <c r="M1023" s="60">
        <v>385.209999999991</v>
      </c>
      <c r="N1023" s="66">
        <v>80.186900000000065</v>
      </c>
    </row>
    <row r="1024" spans="13:14" s="133" customFormat="1" ht="15.75" customHeight="1">
      <c r="M1024" s="60">
        <v>385.21999999999099</v>
      </c>
      <c r="N1024" s="66">
        <v>80.235800000000069</v>
      </c>
    </row>
    <row r="1025" spans="13:14" s="133" customFormat="1" ht="15.75" customHeight="1">
      <c r="M1025" s="60">
        <v>385.22999999999098</v>
      </c>
      <c r="N1025" s="66">
        <v>80.284700000000072</v>
      </c>
    </row>
    <row r="1026" spans="13:14" s="133" customFormat="1" ht="15.75" customHeight="1">
      <c r="M1026" s="60">
        <v>385.23999999999103</v>
      </c>
      <c r="N1026" s="66">
        <v>80.333600000000075</v>
      </c>
    </row>
    <row r="1027" spans="13:14" s="133" customFormat="1" ht="15.75" customHeight="1">
      <c r="M1027" s="60">
        <v>385.24999999999102</v>
      </c>
      <c r="N1027" s="66">
        <v>80.382500000000078</v>
      </c>
    </row>
    <row r="1028" spans="13:14" s="133" customFormat="1" ht="15.75" customHeight="1">
      <c r="M1028" s="60">
        <v>385.25999999999101</v>
      </c>
      <c r="N1028" s="66">
        <v>80.431400000000082</v>
      </c>
    </row>
    <row r="1029" spans="13:14" s="133" customFormat="1" ht="15.75" customHeight="1">
      <c r="M1029" s="60">
        <v>385.269999999991</v>
      </c>
      <c r="N1029" s="66">
        <v>80.480300000000085</v>
      </c>
    </row>
    <row r="1030" spans="13:14" s="133" customFormat="1" ht="15.75" customHeight="1">
      <c r="M1030" s="60">
        <v>385.27999999999099</v>
      </c>
      <c r="N1030" s="66">
        <v>80.529200000000088</v>
      </c>
    </row>
    <row r="1031" spans="13:14" s="133" customFormat="1" ht="15.75" customHeight="1">
      <c r="M1031" s="60">
        <v>385.28999999999098</v>
      </c>
      <c r="N1031" s="66">
        <v>80.578100000000092</v>
      </c>
    </row>
    <row r="1032" spans="13:14" s="133" customFormat="1" ht="15.75" customHeight="1">
      <c r="M1032" s="60">
        <v>385.29999999999097</v>
      </c>
      <c r="N1032" s="66">
        <v>80.627000000000095</v>
      </c>
    </row>
    <row r="1033" spans="13:14" s="133" customFormat="1" ht="15.75" customHeight="1">
      <c r="M1033" s="60">
        <v>385.30999999999102</v>
      </c>
      <c r="N1033" s="66">
        <v>80.675900000000098</v>
      </c>
    </row>
    <row r="1034" spans="13:14" s="133" customFormat="1" ht="15.75" customHeight="1">
      <c r="M1034" s="60">
        <v>385.31999999999101</v>
      </c>
      <c r="N1034" s="66">
        <v>80.724800000000101</v>
      </c>
    </row>
    <row r="1035" spans="13:14" s="133" customFormat="1" ht="15.75" customHeight="1">
      <c r="M1035" s="60">
        <v>385.329999999991</v>
      </c>
      <c r="N1035" s="66">
        <v>80.773700000000105</v>
      </c>
    </row>
    <row r="1036" spans="13:14" s="133" customFormat="1" ht="15.75" customHeight="1">
      <c r="M1036" s="60">
        <v>385.33999999999099</v>
      </c>
      <c r="N1036" s="66">
        <v>80.822600000000108</v>
      </c>
    </row>
    <row r="1037" spans="13:14" s="133" customFormat="1" ht="15.75" customHeight="1">
      <c r="M1037" s="60">
        <v>385.34999999999098</v>
      </c>
      <c r="N1037" s="66">
        <v>80.871500000000111</v>
      </c>
    </row>
    <row r="1038" spans="13:14" s="133" customFormat="1" ht="15.75" customHeight="1">
      <c r="M1038" s="60">
        <v>385.35999999999098</v>
      </c>
      <c r="N1038" s="66">
        <v>80.920400000000114</v>
      </c>
    </row>
    <row r="1039" spans="13:14" s="133" customFormat="1" ht="15.75" customHeight="1">
      <c r="M1039" s="60">
        <v>385.36999999999102</v>
      </c>
      <c r="N1039" s="66">
        <v>80.969300000000118</v>
      </c>
    </row>
    <row r="1040" spans="13:14" s="133" customFormat="1" ht="15.75" customHeight="1">
      <c r="M1040" s="60">
        <v>385.37999999999101</v>
      </c>
      <c r="N1040" s="66">
        <v>81.018200000000121</v>
      </c>
    </row>
    <row r="1041" spans="13:14" s="133" customFormat="1" ht="15.75" customHeight="1">
      <c r="M1041" s="60">
        <v>385.38999999999101</v>
      </c>
      <c r="N1041" s="66">
        <v>81.067100000000124</v>
      </c>
    </row>
    <row r="1042" spans="13:14" s="133" customFormat="1" ht="15.75" customHeight="1">
      <c r="M1042" s="60">
        <v>385.399999999991</v>
      </c>
      <c r="N1042" s="66">
        <v>81.116000000000128</v>
      </c>
    </row>
    <row r="1043" spans="13:14" s="133" customFormat="1" ht="15.75" customHeight="1">
      <c r="M1043" s="60">
        <v>385.40999999999002</v>
      </c>
      <c r="N1043" s="66">
        <v>81.164900000000131</v>
      </c>
    </row>
    <row r="1044" spans="13:14" s="133" customFormat="1" ht="15.75" customHeight="1">
      <c r="M1044" s="60">
        <v>385.41999999999001</v>
      </c>
      <c r="N1044" s="66">
        <v>81.213800000000134</v>
      </c>
    </row>
    <row r="1045" spans="13:14" s="133" customFormat="1" ht="15.75" customHeight="1">
      <c r="M1045" s="60">
        <v>385.42999999999103</v>
      </c>
      <c r="N1045" s="66">
        <v>81.262700000000137</v>
      </c>
    </row>
    <row r="1046" spans="13:14" s="133" customFormat="1" ht="15.75" customHeight="1">
      <c r="M1046" s="60">
        <v>385.43999999999102</v>
      </c>
      <c r="N1046" s="66">
        <v>81.311600000000141</v>
      </c>
    </row>
    <row r="1047" spans="13:14" s="133" customFormat="1" ht="15.75" customHeight="1">
      <c r="M1047" s="60">
        <v>385.44999999998998</v>
      </c>
      <c r="N1047" s="66">
        <v>81.360500000000144</v>
      </c>
    </row>
    <row r="1048" spans="13:14" s="133" customFormat="1" ht="15.75" customHeight="1">
      <c r="M1048" s="60">
        <v>385.45999999998998</v>
      </c>
      <c r="N1048" s="66">
        <v>81.409400000000147</v>
      </c>
    </row>
    <row r="1049" spans="13:14" s="133" customFormat="1" ht="15.75" customHeight="1">
      <c r="M1049" s="60">
        <v>385.46999999999002</v>
      </c>
      <c r="N1049" s="66">
        <v>81.45830000000015</v>
      </c>
    </row>
    <row r="1050" spans="13:14" s="133" customFormat="1" ht="15.75" customHeight="1">
      <c r="M1050" s="60">
        <v>385.47999999999001</v>
      </c>
      <c r="N1050" s="66">
        <v>81.507200000000154</v>
      </c>
    </row>
    <row r="1051" spans="13:14" s="133" customFormat="1" ht="15.75" customHeight="1">
      <c r="M1051" s="60">
        <v>385.48999999999103</v>
      </c>
      <c r="N1051" s="66">
        <v>81.556100000000157</v>
      </c>
    </row>
    <row r="1052" spans="13:14" s="133" customFormat="1" ht="15.75" customHeight="1">
      <c r="M1052" s="60">
        <v>385.49999999999102</v>
      </c>
      <c r="N1052" s="66">
        <v>81.60500000000016</v>
      </c>
    </row>
    <row r="1053" spans="13:14" s="133" customFormat="1" ht="15.75" customHeight="1">
      <c r="M1053" s="60">
        <v>385.50999999998999</v>
      </c>
      <c r="N1053" s="66">
        <v>81.653900000000164</v>
      </c>
    </row>
    <row r="1054" spans="13:14" s="133" customFormat="1" ht="15.75" customHeight="1">
      <c r="M1054" s="60">
        <v>385.51999999998998</v>
      </c>
      <c r="N1054" s="66">
        <v>81.702800000000167</v>
      </c>
    </row>
    <row r="1055" spans="13:14" s="133" customFormat="1" ht="15.75" customHeight="1">
      <c r="M1055" s="60">
        <v>385.52999999999003</v>
      </c>
      <c r="N1055" s="66">
        <v>81.75170000000017</v>
      </c>
    </row>
    <row r="1056" spans="13:14" s="133" customFormat="1" ht="15.75" customHeight="1">
      <c r="M1056" s="60">
        <v>385.53999999999002</v>
      </c>
      <c r="N1056" s="66">
        <v>81.800600000000173</v>
      </c>
    </row>
    <row r="1057" spans="13:14" s="133" customFormat="1" ht="15.75" customHeight="1">
      <c r="M1057" s="60">
        <v>385.54999999999001</v>
      </c>
      <c r="N1057" s="66">
        <v>81.849500000000177</v>
      </c>
    </row>
    <row r="1058" spans="13:14" s="133" customFormat="1" ht="15.75" customHeight="1">
      <c r="M1058" s="60">
        <v>385.55999999999</v>
      </c>
      <c r="N1058" s="66">
        <v>81.89840000000018</v>
      </c>
    </row>
    <row r="1059" spans="13:14" s="133" customFormat="1" ht="15.75" customHeight="1">
      <c r="M1059" s="60">
        <v>385.56999999998999</v>
      </c>
      <c r="N1059" s="66">
        <v>81.947300000000183</v>
      </c>
    </row>
    <row r="1060" spans="13:14" s="133" customFormat="1" ht="15.75" customHeight="1">
      <c r="M1060" s="60">
        <v>385.57999999998998</v>
      </c>
      <c r="N1060" s="66">
        <v>81.996200000000186</v>
      </c>
    </row>
    <row r="1061" spans="13:14" s="133" customFormat="1" ht="15.75" customHeight="1">
      <c r="M1061" s="60">
        <v>385.58999999999003</v>
      </c>
      <c r="N1061" s="66">
        <v>82.04510000000019</v>
      </c>
    </row>
    <row r="1062" spans="13:14" s="133" customFormat="1" ht="15.75" customHeight="1">
      <c r="M1062" s="60">
        <v>385.59999999999002</v>
      </c>
      <c r="N1062" s="66">
        <v>82.094000000000193</v>
      </c>
    </row>
    <row r="1063" spans="13:14" s="133" customFormat="1" ht="15.75" customHeight="1">
      <c r="M1063" s="60">
        <v>385.60999999999001</v>
      </c>
      <c r="N1063" s="66">
        <v>82.142900000000196</v>
      </c>
    </row>
    <row r="1064" spans="13:14" s="133" customFormat="1" ht="15.75" customHeight="1">
      <c r="M1064" s="60">
        <v>385.61999999999</v>
      </c>
      <c r="N1064" s="66">
        <v>82.1918000000002</v>
      </c>
    </row>
    <row r="1065" spans="13:14" s="133" customFormat="1" ht="15.75" customHeight="1">
      <c r="M1065" s="60">
        <v>385.62999999998999</v>
      </c>
      <c r="N1065" s="66">
        <v>82.240700000000203</v>
      </c>
    </row>
    <row r="1066" spans="13:14" s="133" customFormat="1" ht="15.75" customHeight="1">
      <c r="M1066" s="60">
        <v>385.63999999998998</v>
      </c>
      <c r="N1066" s="66">
        <v>82.289600000000206</v>
      </c>
    </row>
    <row r="1067" spans="13:14" s="133" customFormat="1" ht="15.75" customHeight="1">
      <c r="M1067" s="60">
        <v>385.64999999998997</v>
      </c>
      <c r="N1067" s="66">
        <v>82.338500000000209</v>
      </c>
    </row>
    <row r="1068" spans="13:14" s="133" customFormat="1" ht="15.75" customHeight="1">
      <c r="M1068" s="60">
        <v>385.65999999999002</v>
      </c>
      <c r="N1068" s="66">
        <v>82.387400000000213</v>
      </c>
    </row>
    <row r="1069" spans="13:14" s="133" customFormat="1" ht="15.75" customHeight="1">
      <c r="M1069" s="60">
        <v>385.66999999999001</v>
      </c>
      <c r="N1069" s="66">
        <v>82.436300000000216</v>
      </c>
    </row>
    <row r="1070" spans="13:14" s="133" customFormat="1" ht="15.75" customHeight="1">
      <c r="M1070" s="60">
        <v>385.67999999999</v>
      </c>
      <c r="N1070" s="66">
        <v>82.485200000000219</v>
      </c>
    </row>
    <row r="1071" spans="13:14" s="133" customFormat="1" ht="15.75" customHeight="1">
      <c r="M1071" s="60">
        <v>385.68999999998999</v>
      </c>
      <c r="N1071" s="66">
        <v>82.534100000000223</v>
      </c>
    </row>
    <row r="1072" spans="13:14" s="133" customFormat="1" ht="15.75" customHeight="1">
      <c r="M1072" s="60">
        <v>385.69999999998998</v>
      </c>
      <c r="N1072" s="66">
        <v>82.583000000000226</v>
      </c>
    </row>
    <row r="1073" spans="13:14" s="133" customFormat="1" ht="15.75" customHeight="1">
      <c r="M1073" s="60">
        <v>385.70999999998998</v>
      </c>
      <c r="N1073" s="66">
        <v>82.631900000000229</v>
      </c>
    </row>
    <row r="1074" spans="13:14" s="133" customFormat="1" ht="15.75" customHeight="1">
      <c r="M1074" s="60">
        <v>385.71999999999002</v>
      </c>
      <c r="N1074" s="66">
        <v>82.680800000000232</v>
      </c>
    </row>
    <row r="1075" spans="13:14" s="133" customFormat="1" ht="15.75" customHeight="1">
      <c r="M1075" s="60">
        <v>385.72999999999001</v>
      </c>
      <c r="N1075" s="66">
        <v>82.729700000000236</v>
      </c>
    </row>
    <row r="1076" spans="13:14" s="133" customFormat="1" ht="15.75" customHeight="1">
      <c r="M1076" s="60">
        <v>385.73999999999</v>
      </c>
      <c r="N1076" s="66">
        <v>82.778600000000239</v>
      </c>
    </row>
    <row r="1077" spans="13:14" s="133" customFormat="1" ht="15.75" customHeight="1">
      <c r="M1077" s="60">
        <v>385.74999999999</v>
      </c>
      <c r="N1077" s="66">
        <v>82.827500000000242</v>
      </c>
    </row>
    <row r="1078" spans="13:14" s="133" customFormat="1" ht="15.75" customHeight="1">
      <c r="M1078" s="60">
        <v>385.75999999998999</v>
      </c>
      <c r="N1078" s="66">
        <v>82.876400000000245</v>
      </c>
    </row>
    <row r="1079" spans="13:14" s="133" customFormat="1" ht="15.75" customHeight="1">
      <c r="M1079" s="60">
        <v>385.76999999998998</v>
      </c>
      <c r="N1079" s="66">
        <v>82.925300000000249</v>
      </c>
    </row>
    <row r="1080" spans="13:14" s="133" customFormat="1" ht="15.75" customHeight="1">
      <c r="M1080" s="60">
        <v>385.77999999999003</v>
      </c>
      <c r="N1080" s="66">
        <v>82.974200000000252</v>
      </c>
    </row>
    <row r="1081" spans="13:14" s="133" customFormat="1" ht="15.75" customHeight="1">
      <c r="M1081" s="60">
        <v>385.78999999999002</v>
      </c>
      <c r="N1081" s="66">
        <v>83.023100000000255</v>
      </c>
    </row>
    <row r="1082" spans="13:14" s="133" customFormat="1" ht="15.75" customHeight="1">
      <c r="M1082" s="60">
        <v>385.79999999999001</v>
      </c>
      <c r="N1082" s="66">
        <v>83.072000000000259</v>
      </c>
    </row>
    <row r="1083" spans="13:14" s="133" customFormat="1" ht="15.75" customHeight="1">
      <c r="M1083" s="60">
        <v>385.80999999999</v>
      </c>
      <c r="N1083" s="66">
        <v>83.120900000000262</v>
      </c>
    </row>
    <row r="1084" spans="13:14" s="133" customFormat="1" ht="15.75" customHeight="1">
      <c r="M1084" s="60">
        <v>385.81999999998999</v>
      </c>
      <c r="N1084" s="66">
        <v>83.169800000000265</v>
      </c>
    </row>
    <row r="1085" spans="13:14" s="133" customFormat="1" ht="15.75" customHeight="1">
      <c r="M1085" s="60">
        <v>385.82999999998998</v>
      </c>
      <c r="N1085" s="66">
        <v>83.218700000000268</v>
      </c>
    </row>
    <row r="1086" spans="13:14" s="133" customFormat="1" ht="15.75" customHeight="1">
      <c r="M1086" s="60">
        <v>385.83999999999003</v>
      </c>
      <c r="N1086" s="66">
        <v>83.267600000000272</v>
      </c>
    </row>
    <row r="1087" spans="13:14" s="133" customFormat="1" ht="15.75" customHeight="1">
      <c r="M1087" s="60">
        <v>385.84999999999002</v>
      </c>
      <c r="N1087" s="66">
        <v>83.316500000000275</v>
      </c>
    </row>
    <row r="1088" spans="13:14" s="133" customFormat="1" ht="15.75" customHeight="1">
      <c r="M1088" s="60">
        <v>385.85999999999001</v>
      </c>
      <c r="N1088" s="66">
        <v>83.365400000000278</v>
      </c>
    </row>
    <row r="1089" spans="13:14" s="133" customFormat="1" ht="15.75" customHeight="1">
      <c r="M1089" s="60">
        <v>385.86999999999</v>
      </c>
      <c r="N1089" s="66">
        <v>83.414300000000281</v>
      </c>
    </row>
    <row r="1090" spans="13:14" s="133" customFormat="1" ht="15.75" customHeight="1">
      <c r="M1090" s="60">
        <v>385.87999999998999</v>
      </c>
      <c r="N1090" s="66">
        <v>83.463200000000285</v>
      </c>
    </row>
    <row r="1091" spans="13:14" s="133" customFormat="1" ht="15.75" customHeight="1">
      <c r="M1091" s="60">
        <v>385.88999999998998</v>
      </c>
      <c r="N1091" s="66">
        <v>83.512100000000288</v>
      </c>
    </row>
    <row r="1092" spans="13:14" s="133" customFormat="1" ht="15.75" customHeight="1">
      <c r="M1092" s="60">
        <v>385.89999999998997</v>
      </c>
      <c r="N1092" s="66">
        <v>83.561000000000291</v>
      </c>
    </row>
    <row r="1093" spans="13:14" s="133" customFormat="1" ht="15.75" customHeight="1">
      <c r="M1093" s="60">
        <v>385.90999999999002</v>
      </c>
      <c r="N1093" s="66">
        <v>83.609900000000295</v>
      </c>
    </row>
    <row r="1094" spans="13:14" s="133" customFormat="1" ht="15.75" customHeight="1">
      <c r="M1094" s="60">
        <v>385.91999999999001</v>
      </c>
      <c r="N1094" s="66">
        <v>83.658800000000298</v>
      </c>
    </row>
    <row r="1095" spans="13:14" s="133" customFormat="1" ht="15.75" customHeight="1">
      <c r="M1095" s="60">
        <v>385.92999999999</v>
      </c>
      <c r="N1095" s="66">
        <v>83.707700000000301</v>
      </c>
    </row>
    <row r="1096" spans="13:14" s="133" customFormat="1" ht="15.75" customHeight="1">
      <c r="M1096" s="60">
        <v>385.93999999998999</v>
      </c>
      <c r="N1096" s="66">
        <v>83.756600000000304</v>
      </c>
    </row>
    <row r="1097" spans="13:14" s="133" customFormat="1" ht="15.75" customHeight="1">
      <c r="M1097" s="60">
        <v>385.94999999998998</v>
      </c>
      <c r="N1097" s="66">
        <v>83.805500000000308</v>
      </c>
    </row>
    <row r="1098" spans="13:14" s="133" customFormat="1" ht="15.75" customHeight="1">
      <c r="M1098" s="60">
        <v>385.95999999998998</v>
      </c>
      <c r="N1098" s="66">
        <v>83.854400000000311</v>
      </c>
    </row>
    <row r="1099" spans="13:14" s="133" customFormat="1" ht="15.75" customHeight="1">
      <c r="M1099" s="60">
        <v>385.96999999999002</v>
      </c>
      <c r="N1099" s="66">
        <v>83.903300000000314</v>
      </c>
    </row>
    <row r="1100" spans="13:14" s="133" customFormat="1" ht="15.75" customHeight="1">
      <c r="M1100" s="60">
        <v>385.97999999999001</v>
      </c>
      <c r="N1100" s="61">
        <v>83.952200000000317</v>
      </c>
    </row>
    <row r="1101" spans="13:14" s="133" customFormat="1" ht="15.75" customHeight="1">
      <c r="M1101" s="60">
        <v>385.98999999999</v>
      </c>
      <c r="N1101" s="61">
        <v>84.001100000000321</v>
      </c>
    </row>
    <row r="1102" spans="13:14" s="133" customFormat="1" ht="15.75" customHeight="1">
      <c r="M1102" s="60">
        <v>385.99999999999</v>
      </c>
      <c r="N1102" s="61">
        <v>84.050000000000324</v>
      </c>
    </row>
    <row r="1103" spans="13:14" s="133" customFormat="1" ht="15.75" customHeight="1">
      <c r="M1103" s="60">
        <v>386.00999999998999</v>
      </c>
      <c r="N1103" s="61">
        <v>84.098900000000327</v>
      </c>
    </row>
    <row r="1104" spans="13:14" s="133" customFormat="1" ht="15.75" customHeight="1">
      <c r="M1104" s="60">
        <v>386.01999999998998</v>
      </c>
      <c r="N1104" s="61">
        <v>84.147800000000331</v>
      </c>
    </row>
    <row r="1105" spans="13:14" s="133" customFormat="1" ht="15.75" customHeight="1">
      <c r="M1105" s="60">
        <v>386.02999999999003</v>
      </c>
      <c r="N1105" s="61">
        <v>84.196700000000334</v>
      </c>
    </row>
    <row r="1106" spans="13:14" s="133" customFormat="1" ht="15.75" customHeight="1">
      <c r="M1106" s="60">
        <v>386.03999999999002</v>
      </c>
      <c r="N1106" s="61">
        <v>84.245600000000337</v>
      </c>
    </row>
    <row r="1107" spans="13:14" s="133" customFormat="1" ht="15.75" customHeight="1">
      <c r="M1107" s="60">
        <v>386.04999999999001</v>
      </c>
      <c r="N1107" s="61">
        <v>84.29450000000034</v>
      </c>
    </row>
    <row r="1108" spans="13:14" s="133" customFormat="1" ht="15.75" customHeight="1">
      <c r="M1108" s="60">
        <v>386.05999999999</v>
      </c>
      <c r="N1108" s="61">
        <v>84.343400000000344</v>
      </c>
    </row>
    <row r="1109" spans="13:14" s="133" customFormat="1" ht="15.75" customHeight="1">
      <c r="M1109" s="60">
        <v>386.06999999998999</v>
      </c>
      <c r="N1109" s="61">
        <v>84.392300000000347</v>
      </c>
    </row>
    <row r="1110" spans="13:14" s="133" customFormat="1" ht="15.75" customHeight="1">
      <c r="M1110" s="60">
        <v>386.07999999998998</v>
      </c>
      <c r="N1110" s="66">
        <v>84.44120000000035</v>
      </c>
    </row>
    <row r="1111" spans="13:14" s="133" customFormat="1" ht="15.75" customHeight="1">
      <c r="M1111" s="60">
        <v>386.08999999999003</v>
      </c>
      <c r="N1111" s="66">
        <v>84.490100000000353</v>
      </c>
    </row>
    <row r="1112" spans="13:14" s="133" customFormat="1" ht="15.75" customHeight="1">
      <c r="M1112" s="60">
        <v>386.09999999999002</v>
      </c>
      <c r="N1112" s="66">
        <v>84.539000000000357</v>
      </c>
    </row>
    <row r="1113" spans="13:14" s="133" customFormat="1" ht="15.75" customHeight="1">
      <c r="M1113" s="60">
        <v>386.10999999999001</v>
      </c>
      <c r="N1113" s="66">
        <v>84.58790000000036</v>
      </c>
    </row>
    <row r="1114" spans="13:14" s="133" customFormat="1" ht="15.75" customHeight="1">
      <c r="M1114" s="60">
        <v>386.11999999999</v>
      </c>
      <c r="N1114" s="66">
        <v>84.636800000000363</v>
      </c>
    </row>
    <row r="1115" spans="13:14" s="133" customFormat="1" ht="15.75" customHeight="1">
      <c r="M1115" s="60">
        <v>386.12999999998999</v>
      </c>
      <c r="N1115" s="66">
        <v>84.685700000000367</v>
      </c>
    </row>
    <row r="1116" spans="13:14" s="133" customFormat="1" ht="15.75" customHeight="1">
      <c r="M1116" s="60">
        <v>386.13999999998998</v>
      </c>
      <c r="N1116" s="66">
        <v>84.73460000000037</v>
      </c>
    </row>
    <row r="1117" spans="13:14" s="133" customFormat="1" ht="15.75" customHeight="1">
      <c r="M1117" s="60">
        <v>386.14999999998997</v>
      </c>
      <c r="N1117" s="66">
        <v>84.783500000000373</v>
      </c>
    </row>
    <row r="1118" spans="13:14" s="133" customFormat="1" ht="15.75" customHeight="1">
      <c r="M1118" s="60">
        <v>386.15999999999002</v>
      </c>
      <c r="N1118" s="66">
        <v>84.832400000000376</v>
      </c>
    </row>
    <row r="1119" spans="13:14" s="133" customFormat="1" ht="15.75" customHeight="1">
      <c r="M1119" s="60">
        <v>386.16999999999001</v>
      </c>
      <c r="N1119" s="66">
        <v>84.88130000000038</v>
      </c>
    </row>
    <row r="1120" spans="13:14" s="133" customFormat="1" ht="15.75" customHeight="1">
      <c r="M1120" s="60">
        <v>386.17999999999</v>
      </c>
      <c r="N1120" s="66">
        <v>84.930200000000383</v>
      </c>
    </row>
    <row r="1121" spans="13:14" s="133" customFormat="1" ht="15.75" customHeight="1">
      <c r="M1121" s="60">
        <v>386.18999999998999</v>
      </c>
      <c r="N1121" s="66">
        <v>84.979100000000386</v>
      </c>
    </row>
    <row r="1122" spans="13:14" s="133" customFormat="1" ht="15.75" customHeight="1">
      <c r="M1122" s="60">
        <v>386.19999999998998</v>
      </c>
      <c r="N1122" s="66">
        <v>85.028000000000389</v>
      </c>
    </row>
    <row r="1123" spans="13:14" s="133" customFormat="1" ht="15.75" customHeight="1">
      <c r="M1123" s="60">
        <v>386.20999999998998</v>
      </c>
      <c r="N1123" s="66">
        <v>85.076900000000393</v>
      </c>
    </row>
    <row r="1124" spans="13:14" s="133" customFormat="1" ht="15.75" customHeight="1">
      <c r="M1124" s="60">
        <v>386.21999999999002</v>
      </c>
      <c r="N1124" s="66">
        <v>85.125800000000396</v>
      </c>
    </row>
    <row r="1125" spans="13:14" s="133" customFormat="1" ht="15.75" customHeight="1">
      <c r="M1125" s="60">
        <v>386.22999999999001</v>
      </c>
      <c r="N1125" s="66">
        <v>85.174700000000399</v>
      </c>
    </row>
    <row r="1126" spans="13:14" s="133" customFormat="1" ht="15.75" customHeight="1">
      <c r="M1126" s="60">
        <v>386.23999999999</v>
      </c>
      <c r="N1126" s="66">
        <v>85.223600000000403</v>
      </c>
    </row>
    <row r="1127" spans="13:14" s="133" customFormat="1" ht="15.75" customHeight="1">
      <c r="M1127" s="60">
        <v>386.24999999999</v>
      </c>
      <c r="N1127" s="66">
        <v>85.272500000000406</v>
      </c>
    </row>
    <row r="1128" spans="13:14" s="133" customFormat="1" ht="15.75" customHeight="1">
      <c r="M1128" s="60">
        <v>386.25999999998999</v>
      </c>
      <c r="N1128" s="66">
        <v>85.321400000000409</v>
      </c>
    </row>
    <row r="1129" spans="13:14" s="133" customFormat="1" ht="15.75" customHeight="1">
      <c r="M1129" s="60">
        <v>386.26999999998998</v>
      </c>
      <c r="N1129" s="66">
        <v>85.370300000000412</v>
      </c>
    </row>
    <row r="1130" spans="13:14" s="133" customFormat="1" ht="15.75" customHeight="1">
      <c r="M1130" s="60">
        <v>386.27999999999003</v>
      </c>
      <c r="N1130" s="66">
        <v>85.419200000000416</v>
      </c>
    </row>
    <row r="1131" spans="13:14" s="133" customFormat="1" ht="15.75" customHeight="1">
      <c r="M1131" s="60">
        <v>386.28999999999002</v>
      </c>
      <c r="N1131" s="66">
        <v>85.468100000000419</v>
      </c>
    </row>
    <row r="1132" spans="13:14" s="133" customFormat="1" ht="15.75" customHeight="1">
      <c r="M1132" s="60">
        <v>386.29999999999001</v>
      </c>
      <c r="N1132" s="66">
        <v>85.517000000000422</v>
      </c>
    </row>
    <row r="1133" spans="13:14" s="133" customFormat="1" ht="15.75" customHeight="1">
      <c r="M1133" s="60">
        <v>386.30999999999</v>
      </c>
      <c r="N1133" s="66">
        <v>85.565900000000426</v>
      </c>
    </row>
    <row r="1134" spans="13:14" s="133" customFormat="1" ht="15.75" customHeight="1">
      <c r="M1134" s="60">
        <v>386.31999999998999</v>
      </c>
      <c r="N1134" s="66">
        <v>85.614800000000429</v>
      </c>
    </row>
    <row r="1135" spans="13:14" s="133" customFormat="1" ht="15.75" customHeight="1">
      <c r="M1135" s="60">
        <v>386.32999999998998</v>
      </c>
      <c r="N1135" s="66">
        <v>85.663700000000432</v>
      </c>
    </row>
    <row r="1136" spans="13:14" s="133" customFormat="1" ht="15.75" customHeight="1">
      <c r="M1136" s="60">
        <v>386.33999999999003</v>
      </c>
      <c r="N1136" s="66">
        <v>85.712600000000435</v>
      </c>
    </row>
    <row r="1137" spans="13:14" s="133" customFormat="1" ht="15.75" customHeight="1">
      <c r="M1137" s="60">
        <v>386.34999999999002</v>
      </c>
      <c r="N1137" s="66">
        <v>85.761500000000439</v>
      </c>
    </row>
    <row r="1138" spans="13:14" s="133" customFormat="1" ht="15.75" customHeight="1">
      <c r="M1138" s="60">
        <v>386.35999999999001</v>
      </c>
      <c r="N1138" s="66">
        <v>85.810400000000442</v>
      </c>
    </row>
    <row r="1139" spans="13:14" s="133" customFormat="1" ht="15.75" customHeight="1">
      <c r="M1139" s="60">
        <v>386.36999999999</v>
      </c>
      <c r="N1139" s="66">
        <v>85.859300000000445</v>
      </c>
    </row>
    <row r="1140" spans="13:14" s="133" customFormat="1" ht="15.75" customHeight="1">
      <c r="M1140" s="60">
        <v>386.37999999998999</v>
      </c>
      <c r="N1140" s="66">
        <v>85.908200000000448</v>
      </c>
    </row>
    <row r="1141" spans="13:14" s="133" customFormat="1" ht="15.75" customHeight="1">
      <c r="M1141" s="60">
        <v>386.38999999998998</v>
      </c>
      <c r="N1141" s="66">
        <v>85.957100000000452</v>
      </c>
    </row>
    <row r="1142" spans="13:14" s="133" customFormat="1" ht="15.75" customHeight="1">
      <c r="M1142" s="60">
        <v>386.39999999998997</v>
      </c>
      <c r="N1142" s="66">
        <v>86.006000000000455</v>
      </c>
    </row>
    <row r="1143" spans="13:14" s="133" customFormat="1" ht="15.75" customHeight="1">
      <c r="M1143" s="60">
        <v>386.40999999999002</v>
      </c>
      <c r="N1143" s="66">
        <v>86.054900000000458</v>
      </c>
    </row>
    <row r="1144" spans="13:14" s="133" customFormat="1" ht="15.75" customHeight="1">
      <c r="M1144" s="60">
        <v>386.41999999999001</v>
      </c>
      <c r="N1144" s="66">
        <v>86.103800000000462</v>
      </c>
    </row>
    <row r="1145" spans="13:14" s="133" customFormat="1" ht="15.75" customHeight="1">
      <c r="M1145" s="60">
        <v>386.42999999999</v>
      </c>
      <c r="N1145" s="66">
        <v>86.152700000000465</v>
      </c>
    </row>
    <row r="1146" spans="13:14" s="133" customFormat="1" ht="15.75" customHeight="1">
      <c r="M1146" s="60">
        <v>386.43999999998999</v>
      </c>
      <c r="N1146" s="66">
        <v>86.201600000000468</v>
      </c>
    </row>
    <row r="1147" spans="13:14" s="133" customFormat="1" ht="15.75" customHeight="1">
      <c r="M1147" s="60">
        <v>386.44999999998998</v>
      </c>
      <c r="N1147" s="66">
        <v>86.250500000000471</v>
      </c>
    </row>
    <row r="1148" spans="13:14" s="133" customFormat="1" ht="15.75" customHeight="1">
      <c r="M1148" s="60">
        <v>386.45999999998998</v>
      </c>
      <c r="N1148" s="66">
        <v>86.299400000000475</v>
      </c>
    </row>
    <row r="1149" spans="13:14" s="133" customFormat="1" ht="15.75" customHeight="1">
      <c r="M1149" s="60">
        <v>386.46999999999002</v>
      </c>
      <c r="N1149" s="66">
        <v>86.348300000000478</v>
      </c>
    </row>
    <row r="1150" spans="13:14" s="133" customFormat="1" ht="15.75" customHeight="1">
      <c r="M1150" s="60">
        <v>386.47999999999001</v>
      </c>
      <c r="N1150" s="66">
        <v>86.397200000000481</v>
      </c>
    </row>
    <row r="1151" spans="13:14" s="133" customFormat="1" ht="15.75" customHeight="1">
      <c r="M1151" s="60">
        <v>386.48999999999</v>
      </c>
      <c r="N1151" s="66">
        <v>86.446100000000484</v>
      </c>
    </row>
    <row r="1152" spans="13:14" s="133" customFormat="1" ht="15.75" customHeight="1">
      <c r="M1152" s="60">
        <v>386.49999999998897</v>
      </c>
      <c r="N1152" s="66">
        <v>86.495000000000488</v>
      </c>
    </row>
    <row r="1153" spans="13:14" s="133" customFormat="1" ht="15.75" customHeight="1">
      <c r="M1153" s="60">
        <v>386.50999999998902</v>
      </c>
      <c r="N1153" s="66">
        <v>86.543900000000491</v>
      </c>
    </row>
    <row r="1154" spans="13:14" s="133" customFormat="1" ht="15.75" customHeight="1">
      <c r="M1154" s="60">
        <v>386.51999999998901</v>
      </c>
      <c r="N1154" s="66">
        <v>86.592800000000494</v>
      </c>
    </row>
    <row r="1155" spans="13:14" s="133" customFormat="1" ht="15.75" customHeight="1">
      <c r="M1155" s="60">
        <v>386.52999999999003</v>
      </c>
      <c r="N1155" s="66">
        <v>86.641700000000498</v>
      </c>
    </row>
    <row r="1156" spans="13:14" s="133" customFormat="1" ht="15.75" customHeight="1">
      <c r="M1156" s="60">
        <v>386.53999999999002</v>
      </c>
      <c r="N1156" s="66">
        <v>86.690600000000501</v>
      </c>
    </row>
    <row r="1157" spans="13:14" s="133" customFormat="1" ht="15.75" customHeight="1">
      <c r="M1157" s="60">
        <v>386.54999999998898</v>
      </c>
      <c r="N1157" s="66">
        <v>86.739500000000504</v>
      </c>
    </row>
    <row r="1158" spans="13:14" s="133" customFormat="1" ht="15.75" customHeight="1">
      <c r="M1158" s="60">
        <v>386.55999999998897</v>
      </c>
      <c r="N1158" s="66">
        <v>86.788400000000507</v>
      </c>
    </row>
    <row r="1159" spans="13:14" s="133" customFormat="1" ht="15.75" customHeight="1">
      <c r="M1159" s="60">
        <v>386.56999999998902</v>
      </c>
      <c r="N1159" s="66">
        <v>86.837300000000511</v>
      </c>
    </row>
    <row r="1160" spans="13:14" s="133" customFormat="1" ht="15.75" customHeight="1">
      <c r="M1160" s="60">
        <v>386.57999999998901</v>
      </c>
      <c r="N1160" s="66">
        <v>86.886200000000514</v>
      </c>
    </row>
    <row r="1161" spans="13:14" s="133" customFormat="1" ht="15.75" customHeight="1">
      <c r="M1161" s="60">
        <v>386.58999999999003</v>
      </c>
      <c r="N1161" s="66">
        <v>86.935100000000517</v>
      </c>
    </row>
    <row r="1162" spans="13:14" s="133" customFormat="1" ht="15.75" customHeight="1">
      <c r="M1162" s="60">
        <v>386.59999999999002</v>
      </c>
      <c r="N1162" s="66">
        <v>86.98400000000052</v>
      </c>
    </row>
    <row r="1163" spans="13:14" s="133" customFormat="1" ht="15.75" customHeight="1">
      <c r="M1163" s="60">
        <v>386.60999999998899</v>
      </c>
      <c r="N1163" s="66">
        <v>87.032900000000524</v>
      </c>
    </row>
    <row r="1164" spans="13:14" s="133" customFormat="1" ht="15.75" customHeight="1">
      <c r="M1164" s="60">
        <v>386.61999999998898</v>
      </c>
      <c r="N1164" s="66">
        <v>87.081800000000527</v>
      </c>
    </row>
    <row r="1165" spans="13:14" s="133" customFormat="1" ht="15.75" customHeight="1">
      <c r="M1165" s="60">
        <v>386.62999999998902</v>
      </c>
      <c r="N1165" s="66">
        <v>87.13070000000053</v>
      </c>
    </row>
    <row r="1166" spans="13:14" s="133" customFormat="1" ht="15.75" customHeight="1">
      <c r="M1166" s="60">
        <v>386.63999999998902</v>
      </c>
      <c r="N1166" s="66">
        <v>87.179600000000534</v>
      </c>
    </row>
    <row r="1167" spans="13:14" s="133" customFormat="1" ht="15.75" customHeight="1">
      <c r="M1167" s="60">
        <v>386.64999999998901</v>
      </c>
      <c r="N1167" s="66">
        <v>87.228500000000537</v>
      </c>
    </row>
    <row r="1168" spans="13:14" s="133" customFormat="1" ht="15.75" customHeight="1">
      <c r="M1168" s="60">
        <v>386.659999999989</v>
      </c>
      <c r="N1168" s="66">
        <v>87.27740000000054</v>
      </c>
    </row>
    <row r="1169" spans="13:14" s="133" customFormat="1" ht="15.75" customHeight="1">
      <c r="M1169" s="60">
        <v>386.66999999998899</v>
      </c>
      <c r="N1169" s="66">
        <v>87.326300000000543</v>
      </c>
    </row>
    <row r="1170" spans="13:14" s="133" customFormat="1" ht="15.75" customHeight="1">
      <c r="M1170" s="60">
        <v>386.67999999998898</v>
      </c>
      <c r="N1170" s="66">
        <v>87.375200000000547</v>
      </c>
    </row>
    <row r="1171" spans="13:14" s="133" customFormat="1" ht="15.75" customHeight="1">
      <c r="M1171" s="60">
        <v>386.68999999998903</v>
      </c>
      <c r="N1171" s="66">
        <v>87.42410000000055</v>
      </c>
    </row>
    <row r="1172" spans="13:14" s="133" customFormat="1" ht="15.75" customHeight="1">
      <c r="M1172" s="60">
        <v>386.69999999998902</v>
      </c>
      <c r="N1172" s="66">
        <v>87.473000000000553</v>
      </c>
    </row>
    <row r="1173" spans="13:14" s="133" customFormat="1" ht="15.75" customHeight="1">
      <c r="M1173" s="60">
        <v>386.70999999998901</v>
      </c>
      <c r="N1173" s="66">
        <v>87.521900000000556</v>
      </c>
    </row>
    <row r="1174" spans="13:14" s="133" customFormat="1" ht="15.75" customHeight="1">
      <c r="M1174" s="60">
        <v>386.719999999989</v>
      </c>
      <c r="N1174" s="66">
        <v>87.57080000000056</v>
      </c>
    </row>
    <row r="1175" spans="13:14" s="133" customFormat="1" ht="15.75" customHeight="1">
      <c r="M1175" s="60">
        <v>386.72999999998899</v>
      </c>
      <c r="N1175" s="66">
        <v>87.619700000000563</v>
      </c>
    </row>
    <row r="1176" spans="13:14" s="133" customFormat="1" ht="15.75" customHeight="1">
      <c r="M1176" s="60">
        <v>386.73999999998898</v>
      </c>
      <c r="N1176" s="66">
        <v>87.668600000000566</v>
      </c>
    </row>
    <row r="1177" spans="13:14" s="133" customFormat="1" ht="15.75" customHeight="1">
      <c r="M1177" s="60">
        <v>386.74999999998897</v>
      </c>
      <c r="N1177" s="66">
        <v>87.71750000000057</v>
      </c>
    </row>
    <row r="1178" spans="13:14" s="133" customFormat="1" ht="15.75" customHeight="1">
      <c r="M1178" s="60">
        <v>386.75999999998902</v>
      </c>
      <c r="N1178" s="66">
        <v>87.766400000000573</v>
      </c>
    </row>
    <row r="1179" spans="13:14" s="133" customFormat="1" ht="15.75" customHeight="1">
      <c r="M1179" s="60">
        <v>386.76999999998901</v>
      </c>
      <c r="N1179" s="66">
        <v>87.815300000000576</v>
      </c>
    </row>
    <row r="1180" spans="13:14" s="133" customFormat="1" ht="15.75" customHeight="1">
      <c r="M1180" s="60">
        <v>386.779999999989</v>
      </c>
      <c r="N1180" s="66">
        <v>87.864200000000579</v>
      </c>
    </row>
    <row r="1181" spans="13:14" s="133" customFormat="1" ht="15.75" customHeight="1">
      <c r="M1181" s="60">
        <v>386.78999999998899</v>
      </c>
      <c r="N1181" s="66">
        <v>87.913100000000583</v>
      </c>
    </row>
    <row r="1182" spans="13:14" s="133" customFormat="1" ht="15.75" customHeight="1">
      <c r="M1182" s="60">
        <v>386.79999999998898</v>
      </c>
      <c r="N1182" s="66">
        <v>87.962000000000586</v>
      </c>
    </row>
    <row r="1183" spans="13:14" s="133" customFormat="1" ht="15.75" customHeight="1">
      <c r="M1183" s="60">
        <v>386.80999999998897</v>
      </c>
      <c r="N1183" s="66">
        <v>88.010900000000589</v>
      </c>
    </row>
    <row r="1184" spans="13:14" s="133" customFormat="1" ht="15.75" customHeight="1">
      <c r="M1184" s="60">
        <v>386.81999999998902</v>
      </c>
      <c r="N1184" s="66">
        <v>88.059800000000592</v>
      </c>
    </row>
    <row r="1185" spans="13:14" s="133" customFormat="1" ht="15.75" customHeight="1">
      <c r="M1185" s="60">
        <v>386.82999999998901</v>
      </c>
      <c r="N1185" s="66">
        <v>88.108700000000596</v>
      </c>
    </row>
    <row r="1186" spans="13:14" s="133" customFormat="1" ht="15.75" customHeight="1">
      <c r="M1186" s="60">
        <v>386.839999999989</v>
      </c>
      <c r="N1186" s="66">
        <v>88.157600000000599</v>
      </c>
    </row>
    <row r="1187" spans="13:14" s="133" customFormat="1" ht="15.75" customHeight="1">
      <c r="M1187" s="60">
        <v>386.849999999989</v>
      </c>
      <c r="N1187" s="66">
        <v>88.206500000000602</v>
      </c>
    </row>
    <row r="1188" spans="13:14" s="133" customFormat="1" ht="15.75" customHeight="1">
      <c r="M1188" s="60">
        <v>386.85999999998899</v>
      </c>
      <c r="N1188" s="66">
        <v>88.255400000000606</v>
      </c>
    </row>
    <row r="1189" spans="13:14" s="133" customFormat="1" ht="15.75" customHeight="1">
      <c r="M1189" s="60">
        <v>386.86999999998898</v>
      </c>
      <c r="N1189" s="66">
        <v>88.304300000000609</v>
      </c>
    </row>
    <row r="1190" spans="13:14" s="133" customFormat="1" ht="15.75" customHeight="1">
      <c r="M1190" s="60">
        <v>386.87999999998902</v>
      </c>
      <c r="N1190" s="66">
        <v>88.353200000000612</v>
      </c>
    </row>
    <row r="1191" spans="13:14" s="133" customFormat="1" ht="15.75" customHeight="1">
      <c r="M1191" s="60">
        <v>386.88999999998902</v>
      </c>
      <c r="N1191" s="66">
        <v>88.402100000000615</v>
      </c>
    </row>
    <row r="1192" spans="13:14" s="133" customFormat="1" ht="15.75" customHeight="1">
      <c r="M1192" s="60">
        <v>386.89999999998901</v>
      </c>
      <c r="N1192" s="66">
        <v>88.451000000000619</v>
      </c>
    </row>
    <row r="1193" spans="13:14" s="133" customFormat="1" ht="15.75" customHeight="1">
      <c r="M1193" s="60">
        <v>386.909999999989</v>
      </c>
      <c r="N1193" s="66">
        <v>88.499900000000622</v>
      </c>
    </row>
    <row r="1194" spans="13:14" s="133" customFormat="1" ht="15.75" customHeight="1">
      <c r="M1194" s="60">
        <v>386.91999999998899</v>
      </c>
      <c r="N1194" s="66">
        <v>88.548800000000625</v>
      </c>
    </row>
    <row r="1195" spans="13:14" s="133" customFormat="1" ht="15.75" customHeight="1">
      <c r="M1195" s="60">
        <v>386.92999999998898</v>
      </c>
      <c r="N1195" s="66">
        <v>88.597700000000629</v>
      </c>
    </row>
    <row r="1196" spans="13:14" s="133" customFormat="1" ht="15.75" customHeight="1">
      <c r="M1196" s="60">
        <v>386.93999999998903</v>
      </c>
      <c r="N1196" s="66">
        <v>88.646600000000632</v>
      </c>
    </row>
    <row r="1197" spans="13:14" s="133" customFormat="1" ht="15.75" customHeight="1">
      <c r="M1197" s="60">
        <v>386.94999999998902</v>
      </c>
      <c r="N1197" s="66">
        <v>88.695500000000635</v>
      </c>
    </row>
    <row r="1198" spans="13:14" s="133" customFormat="1" ht="15.75" customHeight="1">
      <c r="M1198" s="60">
        <v>386.95999999998901</v>
      </c>
      <c r="N1198" s="66">
        <v>88.744400000000638</v>
      </c>
    </row>
    <row r="1199" spans="13:14" s="133" customFormat="1" ht="15.75" customHeight="1">
      <c r="M1199" s="60">
        <v>386.969999999989</v>
      </c>
      <c r="N1199" s="66">
        <v>88.793300000000642</v>
      </c>
    </row>
    <row r="1200" spans="13:14" s="133" customFormat="1" ht="15.75" customHeight="1">
      <c r="M1200" s="60">
        <v>386.97999999998899</v>
      </c>
      <c r="N1200" s="66">
        <v>88.842200000000645</v>
      </c>
    </row>
    <row r="1201" spans="13:14" s="133" customFormat="1" ht="15.75" customHeight="1">
      <c r="M1201" s="60">
        <v>386.98999999998898</v>
      </c>
      <c r="N1201" s="66">
        <v>88.891100000000648</v>
      </c>
    </row>
    <row r="1202" spans="13:14" s="133" customFormat="1" ht="15.75" customHeight="1">
      <c r="M1202" s="60">
        <v>386.99999999998897</v>
      </c>
      <c r="N1202" s="66">
        <v>88.940000000000651</v>
      </c>
    </row>
    <row r="1203" spans="13:14" s="133" customFormat="1" ht="15.75" customHeight="1">
      <c r="M1203" s="60">
        <v>387.00999999998902</v>
      </c>
      <c r="N1203" s="66">
        <v>88.988900000000655</v>
      </c>
    </row>
    <row r="1204" spans="13:14" s="133" customFormat="1" ht="15.75" customHeight="1">
      <c r="M1204" s="60">
        <v>387.01999999998901</v>
      </c>
      <c r="N1204" s="66">
        <v>89.037800000000658</v>
      </c>
    </row>
    <row r="1205" spans="13:14" s="133" customFormat="1" ht="15.75" customHeight="1">
      <c r="M1205" s="60">
        <v>387.029999999989</v>
      </c>
      <c r="N1205" s="66">
        <v>89.086700000000661</v>
      </c>
    </row>
    <row r="1206" spans="13:14" s="133" customFormat="1" ht="15.75" customHeight="1">
      <c r="M1206" s="60">
        <v>387.03999999998899</v>
      </c>
      <c r="N1206" s="66">
        <v>89.135600000000665</v>
      </c>
    </row>
    <row r="1207" spans="13:14" s="133" customFormat="1" ht="15.75" customHeight="1">
      <c r="M1207" s="60">
        <v>387.04999999998898</v>
      </c>
      <c r="N1207" s="66">
        <v>89.184500000000668</v>
      </c>
    </row>
    <row r="1208" spans="13:14" s="133" customFormat="1" ht="15.75" customHeight="1">
      <c r="M1208" s="60">
        <v>387.05999999998897</v>
      </c>
      <c r="N1208" s="66">
        <v>89.233400000000671</v>
      </c>
    </row>
    <row r="1209" spans="13:14" s="133" customFormat="1" ht="15.75" customHeight="1">
      <c r="M1209" s="60">
        <v>387.06999999998902</v>
      </c>
      <c r="N1209" s="66">
        <v>89.282300000000674</v>
      </c>
    </row>
    <row r="1210" spans="13:14" s="133" customFormat="1" ht="15.75" customHeight="1">
      <c r="M1210" s="60">
        <v>387.07999999998901</v>
      </c>
      <c r="N1210" s="66">
        <v>89.331200000000678</v>
      </c>
    </row>
    <row r="1211" spans="13:14" s="133" customFormat="1" ht="15.75" customHeight="1">
      <c r="M1211" s="60">
        <v>387.089999999989</v>
      </c>
      <c r="N1211" s="66">
        <v>89.380100000000681</v>
      </c>
    </row>
    <row r="1212" spans="13:14" s="133" customFormat="1" ht="15.75" customHeight="1">
      <c r="M1212" s="60">
        <v>387.099999999989</v>
      </c>
      <c r="N1212" s="66">
        <v>89.429000000000684</v>
      </c>
    </row>
    <row r="1213" spans="13:14" s="133" customFormat="1" ht="15.75" customHeight="1">
      <c r="M1213" s="60">
        <v>387.10999999998899</v>
      </c>
      <c r="N1213" s="66">
        <v>89.477900000000687</v>
      </c>
    </row>
    <row r="1214" spans="13:14" s="133" customFormat="1" ht="15.75" customHeight="1">
      <c r="M1214" s="60">
        <v>387.11999999998898</v>
      </c>
      <c r="N1214" s="66">
        <v>89.526800000000691</v>
      </c>
    </row>
    <row r="1215" spans="13:14" s="133" customFormat="1" ht="15.75" customHeight="1">
      <c r="M1215" s="60">
        <v>387.12999999998902</v>
      </c>
      <c r="N1215" s="66">
        <v>89.575700000000694</v>
      </c>
    </row>
    <row r="1216" spans="13:14" s="133" customFormat="1" ht="15.75" customHeight="1">
      <c r="M1216" s="60">
        <v>387.13999999998902</v>
      </c>
      <c r="N1216" s="66">
        <v>89.624600000000697</v>
      </c>
    </row>
    <row r="1217" spans="13:14" s="133" customFormat="1" ht="15.75" customHeight="1">
      <c r="M1217" s="60">
        <v>387.14999999998901</v>
      </c>
      <c r="N1217" s="66">
        <v>89.673500000000701</v>
      </c>
    </row>
    <row r="1218" spans="13:14" s="133" customFormat="1" ht="15.75" customHeight="1">
      <c r="M1218" s="60">
        <v>387.159999999989</v>
      </c>
      <c r="N1218" s="66">
        <v>89.722400000000704</v>
      </c>
    </row>
    <row r="1219" spans="13:14" s="133" customFormat="1" ht="15.75" customHeight="1">
      <c r="M1219" s="60">
        <v>387.16999999998899</v>
      </c>
      <c r="N1219" s="66">
        <v>89.771300000000707</v>
      </c>
    </row>
    <row r="1220" spans="13:14" s="133" customFormat="1" ht="15.75" customHeight="1">
      <c r="M1220" s="60">
        <v>387.17999999998898</v>
      </c>
      <c r="N1220" s="66">
        <v>89.82020000000071</v>
      </c>
    </row>
    <row r="1221" spans="13:14" s="133" customFormat="1" ht="15.75" customHeight="1">
      <c r="M1221" s="60">
        <v>387.18999999998903</v>
      </c>
      <c r="N1221" s="66">
        <v>89.869100000000714</v>
      </c>
    </row>
    <row r="1222" spans="13:14" s="133" customFormat="1" ht="15.75" customHeight="1">
      <c r="M1222" s="60">
        <v>387.19999999998902</v>
      </c>
      <c r="N1222" s="66">
        <v>89.918000000000717</v>
      </c>
    </row>
    <row r="1223" spans="13:14" s="133" customFormat="1" ht="15.75" customHeight="1">
      <c r="M1223" s="60">
        <v>387.20999999998901</v>
      </c>
      <c r="N1223" s="66">
        <v>89.96690000000072</v>
      </c>
    </row>
    <row r="1224" spans="13:14" s="133" customFormat="1" ht="15.75" customHeight="1">
      <c r="M1224" s="60">
        <v>387.219999999989</v>
      </c>
      <c r="N1224" s="66">
        <v>90.015800000000723</v>
      </c>
    </row>
    <row r="1225" spans="13:14" s="133" customFormat="1" ht="15.75" customHeight="1">
      <c r="M1225" s="60">
        <v>387.22999999998899</v>
      </c>
      <c r="N1225" s="66">
        <v>90.064700000000727</v>
      </c>
    </row>
    <row r="1226" spans="13:14" s="133" customFormat="1" ht="15.75" customHeight="1">
      <c r="M1226" s="60">
        <v>387.23999999998898</v>
      </c>
      <c r="N1226" s="66">
        <v>90.11360000000073</v>
      </c>
    </row>
    <row r="1227" spans="13:14" s="133" customFormat="1" ht="15.75" customHeight="1">
      <c r="M1227" s="60">
        <v>387.24999999998897</v>
      </c>
      <c r="N1227" s="66">
        <v>90.162500000000733</v>
      </c>
    </row>
    <row r="1228" spans="13:14" s="133" customFormat="1" ht="15.75" customHeight="1">
      <c r="M1228" s="60">
        <v>387.25999999998902</v>
      </c>
      <c r="N1228" s="66">
        <v>90.211400000000737</v>
      </c>
    </row>
    <row r="1229" spans="13:14" s="133" customFormat="1" ht="15.75" customHeight="1">
      <c r="M1229" s="60">
        <v>387.26999999998901</v>
      </c>
      <c r="N1229" s="66">
        <v>90.26030000000074</v>
      </c>
    </row>
    <row r="1230" spans="13:14" s="133" customFormat="1" ht="15.75" customHeight="1">
      <c r="M1230" s="60">
        <v>387.279999999989</v>
      </c>
      <c r="N1230" s="66">
        <v>90.309200000000743</v>
      </c>
    </row>
    <row r="1231" spans="13:14" s="133" customFormat="1" ht="15.75" customHeight="1">
      <c r="M1231" s="60">
        <v>387.28999999998899</v>
      </c>
      <c r="N1231" s="66">
        <v>90.358100000000746</v>
      </c>
    </row>
    <row r="1232" spans="13:14" s="133" customFormat="1" ht="15.75" customHeight="1">
      <c r="M1232" s="60">
        <v>387.29999999998898</v>
      </c>
      <c r="N1232" s="66">
        <v>90.40700000000075</v>
      </c>
    </row>
    <row r="1233" spans="13:14" s="133" customFormat="1" ht="15.75" customHeight="1">
      <c r="M1233" s="60">
        <v>387.30999999998897</v>
      </c>
      <c r="N1233" s="66">
        <v>90.455900000000753</v>
      </c>
    </row>
    <row r="1234" spans="13:14" s="133" customFormat="1" ht="15.75" customHeight="1">
      <c r="M1234" s="60">
        <v>387.31999999998902</v>
      </c>
      <c r="N1234" s="66">
        <v>90.504800000000756</v>
      </c>
    </row>
    <row r="1235" spans="13:14" s="133" customFormat="1" ht="15.75" customHeight="1">
      <c r="M1235" s="60">
        <v>387.32999999998901</v>
      </c>
      <c r="N1235" s="66">
        <v>90.553700000000759</v>
      </c>
    </row>
    <row r="1236" spans="13:14" s="133" customFormat="1" ht="15.75" customHeight="1">
      <c r="M1236" s="60">
        <v>387.339999999989</v>
      </c>
      <c r="N1236" s="66">
        <v>90.602600000000763</v>
      </c>
    </row>
    <row r="1237" spans="13:14" s="133" customFormat="1" ht="15.75" customHeight="1">
      <c r="M1237" s="60">
        <v>387.349999999989</v>
      </c>
      <c r="N1237" s="66">
        <v>90.651500000000766</v>
      </c>
    </row>
    <row r="1238" spans="13:14" s="133" customFormat="1" ht="15.75" customHeight="1">
      <c r="M1238" s="60">
        <v>387.35999999998899</v>
      </c>
      <c r="N1238" s="66">
        <v>90.700400000000769</v>
      </c>
    </row>
    <row r="1239" spans="13:14" s="133" customFormat="1" ht="15.75" customHeight="1">
      <c r="M1239" s="60">
        <v>387.36999999998898</v>
      </c>
      <c r="N1239" s="66">
        <v>90.749300000000773</v>
      </c>
    </row>
    <row r="1240" spans="13:14" s="133" customFormat="1" ht="15.75" customHeight="1">
      <c r="M1240" s="60">
        <v>387.37999999998902</v>
      </c>
      <c r="N1240" s="66">
        <v>90.798200000000776</v>
      </c>
    </row>
    <row r="1241" spans="13:14" s="133" customFormat="1" ht="15.75" customHeight="1">
      <c r="M1241" s="60">
        <v>387.38999999998902</v>
      </c>
      <c r="N1241" s="66">
        <v>90.847100000000779</v>
      </c>
    </row>
    <row r="1242" spans="13:14" s="133" customFormat="1" ht="15.75" customHeight="1">
      <c r="M1242" s="60">
        <v>387.39999999998901</v>
      </c>
      <c r="N1242" s="66">
        <v>90.896000000000782</v>
      </c>
    </row>
    <row r="1243" spans="13:14" s="133" customFormat="1" ht="15.75" customHeight="1">
      <c r="M1243" s="60">
        <v>387.409999999989</v>
      </c>
      <c r="N1243" s="66">
        <v>90.944900000000786</v>
      </c>
    </row>
    <row r="1244" spans="13:14" s="133" customFormat="1" ht="15.75" customHeight="1">
      <c r="M1244" s="60">
        <v>387.41999999998899</v>
      </c>
      <c r="N1244" s="66">
        <v>90.993800000000789</v>
      </c>
    </row>
    <row r="1245" spans="13:14" s="133" customFormat="1" ht="15.75" customHeight="1">
      <c r="M1245" s="60">
        <v>387.42999999998898</v>
      </c>
      <c r="N1245" s="66">
        <v>91.042700000000792</v>
      </c>
    </row>
    <row r="1246" spans="13:14" s="133" customFormat="1" ht="15.75" customHeight="1">
      <c r="M1246" s="60">
        <v>387.43999999998903</v>
      </c>
      <c r="N1246" s="66">
        <v>91.091600000000795</v>
      </c>
    </row>
    <row r="1247" spans="13:14" s="133" customFormat="1" ht="15.75" customHeight="1">
      <c r="M1247" s="60">
        <v>387.44999999998902</v>
      </c>
      <c r="N1247" s="66">
        <v>91.140500000000799</v>
      </c>
    </row>
    <row r="1248" spans="13:14" s="133" customFormat="1" ht="15.75" customHeight="1">
      <c r="M1248" s="60">
        <v>387.45999999998901</v>
      </c>
      <c r="N1248" s="66">
        <v>91.189400000000802</v>
      </c>
    </row>
    <row r="1249" spans="13:14" s="133" customFormat="1" ht="15.75" customHeight="1">
      <c r="M1249" s="60">
        <v>387.469999999989</v>
      </c>
      <c r="N1249" s="66">
        <v>91.238300000000805</v>
      </c>
    </row>
    <row r="1250" spans="13:14" s="133" customFormat="1" ht="15.75" customHeight="1">
      <c r="M1250" s="60">
        <v>387.47999999998899</v>
      </c>
      <c r="N1250" s="66">
        <v>91.287200000000809</v>
      </c>
    </row>
    <row r="1251" spans="13:14" s="133" customFormat="1" ht="15.75" customHeight="1">
      <c r="M1251" s="60">
        <v>387.48999999998898</v>
      </c>
      <c r="N1251" s="66">
        <v>91.336100000000812</v>
      </c>
    </row>
    <row r="1252" spans="13:14" s="133" customFormat="1" ht="15.75" customHeight="1">
      <c r="M1252" s="60">
        <v>387.49999999998897</v>
      </c>
      <c r="N1252" s="66">
        <v>91.385000000000815</v>
      </c>
    </row>
    <row r="1253" spans="13:14" s="133" customFormat="1" ht="15.75" customHeight="1">
      <c r="M1253" s="60">
        <v>387.50999999998902</v>
      </c>
      <c r="N1253" s="66">
        <v>91.433900000000818</v>
      </c>
    </row>
    <row r="1254" spans="13:14" s="133" customFormat="1" ht="15.75" customHeight="1">
      <c r="M1254" s="60">
        <v>387.51999999998901</v>
      </c>
      <c r="N1254" s="66">
        <v>91.482800000000822</v>
      </c>
    </row>
    <row r="1255" spans="13:14" s="133" customFormat="1" ht="15.75" customHeight="1">
      <c r="M1255" s="60">
        <v>387.529999999989</v>
      </c>
      <c r="N1255" s="66">
        <v>91.531700000000825</v>
      </c>
    </row>
    <row r="1256" spans="13:14" s="133" customFormat="1" ht="15.75" customHeight="1">
      <c r="M1256" s="60">
        <v>387.53999999998899</v>
      </c>
      <c r="N1256" s="66">
        <v>91.580600000000828</v>
      </c>
    </row>
    <row r="1257" spans="13:14" s="133" customFormat="1" ht="15.75" customHeight="1">
      <c r="M1257" s="60">
        <v>387.54999999998898</v>
      </c>
      <c r="N1257" s="66">
        <v>91.629500000000832</v>
      </c>
    </row>
    <row r="1258" spans="13:14" s="133" customFormat="1" ht="15.75" customHeight="1">
      <c r="M1258" s="60">
        <v>387.55999999998897</v>
      </c>
      <c r="N1258" s="66">
        <v>91.678400000000835</v>
      </c>
    </row>
    <row r="1259" spans="13:14" s="133" customFormat="1" ht="15.75" customHeight="1">
      <c r="M1259" s="60">
        <v>387.56999999998902</v>
      </c>
      <c r="N1259" s="66">
        <v>91.727300000000838</v>
      </c>
    </row>
    <row r="1260" spans="13:14" s="133" customFormat="1" ht="15.75" customHeight="1">
      <c r="M1260" s="60">
        <v>387.57999999998901</v>
      </c>
      <c r="N1260" s="65">
        <v>91.776200000000841</v>
      </c>
    </row>
    <row r="1261" spans="13:14" s="133" customFormat="1" ht="15.75" customHeight="1">
      <c r="M1261" s="60">
        <v>387.589999999989</v>
      </c>
      <c r="N1261" s="65">
        <v>91.825100000000845</v>
      </c>
    </row>
    <row r="1262" spans="13:14" s="133" customFormat="1" ht="15.75" customHeight="1">
      <c r="M1262" s="60">
        <v>387.59999999998797</v>
      </c>
      <c r="N1262" s="65">
        <v>91.874000000000848</v>
      </c>
    </row>
    <row r="1263" spans="13:14" s="133" customFormat="1" ht="15.75" customHeight="1">
      <c r="M1263" s="60">
        <v>387.60999999998802</v>
      </c>
      <c r="N1263" s="65">
        <v>91.922900000000851</v>
      </c>
    </row>
    <row r="1264" spans="13:14" s="133" customFormat="1" ht="15.75" customHeight="1">
      <c r="M1264" s="60">
        <v>387.61999999998801</v>
      </c>
      <c r="N1264" s="65">
        <v>91.971800000000854</v>
      </c>
    </row>
    <row r="1265" spans="13:14" s="133" customFormat="1" ht="15.75" customHeight="1">
      <c r="M1265" s="60">
        <v>387.62999999998902</v>
      </c>
      <c r="N1265" s="65">
        <v>92.020700000000858</v>
      </c>
    </row>
    <row r="1266" spans="13:14" s="133" customFormat="1" ht="15.75" customHeight="1">
      <c r="M1266" s="60">
        <v>387.63999999998902</v>
      </c>
      <c r="N1266" s="65">
        <v>92.069600000000861</v>
      </c>
    </row>
    <row r="1267" spans="13:14" s="133" customFormat="1" ht="15.75" customHeight="1">
      <c r="M1267" s="60">
        <v>387.64999999998798</v>
      </c>
      <c r="N1267" s="65">
        <v>92.118500000000864</v>
      </c>
    </row>
    <row r="1268" spans="13:14" s="133" customFormat="1" ht="15.75" customHeight="1">
      <c r="M1268" s="60">
        <v>387.65999999998797</v>
      </c>
      <c r="N1268" s="65">
        <v>92.167400000000868</v>
      </c>
    </row>
    <row r="1269" spans="13:14" s="133" customFormat="1" ht="15.75" customHeight="1">
      <c r="M1269" s="60">
        <v>387.66999999998802</v>
      </c>
      <c r="N1269" s="65">
        <v>92.216300000000871</v>
      </c>
    </row>
    <row r="1270" spans="13:14" s="133" customFormat="1" ht="15.75" customHeight="1">
      <c r="M1270" s="60">
        <v>387.67999999998801</v>
      </c>
      <c r="N1270" s="65">
        <v>92.265200000000874</v>
      </c>
    </row>
    <row r="1271" spans="13:14" s="133" customFormat="1" ht="15.75" customHeight="1">
      <c r="M1271" s="60">
        <v>387.68999999998903</v>
      </c>
      <c r="N1271" s="65">
        <v>92.314100000000877</v>
      </c>
    </row>
    <row r="1272" spans="13:14" s="133" customFormat="1" ht="15.75" customHeight="1">
      <c r="M1272" s="60">
        <v>387.69999999998902</v>
      </c>
      <c r="N1272" s="65">
        <v>92.363000000000881</v>
      </c>
    </row>
    <row r="1273" spans="13:14" s="133" customFormat="1" ht="15.75" customHeight="1">
      <c r="M1273" s="60">
        <v>387.70999999998799</v>
      </c>
      <c r="N1273" s="65">
        <v>92.411900000000884</v>
      </c>
    </row>
    <row r="1274" spans="13:14" s="133" customFormat="1" ht="15.75" customHeight="1">
      <c r="M1274" s="60">
        <v>387.71999999998798</v>
      </c>
      <c r="N1274" s="65">
        <v>92.460800000000887</v>
      </c>
    </row>
    <row r="1275" spans="13:14" s="133" customFormat="1" ht="15.75" customHeight="1">
      <c r="M1275" s="60">
        <v>387.72999999998802</v>
      </c>
      <c r="N1275" s="65">
        <v>92.50970000000089</v>
      </c>
    </row>
    <row r="1276" spans="13:14" s="133" customFormat="1" ht="15.75" customHeight="1">
      <c r="M1276" s="60">
        <v>387.73999999998802</v>
      </c>
      <c r="N1276" s="65">
        <v>92.558600000000894</v>
      </c>
    </row>
    <row r="1277" spans="13:14" s="133" customFormat="1" ht="15.75" customHeight="1">
      <c r="M1277" s="60">
        <v>387.74999999998801</v>
      </c>
      <c r="N1277" s="65">
        <v>92.607500000000897</v>
      </c>
    </row>
    <row r="1278" spans="13:14" s="133" customFormat="1" ht="15.75" customHeight="1">
      <c r="M1278" s="60">
        <v>387.759999999988</v>
      </c>
      <c r="N1278" s="65">
        <v>92.6564000000009</v>
      </c>
    </row>
    <row r="1279" spans="13:14" s="133" customFormat="1" ht="15.75" customHeight="1">
      <c r="M1279" s="60">
        <v>387.76999999998799</v>
      </c>
      <c r="N1279" s="65">
        <v>92.705300000000904</v>
      </c>
    </row>
    <row r="1280" spans="13:14" s="133" customFormat="1" ht="15.75" customHeight="1">
      <c r="M1280" s="60">
        <v>387.77999999998798</v>
      </c>
      <c r="N1280" s="65">
        <v>92.754200000000907</v>
      </c>
    </row>
    <row r="1281" spans="13:14" s="133" customFormat="1" ht="15.75" customHeight="1">
      <c r="M1281" s="60">
        <v>387.78999999998803</v>
      </c>
      <c r="N1281" s="65">
        <v>92.80310000000091</v>
      </c>
    </row>
    <row r="1282" spans="13:14" s="133" customFormat="1" ht="15.75" customHeight="1">
      <c r="M1282" s="60">
        <v>387.79999999998802</v>
      </c>
      <c r="N1282" s="65">
        <v>92.852000000000913</v>
      </c>
    </row>
    <row r="1283" spans="13:14" s="133" customFormat="1" ht="15.75" customHeight="1">
      <c r="M1283" s="60">
        <v>387.80999999998801</v>
      </c>
      <c r="N1283" s="65">
        <v>92.900900000000917</v>
      </c>
    </row>
    <row r="1284" spans="13:14" s="133" customFormat="1" ht="15.75" customHeight="1">
      <c r="M1284" s="60">
        <v>387.819999999988</v>
      </c>
      <c r="N1284" s="65">
        <v>92.94980000000092</v>
      </c>
    </row>
    <row r="1285" spans="13:14" s="133" customFormat="1" ht="15.75" customHeight="1">
      <c r="M1285" s="60">
        <v>387.82999999998799</v>
      </c>
      <c r="N1285" s="65">
        <v>92.998700000000923</v>
      </c>
    </row>
    <row r="1286" spans="13:14" s="133" customFormat="1" ht="15.75" customHeight="1">
      <c r="M1286" s="60">
        <v>387.83999999998798</v>
      </c>
      <c r="N1286" s="65">
        <v>93.047600000000926</v>
      </c>
    </row>
    <row r="1287" spans="13:14" s="133" customFormat="1" ht="15.75" customHeight="1">
      <c r="M1287" s="60">
        <v>387.84999999998797</v>
      </c>
      <c r="N1287" s="65">
        <v>93.09650000000093</v>
      </c>
    </row>
    <row r="1288" spans="13:14" s="133" customFormat="1" ht="15.75" customHeight="1">
      <c r="M1288" s="60">
        <v>387.85999999998802</v>
      </c>
      <c r="N1288" s="65">
        <v>93.145400000000933</v>
      </c>
    </row>
    <row r="1289" spans="13:14" s="133" customFormat="1" ht="15.75" customHeight="1">
      <c r="M1289" s="60">
        <v>387.86999999998801</v>
      </c>
      <c r="N1289" s="65">
        <v>93.194300000000936</v>
      </c>
    </row>
    <row r="1290" spans="13:14" s="133" customFormat="1" ht="15.75" customHeight="1">
      <c r="M1290" s="60">
        <v>387.879999999988</v>
      </c>
      <c r="N1290" s="65">
        <v>93.24320000000094</v>
      </c>
    </row>
    <row r="1291" spans="13:14" s="133" customFormat="1" ht="15.75" customHeight="1">
      <c r="M1291" s="60">
        <v>387.88999999998799</v>
      </c>
      <c r="N1291" s="65">
        <v>93.292100000000943</v>
      </c>
    </row>
    <row r="1292" spans="13:14" s="133" customFormat="1" ht="15.75" customHeight="1">
      <c r="M1292" s="60">
        <v>387.89999999998798</v>
      </c>
      <c r="N1292" s="65">
        <v>93.341000000000946</v>
      </c>
    </row>
    <row r="1293" spans="13:14" s="133" customFormat="1" ht="15.75" customHeight="1">
      <c r="M1293" s="60">
        <v>387.90999999998797</v>
      </c>
      <c r="N1293" s="65">
        <v>93.389900000000949</v>
      </c>
    </row>
    <row r="1294" spans="13:14" s="133" customFormat="1" ht="15.75" customHeight="1">
      <c r="M1294" s="60">
        <v>387.91999999998802</v>
      </c>
      <c r="N1294" s="65">
        <v>93.438800000000953</v>
      </c>
    </row>
    <row r="1295" spans="13:14" s="133" customFormat="1" ht="15.75" customHeight="1">
      <c r="M1295" s="60">
        <v>387.92999999998801</v>
      </c>
      <c r="N1295" s="65">
        <v>93.487700000000956</v>
      </c>
    </row>
    <row r="1296" spans="13:14" s="133" customFormat="1" ht="15.75" customHeight="1">
      <c r="M1296" s="60">
        <v>387.939999999988</v>
      </c>
      <c r="N1296" s="65">
        <v>93.536600000000959</v>
      </c>
    </row>
    <row r="1297" spans="13:14" s="133" customFormat="1" ht="15.75" customHeight="1">
      <c r="M1297" s="60">
        <v>387.94999999998799</v>
      </c>
      <c r="N1297" s="65">
        <v>93.585500000000962</v>
      </c>
    </row>
    <row r="1298" spans="13:14" s="133" customFormat="1" ht="15.75" customHeight="1">
      <c r="M1298" s="60">
        <v>387.95999999998799</v>
      </c>
      <c r="N1298" s="65">
        <v>93.634400000000966</v>
      </c>
    </row>
    <row r="1299" spans="13:14" s="133" customFormat="1" ht="15.75" customHeight="1">
      <c r="M1299" s="60">
        <v>387.96999999998798</v>
      </c>
      <c r="N1299" s="65">
        <v>93.683300000000969</v>
      </c>
    </row>
    <row r="1300" spans="13:14" s="133" customFormat="1" ht="15.75" customHeight="1">
      <c r="M1300" s="60">
        <v>387.97999999998802</v>
      </c>
      <c r="N1300" s="65">
        <v>93.732200000000972</v>
      </c>
    </row>
    <row r="1301" spans="13:14" s="133" customFormat="1" ht="15.75" customHeight="1">
      <c r="M1301" s="60">
        <v>387.98999999998802</v>
      </c>
      <c r="N1301" s="65">
        <v>93.781100000000976</v>
      </c>
    </row>
    <row r="1302" spans="13:14" s="133" customFormat="1" ht="15.75" customHeight="1">
      <c r="M1302" s="60">
        <v>387.99999999998801</v>
      </c>
      <c r="N1302" s="65">
        <v>93.830000000000979</v>
      </c>
    </row>
    <row r="1303" spans="13:14" s="133" customFormat="1" ht="15.75" customHeight="1">
      <c r="M1303" s="60">
        <v>388.009999999988</v>
      </c>
      <c r="N1303" s="65">
        <v>93.878900000000982</v>
      </c>
    </row>
    <row r="1304" spans="13:14" s="133" customFormat="1" ht="15.75" customHeight="1">
      <c r="M1304" s="60">
        <v>388.01999999998799</v>
      </c>
      <c r="N1304" s="65">
        <v>93.927800000000985</v>
      </c>
    </row>
    <row r="1305" spans="13:14" s="133" customFormat="1" ht="15.75" customHeight="1">
      <c r="M1305" s="60">
        <v>388.02999999998798</v>
      </c>
      <c r="N1305" s="65">
        <v>93.976700000000989</v>
      </c>
    </row>
    <row r="1306" spans="13:14" s="133" customFormat="1" ht="15.75" customHeight="1">
      <c r="M1306" s="60">
        <v>388.03999999998803</v>
      </c>
      <c r="N1306" s="65">
        <v>94.025600000000992</v>
      </c>
    </row>
    <row r="1307" spans="13:14" s="133" customFormat="1" ht="15.75" customHeight="1">
      <c r="M1307" s="60">
        <v>388.04999999998802</v>
      </c>
      <c r="N1307" s="65">
        <v>94.074500000000995</v>
      </c>
    </row>
    <row r="1308" spans="13:14" s="133" customFormat="1" ht="15.75" customHeight="1">
      <c r="M1308" s="60">
        <v>388.05999999998801</v>
      </c>
      <c r="N1308" s="65">
        <v>94.123400000000998</v>
      </c>
    </row>
    <row r="1309" spans="13:14" s="133" customFormat="1" ht="15.75" customHeight="1">
      <c r="M1309" s="60">
        <v>388.069999999988</v>
      </c>
      <c r="N1309" s="65">
        <v>94.172300000001002</v>
      </c>
    </row>
    <row r="1310" spans="13:14" s="133" customFormat="1" ht="15.75" customHeight="1">
      <c r="M1310" s="60">
        <v>388.07999999998799</v>
      </c>
      <c r="N1310" s="65">
        <v>94.221200000001005</v>
      </c>
    </row>
    <row r="1311" spans="13:14" s="133" customFormat="1" ht="15.75" customHeight="1">
      <c r="M1311" s="60">
        <v>388.08999999998798</v>
      </c>
      <c r="N1311" s="65">
        <v>94.270100000001008</v>
      </c>
    </row>
    <row r="1312" spans="13:14" s="133" customFormat="1" ht="15.75" customHeight="1">
      <c r="M1312" s="60">
        <v>388.09999999998797</v>
      </c>
      <c r="N1312" s="65">
        <v>94.319000000001012</v>
      </c>
    </row>
    <row r="1313" spans="13:14" s="133" customFormat="1" ht="15.75" customHeight="1">
      <c r="M1313" s="60">
        <v>388.10999999998802</v>
      </c>
      <c r="N1313" s="65">
        <v>94.367900000001015</v>
      </c>
    </row>
    <row r="1314" spans="13:14" s="133" customFormat="1" ht="15.75" customHeight="1">
      <c r="M1314" s="60">
        <v>388.11999999998801</v>
      </c>
      <c r="N1314" s="65">
        <v>94.416800000001018</v>
      </c>
    </row>
    <row r="1315" spans="13:14" s="133" customFormat="1" ht="15.75" customHeight="1">
      <c r="M1315" s="60">
        <v>388.129999999988</v>
      </c>
      <c r="N1315" s="65">
        <v>94.465700000001021</v>
      </c>
    </row>
    <row r="1316" spans="13:14" s="133" customFormat="1" ht="15.75" customHeight="1">
      <c r="M1316" s="60">
        <v>388.13999999998799</v>
      </c>
      <c r="N1316" s="65">
        <v>94.514600000001025</v>
      </c>
    </row>
    <row r="1317" spans="13:14" s="133" customFormat="1" ht="15.75" customHeight="1">
      <c r="M1317" s="60">
        <v>388.14999999998798</v>
      </c>
      <c r="N1317" s="65">
        <v>94.563500000001028</v>
      </c>
    </row>
    <row r="1318" spans="13:14" s="133" customFormat="1" ht="15.75" customHeight="1">
      <c r="M1318" s="60">
        <v>388.15999999998797</v>
      </c>
      <c r="N1318" s="65">
        <v>94.612400000001031</v>
      </c>
    </row>
    <row r="1319" spans="13:14" s="133" customFormat="1" ht="15.75" customHeight="1">
      <c r="M1319" s="60">
        <v>388.16999999998802</v>
      </c>
      <c r="N1319" s="65">
        <v>94.661300000001035</v>
      </c>
    </row>
    <row r="1320" spans="13:14" s="133" customFormat="1" ht="15.75" customHeight="1">
      <c r="M1320" s="60">
        <v>388.17999999998801</v>
      </c>
      <c r="N1320" s="65">
        <v>94.710200000001038</v>
      </c>
    </row>
    <row r="1321" spans="13:14" s="133" customFormat="1" ht="15.75" customHeight="1">
      <c r="M1321" s="60">
        <v>388.189999999988</v>
      </c>
      <c r="N1321" s="65">
        <v>94.759100000001041</v>
      </c>
    </row>
    <row r="1322" spans="13:14" s="133" customFormat="1" ht="15.75" customHeight="1">
      <c r="M1322" s="60">
        <v>388.19999999998799</v>
      </c>
      <c r="N1322" s="65">
        <v>94.808000000001044</v>
      </c>
    </row>
    <row r="1323" spans="13:14" s="133" customFormat="1" ht="15.75" customHeight="1">
      <c r="M1323" s="60">
        <v>388.20999999998799</v>
      </c>
      <c r="N1323" s="65">
        <v>94.856900000001048</v>
      </c>
    </row>
    <row r="1324" spans="13:14" s="133" customFormat="1" ht="15.75" customHeight="1">
      <c r="M1324" s="60">
        <v>388.21999999998798</v>
      </c>
      <c r="N1324" s="65">
        <v>94.905800000001051</v>
      </c>
    </row>
    <row r="1325" spans="13:14" s="133" customFormat="1" ht="15.75" customHeight="1">
      <c r="M1325" s="60">
        <v>388.22999999998802</v>
      </c>
      <c r="N1325" s="65">
        <v>94.954700000001054</v>
      </c>
    </row>
    <row r="1326" spans="13:14" s="133" customFormat="1" ht="15.75" customHeight="1">
      <c r="M1326" s="60">
        <v>388.23999999998802</v>
      </c>
      <c r="N1326" s="65">
        <v>95.003600000001057</v>
      </c>
    </row>
    <row r="1327" spans="13:14" s="133" customFormat="1" ht="15.75" customHeight="1">
      <c r="M1327" s="60">
        <v>388.24999999998801</v>
      </c>
      <c r="N1327" s="65">
        <v>95.052500000001061</v>
      </c>
    </row>
    <row r="1328" spans="13:14" s="133" customFormat="1" ht="15.75" customHeight="1">
      <c r="M1328" s="60">
        <v>388.259999999988</v>
      </c>
      <c r="N1328" s="65">
        <v>95.101400000001064</v>
      </c>
    </row>
    <row r="1329" spans="13:14" s="133" customFormat="1" ht="15.75" customHeight="1">
      <c r="M1329" s="60">
        <v>388.26999999998799</v>
      </c>
      <c r="N1329" s="65">
        <v>95.150300000001067</v>
      </c>
    </row>
    <row r="1330" spans="13:14" s="133" customFormat="1" ht="15.75" customHeight="1">
      <c r="M1330" s="60">
        <v>388.27999999998798</v>
      </c>
      <c r="N1330" s="65">
        <v>95.199200000001071</v>
      </c>
    </row>
    <row r="1331" spans="13:14" s="133" customFormat="1" ht="15.75" customHeight="1">
      <c r="M1331" s="60">
        <v>388.28999999998803</v>
      </c>
      <c r="N1331" s="65">
        <v>95.248100000001074</v>
      </c>
    </row>
    <row r="1332" spans="13:14" s="133" customFormat="1" ht="15.75" customHeight="1">
      <c r="M1332" s="60">
        <v>388.29999999998802</v>
      </c>
      <c r="N1332" s="65">
        <v>95.297000000001077</v>
      </c>
    </row>
    <row r="1333" spans="13:14" s="133" customFormat="1" ht="15.75" customHeight="1">
      <c r="M1333" s="60">
        <v>388.30999999998801</v>
      </c>
      <c r="N1333" s="65">
        <v>95.34590000000108</v>
      </c>
    </row>
    <row r="1334" spans="13:14" s="133" customFormat="1" ht="15.75" customHeight="1">
      <c r="M1334" s="60">
        <v>388.319999999988</v>
      </c>
      <c r="N1334" s="65">
        <v>95.394800000001084</v>
      </c>
    </row>
    <row r="1335" spans="13:14" s="133" customFormat="1" ht="15.75" customHeight="1">
      <c r="M1335" s="60">
        <v>388.32999999998799</v>
      </c>
      <c r="N1335" s="65">
        <v>95.443700000001087</v>
      </c>
    </row>
    <row r="1336" spans="13:14" s="133" customFormat="1" ht="15.75" customHeight="1">
      <c r="M1336" s="60">
        <v>388.33999999998798</v>
      </c>
      <c r="N1336" s="65">
        <v>95.49260000000109</v>
      </c>
    </row>
    <row r="1337" spans="13:14" s="133" customFormat="1" ht="15.75" customHeight="1">
      <c r="M1337" s="60">
        <v>388.34999999998797</v>
      </c>
      <c r="N1337" s="65">
        <v>95.541500000001093</v>
      </c>
    </row>
    <row r="1338" spans="13:14" s="133" customFormat="1" ht="15.75" customHeight="1">
      <c r="M1338" s="60">
        <v>388.35999999998802</v>
      </c>
      <c r="N1338" s="65">
        <v>95.590400000001097</v>
      </c>
    </row>
    <row r="1339" spans="13:14" s="133" customFormat="1" ht="15.75" customHeight="1">
      <c r="M1339" s="60">
        <v>388.36999999998801</v>
      </c>
      <c r="N1339" s="65">
        <v>95.6393000000011</v>
      </c>
    </row>
    <row r="1340" spans="13:14" s="133" customFormat="1" ht="15.75" customHeight="1">
      <c r="M1340" s="60">
        <v>388.379999999988</v>
      </c>
      <c r="N1340" s="65">
        <v>95.688200000001103</v>
      </c>
    </row>
    <row r="1341" spans="13:14" s="133" customFormat="1" ht="15.75" customHeight="1">
      <c r="M1341" s="60">
        <v>388.38999999998799</v>
      </c>
      <c r="N1341" s="65">
        <v>95.737100000001107</v>
      </c>
    </row>
    <row r="1342" spans="13:14" s="133" customFormat="1" ht="15.75" customHeight="1">
      <c r="M1342" s="60">
        <v>388.39999999998798</v>
      </c>
      <c r="N1342" s="65">
        <v>95.78600000000111</v>
      </c>
    </row>
    <row r="1343" spans="13:14" s="133" customFormat="1" ht="15.75" customHeight="1">
      <c r="M1343" s="60">
        <v>388.40999999998797</v>
      </c>
      <c r="N1343" s="65">
        <v>95.834900000001113</v>
      </c>
    </row>
    <row r="1344" spans="13:14" s="133" customFormat="1" ht="15.75" customHeight="1">
      <c r="M1344" s="60">
        <v>388.41999999998802</v>
      </c>
      <c r="N1344" s="65">
        <v>95.883800000001116</v>
      </c>
    </row>
    <row r="1345" spans="13:14" s="133" customFormat="1" ht="15.75" customHeight="1">
      <c r="M1345" s="60">
        <v>388.42999999998801</v>
      </c>
      <c r="N1345" s="65">
        <v>95.93270000000112</v>
      </c>
    </row>
    <row r="1346" spans="13:14" s="133" customFormat="1" ht="15.75" customHeight="1">
      <c r="M1346" s="60">
        <v>388.439999999988</v>
      </c>
      <c r="N1346" s="65">
        <v>95.981600000001123</v>
      </c>
    </row>
    <row r="1347" spans="13:14" s="133" customFormat="1" ht="15.75" customHeight="1">
      <c r="M1347" s="60">
        <v>388.44999999998799</v>
      </c>
      <c r="N1347" s="65">
        <v>96.030500000001126</v>
      </c>
    </row>
    <row r="1348" spans="13:14" s="133" customFormat="1" ht="15.75" customHeight="1">
      <c r="M1348" s="60">
        <v>388.45999999998799</v>
      </c>
      <c r="N1348" s="65">
        <v>96.079400000001129</v>
      </c>
    </row>
    <row r="1349" spans="13:14" s="133" customFormat="1" ht="15.75" customHeight="1">
      <c r="M1349" s="60">
        <v>388.46999999998798</v>
      </c>
      <c r="N1349" s="65">
        <v>96.128300000001133</v>
      </c>
    </row>
    <row r="1350" spans="13:14" s="133" customFormat="1" ht="15.75" customHeight="1">
      <c r="M1350" s="60">
        <v>388.47999999998802</v>
      </c>
      <c r="N1350" s="65">
        <v>96.177200000001136</v>
      </c>
    </row>
    <row r="1351" spans="13:14" s="133" customFormat="1" ht="15.75" customHeight="1">
      <c r="M1351" s="60">
        <v>388.48999999998802</v>
      </c>
      <c r="N1351" s="65">
        <v>96.226100000001139</v>
      </c>
    </row>
    <row r="1352" spans="13:14" s="133" customFormat="1" ht="15.75" customHeight="1">
      <c r="M1352" s="60">
        <v>388.49999999998801</v>
      </c>
      <c r="N1352" s="65">
        <v>96.275000000001143</v>
      </c>
    </row>
    <row r="1353" spans="13:14" s="133" customFormat="1" ht="15.75" customHeight="1">
      <c r="M1353" s="60">
        <v>388.509999999988</v>
      </c>
      <c r="N1353" s="65">
        <v>96.323900000001146</v>
      </c>
    </row>
    <row r="1354" spans="13:14" s="133" customFormat="1" ht="15.75" customHeight="1">
      <c r="M1354" s="60">
        <v>388.51999999998799</v>
      </c>
      <c r="N1354" s="65">
        <v>96.372800000001149</v>
      </c>
    </row>
    <row r="1355" spans="13:14" s="133" customFormat="1" ht="15.75" customHeight="1">
      <c r="M1355" s="60">
        <v>388.52999999998798</v>
      </c>
      <c r="N1355" s="65">
        <v>96.421700000001152</v>
      </c>
    </row>
    <row r="1356" spans="13:14" s="133" customFormat="1" ht="15.75" customHeight="1">
      <c r="M1356" s="60">
        <v>388.53999999998803</v>
      </c>
      <c r="N1356" s="65">
        <v>96.470600000001156</v>
      </c>
    </row>
    <row r="1357" spans="13:14" s="133" customFormat="1" ht="15.75" customHeight="1">
      <c r="M1357" s="60">
        <v>388.54999999998802</v>
      </c>
      <c r="N1357" s="65">
        <v>96.519500000001159</v>
      </c>
    </row>
    <row r="1358" spans="13:14" s="133" customFormat="1" ht="15.75" customHeight="1">
      <c r="M1358" s="60">
        <v>388.55999999998801</v>
      </c>
      <c r="N1358" s="65">
        <v>96.568400000001162</v>
      </c>
    </row>
    <row r="1359" spans="13:14" s="133" customFormat="1" ht="15.75" customHeight="1">
      <c r="M1359" s="60">
        <v>388.569999999988</v>
      </c>
      <c r="N1359" s="65">
        <v>96.617300000001165</v>
      </c>
    </row>
    <row r="1360" spans="13:14" s="133" customFormat="1" ht="15.75" customHeight="1">
      <c r="M1360" s="60">
        <v>388.57999999998799</v>
      </c>
      <c r="N1360" s="65">
        <v>96.666200000001169</v>
      </c>
    </row>
    <row r="1361" spans="13:14" s="133" customFormat="1" ht="15.75" customHeight="1">
      <c r="M1361" s="60">
        <v>388.58999999998798</v>
      </c>
      <c r="N1361" s="65">
        <v>96.715100000001172</v>
      </c>
    </row>
    <row r="1362" spans="13:14" s="133" customFormat="1" ht="15.75" customHeight="1">
      <c r="M1362" s="60">
        <v>388.59999999998797</v>
      </c>
      <c r="N1362" s="65">
        <v>96.764000000001175</v>
      </c>
    </row>
    <row r="1363" spans="13:14" s="133" customFormat="1" ht="15.75" customHeight="1">
      <c r="M1363" s="60">
        <v>388.60999999998802</v>
      </c>
      <c r="N1363" s="65">
        <v>96.812900000001179</v>
      </c>
    </row>
    <row r="1364" spans="13:14" s="133" customFormat="1" ht="15.75" customHeight="1">
      <c r="M1364" s="60">
        <v>388.61999999998801</v>
      </c>
      <c r="N1364" s="65">
        <v>96.861800000001182</v>
      </c>
    </row>
    <row r="1365" spans="13:14" s="133" customFormat="1" ht="15.75" customHeight="1">
      <c r="M1365" s="60">
        <v>388.629999999988</v>
      </c>
      <c r="N1365" s="65">
        <v>96.910700000001185</v>
      </c>
    </row>
    <row r="1366" spans="13:14" s="133" customFormat="1" ht="15.75" customHeight="1">
      <c r="M1366" s="60">
        <v>388.63999999998799</v>
      </c>
      <c r="N1366" s="65">
        <v>96.959600000001188</v>
      </c>
    </row>
    <row r="1367" spans="13:14" s="133" customFormat="1" ht="15.75" customHeight="1">
      <c r="M1367" s="60">
        <v>388.64999999998798</v>
      </c>
      <c r="N1367" s="65">
        <v>97.008500000001192</v>
      </c>
    </row>
    <row r="1368" spans="13:14" s="133" customFormat="1" ht="15.75" customHeight="1">
      <c r="M1368" s="60">
        <v>388.65999999998797</v>
      </c>
      <c r="N1368" s="65">
        <v>97.057400000001195</v>
      </c>
    </row>
    <row r="1369" spans="13:14" s="133" customFormat="1" ht="15.75" customHeight="1">
      <c r="M1369" s="60">
        <v>388.66999999998802</v>
      </c>
      <c r="N1369" s="65">
        <v>97.106300000001198</v>
      </c>
    </row>
    <row r="1370" spans="13:14" s="133" customFormat="1" ht="15.75" customHeight="1">
      <c r="M1370" s="60">
        <v>388.67999999998801</v>
      </c>
      <c r="N1370" s="65">
        <v>97.155200000001201</v>
      </c>
    </row>
    <row r="1371" spans="13:14" s="133" customFormat="1" ht="15.75" customHeight="1">
      <c r="M1371" s="60">
        <v>388.689999999988</v>
      </c>
      <c r="N1371" s="65">
        <v>97.204100000001205</v>
      </c>
    </row>
    <row r="1372" spans="13:14" s="133" customFormat="1" ht="15.75" customHeight="1">
      <c r="M1372" s="60">
        <v>388.69999999998703</v>
      </c>
      <c r="N1372" s="65">
        <v>97.253000000001208</v>
      </c>
    </row>
    <row r="1373" spans="13:14" s="133" customFormat="1" ht="15.75" customHeight="1">
      <c r="M1373" s="60">
        <v>388.70999999998702</v>
      </c>
      <c r="N1373" s="65">
        <v>97.301900000001211</v>
      </c>
    </row>
    <row r="1374" spans="13:14" s="133" customFormat="1" ht="15.75" customHeight="1">
      <c r="M1374" s="60">
        <v>388.71999999998701</v>
      </c>
      <c r="N1374" s="65">
        <v>97.350800000001215</v>
      </c>
    </row>
    <row r="1375" spans="13:14" s="133" customFormat="1" ht="15.75" customHeight="1">
      <c r="M1375" s="60">
        <v>388.72999999998802</v>
      </c>
      <c r="N1375" s="65">
        <v>97.399700000001218</v>
      </c>
    </row>
    <row r="1376" spans="13:14" s="133" customFormat="1" ht="15.75" customHeight="1">
      <c r="M1376" s="60">
        <v>388.73999999998802</v>
      </c>
      <c r="N1376" s="65">
        <v>97.448600000001221</v>
      </c>
    </row>
    <row r="1377" spans="13:14" s="133" customFormat="1" ht="15.75" customHeight="1">
      <c r="M1377" s="60">
        <v>388.74999999998698</v>
      </c>
      <c r="N1377" s="65">
        <v>97.497500000001224</v>
      </c>
    </row>
    <row r="1378" spans="13:14" s="133" customFormat="1" ht="15.75" customHeight="1">
      <c r="M1378" s="60">
        <v>388.75999999998697</v>
      </c>
      <c r="N1378" s="65">
        <v>97.546400000001228</v>
      </c>
    </row>
    <row r="1379" spans="13:14" s="133" customFormat="1" ht="15.75" customHeight="1">
      <c r="M1379" s="60">
        <v>388.76999999998702</v>
      </c>
      <c r="N1379" s="65">
        <v>97.595300000001231</v>
      </c>
    </row>
    <row r="1380" spans="13:14" s="133" customFormat="1" ht="15.75" customHeight="1">
      <c r="M1380" s="60">
        <v>388.77999999998701</v>
      </c>
      <c r="N1380" s="65">
        <v>97.644200000001234</v>
      </c>
    </row>
    <row r="1381" spans="13:14" s="133" customFormat="1" ht="15.75" customHeight="1">
      <c r="M1381" s="60">
        <v>388.78999999998803</v>
      </c>
      <c r="N1381" s="65">
        <v>97.693100000001238</v>
      </c>
    </row>
    <row r="1382" spans="13:14" s="133" customFormat="1" ht="15.75" customHeight="1">
      <c r="M1382" s="60">
        <v>388.79999999998802</v>
      </c>
      <c r="N1382" s="65">
        <v>97.742000000001241</v>
      </c>
    </row>
    <row r="1383" spans="13:14" s="133" customFormat="1" ht="15.75" customHeight="1">
      <c r="M1383" s="60">
        <v>388.80999999998699</v>
      </c>
      <c r="N1383" s="65">
        <v>97.790900000001244</v>
      </c>
    </row>
    <row r="1384" spans="13:14" s="133" customFormat="1" ht="15.75" customHeight="1">
      <c r="M1384" s="60">
        <v>388.81999999998698</v>
      </c>
      <c r="N1384" s="65">
        <v>97.839800000001247</v>
      </c>
    </row>
    <row r="1385" spans="13:14" s="133" customFormat="1" ht="15.75" customHeight="1">
      <c r="M1385" s="60">
        <v>388.82999999998702</v>
      </c>
      <c r="N1385" s="65">
        <v>97.888700000001251</v>
      </c>
    </row>
    <row r="1386" spans="13:14" s="133" customFormat="1" ht="15.75" customHeight="1">
      <c r="M1386" s="60">
        <v>388.83999999998701</v>
      </c>
      <c r="N1386" s="65">
        <v>97.937600000001254</v>
      </c>
    </row>
    <row r="1387" spans="13:14" s="133" customFormat="1" ht="15.75" customHeight="1">
      <c r="M1387" s="60">
        <v>388.84999999998701</v>
      </c>
      <c r="N1387" s="65">
        <v>97.986500000001257</v>
      </c>
    </row>
    <row r="1388" spans="13:14" s="133" customFormat="1" ht="15.75" customHeight="1">
      <c r="M1388" s="60">
        <v>388.859999999987</v>
      </c>
      <c r="N1388" s="65">
        <v>98.03540000000126</v>
      </c>
    </row>
    <row r="1389" spans="13:14" s="133" customFormat="1" ht="15.75" customHeight="1">
      <c r="M1389" s="60">
        <v>388.86999999998699</v>
      </c>
      <c r="N1389" s="65">
        <v>98.084300000001264</v>
      </c>
    </row>
    <row r="1390" spans="13:14" s="133" customFormat="1" ht="15.75" customHeight="1">
      <c r="M1390" s="60">
        <v>388.87999999998698</v>
      </c>
      <c r="N1390" s="65">
        <v>98.133200000001267</v>
      </c>
    </row>
    <row r="1391" spans="13:14" s="133" customFormat="1" ht="15.75" customHeight="1">
      <c r="M1391" s="60">
        <v>388.88999999998703</v>
      </c>
      <c r="N1391" s="65">
        <v>98.18210000000127</v>
      </c>
    </row>
    <row r="1392" spans="13:14" s="133" customFormat="1" ht="15.75" customHeight="1">
      <c r="M1392" s="60">
        <v>388.89999999998702</v>
      </c>
      <c r="N1392" s="65">
        <v>98.231000000001274</v>
      </c>
    </row>
    <row r="1393" spans="13:14" s="133" customFormat="1" ht="15.75" customHeight="1">
      <c r="M1393" s="60">
        <v>388.90999999998701</v>
      </c>
      <c r="N1393" s="65">
        <v>98.279900000001277</v>
      </c>
    </row>
    <row r="1394" spans="13:14" s="133" customFormat="1" ht="15.75" customHeight="1">
      <c r="M1394" s="60">
        <v>388.919999999987</v>
      </c>
      <c r="N1394" s="65">
        <v>98.32880000000128</v>
      </c>
    </row>
    <row r="1395" spans="13:14" s="133" customFormat="1" ht="15.75" customHeight="1">
      <c r="M1395" s="60">
        <v>388.92999999998699</v>
      </c>
      <c r="N1395" s="65">
        <v>98.377700000001283</v>
      </c>
    </row>
    <row r="1396" spans="13:14" s="133" customFormat="1" ht="15.75" customHeight="1">
      <c r="M1396" s="60">
        <v>388.93999999998698</v>
      </c>
      <c r="N1396" s="65">
        <v>98.426600000001287</v>
      </c>
    </row>
    <row r="1397" spans="13:14" s="133" customFormat="1" ht="15.75" customHeight="1">
      <c r="M1397" s="60">
        <v>388.94999999998703</v>
      </c>
      <c r="N1397" s="65">
        <v>98.47550000000129</v>
      </c>
    </row>
    <row r="1398" spans="13:14" s="133" customFormat="1" ht="15.75" customHeight="1">
      <c r="M1398" s="60">
        <v>388.95999999998702</v>
      </c>
      <c r="N1398" s="65">
        <v>98.524400000001293</v>
      </c>
    </row>
    <row r="1399" spans="13:14" s="133" customFormat="1" ht="15.75" customHeight="1">
      <c r="M1399" s="60">
        <v>388.96999999998701</v>
      </c>
      <c r="N1399" s="65">
        <v>98.573300000001296</v>
      </c>
    </row>
    <row r="1400" spans="13:14" s="133" customFormat="1" ht="15.75" customHeight="1">
      <c r="M1400" s="60">
        <v>388.979999999987</v>
      </c>
      <c r="N1400" s="65">
        <v>98.6222000000013</v>
      </c>
    </row>
    <row r="1401" spans="13:14" s="133" customFormat="1" ht="15.75" customHeight="1">
      <c r="M1401" s="60">
        <v>388.98999999998699</v>
      </c>
      <c r="N1401" s="65">
        <v>98.671100000001303</v>
      </c>
    </row>
    <row r="1402" spans="13:14" s="133" customFormat="1" ht="15.75" customHeight="1">
      <c r="M1402" s="60">
        <v>388.99999999998698</v>
      </c>
      <c r="N1402" s="65">
        <v>98.720000000001306</v>
      </c>
    </row>
    <row r="1403" spans="13:14" s="133" customFormat="1" ht="15.75" customHeight="1">
      <c r="M1403" s="60">
        <v>389.00999999998697</v>
      </c>
      <c r="N1403" s="65">
        <v>98.76890000000131</v>
      </c>
    </row>
    <row r="1404" spans="13:14" s="133" customFormat="1" ht="15.75" customHeight="1">
      <c r="M1404" s="60">
        <v>389.01999999998702</v>
      </c>
      <c r="N1404" s="65">
        <v>98.817800000001313</v>
      </c>
    </row>
    <row r="1405" spans="13:14" s="133" customFormat="1" ht="15.75" customHeight="1">
      <c r="M1405" s="60">
        <v>389.02999999998701</v>
      </c>
      <c r="N1405" s="65">
        <v>98.866700000001316</v>
      </c>
    </row>
    <row r="1406" spans="13:14" s="133" customFormat="1" ht="15.75" customHeight="1">
      <c r="M1406" s="60">
        <v>389.039999999987</v>
      </c>
      <c r="N1406" s="65">
        <v>98.915600000001319</v>
      </c>
    </row>
    <row r="1407" spans="13:14" s="133" customFormat="1" ht="15.75" customHeight="1">
      <c r="M1407" s="60">
        <v>389.04999999998699</v>
      </c>
      <c r="N1407" s="65">
        <v>98.964500000001323</v>
      </c>
    </row>
    <row r="1408" spans="13:14" s="133" customFormat="1" ht="15.75" customHeight="1">
      <c r="M1408" s="60">
        <v>389.05999999998699</v>
      </c>
      <c r="N1408" s="65">
        <v>99.013400000001326</v>
      </c>
    </row>
    <row r="1409" spans="13:14" s="133" customFormat="1" ht="15.75" customHeight="1">
      <c r="M1409" s="60">
        <v>389.06999999998698</v>
      </c>
      <c r="N1409" s="65">
        <v>99.062300000001329</v>
      </c>
    </row>
    <row r="1410" spans="13:14" s="133" customFormat="1" ht="15.75" customHeight="1">
      <c r="M1410" s="60">
        <v>389.07999999998702</v>
      </c>
      <c r="N1410" s="65">
        <v>99.111200000001332</v>
      </c>
    </row>
    <row r="1411" spans="13:14" s="133" customFormat="1" ht="15.75" customHeight="1">
      <c r="M1411" s="60">
        <v>389.08999999998701</v>
      </c>
      <c r="N1411" s="65">
        <v>99.160100000001336</v>
      </c>
    </row>
    <row r="1412" spans="13:14" s="133" customFormat="1" ht="15.75" customHeight="1">
      <c r="M1412" s="60">
        <v>389.09999999998701</v>
      </c>
      <c r="N1412" s="65">
        <v>99.209000000001339</v>
      </c>
    </row>
    <row r="1413" spans="13:14" s="133" customFormat="1" ht="15.75" customHeight="1">
      <c r="M1413" s="60">
        <v>389.109999999987</v>
      </c>
      <c r="N1413" s="65">
        <v>99.257900000001342</v>
      </c>
    </row>
    <row r="1414" spans="13:14" s="133" customFormat="1" ht="15.75" customHeight="1">
      <c r="M1414" s="60">
        <v>389.11999999998699</v>
      </c>
      <c r="N1414" s="65">
        <v>99.306800000001346</v>
      </c>
    </row>
    <row r="1415" spans="13:14" s="133" customFormat="1" ht="15.75" customHeight="1">
      <c r="M1415" s="60">
        <v>389.12999999998698</v>
      </c>
      <c r="N1415" s="65">
        <v>99.355700000001349</v>
      </c>
    </row>
    <row r="1416" spans="13:14" s="133" customFormat="1" ht="15.75" customHeight="1">
      <c r="M1416" s="60">
        <v>389.13999999998703</v>
      </c>
      <c r="N1416" s="65">
        <v>99.404600000001352</v>
      </c>
    </row>
    <row r="1417" spans="13:14" s="133" customFormat="1" ht="15.75" customHeight="1">
      <c r="M1417" s="60">
        <v>389.14999999998702</v>
      </c>
      <c r="N1417" s="65">
        <v>99.453500000001355</v>
      </c>
    </row>
    <row r="1418" spans="13:14" s="133" customFormat="1" ht="15.75" customHeight="1">
      <c r="M1418" s="60">
        <v>389.15999999998701</v>
      </c>
      <c r="N1418" s="65">
        <v>99.502400000001359</v>
      </c>
    </row>
    <row r="1419" spans="13:14" s="133" customFormat="1" ht="15.75" customHeight="1">
      <c r="M1419" s="60">
        <v>389.169999999987</v>
      </c>
      <c r="N1419" s="65">
        <v>99.551300000001362</v>
      </c>
    </row>
    <row r="1420" spans="13:14" s="133" customFormat="1" ht="15.75" customHeight="1">
      <c r="M1420" s="60">
        <v>389.17999999998699</v>
      </c>
      <c r="N1420" s="65">
        <v>99.600200000001365</v>
      </c>
    </row>
    <row r="1421" spans="13:14" s="133" customFormat="1" ht="15.75" customHeight="1">
      <c r="M1421" s="60">
        <v>389.18999999998698</v>
      </c>
      <c r="N1421" s="65">
        <v>99.649100000001368</v>
      </c>
    </row>
    <row r="1422" spans="13:14" s="133" customFormat="1" ht="15.75" customHeight="1">
      <c r="M1422" s="60">
        <v>389.19999999998703</v>
      </c>
      <c r="N1422" s="65">
        <v>99.698000000001372</v>
      </c>
    </row>
    <row r="1423" spans="13:14" s="133" customFormat="1" ht="15.75" customHeight="1">
      <c r="M1423" s="60">
        <v>389.20999999998702</v>
      </c>
      <c r="N1423" s="65">
        <v>99.746900000001375</v>
      </c>
    </row>
    <row r="1424" spans="13:14" s="133" customFormat="1" ht="15.75" customHeight="1">
      <c r="M1424" s="60">
        <v>389.21999999998701</v>
      </c>
      <c r="N1424" s="65">
        <v>99.795800000001378</v>
      </c>
    </row>
    <row r="1425" spans="13:14" s="133" customFormat="1" ht="15.75" customHeight="1">
      <c r="M1425" s="60">
        <v>389.229999999987</v>
      </c>
      <c r="N1425" s="65">
        <v>99.844700000001382</v>
      </c>
    </row>
    <row r="1426" spans="13:14" s="133" customFormat="1" ht="15.75" customHeight="1">
      <c r="M1426" s="60">
        <v>389.23999999998699</v>
      </c>
      <c r="N1426" s="65">
        <v>99.893600000001385</v>
      </c>
    </row>
    <row r="1427" spans="13:14" s="133" customFormat="1" ht="15.75" customHeight="1">
      <c r="M1427" s="60">
        <v>389.24999999998698</v>
      </c>
      <c r="N1427" s="65">
        <v>99.942500000001388</v>
      </c>
    </row>
    <row r="1428" spans="13:14" s="133" customFormat="1" ht="15.75" customHeight="1">
      <c r="M1428" s="60">
        <v>389.25999999998697</v>
      </c>
      <c r="N1428" s="65">
        <v>99.991400000001391</v>
      </c>
    </row>
    <row r="1429" spans="13:14" s="133" customFormat="1" ht="15.75" customHeight="1">
      <c r="M1429" s="60">
        <v>389.26999999998702</v>
      </c>
      <c r="N1429" s="65">
        <v>100.04030000000139</v>
      </c>
    </row>
    <row r="1430" spans="13:14" s="133" customFormat="1" ht="15.75" customHeight="1">
      <c r="M1430" s="60">
        <v>389.27999999998701</v>
      </c>
      <c r="N1430" s="65">
        <v>100.0892000000014</v>
      </c>
    </row>
    <row r="1431" spans="13:14" s="133" customFormat="1" ht="15.75" customHeight="1">
      <c r="M1431" s="60">
        <v>389.289999999987</v>
      </c>
      <c r="N1431" s="65">
        <v>100.1381000000014</v>
      </c>
    </row>
    <row r="1432" spans="13:14" s="133" customFormat="1" ht="15.75" customHeight="1">
      <c r="M1432" s="60">
        <v>389.29999999998699</v>
      </c>
      <c r="N1432" s="65">
        <v>100.1870000000014</v>
      </c>
    </row>
    <row r="1433" spans="13:14" s="133" customFormat="1" ht="15.75" customHeight="1">
      <c r="M1433" s="60">
        <v>389.30999999998699</v>
      </c>
      <c r="N1433" s="65">
        <v>100.23590000000139</v>
      </c>
    </row>
    <row r="1434" spans="13:14" s="133" customFormat="1" ht="15.75" customHeight="1">
      <c r="M1434" s="60">
        <v>389.31999999998698</v>
      </c>
      <c r="N1434" s="65">
        <v>100.2848000000014</v>
      </c>
    </row>
    <row r="1435" spans="13:14" s="133" customFormat="1" ht="15.75" customHeight="1">
      <c r="M1435" s="60">
        <v>389.32999999998702</v>
      </c>
      <c r="N1435" s="65">
        <v>100.3337000000014</v>
      </c>
    </row>
    <row r="1436" spans="13:14" s="133" customFormat="1" ht="15.75" customHeight="1">
      <c r="M1436" s="60">
        <v>389.33999999998701</v>
      </c>
      <c r="N1436" s="65">
        <v>100.3826000000014</v>
      </c>
    </row>
    <row r="1437" spans="13:14" s="133" customFormat="1" ht="15.75" customHeight="1">
      <c r="M1437" s="60">
        <v>389.34999999998701</v>
      </c>
      <c r="N1437" s="65">
        <v>100.43150000000141</v>
      </c>
    </row>
    <row r="1438" spans="13:14" s="133" customFormat="1" ht="15.75" customHeight="1">
      <c r="M1438" s="60">
        <v>389.359999999987</v>
      </c>
      <c r="N1438" s="65">
        <v>100.4804000000014</v>
      </c>
    </row>
    <row r="1439" spans="13:14" s="133" customFormat="1" ht="15.75" customHeight="1">
      <c r="M1439" s="60">
        <v>389.36999999998699</v>
      </c>
      <c r="N1439" s="65">
        <v>100.5293000000014</v>
      </c>
    </row>
    <row r="1440" spans="13:14" s="133" customFormat="1" ht="15.75" customHeight="1">
      <c r="M1440" s="60">
        <v>389.37999999998698</v>
      </c>
      <c r="N1440" s="65">
        <v>100.5782000000014</v>
      </c>
    </row>
    <row r="1441" spans="13:14" s="133" customFormat="1" ht="15.75" customHeight="1">
      <c r="M1441" s="60">
        <v>389.38999999998703</v>
      </c>
      <c r="N1441" s="65">
        <v>100.62710000000141</v>
      </c>
    </row>
    <row r="1442" spans="13:14" s="133" customFormat="1" ht="15.75" customHeight="1">
      <c r="M1442" s="60">
        <v>389.39999999998702</v>
      </c>
      <c r="N1442" s="65">
        <v>100.67600000000139</v>
      </c>
    </row>
    <row r="1443" spans="13:14" s="133" customFormat="1" ht="15.75" customHeight="1">
      <c r="M1443" s="60">
        <v>389.40999999998701</v>
      </c>
      <c r="N1443" s="65">
        <v>100.7249000000014</v>
      </c>
    </row>
    <row r="1444" spans="13:14" s="133" customFormat="1" ht="15.75" customHeight="1">
      <c r="M1444" s="60">
        <v>389.419999999987</v>
      </c>
      <c r="N1444" s="65">
        <v>100.7738000000014</v>
      </c>
    </row>
    <row r="1445" spans="13:14" s="133" customFormat="1" ht="15.75" customHeight="1">
      <c r="M1445" s="60">
        <v>389.42999999998699</v>
      </c>
      <c r="N1445" s="65">
        <v>100.8227000000014</v>
      </c>
    </row>
    <row r="1446" spans="13:14" s="133" customFormat="1" ht="15.75" customHeight="1">
      <c r="M1446" s="60">
        <v>389.43999999998698</v>
      </c>
      <c r="N1446" s="65">
        <v>100.87160000000149</v>
      </c>
    </row>
    <row r="1447" spans="13:14" s="133" customFormat="1" ht="15.75" customHeight="1">
      <c r="M1447" s="60">
        <v>389.44999999998703</v>
      </c>
      <c r="N1447" s="65">
        <v>100.9205000000015</v>
      </c>
    </row>
    <row r="1448" spans="13:14" s="133" customFormat="1" ht="15.75" customHeight="1">
      <c r="M1448" s="60">
        <v>389.45999999998702</v>
      </c>
      <c r="N1448" s="65">
        <v>100.9694000000015</v>
      </c>
    </row>
    <row r="1449" spans="13:14" s="133" customFormat="1" ht="15.75" customHeight="1">
      <c r="M1449" s="60">
        <v>389.46999999998701</v>
      </c>
      <c r="N1449" s="65">
        <v>101.0183000000015</v>
      </c>
    </row>
    <row r="1450" spans="13:14" s="133" customFormat="1" ht="15.75" customHeight="1">
      <c r="M1450" s="60">
        <v>389.479999999987</v>
      </c>
      <c r="N1450" s="65">
        <v>101.06720000000151</v>
      </c>
    </row>
    <row r="1451" spans="13:14" s="133" customFormat="1" ht="15.75" customHeight="1">
      <c r="M1451" s="60">
        <v>389.48999999998699</v>
      </c>
      <c r="N1451" s="65">
        <v>101.1161000000015</v>
      </c>
    </row>
    <row r="1452" spans="13:14" s="133" customFormat="1" ht="15.75" customHeight="1">
      <c r="M1452" s="60">
        <v>389.49999999998698</v>
      </c>
      <c r="N1452" s="65">
        <v>101.1650000000015</v>
      </c>
    </row>
    <row r="1453" spans="13:14" s="133" customFormat="1" ht="15.75" customHeight="1">
      <c r="M1453" s="60">
        <v>389.50999999998697</v>
      </c>
      <c r="N1453" s="65">
        <v>101.2139000000015</v>
      </c>
    </row>
    <row r="1454" spans="13:14" s="133" customFormat="1" ht="15.75" customHeight="1">
      <c r="M1454" s="60">
        <v>389.51999999998702</v>
      </c>
      <c r="N1454" s="65">
        <v>101.2628000000015</v>
      </c>
    </row>
    <row r="1455" spans="13:14" s="133" customFormat="1" ht="15.75" customHeight="1">
      <c r="M1455" s="60">
        <v>389.52999999998701</v>
      </c>
      <c r="N1455" s="65">
        <v>101.31170000000149</v>
      </c>
    </row>
    <row r="1456" spans="13:14" s="133" customFormat="1" ht="15.75" customHeight="1">
      <c r="M1456" s="60">
        <v>389.539999999987</v>
      </c>
      <c r="N1456" s="65">
        <v>101.3606000000015</v>
      </c>
    </row>
    <row r="1457" spans="13:14" s="133" customFormat="1" ht="15.75" customHeight="1">
      <c r="M1457" s="60">
        <v>389.54999999998699</v>
      </c>
      <c r="N1457" s="65">
        <v>101.4095000000015</v>
      </c>
    </row>
    <row r="1458" spans="13:14" s="133" customFormat="1" ht="15.75" customHeight="1">
      <c r="M1458" s="60">
        <v>389.55999999998699</v>
      </c>
      <c r="N1458" s="65">
        <v>101.4584000000015</v>
      </c>
    </row>
    <row r="1459" spans="13:14" s="133" customFormat="1" ht="15.75" customHeight="1">
      <c r="M1459" s="60">
        <v>389.56999999998698</v>
      </c>
      <c r="N1459" s="65">
        <v>101.50730000000151</v>
      </c>
    </row>
    <row r="1460" spans="13:14" s="133" customFormat="1" ht="15.75" customHeight="1">
      <c r="M1460" s="60">
        <v>389.57999999998702</v>
      </c>
      <c r="N1460" s="65">
        <v>101.5562000000015</v>
      </c>
    </row>
    <row r="1461" spans="13:14" s="133" customFormat="1" ht="15.75" customHeight="1">
      <c r="M1461" s="60">
        <v>389.58999999998701</v>
      </c>
      <c r="N1461" s="65">
        <v>101.6051000000015</v>
      </c>
    </row>
    <row r="1462" spans="13:14" s="133" customFormat="1" ht="15.75" customHeight="1">
      <c r="M1462" s="60">
        <v>389.59999999998701</v>
      </c>
      <c r="N1462" s="65">
        <v>101.6540000000015</v>
      </c>
    </row>
    <row r="1463" spans="13:14" s="133" customFormat="1" ht="15.75" customHeight="1">
      <c r="M1463" s="60">
        <v>389.609999999987</v>
      </c>
      <c r="N1463" s="65">
        <v>101.70290000000151</v>
      </c>
    </row>
    <row r="1464" spans="13:14" s="133" customFormat="1" ht="15.75" customHeight="1">
      <c r="M1464" s="60">
        <v>389.61999999998699</v>
      </c>
      <c r="N1464" s="65">
        <v>101.7518000000015</v>
      </c>
    </row>
    <row r="1465" spans="13:14" s="133" customFormat="1" ht="15.75" customHeight="1">
      <c r="M1465" s="60">
        <v>389.62999999998698</v>
      </c>
      <c r="N1465" s="65">
        <v>101.8007000000015</v>
      </c>
    </row>
    <row r="1466" spans="13:14" s="133" customFormat="1" ht="15.75" customHeight="1">
      <c r="M1466" s="60">
        <v>389.63999999998703</v>
      </c>
      <c r="N1466" s="65">
        <v>101.8496000000015</v>
      </c>
    </row>
    <row r="1467" spans="13:14" s="133" customFormat="1" ht="15.75" customHeight="1">
      <c r="M1467" s="60">
        <v>389.64999999998702</v>
      </c>
      <c r="N1467" s="65">
        <v>101.8985000000015</v>
      </c>
    </row>
    <row r="1468" spans="13:14" s="133" customFormat="1" ht="15.75" customHeight="1">
      <c r="M1468" s="60">
        <v>389.65999999998701</v>
      </c>
      <c r="N1468" s="65">
        <v>101.94740000000149</v>
      </c>
    </row>
    <row r="1469" spans="13:14" s="133" customFormat="1" ht="15.75" customHeight="1">
      <c r="M1469" s="60">
        <v>389.669999999987</v>
      </c>
      <c r="N1469" s="65">
        <v>101.9963000000015</v>
      </c>
    </row>
    <row r="1470" spans="13:14" s="133" customFormat="1" ht="15.75" customHeight="1">
      <c r="M1470" s="60">
        <v>389.67999999998699</v>
      </c>
      <c r="N1470" s="65">
        <v>102.0452000000015</v>
      </c>
    </row>
    <row r="1471" spans="13:14" s="133" customFormat="1" ht="15.75" customHeight="1">
      <c r="M1471" s="60">
        <v>389.68999999998698</v>
      </c>
      <c r="N1471" s="65">
        <v>102.0941000000015</v>
      </c>
    </row>
    <row r="1472" spans="13:14" s="133" customFormat="1" ht="15.75" customHeight="1">
      <c r="M1472" s="60">
        <v>389.69999999998703</v>
      </c>
      <c r="N1472" s="65">
        <v>102.14300000000151</v>
      </c>
    </row>
    <row r="1473" spans="13:14" s="133" customFormat="1" ht="15.75" customHeight="1">
      <c r="M1473" s="60">
        <v>389.70999999998702</v>
      </c>
      <c r="N1473" s="65">
        <v>102.1919000000015</v>
      </c>
    </row>
    <row r="1474" spans="13:14" s="133" customFormat="1" ht="15.75" customHeight="1">
      <c r="M1474" s="60">
        <v>389.71999999998701</v>
      </c>
      <c r="N1474" s="65">
        <v>102.2408000000015</v>
      </c>
    </row>
    <row r="1475" spans="13:14" s="133" customFormat="1" ht="15.75" customHeight="1">
      <c r="M1475" s="60">
        <v>389.729999999987</v>
      </c>
      <c r="N1475" s="65">
        <v>102.2897000000015</v>
      </c>
    </row>
    <row r="1476" spans="13:14" s="133" customFormat="1" ht="15.75" customHeight="1">
      <c r="M1476" s="60">
        <v>389.73999999998699</v>
      </c>
      <c r="N1476" s="65">
        <v>102.33860000000151</v>
      </c>
    </row>
    <row r="1477" spans="13:14" s="133" customFormat="1" ht="15.75" customHeight="1">
      <c r="M1477" s="60">
        <v>389.74999999998698</v>
      </c>
      <c r="N1477" s="65">
        <v>102.38750000000159</v>
      </c>
    </row>
    <row r="1478" spans="13:14" s="133" customFormat="1" ht="15.75" customHeight="1">
      <c r="M1478" s="60">
        <v>389.75999999998697</v>
      </c>
      <c r="N1478" s="65">
        <v>102.4364000000016</v>
      </c>
    </row>
    <row r="1479" spans="13:14" s="133" customFormat="1" ht="15.75" customHeight="1">
      <c r="M1479" s="60">
        <v>389.76999999998702</v>
      </c>
      <c r="N1479" s="65">
        <v>102.4853000000016</v>
      </c>
    </row>
    <row r="1480" spans="13:14" s="133" customFormat="1" ht="15.75" customHeight="1">
      <c r="M1480" s="60">
        <v>389.77999999998701</v>
      </c>
      <c r="N1480" s="65">
        <v>102.5342000000016</v>
      </c>
    </row>
    <row r="1481" spans="13:14" s="133" customFormat="1" ht="15.75" customHeight="1">
      <c r="M1481" s="60">
        <v>389.789999999987</v>
      </c>
      <c r="N1481" s="65">
        <v>102.58310000000159</v>
      </c>
    </row>
    <row r="1482" spans="13:14" s="133" customFormat="1" ht="15.75" customHeight="1">
      <c r="M1482" s="60">
        <v>389.79999999998603</v>
      </c>
      <c r="N1482" s="65">
        <v>102.6320000000016</v>
      </c>
    </row>
    <row r="1483" spans="13:14" s="133" customFormat="1" ht="15.75" customHeight="1">
      <c r="M1483" s="60">
        <v>389.80999999998602</v>
      </c>
      <c r="N1483" s="65">
        <v>102.6809000000016</v>
      </c>
    </row>
    <row r="1484" spans="13:14" s="133" customFormat="1" ht="15.75" customHeight="1">
      <c r="M1484" s="60">
        <v>389.81999999998601</v>
      </c>
      <c r="N1484" s="65">
        <v>102.7298000000016</v>
      </c>
    </row>
    <row r="1485" spans="13:14" s="133" customFormat="1" ht="15.75" customHeight="1">
      <c r="M1485" s="60">
        <v>389.82999999998702</v>
      </c>
      <c r="N1485" s="65">
        <v>102.77870000000161</v>
      </c>
    </row>
    <row r="1486" spans="13:14" s="133" customFormat="1" ht="15.75" customHeight="1">
      <c r="M1486" s="60">
        <v>389.83999999998701</v>
      </c>
      <c r="N1486" s="65">
        <v>102.8276000000016</v>
      </c>
    </row>
    <row r="1487" spans="13:14" s="133" customFormat="1" ht="15.75" customHeight="1">
      <c r="M1487" s="60">
        <v>389.84999999998598</v>
      </c>
      <c r="N1487" s="65">
        <v>102.8765000000016</v>
      </c>
    </row>
    <row r="1488" spans="13:14" s="133" customFormat="1" ht="15.75" customHeight="1">
      <c r="M1488" s="60">
        <v>389.85999999998597</v>
      </c>
      <c r="N1488" s="65">
        <v>102.9254000000016</v>
      </c>
    </row>
    <row r="1489" spans="13:14" s="133" customFormat="1" ht="15.75" customHeight="1">
      <c r="M1489" s="60">
        <v>389.86999999998602</v>
      </c>
      <c r="N1489" s="65">
        <v>102.97430000000161</v>
      </c>
    </row>
    <row r="1490" spans="13:14" s="133" customFormat="1" ht="15.75" customHeight="1">
      <c r="M1490" s="60">
        <v>389.87999999998601</v>
      </c>
      <c r="N1490" s="65">
        <v>103.02320000000159</v>
      </c>
    </row>
    <row r="1491" spans="13:14" s="133" customFormat="1" ht="15.75" customHeight="1">
      <c r="M1491" s="60">
        <v>389.88999999998703</v>
      </c>
      <c r="N1491" s="65">
        <v>103.0721000000016</v>
      </c>
    </row>
    <row r="1492" spans="13:14" s="133" customFormat="1" ht="15.75" customHeight="1">
      <c r="M1492" s="60">
        <v>389.89999999998702</v>
      </c>
      <c r="N1492" s="65">
        <v>103.1210000000016</v>
      </c>
    </row>
    <row r="1493" spans="13:14" s="133" customFormat="1" ht="15.75" customHeight="1">
      <c r="M1493" s="60">
        <v>389.90999999998598</v>
      </c>
      <c r="N1493" s="65">
        <v>103.1699000000016</v>
      </c>
    </row>
    <row r="1494" spans="13:14" s="133" customFormat="1" ht="15.75" customHeight="1">
      <c r="M1494" s="60">
        <v>389.91999999998598</v>
      </c>
      <c r="N1494" s="65">
        <v>103.21880000000159</v>
      </c>
    </row>
    <row r="1495" spans="13:14" s="133" customFormat="1" ht="15.75" customHeight="1">
      <c r="M1495" s="60">
        <v>389.92999999998602</v>
      </c>
      <c r="N1495" s="65">
        <v>103.2677000000016</v>
      </c>
    </row>
    <row r="1496" spans="13:14" s="133" customFormat="1" ht="15.75" customHeight="1">
      <c r="M1496" s="60">
        <v>389.93999999998601</v>
      </c>
      <c r="N1496" s="65">
        <v>103.3166000000016</v>
      </c>
    </row>
    <row r="1497" spans="13:14" s="133" customFormat="1" ht="15.75" customHeight="1">
      <c r="M1497" s="60">
        <v>389.94999999998601</v>
      </c>
      <c r="N1497" s="65">
        <v>103.3655000000016</v>
      </c>
    </row>
    <row r="1498" spans="13:14" s="133" customFormat="1" ht="15.75" customHeight="1">
      <c r="M1498" s="60">
        <v>389.959999999986</v>
      </c>
      <c r="N1498" s="65">
        <v>103.41440000000161</v>
      </c>
    </row>
    <row r="1499" spans="13:14" s="133" customFormat="1" ht="15.75" customHeight="1">
      <c r="M1499" s="60">
        <v>389.96999999998599</v>
      </c>
      <c r="N1499" s="65">
        <v>103.4633000000016</v>
      </c>
    </row>
    <row r="1500" spans="13:14" s="133" customFormat="1" ht="15.75" customHeight="1">
      <c r="M1500" s="60">
        <v>389.97999999998598</v>
      </c>
      <c r="N1500" s="65">
        <v>103.5122000000016</v>
      </c>
    </row>
    <row r="1501" spans="13:14" s="133" customFormat="1" ht="15.75" customHeight="1">
      <c r="M1501" s="60">
        <v>389.98999999998603</v>
      </c>
      <c r="N1501" s="65">
        <v>103.5611000000016</v>
      </c>
    </row>
    <row r="1502" spans="13:14" s="133" customFormat="1" ht="15.75" customHeight="1">
      <c r="M1502" s="59">
        <v>389.99999999998602</v>
      </c>
      <c r="N1502" s="65">
        <v>103.61</v>
      </c>
    </row>
    <row r="1503" spans="13:14" s="133" customFormat="1" ht="15.75" customHeight="1">
      <c r="M1503" s="60">
        <v>390.00999999998601</v>
      </c>
      <c r="N1503" s="65">
        <v>103.66858000000001</v>
      </c>
    </row>
    <row r="1504" spans="13:14" s="133" customFormat="1" ht="15.75" customHeight="1">
      <c r="M1504" s="60">
        <v>390.019999999986</v>
      </c>
      <c r="N1504" s="65">
        <v>103.72716</v>
      </c>
    </row>
    <row r="1505" spans="13:14" s="133" customFormat="1" ht="15.75" customHeight="1">
      <c r="M1505" s="60">
        <v>390.02999999998599</v>
      </c>
      <c r="N1505" s="65">
        <v>103.78574</v>
      </c>
    </row>
    <row r="1506" spans="13:14" s="133" customFormat="1" ht="15.75" customHeight="1">
      <c r="M1506" s="60">
        <v>390.03999999998598</v>
      </c>
      <c r="N1506" s="65">
        <v>103.84432</v>
      </c>
    </row>
    <row r="1507" spans="13:14" s="133" customFormat="1" ht="15.75" customHeight="1">
      <c r="M1507" s="60">
        <v>390.04999999998603</v>
      </c>
      <c r="N1507" s="65">
        <v>103.9029</v>
      </c>
    </row>
    <row r="1508" spans="13:14" s="133" customFormat="1" ht="15.75" customHeight="1">
      <c r="M1508" s="60">
        <v>390.05999999998602</v>
      </c>
      <c r="N1508" s="65">
        <v>103.96147999999999</v>
      </c>
    </row>
    <row r="1509" spans="13:14" s="133" customFormat="1" ht="15.75" customHeight="1">
      <c r="M1509" s="60">
        <v>390.06999999998601</v>
      </c>
      <c r="N1509" s="65">
        <v>104.02006</v>
      </c>
    </row>
    <row r="1510" spans="13:14" s="133" customFormat="1" ht="15.75" customHeight="1">
      <c r="M1510" s="60">
        <v>390.079999999986</v>
      </c>
      <c r="N1510" s="65">
        <v>104.07863999999999</v>
      </c>
    </row>
    <row r="1511" spans="13:14" s="133" customFormat="1" ht="15.75" customHeight="1">
      <c r="M1511" s="60">
        <v>390.08999999998599</v>
      </c>
      <c r="N1511" s="65">
        <v>104.1372200000001</v>
      </c>
    </row>
    <row r="1512" spans="13:14" s="133" customFormat="1" ht="15.75" customHeight="1">
      <c r="M1512" s="60">
        <v>390.09999999998598</v>
      </c>
      <c r="N1512" s="65">
        <v>104.19580000000011</v>
      </c>
    </row>
    <row r="1513" spans="13:14" s="133" customFormat="1" ht="15.75" customHeight="1">
      <c r="M1513" s="60">
        <v>390.10999999998597</v>
      </c>
      <c r="N1513" s="65">
        <v>104.2543800000001</v>
      </c>
    </row>
    <row r="1514" spans="13:14" s="133" customFormat="1" ht="15.75" customHeight="1">
      <c r="M1514" s="60">
        <v>390.11999999998602</v>
      </c>
      <c r="N1514" s="65">
        <v>104.3129600000001</v>
      </c>
    </row>
    <row r="1515" spans="13:14" s="133" customFormat="1" ht="15.75" customHeight="1">
      <c r="M1515" s="60">
        <v>390.12999999998601</v>
      </c>
      <c r="N1515" s="65">
        <v>104.3715400000001</v>
      </c>
    </row>
    <row r="1516" spans="13:14" s="133" customFormat="1" ht="15.75" customHeight="1">
      <c r="M1516" s="60">
        <v>390.139999999986</v>
      </c>
      <c r="N1516" s="65">
        <v>104.4301200000001</v>
      </c>
    </row>
    <row r="1517" spans="13:14" s="133" customFormat="1" ht="15.75" customHeight="1">
      <c r="M1517" s="60">
        <v>390.14999999998599</v>
      </c>
      <c r="N1517" s="65">
        <v>104.48870000000009</v>
      </c>
    </row>
    <row r="1518" spans="13:14" s="133" customFormat="1" ht="15.75" customHeight="1">
      <c r="M1518" s="60">
        <v>390.15999999998598</v>
      </c>
      <c r="N1518" s="65">
        <v>104.5472800000001</v>
      </c>
    </row>
    <row r="1519" spans="13:14" s="133" customFormat="1" ht="15.75" customHeight="1">
      <c r="M1519" s="60">
        <v>390.16999999998598</v>
      </c>
      <c r="N1519" s="65">
        <v>104.60586000000011</v>
      </c>
    </row>
    <row r="1520" spans="13:14" s="133" customFormat="1" ht="15.75" customHeight="1">
      <c r="M1520" s="60">
        <v>390.17999999998602</v>
      </c>
      <c r="N1520" s="65">
        <v>104.6644400000001</v>
      </c>
    </row>
    <row r="1521" spans="13:14" s="133" customFormat="1" ht="15.75" customHeight="1">
      <c r="M1521" s="60">
        <v>390.18999999998601</v>
      </c>
      <c r="N1521" s="65">
        <v>104.7230200000001</v>
      </c>
    </row>
    <row r="1522" spans="13:14" s="133" customFormat="1" ht="15.75" customHeight="1">
      <c r="M1522" s="60">
        <v>390.19999999998601</v>
      </c>
      <c r="N1522" s="65">
        <v>104.7816000000001</v>
      </c>
    </row>
    <row r="1523" spans="13:14" s="133" customFormat="1" ht="15.75" customHeight="1">
      <c r="M1523" s="60">
        <v>390.209999999986</v>
      </c>
      <c r="N1523" s="65">
        <v>104.8401800000001</v>
      </c>
    </row>
    <row r="1524" spans="13:14" s="133" customFormat="1" ht="15.75" customHeight="1">
      <c r="M1524" s="60">
        <v>390.21999999998599</v>
      </c>
      <c r="N1524" s="65">
        <v>104.8987600000001</v>
      </c>
    </row>
    <row r="1525" spans="13:14" s="133" customFormat="1" ht="15.75" customHeight="1">
      <c r="M1525" s="60">
        <v>390.22999999998598</v>
      </c>
      <c r="N1525" s="65">
        <v>104.9573400000001</v>
      </c>
    </row>
    <row r="1526" spans="13:14" s="133" customFormat="1" ht="15.75" customHeight="1">
      <c r="M1526" s="60">
        <v>390.23999999998603</v>
      </c>
      <c r="N1526" s="65">
        <v>105.01592000000019</v>
      </c>
    </row>
    <row r="1527" spans="13:14" s="133" customFormat="1" ht="15.75" customHeight="1">
      <c r="M1527" s="60">
        <v>390.24999999998602</v>
      </c>
      <c r="N1527" s="65">
        <v>105.0745000000002</v>
      </c>
    </row>
    <row r="1528" spans="13:14" s="133" customFormat="1" ht="15.75" customHeight="1">
      <c r="M1528" s="60">
        <v>390.25999999998601</v>
      </c>
      <c r="N1528" s="65">
        <v>105.13308000000021</v>
      </c>
    </row>
    <row r="1529" spans="13:14" s="133" customFormat="1" ht="15.75" customHeight="1">
      <c r="M1529" s="60">
        <v>390.269999999986</v>
      </c>
      <c r="N1529" s="65">
        <v>105.1916600000002</v>
      </c>
    </row>
    <row r="1530" spans="13:14" s="133" customFormat="1" ht="15.75" customHeight="1">
      <c r="M1530" s="60">
        <v>390.27999999998599</v>
      </c>
      <c r="N1530" s="65">
        <v>105.2502400000002</v>
      </c>
    </row>
    <row r="1531" spans="13:14" s="133" customFormat="1" ht="15.75" customHeight="1">
      <c r="M1531" s="60">
        <v>390.28999999998598</v>
      </c>
      <c r="N1531" s="65">
        <v>105.3088200000002</v>
      </c>
    </row>
    <row r="1532" spans="13:14" s="133" customFormat="1" ht="15.75" customHeight="1">
      <c r="M1532" s="60">
        <v>390.29999999998603</v>
      </c>
      <c r="N1532" s="65">
        <v>105.3674000000002</v>
      </c>
    </row>
    <row r="1533" spans="13:14" s="133" customFormat="1" ht="15.75" customHeight="1">
      <c r="M1533" s="60">
        <v>390.30999999998602</v>
      </c>
      <c r="N1533" s="65">
        <v>105.42598000000019</v>
      </c>
    </row>
    <row r="1534" spans="13:14" s="133" customFormat="1" ht="15.75" customHeight="1">
      <c r="M1534" s="60">
        <v>390.31999999998601</v>
      </c>
      <c r="N1534" s="65">
        <v>105.4845600000002</v>
      </c>
    </row>
    <row r="1535" spans="13:14" s="133" customFormat="1" ht="15.75" customHeight="1">
      <c r="M1535" s="60">
        <v>390.329999999986</v>
      </c>
      <c r="N1535" s="65">
        <v>105.54314000000019</v>
      </c>
    </row>
    <row r="1536" spans="13:14" s="133" customFormat="1" ht="15.75" customHeight="1">
      <c r="M1536" s="60">
        <v>390.33999999998599</v>
      </c>
      <c r="N1536" s="65">
        <v>105.6017200000002</v>
      </c>
    </row>
    <row r="1537" spans="13:14" s="133" customFormat="1" ht="15.75" customHeight="1">
      <c r="M1537" s="60">
        <v>390.34999999998598</v>
      </c>
      <c r="N1537" s="65">
        <v>105.66030000000021</v>
      </c>
    </row>
    <row r="1538" spans="13:14" s="133" customFormat="1" ht="15.75" customHeight="1">
      <c r="M1538" s="60">
        <v>390.35999999998597</v>
      </c>
      <c r="N1538" s="65">
        <v>105.7188800000002</v>
      </c>
    </row>
    <row r="1539" spans="13:14" s="133" customFormat="1" ht="15.75" customHeight="1">
      <c r="M1539" s="60">
        <v>390.36999999998602</v>
      </c>
      <c r="N1539" s="65">
        <v>105.7774600000002</v>
      </c>
    </row>
    <row r="1540" spans="13:14" s="133" customFormat="1" ht="15.75" customHeight="1">
      <c r="M1540" s="60">
        <v>390.37999999998601</v>
      </c>
      <c r="N1540" s="65">
        <v>105.8360400000002</v>
      </c>
    </row>
    <row r="1541" spans="13:14" s="133" customFormat="1" ht="15.75" customHeight="1">
      <c r="M1541" s="60">
        <v>390.389999999986</v>
      </c>
      <c r="N1541" s="65">
        <v>105.8946200000002</v>
      </c>
    </row>
    <row r="1542" spans="13:14" s="133" customFormat="1" ht="15.75" customHeight="1">
      <c r="M1542" s="60">
        <v>390.39999999998599</v>
      </c>
      <c r="N1542" s="65">
        <v>105.95320000000029</v>
      </c>
    </row>
    <row r="1543" spans="13:14" s="133" customFormat="1" ht="15.75" customHeight="1">
      <c r="M1543" s="60">
        <v>390.40999999998598</v>
      </c>
      <c r="N1543" s="65">
        <v>106.0117800000003</v>
      </c>
    </row>
    <row r="1544" spans="13:14" s="133" customFormat="1" ht="15.75" customHeight="1">
      <c r="M1544" s="60">
        <v>390.41999999998598</v>
      </c>
      <c r="N1544" s="65">
        <v>106.07036000000031</v>
      </c>
    </row>
    <row r="1545" spans="13:14" s="133" customFormat="1" ht="15.75" customHeight="1">
      <c r="M1545" s="60">
        <v>390.42999999998602</v>
      </c>
      <c r="N1545" s="65">
        <v>106.1289400000003</v>
      </c>
    </row>
    <row r="1546" spans="13:14" s="133" customFormat="1" ht="15.75" customHeight="1">
      <c r="M1546" s="60">
        <v>390.43999999998601</v>
      </c>
      <c r="N1546" s="65">
        <v>106.1875200000003</v>
      </c>
    </row>
    <row r="1547" spans="13:14" s="133" customFormat="1" ht="15.75" customHeight="1">
      <c r="M1547" s="60">
        <v>390.44999999998601</v>
      </c>
      <c r="N1547" s="65">
        <v>106.2461000000003</v>
      </c>
    </row>
    <row r="1548" spans="13:14" s="133" customFormat="1" ht="15.75" customHeight="1">
      <c r="M1548" s="60">
        <v>390.459999999986</v>
      </c>
      <c r="N1548" s="65">
        <v>106.3046800000003</v>
      </c>
    </row>
    <row r="1549" spans="13:14" s="133" customFormat="1" ht="15.75" customHeight="1">
      <c r="M1549" s="60">
        <v>390.46999999998599</v>
      </c>
      <c r="N1549" s="65">
        <v>106.3632600000003</v>
      </c>
    </row>
    <row r="1550" spans="13:14" s="133" customFormat="1" ht="15.75" customHeight="1">
      <c r="M1550" s="60">
        <v>390.47999999998598</v>
      </c>
      <c r="N1550" s="65">
        <v>106.4218400000003</v>
      </c>
    </row>
    <row r="1551" spans="13:14" s="133" customFormat="1" ht="15.75" customHeight="1">
      <c r="M1551" s="60">
        <v>390.48999999998603</v>
      </c>
      <c r="N1551" s="65">
        <v>106.48042000000029</v>
      </c>
    </row>
    <row r="1552" spans="13:14" s="133" customFormat="1" ht="15.75" customHeight="1">
      <c r="M1552" s="60">
        <v>390.49999999998602</v>
      </c>
      <c r="N1552" s="65">
        <v>106.5390000000003</v>
      </c>
    </row>
    <row r="1553" spans="13:14" s="133" customFormat="1" ht="15.75" customHeight="1">
      <c r="M1553" s="60">
        <v>390.50999999998601</v>
      </c>
      <c r="N1553" s="65">
        <v>106.59758000000031</v>
      </c>
    </row>
    <row r="1554" spans="13:14" s="133" customFormat="1" ht="15.75" customHeight="1">
      <c r="M1554" s="60">
        <v>390.519999999986</v>
      </c>
      <c r="N1554" s="65">
        <v>106.6561600000003</v>
      </c>
    </row>
    <row r="1555" spans="13:14" s="133" customFormat="1" ht="15.75" customHeight="1">
      <c r="M1555" s="60">
        <v>390.52999999998599</v>
      </c>
      <c r="N1555" s="65">
        <v>106.7147400000003</v>
      </c>
    </row>
    <row r="1556" spans="13:14" s="133" customFormat="1" ht="15.75" customHeight="1">
      <c r="M1556" s="60">
        <v>390.53999999998598</v>
      </c>
      <c r="N1556" s="65">
        <v>106.7733200000003</v>
      </c>
    </row>
    <row r="1557" spans="13:14" s="133" customFormat="1" ht="15.75" customHeight="1">
      <c r="M1557" s="60">
        <v>390.54999999998603</v>
      </c>
      <c r="N1557" s="65">
        <v>106.8319000000003</v>
      </c>
    </row>
    <row r="1558" spans="13:14" s="133" customFormat="1" ht="15.75" customHeight="1">
      <c r="M1558" s="60">
        <v>390.55999999998602</v>
      </c>
      <c r="N1558" s="65">
        <v>106.89048000000039</v>
      </c>
    </row>
    <row r="1559" spans="13:14" s="133" customFormat="1" ht="15.75" customHeight="1">
      <c r="M1559" s="60">
        <v>390.56999999998601</v>
      </c>
      <c r="N1559" s="65">
        <v>106.9490600000004</v>
      </c>
    </row>
    <row r="1560" spans="13:14" s="133" customFormat="1" ht="15.75" customHeight="1">
      <c r="M1560" s="60">
        <v>390.579999999986</v>
      </c>
      <c r="N1560" s="65">
        <v>107.00764000000041</v>
      </c>
    </row>
    <row r="1561" spans="13:14" s="133" customFormat="1" ht="15.75" customHeight="1">
      <c r="M1561" s="60">
        <v>390.58999999998599</v>
      </c>
      <c r="N1561" s="65">
        <v>107.0662200000004</v>
      </c>
    </row>
    <row r="1562" spans="13:14" s="133" customFormat="1" ht="15.75" customHeight="1">
      <c r="M1562" s="60">
        <v>390.59999999998598</v>
      </c>
      <c r="N1562" s="65">
        <v>107.12480000000041</v>
      </c>
    </row>
    <row r="1563" spans="13:14" s="133" customFormat="1" ht="15.75" customHeight="1">
      <c r="M1563" s="60">
        <v>390.60999999998597</v>
      </c>
      <c r="N1563" s="65">
        <v>107.1833800000004</v>
      </c>
    </row>
    <row r="1564" spans="13:14" s="133" customFormat="1" ht="15.75" customHeight="1">
      <c r="M1564" s="60">
        <v>390.61999999998602</v>
      </c>
      <c r="N1564" s="65">
        <v>107.2419600000004</v>
      </c>
    </row>
    <row r="1565" spans="13:14" s="133" customFormat="1" ht="15.75" customHeight="1">
      <c r="M1565" s="60">
        <v>390.62999999998601</v>
      </c>
      <c r="N1565" s="65">
        <v>107.3005400000004</v>
      </c>
    </row>
    <row r="1566" spans="13:14" s="133" customFormat="1" ht="15.75" customHeight="1">
      <c r="M1566" s="60">
        <v>390.639999999986</v>
      </c>
      <c r="N1566" s="65">
        <v>107.3591200000004</v>
      </c>
    </row>
    <row r="1567" spans="13:14" s="133" customFormat="1" ht="15.75" customHeight="1">
      <c r="M1567" s="60">
        <v>390.64999999998599</v>
      </c>
      <c r="N1567" s="65">
        <v>107.41770000000039</v>
      </c>
    </row>
    <row r="1568" spans="13:14" s="133" customFormat="1" ht="15.75" customHeight="1">
      <c r="M1568" s="60">
        <v>390.65999999998598</v>
      </c>
      <c r="N1568" s="65">
        <v>107.4762800000004</v>
      </c>
    </row>
    <row r="1569" spans="13:14" s="133" customFormat="1" ht="15.75" customHeight="1">
      <c r="M1569" s="60">
        <v>390.66999999998598</v>
      </c>
      <c r="N1569" s="65">
        <v>107.53486000000041</v>
      </c>
    </row>
    <row r="1570" spans="13:14" s="133" customFormat="1" ht="15.75" customHeight="1">
      <c r="M1570" s="60">
        <v>390.67999999998602</v>
      </c>
      <c r="N1570" s="65">
        <v>107.5934400000004</v>
      </c>
    </row>
    <row r="1571" spans="13:14" s="133" customFormat="1" ht="15.75" customHeight="1">
      <c r="M1571" s="60">
        <v>390.68999999998601</v>
      </c>
      <c r="N1571" s="65">
        <v>107.65202000000041</v>
      </c>
    </row>
    <row r="1572" spans="13:14" s="133" customFormat="1" ht="15.75" customHeight="1">
      <c r="M1572" s="60">
        <v>390.69999999998601</v>
      </c>
      <c r="N1572" s="65">
        <v>107.7106000000004</v>
      </c>
    </row>
    <row r="1573" spans="13:14" s="133" customFormat="1" ht="15.75" customHeight="1">
      <c r="M1573" s="60">
        <v>390.709999999986</v>
      </c>
      <c r="N1573" s="65">
        <v>107.7691800000004</v>
      </c>
    </row>
    <row r="1574" spans="13:14" s="133" customFormat="1" ht="15.75" customHeight="1">
      <c r="M1574" s="60">
        <v>390.71999999998599</v>
      </c>
      <c r="N1574" s="65">
        <v>107.8277600000005</v>
      </c>
    </row>
    <row r="1575" spans="13:14" s="133" customFormat="1" ht="15.75" customHeight="1">
      <c r="M1575" s="60">
        <v>390.72999999998598</v>
      </c>
      <c r="N1575" s="65">
        <v>107.8863400000005</v>
      </c>
    </row>
    <row r="1576" spans="13:14" s="133" customFormat="1" ht="15.75" customHeight="1">
      <c r="M1576" s="60">
        <v>390.73999999998603</v>
      </c>
      <c r="N1576" s="65">
        <v>107.94492000000049</v>
      </c>
    </row>
    <row r="1577" spans="13:14" s="133" customFormat="1" ht="15.75" customHeight="1">
      <c r="M1577" s="60">
        <v>390.74999999998602</v>
      </c>
      <c r="N1577" s="65">
        <v>108.0035000000005</v>
      </c>
    </row>
    <row r="1578" spans="13:14" s="133" customFormat="1" ht="15.75" customHeight="1">
      <c r="M1578" s="60">
        <v>390.75999999998601</v>
      </c>
      <c r="N1578" s="65">
        <v>108.06208000000051</v>
      </c>
    </row>
    <row r="1579" spans="13:14" s="133" customFormat="1" ht="15.75" customHeight="1">
      <c r="M1579" s="60">
        <v>390.769999999986</v>
      </c>
      <c r="N1579" s="65">
        <v>108.1206600000005</v>
      </c>
    </row>
    <row r="1580" spans="13:14" s="133" customFormat="1" ht="15.75" customHeight="1">
      <c r="M1580" s="60">
        <v>390.77999999998599</v>
      </c>
      <c r="N1580" s="65">
        <v>108.1792400000005</v>
      </c>
    </row>
    <row r="1581" spans="13:14" s="133" customFormat="1" ht="15.75" customHeight="1">
      <c r="M1581" s="60">
        <v>390.78999999998598</v>
      </c>
      <c r="N1581" s="65">
        <v>108.2378200000005</v>
      </c>
    </row>
    <row r="1582" spans="13:14" s="133" customFormat="1" ht="15.75" customHeight="1">
      <c r="M1582" s="60">
        <v>390.79999999998603</v>
      </c>
      <c r="N1582" s="65">
        <v>108.2964000000005</v>
      </c>
    </row>
    <row r="1583" spans="13:14" s="133" customFormat="1" ht="15.75" customHeight="1">
      <c r="M1583" s="60">
        <v>390.80999999998602</v>
      </c>
      <c r="N1583" s="65">
        <v>108.3549800000005</v>
      </c>
    </row>
    <row r="1584" spans="13:14" s="133" customFormat="1" ht="15.75" customHeight="1">
      <c r="M1584" s="60">
        <v>390.81999999998601</v>
      </c>
      <c r="N1584" s="65">
        <v>108.4135600000005</v>
      </c>
    </row>
    <row r="1585" spans="13:14" s="133" customFormat="1" ht="15.75" customHeight="1">
      <c r="M1585" s="60">
        <v>390.829999999986</v>
      </c>
      <c r="N1585" s="65">
        <v>108.47214000000049</v>
      </c>
    </row>
    <row r="1586" spans="13:14" s="133" customFormat="1" ht="15.75" customHeight="1">
      <c r="M1586" s="60">
        <v>390.83999999998599</v>
      </c>
      <c r="N1586" s="65">
        <v>108.5307200000005</v>
      </c>
    </row>
    <row r="1587" spans="13:14" s="133" customFormat="1" ht="15.75" customHeight="1">
      <c r="M1587" s="60">
        <v>390.84999999998598</v>
      </c>
      <c r="N1587" s="65">
        <v>108.58930000000051</v>
      </c>
    </row>
    <row r="1588" spans="13:14" s="133" customFormat="1" ht="15.75" customHeight="1">
      <c r="M1588" s="60">
        <v>390.85999999998597</v>
      </c>
      <c r="N1588" s="65">
        <v>108.6478800000005</v>
      </c>
    </row>
    <row r="1589" spans="13:14" s="133" customFormat="1" ht="15.75" customHeight="1">
      <c r="M1589" s="60">
        <v>390.86999999998602</v>
      </c>
      <c r="N1589" s="65">
        <v>108.7064600000005</v>
      </c>
    </row>
    <row r="1590" spans="13:14" s="133" customFormat="1" ht="15.75" customHeight="1">
      <c r="M1590" s="60">
        <v>390.87999999998601</v>
      </c>
      <c r="N1590" s="65">
        <v>108.7650400000006</v>
      </c>
    </row>
    <row r="1591" spans="13:14" s="133" customFormat="1" ht="15.75" customHeight="1">
      <c r="M1591" s="60">
        <v>390.889999999986</v>
      </c>
      <c r="N1591" s="65">
        <v>108.8236200000006</v>
      </c>
    </row>
    <row r="1592" spans="13:14" s="133" customFormat="1" ht="15.75" customHeight="1">
      <c r="M1592" s="60">
        <v>390.89999999998503</v>
      </c>
      <c r="N1592" s="65">
        <v>108.88220000000059</v>
      </c>
    </row>
    <row r="1593" spans="13:14" s="133" customFormat="1" ht="15.75" customHeight="1">
      <c r="M1593" s="60">
        <v>390.90999999998502</v>
      </c>
      <c r="N1593" s="65">
        <v>108.9407800000006</v>
      </c>
    </row>
    <row r="1594" spans="13:14" s="133" customFormat="1" ht="15.75" customHeight="1">
      <c r="M1594" s="60">
        <v>390.91999999998501</v>
      </c>
      <c r="N1594" s="65">
        <v>108.99936000000061</v>
      </c>
    </row>
    <row r="1595" spans="13:14" s="133" customFormat="1" ht="15.75" customHeight="1">
      <c r="M1595" s="60">
        <v>390.92999999998602</v>
      </c>
      <c r="N1595" s="65">
        <v>109.0579400000006</v>
      </c>
    </row>
    <row r="1596" spans="13:14" s="133" customFormat="1" ht="15.75" customHeight="1">
      <c r="M1596" s="60">
        <v>390.93999999998601</v>
      </c>
      <c r="N1596" s="65">
        <v>109.11652000000061</v>
      </c>
    </row>
    <row r="1597" spans="13:14" s="133" customFormat="1" ht="15.75" customHeight="1">
      <c r="M1597" s="60">
        <v>390.94999999998498</v>
      </c>
      <c r="N1597" s="65">
        <v>109.1751000000006</v>
      </c>
    </row>
    <row r="1598" spans="13:14" s="133" customFormat="1" ht="15.75" customHeight="1">
      <c r="M1598" s="60">
        <v>390.95999999998497</v>
      </c>
      <c r="N1598" s="65">
        <v>109.2336800000006</v>
      </c>
    </row>
    <row r="1599" spans="13:14" s="133" customFormat="1" ht="15.75" customHeight="1">
      <c r="M1599" s="60">
        <v>390.96999999998502</v>
      </c>
      <c r="N1599" s="65">
        <v>109.2922600000006</v>
      </c>
    </row>
    <row r="1600" spans="13:14" s="133" customFormat="1" ht="15.75" customHeight="1">
      <c r="M1600" s="60">
        <v>390.97999999998501</v>
      </c>
      <c r="N1600" s="65">
        <v>109.3508400000006</v>
      </c>
    </row>
    <row r="1601" spans="13:14" s="133" customFormat="1" ht="15.75" customHeight="1">
      <c r="M1601" s="60">
        <v>390.98999999998603</v>
      </c>
      <c r="N1601" s="65">
        <v>109.40942000000059</v>
      </c>
    </row>
    <row r="1602" spans="13:14" s="133" customFormat="1" ht="15.75" customHeight="1">
      <c r="M1602" s="60">
        <v>390.99999999998602</v>
      </c>
      <c r="N1602" s="65">
        <v>109.4680000000006</v>
      </c>
    </row>
    <row r="1603" spans="13:14" s="133" customFormat="1" ht="15.75" customHeight="1">
      <c r="M1603" s="60">
        <v>391.00999999998498</v>
      </c>
      <c r="N1603" s="65">
        <v>109.52658000000061</v>
      </c>
    </row>
    <row r="1604" spans="13:14" s="133" customFormat="1" ht="15.75" customHeight="1">
      <c r="M1604" s="60">
        <v>391.01999999998498</v>
      </c>
      <c r="N1604" s="65">
        <v>109.5851600000006</v>
      </c>
    </row>
    <row r="1605" spans="13:14" s="133" customFormat="1" ht="15.75" customHeight="1">
      <c r="M1605" s="60">
        <v>391.02999999998502</v>
      </c>
      <c r="N1605" s="65">
        <v>109.64374000000061</v>
      </c>
    </row>
    <row r="1606" spans="13:14" s="133" customFormat="1" ht="15.75" customHeight="1">
      <c r="M1606" s="60">
        <v>391.03999999998501</v>
      </c>
      <c r="N1606" s="65">
        <v>109.7023200000007</v>
      </c>
    </row>
    <row r="1607" spans="13:14" s="133" customFormat="1" ht="15.75" customHeight="1">
      <c r="M1607" s="60">
        <v>391.049999999985</v>
      </c>
      <c r="N1607" s="65">
        <v>109.7609000000007</v>
      </c>
    </row>
    <row r="1608" spans="13:14" s="133" customFormat="1" ht="15.75" customHeight="1">
      <c r="M1608" s="60">
        <v>391.059999999985</v>
      </c>
      <c r="N1608" s="65">
        <v>109.81948000000069</v>
      </c>
    </row>
    <row r="1609" spans="13:14" s="133" customFormat="1" ht="15.75" customHeight="1">
      <c r="M1609" s="60">
        <v>391.06999999998499</v>
      </c>
      <c r="N1609" s="65">
        <v>109.8780600000007</v>
      </c>
    </row>
    <row r="1610" spans="13:14" s="133" customFormat="1" ht="15.75" customHeight="1">
      <c r="M1610" s="60">
        <v>391.07999999998498</v>
      </c>
      <c r="N1610" s="65">
        <v>109.93664000000069</v>
      </c>
    </row>
    <row r="1611" spans="13:14" s="133" customFormat="1" ht="15.75" customHeight="1">
      <c r="M1611" s="60">
        <v>391.08999999998503</v>
      </c>
      <c r="N1611" s="65">
        <v>109.9952200000007</v>
      </c>
    </row>
    <row r="1612" spans="13:14" s="133" customFormat="1" ht="15.75" customHeight="1">
      <c r="M1612" s="60">
        <v>391.09999999998502</v>
      </c>
      <c r="N1612" s="65">
        <v>110.05380000000071</v>
      </c>
    </row>
    <row r="1613" spans="13:14" s="133" customFormat="1" ht="15.75" customHeight="1">
      <c r="M1613" s="60">
        <v>391.10999999998501</v>
      </c>
      <c r="N1613" s="65">
        <v>110.1123800000007</v>
      </c>
    </row>
    <row r="1614" spans="13:14" s="133" customFormat="1" ht="15.75" customHeight="1">
      <c r="M1614" s="60">
        <v>391.119999999985</v>
      </c>
      <c r="N1614" s="65">
        <v>110.1709600000007</v>
      </c>
    </row>
    <row r="1615" spans="13:14" s="133" customFormat="1" ht="15.75" customHeight="1">
      <c r="M1615" s="60">
        <v>391.12999999998499</v>
      </c>
      <c r="N1615" s="65">
        <v>110.2295400000007</v>
      </c>
    </row>
    <row r="1616" spans="13:14" s="133" customFormat="1" ht="15.75" customHeight="1">
      <c r="M1616" s="60">
        <v>391.13999999998498</v>
      </c>
      <c r="N1616" s="65">
        <v>110.2881200000007</v>
      </c>
    </row>
    <row r="1617" spans="13:14" s="133" customFormat="1" ht="15.75" customHeight="1">
      <c r="M1617" s="60">
        <v>391.14999999998503</v>
      </c>
      <c r="N1617" s="65">
        <v>110.34670000000069</v>
      </c>
    </row>
    <row r="1618" spans="13:14" s="133" customFormat="1" ht="15.75" customHeight="1">
      <c r="M1618" s="60">
        <v>391.15999999998502</v>
      </c>
      <c r="N1618" s="65">
        <v>110.4052800000007</v>
      </c>
    </row>
    <row r="1619" spans="13:14" s="133" customFormat="1" ht="15.75" customHeight="1">
      <c r="M1619" s="60">
        <v>391.16999999998501</v>
      </c>
      <c r="N1619" s="65">
        <v>110.46386000000069</v>
      </c>
    </row>
    <row r="1620" spans="13:14" s="133" customFormat="1" ht="15.75" customHeight="1">
      <c r="M1620" s="60">
        <v>391.179999999985</v>
      </c>
      <c r="N1620" s="65">
        <v>110.5224400000007</v>
      </c>
    </row>
    <row r="1621" spans="13:14" s="133" customFormat="1" ht="15.75" customHeight="1">
      <c r="M1621" s="60">
        <v>391.18999999998499</v>
      </c>
      <c r="N1621" s="65">
        <v>110.58102000000071</v>
      </c>
    </row>
    <row r="1622" spans="13:14" s="133" customFormat="1" ht="15.75" customHeight="1">
      <c r="M1622" s="60">
        <v>391.19999999998498</v>
      </c>
      <c r="N1622" s="65">
        <v>110.6396000000008</v>
      </c>
    </row>
    <row r="1623" spans="13:14" s="133" customFormat="1" ht="15.75" customHeight="1">
      <c r="M1623" s="60">
        <v>391.20999999998497</v>
      </c>
      <c r="N1623" s="65">
        <v>110.6981800000008</v>
      </c>
    </row>
    <row r="1624" spans="13:14" s="133" customFormat="1" ht="15.75" customHeight="1">
      <c r="M1624" s="60">
        <v>391.21999999998502</v>
      </c>
      <c r="N1624" s="65">
        <v>110.7567600000008</v>
      </c>
    </row>
    <row r="1625" spans="13:14" s="133" customFormat="1" ht="15.75" customHeight="1">
      <c r="M1625" s="60">
        <v>391.22999999998501</v>
      </c>
      <c r="N1625" s="65">
        <v>110.8153400000008</v>
      </c>
    </row>
    <row r="1626" spans="13:14" s="133" customFormat="1" ht="15.75" customHeight="1">
      <c r="M1626" s="60">
        <v>391.239999999985</v>
      </c>
      <c r="N1626" s="65">
        <v>110.87392000000079</v>
      </c>
    </row>
    <row r="1627" spans="13:14" s="133" customFormat="1" ht="15.75" customHeight="1">
      <c r="M1627" s="60">
        <v>391.24999999998499</v>
      </c>
      <c r="N1627" s="65">
        <v>110.9325000000008</v>
      </c>
    </row>
    <row r="1628" spans="13:14" s="133" customFormat="1" ht="15.75" customHeight="1">
      <c r="M1628" s="60">
        <v>391.25999999998498</v>
      </c>
      <c r="N1628" s="65">
        <v>110.99108000000081</v>
      </c>
    </row>
    <row r="1629" spans="13:14" s="133" customFormat="1" ht="15.75" customHeight="1">
      <c r="M1629" s="60">
        <v>391.26999999998498</v>
      </c>
      <c r="N1629" s="65">
        <v>111.0496600000008</v>
      </c>
    </row>
    <row r="1630" spans="13:14" s="133" customFormat="1" ht="15.75" customHeight="1">
      <c r="M1630" s="60">
        <v>391.27999999998502</v>
      </c>
      <c r="N1630" s="65">
        <v>111.10824000000081</v>
      </c>
    </row>
    <row r="1631" spans="13:14" s="133" customFormat="1" ht="15.75" customHeight="1">
      <c r="M1631" s="60">
        <v>391.28999999998501</v>
      </c>
      <c r="N1631" s="65">
        <v>111.1668200000008</v>
      </c>
    </row>
    <row r="1632" spans="13:14" s="133" customFormat="1" ht="15.75" customHeight="1">
      <c r="M1632" s="60">
        <v>391.299999999985</v>
      </c>
      <c r="N1632" s="65">
        <v>111.2254000000008</v>
      </c>
    </row>
    <row r="1633" spans="13:14" s="133" customFormat="1" ht="15.75" customHeight="1">
      <c r="M1633" s="60">
        <v>391.309999999985</v>
      </c>
      <c r="N1633" s="65">
        <v>111.2839800000008</v>
      </c>
    </row>
    <row r="1634" spans="13:14" s="133" customFormat="1" ht="15.75" customHeight="1">
      <c r="M1634" s="60">
        <v>391.31999999998499</v>
      </c>
      <c r="N1634" s="65">
        <v>111.3425600000008</v>
      </c>
    </row>
    <row r="1635" spans="13:14" s="133" customFormat="1" ht="15.75" customHeight="1">
      <c r="M1635" s="60">
        <v>391.32999999998498</v>
      </c>
      <c r="N1635" s="65">
        <v>111.40114000000079</v>
      </c>
    </row>
    <row r="1636" spans="13:14" s="133" customFormat="1" ht="15.75" customHeight="1">
      <c r="M1636" s="60">
        <v>391.33999999998503</v>
      </c>
      <c r="N1636" s="65">
        <v>111.4597200000008</v>
      </c>
    </row>
    <row r="1637" spans="13:14" s="133" customFormat="1" ht="15.75" customHeight="1">
      <c r="M1637" s="60">
        <v>391.34999999998502</v>
      </c>
      <c r="N1637" s="65">
        <v>111.51830000000081</v>
      </c>
    </row>
    <row r="1638" spans="13:14" s="133" customFormat="1" ht="15.75" customHeight="1">
      <c r="M1638" s="60">
        <v>391.35999999998501</v>
      </c>
      <c r="N1638" s="65">
        <v>111.5768800000009</v>
      </c>
    </row>
    <row r="1639" spans="13:14" s="133" customFormat="1" ht="15.75" customHeight="1">
      <c r="M1639" s="60">
        <v>391.369999999985</v>
      </c>
      <c r="N1639" s="65">
        <v>111.6354600000009</v>
      </c>
    </row>
    <row r="1640" spans="13:14" s="133" customFormat="1" ht="15.75" customHeight="1">
      <c r="M1640" s="60">
        <v>391.37999999998499</v>
      </c>
      <c r="N1640" s="65">
        <v>111.6940400000009</v>
      </c>
    </row>
    <row r="1641" spans="13:14" s="133" customFormat="1" ht="15.75" customHeight="1">
      <c r="M1641" s="60">
        <v>391.38999999998498</v>
      </c>
      <c r="N1641" s="65">
        <v>111.7526200000009</v>
      </c>
    </row>
    <row r="1642" spans="13:14" s="133" customFormat="1" ht="15.75" customHeight="1">
      <c r="M1642" s="60">
        <v>391.39999999998503</v>
      </c>
      <c r="N1642" s="65">
        <v>111.81120000000089</v>
      </c>
    </row>
    <row r="1643" spans="13:14" s="133" customFormat="1" ht="15.75" customHeight="1">
      <c r="M1643" s="60">
        <v>391.40999999998502</v>
      </c>
      <c r="N1643" s="65">
        <v>111.8697800000009</v>
      </c>
    </row>
    <row r="1644" spans="13:14" s="133" customFormat="1" ht="15.75" customHeight="1">
      <c r="M1644" s="60">
        <v>391.41999999998501</v>
      </c>
      <c r="N1644" s="65">
        <v>111.92836000000089</v>
      </c>
    </row>
    <row r="1645" spans="13:14" s="133" customFormat="1" ht="15.75" customHeight="1">
      <c r="M1645" s="60">
        <v>391.429999999985</v>
      </c>
      <c r="N1645" s="65">
        <v>111.9869400000009</v>
      </c>
    </row>
    <row r="1646" spans="13:14" s="133" customFormat="1" ht="15.75" customHeight="1">
      <c r="M1646" s="60">
        <v>391.43999999998499</v>
      </c>
      <c r="N1646" s="65">
        <v>112.04552000000091</v>
      </c>
    </row>
    <row r="1647" spans="13:14" s="133" customFormat="1" ht="15.75" customHeight="1">
      <c r="M1647" s="60">
        <v>391.44999999998498</v>
      </c>
      <c r="N1647" s="65">
        <v>112.1041000000009</v>
      </c>
    </row>
    <row r="1648" spans="13:14" s="133" customFormat="1" ht="15.75" customHeight="1">
      <c r="M1648" s="60">
        <v>391.45999999998497</v>
      </c>
      <c r="N1648" s="65">
        <v>112.1626800000009</v>
      </c>
    </row>
    <row r="1649" spans="13:14" s="133" customFormat="1" ht="15.75" customHeight="1">
      <c r="M1649" s="60">
        <v>391.46999999998502</v>
      </c>
      <c r="N1649" s="65">
        <v>112.2212600000009</v>
      </c>
    </row>
    <row r="1650" spans="13:14" s="133" customFormat="1" ht="15.75" customHeight="1">
      <c r="M1650" s="60">
        <v>391.47999999998501</v>
      </c>
      <c r="N1650" s="65">
        <v>112.2798400000009</v>
      </c>
    </row>
    <row r="1651" spans="13:14" s="133" customFormat="1" ht="15.75" customHeight="1">
      <c r="M1651" s="60">
        <v>391.489999999985</v>
      </c>
      <c r="N1651" s="65">
        <v>112.33842000000089</v>
      </c>
    </row>
    <row r="1652" spans="13:14" s="133" customFormat="1" ht="15.75" customHeight="1">
      <c r="M1652" s="60">
        <v>391.49999999998499</v>
      </c>
      <c r="N1652" s="65">
        <v>112.3970000000009</v>
      </c>
    </row>
    <row r="1653" spans="13:14" s="133" customFormat="1" ht="15.75" customHeight="1">
      <c r="M1653" s="60">
        <v>391.50999999998498</v>
      </c>
      <c r="N1653" s="65">
        <v>112.45558000000089</v>
      </c>
    </row>
    <row r="1654" spans="13:14" s="133" customFormat="1" ht="15.75" customHeight="1">
      <c r="M1654" s="60">
        <v>391.51999999998498</v>
      </c>
      <c r="N1654" s="65">
        <v>112.514160000001</v>
      </c>
    </row>
    <row r="1655" spans="13:14" s="133" customFormat="1" ht="15.75" customHeight="1">
      <c r="M1655" s="60">
        <v>391.52999999998502</v>
      </c>
      <c r="N1655" s="65">
        <v>112.57274000000101</v>
      </c>
    </row>
    <row r="1656" spans="13:14" s="133" customFormat="1" ht="15.75" customHeight="1">
      <c r="M1656" s="60">
        <v>391.53999999998501</v>
      </c>
      <c r="N1656" s="65">
        <v>112.631320000001</v>
      </c>
    </row>
    <row r="1657" spans="13:14" s="133" customFormat="1" ht="15.75" customHeight="1">
      <c r="M1657" s="60">
        <v>391.549999999985</v>
      </c>
      <c r="N1657" s="65">
        <v>112.689900000001</v>
      </c>
    </row>
    <row r="1658" spans="13:14" s="133" customFormat="1" ht="15.75" customHeight="1">
      <c r="M1658" s="60">
        <v>391.559999999985</v>
      </c>
      <c r="N1658" s="65">
        <v>112.748480000001</v>
      </c>
    </row>
    <row r="1659" spans="13:14" s="133" customFormat="1" ht="15.75" customHeight="1">
      <c r="M1659" s="60">
        <v>391.56999999998499</v>
      </c>
      <c r="N1659" s="65">
        <v>112.807060000001</v>
      </c>
    </row>
    <row r="1660" spans="13:14" s="133" customFormat="1" ht="15.75" customHeight="1">
      <c r="M1660" s="60">
        <v>391.57999999998498</v>
      </c>
      <c r="N1660" s="65">
        <v>112.86564000000099</v>
      </c>
    </row>
    <row r="1661" spans="13:14" s="133" customFormat="1" ht="15.75" customHeight="1">
      <c r="M1661" s="60">
        <v>391.58999999998503</v>
      </c>
      <c r="N1661" s="65">
        <v>112.924220000001</v>
      </c>
    </row>
    <row r="1662" spans="13:14" s="133" customFormat="1" ht="15.75" customHeight="1">
      <c r="M1662" s="60">
        <v>391.59999999998502</v>
      </c>
      <c r="N1662" s="65">
        <v>112.98280000000101</v>
      </c>
    </row>
    <row r="1663" spans="13:14" s="133" customFormat="1" ht="15.75" customHeight="1">
      <c r="M1663" s="60">
        <v>391.60999999998501</v>
      </c>
      <c r="N1663" s="65">
        <v>113.041380000001</v>
      </c>
    </row>
    <row r="1664" spans="13:14" s="133" customFormat="1" ht="15.75" customHeight="1">
      <c r="M1664" s="60">
        <v>391.619999999985</v>
      </c>
      <c r="N1664" s="65">
        <v>113.099960000001</v>
      </c>
    </row>
    <row r="1665" spans="13:14" s="133" customFormat="1" ht="15.75" customHeight="1">
      <c r="M1665" s="60">
        <v>391.62999999998499</v>
      </c>
      <c r="N1665" s="65">
        <v>113.158540000001</v>
      </c>
    </row>
    <row r="1666" spans="13:14" s="133" customFormat="1" ht="15.75" customHeight="1">
      <c r="M1666" s="60">
        <v>391.63999999998498</v>
      </c>
      <c r="N1666" s="65">
        <v>113.217120000001</v>
      </c>
    </row>
    <row r="1667" spans="13:14" s="133" customFormat="1" ht="15.75" customHeight="1">
      <c r="M1667" s="60">
        <v>391.64999999998503</v>
      </c>
      <c r="N1667" s="65">
        <v>113.275700000001</v>
      </c>
    </row>
    <row r="1668" spans="13:14" s="133" customFormat="1" ht="15.75" customHeight="1">
      <c r="M1668" s="60">
        <v>391.65999999998502</v>
      </c>
      <c r="N1668" s="65">
        <v>113.334280000001</v>
      </c>
    </row>
    <row r="1669" spans="13:14" s="133" customFormat="1" ht="15.75" customHeight="1">
      <c r="M1669" s="60">
        <v>391.66999999998501</v>
      </c>
      <c r="N1669" s="65">
        <v>113.39286000000109</v>
      </c>
    </row>
    <row r="1670" spans="13:14" s="133" customFormat="1" ht="15.75" customHeight="1">
      <c r="M1670" s="60">
        <v>391.679999999985</v>
      </c>
      <c r="N1670" s="65">
        <v>113.4514400000011</v>
      </c>
    </row>
    <row r="1671" spans="13:14" s="133" customFormat="1" ht="15.75" customHeight="1">
      <c r="M1671" s="60">
        <v>391.68999999998499</v>
      </c>
      <c r="N1671" s="65">
        <v>113.51002000000111</v>
      </c>
    </row>
    <row r="1672" spans="13:14" s="133" customFormat="1" ht="15.75" customHeight="1">
      <c r="M1672" s="60">
        <v>391.69999999998498</v>
      </c>
      <c r="N1672" s="65">
        <v>113.5686000000011</v>
      </c>
    </row>
    <row r="1673" spans="13:14" s="133" customFormat="1" ht="15.75" customHeight="1">
      <c r="M1673" s="60">
        <v>391.70999999998497</v>
      </c>
      <c r="N1673" s="65">
        <v>113.6271800000011</v>
      </c>
    </row>
    <row r="1674" spans="13:14" s="133" customFormat="1" ht="15.75" customHeight="1">
      <c r="M1674" s="60">
        <v>391.71999999998502</v>
      </c>
      <c r="N1674" s="65">
        <v>113.6857600000011</v>
      </c>
    </row>
    <row r="1675" spans="13:14" s="133" customFormat="1" ht="15.75" customHeight="1">
      <c r="M1675" s="60">
        <v>391.72999999998501</v>
      </c>
      <c r="N1675" s="65">
        <v>113.7443400000011</v>
      </c>
    </row>
    <row r="1676" spans="13:14" s="133" customFormat="1" ht="15.75" customHeight="1">
      <c r="M1676" s="60">
        <v>391.739999999985</v>
      </c>
      <c r="N1676" s="65">
        <v>113.80292000000109</v>
      </c>
    </row>
    <row r="1677" spans="13:14" s="133" customFormat="1" ht="15.75" customHeight="1">
      <c r="M1677" s="60">
        <v>391.74999999998499</v>
      </c>
      <c r="N1677" s="65">
        <v>113.8615000000011</v>
      </c>
    </row>
    <row r="1678" spans="13:14" s="133" customFormat="1" ht="15.75" customHeight="1">
      <c r="M1678" s="60">
        <v>391.75999999998498</v>
      </c>
      <c r="N1678" s="65">
        <v>113.92008000000109</v>
      </c>
    </row>
    <row r="1679" spans="13:14" s="133" customFormat="1" ht="15.75" customHeight="1">
      <c r="M1679" s="60">
        <v>391.76999999998498</v>
      </c>
      <c r="N1679" s="65">
        <v>113.9786600000011</v>
      </c>
    </row>
    <row r="1680" spans="13:14" s="133" customFormat="1" ht="15.75" customHeight="1">
      <c r="M1680" s="60">
        <v>391.77999999998502</v>
      </c>
      <c r="N1680" s="65">
        <v>114.03724000000111</v>
      </c>
    </row>
    <row r="1681" spans="13:14" s="133" customFormat="1" ht="15.75" customHeight="1">
      <c r="M1681" s="60">
        <v>391.78999999998501</v>
      </c>
      <c r="N1681" s="65">
        <v>114.0958200000011</v>
      </c>
    </row>
    <row r="1682" spans="13:14" s="133" customFormat="1" ht="15.75" customHeight="1">
      <c r="M1682" s="60">
        <v>391.799999999985</v>
      </c>
      <c r="N1682" s="65">
        <v>114.1544000000011</v>
      </c>
    </row>
    <row r="1683" spans="13:14" s="133" customFormat="1" ht="15.75" customHeight="1">
      <c r="M1683" s="60">
        <v>391.809999999985</v>
      </c>
      <c r="N1683" s="65">
        <v>114.2129800000011</v>
      </c>
    </row>
    <row r="1684" spans="13:14" s="133" customFormat="1" ht="15.75" customHeight="1">
      <c r="M1684" s="60">
        <v>391.81999999998499</v>
      </c>
      <c r="N1684" s="65">
        <v>114.2715600000011</v>
      </c>
    </row>
    <row r="1685" spans="13:14" s="133" customFormat="1" ht="15.75" customHeight="1">
      <c r="M1685" s="60">
        <v>391.82999999998498</v>
      </c>
      <c r="N1685" s="65">
        <v>114.33014000000119</v>
      </c>
    </row>
    <row r="1686" spans="13:14" s="133" customFormat="1" ht="15.75" customHeight="1">
      <c r="M1686" s="60">
        <v>391.83999999998503</v>
      </c>
      <c r="N1686" s="65">
        <v>114.3887200000012</v>
      </c>
    </row>
    <row r="1687" spans="13:14" s="133" customFormat="1" ht="15.75" customHeight="1">
      <c r="M1687" s="60">
        <v>391.84999999998502</v>
      </c>
      <c r="N1687" s="65">
        <v>114.44730000000121</v>
      </c>
    </row>
    <row r="1688" spans="13:14" s="133" customFormat="1" ht="15.75" customHeight="1">
      <c r="M1688" s="60">
        <v>391.85999999998501</v>
      </c>
      <c r="N1688" s="65">
        <v>114.5058800000012</v>
      </c>
    </row>
    <row r="1689" spans="13:14" s="133" customFormat="1" ht="15.75" customHeight="1">
      <c r="M1689" s="60">
        <v>391.869999999985</v>
      </c>
      <c r="N1689" s="65">
        <v>114.5644600000012</v>
      </c>
    </row>
    <row r="1690" spans="13:14" s="133" customFormat="1" ht="15.75" customHeight="1">
      <c r="M1690" s="60">
        <v>391.87999999998499</v>
      </c>
      <c r="N1690" s="65">
        <v>114.6230400000012</v>
      </c>
    </row>
    <row r="1691" spans="13:14" s="133" customFormat="1" ht="15.75" customHeight="1">
      <c r="M1691" s="60">
        <v>391.88999999998498</v>
      </c>
      <c r="N1691" s="65">
        <v>114.6816200000012</v>
      </c>
    </row>
    <row r="1692" spans="13:14" s="133" customFormat="1" ht="15.75" customHeight="1">
      <c r="M1692" s="60">
        <v>391.89999999998503</v>
      </c>
      <c r="N1692" s="65">
        <v>114.7402000000012</v>
      </c>
    </row>
    <row r="1693" spans="13:14" s="133" customFormat="1" ht="15.75" customHeight="1">
      <c r="M1693" s="60">
        <v>391.90999999998502</v>
      </c>
      <c r="N1693" s="65">
        <v>114.7987800000012</v>
      </c>
    </row>
    <row r="1694" spans="13:14" s="133" customFormat="1" ht="15.75" customHeight="1">
      <c r="M1694" s="60">
        <v>391.91999999998501</v>
      </c>
      <c r="N1694" s="65">
        <v>114.85736000000119</v>
      </c>
    </row>
    <row r="1695" spans="13:14" s="133" customFormat="1" ht="15.75" customHeight="1">
      <c r="M1695" s="60">
        <v>391.929999999985</v>
      </c>
      <c r="N1695" s="65">
        <v>114.9159400000012</v>
      </c>
    </row>
    <row r="1696" spans="13:14" s="133" customFormat="1" ht="15.75" customHeight="1">
      <c r="M1696" s="60">
        <v>391.93999999998499</v>
      </c>
      <c r="N1696" s="65">
        <v>114.97452000000121</v>
      </c>
    </row>
    <row r="1697" spans="13:14" s="133" customFormat="1" ht="15.75" customHeight="1">
      <c r="M1697" s="60">
        <v>391.94999999998498</v>
      </c>
      <c r="N1697" s="65">
        <v>115.0331000000012</v>
      </c>
    </row>
    <row r="1698" spans="13:14" s="133" customFormat="1" ht="15.75" customHeight="1">
      <c r="M1698" s="60">
        <v>391.95999999998497</v>
      </c>
      <c r="N1698" s="65">
        <v>115.0916800000012</v>
      </c>
    </row>
    <row r="1699" spans="13:14" s="133" customFormat="1" ht="15.75" customHeight="1">
      <c r="M1699" s="60">
        <v>391.96999999998502</v>
      </c>
      <c r="N1699" s="65">
        <v>115.1502600000012</v>
      </c>
    </row>
    <row r="1700" spans="13:14" s="133" customFormat="1" ht="15.75" customHeight="1">
      <c r="M1700" s="60">
        <v>391.97999999998501</v>
      </c>
      <c r="N1700" s="65">
        <v>115.2088400000012</v>
      </c>
    </row>
    <row r="1701" spans="13:14" s="133" customFormat="1" ht="15.75" customHeight="1">
      <c r="M1701" s="60">
        <v>391.989999999985</v>
      </c>
      <c r="N1701" s="65">
        <v>115.26742000000129</v>
      </c>
    </row>
    <row r="1702" spans="13:14" s="133" customFormat="1" ht="15.75" customHeight="1">
      <c r="M1702" s="60">
        <v>391.99999999998403</v>
      </c>
      <c r="N1702" s="65">
        <v>115.3260000000013</v>
      </c>
    </row>
    <row r="1703" spans="13:14" s="133" customFormat="1" ht="15.75" customHeight="1">
      <c r="M1703" s="60">
        <v>392.00999999998402</v>
      </c>
      <c r="N1703" s="65">
        <v>115.38458000000131</v>
      </c>
    </row>
    <row r="1704" spans="13:14" s="133" customFormat="1" ht="15.75" customHeight="1">
      <c r="M1704" s="60">
        <v>392.01999999998498</v>
      </c>
      <c r="N1704" s="65">
        <v>115.4431600000013</v>
      </c>
    </row>
    <row r="1705" spans="13:14" s="133" customFormat="1" ht="15.75" customHeight="1">
      <c r="M1705" s="60">
        <v>392.02999999998502</v>
      </c>
      <c r="N1705" s="65">
        <v>115.50174000000131</v>
      </c>
    </row>
    <row r="1706" spans="13:14" s="133" customFormat="1" ht="15.75" customHeight="1">
      <c r="M1706" s="60">
        <v>392.03999999998501</v>
      </c>
      <c r="N1706" s="65">
        <v>115.5603200000013</v>
      </c>
    </row>
    <row r="1707" spans="13:14" s="133" customFormat="1" ht="15.75" customHeight="1">
      <c r="M1707" s="60">
        <v>392.04999999998398</v>
      </c>
      <c r="N1707" s="65">
        <v>115.6189000000013</v>
      </c>
    </row>
    <row r="1708" spans="13:14" s="133" customFormat="1" ht="15.75" customHeight="1">
      <c r="M1708" s="60">
        <v>392.05999999998397</v>
      </c>
      <c r="N1708" s="65">
        <v>115.6774800000013</v>
      </c>
    </row>
    <row r="1709" spans="13:14" s="133" customFormat="1" ht="15.75" customHeight="1">
      <c r="M1709" s="60">
        <v>392.06999999998402</v>
      </c>
      <c r="N1709" s="65">
        <v>115.7360600000013</v>
      </c>
    </row>
    <row r="1710" spans="13:14" s="133" customFormat="1" ht="15.75" customHeight="1">
      <c r="M1710" s="60">
        <v>392.07999999998401</v>
      </c>
      <c r="N1710" s="65">
        <v>115.79464000000129</v>
      </c>
    </row>
    <row r="1711" spans="13:14" s="133" customFormat="1" ht="15.75" customHeight="1">
      <c r="M1711" s="60">
        <v>392.08999999998503</v>
      </c>
      <c r="N1711" s="65">
        <v>115.8532200000013</v>
      </c>
    </row>
    <row r="1712" spans="13:14" s="133" customFormat="1" ht="15.75" customHeight="1">
      <c r="M1712" s="60">
        <v>392.09999999998502</v>
      </c>
      <c r="N1712" s="65">
        <v>115.91180000000131</v>
      </c>
    </row>
    <row r="1713" spans="13:14" s="133" customFormat="1" ht="15.75" customHeight="1">
      <c r="M1713" s="60">
        <v>392.10999999998398</v>
      </c>
      <c r="N1713" s="65">
        <v>115.9703800000013</v>
      </c>
    </row>
    <row r="1714" spans="13:14" s="133" customFormat="1" ht="15.75" customHeight="1">
      <c r="M1714" s="60">
        <v>392.11999999998397</v>
      </c>
      <c r="N1714" s="65">
        <v>116.02896000000131</v>
      </c>
    </row>
    <row r="1715" spans="13:14" s="133" customFormat="1" ht="15.75" customHeight="1">
      <c r="M1715" s="60">
        <v>392.12999999998402</v>
      </c>
      <c r="N1715" s="65">
        <v>116.0875400000013</v>
      </c>
    </row>
    <row r="1716" spans="13:14" s="133" customFormat="1" ht="15.75" customHeight="1">
      <c r="M1716" s="60">
        <v>392.13999999998401</v>
      </c>
      <c r="N1716" s="65">
        <v>116.1461200000013</v>
      </c>
    </row>
    <row r="1717" spans="13:14" s="133" customFormat="1" ht="15.75" customHeight="1">
      <c r="M1717" s="60">
        <v>392.149999999984</v>
      </c>
      <c r="N1717" s="65">
        <v>116.2047000000014</v>
      </c>
    </row>
    <row r="1718" spans="13:14" s="133" customFormat="1" ht="15.75" customHeight="1">
      <c r="M1718" s="60">
        <v>392.159999999984</v>
      </c>
      <c r="N1718" s="65">
        <v>116.2632800000014</v>
      </c>
    </row>
    <row r="1719" spans="13:14" s="133" customFormat="1" ht="15.75" customHeight="1">
      <c r="M1719" s="60">
        <v>392.16999999998399</v>
      </c>
      <c r="N1719" s="65">
        <v>116.32186000000139</v>
      </c>
    </row>
    <row r="1720" spans="13:14" s="133" customFormat="1" ht="15.75" customHeight="1">
      <c r="M1720" s="60">
        <v>392.17999999998398</v>
      </c>
      <c r="N1720" s="65">
        <v>116.3804400000014</v>
      </c>
    </row>
    <row r="1721" spans="13:14" s="133" customFormat="1" ht="15.75" customHeight="1">
      <c r="M1721" s="60">
        <v>392.18999999998402</v>
      </c>
      <c r="N1721" s="65">
        <v>116.43902000000141</v>
      </c>
    </row>
    <row r="1722" spans="13:14" s="133" customFormat="1" ht="15.75" customHeight="1">
      <c r="M1722" s="60">
        <v>392.19999999998402</v>
      </c>
      <c r="N1722" s="65">
        <v>116.4976000000014</v>
      </c>
    </row>
    <row r="1723" spans="13:14" s="133" customFormat="1" ht="15.75" customHeight="1">
      <c r="M1723" s="60">
        <v>392.20999999998401</v>
      </c>
      <c r="N1723" s="65">
        <v>116.5561800000014</v>
      </c>
    </row>
    <row r="1724" spans="13:14" s="133" customFormat="1" ht="15.75" customHeight="1">
      <c r="M1724" s="60">
        <v>392.219999999984</v>
      </c>
      <c r="N1724" s="65">
        <v>116.6147600000014</v>
      </c>
    </row>
    <row r="1725" spans="13:14" s="133" customFormat="1" ht="15.75" customHeight="1">
      <c r="M1725" s="60">
        <v>392.22999999998399</v>
      </c>
      <c r="N1725" s="65">
        <v>116.6733400000014</v>
      </c>
    </row>
    <row r="1726" spans="13:14" s="133" customFormat="1" ht="15.75" customHeight="1">
      <c r="M1726" s="60">
        <v>392.23999999998398</v>
      </c>
      <c r="N1726" s="65">
        <v>116.7319200000014</v>
      </c>
    </row>
    <row r="1727" spans="13:14" s="133" customFormat="1" ht="15.75" customHeight="1">
      <c r="M1727" s="60">
        <v>392.24999999998403</v>
      </c>
      <c r="N1727" s="65">
        <v>116.7905000000014</v>
      </c>
    </row>
    <row r="1728" spans="13:14" s="133" customFormat="1" ht="15.75" customHeight="1">
      <c r="M1728" s="60">
        <v>392.25999999998402</v>
      </c>
      <c r="N1728" s="65">
        <v>116.84908000000139</v>
      </c>
    </row>
    <row r="1729" spans="13:14" s="133" customFormat="1" ht="15.75" customHeight="1">
      <c r="M1729" s="60">
        <v>392.26999999998401</v>
      </c>
      <c r="N1729" s="65">
        <v>116.9076600000014</v>
      </c>
    </row>
    <row r="1730" spans="13:14" s="133" customFormat="1" ht="15.75" customHeight="1">
      <c r="M1730" s="60">
        <v>392.279999999984</v>
      </c>
      <c r="N1730" s="65">
        <v>116.96624000000141</v>
      </c>
    </row>
    <row r="1731" spans="13:14" s="133" customFormat="1" ht="15.75" customHeight="1">
      <c r="M1731" s="60">
        <v>392.28999999998399</v>
      </c>
      <c r="N1731" s="65">
        <v>117.0248200000014</v>
      </c>
    </row>
    <row r="1732" spans="13:14" s="133" customFormat="1" ht="15.75" customHeight="1">
      <c r="M1732" s="60">
        <v>392.29999999998398</v>
      </c>
      <c r="N1732" s="65">
        <v>117.0834000000014</v>
      </c>
    </row>
    <row r="1733" spans="13:14" s="133" customFormat="1" ht="15.75" customHeight="1">
      <c r="M1733" s="60">
        <v>392.30999999998397</v>
      </c>
      <c r="N1733" s="65">
        <v>117.1419800000015</v>
      </c>
    </row>
    <row r="1734" spans="13:14" s="133" customFormat="1" ht="15.75" customHeight="1">
      <c r="M1734" s="60">
        <v>392.31999999998402</v>
      </c>
      <c r="N1734" s="65">
        <v>117.2005600000015</v>
      </c>
    </row>
    <row r="1735" spans="13:14" s="133" customFormat="1" ht="15.75" customHeight="1">
      <c r="M1735" s="60">
        <v>392.32999999998401</v>
      </c>
      <c r="N1735" s="65">
        <v>117.25914000000149</v>
      </c>
    </row>
    <row r="1736" spans="13:14" s="133" customFormat="1" ht="15.75" customHeight="1">
      <c r="M1736" s="60">
        <v>392.339999999984</v>
      </c>
      <c r="N1736" s="65">
        <v>117.3177200000015</v>
      </c>
    </row>
    <row r="1737" spans="13:14" s="133" customFormat="1" ht="15.75" customHeight="1">
      <c r="M1737" s="60">
        <v>392.34999999998399</v>
      </c>
      <c r="N1737" s="65">
        <v>117.37630000000151</v>
      </c>
    </row>
    <row r="1738" spans="13:14" s="133" customFormat="1" ht="15.75" customHeight="1">
      <c r="M1738" s="60">
        <v>392.35999999998398</v>
      </c>
      <c r="N1738" s="65">
        <v>117.4348800000015</v>
      </c>
    </row>
    <row r="1739" spans="13:14" s="133" customFormat="1" ht="15.75" customHeight="1">
      <c r="M1739" s="60">
        <v>392.36999999998397</v>
      </c>
      <c r="N1739" s="65">
        <v>117.49346000000151</v>
      </c>
    </row>
    <row r="1740" spans="13:14" s="133" customFormat="1" ht="15.75" customHeight="1">
      <c r="M1740" s="60">
        <v>392.37999999998402</v>
      </c>
      <c r="N1740" s="65">
        <v>117.5520400000015</v>
      </c>
    </row>
    <row r="1741" spans="13:14" s="133" customFormat="1" ht="15.75" customHeight="1">
      <c r="M1741" s="60">
        <v>392.38999999998401</v>
      </c>
      <c r="N1741" s="65">
        <v>117.6106200000015</v>
      </c>
    </row>
    <row r="1742" spans="13:14" s="133" customFormat="1" ht="15.75" customHeight="1">
      <c r="M1742" s="60">
        <v>392.399999999984</v>
      </c>
      <c r="N1742" s="65">
        <v>117.6692000000015</v>
      </c>
    </row>
    <row r="1743" spans="13:14" s="133" customFormat="1" ht="15.75" customHeight="1">
      <c r="M1743" s="60">
        <v>392.409999999984</v>
      </c>
      <c r="N1743" s="65">
        <v>117.7277800000015</v>
      </c>
    </row>
    <row r="1744" spans="13:14" s="133" customFormat="1" ht="15.75" customHeight="1">
      <c r="M1744" s="60">
        <v>392.41999999998399</v>
      </c>
      <c r="N1744" s="65">
        <v>117.78636000000149</v>
      </c>
    </row>
    <row r="1745" spans="13:14" s="133" customFormat="1" ht="15.75" customHeight="1">
      <c r="M1745" s="60">
        <v>392.42999999998398</v>
      </c>
      <c r="N1745" s="65">
        <v>117.8449400000015</v>
      </c>
    </row>
    <row r="1746" spans="13:14" s="133" customFormat="1" ht="15.75" customHeight="1">
      <c r="M1746" s="60">
        <v>392.43999999998402</v>
      </c>
      <c r="N1746" s="65">
        <v>117.90352000000151</v>
      </c>
    </row>
    <row r="1747" spans="13:14" s="133" customFormat="1" ht="15.75" customHeight="1">
      <c r="M1747" s="60">
        <v>392.44999999998402</v>
      </c>
      <c r="N1747" s="65">
        <v>117.9621000000015</v>
      </c>
    </row>
    <row r="1748" spans="13:14" s="133" customFormat="1" ht="15.75" customHeight="1">
      <c r="M1748" s="60">
        <v>392.45999999998401</v>
      </c>
      <c r="N1748" s="65">
        <v>118.02068000000151</v>
      </c>
    </row>
    <row r="1749" spans="13:14" s="133" customFormat="1" ht="15.75" customHeight="1">
      <c r="M1749" s="60">
        <v>392.469999999984</v>
      </c>
      <c r="N1749" s="65">
        <v>118.0792600000016</v>
      </c>
    </row>
    <row r="1750" spans="13:14" s="133" customFormat="1" ht="15.75" customHeight="1">
      <c r="M1750" s="60">
        <v>392.47999999998399</v>
      </c>
      <c r="N1750" s="65">
        <v>118.1378400000016</v>
      </c>
    </row>
    <row r="1751" spans="13:14" s="133" customFormat="1" ht="15.75" customHeight="1">
      <c r="M1751" s="60">
        <v>392.48999999998398</v>
      </c>
      <c r="N1751" s="65">
        <v>118.19642000000159</v>
      </c>
    </row>
    <row r="1752" spans="13:14" s="133" customFormat="1" ht="15.75" customHeight="1">
      <c r="M1752" s="60">
        <v>392.49999999998403</v>
      </c>
      <c r="N1752" s="65">
        <v>118.2550000000016</v>
      </c>
    </row>
    <row r="1753" spans="13:14" s="133" customFormat="1" ht="15.75" customHeight="1">
      <c r="M1753" s="60">
        <v>392.50999999998402</v>
      </c>
      <c r="N1753" s="65">
        <v>118.31358000000159</v>
      </c>
    </row>
    <row r="1754" spans="13:14" s="133" customFormat="1" ht="15.75" customHeight="1">
      <c r="M1754" s="60">
        <v>392.51999999998401</v>
      </c>
      <c r="N1754" s="65">
        <v>118.3721600000016</v>
      </c>
    </row>
    <row r="1755" spans="13:14" s="133" customFormat="1" ht="15.75" customHeight="1">
      <c r="M1755" s="60">
        <v>392.529999999984</v>
      </c>
      <c r="N1755" s="65">
        <v>118.43074000000161</v>
      </c>
    </row>
    <row r="1756" spans="13:14" s="133" customFormat="1" ht="15.75" customHeight="1">
      <c r="M1756" s="60">
        <v>392.53999999998399</v>
      </c>
      <c r="N1756" s="65">
        <v>118.4893200000016</v>
      </c>
    </row>
    <row r="1757" spans="13:14" s="133" customFormat="1" ht="15.75" customHeight="1">
      <c r="M1757" s="60">
        <v>392.54999999998398</v>
      </c>
      <c r="N1757" s="65">
        <v>118.5479000000016</v>
      </c>
    </row>
    <row r="1758" spans="13:14" s="133" customFormat="1" ht="15.75" customHeight="1">
      <c r="M1758" s="60">
        <v>392.55999999998397</v>
      </c>
      <c r="N1758" s="65">
        <v>118.6064800000016</v>
      </c>
    </row>
    <row r="1759" spans="13:14" s="133" customFormat="1" ht="15.75" customHeight="1">
      <c r="M1759" s="60">
        <v>392.56999999998402</v>
      </c>
      <c r="N1759" s="65">
        <v>118.6650600000016</v>
      </c>
    </row>
    <row r="1760" spans="13:14" s="133" customFormat="1" ht="15.75" customHeight="1">
      <c r="M1760" s="60">
        <v>392.57999999998401</v>
      </c>
      <c r="N1760" s="65">
        <v>118.72364000000159</v>
      </c>
    </row>
    <row r="1761" spans="13:14" s="133" customFormat="1" ht="15.75" customHeight="1">
      <c r="M1761" s="60">
        <v>392.589999999984</v>
      </c>
      <c r="N1761" s="65">
        <v>118.7822200000016</v>
      </c>
    </row>
    <row r="1762" spans="13:14" s="133" customFormat="1" ht="15.75" customHeight="1">
      <c r="M1762" s="60">
        <v>392.59999999998399</v>
      </c>
      <c r="N1762" s="65">
        <v>118.84080000000159</v>
      </c>
    </row>
    <row r="1763" spans="13:14" s="133" customFormat="1" ht="15.75" customHeight="1">
      <c r="M1763" s="60">
        <v>392.60999999998398</v>
      </c>
      <c r="N1763" s="65">
        <v>118.8993800000016</v>
      </c>
    </row>
    <row r="1764" spans="13:14" s="133" customFormat="1" ht="15.75" customHeight="1">
      <c r="M1764" s="60">
        <v>392.61999999998397</v>
      </c>
      <c r="N1764" s="65">
        <v>118.95796000000161</v>
      </c>
    </row>
    <row r="1765" spans="13:14" s="133" customFormat="1" ht="15.75" customHeight="1">
      <c r="M1765" s="60">
        <v>392.62999999998402</v>
      </c>
      <c r="N1765" s="65">
        <v>119.0165400000017</v>
      </c>
    </row>
    <row r="1766" spans="13:14" s="133" customFormat="1" ht="15.75" customHeight="1">
      <c r="M1766" s="60">
        <v>392.63999999998401</v>
      </c>
      <c r="N1766" s="65">
        <v>119.0751200000017</v>
      </c>
    </row>
    <row r="1767" spans="13:14" s="133" customFormat="1" ht="15.75" customHeight="1">
      <c r="M1767" s="60">
        <v>392.649999999984</v>
      </c>
      <c r="N1767" s="65">
        <v>119.1337000000017</v>
      </c>
    </row>
    <row r="1768" spans="13:14" s="133" customFormat="1" ht="15.75" customHeight="1">
      <c r="M1768" s="60">
        <v>392.659999999984</v>
      </c>
      <c r="N1768" s="65">
        <v>119.1922800000017</v>
      </c>
    </row>
    <row r="1769" spans="13:14" s="133" customFormat="1" ht="15.75" customHeight="1">
      <c r="M1769" s="60">
        <v>392.66999999998399</v>
      </c>
      <c r="N1769" s="65">
        <v>119.25086000000169</v>
      </c>
    </row>
    <row r="1770" spans="13:14" s="133" customFormat="1" ht="15.75" customHeight="1">
      <c r="M1770" s="60">
        <v>392.67999999998398</v>
      </c>
      <c r="N1770" s="65">
        <v>119.3094400000017</v>
      </c>
    </row>
    <row r="1771" spans="13:14" s="133" customFormat="1" ht="15.75" customHeight="1">
      <c r="M1771" s="60">
        <v>392.68999999998402</v>
      </c>
      <c r="N1771" s="65">
        <v>119.36802000000171</v>
      </c>
    </row>
    <row r="1772" spans="13:14" s="133" customFormat="1" ht="15.75" customHeight="1">
      <c r="M1772" s="60">
        <v>392.69999999998402</v>
      </c>
      <c r="N1772" s="65">
        <v>119.4266000000017</v>
      </c>
    </row>
    <row r="1773" spans="13:14" s="133" customFormat="1" ht="15.75" customHeight="1">
      <c r="M1773" s="60">
        <v>392.70999999998401</v>
      </c>
      <c r="N1773" s="65">
        <v>119.48518000000171</v>
      </c>
    </row>
    <row r="1774" spans="13:14" s="133" customFormat="1" ht="15.75" customHeight="1">
      <c r="M1774" s="60">
        <v>392.719999999984</v>
      </c>
      <c r="N1774" s="65">
        <v>119.5437600000017</v>
      </c>
    </row>
    <row r="1775" spans="13:14" s="133" customFormat="1" ht="15.75" customHeight="1">
      <c r="M1775" s="60">
        <v>392.72999999998399</v>
      </c>
      <c r="N1775" s="65">
        <v>119.6023400000017</v>
      </c>
    </row>
    <row r="1776" spans="13:14" s="133" customFormat="1" ht="15.75" customHeight="1">
      <c r="M1776" s="60">
        <v>392.73999999998398</v>
      </c>
      <c r="N1776" s="65">
        <v>119.6609200000017</v>
      </c>
    </row>
    <row r="1777" spans="13:14" s="133" customFormat="1" ht="15.75" customHeight="1">
      <c r="M1777" s="60">
        <v>392.74999999998403</v>
      </c>
      <c r="N1777" s="65">
        <v>119.7195000000017</v>
      </c>
    </row>
    <row r="1778" spans="13:14" s="133" customFormat="1" ht="15.75" customHeight="1">
      <c r="M1778" s="60">
        <v>392.75999999998402</v>
      </c>
      <c r="N1778" s="65">
        <v>119.77808000000169</v>
      </c>
    </row>
    <row r="1779" spans="13:14" s="133" customFormat="1" ht="15.75" customHeight="1">
      <c r="M1779" s="60">
        <v>392.76999999998401</v>
      </c>
      <c r="N1779" s="65">
        <v>119.8366600000017</v>
      </c>
    </row>
    <row r="1780" spans="13:14" s="133" customFormat="1" ht="15.75" customHeight="1">
      <c r="M1780" s="60">
        <v>392.779999999984</v>
      </c>
      <c r="N1780" s="65">
        <v>119.89524000000171</v>
      </c>
    </row>
    <row r="1781" spans="13:14" s="133" customFormat="1" ht="15.75" customHeight="1">
      <c r="M1781" s="60">
        <v>392.78999999998399</v>
      </c>
      <c r="N1781" s="65">
        <v>119.9538200000018</v>
      </c>
    </row>
    <row r="1782" spans="13:14" s="133" customFormat="1" ht="15.75" customHeight="1">
      <c r="M1782" s="60">
        <v>392.79999999998398</v>
      </c>
      <c r="N1782" s="65">
        <v>120.0124000000018</v>
      </c>
    </row>
    <row r="1783" spans="13:14" s="133" customFormat="1" ht="15.75" customHeight="1">
      <c r="M1783" s="60">
        <v>392.80999999998397</v>
      </c>
      <c r="N1783" s="65">
        <v>120.0709800000018</v>
      </c>
    </row>
    <row r="1784" spans="13:14" s="133" customFormat="1" ht="15.75" customHeight="1">
      <c r="M1784" s="60">
        <v>392.81999999998402</v>
      </c>
      <c r="N1784" s="65">
        <v>120.1295600000018</v>
      </c>
    </row>
    <row r="1785" spans="13:14" s="133" customFormat="1" ht="15.75" customHeight="1">
      <c r="M1785" s="60">
        <v>392.82999999998401</v>
      </c>
      <c r="N1785" s="65">
        <v>120.18814000000179</v>
      </c>
    </row>
    <row r="1786" spans="13:14" s="133" customFormat="1" ht="15.75" customHeight="1">
      <c r="M1786" s="60">
        <v>392.839999999984</v>
      </c>
      <c r="N1786" s="65">
        <v>120.2467200000018</v>
      </c>
    </row>
    <row r="1787" spans="13:14" s="133" customFormat="1" ht="15.75" customHeight="1">
      <c r="M1787" s="60">
        <v>392.84999999998399</v>
      </c>
      <c r="N1787" s="65">
        <v>120.30530000000179</v>
      </c>
    </row>
    <row r="1788" spans="13:14" s="133" customFormat="1" ht="15.75" customHeight="1">
      <c r="M1788" s="60">
        <v>392.85999999998398</v>
      </c>
      <c r="N1788" s="65">
        <v>120.3638800000018</v>
      </c>
    </row>
    <row r="1789" spans="13:14" s="133" customFormat="1" ht="15.75" customHeight="1">
      <c r="M1789" s="60">
        <v>392.86999999998397</v>
      </c>
      <c r="N1789" s="65">
        <v>120.42246000000181</v>
      </c>
    </row>
    <row r="1790" spans="13:14" s="133" customFormat="1" ht="15.75" customHeight="1">
      <c r="M1790" s="60">
        <v>392.87999999998402</v>
      </c>
      <c r="N1790" s="65">
        <v>120.4810400000018</v>
      </c>
    </row>
    <row r="1791" spans="13:14" s="133" customFormat="1" ht="15.75" customHeight="1">
      <c r="M1791" s="60">
        <v>392.88999999998401</v>
      </c>
      <c r="N1791" s="65">
        <v>120.5396200000018</v>
      </c>
    </row>
    <row r="1792" spans="13:14" s="133" customFormat="1" ht="15.75" customHeight="1">
      <c r="M1792" s="60">
        <v>392.899999999984</v>
      </c>
      <c r="N1792" s="65">
        <v>120.5982000000018</v>
      </c>
    </row>
    <row r="1793" spans="13:14" s="133" customFormat="1" ht="15.75" customHeight="1">
      <c r="M1793" s="60">
        <v>392.909999999984</v>
      </c>
      <c r="N1793" s="65">
        <v>120.6567800000018</v>
      </c>
    </row>
    <row r="1794" spans="13:14" s="133" customFormat="1" ht="15.75" customHeight="1">
      <c r="M1794" s="60">
        <v>392.91999999998399</v>
      </c>
      <c r="N1794" s="65">
        <v>120.71536000000179</v>
      </c>
    </row>
    <row r="1795" spans="13:14" s="133" customFormat="1" ht="15.75" customHeight="1">
      <c r="M1795" s="60">
        <v>392.92999999998398</v>
      </c>
      <c r="N1795" s="65">
        <v>120.7739400000018</v>
      </c>
    </row>
    <row r="1796" spans="13:14" s="133" customFormat="1" ht="15.75" customHeight="1">
      <c r="M1796" s="60">
        <v>392.93999999998402</v>
      </c>
      <c r="N1796" s="65">
        <v>120.83252000000179</v>
      </c>
    </row>
    <row r="1797" spans="13:14" s="133" customFormat="1" ht="15.75" customHeight="1">
      <c r="M1797" s="60">
        <v>392.94999999998402</v>
      </c>
      <c r="N1797" s="65">
        <v>120.8911000000019</v>
      </c>
    </row>
    <row r="1798" spans="13:14" s="133" customFormat="1" ht="15.75" customHeight="1">
      <c r="M1798" s="60">
        <v>392.95999999998401</v>
      </c>
      <c r="N1798" s="65">
        <v>120.94968000000191</v>
      </c>
    </row>
    <row r="1799" spans="13:14" s="133" customFormat="1" ht="15.75" customHeight="1">
      <c r="M1799" s="60">
        <v>392.969999999984</v>
      </c>
      <c r="N1799" s="65">
        <v>121.0082600000019</v>
      </c>
    </row>
    <row r="1800" spans="13:14" s="133" customFormat="1" ht="15.75" customHeight="1">
      <c r="M1800" s="60">
        <v>392.97999999998399</v>
      </c>
      <c r="N1800" s="65">
        <v>121.0668400000019</v>
      </c>
    </row>
    <row r="1801" spans="13:14" s="133" customFormat="1" ht="15.75" customHeight="1">
      <c r="M1801" s="60">
        <v>392.98999999998398</v>
      </c>
      <c r="N1801" s="65">
        <v>121.1254200000019</v>
      </c>
    </row>
    <row r="1802" spans="13:14" s="133" customFormat="1" ht="15.75" customHeight="1">
      <c r="M1802" s="60">
        <v>392.99999999998403</v>
      </c>
      <c r="N1802" s="65">
        <v>121.1840000000019</v>
      </c>
    </row>
    <row r="1803" spans="13:14" s="133" customFormat="1" ht="15.75" customHeight="1">
      <c r="M1803" s="60">
        <v>393.00999999998402</v>
      </c>
      <c r="N1803" s="65">
        <v>121.24258000000189</v>
      </c>
    </row>
    <row r="1804" spans="13:14" s="133" customFormat="1" ht="15.75" customHeight="1">
      <c r="M1804" s="60">
        <v>393.01999999998401</v>
      </c>
      <c r="N1804" s="65">
        <v>121.3011600000019</v>
      </c>
    </row>
    <row r="1805" spans="13:14" s="133" customFormat="1" ht="15.75" customHeight="1">
      <c r="M1805" s="60">
        <v>393.029999999984</v>
      </c>
      <c r="N1805" s="65">
        <v>121.35974000000191</v>
      </c>
    </row>
    <row r="1806" spans="13:14" s="133" customFormat="1" ht="15.75" customHeight="1">
      <c r="M1806" s="60">
        <v>393.03999999998399</v>
      </c>
      <c r="N1806" s="65">
        <v>121.4183200000019</v>
      </c>
    </row>
    <row r="1807" spans="13:14" s="133" customFormat="1" ht="15.75" customHeight="1">
      <c r="M1807" s="60">
        <v>393.04999999998398</v>
      </c>
      <c r="N1807" s="65">
        <v>121.4769000000019</v>
      </c>
    </row>
    <row r="1808" spans="13:14" s="133" customFormat="1" ht="15.75" customHeight="1">
      <c r="M1808" s="60">
        <v>393.05999999998397</v>
      </c>
      <c r="N1808" s="65">
        <v>121.5354800000019</v>
      </c>
    </row>
    <row r="1809" spans="13:14" s="133" customFormat="1" ht="15.75" customHeight="1">
      <c r="M1809" s="60">
        <v>393.06999999998402</v>
      </c>
      <c r="N1809" s="65">
        <v>121.5940600000019</v>
      </c>
    </row>
    <row r="1810" spans="13:14" s="133" customFormat="1" ht="15.75" customHeight="1">
      <c r="M1810" s="60">
        <v>393.07999999998401</v>
      </c>
      <c r="N1810" s="65">
        <v>121.6526400000019</v>
      </c>
    </row>
    <row r="1811" spans="13:14" s="133" customFormat="1" ht="15.75" customHeight="1">
      <c r="M1811" s="60">
        <v>393.089999999984</v>
      </c>
      <c r="N1811" s="65">
        <v>121.7112200000019</v>
      </c>
    </row>
    <row r="1812" spans="13:14" s="133" customFormat="1" ht="15.75" customHeight="1">
      <c r="M1812" s="60">
        <v>393.09999999998303</v>
      </c>
      <c r="N1812" s="65">
        <v>121.76980000000199</v>
      </c>
    </row>
    <row r="1813" spans="13:14" s="133" customFormat="1" ht="15.75" customHeight="1">
      <c r="M1813" s="60">
        <v>393.10999999998302</v>
      </c>
      <c r="N1813" s="65">
        <v>121.828380000002</v>
      </c>
    </row>
    <row r="1814" spans="13:14" s="133" customFormat="1" ht="15.75" customHeight="1">
      <c r="M1814" s="60">
        <v>393.11999999998397</v>
      </c>
      <c r="N1814" s="65">
        <v>121.88696000000201</v>
      </c>
    </row>
    <row r="1815" spans="13:14" s="133" customFormat="1" ht="15.75" customHeight="1">
      <c r="M1815" s="60">
        <v>393.12999999998402</v>
      </c>
      <c r="N1815" s="65">
        <v>121.945540000002</v>
      </c>
    </row>
    <row r="1816" spans="13:14" s="133" customFormat="1" ht="15.75" customHeight="1">
      <c r="M1816" s="60">
        <v>393.13999999998401</v>
      </c>
      <c r="N1816" s="65">
        <v>122.004120000002</v>
      </c>
    </row>
    <row r="1817" spans="13:14" s="133" customFormat="1" ht="15.75" customHeight="1">
      <c r="M1817" s="60">
        <v>393.14999999998298</v>
      </c>
      <c r="N1817" s="65">
        <v>122.062700000002</v>
      </c>
    </row>
    <row r="1818" spans="13:14" s="133" customFormat="1" ht="15.75" customHeight="1">
      <c r="M1818" s="60">
        <v>393.15999999998297</v>
      </c>
      <c r="N1818" s="65">
        <v>122.121280000002</v>
      </c>
    </row>
    <row r="1819" spans="13:14" s="133" customFormat="1" ht="15.75" customHeight="1">
      <c r="M1819" s="60">
        <v>393.16999999998302</v>
      </c>
      <c r="N1819" s="65">
        <v>122.17986000000199</v>
      </c>
    </row>
    <row r="1820" spans="13:14" s="133" customFormat="1" ht="15.75" customHeight="1">
      <c r="M1820" s="60">
        <v>393.17999999998301</v>
      </c>
      <c r="N1820" s="65">
        <v>122.238440000002</v>
      </c>
    </row>
    <row r="1821" spans="13:14" s="133" customFormat="1" ht="15.75" customHeight="1">
      <c r="M1821" s="60">
        <v>393.18999999998402</v>
      </c>
      <c r="N1821" s="65">
        <v>122.29702000000199</v>
      </c>
    </row>
    <row r="1822" spans="13:14" s="133" customFormat="1" ht="15.75" customHeight="1">
      <c r="M1822" s="60">
        <v>393.19999999998402</v>
      </c>
      <c r="N1822" s="65">
        <v>122.355600000002</v>
      </c>
    </row>
    <row r="1823" spans="13:14" s="133" customFormat="1" ht="15.75" customHeight="1">
      <c r="M1823" s="60">
        <v>393.20999999998298</v>
      </c>
      <c r="N1823" s="65">
        <v>122.41418000000201</v>
      </c>
    </row>
    <row r="1824" spans="13:14" s="133" customFormat="1" ht="15.75" customHeight="1">
      <c r="M1824" s="60">
        <v>393.21999999998297</v>
      </c>
      <c r="N1824" s="65">
        <v>122.472760000002</v>
      </c>
    </row>
    <row r="1825" spans="13:14" s="133" customFormat="1" ht="15.75" customHeight="1">
      <c r="M1825" s="60">
        <v>393.22999999998302</v>
      </c>
      <c r="N1825" s="65">
        <v>122.531340000002</v>
      </c>
    </row>
    <row r="1826" spans="13:14" s="133" customFormat="1" ht="15.75" customHeight="1">
      <c r="M1826" s="60">
        <v>393.23999999998301</v>
      </c>
      <c r="N1826" s="65">
        <v>122.589920000002</v>
      </c>
    </row>
    <row r="1827" spans="13:14" s="133" customFormat="1" ht="15.75" customHeight="1">
      <c r="M1827" s="60">
        <v>393.249999999983</v>
      </c>
      <c r="N1827" s="65">
        <v>122.648500000002</v>
      </c>
    </row>
    <row r="1828" spans="13:14" s="133" customFormat="1" ht="15.75" customHeight="1">
      <c r="M1828" s="60">
        <v>393.25999999998299</v>
      </c>
      <c r="N1828" s="65">
        <v>122.70708000000209</v>
      </c>
    </row>
    <row r="1829" spans="13:14" s="133" customFormat="1" ht="15.75" customHeight="1">
      <c r="M1829" s="60">
        <v>393.26999999998299</v>
      </c>
      <c r="N1829" s="65">
        <v>122.7656600000021</v>
      </c>
    </row>
    <row r="1830" spans="13:14" s="133" customFormat="1" ht="15.75" customHeight="1">
      <c r="M1830" s="60">
        <v>393.27999999998298</v>
      </c>
      <c r="N1830" s="65">
        <v>122.82424000000211</v>
      </c>
    </row>
    <row r="1831" spans="13:14" s="133" customFormat="1" ht="15.75" customHeight="1">
      <c r="M1831" s="60">
        <v>393.28999999998302</v>
      </c>
      <c r="N1831" s="65">
        <v>122.8828200000021</v>
      </c>
    </row>
    <row r="1832" spans="13:14" s="133" customFormat="1" ht="15.75" customHeight="1">
      <c r="M1832" s="60">
        <v>393.29999999998302</v>
      </c>
      <c r="N1832" s="65">
        <v>122.9414000000021</v>
      </c>
    </row>
    <row r="1833" spans="13:14" s="133" customFormat="1" ht="15.75" customHeight="1">
      <c r="M1833" s="60">
        <v>393.30999999998301</v>
      </c>
      <c r="N1833" s="65">
        <v>122.9999800000021</v>
      </c>
    </row>
    <row r="1834" spans="13:14" s="133" customFormat="1" ht="15.75" customHeight="1">
      <c r="M1834" s="60">
        <v>393.319999999983</v>
      </c>
      <c r="N1834" s="65">
        <v>123.0585600000021</v>
      </c>
    </row>
    <row r="1835" spans="13:14" s="133" customFormat="1" ht="15.75" customHeight="1">
      <c r="M1835" s="60">
        <v>393.32999999998299</v>
      </c>
      <c r="N1835" s="65">
        <v>123.1171400000021</v>
      </c>
    </row>
    <row r="1836" spans="13:14" s="133" customFormat="1" ht="15.75" customHeight="1">
      <c r="M1836" s="60">
        <v>393.33999999998298</v>
      </c>
      <c r="N1836" s="65">
        <v>123.1757200000021</v>
      </c>
    </row>
    <row r="1837" spans="13:14" s="133" customFormat="1" ht="15.75" customHeight="1">
      <c r="M1837" s="60">
        <v>393.34999999998303</v>
      </c>
      <c r="N1837" s="65">
        <v>123.23430000000209</v>
      </c>
    </row>
    <row r="1838" spans="13:14" s="133" customFormat="1" ht="15.75" customHeight="1">
      <c r="M1838" s="60">
        <v>393.35999999998302</v>
      </c>
      <c r="N1838" s="65">
        <v>123.2928800000021</v>
      </c>
    </row>
    <row r="1839" spans="13:14" s="133" customFormat="1" ht="15.75" customHeight="1">
      <c r="M1839" s="60">
        <v>393.36999999998301</v>
      </c>
      <c r="N1839" s="65">
        <v>123.35146000000211</v>
      </c>
    </row>
    <row r="1840" spans="13:14" s="133" customFormat="1" ht="15.75" customHeight="1">
      <c r="M1840" s="60">
        <v>393.379999999983</v>
      </c>
      <c r="N1840" s="65">
        <v>123.4100400000021</v>
      </c>
    </row>
    <row r="1841" spans="13:14" s="133" customFormat="1" ht="15.75" customHeight="1">
      <c r="M1841" s="60">
        <v>393.38999999998299</v>
      </c>
      <c r="N1841" s="65">
        <v>123.4686200000021</v>
      </c>
    </row>
    <row r="1842" spans="13:14" s="133" customFormat="1" ht="15.75" customHeight="1">
      <c r="M1842" s="60">
        <v>393.39999999998298</v>
      </c>
      <c r="N1842" s="65">
        <v>123.5272000000021</v>
      </c>
    </row>
    <row r="1843" spans="13:14" s="133" customFormat="1" ht="15.75" customHeight="1">
      <c r="M1843" s="60">
        <v>393.40999999998297</v>
      </c>
      <c r="N1843" s="65">
        <v>123.5857800000021</v>
      </c>
    </row>
    <row r="1844" spans="13:14" s="133" customFormat="1" ht="15.75" customHeight="1">
      <c r="M1844" s="60">
        <v>393.41999999998302</v>
      </c>
      <c r="N1844" s="65">
        <v>123.64436000000219</v>
      </c>
    </row>
    <row r="1845" spans="13:14" s="133" customFormat="1" ht="15.75" customHeight="1">
      <c r="M1845" s="60">
        <v>393.42999999998301</v>
      </c>
      <c r="N1845" s="65">
        <v>123.7029400000022</v>
      </c>
    </row>
    <row r="1846" spans="13:14" s="133" customFormat="1" ht="15.75" customHeight="1">
      <c r="M1846" s="60">
        <v>393.439999999983</v>
      </c>
      <c r="N1846" s="65">
        <v>123.76152000000221</v>
      </c>
    </row>
    <row r="1847" spans="13:14" s="133" customFormat="1" ht="15.75" customHeight="1">
      <c r="M1847" s="60">
        <v>393.44999999998299</v>
      </c>
      <c r="N1847" s="65">
        <v>123.8201000000022</v>
      </c>
    </row>
    <row r="1848" spans="13:14" s="133" customFormat="1" ht="15.75" customHeight="1">
      <c r="M1848" s="60">
        <v>393.45999999998298</v>
      </c>
      <c r="N1848" s="65">
        <v>123.87868000000221</v>
      </c>
    </row>
    <row r="1849" spans="13:14" s="133" customFormat="1" ht="15.75" customHeight="1">
      <c r="M1849" s="60">
        <v>393.46999999998297</v>
      </c>
      <c r="N1849" s="65">
        <v>123.9372600000022</v>
      </c>
    </row>
    <row r="1850" spans="13:14" s="133" customFormat="1" ht="15.75" customHeight="1">
      <c r="M1850" s="60">
        <v>393.47999999998302</v>
      </c>
      <c r="N1850" s="65">
        <v>123.9958400000022</v>
      </c>
    </row>
    <row r="1851" spans="13:14" s="133" customFormat="1" ht="15.75" customHeight="1">
      <c r="M1851" s="60">
        <v>393.48999999998301</v>
      </c>
      <c r="N1851" s="65">
        <v>124.0544200000022</v>
      </c>
    </row>
    <row r="1852" spans="13:14" s="133" customFormat="1" ht="15.75" customHeight="1">
      <c r="M1852" s="60">
        <v>393.499999999983</v>
      </c>
      <c r="N1852" s="65">
        <v>124.1130000000022</v>
      </c>
    </row>
    <row r="1853" spans="13:14" s="133" customFormat="1" ht="15.75" customHeight="1">
      <c r="M1853" s="60">
        <v>393.50999999998299</v>
      </c>
      <c r="N1853" s="65">
        <v>124.17158000000219</v>
      </c>
    </row>
    <row r="1854" spans="13:14" s="133" customFormat="1" ht="15.75" customHeight="1">
      <c r="M1854" s="60">
        <v>393.51999999998299</v>
      </c>
      <c r="N1854" s="65">
        <v>124.2301600000022</v>
      </c>
    </row>
    <row r="1855" spans="13:14" s="133" customFormat="1" ht="15.75" customHeight="1">
      <c r="M1855" s="60">
        <v>393.52999999998298</v>
      </c>
      <c r="N1855" s="65">
        <v>124.28874000000221</v>
      </c>
    </row>
    <row r="1856" spans="13:14" s="133" customFormat="1" ht="15.75" customHeight="1">
      <c r="M1856" s="60">
        <v>393.53999999998302</v>
      </c>
      <c r="N1856" s="65">
        <v>124.3473200000022</v>
      </c>
    </row>
    <row r="1857" spans="13:14" s="133" customFormat="1" ht="15.75" customHeight="1">
      <c r="M1857" s="60">
        <v>393.54999999998302</v>
      </c>
      <c r="N1857" s="65">
        <v>124.40590000000221</v>
      </c>
    </row>
    <row r="1858" spans="13:14" s="133" customFormat="1" ht="15.75" customHeight="1">
      <c r="M1858" s="60">
        <v>393.55999999998301</v>
      </c>
      <c r="N1858" s="65">
        <v>124.4644800000022</v>
      </c>
    </row>
    <row r="1859" spans="13:14" s="133" customFormat="1" ht="15.75" customHeight="1">
      <c r="M1859" s="60">
        <v>393.569999999983</v>
      </c>
      <c r="N1859" s="65">
        <v>124.5230600000022</v>
      </c>
    </row>
    <row r="1860" spans="13:14" s="133" customFormat="1" ht="15.75" customHeight="1">
      <c r="M1860" s="60">
        <v>393.57999999998299</v>
      </c>
      <c r="N1860" s="65">
        <v>124.5816400000023</v>
      </c>
    </row>
    <row r="1861" spans="13:14" s="133" customFormat="1" ht="15.75" customHeight="1">
      <c r="M1861" s="60">
        <v>393.58999999998298</v>
      </c>
      <c r="N1861" s="65">
        <v>124.6402200000023</v>
      </c>
    </row>
    <row r="1862" spans="13:14" s="133" customFormat="1" ht="15.75" customHeight="1">
      <c r="M1862" s="60">
        <v>393.59999999998303</v>
      </c>
      <c r="N1862" s="65">
        <v>124.69880000000229</v>
      </c>
    </row>
    <row r="1863" spans="13:14" s="133" customFormat="1" ht="15.75" customHeight="1">
      <c r="M1863" s="60">
        <v>393.60999999998302</v>
      </c>
      <c r="N1863" s="65">
        <v>124.7573800000023</v>
      </c>
    </row>
    <row r="1864" spans="13:14" s="133" customFormat="1" ht="15.75" customHeight="1">
      <c r="M1864" s="60">
        <v>393.61999999998301</v>
      </c>
      <c r="N1864" s="65">
        <v>124.81596000000231</v>
      </c>
    </row>
    <row r="1865" spans="13:14" s="133" customFormat="1" ht="15.75" customHeight="1">
      <c r="M1865" s="60">
        <v>393.629999999983</v>
      </c>
      <c r="N1865" s="65">
        <v>124.8745400000023</v>
      </c>
    </row>
    <row r="1866" spans="13:14" s="133" customFormat="1" ht="15.75" customHeight="1">
      <c r="M1866" s="60">
        <v>393.63999999998299</v>
      </c>
      <c r="N1866" s="65">
        <v>124.9331200000023</v>
      </c>
    </row>
    <row r="1867" spans="13:14" s="133" customFormat="1" ht="15.75" customHeight="1">
      <c r="M1867" s="60">
        <v>393.64999999998298</v>
      </c>
      <c r="N1867" s="65">
        <v>124.9917000000023</v>
      </c>
    </row>
    <row r="1868" spans="13:14" s="133" customFormat="1" ht="15.75" customHeight="1">
      <c r="M1868" s="60">
        <v>393.65999999998297</v>
      </c>
      <c r="N1868" s="65">
        <v>125.0502800000023</v>
      </c>
    </row>
    <row r="1869" spans="13:14" s="133" customFormat="1" ht="15.75" customHeight="1">
      <c r="M1869" s="60">
        <v>393.66999999998302</v>
      </c>
      <c r="N1869" s="65">
        <v>125.1088600000023</v>
      </c>
    </row>
    <row r="1870" spans="13:14" s="133" customFormat="1" ht="15.75" customHeight="1">
      <c r="M1870" s="60">
        <v>393.67999999998301</v>
      </c>
      <c r="N1870" s="65">
        <v>125.1674400000023</v>
      </c>
    </row>
    <row r="1871" spans="13:14" s="133" customFormat="1" ht="15.75" customHeight="1">
      <c r="M1871" s="60">
        <v>393.689999999983</v>
      </c>
      <c r="N1871" s="65">
        <v>125.22602000000229</v>
      </c>
    </row>
    <row r="1872" spans="13:14" s="133" customFormat="1" ht="15.75" customHeight="1">
      <c r="M1872" s="60">
        <v>393.69999999998299</v>
      </c>
      <c r="N1872" s="65">
        <v>125.2846000000023</v>
      </c>
    </row>
    <row r="1873" spans="13:14" s="133" customFormat="1" ht="15.75" customHeight="1">
      <c r="M1873" s="60">
        <v>393.70999999998298</v>
      </c>
      <c r="N1873" s="65">
        <v>125.34318000000231</v>
      </c>
    </row>
    <row r="1874" spans="13:14" s="133" customFormat="1" ht="15.75" customHeight="1">
      <c r="M1874" s="60">
        <v>393.71999999998297</v>
      </c>
      <c r="N1874" s="65">
        <v>125.4017600000023</v>
      </c>
    </row>
    <row r="1875" spans="13:14" s="133" customFormat="1" ht="15.75" customHeight="1">
      <c r="M1875" s="60">
        <v>393.72999999998302</v>
      </c>
      <c r="N1875" s="65">
        <v>125.4603400000023</v>
      </c>
    </row>
    <row r="1876" spans="13:14" s="133" customFormat="1" ht="15.75" customHeight="1">
      <c r="M1876" s="60">
        <v>393.73999999998301</v>
      </c>
      <c r="N1876" s="65">
        <v>125.5189200000024</v>
      </c>
    </row>
    <row r="1877" spans="13:14" s="133" customFormat="1" ht="15.75" customHeight="1">
      <c r="M1877" s="60">
        <v>393.749999999983</v>
      </c>
      <c r="N1877" s="65">
        <v>125.5775000000024</v>
      </c>
    </row>
    <row r="1878" spans="13:14" s="133" customFormat="1" ht="15.75" customHeight="1">
      <c r="M1878" s="60">
        <v>393.75999999998299</v>
      </c>
      <c r="N1878" s="65">
        <v>125.63608000000239</v>
      </c>
    </row>
    <row r="1879" spans="13:14" s="133" customFormat="1" ht="15.75" customHeight="1">
      <c r="M1879" s="60">
        <v>393.76999999998299</v>
      </c>
      <c r="N1879" s="65">
        <v>125.6946600000024</v>
      </c>
    </row>
    <row r="1880" spans="13:14" s="133" customFormat="1" ht="15.75" customHeight="1">
      <c r="M1880" s="60">
        <v>393.77999999998298</v>
      </c>
      <c r="N1880" s="65">
        <v>125.75324000000241</v>
      </c>
    </row>
    <row r="1881" spans="13:14" s="133" customFormat="1" ht="15.75" customHeight="1">
      <c r="M1881" s="60">
        <v>393.78999999998302</v>
      </c>
      <c r="N1881" s="65">
        <v>125.8118200000024</v>
      </c>
    </row>
    <row r="1882" spans="13:14" s="133" customFormat="1" ht="15.75" customHeight="1">
      <c r="M1882" s="60">
        <v>393.79999999998302</v>
      </c>
      <c r="N1882" s="65">
        <v>125.87040000000241</v>
      </c>
    </row>
    <row r="1883" spans="13:14" s="133" customFormat="1" ht="15.75" customHeight="1">
      <c r="M1883" s="60">
        <v>393.80999999998301</v>
      </c>
      <c r="N1883" s="65">
        <v>125.9289800000024</v>
      </c>
    </row>
    <row r="1884" spans="13:14" s="133" customFormat="1" ht="15.75" customHeight="1">
      <c r="M1884" s="60">
        <v>393.819999999983</v>
      </c>
      <c r="N1884" s="65">
        <v>125.9875600000024</v>
      </c>
    </row>
    <row r="1885" spans="13:14" s="133" customFormat="1" ht="15.75" customHeight="1">
      <c r="M1885" s="60">
        <v>393.82999999998299</v>
      </c>
      <c r="N1885" s="65">
        <v>126.0461400000024</v>
      </c>
    </row>
    <row r="1886" spans="13:14" s="133" customFormat="1" ht="15.75" customHeight="1">
      <c r="M1886" s="60">
        <v>393.83999999998298</v>
      </c>
      <c r="N1886" s="65">
        <v>126.1047200000024</v>
      </c>
    </row>
    <row r="1887" spans="13:14" s="133" customFormat="1" ht="15.75" customHeight="1">
      <c r="M1887" s="60">
        <v>393.84999999998303</v>
      </c>
      <c r="N1887" s="65">
        <v>126.16330000000239</v>
      </c>
    </row>
    <row r="1888" spans="13:14" s="133" customFormat="1" ht="15.75" customHeight="1">
      <c r="M1888" s="60">
        <v>393.85999999998302</v>
      </c>
      <c r="N1888" s="65">
        <v>126.2218800000024</v>
      </c>
    </row>
    <row r="1889" spans="13:14" s="133" customFormat="1" ht="15.75" customHeight="1">
      <c r="M1889" s="60">
        <v>393.86999999998301</v>
      </c>
      <c r="N1889" s="65">
        <v>126.28046000000241</v>
      </c>
    </row>
    <row r="1890" spans="13:14" s="133" customFormat="1" ht="15.75" customHeight="1">
      <c r="M1890" s="60">
        <v>393.879999999983</v>
      </c>
      <c r="N1890" s="65">
        <v>126.3390400000024</v>
      </c>
    </row>
    <row r="1891" spans="13:14" s="133" customFormat="1" ht="15.75" customHeight="1">
      <c r="M1891" s="60">
        <v>393.88999999998299</v>
      </c>
      <c r="N1891" s="65">
        <v>126.39762000000241</v>
      </c>
    </row>
    <row r="1892" spans="13:14" s="133" customFormat="1" ht="15.75" customHeight="1">
      <c r="M1892" s="60">
        <v>393.89999999998298</v>
      </c>
      <c r="N1892" s="65">
        <v>126.4562000000025</v>
      </c>
    </row>
    <row r="1893" spans="13:14" s="133" customFormat="1" ht="15.75" customHeight="1">
      <c r="M1893" s="60">
        <v>393.90999999998297</v>
      </c>
      <c r="N1893" s="65">
        <v>126.5147800000025</v>
      </c>
    </row>
    <row r="1894" spans="13:14" s="133" customFormat="1" ht="15.75" customHeight="1">
      <c r="M1894" s="60">
        <v>393.91999999998302</v>
      </c>
      <c r="N1894" s="65">
        <v>126.57336000000249</v>
      </c>
    </row>
    <row r="1895" spans="13:14" s="133" customFormat="1" ht="15.75" customHeight="1">
      <c r="M1895" s="60">
        <v>393.92999999998301</v>
      </c>
      <c r="N1895" s="65">
        <v>126.6319400000025</v>
      </c>
    </row>
    <row r="1896" spans="13:14" s="133" customFormat="1" ht="15.75" customHeight="1">
      <c r="M1896" s="60">
        <v>393.939999999983</v>
      </c>
      <c r="N1896" s="65">
        <v>126.69052000000249</v>
      </c>
    </row>
    <row r="1897" spans="13:14" s="133" customFormat="1" ht="15.75" customHeight="1">
      <c r="M1897" s="60">
        <v>393.94999999998299</v>
      </c>
      <c r="N1897" s="65">
        <v>126.7491000000025</v>
      </c>
    </row>
    <row r="1898" spans="13:14" s="133" customFormat="1" ht="15.75" customHeight="1">
      <c r="M1898" s="60">
        <v>393.95999999998298</v>
      </c>
      <c r="N1898" s="65">
        <v>126.80768000000251</v>
      </c>
    </row>
    <row r="1899" spans="13:14" s="133" customFormat="1" ht="15.75" customHeight="1">
      <c r="M1899" s="60">
        <v>393.96999999998297</v>
      </c>
      <c r="N1899" s="65">
        <v>126.8662600000025</v>
      </c>
    </row>
    <row r="1900" spans="13:14" s="133" customFormat="1" ht="15.75" customHeight="1">
      <c r="M1900" s="60">
        <v>393.97999999998302</v>
      </c>
      <c r="N1900" s="65">
        <v>126.9248400000025</v>
      </c>
    </row>
    <row r="1901" spans="13:14" s="133" customFormat="1" ht="15.75" customHeight="1">
      <c r="M1901" s="60">
        <v>393.98999999998301</v>
      </c>
      <c r="N1901" s="65">
        <v>126.9834200000025</v>
      </c>
    </row>
    <row r="1902" spans="13:14" s="133" customFormat="1" ht="15.75" customHeight="1">
      <c r="M1902" s="60">
        <v>393.999999999983</v>
      </c>
      <c r="N1902" s="65">
        <v>127.0420000000025</v>
      </c>
    </row>
    <row r="1903" spans="13:14" s="133" customFormat="1" ht="15.75" customHeight="1">
      <c r="M1903" s="60">
        <v>394.00999999998299</v>
      </c>
      <c r="N1903" s="65">
        <v>127.10058000000249</v>
      </c>
    </row>
    <row r="1904" spans="13:14" s="133" customFormat="1" ht="15.75" customHeight="1">
      <c r="M1904" s="60">
        <v>394.01999999998299</v>
      </c>
      <c r="N1904" s="65">
        <v>127.1591600000025</v>
      </c>
    </row>
    <row r="1905" spans="13:14" s="133" customFormat="1" ht="15.75" customHeight="1">
      <c r="M1905" s="60">
        <v>394.02999999998298</v>
      </c>
      <c r="N1905" s="65">
        <v>127.21774000000249</v>
      </c>
    </row>
    <row r="1906" spans="13:14" s="133" customFormat="1" ht="15.75" customHeight="1">
      <c r="M1906" s="60">
        <v>394.03999999998302</v>
      </c>
      <c r="N1906" s="65">
        <v>127.2763200000025</v>
      </c>
    </row>
    <row r="1907" spans="13:14" s="133" customFormat="1" ht="15.75" customHeight="1">
      <c r="M1907" s="60">
        <v>394.04999999998302</v>
      </c>
      <c r="N1907" s="65">
        <v>127.33490000000251</v>
      </c>
    </row>
    <row r="1908" spans="13:14" s="133" customFormat="1" ht="15.75" customHeight="1">
      <c r="M1908" s="60">
        <v>394.05999999998301</v>
      </c>
      <c r="N1908" s="65">
        <v>127.3934800000026</v>
      </c>
    </row>
    <row r="1909" spans="13:14" s="133" customFormat="1" ht="15.75" customHeight="1">
      <c r="M1909" s="60">
        <v>394.069999999983</v>
      </c>
      <c r="N1909" s="65">
        <v>127.4520600000026</v>
      </c>
    </row>
    <row r="1910" spans="13:14" s="133" customFormat="1" ht="15.75" customHeight="1">
      <c r="M1910" s="60">
        <v>394.07999999998299</v>
      </c>
      <c r="N1910" s="65">
        <v>127.5106400000026</v>
      </c>
    </row>
    <row r="1911" spans="13:14" s="133" customFormat="1" ht="15.75" customHeight="1">
      <c r="M1911" s="60">
        <v>394.08999999998298</v>
      </c>
      <c r="N1911" s="65">
        <v>127.5692200000026</v>
      </c>
    </row>
    <row r="1912" spans="13:14" s="133" customFormat="1" ht="15.75" customHeight="1">
      <c r="M1912" s="60">
        <v>394.09999999998303</v>
      </c>
      <c r="N1912" s="65">
        <v>127.62780000000259</v>
      </c>
    </row>
    <row r="1913" spans="13:14" s="133" customFormat="1" ht="15.75" customHeight="1">
      <c r="M1913" s="60">
        <v>394.10999999998302</v>
      </c>
      <c r="N1913" s="65">
        <v>127.6863800000026</v>
      </c>
    </row>
    <row r="1914" spans="13:14" s="133" customFormat="1" ht="15.75" customHeight="1">
      <c r="M1914" s="60">
        <v>394.11999999998301</v>
      </c>
      <c r="N1914" s="65">
        <v>127.74496000000261</v>
      </c>
    </row>
    <row r="1915" spans="13:14" s="133" customFormat="1" ht="15.75" customHeight="1">
      <c r="M1915" s="60">
        <v>394.129999999983</v>
      </c>
      <c r="N1915" s="65">
        <v>127.8035400000026</v>
      </c>
    </row>
    <row r="1916" spans="13:14" s="133" customFormat="1" ht="15.75" customHeight="1">
      <c r="M1916" s="60">
        <v>394.13999999998299</v>
      </c>
      <c r="N1916" s="65">
        <v>127.86212000000261</v>
      </c>
    </row>
    <row r="1917" spans="13:14" s="133" customFormat="1" ht="15.75" customHeight="1">
      <c r="M1917" s="60">
        <v>394.14999999998298</v>
      </c>
      <c r="N1917" s="65">
        <v>127.9207000000026</v>
      </c>
    </row>
    <row r="1918" spans="13:14" s="133" customFormat="1" ht="15.75" customHeight="1">
      <c r="M1918" s="60">
        <v>394.15999999998297</v>
      </c>
      <c r="N1918" s="65">
        <v>127.9792800000026</v>
      </c>
    </row>
    <row r="1919" spans="13:14" s="133" customFormat="1" ht="15.75" customHeight="1">
      <c r="M1919" s="60">
        <v>394.16999999998302</v>
      </c>
      <c r="N1919" s="65">
        <v>128.03786000000261</v>
      </c>
    </row>
    <row r="1920" spans="13:14" s="133" customFormat="1" ht="15.75" customHeight="1">
      <c r="M1920" s="60">
        <v>394.17999999998301</v>
      </c>
      <c r="N1920" s="65">
        <v>128.09644000000259</v>
      </c>
    </row>
    <row r="1921" spans="13:14" s="133" customFormat="1" ht="15.75" customHeight="1">
      <c r="M1921" s="60">
        <v>394.189999999983</v>
      </c>
      <c r="N1921" s="65">
        <v>128.15502000000259</v>
      </c>
    </row>
    <row r="1922" spans="13:14" s="133" customFormat="1" ht="15.75" customHeight="1">
      <c r="M1922" s="60">
        <v>394.19999999998203</v>
      </c>
      <c r="N1922" s="65">
        <v>128.2136000000026</v>
      </c>
    </row>
    <row r="1923" spans="13:14" s="133" customFormat="1" ht="15.75" customHeight="1">
      <c r="M1923" s="60">
        <v>394.20999999998202</v>
      </c>
      <c r="N1923" s="65">
        <v>128.27218000000261</v>
      </c>
    </row>
    <row r="1924" spans="13:14" s="133" customFormat="1" ht="15.75" customHeight="1">
      <c r="M1924" s="60">
        <v>394.21999999998297</v>
      </c>
      <c r="N1924" s="65">
        <v>128.33076000000261</v>
      </c>
    </row>
    <row r="1925" spans="13:14" s="133" customFormat="1" ht="15.75" customHeight="1">
      <c r="M1925" s="60">
        <v>394.22999999998302</v>
      </c>
      <c r="N1925" s="65">
        <v>128.38934000000259</v>
      </c>
    </row>
    <row r="1926" spans="13:14" s="133" customFormat="1" ht="15.75" customHeight="1">
      <c r="M1926" s="60">
        <v>394.23999999998301</v>
      </c>
      <c r="N1926" s="65">
        <v>128.44792000000271</v>
      </c>
    </row>
    <row r="1927" spans="13:14" s="133" customFormat="1" ht="15.75" customHeight="1">
      <c r="M1927" s="60">
        <v>394.24999999998198</v>
      </c>
      <c r="N1927" s="65">
        <v>128.50650000000269</v>
      </c>
    </row>
    <row r="1928" spans="13:14" s="133" customFormat="1" ht="15.75" customHeight="1">
      <c r="M1928" s="60">
        <v>394.25999999998203</v>
      </c>
      <c r="N1928" s="65">
        <v>128.56508000000269</v>
      </c>
    </row>
    <row r="1929" spans="13:14" s="133" customFormat="1" ht="15.75" customHeight="1">
      <c r="M1929" s="60">
        <v>394.26999999998202</v>
      </c>
      <c r="N1929" s="65">
        <v>128.6236600000027</v>
      </c>
    </row>
    <row r="1930" spans="13:14" s="133" customFormat="1" ht="15.75" customHeight="1">
      <c r="M1930" s="60">
        <v>394.27999999998201</v>
      </c>
      <c r="N1930" s="65">
        <v>128.68224000000271</v>
      </c>
    </row>
    <row r="1931" spans="13:14" s="133" customFormat="1" ht="15.75" customHeight="1">
      <c r="M1931" s="60">
        <v>394.28999999998302</v>
      </c>
      <c r="N1931" s="65">
        <v>128.74082000000271</v>
      </c>
    </row>
    <row r="1932" spans="13:14" s="133" customFormat="1" ht="15.75" customHeight="1">
      <c r="M1932" s="60">
        <v>394.29999999998302</v>
      </c>
      <c r="N1932" s="65">
        <v>128.79940000000269</v>
      </c>
    </row>
    <row r="1933" spans="13:14" s="133" customFormat="1" ht="15.75" customHeight="1">
      <c r="M1933" s="60">
        <v>394.30999999998198</v>
      </c>
      <c r="N1933" s="65">
        <v>128.8579800000027</v>
      </c>
    </row>
    <row r="1934" spans="13:14" s="133" customFormat="1" ht="15.75" customHeight="1">
      <c r="M1934" s="60">
        <v>394.31999999998197</v>
      </c>
      <c r="N1934" s="65">
        <v>128.9165600000027</v>
      </c>
    </row>
    <row r="1935" spans="13:14" s="133" customFormat="1" ht="15.75" customHeight="1">
      <c r="M1935" s="60">
        <v>394.32999999998202</v>
      </c>
      <c r="N1935" s="65">
        <v>128.97514000000271</v>
      </c>
    </row>
    <row r="1936" spans="13:14" s="133" customFormat="1" ht="15.75" customHeight="1">
      <c r="M1936" s="60">
        <v>394.33999999998201</v>
      </c>
      <c r="N1936" s="65">
        <v>129.03372000000269</v>
      </c>
    </row>
    <row r="1937" spans="13:14" s="133" customFormat="1" ht="15.75" customHeight="1">
      <c r="M1937" s="60">
        <v>394.349999999982</v>
      </c>
      <c r="N1937" s="65">
        <v>129.09230000000269</v>
      </c>
    </row>
    <row r="1938" spans="13:14" s="133" customFormat="1" ht="15.75" customHeight="1">
      <c r="M1938" s="60">
        <v>394.35999999998199</v>
      </c>
      <c r="N1938" s="65">
        <v>129.1508800000027</v>
      </c>
    </row>
    <row r="1939" spans="13:14" s="133" customFormat="1" ht="15.75" customHeight="1">
      <c r="M1939" s="60">
        <v>394.36999999998199</v>
      </c>
      <c r="N1939" s="65">
        <v>129.20946000000271</v>
      </c>
    </row>
    <row r="1940" spans="13:14" s="133" customFormat="1" ht="15.75" customHeight="1">
      <c r="M1940" s="60">
        <v>394.37999999998198</v>
      </c>
      <c r="N1940" s="65">
        <v>129.26804000000271</v>
      </c>
    </row>
    <row r="1941" spans="13:14" s="133" customFormat="1" ht="15.75" customHeight="1">
      <c r="M1941" s="60">
        <v>394.38999999998202</v>
      </c>
      <c r="N1941" s="65">
        <v>129.32662000000269</v>
      </c>
    </row>
    <row r="1942" spans="13:14" s="133" customFormat="1" ht="15.75" customHeight="1">
      <c r="M1942" s="60">
        <v>394.39999999998201</v>
      </c>
      <c r="N1942" s="65">
        <v>129.38520000000281</v>
      </c>
    </row>
    <row r="1943" spans="13:14" s="133" customFormat="1" ht="15.75" customHeight="1">
      <c r="M1943" s="60">
        <v>394.40999999998201</v>
      </c>
      <c r="N1943" s="65">
        <v>129.44378000000279</v>
      </c>
    </row>
    <row r="1944" spans="13:14" s="133" customFormat="1" ht="15.75" customHeight="1">
      <c r="M1944" s="60">
        <v>394.419999999982</v>
      </c>
      <c r="N1944" s="65">
        <v>129.5023600000028</v>
      </c>
    </row>
    <row r="1945" spans="13:14" s="133" customFormat="1" ht="15.75" customHeight="1">
      <c r="M1945" s="60">
        <v>394.42999999998199</v>
      </c>
      <c r="N1945" s="65">
        <v>129.5609400000028</v>
      </c>
    </row>
    <row r="1946" spans="13:14" s="133" customFormat="1" ht="15.75" customHeight="1">
      <c r="M1946" s="60">
        <v>394.43999999998198</v>
      </c>
      <c r="N1946" s="65">
        <v>129.61952000000281</v>
      </c>
    </row>
    <row r="1947" spans="13:14" s="133" customFormat="1" ht="15.75" customHeight="1">
      <c r="M1947" s="60">
        <v>394.44999999998203</v>
      </c>
      <c r="N1947" s="65">
        <v>129.67810000000279</v>
      </c>
    </row>
    <row r="1948" spans="13:14" s="133" customFormat="1" ht="15.75" customHeight="1">
      <c r="M1948" s="60">
        <v>394.45999999998202</v>
      </c>
      <c r="N1948" s="65">
        <v>129.73668000000279</v>
      </c>
    </row>
    <row r="1949" spans="13:14" s="133" customFormat="1" ht="15.75" customHeight="1">
      <c r="M1949" s="60">
        <v>394.46999999998201</v>
      </c>
      <c r="N1949" s="65">
        <v>129.7952600000028</v>
      </c>
    </row>
    <row r="1950" spans="13:14" s="133" customFormat="1" ht="15.75" customHeight="1">
      <c r="M1950" s="60">
        <v>394.479999999982</v>
      </c>
      <c r="N1950" s="65">
        <v>129.8538400000028</v>
      </c>
    </row>
    <row r="1951" spans="13:14" s="133" customFormat="1" ht="15.75" customHeight="1">
      <c r="M1951" s="60">
        <v>394.48999999998199</v>
      </c>
      <c r="N1951" s="65">
        <v>129.91242000000281</v>
      </c>
    </row>
    <row r="1952" spans="13:14" s="133" customFormat="1" ht="15.75" customHeight="1">
      <c r="M1952" s="60">
        <v>394.49999999998198</v>
      </c>
      <c r="N1952" s="65">
        <v>129.97100000000279</v>
      </c>
    </row>
    <row r="1953" spans="13:14" s="133" customFormat="1" ht="15.75" customHeight="1">
      <c r="M1953" s="60">
        <v>394.50999999998203</v>
      </c>
      <c r="N1953" s="65">
        <v>130.0295800000028</v>
      </c>
    </row>
    <row r="1954" spans="13:14" s="133" customFormat="1" ht="15.75" customHeight="1">
      <c r="M1954" s="60">
        <v>394.51999999998202</v>
      </c>
      <c r="N1954" s="65">
        <v>130.0881600000028</v>
      </c>
    </row>
    <row r="1955" spans="13:14" s="133" customFormat="1" ht="15.75" customHeight="1">
      <c r="M1955" s="60">
        <v>394.52999999998201</v>
      </c>
      <c r="N1955" s="65">
        <v>130.14674000000281</v>
      </c>
    </row>
    <row r="1956" spans="13:14" s="133" customFormat="1" ht="15.75" customHeight="1">
      <c r="M1956" s="60">
        <v>394.539999999982</v>
      </c>
      <c r="N1956" s="65">
        <v>130.20532000000281</v>
      </c>
    </row>
    <row r="1957" spans="13:14" s="133" customFormat="1" ht="15.75" customHeight="1">
      <c r="M1957" s="60">
        <v>394.54999999998199</v>
      </c>
      <c r="N1957" s="65">
        <v>130.26390000000279</v>
      </c>
    </row>
    <row r="1958" spans="13:14" s="133" customFormat="1" ht="15.75" customHeight="1">
      <c r="M1958" s="60">
        <v>394.55999999998198</v>
      </c>
      <c r="N1958" s="65">
        <v>130.32248000000291</v>
      </c>
    </row>
    <row r="1959" spans="13:14" s="133" customFormat="1" ht="15.75" customHeight="1">
      <c r="M1959" s="60">
        <v>394.56999999998197</v>
      </c>
      <c r="N1959" s="65">
        <v>130.38106000000289</v>
      </c>
    </row>
    <row r="1960" spans="13:14" s="133" customFormat="1" ht="15.75" customHeight="1">
      <c r="M1960" s="60">
        <v>394.57999999998202</v>
      </c>
      <c r="N1960" s="65">
        <v>130.4396400000029</v>
      </c>
    </row>
    <row r="1961" spans="13:14" s="133" customFormat="1" ht="15.75" customHeight="1">
      <c r="M1961" s="60">
        <v>394.58999999998201</v>
      </c>
      <c r="N1961" s="65">
        <v>130.4982200000029</v>
      </c>
    </row>
    <row r="1962" spans="13:14" s="133" customFormat="1" ht="15.75" customHeight="1">
      <c r="M1962" s="60">
        <v>394.599999999982</v>
      </c>
      <c r="N1962" s="65">
        <v>130.55680000000291</v>
      </c>
    </row>
    <row r="1963" spans="13:14" s="133" customFormat="1" ht="15.75" customHeight="1">
      <c r="M1963" s="60">
        <v>394.60999999998199</v>
      </c>
      <c r="N1963" s="65">
        <v>130.61538000000289</v>
      </c>
    </row>
    <row r="1964" spans="13:14" s="133" customFormat="1" ht="15.75" customHeight="1">
      <c r="M1964" s="60">
        <v>394.61999999998199</v>
      </c>
      <c r="N1964" s="65">
        <v>130.67396000000289</v>
      </c>
    </row>
    <row r="1965" spans="13:14" s="133" customFormat="1" ht="15.75" customHeight="1">
      <c r="M1965" s="60">
        <v>394.62999999998198</v>
      </c>
      <c r="N1965" s="65">
        <v>130.7325400000029</v>
      </c>
    </row>
    <row r="1966" spans="13:14" s="133" customFormat="1" ht="15.75" customHeight="1">
      <c r="M1966" s="60">
        <v>394.63999999998202</v>
      </c>
      <c r="N1966" s="65">
        <v>130.79112000000291</v>
      </c>
    </row>
    <row r="1967" spans="13:14" s="133" customFormat="1" ht="15.75" customHeight="1">
      <c r="M1967" s="60">
        <v>394.64999999998201</v>
      </c>
      <c r="N1967" s="65">
        <v>130.84970000000291</v>
      </c>
    </row>
    <row r="1968" spans="13:14" s="133" customFormat="1" ht="15.75" customHeight="1">
      <c r="M1968" s="60">
        <v>394.65999999998201</v>
      </c>
      <c r="N1968" s="65">
        <v>130.90828000000289</v>
      </c>
    </row>
    <row r="1969" spans="13:14" s="133" customFormat="1" ht="15.75" customHeight="1">
      <c r="M1969" s="60">
        <v>394.669999999982</v>
      </c>
      <c r="N1969" s="65">
        <v>130.9668600000029</v>
      </c>
    </row>
    <row r="1970" spans="13:14" s="133" customFormat="1" ht="15.75" customHeight="1">
      <c r="M1970" s="60">
        <v>394.67999999998199</v>
      </c>
      <c r="N1970" s="65">
        <v>131.0254400000029</v>
      </c>
    </row>
    <row r="1971" spans="13:14" s="133" customFormat="1" ht="15.75" customHeight="1">
      <c r="M1971" s="60">
        <v>394.68999999998198</v>
      </c>
      <c r="N1971" s="65">
        <v>131.08402000000291</v>
      </c>
    </row>
    <row r="1972" spans="13:14" s="133" customFormat="1" ht="15.75" customHeight="1">
      <c r="M1972" s="60">
        <v>394.69999999998203</v>
      </c>
      <c r="N1972" s="65">
        <v>131.14260000000289</v>
      </c>
    </row>
    <row r="1973" spans="13:14" s="133" customFormat="1" ht="15.75" customHeight="1">
      <c r="M1973" s="60">
        <v>394.70999999998202</v>
      </c>
      <c r="N1973" s="65">
        <v>131.20118000000289</v>
      </c>
    </row>
    <row r="1974" spans="13:14" s="133" customFormat="1" ht="15.75" customHeight="1">
      <c r="M1974" s="60">
        <v>394.71999999998201</v>
      </c>
      <c r="N1974" s="65">
        <v>131.25976000000301</v>
      </c>
    </row>
    <row r="1975" spans="13:14" s="133" customFormat="1" ht="15.75" customHeight="1">
      <c r="M1975" s="60">
        <v>394.729999999982</v>
      </c>
      <c r="N1975" s="65">
        <v>131.31834000000299</v>
      </c>
    </row>
    <row r="1976" spans="13:14" s="133" customFormat="1" ht="15.75" customHeight="1">
      <c r="M1976" s="60">
        <v>394.73999999998199</v>
      </c>
      <c r="N1976" s="65">
        <v>131.376920000003</v>
      </c>
    </row>
    <row r="1977" spans="13:14" s="133" customFormat="1" ht="15.75" customHeight="1">
      <c r="M1977" s="60">
        <v>394.74999999998198</v>
      </c>
      <c r="N1977" s="65">
        <v>131.435500000003</v>
      </c>
    </row>
    <row r="1978" spans="13:14" s="133" customFormat="1" ht="15.75" customHeight="1">
      <c r="M1978" s="60">
        <v>394.75999999998203</v>
      </c>
      <c r="N1978" s="65">
        <v>131.49408000000301</v>
      </c>
    </row>
    <row r="1979" spans="13:14" s="133" customFormat="1" ht="15.75" customHeight="1">
      <c r="M1979" s="60">
        <v>394.76999999998202</v>
      </c>
      <c r="N1979" s="65">
        <v>131.55266000000299</v>
      </c>
    </row>
    <row r="1980" spans="13:14" s="133" customFormat="1" ht="15.75" customHeight="1">
      <c r="M1980" s="60">
        <v>394.77999999998201</v>
      </c>
      <c r="N1980" s="65">
        <v>131.61124000000299</v>
      </c>
    </row>
    <row r="1981" spans="13:14" s="133" customFormat="1" ht="15.75" customHeight="1">
      <c r="M1981" s="60">
        <v>394.789999999982</v>
      </c>
      <c r="N1981" s="65">
        <v>131.669820000003</v>
      </c>
    </row>
    <row r="1982" spans="13:14" s="133" customFormat="1" ht="15.75" customHeight="1">
      <c r="M1982" s="60">
        <v>394.79999999998199</v>
      </c>
      <c r="N1982" s="65">
        <v>131.72840000000301</v>
      </c>
    </row>
    <row r="1983" spans="13:14" s="133" customFormat="1" ht="15.75" customHeight="1">
      <c r="M1983" s="60">
        <v>394.80999999998198</v>
      </c>
      <c r="N1983" s="65">
        <v>131.78698000000301</v>
      </c>
    </row>
    <row r="1984" spans="13:14" s="133" customFormat="1" ht="15.75" customHeight="1">
      <c r="M1984" s="60">
        <v>394.81999999998197</v>
      </c>
      <c r="N1984" s="65">
        <v>131.84556000000299</v>
      </c>
    </row>
    <row r="1985" spans="13:14" s="133" customFormat="1" ht="15.75" customHeight="1">
      <c r="M1985" s="60">
        <v>394.82999999998202</v>
      </c>
      <c r="N1985" s="65">
        <v>131.904140000003</v>
      </c>
    </row>
    <row r="1986" spans="13:14" s="133" customFormat="1" ht="15.75" customHeight="1">
      <c r="M1986" s="60">
        <v>394.83999999998201</v>
      </c>
      <c r="N1986" s="65">
        <v>131.962720000003</v>
      </c>
    </row>
    <row r="1987" spans="13:14" s="133" customFormat="1" ht="15.75" customHeight="1">
      <c r="M1987" s="60">
        <v>394.849999999982</v>
      </c>
      <c r="N1987" s="65">
        <v>132.02130000000301</v>
      </c>
    </row>
    <row r="1988" spans="13:14" s="133" customFormat="1" ht="15.75" customHeight="1">
      <c r="M1988" s="60">
        <v>394.85999999998199</v>
      </c>
      <c r="N1988" s="65">
        <v>132.07988000000299</v>
      </c>
    </row>
    <row r="1989" spans="13:14" s="133" customFormat="1" ht="15.75" customHeight="1">
      <c r="M1989" s="60">
        <v>394.86999999998199</v>
      </c>
      <c r="N1989" s="65">
        <v>132.13846000000311</v>
      </c>
    </row>
    <row r="1990" spans="13:14" s="133" customFormat="1" ht="15.75" customHeight="1">
      <c r="M1990" s="60">
        <v>394.87999999998198</v>
      </c>
      <c r="N1990" s="65">
        <v>132.19704000000311</v>
      </c>
    </row>
    <row r="1991" spans="13:14" s="133" customFormat="1" ht="15.75" customHeight="1">
      <c r="M1991" s="60">
        <v>394.88999999998202</v>
      </c>
      <c r="N1991" s="65">
        <v>132.25562000000309</v>
      </c>
    </row>
    <row r="1992" spans="13:14" s="133" customFormat="1" ht="15.75" customHeight="1">
      <c r="M1992" s="60">
        <v>394.89999999998201</v>
      </c>
      <c r="N1992" s="65">
        <v>132.3142000000031</v>
      </c>
    </row>
    <row r="1993" spans="13:14" s="133" customFormat="1" ht="15.75" customHeight="1">
      <c r="M1993" s="60">
        <v>394.90999999998201</v>
      </c>
      <c r="N1993" s="65">
        <v>132.3727800000031</v>
      </c>
    </row>
    <row r="1994" spans="13:14" s="133" customFormat="1" ht="15.75" customHeight="1">
      <c r="M1994" s="60">
        <v>394.919999999982</v>
      </c>
      <c r="N1994" s="65">
        <v>132.43136000000311</v>
      </c>
    </row>
    <row r="1995" spans="13:14" s="133" customFormat="1" ht="15.75" customHeight="1">
      <c r="M1995" s="60">
        <v>394.92999999998199</v>
      </c>
      <c r="N1995" s="65">
        <v>132.48994000000309</v>
      </c>
    </row>
    <row r="1996" spans="13:14" s="133" customFormat="1" ht="15.75" customHeight="1">
      <c r="M1996" s="60">
        <v>394.93999999998198</v>
      </c>
      <c r="N1996" s="65">
        <v>132.54852000000309</v>
      </c>
    </row>
    <row r="1997" spans="13:14" s="133" customFormat="1" ht="15.75" customHeight="1">
      <c r="M1997" s="60">
        <v>394.94999999998203</v>
      </c>
      <c r="N1997" s="65">
        <v>132.6071000000031</v>
      </c>
    </row>
    <row r="1998" spans="13:14" s="133" customFormat="1" ht="15.75" customHeight="1">
      <c r="M1998" s="60">
        <v>394.95999999998202</v>
      </c>
      <c r="N1998" s="65">
        <v>132.66568000000311</v>
      </c>
    </row>
    <row r="1999" spans="13:14" s="133" customFormat="1" ht="15.75" customHeight="1">
      <c r="M1999" s="60">
        <v>394.96999999998201</v>
      </c>
      <c r="N1999" s="65">
        <v>132.72426000000311</v>
      </c>
    </row>
    <row r="2000" spans="13:14" s="133" customFormat="1" ht="15.75" customHeight="1">
      <c r="M2000" s="60">
        <v>394.979999999982</v>
      </c>
      <c r="N2000" s="65">
        <v>132.78284000000309</v>
      </c>
    </row>
    <row r="2001" spans="13:14" s="133" customFormat="1" ht="15.75" customHeight="1">
      <c r="M2001" s="60">
        <v>394.98999999998199</v>
      </c>
      <c r="N2001" s="65">
        <v>132.8414200000031</v>
      </c>
    </row>
    <row r="2002" spans="13:14" s="133" customFormat="1" ht="15.75" customHeight="1">
      <c r="M2002" s="59">
        <v>394.99999999998198</v>
      </c>
      <c r="N2002" s="65">
        <v>132.9</v>
      </c>
    </row>
    <row r="2003" spans="13:14" s="133" customFormat="1" ht="15.75" customHeight="1">
      <c r="M2003" s="60">
        <v>395.00999999998203</v>
      </c>
      <c r="N2003" s="65">
        <v>132.96784</v>
      </c>
    </row>
    <row r="2004" spans="13:14" s="133" customFormat="1" ht="15.75" customHeight="1">
      <c r="M2004" s="60">
        <v>395.01999999998202</v>
      </c>
      <c r="N2004" s="65">
        <v>133.03568000000001</v>
      </c>
    </row>
    <row r="2005" spans="13:14" s="133" customFormat="1" ht="15.75" customHeight="1">
      <c r="M2005" s="60">
        <v>395.02999999998201</v>
      </c>
      <c r="N2005" s="65">
        <v>133.10352</v>
      </c>
    </row>
    <row r="2006" spans="13:14" s="133" customFormat="1" ht="15.75" customHeight="1">
      <c r="M2006" s="60">
        <v>395.039999999982</v>
      </c>
      <c r="N2006" s="65">
        <v>133.17135999999999</v>
      </c>
    </row>
    <row r="2007" spans="13:14" s="133" customFormat="1" ht="15.75" customHeight="1">
      <c r="M2007" s="60">
        <v>395.04999999998199</v>
      </c>
      <c r="N2007" s="65">
        <v>133.23920000000001</v>
      </c>
    </row>
    <row r="2008" spans="13:14" s="133" customFormat="1" ht="15.75" customHeight="1">
      <c r="M2008" s="60">
        <v>395.05999999998198</v>
      </c>
      <c r="N2008" s="65">
        <v>133.30703999999989</v>
      </c>
    </row>
    <row r="2009" spans="13:14" s="133" customFormat="1" ht="15.75" customHeight="1">
      <c r="M2009" s="60">
        <v>395.06999999998197</v>
      </c>
      <c r="N2009" s="65">
        <v>133.37487999999991</v>
      </c>
    </row>
    <row r="2010" spans="13:14" s="133" customFormat="1" ht="15.75" customHeight="1">
      <c r="M2010" s="60">
        <v>395.07999999998202</v>
      </c>
      <c r="N2010" s="65">
        <v>133.44271999999989</v>
      </c>
    </row>
    <row r="2011" spans="13:14" s="133" customFormat="1" ht="15.75" customHeight="1">
      <c r="M2011" s="60">
        <v>395.08999999998201</v>
      </c>
      <c r="N2011" s="65">
        <v>133.51055999999991</v>
      </c>
    </row>
    <row r="2012" spans="13:14" s="133" customFormat="1" ht="15.75" customHeight="1">
      <c r="M2012" s="60">
        <v>395.099999999982</v>
      </c>
      <c r="N2012" s="65">
        <v>133.5783999999999</v>
      </c>
    </row>
    <row r="2013" spans="13:14" s="133" customFormat="1" ht="15.75" customHeight="1">
      <c r="M2013" s="60">
        <v>395.10999999998199</v>
      </c>
      <c r="N2013" s="65">
        <v>133.64623999999989</v>
      </c>
    </row>
    <row r="2014" spans="13:14" s="133" customFormat="1" ht="15.75" customHeight="1">
      <c r="M2014" s="60">
        <v>395.11999999998199</v>
      </c>
      <c r="N2014" s="65">
        <v>133.71407999999991</v>
      </c>
    </row>
    <row r="2015" spans="13:14" s="133" customFormat="1" ht="15.75" customHeight="1">
      <c r="M2015" s="60">
        <v>395.12999999998198</v>
      </c>
      <c r="N2015" s="65">
        <v>133.7819199999999</v>
      </c>
    </row>
    <row r="2016" spans="13:14" s="133" customFormat="1" ht="15.75" customHeight="1">
      <c r="M2016" s="60">
        <v>395.13999999998202</v>
      </c>
      <c r="N2016" s="65">
        <v>133.84975999999989</v>
      </c>
    </row>
    <row r="2017" spans="13:14" s="133" customFormat="1" ht="15.75" customHeight="1">
      <c r="M2017" s="60">
        <v>395.14999999998201</v>
      </c>
      <c r="N2017" s="65">
        <v>133.91759999999991</v>
      </c>
    </row>
    <row r="2018" spans="13:14" s="133" customFormat="1" ht="15.75" customHeight="1">
      <c r="M2018" s="60">
        <v>395.15999999998201</v>
      </c>
      <c r="N2018" s="65">
        <v>133.98543999999981</v>
      </c>
    </row>
    <row r="2019" spans="13:14" s="133" customFormat="1" ht="15.75" customHeight="1">
      <c r="M2019" s="60">
        <v>395.169999999982</v>
      </c>
      <c r="N2019" s="65">
        <v>134.0532799999998</v>
      </c>
    </row>
    <row r="2020" spans="13:14" s="133" customFormat="1" ht="15.75" customHeight="1">
      <c r="M2020" s="60">
        <v>395.17999999998199</v>
      </c>
      <c r="N2020" s="65">
        <v>134.12111999999979</v>
      </c>
    </row>
    <row r="2021" spans="13:14" s="133" customFormat="1" ht="15.75" customHeight="1">
      <c r="M2021" s="60">
        <v>395.18999999998198</v>
      </c>
      <c r="N2021" s="65">
        <v>134.18895999999981</v>
      </c>
    </row>
    <row r="2022" spans="13:14" s="133" customFormat="1" ht="15.75" customHeight="1">
      <c r="M2022" s="60">
        <v>395.19999999998203</v>
      </c>
      <c r="N2022" s="65">
        <v>134.2567999999998</v>
      </c>
    </row>
    <row r="2023" spans="13:14" s="133" customFormat="1" ht="15.75" customHeight="1">
      <c r="M2023" s="60">
        <v>395.20999999998202</v>
      </c>
      <c r="N2023" s="65">
        <v>134.32463999999979</v>
      </c>
    </row>
    <row r="2024" spans="13:14" s="133" customFormat="1" ht="15.75" customHeight="1">
      <c r="M2024" s="60">
        <v>395.21999999998201</v>
      </c>
      <c r="N2024" s="65">
        <v>134.39247999999981</v>
      </c>
    </row>
    <row r="2025" spans="13:14" s="133" customFormat="1" ht="15.75" customHeight="1">
      <c r="M2025" s="60">
        <v>395.229999999982</v>
      </c>
      <c r="N2025" s="65">
        <v>134.4603199999998</v>
      </c>
    </row>
    <row r="2026" spans="13:14" s="133" customFormat="1" ht="15.75" customHeight="1">
      <c r="M2026" s="60">
        <v>395.23999999998199</v>
      </c>
      <c r="N2026" s="65">
        <v>134.52815999999979</v>
      </c>
    </row>
    <row r="2027" spans="13:14" s="133" customFormat="1" ht="15.75" customHeight="1">
      <c r="M2027" s="60">
        <v>395.24999999998198</v>
      </c>
      <c r="N2027" s="65">
        <v>134.59599999999969</v>
      </c>
    </row>
    <row r="2028" spans="13:14" s="133" customFormat="1" ht="15.75" customHeight="1">
      <c r="M2028" s="60">
        <v>395.25999999998203</v>
      </c>
      <c r="N2028" s="65">
        <v>134.66383999999971</v>
      </c>
    </row>
    <row r="2029" spans="13:14" s="133" customFormat="1" ht="15.75" customHeight="1">
      <c r="M2029" s="60">
        <v>395.26999999998202</v>
      </c>
      <c r="N2029" s="65">
        <v>134.7316799999997</v>
      </c>
    </row>
    <row r="2030" spans="13:14" s="133" customFormat="1" ht="15.75" customHeight="1">
      <c r="M2030" s="60">
        <v>395.27999999998201</v>
      </c>
      <c r="N2030" s="65">
        <v>134.79951999999969</v>
      </c>
    </row>
    <row r="2031" spans="13:14" s="133" customFormat="1" ht="15.75" customHeight="1">
      <c r="M2031" s="60">
        <v>395.289999999982</v>
      </c>
      <c r="N2031" s="65">
        <v>134.86735999999971</v>
      </c>
    </row>
    <row r="2032" spans="13:14" s="133" customFormat="1" ht="15.75" customHeight="1">
      <c r="M2032" s="60">
        <v>395.29999999998103</v>
      </c>
      <c r="N2032" s="65">
        <v>134.9351999999997</v>
      </c>
    </row>
    <row r="2033" spans="13:14" s="133" customFormat="1" ht="15.75" customHeight="1">
      <c r="M2033" s="60">
        <v>395.30999999998102</v>
      </c>
      <c r="N2033" s="65">
        <v>135.00303999999969</v>
      </c>
    </row>
    <row r="2034" spans="13:14" s="133" customFormat="1" ht="15.75" customHeight="1">
      <c r="M2034" s="60">
        <v>395.31999999998197</v>
      </c>
      <c r="N2034" s="65">
        <v>135.0708799999997</v>
      </c>
    </row>
    <row r="2035" spans="13:14" s="133" customFormat="1" ht="15.75" customHeight="1">
      <c r="M2035" s="60">
        <v>395.32999999998202</v>
      </c>
      <c r="N2035" s="65">
        <v>135.13871999999969</v>
      </c>
    </row>
    <row r="2036" spans="13:14" s="133" customFormat="1" ht="15.75" customHeight="1">
      <c r="M2036" s="60">
        <v>395.33999999998201</v>
      </c>
      <c r="N2036" s="65">
        <v>135.20655999999971</v>
      </c>
    </row>
    <row r="2037" spans="13:14" s="133" customFormat="1" ht="15.75" customHeight="1">
      <c r="M2037" s="60">
        <v>395.34999999998098</v>
      </c>
      <c r="N2037" s="65">
        <v>135.27439999999959</v>
      </c>
    </row>
    <row r="2038" spans="13:14" s="133" customFormat="1" ht="15.75" customHeight="1">
      <c r="M2038" s="60">
        <v>395.35999999998103</v>
      </c>
      <c r="N2038" s="65">
        <v>135.34223999999961</v>
      </c>
    </row>
    <row r="2039" spans="13:14" s="133" customFormat="1" ht="15.75" customHeight="1">
      <c r="M2039" s="60">
        <v>395.36999999998102</v>
      </c>
      <c r="N2039" s="65">
        <v>135.4100799999996</v>
      </c>
    </row>
    <row r="2040" spans="13:14" s="133" customFormat="1" ht="15.75" customHeight="1">
      <c r="M2040" s="60">
        <v>395.37999999998101</v>
      </c>
      <c r="N2040" s="65">
        <v>135.47791999999961</v>
      </c>
    </row>
    <row r="2041" spans="13:14" s="133" customFormat="1" ht="15.75" customHeight="1">
      <c r="M2041" s="60">
        <v>395.38999999998202</v>
      </c>
      <c r="N2041" s="65">
        <v>135.5457599999996</v>
      </c>
    </row>
    <row r="2042" spans="13:14" s="133" customFormat="1" ht="15.75" customHeight="1">
      <c r="M2042" s="60">
        <v>395.39999999998201</v>
      </c>
      <c r="N2042" s="65">
        <v>135.61359999999959</v>
      </c>
    </row>
    <row r="2043" spans="13:14" s="133" customFormat="1" ht="15.75" customHeight="1">
      <c r="M2043" s="60">
        <v>395.40999999998098</v>
      </c>
      <c r="N2043" s="65">
        <v>135.68143999999961</v>
      </c>
    </row>
    <row r="2044" spans="13:14" s="133" customFormat="1" ht="15.75" customHeight="1">
      <c r="M2044" s="60">
        <v>395.41999999998097</v>
      </c>
      <c r="N2044" s="65">
        <v>135.7492799999996</v>
      </c>
    </row>
    <row r="2045" spans="13:14" s="133" customFormat="1" ht="15.75" customHeight="1">
      <c r="M2045" s="60">
        <v>395.42999999998102</v>
      </c>
      <c r="N2045" s="65">
        <v>135.81711999999959</v>
      </c>
    </row>
    <row r="2046" spans="13:14" s="133" customFormat="1" ht="15.75" customHeight="1">
      <c r="M2046" s="60">
        <v>395.43999999998101</v>
      </c>
      <c r="N2046" s="65">
        <v>135.88495999999961</v>
      </c>
    </row>
    <row r="2047" spans="13:14" s="133" customFormat="1" ht="15.75" customHeight="1">
      <c r="M2047" s="60">
        <v>395.449999999981</v>
      </c>
      <c r="N2047" s="65">
        <v>135.95279999999951</v>
      </c>
    </row>
    <row r="2048" spans="13:14" s="133" customFormat="1" ht="15.75" customHeight="1">
      <c r="M2048" s="60">
        <v>395.45999999998099</v>
      </c>
      <c r="N2048" s="65">
        <v>136.0206399999995</v>
      </c>
    </row>
    <row r="2049" spans="13:14" s="133" customFormat="1" ht="15.75" customHeight="1">
      <c r="M2049" s="60">
        <v>395.46999999998098</v>
      </c>
      <c r="N2049" s="65">
        <v>136.08847999999949</v>
      </c>
    </row>
    <row r="2050" spans="13:14" s="133" customFormat="1" ht="15.75" customHeight="1">
      <c r="M2050" s="60">
        <v>395.47999999998098</v>
      </c>
      <c r="N2050" s="65">
        <v>136.15631999999951</v>
      </c>
    </row>
    <row r="2051" spans="13:14" s="133" customFormat="1" ht="15.75" customHeight="1">
      <c r="M2051" s="60">
        <v>395.48999999998102</v>
      </c>
      <c r="N2051" s="65">
        <v>136.2241599999995</v>
      </c>
    </row>
    <row r="2052" spans="13:14" s="133" customFormat="1" ht="15.75" customHeight="1">
      <c r="M2052" s="60">
        <v>395.49999999998101</v>
      </c>
      <c r="N2052" s="65">
        <v>136.29199999999949</v>
      </c>
    </row>
    <row r="2053" spans="13:14" s="133" customFormat="1" ht="15.75" customHeight="1">
      <c r="M2053" s="60">
        <v>395.50999999998101</v>
      </c>
      <c r="N2053" s="65">
        <v>136.35983999999951</v>
      </c>
    </row>
    <row r="2054" spans="13:14" s="133" customFormat="1" ht="15.75" customHeight="1">
      <c r="M2054" s="60">
        <v>395.519999999981</v>
      </c>
      <c r="N2054" s="65">
        <v>136.4276799999995</v>
      </c>
    </row>
    <row r="2055" spans="13:14" s="133" customFormat="1" ht="15.75" customHeight="1">
      <c r="M2055" s="60">
        <v>395.52999999998099</v>
      </c>
      <c r="N2055" s="65">
        <v>136.49551999999949</v>
      </c>
    </row>
    <row r="2056" spans="13:14" s="133" customFormat="1" ht="15.75" customHeight="1">
      <c r="M2056" s="60">
        <v>395.53999999998098</v>
      </c>
      <c r="N2056" s="65">
        <v>136.56335999999939</v>
      </c>
    </row>
    <row r="2057" spans="13:14" s="133" customFormat="1" ht="15.75" customHeight="1">
      <c r="M2057" s="60">
        <v>395.54999999998103</v>
      </c>
      <c r="N2057" s="65">
        <v>136.63119999999941</v>
      </c>
    </row>
    <row r="2058" spans="13:14" s="133" customFormat="1" ht="15.75" customHeight="1">
      <c r="M2058" s="60">
        <v>395.55999999998102</v>
      </c>
      <c r="N2058" s="65">
        <v>136.6990399999994</v>
      </c>
    </row>
    <row r="2059" spans="13:14" s="133" customFormat="1" ht="15.75" customHeight="1">
      <c r="M2059" s="60">
        <v>395.56999999998101</v>
      </c>
      <c r="N2059" s="65">
        <v>136.76687999999939</v>
      </c>
    </row>
    <row r="2060" spans="13:14" s="133" customFormat="1" ht="15.75" customHeight="1">
      <c r="M2060" s="60">
        <v>395.579999999981</v>
      </c>
      <c r="N2060" s="65">
        <v>136.83471999999941</v>
      </c>
    </row>
    <row r="2061" spans="13:14" s="133" customFormat="1" ht="15.75" customHeight="1">
      <c r="M2061" s="60">
        <v>395.58999999998099</v>
      </c>
      <c r="N2061" s="65">
        <v>136.9025599999994</v>
      </c>
    </row>
    <row r="2062" spans="13:14" s="133" customFormat="1" ht="15.75" customHeight="1">
      <c r="M2062" s="60">
        <v>395.59999999998098</v>
      </c>
      <c r="N2062" s="65">
        <v>136.97039999999939</v>
      </c>
    </row>
    <row r="2063" spans="13:14" s="133" customFormat="1" ht="15.75" customHeight="1">
      <c r="M2063" s="60">
        <v>395.60999999998103</v>
      </c>
      <c r="N2063" s="65">
        <v>137.0382399999994</v>
      </c>
    </row>
    <row r="2064" spans="13:14" s="133" customFormat="1" ht="15.75" customHeight="1">
      <c r="M2064" s="60">
        <v>395.61999999998102</v>
      </c>
      <c r="N2064" s="65">
        <v>137.10607999999939</v>
      </c>
    </row>
    <row r="2065" spans="13:14" s="133" customFormat="1" ht="15.75" customHeight="1">
      <c r="M2065" s="60">
        <v>395.62999999998101</v>
      </c>
      <c r="N2065" s="65">
        <v>137.17391999999941</v>
      </c>
    </row>
    <row r="2066" spans="13:14" s="133" customFormat="1" ht="15.75" customHeight="1">
      <c r="M2066" s="60">
        <v>395.639999999981</v>
      </c>
      <c r="N2066" s="65">
        <v>137.24175999999929</v>
      </c>
    </row>
    <row r="2067" spans="13:14" s="133" customFormat="1" ht="15.75" customHeight="1">
      <c r="M2067" s="60">
        <v>395.64999999998099</v>
      </c>
      <c r="N2067" s="65">
        <v>137.30959999999931</v>
      </c>
    </row>
    <row r="2068" spans="13:14" s="133" customFormat="1" ht="15.75" customHeight="1">
      <c r="M2068" s="60">
        <v>395.65999999998098</v>
      </c>
      <c r="N2068" s="65">
        <v>137.3774399999993</v>
      </c>
    </row>
    <row r="2069" spans="13:14" s="133" customFormat="1" ht="15.75" customHeight="1">
      <c r="M2069" s="60">
        <v>395.66999999998097</v>
      </c>
      <c r="N2069" s="65">
        <v>137.44527999999929</v>
      </c>
    </row>
    <row r="2070" spans="13:14" s="133" customFormat="1" ht="15.75" customHeight="1">
      <c r="M2070" s="60">
        <v>395.67999999998102</v>
      </c>
      <c r="N2070" s="65">
        <v>137.5131199999993</v>
      </c>
    </row>
    <row r="2071" spans="13:14" s="133" customFormat="1" ht="15.75" customHeight="1">
      <c r="M2071" s="60">
        <v>395.68999999998101</v>
      </c>
      <c r="N2071" s="65">
        <v>137.58095999999929</v>
      </c>
    </row>
    <row r="2072" spans="13:14" s="133" customFormat="1" ht="15.75" customHeight="1">
      <c r="M2072" s="60">
        <v>395.699999999981</v>
      </c>
      <c r="N2072" s="65">
        <v>137.64879999999931</v>
      </c>
    </row>
    <row r="2073" spans="13:14" s="133" customFormat="1" ht="15.75" customHeight="1">
      <c r="M2073" s="60">
        <v>395.70999999998099</v>
      </c>
      <c r="N2073" s="65">
        <v>137.7166399999993</v>
      </c>
    </row>
    <row r="2074" spans="13:14" s="133" customFormat="1" ht="15.75" customHeight="1">
      <c r="M2074" s="60">
        <v>395.71999999998098</v>
      </c>
      <c r="N2074" s="65">
        <v>137.78447999999929</v>
      </c>
    </row>
    <row r="2075" spans="13:14" s="133" customFormat="1" ht="15.75" customHeight="1">
      <c r="M2075" s="60">
        <v>395.72999999998098</v>
      </c>
      <c r="N2075" s="65">
        <v>137.85231999999931</v>
      </c>
    </row>
    <row r="2076" spans="13:14" s="133" customFormat="1" ht="15.75" customHeight="1">
      <c r="M2076" s="60">
        <v>395.73999999998102</v>
      </c>
      <c r="N2076" s="65">
        <v>137.92015999999921</v>
      </c>
    </row>
    <row r="2077" spans="13:14" s="133" customFormat="1" ht="15.75" customHeight="1">
      <c r="M2077" s="60">
        <v>395.74999999998101</v>
      </c>
      <c r="N2077" s="65">
        <v>137.9879999999992</v>
      </c>
    </row>
    <row r="2078" spans="13:14" s="133" customFormat="1" ht="15.75" customHeight="1">
      <c r="M2078" s="60">
        <v>395.75999999998101</v>
      </c>
      <c r="N2078" s="65">
        <v>138.05583999999919</v>
      </c>
    </row>
    <row r="2079" spans="13:14" s="133" customFormat="1" ht="15.75" customHeight="1">
      <c r="M2079" s="60">
        <v>395.769999999981</v>
      </c>
      <c r="N2079" s="65">
        <v>138.12367999999921</v>
      </c>
    </row>
    <row r="2080" spans="13:14" s="133" customFormat="1" ht="15.75" customHeight="1">
      <c r="M2080" s="60">
        <v>395.77999999998099</v>
      </c>
      <c r="N2080" s="65">
        <v>138.1915199999992</v>
      </c>
    </row>
    <row r="2081" spans="13:14" s="133" customFormat="1" ht="15.75" customHeight="1">
      <c r="M2081" s="60">
        <v>395.78999999998098</v>
      </c>
      <c r="N2081" s="65">
        <v>138.25935999999919</v>
      </c>
    </row>
    <row r="2082" spans="13:14" s="133" customFormat="1" ht="15.75" customHeight="1">
      <c r="M2082" s="60">
        <v>395.79999999998103</v>
      </c>
      <c r="N2082" s="65">
        <v>138.32719999999921</v>
      </c>
    </row>
    <row r="2083" spans="13:14" s="133" customFormat="1" ht="15.75" customHeight="1">
      <c r="M2083" s="60">
        <v>395.80999999998102</v>
      </c>
      <c r="N2083" s="65">
        <v>138.3950399999992</v>
      </c>
    </row>
    <row r="2084" spans="13:14" s="133" customFormat="1" ht="15.75" customHeight="1">
      <c r="M2084" s="60">
        <v>395.81999999998101</v>
      </c>
      <c r="N2084" s="65">
        <v>138.46287999999919</v>
      </c>
    </row>
    <row r="2085" spans="13:14" s="133" customFormat="1" ht="15.75" customHeight="1">
      <c r="M2085" s="60">
        <v>395.829999999981</v>
      </c>
      <c r="N2085" s="65">
        <v>138.53071999999909</v>
      </c>
    </row>
    <row r="2086" spans="13:14" s="133" customFormat="1" ht="15.75" customHeight="1">
      <c r="M2086" s="60">
        <v>395.83999999998099</v>
      </c>
      <c r="N2086" s="65">
        <v>138.59855999999911</v>
      </c>
    </row>
    <row r="2087" spans="13:14" s="133" customFormat="1" ht="15.75" customHeight="1">
      <c r="M2087" s="60">
        <v>395.84999999998098</v>
      </c>
      <c r="N2087" s="65">
        <v>138.6663999999991</v>
      </c>
    </row>
    <row r="2088" spans="13:14" s="133" customFormat="1" ht="15.75" customHeight="1">
      <c r="M2088" s="60">
        <v>395.85999999998103</v>
      </c>
      <c r="N2088" s="65">
        <v>138.73423999999909</v>
      </c>
    </row>
    <row r="2089" spans="13:14" s="133" customFormat="1" ht="15.75" customHeight="1">
      <c r="M2089" s="60">
        <v>395.86999999998102</v>
      </c>
      <c r="N2089" s="65">
        <v>138.80207999999911</v>
      </c>
    </row>
    <row r="2090" spans="13:14" s="133" customFormat="1" ht="15.75" customHeight="1">
      <c r="M2090" s="60">
        <v>395.87999999998101</v>
      </c>
      <c r="N2090" s="65">
        <v>138.8699199999991</v>
      </c>
    </row>
    <row r="2091" spans="13:14" s="133" customFormat="1" ht="15.75" customHeight="1">
      <c r="M2091" s="60">
        <v>395.889999999981</v>
      </c>
      <c r="N2091" s="65">
        <v>138.93775999999909</v>
      </c>
    </row>
    <row r="2092" spans="13:14" s="133" customFormat="1" ht="15.75" customHeight="1">
      <c r="M2092" s="60">
        <v>395.89999999998099</v>
      </c>
      <c r="N2092" s="65">
        <v>139.00559999999911</v>
      </c>
    </row>
    <row r="2093" spans="13:14" s="133" customFormat="1" ht="15.75" customHeight="1">
      <c r="M2093" s="60">
        <v>395.90999999998098</v>
      </c>
      <c r="N2093" s="65">
        <v>139.0734399999991</v>
      </c>
    </row>
    <row r="2094" spans="13:14" s="133" customFormat="1" ht="15.75" customHeight="1">
      <c r="M2094" s="60">
        <v>395.91999999998097</v>
      </c>
      <c r="N2094" s="65">
        <v>139.14127999999911</v>
      </c>
    </row>
    <row r="2095" spans="13:14" s="133" customFormat="1" ht="15.75" customHeight="1">
      <c r="M2095" s="60">
        <v>395.92999999998102</v>
      </c>
      <c r="N2095" s="65">
        <v>139.20911999999899</v>
      </c>
    </row>
    <row r="2096" spans="13:14" s="133" customFormat="1" ht="15.75" customHeight="1">
      <c r="M2096" s="60">
        <v>395.93999999998101</v>
      </c>
      <c r="N2096" s="65">
        <v>139.27695999999901</v>
      </c>
    </row>
    <row r="2097" spans="13:14" s="133" customFormat="1" ht="15.75" customHeight="1">
      <c r="M2097" s="60">
        <v>395.949999999981</v>
      </c>
      <c r="N2097" s="65">
        <v>139.344799999999</v>
      </c>
    </row>
    <row r="2098" spans="13:14" s="133" customFormat="1" ht="15.75" customHeight="1">
      <c r="M2098" s="60">
        <v>395.95999999998099</v>
      </c>
      <c r="N2098" s="65">
        <v>139.41263999999899</v>
      </c>
    </row>
    <row r="2099" spans="13:14" s="133" customFormat="1" ht="15.75" customHeight="1">
      <c r="M2099" s="60">
        <v>395.96999999998098</v>
      </c>
      <c r="N2099" s="65">
        <v>139.48047999999901</v>
      </c>
    </row>
    <row r="2100" spans="13:14" s="133" customFormat="1" ht="15.75" customHeight="1">
      <c r="M2100" s="60">
        <v>395.97999999998098</v>
      </c>
      <c r="N2100" s="65">
        <v>139.54831999999899</v>
      </c>
    </row>
    <row r="2101" spans="13:14" s="133" customFormat="1" ht="15.75" customHeight="1">
      <c r="M2101" s="60">
        <v>395.98999999998102</v>
      </c>
      <c r="N2101" s="65">
        <v>139.61615999999901</v>
      </c>
    </row>
    <row r="2102" spans="13:14" s="133" customFormat="1" ht="15.75" customHeight="1">
      <c r="M2102" s="60">
        <v>395.99999999998101</v>
      </c>
      <c r="N2102" s="65">
        <v>139.683999999999</v>
      </c>
    </row>
    <row r="2103" spans="13:14" s="133" customFormat="1" ht="15.75" customHeight="1">
      <c r="M2103" s="60">
        <v>396.00999999998101</v>
      </c>
      <c r="N2103" s="65">
        <v>139.75183999999899</v>
      </c>
    </row>
    <row r="2104" spans="13:14" s="133" customFormat="1" ht="15.75" customHeight="1">
      <c r="M2104" s="60">
        <v>396.019999999981</v>
      </c>
      <c r="N2104" s="65">
        <v>139.81967999999901</v>
      </c>
    </row>
    <row r="2105" spans="13:14" s="133" customFormat="1" ht="15.75" customHeight="1">
      <c r="M2105" s="60">
        <v>396.02999999998099</v>
      </c>
      <c r="N2105" s="65">
        <v>139.88751999999889</v>
      </c>
    </row>
    <row r="2106" spans="13:14" s="133" customFormat="1" ht="15.75" customHeight="1">
      <c r="M2106" s="60">
        <v>396.03999999998098</v>
      </c>
      <c r="N2106" s="65">
        <v>139.9553599999989</v>
      </c>
    </row>
    <row r="2107" spans="13:14" s="133" customFormat="1" ht="15.75" customHeight="1">
      <c r="M2107" s="60">
        <v>396.04999999998103</v>
      </c>
      <c r="N2107" s="65">
        <v>140.02319999999889</v>
      </c>
    </row>
    <row r="2108" spans="13:14" s="133" customFormat="1" ht="15.75" customHeight="1">
      <c r="M2108" s="60">
        <v>396.05999999998102</v>
      </c>
      <c r="N2108" s="65">
        <v>140.09103999999891</v>
      </c>
    </row>
    <row r="2109" spans="13:14" s="133" customFormat="1" ht="15.75" customHeight="1">
      <c r="M2109" s="60">
        <v>396.06999999998101</v>
      </c>
      <c r="N2109" s="65">
        <v>140.1588799999989</v>
      </c>
    </row>
    <row r="2110" spans="13:14" s="133" customFormat="1" ht="15.75" customHeight="1">
      <c r="M2110" s="60">
        <v>396.079999999981</v>
      </c>
      <c r="N2110" s="65">
        <v>140.22671999999889</v>
      </c>
    </row>
    <row r="2111" spans="13:14" s="133" customFormat="1" ht="15.75" customHeight="1">
      <c r="M2111" s="60">
        <v>396.08999999998099</v>
      </c>
      <c r="N2111" s="65">
        <v>140.29455999999891</v>
      </c>
    </row>
    <row r="2112" spans="13:14" s="133" customFormat="1" ht="15.75" customHeight="1">
      <c r="M2112" s="60">
        <v>396.09999999998098</v>
      </c>
      <c r="N2112" s="65">
        <v>140.3623999999989</v>
      </c>
    </row>
    <row r="2113" spans="13:14" s="133" customFormat="1" ht="15.75" customHeight="1">
      <c r="M2113" s="60">
        <v>396.10999999998103</v>
      </c>
      <c r="N2113" s="65">
        <v>140.43023999999889</v>
      </c>
    </row>
    <row r="2114" spans="13:14" s="133" customFormat="1" ht="15.75" customHeight="1">
      <c r="M2114" s="60">
        <v>396.11999999998102</v>
      </c>
      <c r="N2114" s="65">
        <v>140.49807999999891</v>
      </c>
    </row>
    <row r="2115" spans="13:14" s="133" customFormat="1" ht="15.75" customHeight="1">
      <c r="M2115" s="60">
        <v>396.12999999998101</v>
      </c>
      <c r="N2115" s="65">
        <v>140.56591999999881</v>
      </c>
    </row>
    <row r="2116" spans="13:14" s="133" customFormat="1" ht="15.75" customHeight="1">
      <c r="M2116" s="60">
        <v>396.139999999981</v>
      </c>
      <c r="N2116" s="65">
        <v>140.6337599999988</v>
      </c>
    </row>
    <row r="2117" spans="13:14" s="133" customFormat="1" ht="15.75" customHeight="1">
      <c r="M2117" s="60">
        <v>396.14999999998099</v>
      </c>
      <c r="N2117" s="65">
        <v>140.70159999999879</v>
      </c>
    </row>
    <row r="2118" spans="13:14" s="133" customFormat="1" ht="15.75" customHeight="1">
      <c r="M2118" s="60">
        <v>396.15999999998098</v>
      </c>
      <c r="N2118" s="65">
        <v>140.76943999999881</v>
      </c>
    </row>
    <row r="2119" spans="13:14" s="133" customFormat="1" ht="15.75" customHeight="1">
      <c r="M2119" s="60">
        <v>396.16999999998097</v>
      </c>
      <c r="N2119" s="65">
        <v>140.8372799999988</v>
      </c>
    </row>
    <row r="2120" spans="13:14" s="133" customFormat="1" ht="15.75" customHeight="1">
      <c r="M2120" s="60">
        <v>396.17999999998102</v>
      </c>
      <c r="N2120" s="65">
        <v>140.90511999999879</v>
      </c>
    </row>
    <row r="2121" spans="13:14" s="133" customFormat="1" ht="15.75" customHeight="1">
      <c r="M2121" s="60">
        <v>396.18999999998101</v>
      </c>
      <c r="N2121" s="65">
        <v>140.97295999999881</v>
      </c>
    </row>
    <row r="2122" spans="13:14" s="133" customFormat="1" ht="15.75" customHeight="1">
      <c r="M2122" s="60">
        <v>396.199999999981</v>
      </c>
      <c r="N2122" s="65">
        <v>141.0407999999988</v>
      </c>
    </row>
    <row r="2123" spans="13:14" s="133" customFormat="1" ht="15.75" customHeight="1">
      <c r="M2123" s="60">
        <v>396.20999999998099</v>
      </c>
      <c r="N2123" s="65">
        <v>141.10863999999879</v>
      </c>
    </row>
    <row r="2124" spans="13:14" s="133" customFormat="1" ht="15.75" customHeight="1">
      <c r="M2124" s="60">
        <v>396.21999999998098</v>
      </c>
      <c r="N2124" s="65">
        <v>141.17647999999869</v>
      </c>
    </row>
    <row r="2125" spans="13:14" s="133" customFormat="1" ht="15.75" customHeight="1">
      <c r="M2125" s="60">
        <v>396.22999999998098</v>
      </c>
      <c r="N2125" s="65">
        <v>141.24431999999871</v>
      </c>
    </row>
    <row r="2126" spans="13:14" s="133" customFormat="1" ht="15.75" customHeight="1">
      <c r="M2126" s="60">
        <v>396.23999999998102</v>
      </c>
      <c r="N2126" s="65">
        <v>141.3121599999987</v>
      </c>
    </row>
    <row r="2127" spans="13:14" s="133" customFormat="1" ht="15.75" customHeight="1">
      <c r="M2127" s="60">
        <v>396.24999999998101</v>
      </c>
      <c r="N2127" s="65">
        <v>141.37999999999869</v>
      </c>
    </row>
    <row r="2128" spans="13:14" s="133" customFormat="1" ht="15.75" customHeight="1">
      <c r="M2128" s="60">
        <v>396.25999999998101</v>
      </c>
      <c r="N2128" s="65">
        <v>141.44783999999871</v>
      </c>
    </row>
    <row r="2129" spans="13:14" s="133" customFormat="1" ht="15.75" customHeight="1">
      <c r="M2129" s="60">
        <v>396.269999999981</v>
      </c>
      <c r="N2129" s="65">
        <v>141.5156799999987</v>
      </c>
    </row>
    <row r="2130" spans="13:14" s="133" customFormat="1" ht="15.75" customHeight="1">
      <c r="M2130" s="60">
        <v>396.27999999998099</v>
      </c>
      <c r="N2130" s="65">
        <v>141.58351999999871</v>
      </c>
    </row>
    <row r="2131" spans="13:14" s="133" customFormat="1" ht="15.75" customHeight="1">
      <c r="M2131" s="60">
        <v>396.28999999998098</v>
      </c>
      <c r="N2131" s="65">
        <v>141.6513599999987</v>
      </c>
    </row>
    <row r="2132" spans="13:14" s="133" customFormat="1" ht="15.75" customHeight="1">
      <c r="M2132" s="60">
        <v>396.29999999998103</v>
      </c>
      <c r="N2132" s="65">
        <v>141.71919999999869</v>
      </c>
    </row>
    <row r="2133" spans="13:14" s="133" customFormat="1" ht="15.75" customHeight="1">
      <c r="M2133" s="60">
        <v>396.30999999998102</v>
      </c>
      <c r="N2133" s="65">
        <v>141.78703999999871</v>
      </c>
    </row>
    <row r="2134" spans="13:14" s="133" customFormat="1" ht="15.75" customHeight="1">
      <c r="M2134" s="60">
        <v>396.31999999998101</v>
      </c>
      <c r="N2134" s="65">
        <v>141.85487999999859</v>
      </c>
    </row>
    <row r="2135" spans="13:14" s="133" customFormat="1" ht="15.75" customHeight="1">
      <c r="M2135" s="60">
        <v>396.329999999981</v>
      </c>
      <c r="N2135" s="65">
        <v>141.92271999999861</v>
      </c>
    </row>
    <row r="2136" spans="13:14" s="133" customFormat="1" ht="15.75" customHeight="1">
      <c r="M2136" s="60">
        <v>396.33999999998099</v>
      </c>
      <c r="N2136" s="65">
        <v>141.9905599999986</v>
      </c>
    </row>
    <row r="2137" spans="13:14" s="133" customFormat="1" ht="15.75" customHeight="1">
      <c r="M2137" s="60">
        <v>396.34999999998098</v>
      </c>
      <c r="N2137" s="65">
        <v>142.05839999999861</v>
      </c>
    </row>
    <row r="2138" spans="13:14" s="133" customFormat="1" ht="15.75" customHeight="1">
      <c r="M2138" s="60">
        <v>396.35999999998103</v>
      </c>
      <c r="N2138" s="65">
        <v>142.1262399999986</v>
      </c>
    </row>
    <row r="2139" spans="13:14" s="133" customFormat="1" ht="15.75" customHeight="1">
      <c r="M2139" s="60">
        <v>396.36999999998102</v>
      </c>
      <c r="N2139" s="65">
        <v>142.19407999999859</v>
      </c>
    </row>
    <row r="2140" spans="13:14" s="133" customFormat="1" ht="15.75" customHeight="1">
      <c r="M2140" s="60">
        <v>396.37999999998101</v>
      </c>
      <c r="N2140" s="65">
        <v>142.26191999999861</v>
      </c>
    </row>
    <row r="2141" spans="13:14" s="133" customFormat="1" ht="15.75" customHeight="1">
      <c r="M2141" s="60">
        <v>396.389999999981</v>
      </c>
      <c r="N2141" s="65">
        <v>142.3297599999986</v>
      </c>
    </row>
    <row r="2142" spans="13:14" s="133" customFormat="1" ht="15.75" customHeight="1">
      <c r="M2142" s="60">
        <v>396.39999999998003</v>
      </c>
      <c r="N2142" s="65">
        <v>142.39759999999859</v>
      </c>
    </row>
    <row r="2143" spans="13:14" s="133" customFormat="1" ht="15.75" customHeight="1">
      <c r="M2143" s="60">
        <v>396.40999999998002</v>
      </c>
      <c r="N2143" s="65">
        <v>142.46543999999861</v>
      </c>
    </row>
    <row r="2144" spans="13:14" s="133" customFormat="1" ht="15.75" customHeight="1">
      <c r="M2144" s="60">
        <v>396.41999999998097</v>
      </c>
      <c r="N2144" s="65">
        <v>142.53327999999851</v>
      </c>
    </row>
    <row r="2145" spans="13:14" s="133" customFormat="1" ht="15.75" customHeight="1">
      <c r="M2145" s="60">
        <v>396.42999999998102</v>
      </c>
      <c r="N2145" s="65">
        <v>142.6011199999985</v>
      </c>
    </row>
    <row r="2146" spans="13:14" s="133" customFormat="1" ht="15.75" customHeight="1">
      <c r="M2146" s="60">
        <v>396.43999999998101</v>
      </c>
      <c r="N2146" s="65">
        <v>142.66895999999849</v>
      </c>
    </row>
    <row r="2147" spans="13:14" s="133" customFormat="1" ht="15.75" customHeight="1">
      <c r="M2147" s="60">
        <v>396.44999999997998</v>
      </c>
      <c r="N2147" s="65">
        <v>142.73679999999851</v>
      </c>
    </row>
    <row r="2148" spans="13:14" s="133" customFormat="1" ht="15.75" customHeight="1">
      <c r="M2148" s="60">
        <v>396.45999999998003</v>
      </c>
      <c r="N2148" s="65">
        <v>142.8046399999985</v>
      </c>
    </row>
    <row r="2149" spans="13:14" s="133" customFormat="1" ht="15.75" customHeight="1">
      <c r="M2149" s="60">
        <v>396.46999999998002</v>
      </c>
      <c r="N2149" s="65">
        <v>142.87247999999849</v>
      </c>
    </row>
    <row r="2150" spans="13:14" s="133" customFormat="1" ht="15.75" customHeight="1">
      <c r="M2150" s="60">
        <v>396.47999999998001</v>
      </c>
      <c r="N2150" s="65">
        <v>142.94031999999851</v>
      </c>
    </row>
    <row r="2151" spans="13:14" s="133" customFormat="1" ht="15.75" customHeight="1">
      <c r="M2151" s="60">
        <v>396.48999999998102</v>
      </c>
      <c r="N2151" s="65">
        <v>143.0081599999985</v>
      </c>
    </row>
    <row r="2152" spans="13:14" s="133" customFormat="1" ht="15.75" customHeight="1">
      <c r="M2152" s="60">
        <v>396.49999999998101</v>
      </c>
      <c r="N2152" s="65">
        <v>143.07599999999849</v>
      </c>
    </row>
    <row r="2153" spans="13:14" s="133" customFormat="1" ht="15.75" customHeight="1">
      <c r="M2153" s="60">
        <v>396.50999999997998</v>
      </c>
      <c r="N2153" s="65">
        <v>143.14383999999839</v>
      </c>
    </row>
    <row r="2154" spans="13:14" s="133" customFormat="1" ht="15.75" customHeight="1">
      <c r="M2154" s="60">
        <v>396.51999999997997</v>
      </c>
      <c r="N2154" s="65">
        <v>143.21167999999841</v>
      </c>
    </row>
    <row r="2155" spans="13:14" s="133" customFormat="1" ht="15.75" customHeight="1">
      <c r="M2155" s="60">
        <v>396.52999999998002</v>
      </c>
      <c r="N2155" s="65">
        <v>143.2795199999984</v>
      </c>
    </row>
    <row r="2156" spans="13:14" s="133" customFormat="1" ht="15.75" customHeight="1">
      <c r="M2156" s="60">
        <v>396.53999999998001</v>
      </c>
      <c r="N2156" s="65">
        <v>143.34735999999839</v>
      </c>
    </row>
    <row r="2157" spans="13:14" s="133" customFormat="1" ht="15.75" customHeight="1">
      <c r="M2157" s="60">
        <v>396.54999999998</v>
      </c>
      <c r="N2157" s="65">
        <v>143.41519999999841</v>
      </c>
    </row>
    <row r="2158" spans="13:14" s="133" customFormat="1" ht="15.75" customHeight="1">
      <c r="M2158" s="60">
        <v>396.55999999997999</v>
      </c>
      <c r="N2158" s="65">
        <v>143.4830399999984</v>
      </c>
    </row>
    <row r="2159" spans="13:14" s="133" customFormat="1" ht="15.75" customHeight="1">
      <c r="M2159" s="60">
        <v>396.56999999997998</v>
      </c>
      <c r="N2159" s="65">
        <v>143.55087999999839</v>
      </c>
    </row>
    <row r="2160" spans="13:14" s="133" customFormat="1" ht="15.75" customHeight="1">
      <c r="M2160" s="60">
        <v>396.57999999997998</v>
      </c>
      <c r="N2160" s="65">
        <v>143.6187199999984</v>
      </c>
    </row>
    <row r="2161" spans="13:14" s="133" customFormat="1" ht="15.75" customHeight="1">
      <c r="M2161" s="60">
        <v>396.58999999998002</v>
      </c>
      <c r="N2161" s="65">
        <v>143.68655999999839</v>
      </c>
    </row>
    <row r="2162" spans="13:14" s="133" customFormat="1" ht="15.75" customHeight="1">
      <c r="M2162" s="60">
        <v>396.59999999998001</v>
      </c>
      <c r="N2162" s="65">
        <v>143.75439999999841</v>
      </c>
    </row>
    <row r="2163" spans="13:14" s="133" customFormat="1" ht="15.75" customHeight="1">
      <c r="M2163" s="60">
        <v>396.60999999998</v>
      </c>
      <c r="N2163" s="65">
        <v>143.82223999999829</v>
      </c>
    </row>
    <row r="2164" spans="13:14" s="133" customFormat="1" ht="15.75" customHeight="1">
      <c r="M2164" s="60">
        <v>396.61999999998</v>
      </c>
      <c r="N2164" s="65">
        <v>143.89007999999831</v>
      </c>
    </row>
    <row r="2165" spans="13:14" s="133" customFormat="1" ht="15.75" customHeight="1">
      <c r="M2165" s="60">
        <v>396.62999999997999</v>
      </c>
      <c r="N2165" s="65">
        <v>143.9579199999983</v>
      </c>
    </row>
    <row r="2166" spans="13:14" s="133" customFormat="1" ht="15.75" customHeight="1">
      <c r="M2166" s="60">
        <v>396.63999999997998</v>
      </c>
      <c r="N2166" s="65">
        <v>144.02575999999829</v>
      </c>
    </row>
    <row r="2167" spans="13:14" s="133" customFormat="1" ht="15.75" customHeight="1">
      <c r="M2167" s="60">
        <v>396.64999999998003</v>
      </c>
      <c r="N2167" s="65">
        <v>144.0935999999983</v>
      </c>
    </row>
    <row r="2168" spans="13:14" s="133" customFormat="1" ht="15.75" customHeight="1">
      <c r="M2168" s="60">
        <v>396.65999999998002</v>
      </c>
      <c r="N2168" s="65">
        <v>144.16143999999829</v>
      </c>
    </row>
    <row r="2169" spans="13:14" s="133" customFormat="1" ht="15.75" customHeight="1">
      <c r="M2169" s="60">
        <v>396.66999999998001</v>
      </c>
      <c r="N2169" s="65">
        <v>144.22927999999831</v>
      </c>
    </row>
    <row r="2170" spans="13:14" s="133" customFormat="1" ht="15.75" customHeight="1">
      <c r="M2170" s="60">
        <v>396.67999999998</v>
      </c>
      <c r="N2170" s="65">
        <v>144.2971199999983</v>
      </c>
    </row>
    <row r="2171" spans="13:14" s="133" customFormat="1" ht="15.75" customHeight="1">
      <c r="M2171" s="60">
        <v>396.68999999997999</v>
      </c>
      <c r="N2171" s="65">
        <v>144.36495999999829</v>
      </c>
    </row>
    <row r="2172" spans="13:14" s="133" customFormat="1" ht="15.75" customHeight="1">
      <c r="M2172" s="60">
        <v>396.69999999997998</v>
      </c>
      <c r="N2172" s="65">
        <v>144.43279999999831</v>
      </c>
    </row>
    <row r="2173" spans="13:14" s="133" customFormat="1" ht="15.75" customHeight="1">
      <c r="M2173" s="60">
        <v>396.70999999998003</v>
      </c>
      <c r="N2173" s="65">
        <v>144.50063999999821</v>
      </c>
    </row>
    <row r="2174" spans="13:14" s="133" customFormat="1" ht="15.75" customHeight="1">
      <c r="M2174" s="60">
        <v>396.71999999998002</v>
      </c>
      <c r="N2174" s="65">
        <v>144.5684799999982</v>
      </c>
    </row>
    <row r="2175" spans="13:14" s="133" customFormat="1" ht="15.75" customHeight="1">
      <c r="M2175" s="60">
        <v>396.72999999998001</v>
      </c>
      <c r="N2175" s="65">
        <v>144.63631999999819</v>
      </c>
    </row>
    <row r="2176" spans="13:14" s="133" customFormat="1" ht="15.75" customHeight="1">
      <c r="M2176" s="60">
        <v>396.73999999998</v>
      </c>
      <c r="N2176" s="65">
        <v>144.70415999999821</v>
      </c>
    </row>
    <row r="2177" spans="13:14" s="133" customFormat="1" ht="15.75" customHeight="1">
      <c r="M2177" s="60">
        <v>396.74999999997999</v>
      </c>
      <c r="N2177" s="65">
        <v>144.7719999999982</v>
      </c>
    </row>
    <row r="2178" spans="13:14" s="133" customFormat="1" ht="15.75" customHeight="1">
      <c r="M2178" s="60">
        <v>396.75999999997998</v>
      </c>
      <c r="N2178" s="65">
        <v>144.83983999999819</v>
      </c>
    </row>
    <row r="2179" spans="13:14" s="133" customFormat="1" ht="15.75" customHeight="1">
      <c r="M2179" s="60">
        <v>396.76999999997997</v>
      </c>
      <c r="N2179" s="65">
        <v>144.90767999999821</v>
      </c>
    </row>
    <row r="2180" spans="13:14" s="133" customFormat="1" ht="15.75" customHeight="1">
      <c r="M2180" s="60">
        <v>396.77999999998002</v>
      </c>
      <c r="N2180" s="65">
        <v>144.9755199999982</v>
      </c>
    </row>
    <row r="2181" spans="13:14" s="133" customFormat="1" ht="15.75" customHeight="1">
      <c r="M2181" s="60">
        <v>396.78999999998001</v>
      </c>
      <c r="N2181" s="65">
        <v>145.04335999999819</v>
      </c>
    </row>
    <row r="2182" spans="13:14" s="133" customFormat="1" ht="15.75" customHeight="1">
      <c r="M2182" s="60">
        <v>396.79999999998</v>
      </c>
      <c r="N2182" s="65">
        <v>145.11119999999809</v>
      </c>
    </row>
    <row r="2183" spans="13:14" s="133" customFormat="1" ht="15.75" customHeight="1">
      <c r="M2183" s="60">
        <v>396.80999999997999</v>
      </c>
      <c r="N2183" s="65">
        <v>145.17903999999811</v>
      </c>
    </row>
    <row r="2184" spans="13:14" s="133" customFormat="1" ht="15.75" customHeight="1">
      <c r="M2184" s="60">
        <v>396.81999999997998</v>
      </c>
      <c r="N2184" s="65">
        <v>145.2468799999981</v>
      </c>
    </row>
    <row r="2185" spans="13:14" s="133" customFormat="1" ht="15.75" customHeight="1">
      <c r="M2185" s="60">
        <v>396.82999999997998</v>
      </c>
      <c r="N2185" s="65">
        <v>145.31471999999809</v>
      </c>
    </row>
    <row r="2186" spans="13:14" s="133" customFormat="1" ht="15.75" customHeight="1">
      <c r="M2186" s="60">
        <v>396.83999999998002</v>
      </c>
      <c r="N2186" s="65">
        <v>145.38255999999811</v>
      </c>
    </row>
    <row r="2187" spans="13:14" s="133" customFormat="1" ht="15.75" customHeight="1">
      <c r="M2187" s="60">
        <v>396.84999999998001</v>
      </c>
      <c r="N2187" s="65">
        <v>145.4503999999981</v>
      </c>
    </row>
    <row r="2188" spans="13:14" s="133" customFormat="1" ht="15.75" customHeight="1">
      <c r="M2188" s="60">
        <v>396.85999999998</v>
      </c>
      <c r="N2188" s="65">
        <v>145.51823999999809</v>
      </c>
    </row>
    <row r="2189" spans="13:14" s="133" customFormat="1" ht="15.75" customHeight="1">
      <c r="M2189" s="60">
        <v>396.86999999998</v>
      </c>
      <c r="N2189" s="65">
        <v>145.58607999999811</v>
      </c>
    </row>
    <row r="2190" spans="13:14" s="133" customFormat="1" ht="15.75" customHeight="1">
      <c r="M2190" s="60">
        <v>396.87999999997999</v>
      </c>
      <c r="N2190" s="65">
        <v>145.6539199999981</v>
      </c>
    </row>
    <row r="2191" spans="13:14" s="133" customFormat="1" ht="15.75" customHeight="1">
      <c r="M2191" s="60">
        <v>396.88999999997998</v>
      </c>
      <c r="N2191" s="65">
        <v>145.72175999999811</v>
      </c>
    </row>
    <row r="2192" spans="13:14" s="133" customFormat="1" ht="15.75" customHeight="1">
      <c r="M2192" s="60">
        <v>396.89999999998003</v>
      </c>
      <c r="N2192" s="65">
        <v>145.78959999999799</v>
      </c>
    </row>
    <row r="2193" spans="13:14" s="133" customFormat="1" ht="15.75" customHeight="1">
      <c r="M2193" s="60">
        <v>396.90999999998002</v>
      </c>
      <c r="N2193" s="65">
        <v>145.85743999999801</v>
      </c>
    </row>
    <row r="2194" spans="13:14" s="133" customFormat="1" ht="15.75" customHeight="1">
      <c r="M2194" s="60">
        <v>396.91999999998001</v>
      </c>
      <c r="N2194" s="65">
        <v>145.925279999998</v>
      </c>
    </row>
    <row r="2195" spans="13:14" s="133" customFormat="1" ht="15.75" customHeight="1">
      <c r="M2195" s="60">
        <v>396.92999999998</v>
      </c>
      <c r="N2195" s="65">
        <v>145.99311999999799</v>
      </c>
    </row>
    <row r="2196" spans="13:14" s="133" customFormat="1" ht="15.75" customHeight="1">
      <c r="M2196" s="60">
        <v>396.93999999997999</v>
      </c>
      <c r="N2196" s="65">
        <v>146.060959999998</v>
      </c>
    </row>
    <row r="2197" spans="13:14" s="133" customFormat="1" ht="15.75" customHeight="1">
      <c r="M2197" s="60">
        <v>396.94999999997998</v>
      </c>
      <c r="N2197" s="65">
        <v>146.12879999999799</v>
      </c>
    </row>
    <row r="2198" spans="13:14" s="133" customFormat="1" ht="15.75" customHeight="1">
      <c r="M2198" s="60">
        <v>396.95999999998003</v>
      </c>
      <c r="N2198" s="65">
        <v>146.19663999999801</v>
      </c>
    </row>
    <row r="2199" spans="13:14" s="133" customFormat="1" ht="15.75" customHeight="1">
      <c r="M2199" s="60">
        <v>396.96999999998002</v>
      </c>
      <c r="N2199" s="65">
        <v>146.264479999998</v>
      </c>
    </row>
    <row r="2200" spans="13:14" s="133" customFormat="1" ht="15.75" customHeight="1">
      <c r="M2200" s="60">
        <v>396.97999999998001</v>
      </c>
      <c r="N2200" s="65">
        <v>146.33231999999799</v>
      </c>
    </row>
    <row r="2201" spans="13:14" s="133" customFormat="1" ht="15.75" customHeight="1">
      <c r="M2201" s="60">
        <v>396.98999999998</v>
      </c>
      <c r="N2201" s="65">
        <v>146.40015999999801</v>
      </c>
    </row>
    <row r="2202" spans="13:14" s="133" customFormat="1" ht="15.75" customHeight="1">
      <c r="M2202" s="60">
        <v>396.99999999997999</v>
      </c>
      <c r="N2202" s="65">
        <v>146.46799999999789</v>
      </c>
    </row>
    <row r="2203" spans="13:14" s="133" customFormat="1" ht="15.75" customHeight="1">
      <c r="M2203" s="60">
        <v>397.00999999997998</v>
      </c>
      <c r="N2203" s="65">
        <v>146.5358399999979</v>
      </c>
    </row>
    <row r="2204" spans="13:14" s="133" customFormat="1" ht="15.75" customHeight="1">
      <c r="M2204" s="60">
        <v>397.01999999997997</v>
      </c>
      <c r="N2204" s="65">
        <v>146.60367999999789</v>
      </c>
    </row>
    <row r="2205" spans="13:14" s="133" customFormat="1" ht="15.75" customHeight="1">
      <c r="M2205" s="60">
        <v>397.02999999998002</v>
      </c>
      <c r="N2205" s="65">
        <v>146.67151999999791</v>
      </c>
    </row>
    <row r="2206" spans="13:14" s="133" customFormat="1" ht="15.75" customHeight="1">
      <c r="M2206" s="60">
        <v>397.03999999998001</v>
      </c>
      <c r="N2206" s="65">
        <v>146.7393599999979</v>
      </c>
    </row>
    <row r="2207" spans="13:14" s="133" customFormat="1" ht="15.75" customHeight="1">
      <c r="M2207" s="60">
        <v>397.04999999998</v>
      </c>
      <c r="N2207" s="65">
        <v>146.80719999999789</v>
      </c>
    </row>
    <row r="2208" spans="13:14" s="133" customFormat="1" ht="15.75" customHeight="1">
      <c r="M2208" s="60">
        <v>397.05999999997999</v>
      </c>
      <c r="N2208" s="65">
        <v>146.87503999999791</v>
      </c>
    </row>
    <row r="2209" spans="13:14" s="133" customFormat="1" ht="15.75" customHeight="1">
      <c r="M2209" s="60">
        <v>397.06999999997998</v>
      </c>
      <c r="N2209" s="65">
        <v>146.9428799999979</v>
      </c>
    </row>
    <row r="2210" spans="13:14" s="133" customFormat="1" ht="15.75" customHeight="1">
      <c r="M2210" s="60">
        <v>397.07999999997998</v>
      </c>
      <c r="N2210" s="65">
        <v>147.01071999999789</v>
      </c>
    </row>
    <row r="2211" spans="13:14" s="133" customFormat="1" ht="15.75" customHeight="1">
      <c r="M2211" s="60">
        <v>397.08999999998002</v>
      </c>
      <c r="N2211" s="65">
        <v>147.07855999999791</v>
      </c>
    </row>
    <row r="2212" spans="13:14" s="133" customFormat="1" ht="15.75" customHeight="1">
      <c r="M2212" s="60">
        <v>397.09999999998001</v>
      </c>
      <c r="N2212" s="65">
        <v>147.14639999999781</v>
      </c>
    </row>
    <row r="2213" spans="13:14" s="133" customFormat="1" ht="15.75" customHeight="1">
      <c r="M2213" s="60">
        <v>397.10999999998</v>
      </c>
      <c r="N2213" s="65">
        <v>147.2142399999978</v>
      </c>
    </row>
    <row r="2214" spans="13:14" s="133" customFormat="1" ht="15.75" customHeight="1">
      <c r="M2214" s="60">
        <v>397.11999999998</v>
      </c>
      <c r="N2214" s="65">
        <v>147.28207999999779</v>
      </c>
    </row>
    <row r="2215" spans="13:14" s="133" customFormat="1" ht="15.75" customHeight="1">
      <c r="M2215" s="60">
        <v>397.12999999997999</v>
      </c>
      <c r="N2215" s="65">
        <v>147.34991999999781</v>
      </c>
    </row>
    <row r="2216" spans="13:14" s="133" customFormat="1" ht="15.75" customHeight="1">
      <c r="M2216" s="60">
        <v>397.13999999997998</v>
      </c>
      <c r="N2216" s="65">
        <v>147.4177599999978</v>
      </c>
    </row>
    <row r="2217" spans="13:14" s="133" customFormat="1" ht="15.75" customHeight="1">
      <c r="M2217" s="60">
        <v>397.14999999998003</v>
      </c>
      <c r="N2217" s="65">
        <v>147.48559999999779</v>
      </c>
    </row>
    <row r="2218" spans="13:14" s="133" customFormat="1" ht="15.75" customHeight="1">
      <c r="M2218" s="60">
        <v>397.15999999998002</v>
      </c>
      <c r="N2218" s="65">
        <v>147.55343999999781</v>
      </c>
    </row>
    <row r="2219" spans="13:14" s="133" customFormat="1" ht="15.75" customHeight="1">
      <c r="M2219" s="60">
        <v>397.16999999998001</v>
      </c>
      <c r="N2219" s="65">
        <v>147.6212799999978</v>
      </c>
    </row>
    <row r="2220" spans="13:14" s="133" customFormat="1" ht="15.75" customHeight="1">
      <c r="M2220" s="60">
        <v>397.17999999998</v>
      </c>
      <c r="N2220" s="65">
        <v>147.68911999999781</v>
      </c>
    </row>
    <row r="2221" spans="13:14" s="133" customFormat="1" ht="15.75" customHeight="1">
      <c r="M2221" s="60">
        <v>397.18999999997999</v>
      </c>
      <c r="N2221" s="65">
        <v>147.75695999999769</v>
      </c>
    </row>
    <row r="2222" spans="13:14" s="133" customFormat="1" ht="15.75" customHeight="1">
      <c r="M2222" s="60">
        <v>397.19999999997998</v>
      </c>
      <c r="N2222" s="65">
        <v>147.82479999999771</v>
      </c>
    </row>
    <row r="2223" spans="13:14" s="133" customFormat="1" ht="15.75" customHeight="1">
      <c r="M2223" s="60">
        <v>397.20999999998003</v>
      </c>
      <c r="N2223" s="65">
        <v>147.8926399999977</v>
      </c>
    </row>
    <row r="2224" spans="13:14" s="133" customFormat="1" ht="15.75" customHeight="1">
      <c r="M2224" s="60">
        <v>397.21999999998002</v>
      </c>
      <c r="N2224" s="65">
        <v>147.96047999999769</v>
      </c>
    </row>
    <row r="2225" spans="13:14" s="133" customFormat="1" ht="15.75" customHeight="1">
      <c r="M2225" s="60">
        <v>397.22999999998001</v>
      </c>
      <c r="N2225" s="65">
        <v>148.02831999999771</v>
      </c>
    </row>
    <row r="2226" spans="13:14" s="133" customFormat="1" ht="15.75" customHeight="1">
      <c r="M2226" s="60">
        <v>397.23999999998</v>
      </c>
      <c r="N2226" s="65">
        <v>148.0961599999977</v>
      </c>
    </row>
    <row r="2227" spans="13:14" s="133" customFormat="1" ht="15.75" customHeight="1">
      <c r="M2227" s="60">
        <v>397.24999999997999</v>
      </c>
      <c r="N2227" s="65">
        <v>148.16399999999771</v>
      </c>
    </row>
    <row r="2228" spans="13:14" s="133" customFormat="1" ht="15.75" customHeight="1">
      <c r="M2228" s="60">
        <v>397.25999999997998</v>
      </c>
      <c r="N2228" s="65">
        <v>148.2318399999977</v>
      </c>
    </row>
    <row r="2229" spans="13:14" s="133" customFormat="1" ht="15.75" customHeight="1">
      <c r="M2229" s="60">
        <v>397.26999999997997</v>
      </c>
      <c r="N2229" s="65">
        <v>148.29967999999769</v>
      </c>
    </row>
    <row r="2230" spans="13:14" s="133" customFormat="1" ht="15.75" customHeight="1">
      <c r="M2230" s="60">
        <v>397.27999999998002</v>
      </c>
      <c r="N2230" s="65">
        <v>148.36751999999771</v>
      </c>
    </row>
    <row r="2231" spans="13:14" s="133" customFormat="1" ht="15.75" customHeight="1">
      <c r="M2231" s="60">
        <v>397.28999999998001</v>
      </c>
      <c r="N2231" s="65">
        <v>148.43535999999759</v>
      </c>
    </row>
    <row r="2232" spans="13:14" s="133" customFormat="1" ht="15.75" customHeight="1">
      <c r="M2232" s="60">
        <v>397.29999999998</v>
      </c>
      <c r="N2232" s="65">
        <v>148.50319999999761</v>
      </c>
    </row>
    <row r="2233" spans="13:14" s="133" customFormat="1" ht="15.75" customHeight="1">
      <c r="M2233" s="60">
        <v>397.30999999997999</v>
      </c>
      <c r="N2233" s="65">
        <v>148.57103999999759</v>
      </c>
    </row>
    <row r="2234" spans="13:14" s="133" customFormat="1" ht="15.75" customHeight="1">
      <c r="M2234" s="60">
        <v>397.31999999997998</v>
      </c>
      <c r="N2234" s="65">
        <v>148.63887999999761</v>
      </c>
    </row>
    <row r="2235" spans="13:14" s="133" customFormat="1" ht="15.75" customHeight="1">
      <c r="M2235" s="60">
        <v>397.32999999997998</v>
      </c>
      <c r="N2235" s="65">
        <v>148.7067199999976</v>
      </c>
    </row>
    <row r="2236" spans="13:14" s="133" customFormat="1" ht="15.75" customHeight="1">
      <c r="M2236" s="60">
        <v>397.33999999998002</v>
      </c>
      <c r="N2236" s="65">
        <v>148.77455999999759</v>
      </c>
    </row>
    <row r="2237" spans="13:14" s="133" customFormat="1" ht="15.75" customHeight="1">
      <c r="M2237" s="60">
        <v>397.34999999998001</v>
      </c>
      <c r="N2237" s="65">
        <v>148.84239999999761</v>
      </c>
    </row>
    <row r="2238" spans="13:14" s="133" customFormat="1" ht="15.75" customHeight="1">
      <c r="M2238" s="60">
        <v>397.35999999998</v>
      </c>
      <c r="N2238" s="65">
        <v>148.9102399999976</v>
      </c>
    </row>
    <row r="2239" spans="13:14" s="133" customFormat="1" ht="15.75" customHeight="1">
      <c r="M2239" s="60">
        <v>397.36999999998</v>
      </c>
      <c r="N2239" s="65">
        <v>148.97807999999759</v>
      </c>
    </row>
    <row r="2240" spans="13:14" s="133" customFormat="1" ht="15.75" customHeight="1">
      <c r="M2240" s="60">
        <v>397.37999999997999</v>
      </c>
      <c r="N2240" s="65">
        <v>149.04591999999761</v>
      </c>
    </row>
    <row r="2241" spans="13:14" s="133" customFormat="1" ht="15.75" customHeight="1">
      <c r="M2241" s="60">
        <v>397.38999999997998</v>
      </c>
      <c r="N2241" s="65">
        <v>149.11375999999751</v>
      </c>
    </row>
    <row r="2242" spans="13:14" s="133" customFormat="1" ht="15.75" customHeight="1">
      <c r="M2242" s="60">
        <v>397.39999999998003</v>
      </c>
      <c r="N2242" s="65">
        <v>149.1815999999975</v>
      </c>
    </row>
    <row r="2243" spans="13:14" s="133" customFormat="1" ht="15.75" customHeight="1">
      <c r="M2243" s="60">
        <v>397.40999999998002</v>
      </c>
      <c r="N2243" s="65">
        <v>149.24943999999749</v>
      </c>
    </row>
    <row r="2244" spans="13:14" s="133" customFormat="1" ht="15.75" customHeight="1">
      <c r="M2244" s="60">
        <v>397.41999999998001</v>
      </c>
      <c r="N2244" s="65">
        <v>149.31727999999751</v>
      </c>
    </row>
    <row r="2245" spans="13:14" s="133" customFormat="1" ht="15.75" customHeight="1">
      <c r="M2245" s="60">
        <v>397.42999999998</v>
      </c>
      <c r="N2245" s="65">
        <v>149.3851199999975</v>
      </c>
    </row>
    <row r="2246" spans="13:14" s="133" customFormat="1" ht="15.75" customHeight="1">
      <c r="M2246" s="60">
        <v>397.43999999997999</v>
      </c>
      <c r="N2246" s="65">
        <v>149.45295999999749</v>
      </c>
    </row>
    <row r="2247" spans="13:14" s="133" customFormat="1" ht="15.75" customHeight="1">
      <c r="M2247" s="60">
        <v>397.44999999997998</v>
      </c>
      <c r="N2247" s="65">
        <v>149.52079999999751</v>
      </c>
    </row>
    <row r="2248" spans="13:14" s="133" customFormat="1" ht="15.75" customHeight="1">
      <c r="M2248" s="60">
        <v>397.45999999998003</v>
      </c>
      <c r="N2248" s="65">
        <v>149.5886399999975</v>
      </c>
    </row>
    <row r="2249" spans="13:14" s="133" customFormat="1" ht="15.75" customHeight="1">
      <c r="M2249" s="60">
        <v>397.46999999998002</v>
      </c>
      <c r="N2249" s="65">
        <v>149.65647999999749</v>
      </c>
    </row>
    <row r="2250" spans="13:14" s="133" customFormat="1" ht="15.75" customHeight="1">
      <c r="M2250" s="60">
        <v>397.47999999998001</v>
      </c>
      <c r="N2250" s="65">
        <v>149.72431999999739</v>
      </c>
    </row>
    <row r="2251" spans="13:14" s="133" customFormat="1" ht="15.75" customHeight="1">
      <c r="M2251" s="60">
        <v>397.48999999998</v>
      </c>
      <c r="N2251" s="65">
        <v>149.79215999999741</v>
      </c>
    </row>
    <row r="2252" spans="13:14" s="133" customFormat="1" ht="15.75" customHeight="1">
      <c r="M2252" s="60">
        <v>397.49999999997902</v>
      </c>
      <c r="N2252" s="65">
        <v>149.8599999999974</v>
      </c>
    </row>
    <row r="2253" spans="13:14" s="133" customFormat="1" ht="15.75" customHeight="1">
      <c r="M2253" s="60">
        <v>397.50999999997902</v>
      </c>
      <c r="N2253" s="65">
        <v>149.92783999999739</v>
      </c>
    </row>
    <row r="2254" spans="13:14" s="133" customFormat="1" ht="15.75" customHeight="1">
      <c r="M2254" s="60">
        <v>397.51999999997997</v>
      </c>
      <c r="N2254" s="65">
        <v>149.99567999999741</v>
      </c>
    </row>
    <row r="2255" spans="13:14" s="133" customFormat="1" ht="15.75" customHeight="1">
      <c r="M2255" s="60">
        <v>397.52999999998002</v>
      </c>
      <c r="N2255" s="65">
        <v>150.0635199999974</v>
      </c>
    </row>
    <row r="2256" spans="13:14" s="133" customFormat="1" ht="15.75" customHeight="1">
      <c r="M2256" s="60">
        <v>397.53999999998001</v>
      </c>
      <c r="N2256" s="65">
        <v>150.13135999999739</v>
      </c>
    </row>
    <row r="2257" spans="13:14" s="133" customFormat="1" ht="15.75" customHeight="1">
      <c r="M2257" s="60">
        <v>397.54999999997898</v>
      </c>
      <c r="N2257" s="65">
        <v>150.1991999999974</v>
      </c>
    </row>
    <row r="2258" spans="13:14" s="133" customFormat="1" ht="15.75" customHeight="1">
      <c r="M2258" s="60">
        <v>397.55999999997903</v>
      </c>
      <c r="N2258" s="65">
        <v>150.26703999999739</v>
      </c>
    </row>
    <row r="2259" spans="13:14" s="133" customFormat="1" ht="15.75" customHeight="1">
      <c r="M2259" s="60">
        <v>397.56999999997902</v>
      </c>
      <c r="N2259" s="65">
        <v>150.33487999999741</v>
      </c>
    </row>
    <row r="2260" spans="13:14" s="133" customFormat="1" ht="15.75" customHeight="1">
      <c r="M2260" s="60">
        <v>397.57999999997901</v>
      </c>
      <c r="N2260" s="65">
        <v>150.40271999999729</v>
      </c>
    </row>
    <row r="2261" spans="13:14" s="133" customFormat="1" ht="15.75" customHeight="1">
      <c r="M2261" s="60">
        <v>397.58999999998002</v>
      </c>
      <c r="N2261" s="65">
        <v>150.47055999999731</v>
      </c>
    </row>
    <row r="2262" spans="13:14" s="133" customFormat="1" ht="15.75" customHeight="1">
      <c r="M2262" s="60">
        <v>397.59999999998001</v>
      </c>
      <c r="N2262" s="65">
        <v>150.5383999999973</v>
      </c>
    </row>
    <row r="2263" spans="13:14" s="133" customFormat="1" ht="15.75" customHeight="1">
      <c r="M2263" s="60">
        <v>397.60999999997898</v>
      </c>
      <c r="N2263" s="65">
        <v>150.60623999999731</v>
      </c>
    </row>
    <row r="2264" spans="13:14" s="133" customFormat="1" ht="15.75" customHeight="1">
      <c r="M2264" s="60">
        <v>397.61999999997897</v>
      </c>
      <c r="N2264" s="65">
        <v>150.6740799999973</v>
      </c>
    </row>
    <row r="2265" spans="13:14" s="133" customFormat="1" ht="15.75" customHeight="1">
      <c r="M2265" s="60">
        <v>397.62999999997902</v>
      </c>
      <c r="N2265" s="65">
        <v>150.74191999999729</v>
      </c>
    </row>
    <row r="2266" spans="13:14" s="133" customFormat="1" ht="15.75" customHeight="1">
      <c r="M2266" s="60">
        <v>397.63999999997901</v>
      </c>
      <c r="N2266" s="65">
        <v>150.80975999999731</v>
      </c>
    </row>
    <row r="2267" spans="13:14" s="133" customFormat="1" ht="15.75" customHeight="1">
      <c r="M2267" s="60">
        <v>397.649999999979</v>
      </c>
      <c r="N2267" s="65">
        <v>150.8775999999973</v>
      </c>
    </row>
    <row r="2268" spans="13:14" s="133" customFormat="1" ht="15.75" customHeight="1">
      <c r="M2268" s="60">
        <v>397.65999999997899</v>
      </c>
      <c r="N2268" s="65">
        <v>150.94543999999729</v>
      </c>
    </row>
    <row r="2269" spans="13:14" s="133" customFormat="1" ht="15.75" customHeight="1">
      <c r="M2269" s="60">
        <v>397.66999999997898</v>
      </c>
      <c r="N2269" s="65">
        <v>151.01327999999731</v>
      </c>
    </row>
    <row r="2270" spans="13:14" s="133" customFormat="1" ht="15.75" customHeight="1">
      <c r="M2270" s="60">
        <v>397.67999999997897</v>
      </c>
      <c r="N2270" s="65">
        <v>151.08111999999721</v>
      </c>
    </row>
    <row r="2271" spans="13:14" s="133" customFormat="1" ht="15.75" customHeight="1">
      <c r="M2271" s="60">
        <v>397.68999999997902</v>
      </c>
      <c r="N2271" s="65">
        <v>151.1489599999972</v>
      </c>
    </row>
    <row r="2272" spans="13:14" s="133" customFormat="1" ht="15.75" customHeight="1">
      <c r="M2272" s="60">
        <v>397.69999999997901</v>
      </c>
      <c r="N2272" s="65">
        <v>151.21679999999719</v>
      </c>
    </row>
    <row r="2273" spans="13:14" s="133" customFormat="1" ht="15.75" customHeight="1">
      <c r="M2273" s="60">
        <v>397.709999999979</v>
      </c>
      <c r="N2273" s="65">
        <v>151.28463999999721</v>
      </c>
    </row>
    <row r="2274" spans="13:14" s="133" customFormat="1" ht="15.75" customHeight="1">
      <c r="M2274" s="60">
        <v>397.719999999979</v>
      </c>
      <c r="N2274" s="65">
        <v>151.3524799999972</v>
      </c>
    </row>
    <row r="2275" spans="13:14" s="133" customFormat="1" ht="15.75" customHeight="1">
      <c r="M2275" s="60">
        <v>397.72999999997899</v>
      </c>
      <c r="N2275" s="65">
        <v>151.42031999999719</v>
      </c>
    </row>
    <row r="2276" spans="13:14" s="133" customFormat="1" ht="15.75" customHeight="1">
      <c r="M2276" s="60">
        <v>397.73999999997898</v>
      </c>
      <c r="N2276" s="65">
        <v>151.48815999999721</v>
      </c>
    </row>
    <row r="2277" spans="13:14" s="133" customFormat="1" ht="15.75" customHeight="1">
      <c r="M2277" s="60">
        <v>397.74999999997902</v>
      </c>
      <c r="N2277" s="65">
        <v>151.5559999999972</v>
      </c>
    </row>
    <row r="2278" spans="13:14" s="133" customFormat="1" ht="15.75" customHeight="1">
      <c r="M2278" s="60">
        <v>397.75999999997902</v>
      </c>
      <c r="N2278" s="65">
        <v>151.62383999999719</v>
      </c>
    </row>
    <row r="2279" spans="13:14" s="133" customFormat="1" ht="15.75" customHeight="1">
      <c r="M2279" s="60">
        <v>397.76999999997901</v>
      </c>
      <c r="N2279" s="65">
        <v>151.69167999999709</v>
      </c>
    </row>
    <row r="2280" spans="13:14" s="133" customFormat="1" ht="15.75" customHeight="1">
      <c r="M2280" s="60">
        <v>397.779999999979</v>
      </c>
      <c r="N2280" s="65">
        <v>151.75951999999711</v>
      </c>
    </row>
    <row r="2281" spans="13:14" s="133" customFormat="1" ht="15.75" customHeight="1">
      <c r="M2281" s="60">
        <v>397.78999999997899</v>
      </c>
      <c r="N2281" s="65">
        <v>151.8273599999971</v>
      </c>
    </row>
    <row r="2282" spans="13:14" s="133" customFormat="1" ht="15.75" customHeight="1">
      <c r="M2282" s="60">
        <v>397.79999999997898</v>
      </c>
      <c r="N2282" s="65">
        <v>151.89519999999709</v>
      </c>
    </row>
    <row r="2283" spans="13:14" s="133" customFormat="1" ht="15.75" customHeight="1">
      <c r="M2283" s="60">
        <v>397.80999999997903</v>
      </c>
      <c r="N2283" s="65">
        <v>151.96303999999711</v>
      </c>
    </row>
    <row r="2284" spans="13:14" s="133" customFormat="1" ht="15.75" customHeight="1">
      <c r="M2284" s="60">
        <v>397.81999999997902</v>
      </c>
      <c r="N2284" s="65">
        <v>152.0308799999971</v>
      </c>
    </row>
    <row r="2285" spans="13:14" s="133" customFormat="1" ht="15.75" customHeight="1">
      <c r="M2285" s="60">
        <v>397.82999999997901</v>
      </c>
      <c r="N2285" s="65">
        <v>152.09871999999709</v>
      </c>
    </row>
    <row r="2286" spans="13:14" s="133" customFormat="1" ht="15.75" customHeight="1">
      <c r="M2286" s="60">
        <v>397.839999999979</v>
      </c>
      <c r="N2286" s="65">
        <v>152.16655999999711</v>
      </c>
    </row>
    <row r="2287" spans="13:14" s="133" customFormat="1" ht="15.75" customHeight="1">
      <c r="M2287" s="60">
        <v>397.84999999997899</v>
      </c>
      <c r="N2287" s="65">
        <v>152.23439999999709</v>
      </c>
    </row>
    <row r="2288" spans="13:14" s="133" customFormat="1" ht="15.75" customHeight="1">
      <c r="M2288" s="60">
        <v>397.85999999997898</v>
      </c>
      <c r="N2288" s="65">
        <v>152.30223999999711</v>
      </c>
    </row>
    <row r="2289" spans="13:14" s="133" customFormat="1" ht="15.75" customHeight="1">
      <c r="M2289" s="60">
        <v>397.86999999997897</v>
      </c>
      <c r="N2289" s="65">
        <v>152.37007999999699</v>
      </c>
    </row>
    <row r="2290" spans="13:14" s="133" customFormat="1" ht="15.75" customHeight="1">
      <c r="M2290" s="60">
        <v>397.87999999997902</v>
      </c>
      <c r="N2290" s="65">
        <v>152.43791999999701</v>
      </c>
    </row>
    <row r="2291" spans="13:14" s="133" customFormat="1" ht="15.75" customHeight="1">
      <c r="M2291" s="60">
        <v>397.88999999997901</v>
      </c>
      <c r="N2291" s="65">
        <v>152.505759999997</v>
      </c>
    </row>
    <row r="2292" spans="13:14" s="133" customFormat="1" ht="15.75" customHeight="1">
      <c r="M2292" s="60">
        <v>397.899999999979</v>
      </c>
      <c r="N2292" s="65">
        <v>152.57359999999699</v>
      </c>
    </row>
    <row r="2293" spans="13:14" s="133" customFormat="1" ht="15.75" customHeight="1">
      <c r="M2293" s="60">
        <v>397.90999999997899</v>
      </c>
      <c r="N2293" s="65">
        <v>152.641439999997</v>
      </c>
    </row>
    <row r="2294" spans="13:14" s="133" customFormat="1" ht="15.75" customHeight="1">
      <c r="M2294" s="60">
        <v>397.91999999997898</v>
      </c>
      <c r="N2294" s="65">
        <v>152.70927999999699</v>
      </c>
    </row>
    <row r="2295" spans="13:14" s="133" customFormat="1" ht="15.75" customHeight="1">
      <c r="M2295" s="60">
        <v>397.92999999997897</v>
      </c>
      <c r="N2295" s="65">
        <v>152.77711999999701</v>
      </c>
    </row>
    <row r="2296" spans="13:14" s="133" customFormat="1" ht="15.75" customHeight="1">
      <c r="M2296" s="60">
        <v>397.93999999997902</v>
      </c>
      <c r="N2296" s="65">
        <v>152.844959999997</v>
      </c>
    </row>
    <row r="2297" spans="13:14" s="133" customFormat="1" ht="15.75" customHeight="1">
      <c r="M2297" s="60">
        <v>397.94999999997901</v>
      </c>
      <c r="N2297" s="65">
        <v>152.91279999999699</v>
      </c>
    </row>
    <row r="2298" spans="13:14" s="133" customFormat="1" ht="15.75" customHeight="1">
      <c r="M2298" s="60">
        <v>397.959999999979</v>
      </c>
      <c r="N2298" s="65">
        <v>152.98063999999701</v>
      </c>
    </row>
    <row r="2299" spans="13:14" s="133" customFormat="1" ht="15.75" customHeight="1">
      <c r="M2299" s="60">
        <v>397.969999999979</v>
      </c>
      <c r="N2299" s="65">
        <v>153.04847999999691</v>
      </c>
    </row>
    <row r="2300" spans="13:14" s="133" customFormat="1" ht="15.75" customHeight="1">
      <c r="M2300" s="60">
        <v>397.97999999997899</v>
      </c>
      <c r="N2300" s="65">
        <v>153.1163199999969</v>
      </c>
    </row>
    <row r="2301" spans="13:14" s="133" customFormat="1" ht="15.75" customHeight="1">
      <c r="M2301" s="60">
        <v>397.98999999997898</v>
      </c>
      <c r="N2301" s="65">
        <v>153.18415999999689</v>
      </c>
    </row>
    <row r="2302" spans="13:14" s="133" customFormat="1" ht="15.75" customHeight="1">
      <c r="M2302" s="60">
        <v>397.99999999997902</v>
      </c>
      <c r="N2302" s="65">
        <v>153.25199999999691</v>
      </c>
    </row>
    <row r="2303" spans="13:14" s="133" customFormat="1" ht="15.75" customHeight="1">
      <c r="M2303" s="60">
        <v>398.00999999997902</v>
      </c>
      <c r="N2303" s="65">
        <v>153.3198399999969</v>
      </c>
    </row>
    <row r="2304" spans="13:14" s="133" customFormat="1" ht="15.75" customHeight="1">
      <c r="M2304" s="60">
        <v>398.01999999997901</v>
      </c>
      <c r="N2304" s="65">
        <v>153.38767999999689</v>
      </c>
    </row>
    <row r="2305" spans="13:14" s="133" customFormat="1" ht="15.75" customHeight="1">
      <c r="M2305" s="60">
        <v>398.029999999979</v>
      </c>
      <c r="N2305" s="65">
        <v>153.45551999999691</v>
      </c>
    </row>
    <row r="2306" spans="13:14" s="133" customFormat="1" ht="15.75" customHeight="1">
      <c r="M2306" s="60">
        <v>398.03999999997899</v>
      </c>
      <c r="N2306" s="65">
        <v>153.5233599999969</v>
      </c>
    </row>
    <row r="2307" spans="13:14" s="133" customFormat="1" ht="15.75" customHeight="1">
      <c r="M2307" s="60">
        <v>398.04999999997898</v>
      </c>
      <c r="N2307" s="65">
        <v>153.59119999999689</v>
      </c>
    </row>
    <row r="2308" spans="13:14" s="133" customFormat="1" ht="15.75" customHeight="1">
      <c r="M2308" s="60">
        <v>398.05999999997903</v>
      </c>
      <c r="N2308" s="65">
        <v>153.65903999999679</v>
      </c>
    </row>
    <row r="2309" spans="13:14" s="133" customFormat="1" ht="15.75" customHeight="1">
      <c r="M2309" s="60">
        <v>398.06999999997902</v>
      </c>
      <c r="N2309" s="65">
        <v>153.72687999999681</v>
      </c>
    </row>
    <row r="2310" spans="13:14" s="133" customFormat="1" ht="15.75" customHeight="1">
      <c r="M2310" s="60">
        <v>398.07999999997901</v>
      </c>
      <c r="N2310" s="65">
        <v>153.7947199999968</v>
      </c>
    </row>
    <row r="2311" spans="13:14" s="133" customFormat="1" ht="15.75" customHeight="1">
      <c r="M2311" s="60">
        <v>398.089999999979</v>
      </c>
      <c r="N2311" s="65">
        <v>153.86255999999679</v>
      </c>
    </row>
    <row r="2312" spans="13:14" s="133" customFormat="1" ht="15.75" customHeight="1">
      <c r="M2312" s="60">
        <v>398.09999999997899</v>
      </c>
      <c r="N2312" s="65">
        <v>153.93039999999681</v>
      </c>
    </row>
    <row r="2313" spans="13:14" s="133" customFormat="1" ht="15.75" customHeight="1">
      <c r="M2313" s="60">
        <v>398.10999999997898</v>
      </c>
      <c r="N2313" s="65">
        <v>153.9982399999968</v>
      </c>
    </row>
    <row r="2314" spans="13:14" s="133" customFormat="1" ht="15.75" customHeight="1">
      <c r="M2314" s="60">
        <v>398.11999999997897</v>
      </c>
      <c r="N2314" s="65">
        <v>154.06607999999679</v>
      </c>
    </row>
    <row r="2315" spans="13:14" s="133" customFormat="1" ht="15.75" customHeight="1">
      <c r="M2315" s="60">
        <v>398.12999999997902</v>
      </c>
      <c r="N2315" s="65">
        <v>154.13391999999681</v>
      </c>
    </row>
    <row r="2316" spans="13:14" s="133" customFormat="1" ht="15.75" customHeight="1">
      <c r="M2316" s="60">
        <v>398.13999999997901</v>
      </c>
      <c r="N2316" s="65">
        <v>154.2017599999968</v>
      </c>
    </row>
    <row r="2317" spans="13:14" s="133" customFormat="1" ht="15.75" customHeight="1">
      <c r="M2317" s="60">
        <v>398.149999999979</v>
      </c>
      <c r="N2317" s="65">
        <v>154.26959999999681</v>
      </c>
    </row>
    <row r="2318" spans="13:14" s="133" customFormat="1" ht="15.75" customHeight="1">
      <c r="M2318" s="60">
        <v>398.15999999997899</v>
      </c>
      <c r="N2318" s="65">
        <v>154.33743999999669</v>
      </c>
    </row>
    <row r="2319" spans="13:14" s="133" customFormat="1" ht="15.75" customHeight="1">
      <c r="M2319" s="60">
        <v>398.16999999997898</v>
      </c>
      <c r="N2319" s="65">
        <v>154.40527999999671</v>
      </c>
    </row>
    <row r="2320" spans="13:14" s="133" customFormat="1" ht="15.75" customHeight="1">
      <c r="M2320" s="60">
        <v>398.17999999997897</v>
      </c>
      <c r="N2320" s="65">
        <v>154.4731199999967</v>
      </c>
    </row>
    <row r="2321" spans="13:14" s="133" customFormat="1" ht="15.75" customHeight="1">
      <c r="M2321" s="60">
        <v>398.18999999997902</v>
      </c>
      <c r="N2321" s="65">
        <v>154.54095999999669</v>
      </c>
    </row>
    <row r="2322" spans="13:14" s="133" customFormat="1" ht="15.75" customHeight="1">
      <c r="M2322" s="60">
        <v>398.19999999997901</v>
      </c>
      <c r="N2322" s="65">
        <v>154.60879999999671</v>
      </c>
    </row>
    <row r="2323" spans="13:14" s="133" customFormat="1" ht="15.75" customHeight="1">
      <c r="M2323" s="60">
        <v>398.209999999979</v>
      </c>
      <c r="N2323" s="65">
        <v>154.67663999999669</v>
      </c>
    </row>
    <row r="2324" spans="13:14" s="133" customFormat="1" ht="15.75" customHeight="1">
      <c r="M2324" s="60">
        <v>398.219999999979</v>
      </c>
      <c r="N2324" s="65">
        <v>154.74447999999671</v>
      </c>
    </row>
    <row r="2325" spans="13:14" s="133" customFormat="1" ht="15.75" customHeight="1">
      <c r="M2325" s="60">
        <v>398.22999999997899</v>
      </c>
      <c r="N2325" s="65">
        <v>154.8123199999967</v>
      </c>
    </row>
    <row r="2326" spans="13:14" s="133" customFormat="1" ht="15.75" customHeight="1">
      <c r="M2326" s="60">
        <v>398.23999999997898</v>
      </c>
      <c r="N2326" s="65">
        <v>154.88015999999669</v>
      </c>
    </row>
    <row r="2327" spans="13:14" s="133" customFormat="1" ht="15.75" customHeight="1">
      <c r="M2327" s="60">
        <v>398.24999999997902</v>
      </c>
      <c r="N2327" s="65">
        <v>154.94799999999671</v>
      </c>
    </row>
    <row r="2328" spans="13:14" s="133" customFormat="1" ht="15.75" customHeight="1">
      <c r="M2328" s="60">
        <v>398.25999999997902</v>
      </c>
      <c r="N2328" s="65">
        <v>155.01583999999659</v>
      </c>
    </row>
    <row r="2329" spans="13:14" s="133" customFormat="1" ht="15.75" customHeight="1">
      <c r="M2329" s="60">
        <v>398.26999999997901</v>
      </c>
      <c r="N2329" s="65">
        <v>155.0836799999966</v>
      </c>
    </row>
    <row r="2330" spans="13:14" s="133" customFormat="1" ht="15.75" customHeight="1">
      <c r="M2330" s="60">
        <v>398.279999999979</v>
      </c>
      <c r="N2330" s="65">
        <v>155.15151999999659</v>
      </c>
    </row>
    <row r="2331" spans="13:14" s="133" customFormat="1" ht="15.75" customHeight="1">
      <c r="M2331" s="60">
        <v>398.28999999997899</v>
      </c>
      <c r="N2331" s="65">
        <v>155.21935999999661</v>
      </c>
    </row>
    <row r="2332" spans="13:14" s="133" customFormat="1" ht="15.75" customHeight="1">
      <c r="M2332" s="60">
        <v>398.29999999997898</v>
      </c>
      <c r="N2332" s="65">
        <v>155.2871999999966</v>
      </c>
    </row>
    <row r="2333" spans="13:14" s="133" customFormat="1" ht="15.75" customHeight="1">
      <c r="M2333" s="60">
        <v>398.30999999997903</v>
      </c>
      <c r="N2333" s="65">
        <v>155.35503999999659</v>
      </c>
    </row>
    <row r="2334" spans="13:14" s="133" customFormat="1" ht="15.75" customHeight="1">
      <c r="M2334" s="60">
        <v>398.31999999997902</v>
      </c>
      <c r="N2334" s="65">
        <v>155.42287999999661</v>
      </c>
    </row>
    <row r="2335" spans="13:14" s="133" customFormat="1" ht="15.75" customHeight="1">
      <c r="M2335" s="60">
        <v>398.32999999997901</v>
      </c>
      <c r="N2335" s="65">
        <v>155.4907199999966</v>
      </c>
    </row>
    <row r="2336" spans="13:14" s="133" customFormat="1" ht="15.75" customHeight="1">
      <c r="M2336" s="60">
        <v>398.339999999979</v>
      </c>
      <c r="N2336" s="65">
        <v>155.55855999999659</v>
      </c>
    </row>
    <row r="2337" spans="13:14" s="133" customFormat="1" ht="15.75" customHeight="1">
      <c r="M2337" s="60">
        <v>398.34999999997899</v>
      </c>
      <c r="N2337" s="65">
        <v>155.62639999999661</v>
      </c>
    </row>
    <row r="2338" spans="13:14" s="133" customFormat="1" ht="15.75" customHeight="1">
      <c r="M2338" s="60">
        <v>398.35999999997898</v>
      </c>
      <c r="N2338" s="65">
        <v>155.69423999999651</v>
      </c>
    </row>
    <row r="2339" spans="13:14" s="133" customFormat="1" ht="15.75" customHeight="1">
      <c r="M2339" s="60">
        <v>398.36999999997897</v>
      </c>
      <c r="N2339" s="65">
        <v>155.7620799999965</v>
      </c>
    </row>
    <row r="2340" spans="13:14" s="133" customFormat="1" ht="15.75" customHeight="1">
      <c r="M2340" s="60">
        <v>398.37999999997902</v>
      </c>
      <c r="N2340" s="65">
        <v>155.82991999999649</v>
      </c>
    </row>
    <row r="2341" spans="13:14" s="133" customFormat="1" ht="15.75" customHeight="1">
      <c r="M2341" s="60">
        <v>398.38999999997901</v>
      </c>
      <c r="N2341" s="65">
        <v>155.89775999999651</v>
      </c>
    </row>
    <row r="2342" spans="13:14" s="133" customFormat="1" ht="15.75" customHeight="1">
      <c r="M2342" s="60">
        <v>398.399999999979</v>
      </c>
      <c r="N2342" s="65">
        <v>155.9655999999965</v>
      </c>
    </row>
    <row r="2343" spans="13:14" s="133" customFormat="1" ht="15.75" customHeight="1">
      <c r="M2343" s="60">
        <v>398.40999999997899</v>
      </c>
      <c r="N2343" s="65">
        <v>156.03343999999649</v>
      </c>
    </row>
    <row r="2344" spans="13:14" s="133" customFormat="1" ht="15.75" customHeight="1">
      <c r="M2344" s="60">
        <v>398.41999999997898</v>
      </c>
      <c r="N2344" s="65">
        <v>156.10127999999651</v>
      </c>
    </row>
    <row r="2345" spans="13:14" s="133" customFormat="1" ht="15.75" customHeight="1">
      <c r="M2345" s="60">
        <v>398.42999999997897</v>
      </c>
      <c r="N2345" s="65">
        <v>156.1691199999965</v>
      </c>
    </row>
    <row r="2346" spans="13:14" s="133" customFormat="1" ht="15.75" customHeight="1">
      <c r="M2346" s="60">
        <v>398.43999999997902</v>
      </c>
      <c r="N2346" s="65">
        <v>156.23695999999649</v>
      </c>
    </row>
    <row r="2347" spans="13:14" s="133" customFormat="1" ht="15.75" customHeight="1">
      <c r="M2347" s="60">
        <v>398.44999999997901</v>
      </c>
      <c r="N2347" s="65">
        <v>156.30479999999639</v>
      </c>
    </row>
    <row r="2348" spans="13:14" s="133" customFormat="1" ht="15.75" customHeight="1">
      <c r="M2348" s="60">
        <v>398.459999999979</v>
      </c>
      <c r="N2348" s="65">
        <v>156.37263999999641</v>
      </c>
    </row>
    <row r="2349" spans="13:14" s="133" customFormat="1" ht="15.75" customHeight="1">
      <c r="M2349" s="60">
        <v>398.469999999979</v>
      </c>
      <c r="N2349" s="65">
        <v>156.4404799999964</v>
      </c>
    </row>
    <row r="2350" spans="13:14" s="133" customFormat="1" ht="15.75" customHeight="1">
      <c r="M2350" s="60">
        <v>398.47999999997899</v>
      </c>
      <c r="N2350" s="65">
        <v>156.50831999999639</v>
      </c>
    </row>
    <row r="2351" spans="13:14" s="133" customFormat="1" ht="15.75" customHeight="1">
      <c r="M2351" s="60">
        <v>398.48999999997898</v>
      </c>
      <c r="N2351" s="65">
        <v>156.57615999999641</v>
      </c>
    </row>
    <row r="2352" spans="13:14" s="133" customFormat="1" ht="15.75" customHeight="1">
      <c r="M2352" s="60">
        <v>398.49999999997902</v>
      </c>
      <c r="N2352" s="65">
        <v>156.6439999999964</v>
      </c>
    </row>
    <row r="2353" spans="13:14" s="133" customFormat="1" ht="15.75" customHeight="1">
      <c r="M2353" s="60">
        <v>398.50999999997902</v>
      </c>
      <c r="N2353" s="65">
        <v>156.71183999999641</v>
      </c>
    </row>
    <row r="2354" spans="13:14" s="133" customFormat="1" ht="15.75" customHeight="1">
      <c r="M2354" s="60">
        <v>398.51999999997901</v>
      </c>
      <c r="N2354" s="65">
        <v>156.7796799999964</v>
      </c>
    </row>
    <row r="2355" spans="13:14" s="133" customFormat="1" ht="15.75" customHeight="1">
      <c r="M2355" s="60">
        <v>398.529999999979</v>
      </c>
      <c r="N2355" s="65">
        <v>156.84751999999639</v>
      </c>
    </row>
    <row r="2356" spans="13:14" s="133" customFormat="1" ht="15.75" customHeight="1">
      <c r="M2356" s="60">
        <v>398.53999999997899</v>
      </c>
      <c r="N2356" s="65">
        <v>156.91535999999641</v>
      </c>
    </row>
    <row r="2357" spans="13:14" s="133" customFormat="1" ht="15.75" customHeight="1">
      <c r="M2357" s="60">
        <v>398.54999999997898</v>
      </c>
      <c r="N2357" s="65">
        <v>156.98319999999629</v>
      </c>
    </row>
    <row r="2358" spans="13:14" s="133" customFormat="1" ht="15.75" customHeight="1">
      <c r="M2358" s="60">
        <v>398.55999999997903</v>
      </c>
      <c r="N2358" s="65">
        <v>157.05103999999631</v>
      </c>
    </row>
    <row r="2359" spans="13:14" s="133" customFormat="1" ht="15.75" customHeight="1">
      <c r="M2359" s="60">
        <v>398.56999999997902</v>
      </c>
      <c r="N2359" s="65">
        <v>157.1188799999963</v>
      </c>
    </row>
    <row r="2360" spans="13:14" s="133" customFormat="1" ht="15.75" customHeight="1">
      <c r="M2360" s="60">
        <v>398.57999999997901</v>
      </c>
      <c r="N2360" s="65">
        <v>157.18671999999631</v>
      </c>
    </row>
    <row r="2361" spans="13:14" s="133" customFormat="1" ht="15.75" customHeight="1">
      <c r="M2361" s="60">
        <v>398.589999999979</v>
      </c>
      <c r="N2361" s="65">
        <v>157.2545599999963</v>
      </c>
    </row>
    <row r="2362" spans="13:14" s="133" customFormat="1" ht="15.75" customHeight="1">
      <c r="M2362" s="60">
        <v>398.59999999997802</v>
      </c>
      <c r="N2362" s="65">
        <v>157.32239999999629</v>
      </c>
    </row>
    <row r="2363" spans="13:14" s="133" customFormat="1" ht="15.75" customHeight="1">
      <c r="M2363" s="60">
        <v>398.60999999997802</v>
      </c>
      <c r="N2363" s="65">
        <v>157.39023999999631</v>
      </c>
    </row>
    <row r="2364" spans="13:14" s="133" customFormat="1" ht="15.75" customHeight="1">
      <c r="M2364" s="60">
        <v>398.61999999997897</v>
      </c>
      <c r="N2364" s="65">
        <v>157.4580799999963</v>
      </c>
    </row>
    <row r="2365" spans="13:14" s="133" customFormat="1" ht="15.75" customHeight="1">
      <c r="M2365" s="60">
        <v>398.62999999997902</v>
      </c>
      <c r="N2365" s="65">
        <v>157.52591999999629</v>
      </c>
    </row>
    <row r="2366" spans="13:14" s="133" customFormat="1" ht="15.75" customHeight="1">
      <c r="M2366" s="60">
        <v>398.63999999997799</v>
      </c>
      <c r="N2366" s="65">
        <v>157.59375999999631</v>
      </c>
    </row>
    <row r="2367" spans="13:14" s="133" customFormat="1" ht="15.75" customHeight="1">
      <c r="M2367" s="60">
        <v>398.64999999997798</v>
      </c>
      <c r="N2367" s="65">
        <v>157.66159999999621</v>
      </c>
    </row>
    <row r="2368" spans="13:14" s="133" customFormat="1" ht="15.75" customHeight="1">
      <c r="M2368" s="60">
        <v>398.65999999997803</v>
      </c>
      <c r="N2368" s="65">
        <v>157.7294399999962</v>
      </c>
    </row>
    <row r="2369" spans="13:14" s="133" customFormat="1" ht="15.75" customHeight="1">
      <c r="M2369" s="60">
        <v>398.66999999997802</v>
      </c>
      <c r="N2369" s="65">
        <v>157.79727999999619</v>
      </c>
    </row>
    <row r="2370" spans="13:14" s="133" customFormat="1" ht="15.75" customHeight="1">
      <c r="M2370" s="60">
        <v>398.67999999997801</v>
      </c>
      <c r="N2370" s="65">
        <v>157.86511999999621</v>
      </c>
    </row>
    <row r="2371" spans="13:14" s="133" customFormat="1" ht="15.75" customHeight="1">
      <c r="M2371" s="60">
        <v>398.68999999997902</v>
      </c>
      <c r="N2371" s="65">
        <v>157.9329599999962</v>
      </c>
    </row>
    <row r="2372" spans="13:14" s="133" customFormat="1" ht="15.75" customHeight="1">
      <c r="M2372" s="60">
        <v>398.69999999997901</v>
      </c>
      <c r="N2372" s="65">
        <v>158.00079999999619</v>
      </c>
    </row>
    <row r="2373" spans="13:14" s="133" customFormat="1" ht="15.75" customHeight="1">
      <c r="M2373" s="60">
        <v>398.70999999997798</v>
      </c>
      <c r="N2373" s="65">
        <v>158.06863999999621</v>
      </c>
    </row>
    <row r="2374" spans="13:14" s="133" customFormat="1" ht="15.75" customHeight="1">
      <c r="M2374" s="60">
        <v>398.71999999997797</v>
      </c>
      <c r="N2374" s="65">
        <v>158.1364799999962</v>
      </c>
    </row>
    <row r="2375" spans="13:14" s="133" customFormat="1" ht="15.75" customHeight="1">
      <c r="M2375" s="60">
        <v>398.72999999997802</v>
      </c>
      <c r="N2375" s="65">
        <v>158.20431999999619</v>
      </c>
    </row>
    <row r="2376" spans="13:14" s="133" customFormat="1" ht="15.75" customHeight="1">
      <c r="M2376" s="60">
        <v>398.73999999997801</v>
      </c>
      <c r="N2376" s="65">
        <v>158.27215999999609</v>
      </c>
    </row>
    <row r="2377" spans="13:14" s="133" customFormat="1" ht="15.75" customHeight="1">
      <c r="M2377" s="60">
        <v>398.749999999978</v>
      </c>
      <c r="N2377" s="65">
        <v>158.33999999999611</v>
      </c>
    </row>
    <row r="2378" spans="13:14" s="133" customFormat="1" ht="15.75" customHeight="1">
      <c r="M2378" s="60">
        <v>398.75999999997799</v>
      </c>
      <c r="N2378" s="65">
        <v>158.4078399999961</v>
      </c>
    </row>
    <row r="2379" spans="13:14" s="133" customFormat="1" ht="15.75" customHeight="1">
      <c r="M2379" s="60">
        <v>398.76999999997798</v>
      </c>
      <c r="N2379" s="65">
        <v>158.47567999999609</v>
      </c>
    </row>
    <row r="2380" spans="13:14" s="133" customFormat="1" ht="15.75" customHeight="1">
      <c r="M2380" s="60">
        <v>398.77999999997797</v>
      </c>
      <c r="N2380" s="65">
        <v>158.54351999999611</v>
      </c>
    </row>
    <row r="2381" spans="13:14" s="133" customFormat="1" ht="15.75" customHeight="1">
      <c r="M2381" s="60">
        <v>398.78999999997802</v>
      </c>
      <c r="N2381" s="65">
        <v>158.6113599999961</v>
      </c>
    </row>
    <row r="2382" spans="13:14" s="133" customFormat="1" ht="15.75" customHeight="1">
      <c r="M2382" s="60">
        <v>398.79999999997801</v>
      </c>
      <c r="N2382" s="65">
        <v>158.67919999999609</v>
      </c>
    </row>
    <row r="2383" spans="13:14" s="133" customFormat="1" ht="15.75" customHeight="1">
      <c r="M2383" s="60">
        <v>398.809999999978</v>
      </c>
      <c r="N2383" s="65">
        <v>158.7470399999961</v>
      </c>
    </row>
    <row r="2384" spans="13:14" s="133" customFormat="1" ht="15.75" customHeight="1">
      <c r="M2384" s="60">
        <v>398.81999999997799</v>
      </c>
      <c r="N2384" s="65">
        <v>158.81487999999609</v>
      </c>
    </row>
    <row r="2385" spans="13:14" s="133" customFormat="1" ht="15.75" customHeight="1">
      <c r="M2385" s="60">
        <v>398.82999999997799</v>
      </c>
      <c r="N2385" s="65">
        <v>158.88271999999611</v>
      </c>
    </row>
    <row r="2386" spans="13:14" s="133" customFormat="1" ht="15.75" customHeight="1">
      <c r="M2386" s="60">
        <v>398.83999999997798</v>
      </c>
      <c r="N2386" s="65">
        <v>158.95055999999599</v>
      </c>
    </row>
    <row r="2387" spans="13:14" s="133" customFormat="1" ht="15.75" customHeight="1">
      <c r="M2387" s="60">
        <v>398.84999999997802</v>
      </c>
      <c r="N2387" s="65">
        <v>159.01839999999601</v>
      </c>
    </row>
    <row r="2388" spans="13:14" s="133" customFormat="1" ht="15.75" customHeight="1">
      <c r="M2388" s="60">
        <v>398.85999999997802</v>
      </c>
      <c r="N2388" s="65">
        <v>159.086239999996</v>
      </c>
    </row>
    <row r="2389" spans="13:14" s="133" customFormat="1" ht="15.75" customHeight="1">
      <c r="M2389" s="60">
        <v>398.86999999997801</v>
      </c>
      <c r="N2389" s="65">
        <v>159.15407999999599</v>
      </c>
    </row>
    <row r="2390" spans="13:14" s="133" customFormat="1" ht="15.75" customHeight="1">
      <c r="M2390" s="60">
        <v>398.879999999978</v>
      </c>
      <c r="N2390" s="65">
        <v>159.221919999996</v>
      </c>
    </row>
    <row r="2391" spans="13:14" s="133" customFormat="1" ht="15.75" customHeight="1">
      <c r="M2391" s="60">
        <v>398.88999999997799</v>
      </c>
      <c r="N2391" s="65">
        <v>159.28975999999599</v>
      </c>
    </row>
    <row r="2392" spans="13:14" s="133" customFormat="1" ht="15.75" customHeight="1">
      <c r="M2392" s="60">
        <v>398.89999999997798</v>
      </c>
      <c r="N2392" s="65">
        <v>159.35759999999601</v>
      </c>
    </row>
    <row r="2393" spans="13:14" s="133" customFormat="1" ht="15.75" customHeight="1">
      <c r="M2393" s="60">
        <v>398.90999999997803</v>
      </c>
      <c r="N2393" s="65">
        <v>159.425439999996</v>
      </c>
    </row>
    <row r="2394" spans="13:14" s="133" customFormat="1" ht="15.75" customHeight="1">
      <c r="M2394" s="60">
        <v>398.91999999997802</v>
      </c>
      <c r="N2394" s="65">
        <v>159.49327999999599</v>
      </c>
    </row>
    <row r="2395" spans="13:14" s="133" customFormat="1" ht="15.75" customHeight="1">
      <c r="M2395" s="60">
        <v>398.92999999997801</v>
      </c>
      <c r="N2395" s="65">
        <v>159.56111999999601</v>
      </c>
    </row>
    <row r="2396" spans="13:14" s="133" customFormat="1" ht="15.75" customHeight="1">
      <c r="M2396" s="60">
        <v>398.939999999978</v>
      </c>
      <c r="N2396" s="65">
        <v>159.62895999999591</v>
      </c>
    </row>
    <row r="2397" spans="13:14" s="133" customFormat="1" ht="15.75" customHeight="1">
      <c r="M2397" s="60">
        <v>398.94999999997799</v>
      </c>
      <c r="N2397" s="65">
        <v>159.6967999999959</v>
      </c>
    </row>
    <row r="2398" spans="13:14" s="133" customFormat="1" ht="15.75" customHeight="1">
      <c r="M2398" s="60">
        <v>398.95999999997798</v>
      </c>
      <c r="N2398" s="65">
        <v>159.76463999999589</v>
      </c>
    </row>
    <row r="2399" spans="13:14" s="133" customFormat="1" ht="15.75" customHeight="1">
      <c r="M2399" s="60">
        <v>398.96999999997797</v>
      </c>
      <c r="N2399" s="65">
        <v>159.83247999999591</v>
      </c>
    </row>
    <row r="2400" spans="13:14" s="133" customFormat="1" ht="15.75" customHeight="1">
      <c r="M2400" s="60">
        <v>398.97999999997802</v>
      </c>
      <c r="N2400" s="65">
        <v>159.9003199999959</v>
      </c>
    </row>
    <row r="2401" spans="13:14" s="133" customFormat="1" ht="15.75" customHeight="1">
      <c r="M2401" s="60">
        <v>398.98999999997801</v>
      </c>
      <c r="N2401" s="65">
        <v>159.96815999999589</v>
      </c>
    </row>
    <row r="2402" spans="13:14" s="133" customFormat="1" ht="15.75" customHeight="1">
      <c r="M2402" s="60">
        <v>398.999999999978</v>
      </c>
      <c r="N2402" s="65">
        <v>160.03599999999591</v>
      </c>
    </row>
    <row r="2403" spans="13:14" s="133" customFormat="1" ht="15.75" customHeight="1">
      <c r="M2403" s="60">
        <v>399.00999999997799</v>
      </c>
      <c r="N2403" s="65">
        <v>160.1038399999959</v>
      </c>
    </row>
    <row r="2404" spans="13:14" s="133" customFormat="1" ht="15.75" customHeight="1">
      <c r="M2404" s="60">
        <v>399.01999999997798</v>
      </c>
      <c r="N2404" s="65">
        <v>160.17167999999589</v>
      </c>
    </row>
    <row r="2405" spans="13:14" s="133" customFormat="1" ht="15.75" customHeight="1">
      <c r="M2405" s="60">
        <v>399.02999999997797</v>
      </c>
      <c r="N2405" s="65">
        <v>160.23951999999579</v>
      </c>
    </row>
    <row r="2406" spans="13:14" s="133" customFormat="1" ht="15.75" customHeight="1">
      <c r="M2406" s="60">
        <v>399.03999999997802</v>
      </c>
      <c r="N2406" s="65">
        <v>160.30735999999581</v>
      </c>
    </row>
    <row r="2407" spans="13:14" s="133" customFormat="1" ht="15.75" customHeight="1">
      <c r="M2407" s="60">
        <v>399.04999999997801</v>
      </c>
      <c r="N2407" s="65">
        <v>160.3751999999958</v>
      </c>
    </row>
    <row r="2408" spans="13:14" s="133" customFormat="1" ht="15.75" customHeight="1">
      <c r="M2408" s="60">
        <v>399.059999999978</v>
      </c>
      <c r="N2408" s="65">
        <v>160.44303999999579</v>
      </c>
    </row>
    <row r="2409" spans="13:14" s="133" customFormat="1" ht="15.75" customHeight="1">
      <c r="M2409" s="60">
        <v>399.06999999997799</v>
      </c>
      <c r="N2409" s="65">
        <v>160.51087999999581</v>
      </c>
    </row>
    <row r="2410" spans="13:14" s="133" customFormat="1" ht="15.75" customHeight="1">
      <c r="M2410" s="60">
        <v>399.07999999997799</v>
      </c>
      <c r="N2410" s="65">
        <v>160.5787199999958</v>
      </c>
    </row>
    <row r="2411" spans="13:14" s="133" customFormat="1" ht="15.75" customHeight="1">
      <c r="M2411" s="60">
        <v>399.08999999997798</v>
      </c>
      <c r="N2411" s="65">
        <v>160.64655999999579</v>
      </c>
    </row>
    <row r="2412" spans="13:14" s="133" customFormat="1" ht="15.75" customHeight="1">
      <c r="M2412" s="60">
        <v>399.09999999997802</v>
      </c>
      <c r="N2412" s="65">
        <v>160.71439999999581</v>
      </c>
    </row>
    <row r="2413" spans="13:14" s="133" customFormat="1" ht="15.75" customHeight="1">
      <c r="M2413" s="60">
        <v>399.10999999997802</v>
      </c>
      <c r="N2413" s="65">
        <v>160.7822399999958</v>
      </c>
    </row>
    <row r="2414" spans="13:14" s="133" customFormat="1" ht="15.75" customHeight="1">
      <c r="M2414" s="60">
        <v>399.11999999997801</v>
      </c>
      <c r="N2414" s="65">
        <v>160.85007999999581</v>
      </c>
    </row>
    <row r="2415" spans="13:14" s="133" customFormat="1" ht="15.75" customHeight="1">
      <c r="M2415" s="60">
        <v>399.129999999978</v>
      </c>
      <c r="N2415" s="65">
        <v>160.91791999999569</v>
      </c>
    </row>
    <row r="2416" spans="13:14" s="133" customFormat="1" ht="15.75" customHeight="1">
      <c r="M2416" s="60">
        <v>399.13999999997799</v>
      </c>
      <c r="N2416" s="65">
        <v>160.98575999999571</v>
      </c>
    </row>
    <row r="2417" spans="13:14" s="133" customFormat="1" ht="15.75" customHeight="1">
      <c r="M2417" s="60">
        <v>399.14999999997798</v>
      </c>
      <c r="N2417" s="65">
        <v>161.0535999999957</v>
      </c>
    </row>
    <row r="2418" spans="13:14" s="133" customFormat="1" ht="15.75" customHeight="1">
      <c r="M2418" s="60">
        <v>399.15999999997803</v>
      </c>
      <c r="N2418" s="65">
        <v>161.12143999999569</v>
      </c>
    </row>
    <row r="2419" spans="13:14" s="133" customFormat="1" ht="15.75" customHeight="1">
      <c r="M2419" s="60">
        <v>399.16999999997802</v>
      </c>
      <c r="N2419" s="65">
        <v>161.1892799999957</v>
      </c>
    </row>
    <row r="2420" spans="13:14" s="133" customFormat="1" ht="15.75" customHeight="1">
      <c r="M2420" s="60">
        <v>399.17999999997801</v>
      </c>
      <c r="N2420" s="65">
        <v>161.25711999999569</v>
      </c>
    </row>
    <row r="2421" spans="13:14" s="133" customFormat="1" ht="15.75" customHeight="1">
      <c r="M2421" s="60">
        <v>399.189999999978</v>
      </c>
      <c r="N2421" s="65">
        <v>161.32495999999571</v>
      </c>
    </row>
    <row r="2422" spans="13:14" s="133" customFormat="1" ht="15.75" customHeight="1">
      <c r="M2422" s="60">
        <v>399.19999999997799</v>
      </c>
      <c r="N2422" s="65">
        <v>161.3927999999957</v>
      </c>
    </row>
    <row r="2423" spans="13:14" s="133" customFormat="1" ht="15.75" customHeight="1">
      <c r="M2423" s="60">
        <v>399.20999999997798</v>
      </c>
      <c r="N2423" s="65">
        <v>161.46063999999569</v>
      </c>
    </row>
    <row r="2424" spans="13:14" s="133" customFormat="1" ht="15.75" customHeight="1">
      <c r="M2424" s="60">
        <v>399.21999999997797</v>
      </c>
      <c r="N2424" s="65">
        <v>161.52847999999571</v>
      </c>
    </row>
    <row r="2425" spans="13:14" s="133" customFormat="1" ht="15.75" customHeight="1">
      <c r="M2425" s="60">
        <v>399.22999999997802</v>
      </c>
      <c r="N2425" s="65">
        <v>161.59631999999559</v>
      </c>
    </row>
    <row r="2426" spans="13:14" s="133" customFormat="1" ht="15.75" customHeight="1">
      <c r="M2426" s="60">
        <v>399.23999999997801</v>
      </c>
      <c r="N2426" s="65">
        <v>161.6641599999956</v>
      </c>
    </row>
    <row r="2427" spans="13:14" s="133" customFormat="1" ht="15.75" customHeight="1">
      <c r="M2427" s="60">
        <v>399.249999999978</v>
      </c>
      <c r="N2427" s="65">
        <v>161.73199999999559</v>
      </c>
    </row>
    <row r="2428" spans="13:14" s="133" customFormat="1" ht="15.75" customHeight="1">
      <c r="M2428" s="60">
        <v>399.25999999997799</v>
      </c>
      <c r="N2428" s="65">
        <v>161.79983999999561</v>
      </c>
    </row>
    <row r="2429" spans="13:14" s="133" customFormat="1" ht="15.75" customHeight="1">
      <c r="M2429" s="60">
        <v>399.26999999997798</v>
      </c>
      <c r="N2429" s="65">
        <v>161.8676799999956</v>
      </c>
    </row>
    <row r="2430" spans="13:14" s="133" customFormat="1" ht="15.75" customHeight="1">
      <c r="M2430" s="60">
        <v>399.27999999997797</v>
      </c>
      <c r="N2430" s="65">
        <v>161.93551999999559</v>
      </c>
    </row>
    <row r="2431" spans="13:14" s="133" customFormat="1" ht="15.75" customHeight="1">
      <c r="M2431" s="60">
        <v>399.28999999997802</v>
      </c>
      <c r="N2431" s="65">
        <v>162.00335999999561</v>
      </c>
    </row>
    <row r="2432" spans="13:14" s="133" customFormat="1" ht="15.75" customHeight="1">
      <c r="M2432" s="60">
        <v>399.29999999997801</v>
      </c>
      <c r="N2432" s="65">
        <v>162.0711999999956</v>
      </c>
    </row>
    <row r="2433" spans="13:14" s="133" customFormat="1" ht="15.75" customHeight="1">
      <c r="M2433" s="60">
        <v>399.309999999978</v>
      </c>
      <c r="N2433" s="65">
        <v>162.13903999999559</v>
      </c>
    </row>
    <row r="2434" spans="13:14" s="133" customFormat="1" ht="15.75" customHeight="1">
      <c r="M2434" s="60">
        <v>399.31999999997799</v>
      </c>
      <c r="N2434" s="65">
        <v>162.20687999999561</v>
      </c>
    </row>
    <row r="2435" spans="13:14" s="133" customFormat="1" ht="15.75" customHeight="1">
      <c r="M2435" s="60">
        <v>399.32999999997799</v>
      </c>
      <c r="N2435" s="65">
        <v>162.27471999999551</v>
      </c>
    </row>
    <row r="2436" spans="13:14" s="133" customFormat="1" ht="15.75" customHeight="1">
      <c r="M2436" s="60">
        <v>399.33999999997798</v>
      </c>
      <c r="N2436" s="65">
        <v>162.3425599999955</v>
      </c>
    </row>
    <row r="2437" spans="13:14" s="133" customFormat="1" ht="15.75" customHeight="1">
      <c r="M2437" s="60">
        <v>399.34999999997802</v>
      </c>
      <c r="N2437" s="65">
        <v>162.41039999999549</v>
      </c>
    </row>
    <row r="2438" spans="13:14" s="133" customFormat="1" ht="15.75" customHeight="1">
      <c r="M2438" s="60">
        <v>399.35999999997802</v>
      </c>
      <c r="N2438" s="65">
        <v>162.47823999999551</v>
      </c>
    </row>
    <row r="2439" spans="13:14" s="133" customFormat="1" ht="15.75" customHeight="1">
      <c r="M2439" s="60">
        <v>399.36999999997801</v>
      </c>
      <c r="N2439" s="65">
        <v>162.5460799999955</v>
      </c>
    </row>
    <row r="2440" spans="13:14" s="133" customFormat="1" ht="15.75" customHeight="1">
      <c r="M2440" s="60">
        <v>399.379999999978</v>
      </c>
      <c r="N2440" s="65">
        <v>162.61391999999549</v>
      </c>
    </row>
    <row r="2441" spans="13:14" s="133" customFormat="1" ht="15.75" customHeight="1">
      <c r="M2441" s="60">
        <v>399.38999999997799</v>
      </c>
      <c r="N2441" s="65">
        <v>162.68175999999551</v>
      </c>
    </row>
    <row r="2442" spans="13:14" s="133" customFormat="1" ht="15.75" customHeight="1">
      <c r="M2442" s="60">
        <v>399.39999999997798</v>
      </c>
      <c r="N2442" s="65">
        <v>162.7495999999955</v>
      </c>
    </row>
    <row r="2443" spans="13:14" s="133" customFormat="1" ht="15.75" customHeight="1">
      <c r="M2443" s="60">
        <v>399.40999999997803</v>
      </c>
      <c r="N2443" s="65">
        <v>162.81743999999551</v>
      </c>
    </row>
    <row r="2444" spans="13:14" s="133" customFormat="1" ht="15.75" customHeight="1">
      <c r="M2444" s="60">
        <v>399.41999999997802</v>
      </c>
      <c r="N2444" s="65">
        <v>162.88527999999539</v>
      </c>
    </row>
    <row r="2445" spans="13:14" s="133" customFormat="1" ht="15.75" customHeight="1">
      <c r="M2445" s="60">
        <v>399.42999999997801</v>
      </c>
      <c r="N2445" s="65">
        <v>162.95311999999541</v>
      </c>
    </row>
    <row r="2446" spans="13:14" s="133" customFormat="1" ht="15.75" customHeight="1">
      <c r="M2446" s="60">
        <v>399.439999999978</v>
      </c>
      <c r="N2446" s="65">
        <v>163.0209599999954</v>
      </c>
    </row>
    <row r="2447" spans="13:14" s="133" customFormat="1" ht="15.75" customHeight="1">
      <c r="M2447" s="60">
        <v>399.44999999997799</v>
      </c>
      <c r="N2447" s="65">
        <v>163.08879999999539</v>
      </c>
    </row>
    <row r="2448" spans="13:14" s="133" customFormat="1" ht="15.75" customHeight="1">
      <c r="M2448" s="60">
        <v>399.45999999997798</v>
      </c>
      <c r="N2448" s="65">
        <v>163.15663999999541</v>
      </c>
    </row>
    <row r="2449" spans="13:14" s="133" customFormat="1" ht="15.75" customHeight="1">
      <c r="M2449" s="60">
        <v>399.46999999997797</v>
      </c>
      <c r="N2449" s="65">
        <v>163.2244799999954</v>
      </c>
    </row>
    <row r="2450" spans="13:14" s="133" customFormat="1" ht="15.75" customHeight="1">
      <c r="M2450" s="60">
        <v>399.47999999997802</v>
      </c>
      <c r="N2450" s="65">
        <v>163.29231999999541</v>
      </c>
    </row>
    <row r="2451" spans="13:14" s="133" customFormat="1" ht="15.75" customHeight="1">
      <c r="M2451" s="60">
        <v>399.48999999997801</v>
      </c>
      <c r="N2451" s="65">
        <v>163.3601599999954</v>
      </c>
    </row>
    <row r="2452" spans="13:14" s="133" customFormat="1" ht="15.75" customHeight="1">
      <c r="M2452" s="60">
        <v>399.499999999978</v>
      </c>
      <c r="N2452" s="65">
        <v>163.42799999999539</v>
      </c>
    </row>
    <row r="2453" spans="13:14" s="133" customFormat="1" ht="15.75" customHeight="1">
      <c r="M2453" s="60">
        <v>399.50999999997799</v>
      </c>
      <c r="N2453" s="65">
        <v>163.49583999999541</v>
      </c>
    </row>
    <row r="2454" spans="13:14" s="133" customFormat="1" ht="15.75" customHeight="1">
      <c r="M2454" s="60">
        <v>399.51999999997798</v>
      </c>
      <c r="N2454" s="65">
        <v>163.56367999999529</v>
      </c>
    </row>
    <row r="2455" spans="13:14" s="133" customFormat="1" ht="15.75" customHeight="1">
      <c r="M2455" s="60">
        <v>399.52999999997797</v>
      </c>
      <c r="N2455" s="65">
        <v>163.63151999999531</v>
      </c>
    </row>
    <row r="2456" spans="13:14" s="133" customFormat="1" ht="15.75" customHeight="1">
      <c r="M2456" s="60">
        <v>399.53999999997802</v>
      </c>
      <c r="N2456" s="65">
        <v>163.69935999999529</v>
      </c>
    </row>
    <row r="2457" spans="13:14" s="133" customFormat="1" ht="15.75" customHeight="1">
      <c r="M2457" s="60">
        <v>399.54999999997801</v>
      </c>
      <c r="N2457" s="65">
        <v>163.76719999999531</v>
      </c>
    </row>
    <row r="2458" spans="13:14" s="133" customFormat="1" ht="15.75" customHeight="1">
      <c r="M2458" s="60">
        <v>399.559999999978</v>
      </c>
      <c r="N2458" s="65">
        <v>163.8350399999953</v>
      </c>
    </row>
    <row r="2459" spans="13:14" s="133" customFormat="1" ht="15.75" customHeight="1">
      <c r="M2459" s="60">
        <v>399.56999999997799</v>
      </c>
      <c r="N2459" s="65">
        <v>163.90287999999529</v>
      </c>
    </row>
    <row r="2460" spans="13:14" s="133" customFormat="1" ht="15.75" customHeight="1">
      <c r="M2460" s="60">
        <v>399.57999999997799</v>
      </c>
      <c r="N2460" s="65">
        <v>163.97071999999531</v>
      </c>
    </row>
    <row r="2461" spans="13:14" s="133" customFormat="1" ht="15.75" customHeight="1">
      <c r="M2461" s="60">
        <v>399.58999999997798</v>
      </c>
      <c r="N2461" s="65">
        <v>164.0385599999953</v>
      </c>
    </row>
    <row r="2462" spans="13:14" s="133" customFormat="1" ht="15.75" customHeight="1">
      <c r="M2462" s="60">
        <v>399.59999999997802</v>
      </c>
      <c r="N2462" s="65">
        <v>164.10639999999529</v>
      </c>
    </row>
    <row r="2463" spans="13:14" s="133" customFormat="1" ht="15.75" customHeight="1">
      <c r="M2463" s="60">
        <v>399.60999999997802</v>
      </c>
      <c r="N2463" s="65">
        <v>164.17423999999531</v>
      </c>
    </row>
    <row r="2464" spans="13:14" s="133" customFormat="1" ht="15.75" customHeight="1">
      <c r="M2464" s="60">
        <v>399.61999999997801</v>
      </c>
      <c r="N2464" s="65">
        <v>164.24207999999521</v>
      </c>
    </row>
    <row r="2465" spans="13:14" s="133" customFormat="1" ht="15.75" customHeight="1">
      <c r="M2465" s="60">
        <v>399.629999999978</v>
      </c>
      <c r="N2465" s="65">
        <v>164.3099199999952</v>
      </c>
    </row>
    <row r="2466" spans="13:14" s="133" customFormat="1" ht="15.75" customHeight="1">
      <c r="M2466" s="60">
        <v>399.63999999997799</v>
      </c>
      <c r="N2466" s="65">
        <v>164.37775999999519</v>
      </c>
    </row>
    <row r="2467" spans="13:14" s="133" customFormat="1" ht="15.75" customHeight="1">
      <c r="M2467" s="60">
        <v>399.64999999997798</v>
      </c>
      <c r="N2467" s="65">
        <v>164.44559999999521</v>
      </c>
    </row>
    <row r="2468" spans="13:14" s="133" customFormat="1" ht="15.75" customHeight="1">
      <c r="M2468" s="60">
        <v>399.65999999997803</v>
      </c>
      <c r="N2468" s="65">
        <v>164.5134399999952</v>
      </c>
    </row>
    <row r="2469" spans="13:14" s="133" customFormat="1" ht="15.75" customHeight="1">
      <c r="M2469" s="60">
        <v>399.66999999997802</v>
      </c>
      <c r="N2469" s="65">
        <v>164.58127999999519</v>
      </c>
    </row>
    <row r="2470" spans="13:14" s="133" customFormat="1" ht="15.75" customHeight="1">
      <c r="M2470" s="60">
        <v>399.67999999997801</v>
      </c>
      <c r="N2470" s="65">
        <v>164.64911999999521</v>
      </c>
    </row>
    <row r="2471" spans="13:14" s="133" customFormat="1" ht="15.75" customHeight="1">
      <c r="M2471" s="60">
        <v>399.689999999978</v>
      </c>
      <c r="N2471" s="65">
        <v>164.7169599999952</v>
      </c>
    </row>
    <row r="2472" spans="13:14" s="133" customFormat="1" ht="15.75" customHeight="1">
      <c r="M2472" s="60">
        <v>399.69999999997702</v>
      </c>
      <c r="N2472" s="65">
        <v>164.78479999999519</v>
      </c>
    </row>
    <row r="2473" spans="13:14" s="133" customFormat="1" ht="15.75" customHeight="1">
      <c r="M2473" s="60">
        <v>399.70999999997701</v>
      </c>
      <c r="N2473" s="65">
        <v>164.85263999999509</v>
      </c>
    </row>
    <row r="2474" spans="13:14" s="133" customFormat="1" ht="15.75" customHeight="1">
      <c r="M2474" s="60">
        <v>399.71999999997797</v>
      </c>
      <c r="N2474" s="65">
        <v>164.92047999999511</v>
      </c>
    </row>
    <row r="2475" spans="13:14" s="133" customFormat="1" ht="15.75" customHeight="1">
      <c r="M2475" s="60">
        <v>399.72999999997802</v>
      </c>
      <c r="N2475" s="65">
        <v>164.9883199999951</v>
      </c>
    </row>
    <row r="2476" spans="13:14" s="133" customFormat="1" ht="15.75" customHeight="1">
      <c r="M2476" s="60">
        <v>399.73999999997699</v>
      </c>
      <c r="N2476" s="65">
        <v>165.05615999999509</v>
      </c>
    </row>
    <row r="2477" spans="13:14" s="133" customFormat="1" ht="15.75" customHeight="1">
      <c r="M2477" s="60">
        <v>399.74999999997698</v>
      </c>
      <c r="N2477" s="65">
        <v>165.12399999999511</v>
      </c>
    </row>
    <row r="2478" spans="13:14" s="133" customFormat="1" ht="15.75" customHeight="1">
      <c r="M2478" s="60">
        <v>399.75999999997703</v>
      </c>
      <c r="N2478" s="65">
        <v>165.1918399999951</v>
      </c>
    </row>
    <row r="2479" spans="13:14" s="133" customFormat="1" ht="15.75" customHeight="1">
      <c r="M2479" s="60">
        <v>399.76999999997702</v>
      </c>
      <c r="N2479" s="65">
        <v>165.25967999999509</v>
      </c>
    </row>
    <row r="2480" spans="13:14" s="133" customFormat="1" ht="15.75" customHeight="1">
      <c r="M2480" s="60">
        <v>399.77999999997701</v>
      </c>
      <c r="N2480" s="65">
        <v>165.3275199999951</v>
      </c>
    </row>
    <row r="2481" spans="13:14" s="133" customFormat="1" ht="15.75" customHeight="1">
      <c r="M2481" s="60">
        <v>399.78999999997802</v>
      </c>
      <c r="N2481" s="65">
        <v>165.39535999999509</v>
      </c>
    </row>
    <row r="2482" spans="13:14" s="133" customFormat="1" ht="15.75" customHeight="1">
      <c r="M2482" s="60">
        <v>399.79999999997801</v>
      </c>
      <c r="N2482" s="65">
        <v>165.46319999999511</v>
      </c>
    </row>
    <row r="2483" spans="13:14" s="133" customFormat="1" ht="15.75" customHeight="1">
      <c r="M2483" s="60">
        <v>399.80999999997698</v>
      </c>
      <c r="N2483" s="65">
        <v>165.53103999999499</v>
      </c>
    </row>
    <row r="2484" spans="13:14" s="133" customFormat="1" ht="15.75" customHeight="1">
      <c r="M2484" s="60">
        <v>399.81999999997697</v>
      </c>
      <c r="N2484" s="65">
        <v>165.59887999999501</v>
      </c>
    </row>
    <row r="2485" spans="13:14" s="133" customFormat="1" ht="15.75" customHeight="1">
      <c r="M2485" s="60">
        <v>399.82999999997702</v>
      </c>
      <c r="N2485" s="65">
        <v>165.666719999995</v>
      </c>
    </row>
    <row r="2486" spans="13:14" s="133" customFormat="1" ht="15.75" customHeight="1">
      <c r="M2486" s="60">
        <v>399.83999999997701</v>
      </c>
      <c r="N2486" s="65">
        <v>165.73455999999501</v>
      </c>
    </row>
    <row r="2487" spans="13:14" s="133" customFormat="1" ht="15.75" customHeight="1">
      <c r="M2487" s="60">
        <v>399.849999999977</v>
      </c>
      <c r="N2487" s="65">
        <v>165.802399999995</v>
      </c>
    </row>
    <row r="2488" spans="13:14" s="133" customFormat="1" ht="15.75" customHeight="1">
      <c r="M2488" s="60">
        <v>399.85999999997699</v>
      </c>
      <c r="N2488" s="65">
        <v>165.87023999999499</v>
      </c>
    </row>
    <row r="2489" spans="13:14" s="133" customFormat="1" ht="15.75" customHeight="1">
      <c r="M2489" s="60">
        <v>399.86999999997698</v>
      </c>
      <c r="N2489" s="65">
        <v>165.93807999999501</v>
      </c>
    </row>
    <row r="2490" spans="13:14" s="133" customFormat="1" ht="15.75" customHeight="1">
      <c r="M2490" s="60">
        <v>399.87999999997697</v>
      </c>
      <c r="N2490" s="65">
        <v>166.005919999995</v>
      </c>
    </row>
    <row r="2491" spans="13:14" s="133" customFormat="1" ht="15.75" customHeight="1">
      <c r="M2491" s="60">
        <v>399.88999999997702</v>
      </c>
      <c r="N2491" s="65">
        <v>166.07375999999499</v>
      </c>
    </row>
    <row r="2492" spans="13:14" s="133" customFormat="1" ht="15.75" customHeight="1">
      <c r="M2492" s="60">
        <v>399.89999999997701</v>
      </c>
      <c r="N2492" s="65">
        <v>166.14159999999501</v>
      </c>
    </row>
    <row r="2493" spans="13:14" s="133" customFormat="1" ht="15.75" customHeight="1">
      <c r="M2493" s="60">
        <v>399.909999999977</v>
      </c>
      <c r="N2493" s="65">
        <v>166.20943999999491</v>
      </c>
    </row>
    <row r="2494" spans="13:14" s="133" customFormat="1" ht="15.75" customHeight="1">
      <c r="M2494" s="60">
        <v>399.91999999997699</v>
      </c>
      <c r="N2494" s="65">
        <v>166.2772799999949</v>
      </c>
    </row>
    <row r="2495" spans="13:14" s="133" customFormat="1" ht="15.75" customHeight="1">
      <c r="M2495" s="60">
        <v>399.92999999997699</v>
      </c>
      <c r="N2495" s="65">
        <v>166.34511999999489</v>
      </c>
    </row>
    <row r="2496" spans="13:14" s="133" customFormat="1" ht="15.75" customHeight="1">
      <c r="M2496" s="60">
        <v>399.93999999997698</v>
      </c>
      <c r="N2496" s="65">
        <v>166.41295999999491</v>
      </c>
    </row>
    <row r="2497" spans="13:14" s="133" customFormat="1" ht="15.75" customHeight="1">
      <c r="M2497" s="60">
        <v>399.94999999997702</v>
      </c>
      <c r="N2497" s="65">
        <v>166.4807999999949</v>
      </c>
    </row>
    <row r="2498" spans="13:14" s="133" customFormat="1" ht="15.75" customHeight="1">
      <c r="M2498" s="60">
        <v>399.95999999997701</v>
      </c>
      <c r="N2498" s="65">
        <v>166.54863999999489</v>
      </c>
    </row>
    <row r="2499" spans="13:14" s="133" customFormat="1" ht="15.75" customHeight="1">
      <c r="M2499" s="60">
        <v>399.96999999997701</v>
      </c>
      <c r="N2499" s="65">
        <v>166.61647999999491</v>
      </c>
    </row>
    <row r="2500" spans="13:14" s="133" customFormat="1" ht="15.75" customHeight="1">
      <c r="M2500" s="60">
        <v>399.979999999977</v>
      </c>
      <c r="N2500" s="65">
        <v>166.6843199999949</v>
      </c>
    </row>
    <row r="2501" spans="13:14" s="133" customFormat="1" ht="15.75" customHeight="1">
      <c r="M2501" s="60">
        <v>399.98999999997699</v>
      </c>
      <c r="N2501" s="65">
        <v>166.75215999999489</v>
      </c>
    </row>
    <row r="2502" spans="13:14" s="133" customFormat="1" ht="15.75" customHeight="1">
      <c r="M2502" s="59">
        <v>399.99999999997698</v>
      </c>
      <c r="N2502" s="65">
        <v>166.82</v>
      </c>
    </row>
    <row r="2503" spans="13:14" s="133" customFormat="1" ht="15.75" customHeight="1">
      <c r="M2503" s="60">
        <v>400.00999999997703</v>
      </c>
      <c r="N2503" s="65">
        <v>166.89696000000001</v>
      </c>
    </row>
    <row r="2504" spans="13:14" s="133" customFormat="1" ht="15.75" customHeight="1">
      <c r="M2504" s="60">
        <v>400.01999999997702</v>
      </c>
      <c r="N2504" s="65">
        <v>166.97391999999999</v>
      </c>
    </row>
    <row r="2505" spans="13:14" s="133" customFormat="1" ht="15.75" customHeight="1">
      <c r="M2505" s="60">
        <v>400.02999999997701</v>
      </c>
      <c r="N2505" s="65">
        <v>167.05088000000001</v>
      </c>
    </row>
    <row r="2506" spans="13:14" s="133" customFormat="1" ht="15.75" customHeight="1">
      <c r="M2506" s="60">
        <v>400.039999999977</v>
      </c>
      <c r="N2506" s="65">
        <v>167.12783999999999</v>
      </c>
    </row>
    <row r="2507" spans="13:14" s="133" customFormat="1" ht="15.75" customHeight="1">
      <c r="M2507" s="60">
        <v>400.04999999997699</v>
      </c>
      <c r="N2507" s="65">
        <v>167.20480000000009</v>
      </c>
    </row>
    <row r="2508" spans="13:14" s="133" customFormat="1" ht="15.75" customHeight="1">
      <c r="M2508" s="60">
        <v>400.05999999997698</v>
      </c>
      <c r="N2508" s="65">
        <v>167.28176000000011</v>
      </c>
    </row>
    <row r="2509" spans="13:14" s="133" customFormat="1" ht="15.75" customHeight="1">
      <c r="M2509" s="60">
        <v>400.06999999997697</v>
      </c>
      <c r="N2509" s="65">
        <v>167.35872000000009</v>
      </c>
    </row>
    <row r="2510" spans="13:14" s="133" customFormat="1" ht="15.75" customHeight="1">
      <c r="M2510" s="60">
        <v>400.07999999997702</v>
      </c>
      <c r="N2510" s="65">
        <v>167.4356800000001</v>
      </c>
    </row>
    <row r="2511" spans="13:14" s="133" customFormat="1" ht="15.75" customHeight="1">
      <c r="M2511" s="60">
        <v>400.08999999997701</v>
      </c>
      <c r="N2511" s="65">
        <v>167.51264000000009</v>
      </c>
    </row>
    <row r="2512" spans="13:14" s="133" customFormat="1" ht="15.75" customHeight="1">
      <c r="M2512" s="60">
        <v>400.099999999977</v>
      </c>
      <c r="N2512" s="65">
        <v>167.5896000000001</v>
      </c>
    </row>
    <row r="2513" spans="13:14" s="133" customFormat="1" ht="15.75" customHeight="1">
      <c r="M2513" s="60">
        <v>400.10999999997699</v>
      </c>
      <c r="N2513" s="65">
        <v>167.66656000000009</v>
      </c>
    </row>
    <row r="2514" spans="13:14" s="133" customFormat="1" ht="15.75" customHeight="1">
      <c r="M2514" s="60">
        <v>400.11999999997698</v>
      </c>
      <c r="N2514" s="65">
        <v>167.74352000000019</v>
      </c>
    </row>
    <row r="2515" spans="13:14" s="133" customFormat="1" ht="15.75" customHeight="1">
      <c r="M2515" s="60">
        <v>400.12999999997697</v>
      </c>
      <c r="N2515" s="65">
        <v>167.8204800000002</v>
      </c>
    </row>
    <row r="2516" spans="13:14" s="133" customFormat="1" ht="15.75" customHeight="1">
      <c r="M2516" s="60">
        <v>400.13999999997702</v>
      </c>
      <c r="N2516" s="65">
        <v>167.89744000000019</v>
      </c>
    </row>
    <row r="2517" spans="13:14" s="133" customFormat="1" ht="15.75" customHeight="1">
      <c r="M2517" s="60">
        <v>400.14999999997701</v>
      </c>
      <c r="N2517" s="65">
        <v>167.9744000000002</v>
      </c>
    </row>
    <row r="2518" spans="13:14" s="133" customFormat="1" ht="15.75" customHeight="1">
      <c r="M2518" s="60">
        <v>400.159999999977</v>
      </c>
      <c r="N2518" s="65">
        <v>168.05136000000019</v>
      </c>
    </row>
    <row r="2519" spans="13:14" s="133" customFormat="1" ht="15.75" customHeight="1">
      <c r="M2519" s="60">
        <v>400.16999999997699</v>
      </c>
      <c r="N2519" s="65">
        <v>168.1283200000002</v>
      </c>
    </row>
    <row r="2520" spans="13:14" s="133" customFormat="1" ht="15.75" customHeight="1">
      <c r="M2520" s="60">
        <v>400.17999999997699</v>
      </c>
      <c r="N2520" s="65">
        <v>168.20528000000019</v>
      </c>
    </row>
    <row r="2521" spans="13:14" s="133" customFormat="1" ht="15.75" customHeight="1">
      <c r="M2521" s="60">
        <v>400.18999999997698</v>
      </c>
      <c r="N2521" s="65">
        <v>168.28224000000029</v>
      </c>
    </row>
    <row r="2522" spans="13:14" s="133" customFormat="1" ht="15.75" customHeight="1">
      <c r="M2522" s="60">
        <v>400.19999999997702</v>
      </c>
      <c r="N2522" s="65">
        <v>168.3592000000003</v>
      </c>
    </row>
    <row r="2523" spans="13:14" s="133" customFormat="1" ht="15.75" customHeight="1">
      <c r="M2523" s="60">
        <v>400.20999999997701</v>
      </c>
      <c r="N2523" s="65">
        <v>168.43616000000031</v>
      </c>
    </row>
    <row r="2524" spans="13:14" s="133" customFormat="1" ht="15.75" customHeight="1">
      <c r="M2524" s="60">
        <v>400.21999999997701</v>
      </c>
      <c r="N2524" s="65">
        <v>168.5131200000003</v>
      </c>
    </row>
    <row r="2525" spans="13:14" s="133" customFormat="1" ht="15.75" customHeight="1">
      <c r="M2525" s="60">
        <v>400.229999999977</v>
      </c>
      <c r="N2525" s="65">
        <v>168.59008000000031</v>
      </c>
    </row>
    <row r="2526" spans="13:14" s="133" customFormat="1" ht="15.75" customHeight="1">
      <c r="M2526" s="60">
        <v>400.23999999997699</v>
      </c>
      <c r="N2526" s="65">
        <v>168.6670400000003</v>
      </c>
    </row>
    <row r="2527" spans="13:14" s="133" customFormat="1" ht="15.75" customHeight="1">
      <c r="M2527" s="60">
        <v>400.24999999997698</v>
      </c>
      <c r="N2527" s="65">
        <v>168.74400000000031</v>
      </c>
    </row>
    <row r="2528" spans="13:14" s="133" customFormat="1" ht="15.75" customHeight="1">
      <c r="M2528" s="60">
        <v>400.25999999997703</v>
      </c>
      <c r="N2528" s="65">
        <v>168.82096000000041</v>
      </c>
    </row>
    <row r="2529" spans="13:14" s="133" customFormat="1" ht="15.75" customHeight="1">
      <c r="M2529" s="60">
        <v>400.26999999997702</v>
      </c>
      <c r="N2529" s="65">
        <v>168.8979200000004</v>
      </c>
    </row>
    <row r="2530" spans="13:14" s="133" customFormat="1" ht="15.75" customHeight="1">
      <c r="M2530" s="60">
        <v>400.27999999997701</v>
      </c>
      <c r="N2530" s="65">
        <v>168.97488000000041</v>
      </c>
    </row>
    <row r="2531" spans="13:14" s="133" customFormat="1" ht="15.75" customHeight="1">
      <c r="M2531" s="60">
        <v>400.289999999977</v>
      </c>
      <c r="N2531" s="65">
        <v>169.0518400000004</v>
      </c>
    </row>
    <row r="2532" spans="13:14" s="133" customFormat="1" ht="15.75" customHeight="1">
      <c r="M2532" s="60">
        <v>400.29999999997699</v>
      </c>
      <c r="N2532" s="65">
        <v>169.12880000000041</v>
      </c>
    </row>
    <row r="2533" spans="13:14" s="133" customFormat="1" ht="15.75" customHeight="1">
      <c r="M2533" s="60">
        <v>400.30999999997698</v>
      </c>
      <c r="N2533" s="65">
        <v>169.2057600000004</v>
      </c>
    </row>
    <row r="2534" spans="13:14" s="133" customFormat="1" ht="15.75" customHeight="1">
      <c r="M2534" s="60">
        <v>400.31999999997697</v>
      </c>
      <c r="N2534" s="65">
        <v>169.28272000000041</v>
      </c>
    </row>
    <row r="2535" spans="13:14" s="133" customFormat="1" ht="15.75" customHeight="1">
      <c r="M2535" s="60">
        <v>400.32999999997702</v>
      </c>
      <c r="N2535" s="65">
        <v>169.35968000000051</v>
      </c>
    </row>
    <row r="2536" spans="13:14" s="133" customFormat="1" ht="15.75" customHeight="1">
      <c r="M2536" s="60">
        <v>400.33999999997701</v>
      </c>
      <c r="N2536" s="65">
        <v>169.43664000000049</v>
      </c>
    </row>
    <row r="2537" spans="13:14" s="133" customFormat="1" ht="15.75" customHeight="1">
      <c r="M2537" s="60">
        <v>400.349999999977</v>
      </c>
      <c r="N2537" s="65">
        <v>169.51360000000051</v>
      </c>
    </row>
    <row r="2538" spans="13:14" s="133" customFormat="1" ht="15.75" customHeight="1">
      <c r="M2538" s="60">
        <v>400.35999999997699</v>
      </c>
      <c r="N2538" s="65">
        <v>169.59056000000049</v>
      </c>
    </row>
    <row r="2539" spans="13:14" s="133" customFormat="1" ht="15.75" customHeight="1">
      <c r="M2539" s="60">
        <v>400.36999999997698</v>
      </c>
      <c r="N2539" s="65">
        <v>169.66752000000051</v>
      </c>
    </row>
    <row r="2540" spans="13:14" s="133" customFormat="1" ht="15.75" customHeight="1">
      <c r="M2540" s="60">
        <v>400.37999999997697</v>
      </c>
      <c r="N2540" s="65">
        <v>169.74448000000049</v>
      </c>
    </row>
    <row r="2541" spans="13:14" s="133" customFormat="1" ht="15.75" customHeight="1">
      <c r="M2541" s="60">
        <v>400.38999999997702</v>
      </c>
      <c r="N2541" s="65">
        <v>169.82144000000051</v>
      </c>
    </row>
    <row r="2542" spans="13:14" s="133" customFormat="1" ht="15.75" customHeight="1">
      <c r="M2542" s="60">
        <v>400.39999999997701</v>
      </c>
      <c r="N2542" s="65">
        <v>169.89840000000049</v>
      </c>
    </row>
    <row r="2543" spans="13:14" s="133" customFormat="1" ht="15.75" customHeight="1">
      <c r="M2543" s="60">
        <v>400.409999999977</v>
      </c>
      <c r="N2543" s="65">
        <v>169.97536000000059</v>
      </c>
    </row>
    <row r="2544" spans="13:14" s="133" customFormat="1" ht="15.75" customHeight="1">
      <c r="M2544" s="60">
        <v>400.41999999997699</v>
      </c>
      <c r="N2544" s="65">
        <v>170.05232000000061</v>
      </c>
    </row>
    <row r="2545" spans="13:14" s="133" customFormat="1" ht="15.75" customHeight="1">
      <c r="M2545" s="60">
        <v>400.42999999997699</v>
      </c>
      <c r="N2545" s="65">
        <v>170.12928000000059</v>
      </c>
    </row>
    <row r="2546" spans="13:14" s="133" customFormat="1" ht="15.75" customHeight="1">
      <c r="M2546" s="60">
        <v>400.43999999997698</v>
      </c>
      <c r="N2546" s="65">
        <v>170.20624000000061</v>
      </c>
    </row>
    <row r="2547" spans="13:14" s="133" customFormat="1" ht="15.75" customHeight="1">
      <c r="M2547" s="60">
        <v>400.44999999997702</v>
      </c>
      <c r="N2547" s="65">
        <v>170.28320000000059</v>
      </c>
    </row>
    <row r="2548" spans="13:14" s="133" customFormat="1" ht="15.75" customHeight="1">
      <c r="M2548" s="60">
        <v>400.45999999997701</v>
      </c>
      <c r="N2548" s="65">
        <v>170.3601600000006</v>
      </c>
    </row>
    <row r="2549" spans="13:14" s="133" customFormat="1" ht="15.75" customHeight="1">
      <c r="M2549" s="60">
        <v>400.46999999997701</v>
      </c>
      <c r="N2549" s="65">
        <v>170.43712000000059</v>
      </c>
    </row>
    <row r="2550" spans="13:14" s="133" customFormat="1" ht="15.75" customHeight="1">
      <c r="M2550" s="60">
        <v>400.479999999977</v>
      </c>
      <c r="N2550" s="65">
        <v>170.51408000000069</v>
      </c>
    </row>
    <row r="2551" spans="13:14" s="133" customFormat="1" ht="15.75" customHeight="1">
      <c r="M2551" s="60">
        <v>400.48999999997699</v>
      </c>
      <c r="N2551" s="65">
        <v>170.5910400000007</v>
      </c>
    </row>
    <row r="2552" spans="13:14" s="133" customFormat="1" ht="15.75" customHeight="1">
      <c r="M2552" s="60">
        <v>400.49999999997698</v>
      </c>
      <c r="N2552" s="65">
        <v>170.66800000000069</v>
      </c>
    </row>
    <row r="2553" spans="13:14" s="133" customFormat="1" ht="15.75" customHeight="1">
      <c r="M2553" s="60">
        <v>400.50999999997703</v>
      </c>
      <c r="N2553" s="65">
        <v>170.7449600000007</v>
      </c>
    </row>
    <row r="2554" spans="13:14" s="133" customFormat="1" ht="15.75" customHeight="1">
      <c r="M2554" s="60">
        <v>400.51999999997702</v>
      </c>
      <c r="N2554" s="65">
        <v>170.82192000000069</v>
      </c>
    </row>
    <row r="2555" spans="13:14" s="133" customFormat="1" ht="15.75" customHeight="1">
      <c r="M2555" s="60">
        <v>400.52999999997701</v>
      </c>
      <c r="N2555" s="65">
        <v>170.8988800000007</v>
      </c>
    </row>
    <row r="2556" spans="13:14" s="133" customFormat="1" ht="15.75" customHeight="1">
      <c r="M2556" s="60">
        <v>400.539999999977</v>
      </c>
      <c r="N2556" s="65">
        <v>170.97584000000069</v>
      </c>
    </row>
    <row r="2557" spans="13:14" s="133" customFormat="1" ht="15.75" customHeight="1">
      <c r="M2557" s="60">
        <v>400.54999999997699</v>
      </c>
      <c r="N2557" s="65">
        <v>171.05280000000079</v>
      </c>
    </row>
    <row r="2558" spans="13:14" s="133" customFormat="1" ht="15.75" customHeight="1">
      <c r="M2558" s="60">
        <v>400.55999999997698</v>
      </c>
      <c r="N2558" s="65">
        <v>171.1297600000008</v>
      </c>
    </row>
    <row r="2559" spans="13:14" s="133" customFormat="1" ht="15.75" customHeight="1">
      <c r="M2559" s="60">
        <v>400.56999999997697</v>
      </c>
      <c r="N2559" s="65">
        <v>171.20672000000079</v>
      </c>
    </row>
    <row r="2560" spans="13:14" s="133" customFormat="1" ht="15.75" customHeight="1">
      <c r="M2560" s="60">
        <v>400.57999999997702</v>
      </c>
      <c r="N2560" s="65">
        <v>171.2836800000008</v>
      </c>
    </row>
    <row r="2561" spans="13:14" s="133" customFormat="1" ht="15.75" customHeight="1">
      <c r="M2561" s="60">
        <v>400.58999999997701</v>
      </c>
      <c r="N2561" s="65">
        <v>171.36064000000081</v>
      </c>
    </row>
    <row r="2562" spans="13:14" s="133" customFormat="1" ht="15.75" customHeight="1">
      <c r="M2562" s="60">
        <v>400.599999999977</v>
      </c>
      <c r="N2562" s="65">
        <v>171.4376000000008</v>
      </c>
    </row>
    <row r="2563" spans="13:14" s="133" customFormat="1" ht="15.75" customHeight="1">
      <c r="M2563" s="60">
        <v>400.60999999997699</v>
      </c>
      <c r="N2563" s="65">
        <v>171.51456000000081</v>
      </c>
    </row>
    <row r="2564" spans="13:14" s="133" customFormat="1" ht="15.75" customHeight="1">
      <c r="M2564" s="60">
        <v>400.61999999997698</v>
      </c>
      <c r="N2564" s="65">
        <v>171.59152000000091</v>
      </c>
    </row>
    <row r="2565" spans="13:14" s="133" customFormat="1" ht="15.75" customHeight="1">
      <c r="M2565" s="60">
        <v>400.62999999997697</v>
      </c>
      <c r="N2565" s="65">
        <v>171.6684800000009</v>
      </c>
    </row>
    <row r="2566" spans="13:14" s="133" customFormat="1" ht="15.75" customHeight="1">
      <c r="M2566" s="60">
        <v>400.63999999997702</v>
      </c>
      <c r="N2566" s="65">
        <v>171.74544000000091</v>
      </c>
    </row>
    <row r="2567" spans="13:14" s="133" customFormat="1" ht="15.75" customHeight="1">
      <c r="M2567" s="60">
        <v>400.64999999997701</v>
      </c>
      <c r="N2567" s="65">
        <v>171.8224000000009</v>
      </c>
    </row>
    <row r="2568" spans="13:14" s="133" customFormat="1" ht="15.75" customHeight="1">
      <c r="M2568" s="60">
        <v>400.659999999977</v>
      </c>
      <c r="N2568" s="65">
        <v>171.89936000000091</v>
      </c>
    </row>
    <row r="2569" spans="13:14" s="133" customFormat="1" ht="15.75" customHeight="1">
      <c r="M2569" s="60">
        <v>400.66999999997699</v>
      </c>
      <c r="N2569" s="65">
        <v>171.9763200000009</v>
      </c>
    </row>
    <row r="2570" spans="13:14" s="133" customFormat="1" ht="15.75" customHeight="1">
      <c r="M2570" s="60">
        <v>400.67999999997699</v>
      </c>
      <c r="N2570" s="65">
        <v>172.05328000000091</v>
      </c>
    </row>
    <row r="2571" spans="13:14" s="133" customFormat="1" ht="15.75" customHeight="1">
      <c r="M2571" s="60">
        <v>400.68999999997698</v>
      </c>
      <c r="N2571" s="65">
        <v>172.13024000000101</v>
      </c>
    </row>
    <row r="2572" spans="13:14" s="133" customFormat="1" ht="15.75" customHeight="1">
      <c r="M2572" s="60">
        <v>400.69999999997702</v>
      </c>
      <c r="N2572" s="65">
        <v>172.207200000001</v>
      </c>
    </row>
    <row r="2573" spans="13:14" s="133" customFormat="1" ht="15.75" customHeight="1">
      <c r="M2573" s="60">
        <v>400.70999999997701</v>
      </c>
      <c r="N2573" s="65">
        <v>172.28416000000101</v>
      </c>
    </row>
    <row r="2574" spans="13:14" s="133" customFormat="1" ht="15.75" customHeight="1">
      <c r="M2574" s="60">
        <v>400.71999999997701</v>
      </c>
      <c r="N2574" s="65">
        <v>172.36112000000099</v>
      </c>
    </row>
    <row r="2575" spans="13:14" s="133" customFormat="1" ht="15.75" customHeight="1">
      <c r="M2575" s="60">
        <v>400.729999999977</v>
      </c>
      <c r="N2575" s="65">
        <v>172.43808000000101</v>
      </c>
    </row>
    <row r="2576" spans="13:14" s="133" customFormat="1" ht="15.75" customHeight="1">
      <c r="M2576" s="60">
        <v>400.73999999997699</v>
      </c>
      <c r="N2576" s="65">
        <v>172.51504000000099</v>
      </c>
    </row>
    <row r="2577" spans="13:14" s="133" customFormat="1" ht="15.75" customHeight="1">
      <c r="M2577" s="60">
        <v>400.74999999997698</v>
      </c>
      <c r="N2577" s="65">
        <v>172.59200000000101</v>
      </c>
    </row>
    <row r="2578" spans="13:14" s="133" customFormat="1" ht="15.75" customHeight="1">
      <c r="M2578" s="60">
        <v>400.75999999997703</v>
      </c>
      <c r="N2578" s="65">
        <v>172.66896000000111</v>
      </c>
    </row>
    <row r="2579" spans="13:14" s="133" customFormat="1" ht="15.75" customHeight="1">
      <c r="M2579" s="60">
        <v>400.76999999997702</v>
      </c>
      <c r="N2579" s="65">
        <v>172.74592000000109</v>
      </c>
    </row>
    <row r="2580" spans="13:14" s="133" customFormat="1" ht="15.75" customHeight="1">
      <c r="M2580" s="60">
        <v>400.77999999997701</v>
      </c>
      <c r="N2580" s="65">
        <v>172.82288000000111</v>
      </c>
    </row>
    <row r="2581" spans="13:14" s="133" customFormat="1" ht="15.75" customHeight="1">
      <c r="M2581" s="60">
        <v>400.789999999977</v>
      </c>
      <c r="N2581" s="65">
        <v>172.89984000000109</v>
      </c>
    </row>
    <row r="2582" spans="13:14" s="133" customFormat="1" ht="15.75" customHeight="1">
      <c r="M2582" s="60">
        <v>400.79999999997602</v>
      </c>
      <c r="N2582" s="65">
        <v>172.97680000000111</v>
      </c>
    </row>
    <row r="2583" spans="13:14" s="133" customFormat="1" ht="15.75" customHeight="1">
      <c r="M2583" s="60">
        <v>400.80999999997601</v>
      </c>
      <c r="N2583" s="65">
        <v>173.05376000000109</v>
      </c>
    </row>
    <row r="2584" spans="13:14" s="133" customFormat="1" ht="15.75" customHeight="1">
      <c r="M2584" s="60">
        <v>400.81999999997697</v>
      </c>
      <c r="N2584" s="65">
        <v>173.13072000000111</v>
      </c>
    </row>
    <row r="2585" spans="13:14" s="133" customFormat="1" ht="15.75" customHeight="1">
      <c r="M2585" s="60">
        <v>400.82999999997702</v>
      </c>
      <c r="N2585" s="65">
        <v>173.20768000000109</v>
      </c>
    </row>
    <row r="2586" spans="13:14" s="133" customFormat="1" ht="15.75" customHeight="1">
      <c r="M2586" s="60">
        <v>400.83999999997599</v>
      </c>
      <c r="N2586" s="65">
        <v>173.28464000000119</v>
      </c>
    </row>
    <row r="2587" spans="13:14" s="133" customFormat="1" ht="15.75" customHeight="1">
      <c r="M2587" s="60">
        <v>400.84999999997598</v>
      </c>
      <c r="N2587" s="65">
        <v>173.3616000000012</v>
      </c>
    </row>
    <row r="2588" spans="13:14" s="133" customFormat="1" ht="15.75" customHeight="1">
      <c r="M2588" s="60">
        <v>400.85999999997603</v>
      </c>
      <c r="N2588" s="65">
        <v>173.43856000000119</v>
      </c>
    </row>
    <row r="2589" spans="13:14" s="133" customFormat="1" ht="15.75" customHeight="1">
      <c r="M2589" s="60">
        <v>400.86999999997602</v>
      </c>
      <c r="N2589" s="65">
        <v>173.5155200000012</v>
      </c>
    </row>
    <row r="2590" spans="13:14" s="133" customFormat="1" ht="15.75" customHeight="1">
      <c r="M2590" s="60">
        <v>400.87999999997601</v>
      </c>
      <c r="N2590" s="65">
        <v>173.59248000000119</v>
      </c>
    </row>
    <row r="2591" spans="13:14" s="133" customFormat="1" ht="15.75" customHeight="1">
      <c r="M2591" s="60">
        <v>400.88999999997702</v>
      </c>
      <c r="N2591" s="65">
        <v>173.6694400000012</v>
      </c>
    </row>
    <row r="2592" spans="13:14" s="133" customFormat="1" ht="15.75" customHeight="1">
      <c r="M2592" s="60">
        <v>400.89999999997701</v>
      </c>
      <c r="N2592" s="65">
        <v>173.74640000000119</v>
      </c>
    </row>
    <row r="2593" spans="13:14" s="133" customFormat="1" ht="15.75" customHeight="1">
      <c r="M2593" s="60">
        <v>400.90999999997598</v>
      </c>
      <c r="N2593" s="65">
        <v>173.82336000000129</v>
      </c>
    </row>
    <row r="2594" spans="13:14" s="133" customFormat="1" ht="15.75" customHeight="1">
      <c r="M2594" s="60">
        <v>400.91999999997603</v>
      </c>
      <c r="N2594" s="65">
        <v>173.9003200000013</v>
      </c>
    </row>
    <row r="2595" spans="13:14" s="133" customFormat="1" ht="15.75" customHeight="1">
      <c r="M2595" s="60">
        <v>400.92999999997602</v>
      </c>
      <c r="N2595" s="65">
        <v>173.97728000000129</v>
      </c>
    </row>
    <row r="2596" spans="13:14" s="133" customFormat="1" ht="15.75" customHeight="1">
      <c r="M2596" s="60">
        <v>400.93999999997601</v>
      </c>
      <c r="N2596" s="65">
        <v>174.0542400000013</v>
      </c>
    </row>
    <row r="2597" spans="13:14" s="133" customFormat="1" ht="15.75" customHeight="1">
      <c r="M2597" s="60">
        <v>400.949999999976</v>
      </c>
      <c r="N2597" s="65">
        <v>174.13120000000129</v>
      </c>
    </row>
    <row r="2598" spans="13:14" s="133" customFormat="1" ht="15.75" customHeight="1">
      <c r="M2598" s="60">
        <v>400.95999999997599</v>
      </c>
      <c r="N2598" s="65">
        <v>174.2081600000013</v>
      </c>
    </row>
    <row r="2599" spans="13:14" s="133" customFormat="1" ht="15.75" customHeight="1">
      <c r="M2599" s="60">
        <v>400.96999999997598</v>
      </c>
      <c r="N2599" s="65">
        <v>174.28512000000131</v>
      </c>
    </row>
    <row r="2600" spans="13:14" s="133" customFormat="1" ht="15.75" customHeight="1">
      <c r="M2600" s="60">
        <v>400.97999999997597</v>
      </c>
      <c r="N2600" s="65">
        <v>174.36208000000141</v>
      </c>
    </row>
    <row r="2601" spans="13:14" s="133" customFormat="1" ht="15.75" customHeight="1">
      <c r="M2601" s="60">
        <v>400.98999999997602</v>
      </c>
      <c r="N2601" s="65">
        <v>174.4390400000014</v>
      </c>
    </row>
    <row r="2602" spans="13:14" s="133" customFormat="1" ht="15.75" customHeight="1">
      <c r="M2602" s="60">
        <v>400.99999999997601</v>
      </c>
      <c r="N2602" s="65">
        <v>174.51600000000141</v>
      </c>
    </row>
    <row r="2603" spans="13:14" s="133" customFormat="1" ht="15.75" customHeight="1">
      <c r="M2603" s="60">
        <v>401.009999999976</v>
      </c>
      <c r="N2603" s="65">
        <v>174.5929600000014</v>
      </c>
    </row>
    <row r="2604" spans="13:14" s="133" customFormat="1" ht="15.75" customHeight="1">
      <c r="M2604" s="60">
        <v>401.01999999997599</v>
      </c>
      <c r="N2604" s="65">
        <v>174.66992000000141</v>
      </c>
    </row>
    <row r="2605" spans="13:14" s="133" customFormat="1" ht="15.75" customHeight="1">
      <c r="M2605" s="60">
        <v>401.02999999997598</v>
      </c>
      <c r="N2605" s="65">
        <v>174.7468800000014</v>
      </c>
    </row>
    <row r="2606" spans="13:14" s="133" customFormat="1" ht="15.75" customHeight="1">
      <c r="M2606" s="60">
        <v>401.03999999997598</v>
      </c>
      <c r="N2606" s="65">
        <v>174.82384000000141</v>
      </c>
    </row>
    <row r="2607" spans="13:14" s="133" customFormat="1" ht="15.75" customHeight="1">
      <c r="M2607" s="60">
        <v>401.04999999997602</v>
      </c>
      <c r="N2607" s="65">
        <v>174.90080000000151</v>
      </c>
    </row>
    <row r="2608" spans="13:14" s="133" customFormat="1" ht="15.75" customHeight="1">
      <c r="M2608" s="60">
        <v>401.05999999997601</v>
      </c>
      <c r="N2608" s="65">
        <v>174.9777600000015</v>
      </c>
    </row>
    <row r="2609" spans="13:14" s="133" customFormat="1" ht="15.75" customHeight="1">
      <c r="M2609" s="60">
        <v>401.06999999997601</v>
      </c>
      <c r="N2609" s="65">
        <v>175.05472000000151</v>
      </c>
    </row>
    <row r="2610" spans="13:14" s="133" customFormat="1" ht="15.75" customHeight="1">
      <c r="M2610" s="60">
        <v>401.079999999976</v>
      </c>
      <c r="N2610" s="65">
        <v>175.1316800000015</v>
      </c>
    </row>
    <row r="2611" spans="13:14" s="133" customFormat="1" ht="15.75" customHeight="1">
      <c r="M2611" s="60">
        <v>401.08999999997599</v>
      </c>
      <c r="N2611" s="65">
        <v>175.20864000000151</v>
      </c>
    </row>
    <row r="2612" spans="13:14" s="133" customFormat="1" ht="15.75" customHeight="1">
      <c r="M2612" s="60">
        <v>401.09999999997598</v>
      </c>
      <c r="N2612" s="65">
        <v>175.28560000000149</v>
      </c>
    </row>
    <row r="2613" spans="13:14" s="133" customFormat="1" ht="15.75" customHeight="1">
      <c r="M2613" s="60">
        <v>401.10999999997603</v>
      </c>
      <c r="N2613" s="65">
        <v>175.36256000000151</v>
      </c>
    </row>
    <row r="2614" spans="13:14" s="133" customFormat="1" ht="15.75" customHeight="1">
      <c r="M2614" s="60">
        <v>401.11999999997602</v>
      </c>
      <c r="N2614" s="65">
        <v>175.43952000000161</v>
      </c>
    </row>
    <row r="2615" spans="13:14" s="133" customFormat="1" ht="15.75" customHeight="1">
      <c r="M2615" s="60">
        <v>401.12999999997601</v>
      </c>
      <c r="N2615" s="65">
        <v>175.51648000000159</v>
      </c>
    </row>
    <row r="2616" spans="13:14" s="133" customFormat="1" ht="15.75" customHeight="1">
      <c r="M2616" s="60">
        <v>401.139999999976</v>
      </c>
      <c r="N2616" s="65">
        <v>175.59344000000161</v>
      </c>
    </row>
    <row r="2617" spans="13:14" s="133" customFormat="1" ht="15.75" customHeight="1">
      <c r="M2617" s="60">
        <v>401.14999999997599</v>
      </c>
      <c r="N2617" s="65">
        <v>175.67040000000159</v>
      </c>
    </row>
    <row r="2618" spans="13:14" s="133" customFormat="1" ht="15.75" customHeight="1">
      <c r="M2618" s="60">
        <v>401.15999999997598</v>
      </c>
      <c r="N2618" s="65">
        <v>175.74736000000161</v>
      </c>
    </row>
    <row r="2619" spans="13:14" s="133" customFormat="1" ht="15.75" customHeight="1">
      <c r="M2619" s="60">
        <v>401.16999999997603</v>
      </c>
      <c r="N2619" s="65">
        <v>175.82432000000159</v>
      </c>
    </row>
    <row r="2620" spans="13:14" s="133" customFormat="1" ht="15.75" customHeight="1">
      <c r="M2620" s="60">
        <v>401.17999999997602</v>
      </c>
      <c r="N2620" s="65">
        <v>175.90128000000161</v>
      </c>
    </row>
    <row r="2621" spans="13:14" s="133" customFormat="1" ht="15.75" customHeight="1">
      <c r="M2621" s="60">
        <v>401.18999999997601</v>
      </c>
      <c r="N2621" s="65">
        <v>175.97824000000159</v>
      </c>
    </row>
    <row r="2622" spans="13:14" s="133" customFormat="1" ht="15.75" customHeight="1">
      <c r="M2622" s="60">
        <v>401.199999999976</v>
      </c>
      <c r="N2622" s="65">
        <v>176.05520000000169</v>
      </c>
    </row>
    <row r="2623" spans="13:14" s="133" customFormat="1" ht="15.75" customHeight="1">
      <c r="M2623" s="60">
        <v>401.20999999997599</v>
      </c>
      <c r="N2623" s="65">
        <v>176.1321600000017</v>
      </c>
    </row>
    <row r="2624" spans="13:14" s="133" customFormat="1" ht="15.75" customHeight="1">
      <c r="M2624" s="60">
        <v>401.21999999997598</v>
      </c>
      <c r="N2624" s="65">
        <v>176.20912000000169</v>
      </c>
    </row>
    <row r="2625" spans="13:14" s="133" customFormat="1" ht="15.75" customHeight="1">
      <c r="M2625" s="60">
        <v>401.22999999997597</v>
      </c>
      <c r="N2625" s="65">
        <v>176.2860800000017</v>
      </c>
    </row>
    <row r="2626" spans="13:14" s="133" customFormat="1" ht="15.75" customHeight="1">
      <c r="M2626" s="60">
        <v>401.23999999997602</v>
      </c>
      <c r="N2626" s="65">
        <v>176.36304000000169</v>
      </c>
    </row>
    <row r="2627" spans="13:14" s="133" customFormat="1" ht="15.75" customHeight="1">
      <c r="M2627" s="60">
        <v>401.24999999997601</v>
      </c>
      <c r="N2627" s="65">
        <v>176.4400000000017</v>
      </c>
    </row>
    <row r="2628" spans="13:14" s="133" customFormat="1" ht="15.75" customHeight="1">
      <c r="M2628" s="60">
        <v>401.259999999976</v>
      </c>
      <c r="N2628" s="65">
        <v>176.51696000000169</v>
      </c>
    </row>
    <row r="2629" spans="13:14" s="133" customFormat="1" ht="15.75" customHeight="1">
      <c r="M2629" s="60">
        <v>401.26999999997599</v>
      </c>
      <c r="N2629" s="65">
        <v>176.59392000000179</v>
      </c>
    </row>
    <row r="2630" spans="13:14" s="133" customFormat="1" ht="15.75" customHeight="1">
      <c r="M2630" s="60">
        <v>401.27999999997598</v>
      </c>
      <c r="N2630" s="65">
        <v>176.6708800000018</v>
      </c>
    </row>
    <row r="2631" spans="13:14" s="133" customFormat="1" ht="15.75" customHeight="1">
      <c r="M2631" s="60">
        <v>401.28999999997598</v>
      </c>
      <c r="N2631" s="65">
        <v>176.74784000000179</v>
      </c>
    </row>
    <row r="2632" spans="13:14" s="133" customFormat="1" ht="15.75" customHeight="1">
      <c r="M2632" s="60">
        <v>401.29999999997602</v>
      </c>
      <c r="N2632" s="65">
        <v>176.8248000000018</v>
      </c>
    </row>
    <row r="2633" spans="13:14" s="133" customFormat="1" ht="15.75" customHeight="1">
      <c r="M2633" s="60">
        <v>401.30999999997601</v>
      </c>
      <c r="N2633" s="65">
        <v>176.90176000000179</v>
      </c>
    </row>
    <row r="2634" spans="13:14" s="133" customFormat="1" ht="15.75" customHeight="1">
      <c r="M2634" s="60">
        <v>401.31999999997601</v>
      </c>
      <c r="N2634" s="65">
        <v>176.9787200000018</v>
      </c>
    </row>
    <row r="2635" spans="13:14" s="133" customFormat="1" ht="15.75" customHeight="1">
      <c r="M2635" s="60">
        <v>401.329999999976</v>
      </c>
      <c r="N2635" s="65">
        <v>177.05568000000179</v>
      </c>
    </row>
    <row r="2636" spans="13:14" s="133" customFormat="1" ht="15.75" customHeight="1">
      <c r="M2636" s="60">
        <v>401.33999999997599</v>
      </c>
      <c r="N2636" s="65">
        <v>177.13264000000191</v>
      </c>
    </row>
    <row r="2637" spans="13:14" s="133" customFormat="1" ht="15.75" customHeight="1">
      <c r="M2637" s="60">
        <v>401.34999999997598</v>
      </c>
      <c r="N2637" s="65">
        <v>177.2096000000019</v>
      </c>
    </row>
    <row r="2638" spans="13:14" s="133" customFormat="1" ht="15.75" customHeight="1">
      <c r="M2638" s="60">
        <v>401.35999999997603</v>
      </c>
      <c r="N2638" s="65">
        <v>177.28656000000191</v>
      </c>
    </row>
    <row r="2639" spans="13:14" s="133" customFormat="1" ht="15.75" customHeight="1">
      <c r="M2639" s="60">
        <v>401.36999999997602</v>
      </c>
      <c r="N2639" s="65">
        <v>177.3635200000019</v>
      </c>
    </row>
    <row r="2640" spans="13:14" s="133" customFormat="1" ht="15.75" customHeight="1">
      <c r="M2640" s="60">
        <v>401.37999999997601</v>
      </c>
      <c r="N2640" s="65">
        <v>177.44048000000191</v>
      </c>
    </row>
    <row r="2641" spans="13:14" s="133" customFormat="1" ht="15.75" customHeight="1">
      <c r="M2641" s="60">
        <v>401.389999999976</v>
      </c>
      <c r="N2641" s="65">
        <v>177.5174400000019</v>
      </c>
    </row>
    <row r="2642" spans="13:14" s="133" customFormat="1" ht="15.75" customHeight="1">
      <c r="M2642" s="60">
        <v>401.39999999997599</v>
      </c>
      <c r="N2642" s="65">
        <v>177.59440000000191</v>
      </c>
    </row>
    <row r="2643" spans="13:14" s="133" customFormat="1" ht="15.75" customHeight="1">
      <c r="M2643" s="60">
        <v>401.40999999997598</v>
      </c>
      <c r="N2643" s="65">
        <v>177.67136000000201</v>
      </c>
    </row>
    <row r="2644" spans="13:14" s="133" customFormat="1" ht="15.75" customHeight="1">
      <c r="M2644" s="60">
        <v>401.41999999997603</v>
      </c>
      <c r="N2644" s="65">
        <v>177.748320000002</v>
      </c>
    </row>
    <row r="2645" spans="13:14" s="133" customFormat="1" ht="15.75" customHeight="1">
      <c r="M2645" s="60">
        <v>401.42999999997602</v>
      </c>
      <c r="N2645" s="65">
        <v>177.82528000000201</v>
      </c>
    </row>
    <row r="2646" spans="13:14" s="133" customFormat="1" ht="15.75" customHeight="1">
      <c r="M2646" s="60">
        <v>401.43999999997601</v>
      </c>
      <c r="N2646" s="65">
        <v>177.902240000002</v>
      </c>
    </row>
    <row r="2647" spans="13:14" s="133" customFormat="1" ht="15.75" customHeight="1">
      <c r="M2647" s="60">
        <v>401.449999999976</v>
      </c>
      <c r="N2647" s="65">
        <v>177.97920000000201</v>
      </c>
    </row>
    <row r="2648" spans="13:14" s="133" customFormat="1" ht="15.75" customHeight="1">
      <c r="M2648" s="60">
        <v>401.45999999997599</v>
      </c>
      <c r="N2648" s="65">
        <v>178.056160000002</v>
      </c>
    </row>
    <row r="2649" spans="13:14" s="133" customFormat="1" ht="15.75" customHeight="1">
      <c r="M2649" s="60">
        <v>401.46999999997598</v>
      </c>
      <c r="N2649" s="65">
        <v>178.13312000000201</v>
      </c>
    </row>
    <row r="2650" spans="13:14" s="133" customFormat="1" ht="15.75" customHeight="1">
      <c r="M2650" s="60">
        <v>401.47999999997597</v>
      </c>
      <c r="N2650" s="65">
        <v>178.21008000000211</v>
      </c>
    </row>
    <row r="2651" spans="13:14" s="133" customFormat="1" ht="15.75" customHeight="1">
      <c r="M2651" s="60">
        <v>401.48999999997602</v>
      </c>
      <c r="N2651" s="65">
        <v>178.28704000000209</v>
      </c>
    </row>
    <row r="2652" spans="13:14" s="133" customFormat="1" ht="15.75" customHeight="1">
      <c r="M2652" s="60">
        <v>401.49999999997601</v>
      </c>
      <c r="N2652" s="65">
        <v>178.36400000000211</v>
      </c>
    </row>
    <row r="2653" spans="13:14" s="133" customFormat="1" ht="15.75" customHeight="1">
      <c r="M2653" s="60">
        <v>401.509999999976</v>
      </c>
      <c r="N2653" s="65">
        <v>178.44096000000209</v>
      </c>
    </row>
    <row r="2654" spans="13:14" s="133" customFormat="1" ht="15.75" customHeight="1">
      <c r="M2654" s="60">
        <v>401.51999999997599</v>
      </c>
      <c r="N2654" s="65">
        <v>178.51792000000211</v>
      </c>
    </row>
    <row r="2655" spans="13:14" s="133" customFormat="1" ht="15.75" customHeight="1">
      <c r="M2655" s="60">
        <v>401.52999999997598</v>
      </c>
      <c r="N2655" s="65">
        <v>178.59488000000209</v>
      </c>
    </row>
    <row r="2656" spans="13:14" s="133" customFormat="1" ht="15.75" customHeight="1">
      <c r="M2656" s="60">
        <v>401.53999999997598</v>
      </c>
      <c r="N2656" s="65">
        <v>178.67184000000211</v>
      </c>
    </row>
    <row r="2657" spans="13:14" s="133" customFormat="1" ht="15.75" customHeight="1">
      <c r="M2657" s="60">
        <v>401.54999999997602</v>
      </c>
      <c r="N2657" s="65">
        <v>178.74880000000209</v>
      </c>
    </row>
    <row r="2658" spans="13:14" s="133" customFormat="1" ht="15.75" customHeight="1">
      <c r="M2658" s="60">
        <v>401.55999999997601</v>
      </c>
      <c r="N2658" s="65">
        <v>178.82576000000219</v>
      </c>
    </row>
    <row r="2659" spans="13:14" s="133" customFormat="1" ht="15.75" customHeight="1">
      <c r="M2659" s="60">
        <v>401.56999999997601</v>
      </c>
      <c r="N2659" s="65">
        <v>178.9027200000022</v>
      </c>
    </row>
    <row r="2660" spans="13:14" s="133" customFormat="1" ht="15.75" customHeight="1">
      <c r="M2660" s="60">
        <v>401.579999999976</v>
      </c>
      <c r="N2660" s="65">
        <v>178.97968000000219</v>
      </c>
    </row>
    <row r="2661" spans="13:14" s="133" customFormat="1" ht="15.75" customHeight="1">
      <c r="M2661" s="60">
        <v>401.58999999997599</v>
      </c>
      <c r="N2661" s="65">
        <v>179.0566400000022</v>
      </c>
    </row>
    <row r="2662" spans="13:14" s="133" customFormat="1" ht="15.75" customHeight="1">
      <c r="M2662" s="60">
        <v>401.59999999997598</v>
      </c>
      <c r="N2662" s="65">
        <v>179.13360000000219</v>
      </c>
    </row>
    <row r="2663" spans="13:14" s="133" customFormat="1" ht="15.75" customHeight="1">
      <c r="M2663" s="60">
        <v>401.60999999997603</v>
      </c>
      <c r="N2663" s="65">
        <v>179.2105600000022</v>
      </c>
    </row>
    <row r="2664" spans="13:14" s="133" customFormat="1" ht="15.75" customHeight="1">
      <c r="M2664" s="60">
        <v>401.61999999997602</v>
      </c>
      <c r="N2664" s="65">
        <v>179.28752000000219</v>
      </c>
    </row>
    <row r="2665" spans="13:14" s="133" customFormat="1" ht="15.75" customHeight="1">
      <c r="M2665" s="60">
        <v>401.62999999997601</v>
      </c>
      <c r="N2665" s="65">
        <v>179.36448000000229</v>
      </c>
    </row>
    <row r="2666" spans="13:14" s="133" customFormat="1" ht="15.75" customHeight="1">
      <c r="M2666" s="60">
        <v>401.639999999976</v>
      </c>
      <c r="N2666" s="65">
        <v>179.4414400000023</v>
      </c>
    </row>
    <row r="2667" spans="13:14" s="133" customFormat="1" ht="15.75" customHeight="1">
      <c r="M2667" s="60">
        <v>401.64999999997599</v>
      </c>
      <c r="N2667" s="65">
        <v>179.51840000000229</v>
      </c>
    </row>
    <row r="2668" spans="13:14" s="133" customFormat="1" ht="15.75" customHeight="1">
      <c r="M2668" s="60">
        <v>401.65999999997598</v>
      </c>
      <c r="N2668" s="65">
        <v>179.5953600000023</v>
      </c>
    </row>
    <row r="2669" spans="13:14" s="133" customFormat="1" ht="15.75" customHeight="1">
      <c r="M2669" s="60">
        <v>401.66999999997603</v>
      </c>
      <c r="N2669" s="65">
        <v>179.67232000000229</v>
      </c>
    </row>
    <row r="2670" spans="13:14" s="133" customFormat="1" ht="15.75" customHeight="1">
      <c r="M2670" s="60">
        <v>401.67999999997602</v>
      </c>
      <c r="N2670" s="65">
        <v>179.7492800000023</v>
      </c>
    </row>
    <row r="2671" spans="13:14" s="133" customFormat="1" ht="15.75" customHeight="1">
      <c r="M2671" s="60">
        <v>401.68999999997601</v>
      </c>
      <c r="N2671" s="65">
        <v>179.82624000000229</v>
      </c>
    </row>
    <row r="2672" spans="13:14" s="133" customFormat="1" ht="15.75" customHeight="1">
      <c r="M2672" s="60">
        <v>401.699999999976</v>
      </c>
      <c r="N2672" s="65">
        <v>179.90320000000241</v>
      </c>
    </row>
    <row r="2673" spans="13:14" s="133" customFormat="1" ht="15.75" customHeight="1">
      <c r="M2673" s="60">
        <v>401.70999999997599</v>
      </c>
      <c r="N2673" s="65">
        <v>179.9801600000024</v>
      </c>
    </row>
    <row r="2674" spans="13:14" s="133" customFormat="1" ht="15.75" customHeight="1">
      <c r="M2674" s="60">
        <v>401.71999999997598</v>
      </c>
      <c r="N2674" s="65">
        <v>180.05712000000241</v>
      </c>
    </row>
    <row r="2675" spans="13:14" s="133" customFormat="1" ht="15.75" customHeight="1">
      <c r="M2675" s="60">
        <v>401.72999999997597</v>
      </c>
      <c r="N2675" s="65">
        <v>180.1340800000024</v>
      </c>
    </row>
    <row r="2676" spans="13:14" s="133" customFormat="1" ht="15.75" customHeight="1">
      <c r="M2676" s="60">
        <v>401.73999999997602</v>
      </c>
      <c r="N2676" s="65">
        <v>180.21104000000241</v>
      </c>
    </row>
    <row r="2677" spans="13:14" s="133" customFormat="1" ht="15.75" customHeight="1">
      <c r="M2677" s="60">
        <v>401.74999999997601</v>
      </c>
      <c r="N2677" s="65">
        <v>180.2880000000024</v>
      </c>
    </row>
    <row r="2678" spans="13:14" s="133" customFormat="1" ht="15.75" customHeight="1">
      <c r="M2678" s="60">
        <v>401.759999999976</v>
      </c>
      <c r="N2678" s="65">
        <v>180.36496000000241</v>
      </c>
    </row>
    <row r="2679" spans="13:14" s="133" customFormat="1" ht="15.75" customHeight="1">
      <c r="M2679" s="60">
        <v>401.76999999997599</v>
      </c>
      <c r="N2679" s="65">
        <v>180.44192000000251</v>
      </c>
    </row>
    <row r="2680" spans="13:14" s="133" customFormat="1" ht="15.75" customHeight="1">
      <c r="M2680" s="60">
        <v>401.77999999997598</v>
      </c>
      <c r="N2680" s="65">
        <v>180.5188800000025</v>
      </c>
    </row>
    <row r="2681" spans="13:14" s="133" customFormat="1" ht="15.75" customHeight="1">
      <c r="M2681" s="60">
        <v>401.78999999997598</v>
      </c>
      <c r="N2681" s="65">
        <v>180.59584000000251</v>
      </c>
    </row>
    <row r="2682" spans="13:14" s="133" customFormat="1" ht="15.75" customHeight="1">
      <c r="M2682" s="60">
        <v>401.79999999997602</v>
      </c>
      <c r="N2682" s="65">
        <v>180.6728000000025</v>
      </c>
    </row>
    <row r="2683" spans="13:14" s="133" customFormat="1" ht="15.75" customHeight="1">
      <c r="M2683" s="60">
        <v>401.80999999997601</v>
      </c>
      <c r="N2683" s="65">
        <v>180.74976000000251</v>
      </c>
    </row>
    <row r="2684" spans="13:14" s="133" customFormat="1" ht="15.75" customHeight="1">
      <c r="M2684" s="60">
        <v>401.81999999997601</v>
      </c>
      <c r="N2684" s="65">
        <v>180.8267200000025</v>
      </c>
    </row>
    <row r="2685" spans="13:14" s="133" customFormat="1" ht="15.75" customHeight="1">
      <c r="M2685" s="60">
        <v>401.829999999976</v>
      </c>
      <c r="N2685" s="65">
        <v>180.90368000000251</v>
      </c>
    </row>
    <row r="2686" spans="13:14" s="133" customFormat="1" ht="15.75" customHeight="1">
      <c r="M2686" s="60">
        <v>401.83999999997599</v>
      </c>
      <c r="N2686" s="65">
        <v>180.98064000000261</v>
      </c>
    </row>
    <row r="2687" spans="13:14" s="133" customFormat="1" ht="15.75" customHeight="1">
      <c r="M2687" s="60">
        <v>401.84999999997598</v>
      </c>
      <c r="N2687" s="65">
        <v>181.05760000000259</v>
      </c>
    </row>
    <row r="2688" spans="13:14" s="133" customFormat="1" ht="15.75" customHeight="1">
      <c r="M2688" s="60">
        <v>401.85999999997603</v>
      </c>
      <c r="N2688" s="65">
        <v>181.13456000000261</v>
      </c>
    </row>
    <row r="2689" spans="13:14" s="133" customFormat="1" ht="15.75" customHeight="1">
      <c r="M2689" s="60">
        <v>401.86999999997602</v>
      </c>
      <c r="N2689" s="65">
        <v>181.21152000000259</v>
      </c>
    </row>
    <row r="2690" spans="13:14" s="133" customFormat="1" ht="15.75" customHeight="1">
      <c r="M2690" s="60">
        <v>401.87999999997601</v>
      </c>
      <c r="N2690" s="65">
        <v>181.28848000000261</v>
      </c>
    </row>
    <row r="2691" spans="13:14" s="133" customFormat="1" ht="15.75" customHeight="1">
      <c r="M2691" s="60">
        <v>401.889999999976</v>
      </c>
      <c r="N2691" s="65">
        <v>181.36544000000259</v>
      </c>
    </row>
    <row r="2692" spans="13:14" s="133" customFormat="1" ht="15.75" customHeight="1">
      <c r="M2692" s="60">
        <v>401.89999999997502</v>
      </c>
      <c r="N2692" s="65">
        <v>181.44240000000261</v>
      </c>
    </row>
    <row r="2693" spans="13:14" s="133" customFormat="1" ht="15.75" customHeight="1">
      <c r="M2693" s="60">
        <v>401.90999999997501</v>
      </c>
      <c r="N2693" s="65">
        <v>181.51936000000259</v>
      </c>
    </row>
    <row r="2694" spans="13:14" s="133" customFormat="1" ht="15.75" customHeight="1">
      <c r="M2694" s="60">
        <v>401.91999999997603</v>
      </c>
      <c r="N2694" s="65">
        <v>181.59632000000269</v>
      </c>
    </row>
    <row r="2695" spans="13:14" s="133" customFormat="1" ht="15.75" customHeight="1">
      <c r="M2695" s="60">
        <v>401.92999999997602</v>
      </c>
      <c r="N2695" s="65">
        <v>181.67328000000271</v>
      </c>
    </row>
    <row r="2696" spans="13:14" s="133" customFormat="1" ht="15.75" customHeight="1">
      <c r="M2696" s="60">
        <v>401.93999999997499</v>
      </c>
      <c r="N2696" s="65">
        <v>181.75024000000269</v>
      </c>
    </row>
    <row r="2697" spans="13:14" s="133" customFormat="1" ht="15.75" customHeight="1">
      <c r="M2697" s="60">
        <v>401.94999999997498</v>
      </c>
      <c r="N2697" s="65">
        <v>181.8272000000027</v>
      </c>
    </row>
    <row r="2698" spans="13:14" s="133" customFormat="1" ht="15.75" customHeight="1">
      <c r="M2698" s="60">
        <v>401.95999999997503</v>
      </c>
      <c r="N2698" s="65">
        <v>181.90416000000269</v>
      </c>
    </row>
    <row r="2699" spans="13:14" s="133" customFormat="1" ht="15.75" customHeight="1">
      <c r="M2699" s="60">
        <v>401.96999999997502</v>
      </c>
      <c r="N2699" s="65">
        <v>181.9811200000027</v>
      </c>
    </row>
    <row r="2700" spans="13:14" s="133" customFormat="1" ht="15.75" customHeight="1">
      <c r="M2700" s="60">
        <v>401.97999999997501</v>
      </c>
      <c r="N2700" s="65">
        <v>182.05808000000269</v>
      </c>
    </row>
    <row r="2701" spans="13:14" s="133" customFormat="1" ht="15.75" customHeight="1">
      <c r="M2701" s="60">
        <v>401.98999999997602</v>
      </c>
      <c r="N2701" s="65">
        <v>182.13504000000279</v>
      </c>
    </row>
    <row r="2702" spans="13:14" s="133" customFormat="1" ht="15.75" customHeight="1">
      <c r="M2702" s="60">
        <v>401.99999999997601</v>
      </c>
      <c r="N2702" s="65">
        <v>182.2120000000028</v>
      </c>
    </row>
    <row r="2703" spans="13:14" s="133" customFormat="1" ht="15.75" customHeight="1">
      <c r="M2703" s="60">
        <v>402.00999999997498</v>
      </c>
      <c r="N2703" s="65">
        <v>182.28896000000279</v>
      </c>
    </row>
    <row r="2704" spans="13:14" s="133" customFormat="1" ht="15.75" customHeight="1">
      <c r="M2704" s="60">
        <v>402.01999999997503</v>
      </c>
      <c r="N2704" s="65">
        <v>182.3659200000028</v>
      </c>
    </row>
    <row r="2705" spans="13:14" s="133" customFormat="1" ht="15.75" customHeight="1">
      <c r="M2705" s="60">
        <v>402.02999999997502</v>
      </c>
      <c r="N2705" s="65">
        <v>182.44288000000279</v>
      </c>
    </row>
    <row r="2706" spans="13:14" s="133" customFormat="1" ht="15.75" customHeight="1">
      <c r="M2706" s="60">
        <v>402.03999999997501</v>
      </c>
      <c r="N2706" s="65">
        <v>182.5198400000028</v>
      </c>
    </row>
    <row r="2707" spans="13:14" s="133" customFormat="1" ht="15.75" customHeight="1">
      <c r="M2707" s="60">
        <v>402.049999999975</v>
      </c>
      <c r="N2707" s="65">
        <v>182.59680000000279</v>
      </c>
    </row>
    <row r="2708" spans="13:14" s="133" customFormat="1" ht="15.75" customHeight="1">
      <c r="M2708" s="60">
        <v>402.05999999997499</v>
      </c>
      <c r="N2708" s="65">
        <v>182.67376000000289</v>
      </c>
    </row>
    <row r="2709" spans="13:14" s="133" customFormat="1" ht="15.75" customHeight="1">
      <c r="M2709" s="60">
        <v>402.06999999997498</v>
      </c>
      <c r="N2709" s="65">
        <v>182.7507200000029</v>
      </c>
    </row>
    <row r="2710" spans="13:14" s="133" customFormat="1" ht="15.75" customHeight="1">
      <c r="M2710" s="60">
        <v>402.07999999997497</v>
      </c>
      <c r="N2710" s="65">
        <v>182.82768000000291</v>
      </c>
    </row>
    <row r="2711" spans="13:14" s="133" customFormat="1" ht="15.75" customHeight="1">
      <c r="M2711" s="60">
        <v>402.08999999997502</v>
      </c>
      <c r="N2711" s="65">
        <v>182.9046400000029</v>
      </c>
    </row>
    <row r="2712" spans="13:14" s="133" customFormat="1" ht="15.75" customHeight="1">
      <c r="M2712" s="60">
        <v>402.09999999997501</v>
      </c>
      <c r="N2712" s="65">
        <v>182.98160000000291</v>
      </c>
    </row>
    <row r="2713" spans="13:14" s="133" customFormat="1" ht="15.75" customHeight="1">
      <c r="M2713" s="60">
        <v>402.109999999975</v>
      </c>
      <c r="N2713" s="65">
        <v>183.0585600000029</v>
      </c>
    </row>
    <row r="2714" spans="13:14" s="133" customFormat="1" ht="15.75" customHeight="1">
      <c r="M2714" s="60">
        <v>402.11999999997499</v>
      </c>
      <c r="N2714" s="65">
        <v>183.13552000000291</v>
      </c>
    </row>
    <row r="2715" spans="13:14" s="133" customFormat="1" ht="15.75" customHeight="1">
      <c r="M2715" s="60">
        <v>402.12999999997498</v>
      </c>
      <c r="N2715" s="65">
        <v>183.21248000000301</v>
      </c>
    </row>
    <row r="2716" spans="13:14" s="133" customFormat="1" ht="15.75" customHeight="1">
      <c r="M2716" s="60">
        <v>402.13999999997498</v>
      </c>
      <c r="N2716" s="65">
        <v>183.289440000003</v>
      </c>
    </row>
    <row r="2717" spans="13:14" s="133" customFormat="1" ht="15.75" customHeight="1">
      <c r="M2717" s="60">
        <v>402.14999999997502</v>
      </c>
      <c r="N2717" s="65">
        <v>183.36640000000301</v>
      </c>
    </row>
    <row r="2718" spans="13:14" s="133" customFormat="1" ht="15.75" customHeight="1">
      <c r="M2718" s="60">
        <v>402.15999999997501</v>
      </c>
      <c r="N2718" s="65">
        <v>183.443360000003</v>
      </c>
    </row>
    <row r="2719" spans="13:14" s="133" customFormat="1" ht="15.75" customHeight="1">
      <c r="M2719" s="60">
        <v>402.169999999975</v>
      </c>
      <c r="N2719" s="65">
        <v>183.52032000000301</v>
      </c>
    </row>
    <row r="2720" spans="13:14" s="133" customFormat="1" ht="15.75" customHeight="1">
      <c r="M2720" s="60">
        <v>402.179999999975</v>
      </c>
      <c r="N2720" s="65">
        <v>183.597280000003</v>
      </c>
    </row>
    <row r="2721" spans="13:14" s="133" customFormat="1" ht="15.75" customHeight="1">
      <c r="M2721" s="60">
        <v>402.18999999997499</v>
      </c>
      <c r="N2721" s="65">
        <v>183.67424000000301</v>
      </c>
    </row>
    <row r="2722" spans="13:14" s="133" customFormat="1" ht="15.75" customHeight="1">
      <c r="M2722" s="60">
        <v>402.19999999997498</v>
      </c>
      <c r="N2722" s="65">
        <v>183.75120000000311</v>
      </c>
    </row>
    <row r="2723" spans="13:14" s="133" customFormat="1" ht="15.75" customHeight="1">
      <c r="M2723" s="60">
        <v>402.20999999997503</v>
      </c>
      <c r="N2723" s="65">
        <v>183.82816000000309</v>
      </c>
    </row>
    <row r="2724" spans="13:14" s="133" customFormat="1" ht="15.75" customHeight="1">
      <c r="M2724" s="60">
        <v>402.21999999997502</v>
      </c>
      <c r="N2724" s="65">
        <v>183.90512000000311</v>
      </c>
    </row>
    <row r="2725" spans="13:14" s="133" customFormat="1" ht="15.75" customHeight="1">
      <c r="M2725" s="60">
        <v>402.22999999997501</v>
      </c>
      <c r="N2725" s="65">
        <v>183.98208000000309</v>
      </c>
    </row>
    <row r="2726" spans="13:14" s="133" customFormat="1" ht="15.75" customHeight="1">
      <c r="M2726" s="60">
        <v>402.239999999975</v>
      </c>
      <c r="N2726" s="65">
        <v>184.05904000000311</v>
      </c>
    </row>
    <row r="2727" spans="13:14" s="133" customFormat="1" ht="15.75" customHeight="1">
      <c r="M2727" s="60">
        <v>402.24999999997499</v>
      </c>
      <c r="N2727" s="65">
        <v>184.13600000000309</v>
      </c>
    </row>
    <row r="2728" spans="13:14" s="133" customFormat="1" ht="15.75" customHeight="1">
      <c r="M2728" s="60">
        <v>402.25999999997498</v>
      </c>
      <c r="N2728" s="65">
        <v>184.21296000000311</v>
      </c>
    </row>
    <row r="2729" spans="13:14" s="133" customFormat="1" ht="15.75" customHeight="1">
      <c r="M2729" s="60">
        <v>402.26999999997503</v>
      </c>
      <c r="N2729" s="65">
        <v>184.28992000000309</v>
      </c>
    </row>
    <row r="2730" spans="13:14" s="133" customFormat="1" ht="15.75" customHeight="1">
      <c r="M2730" s="60">
        <v>402.27999999997502</v>
      </c>
      <c r="N2730" s="65">
        <v>184.36688000000319</v>
      </c>
    </row>
    <row r="2731" spans="13:14" s="133" customFormat="1" ht="15.75" customHeight="1">
      <c r="M2731" s="60">
        <v>402.28999999997501</v>
      </c>
      <c r="N2731" s="65">
        <v>184.44384000000321</v>
      </c>
    </row>
    <row r="2732" spans="13:14" s="133" customFormat="1" ht="15.75" customHeight="1">
      <c r="M2732" s="60">
        <v>402.299999999975</v>
      </c>
      <c r="N2732" s="65">
        <v>184.52080000000319</v>
      </c>
    </row>
    <row r="2733" spans="13:14" s="133" customFormat="1" ht="15.75" customHeight="1">
      <c r="M2733" s="60">
        <v>402.30999999997499</v>
      </c>
      <c r="N2733" s="65">
        <v>184.59776000000321</v>
      </c>
    </row>
    <row r="2734" spans="13:14" s="133" customFormat="1" ht="15.75" customHeight="1">
      <c r="M2734" s="60">
        <v>402.31999999997498</v>
      </c>
      <c r="N2734" s="65">
        <v>184.67472000000319</v>
      </c>
    </row>
    <row r="2735" spans="13:14" s="133" customFormat="1" ht="15.75" customHeight="1">
      <c r="M2735" s="60">
        <v>402.32999999997497</v>
      </c>
      <c r="N2735" s="65">
        <v>184.7516800000032</v>
      </c>
    </row>
    <row r="2736" spans="13:14" s="133" customFormat="1" ht="15.75" customHeight="1">
      <c r="M2736" s="60">
        <v>402.33999999997502</v>
      </c>
      <c r="N2736" s="65">
        <v>184.82864000000319</v>
      </c>
    </row>
    <row r="2737" spans="13:14" s="133" customFormat="1" ht="15.75" customHeight="1">
      <c r="M2737" s="60">
        <v>402.34999999997501</v>
      </c>
      <c r="N2737" s="65">
        <v>184.90560000000329</v>
      </c>
    </row>
    <row r="2738" spans="13:14" s="133" customFormat="1" ht="15.75" customHeight="1">
      <c r="M2738" s="60">
        <v>402.359999999975</v>
      </c>
      <c r="N2738" s="65">
        <v>184.9825600000033</v>
      </c>
    </row>
    <row r="2739" spans="13:14" s="133" customFormat="1" ht="15.75" customHeight="1">
      <c r="M2739" s="60">
        <v>402.36999999997499</v>
      </c>
      <c r="N2739" s="65">
        <v>185.05952000000329</v>
      </c>
    </row>
    <row r="2740" spans="13:14" s="133" customFormat="1" ht="15.75" customHeight="1">
      <c r="M2740" s="60">
        <v>402.37999999997498</v>
      </c>
      <c r="N2740" s="65">
        <v>185.1364800000033</v>
      </c>
    </row>
    <row r="2741" spans="13:14" s="133" customFormat="1" ht="15.75" customHeight="1">
      <c r="M2741" s="60">
        <v>402.38999999997498</v>
      </c>
      <c r="N2741" s="65">
        <v>185.21344000000329</v>
      </c>
    </row>
    <row r="2742" spans="13:14" s="133" customFormat="1" ht="15.75" customHeight="1">
      <c r="M2742" s="60">
        <v>402.39999999997502</v>
      </c>
      <c r="N2742" s="65">
        <v>185.2904000000033</v>
      </c>
    </row>
    <row r="2743" spans="13:14" s="133" customFormat="1" ht="15.75" customHeight="1">
      <c r="M2743" s="60">
        <v>402.40999999997501</v>
      </c>
      <c r="N2743" s="65">
        <v>185.36736000000329</v>
      </c>
    </row>
    <row r="2744" spans="13:14" s="133" customFormat="1" ht="15.75" customHeight="1">
      <c r="M2744" s="60">
        <v>402.419999999975</v>
      </c>
      <c r="N2744" s="65">
        <v>185.44432000000339</v>
      </c>
    </row>
    <row r="2745" spans="13:14" s="133" customFormat="1" ht="15.75" customHeight="1">
      <c r="M2745" s="60">
        <v>402.429999999975</v>
      </c>
      <c r="N2745" s="65">
        <v>185.5212800000034</v>
      </c>
    </row>
    <row r="2746" spans="13:14" s="133" customFormat="1" ht="15.75" customHeight="1">
      <c r="M2746" s="60">
        <v>402.43999999997499</v>
      </c>
      <c r="N2746" s="65">
        <v>185.59824000000339</v>
      </c>
    </row>
    <row r="2747" spans="13:14" s="133" customFormat="1" ht="15.75" customHeight="1">
      <c r="M2747" s="60">
        <v>402.44999999997498</v>
      </c>
      <c r="N2747" s="65">
        <v>185.6752000000034</v>
      </c>
    </row>
    <row r="2748" spans="13:14" s="133" customFormat="1" ht="15.75" customHeight="1">
      <c r="M2748" s="60">
        <v>402.45999999997503</v>
      </c>
      <c r="N2748" s="65">
        <v>185.75216000000341</v>
      </c>
    </row>
    <row r="2749" spans="13:14" s="133" customFormat="1" ht="15.75" customHeight="1">
      <c r="M2749" s="60">
        <v>402.46999999997502</v>
      </c>
      <c r="N2749" s="65">
        <v>185.8291200000034</v>
      </c>
    </row>
    <row r="2750" spans="13:14" s="133" customFormat="1" ht="15.75" customHeight="1">
      <c r="M2750" s="60">
        <v>402.47999999997501</v>
      </c>
      <c r="N2750" s="65">
        <v>185.90608000000341</v>
      </c>
    </row>
    <row r="2751" spans="13:14" s="133" customFormat="1" ht="15.75" customHeight="1">
      <c r="M2751" s="60">
        <v>402.489999999975</v>
      </c>
      <c r="N2751" s="65">
        <v>185.98304000000351</v>
      </c>
    </row>
    <row r="2752" spans="13:14" s="133" customFormat="1" ht="15.75" customHeight="1">
      <c r="M2752" s="60">
        <v>402.49999999997499</v>
      </c>
      <c r="N2752" s="65">
        <v>186.0600000000035</v>
      </c>
    </row>
    <row r="2753" spans="13:14" s="133" customFormat="1" ht="15.75" customHeight="1">
      <c r="M2753" s="60">
        <v>402.50999999997498</v>
      </c>
      <c r="N2753" s="65">
        <v>186.13696000000351</v>
      </c>
    </row>
    <row r="2754" spans="13:14" s="133" customFormat="1" ht="15.75" customHeight="1">
      <c r="M2754" s="60">
        <v>402.51999999997503</v>
      </c>
      <c r="N2754" s="65">
        <v>186.2139200000035</v>
      </c>
    </row>
    <row r="2755" spans="13:14" s="133" customFormat="1" ht="15.75" customHeight="1">
      <c r="M2755" s="60">
        <v>402.52999999997502</v>
      </c>
      <c r="N2755" s="65">
        <v>186.29088000000351</v>
      </c>
    </row>
    <row r="2756" spans="13:14" s="133" customFormat="1" ht="15.75" customHeight="1">
      <c r="M2756" s="60">
        <v>402.53999999997501</v>
      </c>
      <c r="N2756" s="65">
        <v>186.3678400000035</v>
      </c>
    </row>
    <row r="2757" spans="13:14" s="133" customFormat="1" ht="15.75" customHeight="1">
      <c r="M2757" s="60">
        <v>402.549999999975</v>
      </c>
      <c r="N2757" s="65">
        <v>186.44480000000351</v>
      </c>
    </row>
    <row r="2758" spans="13:14" s="133" customFormat="1" ht="15.75" customHeight="1">
      <c r="M2758" s="60">
        <v>402.55999999997499</v>
      </c>
      <c r="N2758" s="65">
        <v>186.52176000000361</v>
      </c>
    </row>
    <row r="2759" spans="13:14" s="133" customFormat="1" ht="15.75" customHeight="1">
      <c r="M2759" s="60">
        <v>402.56999999997498</v>
      </c>
      <c r="N2759" s="65">
        <v>186.5987200000036</v>
      </c>
    </row>
    <row r="2760" spans="13:14" s="133" customFormat="1" ht="15.75" customHeight="1">
      <c r="M2760" s="60">
        <v>402.57999999997497</v>
      </c>
      <c r="N2760" s="65">
        <v>186.67568000000361</v>
      </c>
    </row>
    <row r="2761" spans="13:14" s="133" customFormat="1" ht="15.75" customHeight="1">
      <c r="M2761" s="60">
        <v>402.58999999997502</v>
      </c>
      <c r="N2761" s="65">
        <v>186.75264000000359</v>
      </c>
    </row>
    <row r="2762" spans="13:14" s="133" customFormat="1" ht="15.75" customHeight="1">
      <c r="M2762" s="60">
        <v>402.59999999997501</v>
      </c>
      <c r="N2762" s="65">
        <v>186.82960000000361</v>
      </c>
    </row>
    <row r="2763" spans="13:14" s="133" customFormat="1" ht="15.75" customHeight="1">
      <c r="M2763" s="60">
        <v>402.609999999975</v>
      </c>
      <c r="N2763" s="65">
        <v>186.90656000000359</v>
      </c>
    </row>
    <row r="2764" spans="13:14" s="133" customFormat="1" ht="15.75" customHeight="1">
      <c r="M2764" s="60">
        <v>402.61999999997499</v>
      </c>
      <c r="N2764" s="65">
        <v>186.98352000000361</v>
      </c>
    </row>
    <row r="2765" spans="13:14" s="133" customFormat="1" ht="15.75" customHeight="1">
      <c r="M2765" s="60">
        <v>402.62999999997498</v>
      </c>
      <c r="N2765" s="65">
        <v>187.06048000000371</v>
      </c>
    </row>
    <row r="2766" spans="13:14" s="133" customFormat="1" ht="15.75" customHeight="1">
      <c r="M2766" s="60">
        <v>402.63999999997498</v>
      </c>
      <c r="N2766" s="65">
        <v>187.13744000000369</v>
      </c>
    </row>
    <row r="2767" spans="13:14" s="133" customFormat="1" ht="15.75" customHeight="1">
      <c r="M2767" s="60">
        <v>402.64999999997502</v>
      </c>
      <c r="N2767" s="65">
        <v>187.21440000000371</v>
      </c>
    </row>
    <row r="2768" spans="13:14" s="133" customFormat="1" ht="15.75" customHeight="1">
      <c r="M2768" s="60">
        <v>402.65999999997501</v>
      </c>
      <c r="N2768" s="65">
        <v>187.29136000000369</v>
      </c>
    </row>
    <row r="2769" spans="13:14" s="133" customFormat="1" ht="15.75" customHeight="1">
      <c r="M2769" s="60">
        <v>402.669999999975</v>
      </c>
      <c r="N2769" s="65">
        <v>187.36832000000371</v>
      </c>
    </row>
    <row r="2770" spans="13:14" s="133" customFormat="1" ht="15.75" customHeight="1">
      <c r="M2770" s="60">
        <v>402.679999999975</v>
      </c>
      <c r="N2770" s="65">
        <v>187.44528000000369</v>
      </c>
    </row>
    <row r="2771" spans="13:14" s="133" customFormat="1" ht="15.75" customHeight="1">
      <c r="M2771" s="60">
        <v>402.68999999997499</v>
      </c>
      <c r="N2771" s="65">
        <v>187.52224000000371</v>
      </c>
    </row>
    <row r="2772" spans="13:14" s="133" customFormat="1" ht="15.75" customHeight="1">
      <c r="M2772" s="60">
        <v>402.69999999997498</v>
      </c>
      <c r="N2772" s="65">
        <v>187.59920000000369</v>
      </c>
    </row>
    <row r="2773" spans="13:14" s="133" customFormat="1" ht="15.75" customHeight="1">
      <c r="M2773" s="60">
        <v>402.70999999997503</v>
      </c>
      <c r="N2773" s="65">
        <v>187.67616000000379</v>
      </c>
    </row>
    <row r="2774" spans="13:14" s="133" customFormat="1" ht="15.75" customHeight="1">
      <c r="M2774" s="60">
        <v>402.71999999997502</v>
      </c>
      <c r="N2774" s="65">
        <v>187.7531200000038</v>
      </c>
    </row>
    <row r="2775" spans="13:14" s="133" customFormat="1" ht="15.75" customHeight="1">
      <c r="M2775" s="60">
        <v>402.72999999997501</v>
      </c>
      <c r="N2775" s="65">
        <v>187.83008000000379</v>
      </c>
    </row>
    <row r="2776" spans="13:14" s="133" customFormat="1" ht="15.75" customHeight="1">
      <c r="M2776" s="60">
        <v>402.739999999975</v>
      </c>
      <c r="N2776" s="65">
        <v>187.9070400000038</v>
      </c>
    </row>
    <row r="2777" spans="13:14" s="133" customFormat="1" ht="15.75" customHeight="1">
      <c r="M2777" s="60">
        <v>402.74999999997499</v>
      </c>
      <c r="N2777" s="65">
        <v>187.98400000000379</v>
      </c>
    </row>
    <row r="2778" spans="13:14" s="133" customFormat="1" ht="15.75" customHeight="1">
      <c r="M2778" s="60">
        <v>402.75999999997498</v>
      </c>
      <c r="N2778" s="65">
        <v>188.0609600000038</v>
      </c>
    </row>
    <row r="2779" spans="13:14" s="133" customFormat="1" ht="15.75" customHeight="1">
      <c r="M2779" s="60">
        <v>402.76999999997503</v>
      </c>
      <c r="N2779" s="65">
        <v>188.13792000000379</v>
      </c>
    </row>
    <row r="2780" spans="13:14" s="133" customFormat="1" ht="15.75" customHeight="1">
      <c r="M2780" s="60">
        <v>402.77999999997502</v>
      </c>
      <c r="N2780" s="65">
        <v>188.21488000000389</v>
      </c>
    </row>
    <row r="2781" spans="13:14" s="133" customFormat="1" ht="15.75" customHeight="1">
      <c r="M2781" s="60">
        <v>402.78999999997501</v>
      </c>
      <c r="N2781" s="65">
        <v>188.2918400000039</v>
      </c>
    </row>
    <row r="2782" spans="13:14" s="133" customFormat="1" ht="15.75" customHeight="1">
      <c r="M2782" s="60">
        <v>402.799999999975</v>
      </c>
      <c r="N2782" s="65">
        <v>188.36880000000389</v>
      </c>
    </row>
    <row r="2783" spans="13:14" s="133" customFormat="1" ht="15.75" customHeight="1">
      <c r="M2783" s="60">
        <v>402.80999999997499</v>
      </c>
      <c r="N2783" s="65">
        <v>188.4457600000039</v>
      </c>
    </row>
    <row r="2784" spans="13:14" s="133" customFormat="1" ht="15.75" customHeight="1">
      <c r="M2784" s="60">
        <v>402.81999999997498</v>
      </c>
      <c r="N2784" s="65">
        <v>188.52272000000389</v>
      </c>
    </row>
    <row r="2785" spans="13:14" s="133" customFormat="1" ht="15.75" customHeight="1">
      <c r="M2785" s="60">
        <v>402.82999999997497</v>
      </c>
      <c r="N2785" s="65">
        <v>188.5996800000039</v>
      </c>
    </row>
    <row r="2786" spans="13:14" s="133" customFormat="1" ht="15.75" customHeight="1">
      <c r="M2786" s="60">
        <v>402.83999999997502</v>
      </c>
      <c r="N2786" s="65">
        <v>188.67664000000391</v>
      </c>
    </row>
    <row r="2787" spans="13:14" s="133" customFormat="1" ht="15.75" customHeight="1">
      <c r="M2787" s="60">
        <v>402.84999999997501</v>
      </c>
      <c r="N2787" s="65">
        <v>188.75360000000401</v>
      </c>
    </row>
    <row r="2788" spans="13:14" s="133" customFormat="1" ht="15.75" customHeight="1">
      <c r="M2788" s="60">
        <v>402.859999999975</v>
      </c>
      <c r="N2788" s="65">
        <v>188.830560000004</v>
      </c>
    </row>
    <row r="2789" spans="13:14" s="133" customFormat="1" ht="15.75" customHeight="1">
      <c r="M2789" s="60">
        <v>402.86999999997499</v>
      </c>
      <c r="N2789" s="65">
        <v>188.90752000000401</v>
      </c>
    </row>
    <row r="2790" spans="13:14" s="133" customFormat="1" ht="15.75" customHeight="1">
      <c r="M2790" s="60">
        <v>402.87999999997498</v>
      </c>
      <c r="N2790" s="65">
        <v>188.984480000004</v>
      </c>
    </row>
    <row r="2791" spans="13:14" s="133" customFormat="1" ht="15.75" customHeight="1">
      <c r="M2791" s="60">
        <v>402.88999999997498</v>
      </c>
      <c r="N2791" s="65">
        <v>189.06144000000401</v>
      </c>
    </row>
    <row r="2792" spans="13:14" s="133" customFormat="1" ht="15.75" customHeight="1">
      <c r="M2792" s="60">
        <v>402.89999999997502</v>
      </c>
      <c r="N2792" s="65">
        <v>189.138400000004</v>
      </c>
    </row>
    <row r="2793" spans="13:14" s="133" customFormat="1" ht="15.75" customHeight="1">
      <c r="M2793" s="60">
        <v>402.90999999997501</v>
      </c>
      <c r="N2793" s="65">
        <v>189.21536000000401</v>
      </c>
    </row>
    <row r="2794" spans="13:14" s="133" customFormat="1" ht="15.75" customHeight="1">
      <c r="M2794" s="60">
        <v>402.919999999975</v>
      </c>
      <c r="N2794" s="65">
        <v>189.29232000000411</v>
      </c>
    </row>
    <row r="2795" spans="13:14" s="133" customFormat="1" ht="15.75" customHeight="1">
      <c r="M2795" s="60">
        <v>402.929999999975</v>
      </c>
      <c r="N2795" s="65">
        <v>189.3692800000041</v>
      </c>
    </row>
    <row r="2796" spans="13:14" s="133" customFormat="1" ht="15.75" customHeight="1">
      <c r="M2796" s="60">
        <v>402.93999999997499</v>
      </c>
      <c r="N2796" s="65">
        <v>189.44624000000411</v>
      </c>
    </row>
    <row r="2797" spans="13:14" s="133" customFormat="1" ht="15.75" customHeight="1">
      <c r="M2797" s="60">
        <v>402.94999999997498</v>
      </c>
      <c r="N2797" s="65">
        <v>189.5232000000041</v>
      </c>
    </row>
    <row r="2798" spans="13:14" s="133" customFormat="1" ht="15.75" customHeight="1">
      <c r="M2798" s="60">
        <v>402.95999999997503</v>
      </c>
      <c r="N2798" s="65">
        <v>189.60016000000411</v>
      </c>
    </row>
    <row r="2799" spans="13:14" s="133" customFormat="1" ht="15.75" customHeight="1">
      <c r="M2799" s="60">
        <v>402.96999999997502</v>
      </c>
      <c r="N2799" s="65">
        <v>189.67712000000409</v>
      </c>
    </row>
    <row r="2800" spans="13:14" s="133" customFormat="1" ht="15.75" customHeight="1">
      <c r="M2800" s="60">
        <v>402.97999999997501</v>
      </c>
      <c r="N2800" s="65">
        <v>189.75408000000411</v>
      </c>
    </row>
    <row r="2801" spans="13:14" s="133" customFormat="1" ht="15.75" customHeight="1">
      <c r="M2801" s="60">
        <v>402.989999999975</v>
      </c>
      <c r="N2801" s="65">
        <v>189.83104000000421</v>
      </c>
    </row>
    <row r="2802" spans="13:14" s="133" customFormat="1" ht="15.75" customHeight="1">
      <c r="M2802" s="60">
        <v>402.99999999997402</v>
      </c>
      <c r="N2802" s="65">
        <v>189.90800000000419</v>
      </c>
    </row>
    <row r="2803" spans="13:14" s="133" customFormat="1" ht="15.75" customHeight="1">
      <c r="M2803" s="60">
        <v>403.00999999997401</v>
      </c>
      <c r="N2803" s="65">
        <v>189.98496000000421</v>
      </c>
    </row>
    <row r="2804" spans="13:14" s="133" customFormat="1" ht="15.75" customHeight="1">
      <c r="M2804" s="60">
        <v>403.01999999997503</v>
      </c>
      <c r="N2804" s="65">
        <v>190.06192000000419</v>
      </c>
    </row>
    <row r="2805" spans="13:14" s="133" customFormat="1" ht="15.75" customHeight="1">
      <c r="M2805" s="60">
        <v>403.02999999997502</v>
      </c>
      <c r="N2805" s="65">
        <v>190.13888000000421</v>
      </c>
    </row>
    <row r="2806" spans="13:14" s="133" customFormat="1" ht="15.75" customHeight="1">
      <c r="M2806" s="60">
        <v>403.03999999997399</v>
      </c>
      <c r="N2806" s="65">
        <v>190.21584000000419</v>
      </c>
    </row>
    <row r="2807" spans="13:14" s="133" customFormat="1" ht="15.75" customHeight="1">
      <c r="M2807" s="60">
        <v>403.04999999997398</v>
      </c>
      <c r="N2807" s="65">
        <v>190.29280000000421</v>
      </c>
    </row>
    <row r="2808" spans="13:14" s="133" customFormat="1" ht="15.75" customHeight="1">
      <c r="M2808" s="60">
        <v>403.05999999997402</v>
      </c>
      <c r="N2808" s="65">
        <v>190.36976000000419</v>
      </c>
    </row>
    <row r="2809" spans="13:14" s="133" customFormat="1" ht="15.75" customHeight="1">
      <c r="M2809" s="60">
        <v>403.06999999997402</v>
      </c>
      <c r="N2809" s="65">
        <v>190.44672000000429</v>
      </c>
    </row>
    <row r="2810" spans="13:14" s="133" customFormat="1" ht="15.75" customHeight="1">
      <c r="M2810" s="60">
        <v>403.07999999997401</v>
      </c>
      <c r="N2810" s="65">
        <v>190.5236800000043</v>
      </c>
    </row>
    <row r="2811" spans="13:14" s="133" customFormat="1" ht="15.75" customHeight="1">
      <c r="M2811" s="60">
        <v>403.08999999997502</v>
      </c>
      <c r="N2811" s="65">
        <v>190.60064000000429</v>
      </c>
    </row>
    <row r="2812" spans="13:14" s="133" customFormat="1" ht="15.75" customHeight="1">
      <c r="M2812" s="60">
        <v>403.09999999997501</v>
      </c>
      <c r="N2812" s="65">
        <v>190.6776000000043</v>
      </c>
    </row>
    <row r="2813" spans="13:14" s="133" customFormat="1" ht="15.75" customHeight="1">
      <c r="M2813" s="60">
        <v>403.10999999997398</v>
      </c>
      <c r="N2813" s="65">
        <v>190.75456000000429</v>
      </c>
    </row>
    <row r="2814" spans="13:14" s="133" customFormat="1" ht="15.75" customHeight="1">
      <c r="M2814" s="60">
        <v>403.11999999997403</v>
      </c>
      <c r="N2814" s="65">
        <v>190.8315200000043</v>
      </c>
    </row>
    <row r="2815" spans="13:14" s="133" customFormat="1" ht="15.75" customHeight="1">
      <c r="M2815" s="60">
        <v>403.12999999997402</v>
      </c>
      <c r="N2815" s="65">
        <v>190.90848000000429</v>
      </c>
    </row>
    <row r="2816" spans="13:14" s="133" customFormat="1" ht="15.75" customHeight="1">
      <c r="M2816" s="60">
        <v>403.13999999997401</v>
      </c>
      <c r="N2816" s="65">
        <v>190.98544000000439</v>
      </c>
    </row>
    <row r="2817" spans="13:14" s="133" customFormat="1" ht="15.75" customHeight="1">
      <c r="M2817" s="60">
        <v>403.149999999974</v>
      </c>
      <c r="N2817" s="65">
        <v>191.0624000000044</v>
      </c>
    </row>
    <row r="2818" spans="13:14" s="133" customFormat="1" ht="15.75" customHeight="1">
      <c r="M2818" s="60">
        <v>403.15999999997399</v>
      </c>
      <c r="N2818" s="65">
        <v>191.13936000000439</v>
      </c>
    </row>
    <row r="2819" spans="13:14" s="133" customFormat="1" ht="15.75" customHeight="1">
      <c r="M2819" s="60">
        <v>403.16999999997398</v>
      </c>
      <c r="N2819" s="65">
        <v>191.2163200000044</v>
      </c>
    </row>
    <row r="2820" spans="13:14" s="133" customFormat="1" ht="15.75" customHeight="1">
      <c r="M2820" s="60">
        <v>403.17999999997397</v>
      </c>
      <c r="N2820" s="65">
        <v>191.29328000000439</v>
      </c>
    </row>
    <row r="2821" spans="13:14" s="133" customFormat="1" ht="15.75" customHeight="1">
      <c r="M2821" s="60">
        <v>403.18999999997402</v>
      </c>
      <c r="N2821" s="65">
        <v>191.3702400000044</v>
      </c>
    </row>
    <row r="2822" spans="13:14" s="133" customFormat="1" ht="15.75" customHeight="1">
      <c r="M2822" s="60">
        <v>403.19999999997401</v>
      </c>
      <c r="N2822" s="65">
        <v>191.44720000000439</v>
      </c>
    </row>
    <row r="2823" spans="13:14" s="133" customFormat="1" ht="15.75" customHeight="1">
      <c r="M2823" s="60">
        <v>403.209999999974</v>
      </c>
      <c r="N2823" s="65">
        <v>191.52416000000451</v>
      </c>
    </row>
    <row r="2824" spans="13:14" s="133" customFormat="1" ht="15.75" customHeight="1">
      <c r="M2824" s="60">
        <v>403.21999999997399</v>
      </c>
      <c r="N2824" s="65">
        <v>191.6011200000045</v>
      </c>
    </row>
    <row r="2825" spans="13:14" s="133" customFormat="1" ht="15.75" customHeight="1">
      <c r="M2825" s="60">
        <v>403.22999999997398</v>
      </c>
      <c r="N2825" s="65">
        <v>191.67808000000451</v>
      </c>
    </row>
    <row r="2826" spans="13:14" s="133" customFormat="1" ht="15.75" customHeight="1">
      <c r="M2826" s="60">
        <v>403.23999999997397</v>
      </c>
      <c r="N2826" s="65">
        <v>191.7550400000045</v>
      </c>
    </row>
    <row r="2827" spans="13:14" s="133" customFormat="1" ht="15.75" customHeight="1">
      <c r="M2827" s="60">
        <v>403.24999999997402</v>
      </c>
      <c r="N2827" s="65">
        <v>191.83200000000451</v>
      </c>
    </row>
    <row r="2828" spans="13:14" s="133" customFormat="1" ht="15.75" customHeight="1">
      <c r="M2828" s="60">
        <v>403.25999999997401</v>
      </c>
      <c r="N2828" s="65">
        <v>191.9089600000045</v>
      </c>
    </row>
    <row r="2829" spans="13:14" s="133" customFormat="1" ht="15.75" customHeight="1">
      <c r="M2829" s="60">
        <v>403.269999999974</v>
      </c>
      <c r="N2829" s="65">
        <v>191.98592000000451</v>
      </c>
    </row>
    <row r="2830" spans="13:14" s="133" customFormat="1" ht="15.75" customHeight="1">
      <c r="M2830" s="60">
        <v>403.279999999974</v>
      </c>
      <c r="N2830" s="65">
        <v>192.06288000000461</v>
      </c>
    </row>
    <row r="2831" spans="13:14" s="133" customFormat="1" ht="15.75" customHeight="1">
      <c r="M2831" s="60">
        <v>403.28999999997399</v>
      </c>
      <c r="N2831" s="65">
        <v>192.1398400000046</v>
      </c>
    </row>
    <row r="2832" spans="13:14" s="133" customFormat="1" ht="15.75" customHeight="1">
      <c r="M2832" s="60">
        <v>403.29999999997398</v>
      </c>
      <c r="N2832" s="65">
        <v>192.21680000000461</v>
      </c>
    </row>
    <row r="2833" spans="13:14" s="133" customFormat="1" ht="15.75" customHeight="1">
      <c r="M2833" s="60">
        <v>403.30999999997402</v>
      </c>
      <c r="N2833" s="65">
        <v>192.2937600000046</v>
      </c>
    </row>
    <row r="2834" spans="13:14" s="133" customFormat="1" ht="15.75" customHeight="1">
      <c r="M2834" s="60">
        <v>403.31999999997402</v>
      </c>
      <c r="N2834" s="65">
        <v>192.37072000000461</v>
      </c>
    </row>
    <row r="2835" spans="13:14" s="133" customFormat="1" ht="15.75" customHeight="1">
      <c r="M2835" s="60">
        <v>403.32999999997401</v>
      </c>
      <c r="N2835" s="65">
        <v>192.4476800000046</v>
      </c>
    </row>
    <row r="2836" spans="13:14" s="133" customFormat="1" ht="15.75" customHeight="1">
      <c r="M2836" s="60">
        <v>403.339999999974</v>
      </c>
      <c r="N2836" s="65">
        <v>192.52464000000461</v>
      </c>
    </row>
    <row r="2837" spans="13:14" s="133" customFormat="1" ht="15.75" customHeight="1">
      <c r="M2837" s="60">
        <v>403.34999999997399</v>
      </c>
      <c r="N2837" s="65">
        <v>192.60160000000471</v>
      </c>
    </row>
    <row r="2838" spans="13:14" s="133" customFormat="1" ht="15.75" customHeight="1">
      <c r="M2838" s="60">
        <v>403.35999999997398</v>
      </c>
      <c r="N2838" s="65">
        <v>192.67856000000469</v>
      </c>
    </row>
    <row r="2839" spans="13:14" s="133" customFormat="1" ht="15.75" customHeight="1">
      <c r="M2839" s="60">
        <v>403.36999999997403</v>
      </c>
      <c r="N2839" s="65">
        <v>192.75552000000471</v>
      </c>
    </row>
    <row r="2840" spans="13:14" s="133" customFormat="1" ht="15.75" customHeight="1">
      <c r="M2840" s="60">
        <v>403.37999999997402</v>
      </c>
      <c r="N2840" s="65">
        <v>192.83248000000469</v>
      </c>
    </row>
    <row r="2841" spans="13:14" s="133" customFormat="1" ht="15.75" customHeight="1">
      <c r="M2841" s="60">
        <v>403.38999999997401</v>
      </c>
      <c r="N2841" s="65">
        <v>192.90944000000471</v>
      </c>
    </row>
    <row r="2842" spans="13:14" s="133" customFormat="1" ht="15.75" customHeight="1">
      <c r="M2842" s="60">
        <v>403.399999999974</v>
      </c>
      <c r="N2842" s="65">
        <v>192.98640000000469</v>
      </c>
    </row>
    <row r="2843" spans="13:14" s="133" customFormat="1" ht="15.75" customHeight="1">
      <c r="M2843" s="60">
        <v>403.40999999997399</v>
      </c>
      <c r="N2843" s="65">
        <v>193.06336000000471</v>
      </c>
    </row>
    <row r="2844" spans="13:14" s="133" customFormat="1" ht="15.75" customHeight="1">
      <c r="M2844" s="60">
        <v>403.41999999997398</v>
      </c>
      <c r="N2844" s="65">
        <v>193.14032000000469</v>
      </c>
    </row>
    <row r="2845" spans="13:14" s="133" customFormat="1" ht="15.75" customHeight="1">
      <c r="M2845" s="60">
        <v>403.42999999997397</v>
      </c>
      <c r="N2845" s="65">
        <v>193.21728000000479</v>
      </c>
    </row>
    <row r="2846" spans="13:14" s="133" customFormat="1" ht="15.75" customHeight="1">
      <c r="M2846" s="60">
        <v>403.43999999997402</v>
      </c>
      <c r="N2846" s="65">
        <v>193.29424000000481</v>
      </c>
    </row>
    <row r="2847" spans="13:14" s="133" customFormat="1" ht="15.75" customHeight="1">
      <c r="M2847" s="60">
        <v>403.44999999997401</v>
      </c>
      <c r="N2847" s="65">
        <v>193.37120000000479</v>
      </c>
    </row>
    <row r="2848" spans="13:14" s="133" customFormat="1" ht="15.75" customHeight="1">
      <c r="M2848" s="60">
        <v>403.459999999974</v>
      </c>
      <c r="N2848" s="65">
        <v>193.4481600000048</v>
      </c>
    </row>
    <row r="2849" spans="13:14" s="133" customFormat="1" ht="15.75" customHeight="1">
      <c r="M2849" s="60">
        <v>403.46999999997399</v>
      </c>
      <c r="N2849" s="65">
        <v>193.52512000000479</v>
      </c>
    </row>
    <row r="2850" spans="13:14" s="133" customFormat="1" ht="15.75" customHeight="1">
      <c r="M2850" s="60">
        <v>403.47999999997398</v>
      </c>
      <c r="N2850" s="65">
        <v>193.6020800000048</v>
      </c>
    </row>
    <row r="2851" spans="13:14" s="133" customFormat="1" ht="15.75" customHeight="1">
      <c r="M2851" s="60">
        <v>403.48999999997397</v>
      </c>
      <c r="N2851" s="65">
        <v>193.67904000000479</v>
      </c>
    </row>
    <row r="2852" spans="13:14" s="133" customFormat="1" ht="15.75" customHeight="1">
      <c r="M2852" s="60">
        <v>403.49999999997402</v>
      </c>
      <c r="N2852" s="65">
        <v>193.75600000000489</v>
      </c>
    </row>
    <row r="2853" spans="13:14" s="133" customFormat="1" ht="15.75" customHeight="1">
      <c r="M2853" s="60">
        <v>403.50999999997401</v>
      </c>
      <c r="N2853" s="65">
        <v>193.8329600000049</v>
      </c>
    </row>
    <row r="2854" spans="13:14" s="133" customFormat="1" ht="15.75" customHeight="1">
      <c r="M2854" s="60">
        <v>403.519999999974</v>
      </c>
      <c r="N2854" s="65">
        <v>193.90992000000489</v>
      </c>
    </row>
    <row r="2855" spans="13:14" s="133" customFormat="1" ht="15.75" customHeight="1">
      <c r="M2855" s="60">
        <v>403.529999999974</v>
      </c>
      <c r="N2855" s="65">
        <v>193.9868800000049</v>
      </c>
    </row>
    <row r="2856" spans="13:14" s="133" customFormat="1" ht="15.75" customHeight="1">
      <c r="M2856" s="60">
        <v>403.53999999997399</v>
      </c>
      <c r="N2856" s="65">
        <v>194.06384000000489</v>
      </c>
    </row>
    <row r="2857" spans="13:14" s="133" customFormat="1" ht="15.75" customHeight="1">
      <c r="M2857" s="60">
        <v>403.54999999997398</v>
      </c>
      <c r="N2857" s="65">
        <v>194.1408000000049</v>
      </c>
    </row>
    <row r="2858" spans="13:14" s="133" customFormat="1" ht="15.75" customHeight="1">
      <c r="M2858" s="60">
        <v>403.55999999997402</v>
      </c>
      <c r="N2858" s="65">
        <v>194.21776000000489</v>
      </c>
    </row>
    <row r="2859" spans="13:14" s="133" customFormat="1" ht="15.75" customHeight="1">
      <c r="M2859" s="60">
        <v>403.56999999997402</v>
      </c>
      <c r="N2859" s="65">
        <v>194.29472000000499</v>
      </c>
    </row>
    <row r="2860" spans="13:14" s="133" customFormat="1" ht="15.75" customHeight="1">
      <c r="M2860" s="60">
        <v>403.57999999997401</v>
      </c>
      <c r="N2860" s="65">
        <v>194.371680000005</v>
      </c>
    </row>
    <row r="2861" spans="13:14" s="133" customFormat="1" ht="15.75" customHeight="1">
      <c r="M2861" s="60">
        <v>403.589999999974</v>
      </c>
      <c r="N2861" s="65">
        <v>194.44864000000501</v>
      </c>
    </row>
    <row r="2862" spans="13:14" s="133" customFormat="1" ht="15.75" customHeight="1">
      <c r="M2862" s="60">
        <v>403.59999999997399</v>
      </c>
      <c r="N2862" s="65">
        <v>194.525600000005</v>
      </c>
    </row>
    <row r="2863" spans="13:14" s="133" customFormat="1" ht="15.75" customHeight="1">
      <c r="M2863" s="60">
        <v>403.60999999997398</v>
      </c>
      <c r="N2863" s="65">
        <v>194.60256000000501</v>
      </c>
    </row>
    <row r="2864" spans="13:14" s="133" customFormat="1" ht="15.75" customHeight="1">
      <c r="M2864" s="60">
        <v>403.61999999997403</v>
      </c>
      <c r="N2864" s="65">
        <v>194.679520000005</v>
      </c>
    </row>
    <row r="2865" spans="13:14" s="133" customFormat="1" ht="15.75" customHeight="1">
      <c r="M2865" s="60">
        <v>403.62999999997402</v>
      </c>
      <c r="N2865" s="65">
        <v>194.75648000000501</v>
      </c>
    </row>
    <row r="2866" spans="13:14" s="133" customFormat="1" ht="15.75" customHeight="1">
      <c r="M2866" s="60">
        <v>403.63999999997401</v>
      </c>
      <c r="N2866" s="65">
        <v>194.83344000000511</v>
      </c>
    </row>
    <row r="2867" spans="13:14" s="133" customFormat="1" ht="15.75" customHeight="1">
      <c r="M2867" s="60">
        <v>403.649999999974</v>
      </c>
      <c r="N2867" s="65">
        <v>194.9104000000051</v>
      </c>
    </row>
    <row r="2868" spans="13:14" s="133" customFormat="1" ht="15.75" customHeight="1">
      <c r="M2868" s="60">
        <v>403.65999999997399</v>
      </c>
      <c r="N2868" s="65">
        <v>194.98736000000511</v>
      </c>
    </row>
    <row r="2869" spans="13:14" s="133" customFormat="1" ht="15.75" customHeight="1">
      <c r="M2869" s="60">
        <v>403.66999999997398</v>
      </c>
      <c r="N2869" s="65">
        <v>195.0643200000051</v>
      </c>
    </row>
    <row r="2870" spans="13:14" s="133" customFormat="1" ht="15.75" customHeight="1">
      <c r="M2870" s="60">
        <v>403.67999999997397</v>
      </c>
      <c r="N2870" s="65">
        <v>195.14128000000511</v>
      </c>
    </row>
    <row r="2871" spans="13:14" s="133" customFormat="1" ht="15.75" customHeight="1">
      <c r="M2871" s="60">
        <v>403.68999999997402</v>
      </c>
      <c r="N2871" s="65">
        <v>195.2182400000051</v>
      </c>
    </row>
    <row r="2872" spans="13:14" s="133" customFormat="1" ht="15.75" customHeight="1">
      <c r="M2872" s="60">
        <v>403.69999999997401</v>
      </c>
      <c r="N2872" s="65">
        <v>195.29520000000511</v>
      </c>
    </row>
    <row r="2873" spans="13:14" s="133" customFormat="1" ht="15.75" customHeight="1">
      <c r="M2873" s="60">
        <v>403.709999999974</v>
      </c>
      <c r="N2873" s="65">
        <v>195.37216000000521</v>
      </c>
    </row>
    <row r="2874" spans="13:14" s="133" customFormat="1" ht="15.75" customHeight="1">
      <c r="M2874" s="60">
        <v>403.71999999997399</v>
      </c>
      <c r="N2874" s="65">
        <v>195.44912000000519</v>
      </c>
    </row>
    <row r="2875" spans="13:14" s="133" customFormat="1" ht="15.75" customHeight="1">
      <c r="M2875" s="60">
        <v>403.72999999997398</v>
      </c>
      <c r="N2875" s="65">
        <v>195.52608000000521</v>
      </c>
    </row>
    <row r="2876" spans="13:14" s="133" customFormat="1" ht="15.75" customHeight="1">
      <c r="M2876" s="60">
        <v>403.73999999997397</v>
      </c>
      <c r="N2876" s="65">
        <v>195.60304000000519</v>
      </c>
    </row>
    <row r="2877" spans="13:14" s="133" customFormat="1" ht="15.75" customHeight="1">
      <c r="M2877" s="60">
        <v>403.74999999997402</v>
      </c>
      <c r="N2877" s="65">
        <v>195.68000000000521</v>
      </c>
    </row>
    <row r="2878" spans="13:14" s="133" customFormat="1" ht="15.75" customHeight="1">
      <c r="M2878" s="60">
        <v>403.75999999997401</v>
      </c>
      <c r="N2878" s="65">
        <v>195.75696000000519</v>
      </c>
    </row>
    <row r="2879" spans="13:14" s="133" customFormat="1" ht="15.75" customHeight="1">
      <c r="M2879" s="60">
        <v>403.769999999974</v>
      </c>
      <c r="N2879" s="65">
        <v>195.83392000000521</v>
      </c>
    </row>
    <row r="2880" spans="13:14" s="133" customFormat="1" ht="15.75" customHeight="1">
      <c r="M2880" s="60">
        <v>403.779999999974</v>
      </c>
      <c r="N2880" s="65">
        <v>195.91088000000519</v>
      </c>
    </row>
    <row r="2881" spans="13:14" s="133" customFormat="1" ht="15.75" customHeight="1">
      <c r="M2881" s="60">
        <v>403.78999999997399</v>
      </c>
      <c r="N2881" s="65">
        <v>195.98784000000529</v>
      </c>
    </row>
    <row r="2882" spans="13:14" s="133" customFormat="1" ht="15.75" customHeight="1">
      <c r="M2882" s="60">
        <v>403.79999999997398</v>
      </c>
      <c r="N2882" s="65">
        <v>196.06480000000531</v>
      </c>
    </row>
    <row r="2883" spans="13:14" s="133" customFormat="1" ht="15.75" customHeight="1">
      <c r="M2883" s="60">
        <v>403.80999999997402</v>
      </c>
      <c r="N2883" s="65">
        <v>196.14176000000529</v>
      </c>
    </row>
    <row r="2884" spans="13:14" s="133" customFormat="1" ht="15.75" customHeight="1">
      <c r="M2884" s="60">
        <v>403.81999999997402</v>
      </c>
      <c r="N2884" s="65">
        <v>196.21872000000531</v>
      </c>
    </row>
    <row r="2885" spans="13:14" s="133" customFormat="1" ht="15.75" customHeight="1">
      <c r="M2885" s="60">
        <v>403.82999999997401</v>
      </c>
      <c r="N2885" s="65">
        <v>196.29568000000529</v>
      </c>
    </row>
    <row r="2886" spans="13:14" s="133" customFormat="1" ht="15.75" customHeight="1">
      <c r="M2886" s="60">
        <v>403.839999999974</v>
      </c>
      <c r="N2886" s="65">
        <v>196.3726400000053</v>
      </c>
    </row>
    <row r="2887" spans="13:14" s="133" customFormat="1" ht="15.75" customHeight="1">
      <c r="M2887" s="60">
        <v>403.84999999997399</v>
      </c>
      <c r="N2887" s="65">
        <v>196.44960000000529</v>
      </c>
    </row>
    <row r="2888" spans="13:14" s="133" customFormat="1" ht="15.75" customHeight="1">
      <c r="M2888" s="60">
        <v>403.85999999997398</v>
      </c>
      <c r="N2888" s="65">
        <v>196.52656000000539</v>
      </c>
    </row>
    <row r="2889" spans="13:14" s="133" customFormat="1" ht="15.75" customHeight="1">
      <c r="M2889" s="60">
        <v>403.86999999997403</v>
      </c>
      <c r="N2889" s="65">
        <v>196.6035200000054</v>
      </c>
    </row>
    <row r="2890" spans="13:14" s="133" customFormat="1" ht="15.75" customHeight="1">
      <c r="M2890" s="60">
        <v>403.87999999997402</v>
      </c>
      <c r="N2890" s="65">
        <v>196.68048000000539</v>
      </c>
    </row>
    <row r="2891" spans="13:14" s="133" customFormat="1" ht="15.75" customHeight="1">
      <c r="M2891" s="60">
        <v>403.88999999997401</v>
      </c>
      <c r="N2891" s="65">
        <v>196.7574400000054</v>
      </c>
    </row>
    <row r="2892" spans="13:14" s="133" customFormat="1" ht="15.75" customHeight="1">
      <c r="M2892" s="60">
        <v>403.899999999974</v>
      </c>
      <c r="N2892" s="65">
        <v>196.83440000000539</v>
      </c>
    </row>
    <row r="2893" spans="13:14" s="133" customFormat="1" ht="15.75" customHeight="1">
      <c r="M2893" s="60">
        <v>403.90999999997399</v>
      </c>
      <c r="N2893" s="65">
        <v>196.9113600000054</v>
      </c>
    </row>
    <row r="2894" spans="13:14" s="133" customFormat="1" ht="15.75" customHeight="1">
      <c r="M2894" s="60">
        <v>403.91999999997398</v>
      </c>
      <c r="N2894" s="65">
        <v>196.98832000000539</v>
      </c>
    </row>
    <row r="2895" spans="13:14" s="133" customFormat="1" ht="15.75" customHeight="1">
      <c r="M2895" s="60">
        <v>403.92999999997397</v>
      </c>
      <c r="N2895" s="65">
        <v>197.06528000000549</v>
      </c>
    </row>
    <row r="2896" spans="13:14" s="133" customFormat="1" ht="15.75" customHeight="1">
      <c r="M2896" s="60">
        <v>403.93999999997402</v>
      </c>
      <c r="N2896" s="65">
        <v>197.1422400000055</v>
      </c>
    </row>
    <row r="2897" spans="13:14" s="133" customFormat="1" ht="15.75" customHeight="1">
      <c r="M2897" s="60">
        <v>403.94999999997401</v>
      </c>
      <c r="N2897" s="65">
        <v>197.21920000000549</v>
      </c>
    </row>
    <row r="2898" spans="13:14" s="133" customFormat="1" ht="15.75" customHeight="1">
      <c r="M2898" s="60">
        <v>403.959999999974</v>
      </c>
      <c r="N2898" s="65">
        <v>197.2961600000055</v>
      </c>
    </row>
    <row r="2899" spans="13:14" s="133" customFormat="1" ht="15.75" customHeight="1">
      <c r="M2899" s="60">
        <v>403.96999999997399</v>
      </c>
      <c r="N2899" s="65">
        <v>197.37312000000551</v>
      </c>
    </row>
    <row r="2900" spans="13:14" s="133" customFormat="1" ht="15.75" customHeight="1">
      <c r="M2900" s="60">
        <v>403.97999999997398</v>
      </c>
      <c r="N2900" s="65">
        <v>197.4500800000055</v>
      </c>
    </row>
    <row r="2901" spans="13:14" s="133" customFormat="1" ht="15.75" customHeight="1">
      <c r="M2901" s="60">
        <v>403.98999999997397</v>
      </c>
      <c r="N2901" s="65">
        <v>197.52704000000551</v>
      </c>
    </row>
    <row r="2902" spans="13:14" s="133" customFormat="1" ht="15.75" customHeight="1">
      <c r="M2902" s="60">
        <v>403.99999999997402</v>
      </c>
      <c r="N2902" s="65">
        <v>197.60400000000561</v>
      </c>
    </row>
    <row r="2903" spans="13:14" s="133" customFormat="1" ht="15.75" customHeight="1">
      <c r="M2903" s="60">
        <v>404.00999999997401</v>
      </c>
      <c r="N2903" s="65">
        <v>197.6809600000056</v>
      </c>
    </row>
    <row r="2904" spans="13:14" s="133" customFormat="1" ht="15.75" customHeight="1">
      <c r="M2904" s="60">
        <v>404.019999999974</v>
      </c>
      <c r="N2904" s="65">
        <v>197.75792000000561</v>
      </c>
    </row>
    <row r="2905" spans="13:14" s="133" customFormat="1" ht="15.75" customHeight="1">
      <c r="M2905" s="60">
        <v>404.029999999974</v>
      </c>
      <c r="N2905" s="65">
        <v>197.8348800000056</v>
      </c>
    </row>
    <row r="2906" spans="13:14" s="133" customFormat="1" ht="15.75" customHeight="1">
      <c r="M2906" s="60">
        <v>404.03999999997399</v>
      </c>
      <c r="N2906" s="65">
        <v>197.91184000000561</v>
      </c>
    </row>
    <row r="2907" spans="13:14" s="133" customFormat="1" ht="15.75" customHeight="1">
      <c r="M2907" s="60">
        <v>404.04999999997398</v>
      </c>
      <c r="N2907" s="65">
        <v>197.9888000000056</v>
      </c>
    </row>
    <row r="2908" spans="13:14" s="133" customFormat="1" ht="15.75" customHeight="1">
      <c r="M2908" s="60">
        <v>404.05999999997402</v>
      </c>
      <c r="N2908" s="65">
        <v>198.06576000000561</v>
      </c>
    </row>
    <row r="2909" spans="13:14" s="133" customFormat="1" ht="15.75" customHeight="1">
      <c r="M2909" s="60">
        <v>404.06999999997402</v>
      </c>
      <c r="N2909" s="65">
        <v>198.14272000000571</v>
      </c>
    </row>
    <row r="2910" spans="13:14" s="133" customFormat="1" ht="15.75" customHeight="1">
      <c r="M2910" s="60">
        <v>404.07999999997401</v>
      </c>
      <c r="N2910" s="65">
        <v>198.2196800000057</v>
      </c>
    </row>
    <row r="2911" spans="13:14" s="133" customFormat="1" ht="15.75" customHeight="1">
      <c r="M2911" s="60">
        <v>404.089999999974</v>
      </c>
      <c r="N2911" s="65">
        <v>198.29664000000571</v>
      </c>
    </row>
    <row r="2912" spans="13:14" s="133" customFormat="1" ht="15.75" customHeight="1">
      <c r="M2912" s="60">
        <v>404.09999999997302</v>
      </c>
      <c r="N2912" s="65">
        <v>198.37360000000569</v>
      </c>
    </row>
    <row r="2913" spans="13:14" s="133" customFormat="1" ht="15.75" customHeight="1">
      <c r="M2913" s="60">
        <v>404.10999999997301</v>
      </c>
      <c r="N2913" s="65">
        <v>198.45056000000571</v>
      </c>
    </row>
    <row r="2914" spans="13:14" s="133" customFormat="1" ht="15.75" customHeight="1">
      <c r="M2914" s="60">
        <v>404.11999999997403</v>
      </c>
      <c r="N2914" s="65">
        <v>198.52752000000569</v>
      </c>
    </row>
    <row r="2915" spans="13:14" s="133" customFormat="1" ht="15.75" customHeight="1">
      <c r="M2915" s="60">
        <v>404.12999999997402</v>
      </c>
      <c r="N2915" s="65">
        <v>198.60448000000571</v>
      </c>
    </row>
    <row r="2916" spans="13:14" s="133" customFormat="1" ht="15.75" customHeight="1">
      <c r="M2916" s="60">
        <v>404.13999999997299</v>
      </c>
      <c r="N2916" s="65">
        <v>198.68144000000581</v>
      </c>
    </row>
    <row r="2917" spans="13:14" s="133" customFormat="1" ht="15.75" customHeight="1">
      <c r="M2917" s="60">
        <v>404.14999999997298</v>
      </c>
      <c r="N2917" s="65">
        <v>198.75840000000579</v>
      </c>
    </row>
    <row r="2918" spans="13:14" s="133" customFormat="1" ht="15.75" customHeight="1">
      <c r="M2918" s="60">
        <v>404.15999999997302</v>
      </c>
      <c r="N2918" s="65">
        <v>198.83536000000581</v>
      </c>
    </row>
    <row r="2919" spans="13:14" s="133" customFormat="1" ht="15.75" customHeight="1">
      <c r="M2919" s="60">
        <v>404.16999999997302</v>
      </c>
      <c r="N2919" s="65">
        <v>198.91232000000579</v>
      </c>
    </row>
    <row r="2920" spans="13:14" s="133" customFormat="1" ht="15.75" customHeight="1">
      <c r="M2920" s="60">
        <v>404.17999999997301</v>
      </c>
      <c r="N2920" s="65">
        <v>198.98928000000581</v>
      </c>
    </row>
    <row r="2921" spans="13:14" s="133" customFormat="1" ht="15.75" customHeight="1">
      <c r="M2921" s="60">
        <v>404.18999999997402</v>
      </c>
      <c r="N2921" s="65">
        <v>199.06624000000579</v>
      </c>
    </row>
    <row r="2922" spans="13:14" s="133" customFormat="1" ht="15.75" customHeight="1">
      <c r="M2922" s="60">
        <v>404.19999999997299</v>
      </c>
      <c r="N2922" s="65">
        <v>199.14320000000581</v>
      </c>
    </row>
    <row r="2923" spans="13:14" s="133" customFormat="1" ht="15.75" customHeight="1">
      <c r="M2923" s="60">
        <v>404.20999999997298</v>
      </c>
      <c r="N2923" s="65">
        <v>199.22016000000579</v>
      </c>
    </row>
    <row r="2924" spans="13:14" s="133" customFormat="1" ht="15.75" customHeight="1">
      <c r="M2924" s="60">
        <v>404.21999999997303</v>
      </c>
      <c r="N2924" s="65">
        <v>199.29712000000589</v>
      </c>
    </row>
    <row r="2925" spans="13:14" s="133" customFormat="1" ht="15.75" customHeight="1">
      <c r="M2925" s="60">
        <v>404.22999999997302</v>
      </c>
      <c r="N2925" s="65">
        <v>199.3740800000059</v>
      </c>
    </row>
    <row r="2926" spans="13:14" s="133" customFormat="1" ht="15.75" customHeight="1">
      <c r="M2926" s="60">
        <v>404.23999999997301</v>
      </c>
      <c r="N2926" s="65">
        <v>199.45104000000589</v>
      </c>
    </row>
    <row r="2927" spans="13:14" s="133" customFormat="1" ht="15.75" customHeight="1">
      <c r="M2927" s="60">
        <v>404.249999999973</v>
      </c>
      <c r="N2927" s="65">
        <v>199.5280000000059</v>
      </c>
    </row>
    <row r="2928" spans="13:14" s="133" customFormat="1" ht="15.75" customHeight="1">
      <c r="M2928" s="60">
        <v>404.25999999997299</v>
      </c>
      <c r="N2928" s="65">
        <v>199.60496000000589</v>
      </c>
    </row>
    <row r="2929" spans="13:14" s="133" customFormat="1" ht="15.75" customHeight="1">
      <c r="M2929" s="60">
        <v>404.26999999997298</v>
      </c>
      <c r="N2929" s="65">
        <v>199.6819200000059</v>
      </c>
    </row>
    <row r="2930" spans="13:14" s="133" customFormat="1" ht="15.75" customHeight="1">
      <c r="M2930" s="60">
        <v>404.27999999997297</v>
      </c>
      <c r="N2930" s="65">
        <v>199.75888000000589</v>
      </c>
    </row>
    <row r="2931" spans="13:14" s="133" customFormat="1" ht="15.75" customHeight="1">
      <c r="M2931" s="60">
        <v>404.28999999997302</v>
      </c>
      <c r="N2931" s="65">
        <v>199.83584000000599</v>
      </c>
    </row>
    <row r="2932" spans="13:14" s="133" customFormat="1" ht="15.75" customHeight="1">
      <c r="M2932" s="60">
        <v>404.29999999997301</v>
      </c>
      <c r="N2932" s="65">
        <v>199.912800000006</v>
      </c>
    </row>
    <row r="2933" spans="13:14" s="133" customFormat="1" ht="15.75" customHeight="1">
      <c r="M2933" s="60">
        <v>404.309999999973</v>
      </c>
      <c r="N2933" s="65">
        <v>199.98976000000599</v>
      </c>
    </row>
    <row r="2934" spans="13:14" s="133" customFormat="1" ht="15.75" customHeight="1">
      <c r="M2934" s="60">
        <v>404.31999999997299</v>
      </c>
      <c r="N2934" s="65">
        <v>200.066720000006</v>
      </c>
    </row>
    <row r="2935" spans="13:14" s="133" customFormat="1" ht="15.75" customHeight="1">
      <c r="M2935" s="60">
        <v>404.32999999997298</v>
      </c>
      <c r="N2935" s="65">
        <v>200.14368000000599</v>
      </c>
    </row>
    <row r="2936" spans="13:14" s="133" customFormat="1" ht="15.75" customHeight="1">
      <c r="M2936" s="60">
        <v>404.33999999997297</v>
      </c>
      <c r="N2936" s="65">
        <v>200.220640000006</v>
      </c>
    </row>
    <row r="2937" spans="13:14" s="133" customFormat="1" ht="15.75" customHeight="1">
      <c r="M2937" s="60">
        <v>404.34999999997302</v>
      </c>
      <c r="N2937" s="65">
        <v>200.29760000000601</v>
      </c>
    </row>
    <row r="2938" spans="13:14" s="133" customFormat="1" ht="15.75" customHeight="1">
      <c r="M2938" s="60">
        <v>404.35999999997301</v>
      </c>
      <c r="N2938" s="65">
        <v>200.37456000000611</v>
      </c>
    </row>
    <row r="2939" spans="13:14" s="133" customFormat="1" ht="15.75" customHeight="1">
      <c r="M2939" s="60">
        <v>404.369999999973</v>
      </c>
      <c r="N2939" s="65">
        <v>200.4515200000061</v>
      </c>
    </row>
    <row r="2940" spans="13:14" s="133" customFormat="1" ht="15.75" customHeight="1">
      <c r="M2940" s="60">
        <v>404.37999999997299</v>
      </c>
      <c r="N2940" s="65">
        <v>200.52848000000611</v>
      </c>
    </row>
    <row r="2941" spans="13:14" s="133" customFormat="1" ht="15.75" customHeight="1">
      <c r="M2941" s="60">
        <v>404.38999999997299</v>
      </c>
      <c r="N2941" s="65">
        <v>200.6054400000061</v>
      </c>
    </row>
    <row r="2942" spans="13:14" s="133" customFormat="1" ht="15.75" customHeight="1">
      <c r="M2942" s="60">
        <v>404.39999999997298</v>
      </c>
      <c r="N2942" s="65">
        <v>200.68240000000611</v>
      </c>
    </row>
    <row r="2943" spans="13:14" s="133" customFormat="1" ht="15.75" customHeight="1">
      <c r="M2943" s="60">
        <v>404.40999999997302</v>
      </c>
      <c r="N2943" s="65">
        <v>200.7593600000061</v>
      </c>
    </row>
    <row r="2944" spans="13:14" s="133" customFormat="1" ht="15.75" customHeight="1">
      <c r="M2944" s="60">
        <v>404.41999999997302</v>
      </c>
      <c r="N2944" s="65">
        <v>200.83632000000611</v>
      </c>
    </row>
    <row r="2945" spans="13:14" s="133" customFormat="1" ht="15.75" customHeight="1">
      <c r="M2945" s="60">
        <v>404.42999999997301</v>
      </c>
      <c r="N2945" s="65">
        <v>200.91328000000621</v>
      </c>
    </row>
    <row r="2946" spans="13:14" s="133" customFormat="1" ht="15.75" customHeight="1">
      <c r="M2946" s="60">
        <v>404.439999999973</v>
      </c>
      <c r="N2946" s="65">
        <v>200.9902400000062</v>
      </c>
    </row>
    <row r="2947" spans="13:14" s="133" customFormat="1" ht="15.75" customHeight="1">
      <c r="M2947" s="60">
        <v>404.44999999997299</v>
      </c>
      <c r="N2947" s="65">
        <v>201.06720000000621</v>
      </c>
    </row>
    <row r="2948" spans="13:14" s="133" customFormat="1" ht="15.75" customHeight="1">
      <c r="M2948" s="60">
        <v>404.45999999997298</v>
      </c>
      <c r="N2948" s="65">
        <v>201.1441600000062</v>
      </c>
    </row>
    <row r="2949" spans="13:14" s="133" customFormat="1" ht="15.75" customHeight="1">
      <c r="M2949" s="60">
        <v>404.46999999997303</v>
      </c>
      <c r="N2949" s="65">
        <v>201.22112000000621</v>
      </c>
    </row>
    <row r="2950" spans="13:14" s="133" customFormat="1" ht="15.75" customHeight="1">
      <c r="M2950" s="60">
        <v>404.47999999997302</v>
      </c>
      <c r="N2950" s="65">
        <v>201.29808000000619</v>
      </c>
    </row>
    <row r="2951" spans="13:14" s="133" customFormat="1" ht="15.75" customHeight="1">
      <c r="M2951" s="60">
        <v>404.48999999997301</v>
      </c>
      <c r="N2951" s="65">
        <v>201.37504000000621</v>
      </c>
    </row>
    <row r="2952" spans="13:14" s="133" customFormat="1" ht="15.75" customHeight="1">
      <c r="M2952" s="60">
        <v>404.499999999973</v>
      </c>
      <c r="N2952" s="65">
        <v>201.45200000000631</v>
      </c>
    </row>
    <row r="2953" spans="13:14" s="133" customFormat="1" ht="15.75" customHeight="1">
      <c r="M2953" s="60">
        <v>404.50999999997299</v>
      </c>
      <c r="N2953" s="65">
        <v>201.52896000000629</v>
      </c>
    </row>
    <row r="2954" spans="13:14" s="133" customFormat="1" ht="15.75" customHeight="1">
      <c r="M2954" s="60">
        <v>404.51999999997298</v>
      </c>
      <c r="N2954" s="65">
        <v>201.60592000000631</v>
      </c>
    </row>
    <row r="2955" spans="13:14" s="133" customFormat="1" ht="15.75" customHeight="1">
      <c r="M2955" s="60">
        <v>404.52999999997297</v>
      </c>
      <c r="N2955" s="65">
        <v>201.68288000000629</v>
      </c>
    </row>
    <row r="2956" spans="13:14" s="133" customFormat="1" ht="15.75" customHeight="1">
      <c r="M2956" s="60">
        <v>404.53999999997302</v>
      </c>
      <c r="N2956" s="65">
        <v>201.75984000000631</v>
      </c>
    </row>
    <row r="2957" spans="13:14" s="133" customFormat="1" ht="15.75" customHeight="1">
      <c r="M2957" s="60">
        <v>404.54999999997301</v>
      </c>
      <c r="N2957" s="65">
        <v>201.83680000000629</v>
      </c>
    </row>
    <row r="2958" spans="13:14" s="133" customFormat="1" ht="15.75" customHeight="1">
      <c r="M2958" s="60">
        <v>404.559999999973</v>
      </c>
      <c r="N2958" s="65">
        <v>201.91376000000631</v>
      </c>
    </row>
    <row r="2959" spans="13:14" s="133" customFormat="1" ht="15.75" customHeight="1">
      <c r="M2959" s="60">
        <v>404.56999999997299</v>
      </c>
      <c r="N2959" s="65">
        <v>201.99072000000629</v>
      </c>
    </row>
    <row r="2960" spans="13:14" s="133" customFormat="1" ht="15.75" customHeight="1">
      <c r="M2960" s="60">
        <v>404.57999999997298</v>
      </c>
      <c r="N2960" s="65">
        <v>202.06768000000639</v>
      </c>
    </row>
    <row r="2961" spans="13:14" s="133" customFormat="1" ht="15.75" customHeight="1">
      <c r="M2961" s="60">
        <v>404.58999999997297</v>
      </c>
      <c r="N2961" s="65">
        <v>202.1446400000064</v>
      </c>
    </row>
    <row r="2962" spans="13:14" s="133" customFormat="1" ht="15.75" customHeight="1">
      <c r="M2962" s="60">
        <v>404.59999999997302</v>
      </c>
      <c r="N2962" s="65">
        <v>202.22160000000639</v>
      </c>
    </row>
    <row r="2963" spans="13:14" s="133" customFormat="1" ht="15.75" customHeight="1">
      <c r="M2963" s="60">
        <v>404.60999999997301</v>
      </c>
      <c r="N2963" s="65">
        <v>202.2985600000064</v>
      </c>
    </row>
    <row r="2964" spans="13:14" s="133" customFormat="1" ht="15.75" customHeight="1">
      <c r="M2964" s="60">
        <v>404.619999999973</v>
      </c>
      <c r="N2964" s="65">
        <v>202.37552000000639</v>
      </c>
    </row>
    <row r="2965" spans="13:14" s="133" customFormat="1" ht="15.75" customHeight="1">
      <c r="M2965" s="60">
        <v>404.62999999997299</v>
      </c>
      <c r="N2965" s="65">
        <v>202.4524800000064</v>
      </c>
    </row>
    <row r="2966" spans="13:14" s="133" customFormat="1" ht="15.75" customHeight="1">
      <c r="M2966" s="60">
        <v>404.63999999997299</v>
      </c>
      <c r="N2966" s="65">
        <v>202.52944000000639</v>
      </c>
    </row>
    <row r="2967" spans="13:14" s="133" customFormat="1" ht="15.75" customHeight="1">
      <c r="M2967" s="60">
        <v>404.64999999997298</v>
      </c>
      <c r="N2967" s="65">
        <v>202.60640000000649</v>
      </c>
    </row>
    <row r="2968" spans="13:14" s="133" customFormat="1" ht="15.75" customHeight="1">
      <c r="M2968" s="60">
        <v>404.65999999997302</v>
      </c>
      <c r="N2968" s="65">
        <v>202.6833600000065</v>
      </c>
    </row>
    <row r="2969" spans="13:14" s="133" customFormat="1" ht="15.75" customHeight="1">
      <c r="M2969" s="60">
        <v>404.66999999997302</v>
      </c>
      <c r="N2969" s="65">
        <v>202.76032000000649</v>
      </c>
    </row>
    <row r="2970" spans="13:14" s="133" customFormat="1" ht="15.75" customHeight="1">
      <c r="M2970" s="60">
        <v>404.67999999997301</v>
      </c>
      <c r="N2970" s="65">
        <v>202.8372800000065</v>
      </c>
    </row>
    <row r="2971" spans="13:14" s="133" customFormat="1" ht="15.75" customHeight="1">
      <c r="M2971" s="60">
        <v>404.689999999973</v>
      </c>
      <c r="N2971" s="65">
        <v>202.91424000000649</v>
      </c>
    </row>
    <row r="2972" spans="13:14" s="133" customFormat="1" ht="15.75" customHeight="1">
      <c r="M2972" s="60">
        <v>404.69999999997299</v>
      </c>
      <c r="N2972" s="65">
        <v>202.9912000000065</v>
      </c>
    </row>
    <row r="2973" spans="13:14" s="133" customFormat="1" ht="15.75" customHeight="1">
      <c r="M2973" s="60">
        <v>404.70999999997298</v>
      </c>
      <c r="N2973" s="65">
        <v>203.06816000000649</v>
      </c>
    </row>
    <row r="2974" spans="13:14" s="133" customFormat="1" ht="15.75" customHeight="1">
      <c r="M2974" s="60">
        <v>404.71999999997303</v>
      </c>
      <c r="N2974" s="65">
        <v>203.14512000000661</v>
      </c>
    </row>
    <row r="2975" spans="13:14" s="133" customFormat="1" ht="15.75" customHeight="1">
      <c r="M2975" s="60">
        <v>404.72999999997302</v>
      </c>
      <c r="N2975" s="65">
        <v>203.2220800000066</v>
      </c>
    </row>
    <row r="2976" spans="13:14" s="133" customFormat="1" ht="15.75" customHeight="1">
      <c r="M2976" s="60">
        <v>404.73999999997301</v>
      </c>
      <c r="N2976" s="65">
        <v>203.29904000000661</v>
      </c>
    </row>
    <row r="2977" spans="13:14" s="133" customFormat="1" ht="15.75" customHeight="1">
      <c r="M2977" s="60">
        <v>404.749999999973</v>
      </c>
      <c r="N2977" s="65">
        <v>203.3760000000066</v>
      </c>
    </row>
    <row r="2978" spans="13:14" s="133" customFormat="1" ht="15.75" customHeight="1">
      <c r="M2978" s="60">
        <v>404.75999999997299</v>
      </c>
      <c r="N2978" s="65">
        <v>203.45296000000661</v>
      </c>
    </row>
    <row r="2979" spans="13:14" s="133" customFormat="1" ht="15.75" customHeight="1">
      <c r="M2979" s="60">
        <v>404.76999999997298</v>
      </c>
      <c r="N2979" s="65">
        <v>203.5299200000066</v>
      </c>
    </row>
    <row r="2980" spans="13:14" s="133" customFormat="1" ht="15.75" customHeight="1">
      <c r="M2980" s="60">
        <v>404.77999999997297</v>
      </c>
      <c r="N2980" s="65">
        <v>203.60688000000661</v>
      </c>
    </row>
    <row r="2981" spans="13:14" s="133" customFormat="1" ht="15.75" customHeight="1">
      <c r="M2981" s="60">
        <v>404.78999999997302</v>
      </c>
      <c r="N2981" s="65">
        <v>203.68384000000671</v>
      </c>
    </row>
    <row r="2982" spans="13:14" s="133" customFormat="1" ht="15.75" customHeight="1">
      <c r="M2982" s="60">
        <v>404.79999999997301</v>
      </c>
      <c r="N2982" s="65">
        <v>203.7608000000067</v>
      </c>
    </row>
    <row r="2983" spans="13:14" s="133" customFormat="1" ht="15.75" customHeight="1">
      <c r="M2983" s="60">
        <v>404.809999999973</v>
      </c>
      <c r="N2983" s="65">
        <v>203.83776000000671</v>
      </c>
    </row>
    <row r="2984" spans="13:14" s="133" customFormat="1" ht="15.75" customHeight="1">
      <c r="M2984" s="60">
        <v>404.81999999997299</v>
      </c>
      <c r="N2984" s="65">
        <v>203.9147200000067</v>
      </c>
    </row>
    <row r="2985" spans="13:14" s="133" customFormat="1" ht="15.75" customHeight="1">
      <c r="M2985" s="60">
        <v>404.82999999997298</v>
      </c>
      <c r="N2985" s="65">
        <v>203.99168000000671</v>
      </c>
    </row>
    <row r="2986" spans="13:14" s="133" customFormat="1" ht="15.75" customHeight="1">
      <c r="M2986" s="60">
        <v>404.83999999997297</v>
      </c>
      <c r="N2986" s="65">
        <v>204.0686400000067</v>
      </c>
    </row>
    <row r="2987" spans="13:14" s="133" customFormat="1" ht="15.75" customHeight="1">
      <c r="M2987" s="60">
        <v>404.84999999997302</v>
      </c>
      <c r="N2987" s="65">
        <v>204.14560000000671</v>
      </c>
    </row>
    <row r="2988" spans="13:14" s="133" customFormat="1" ht="15.75" customHeight="1">
      <c r="M2988" s="60">
        <v>404.85999999997301</v>
      </c>
      <c r="N2988" s="65">
        <v>204.22256000000681</v>
      </c>
    </row>
    <row r="2989" spans="13:14" s="133" customFormat="1" ht="15.75" customHeight="1">
      <c r="M2989" s="60">
        <v>404.869999999973</v>
      </c>
      <c r="N2989" s="65">
        <v>204.29952000000679</v>
      </c>
    </row>
    <row r="2990" spans="13:14" s="133" customFormat="1" ht="15.75" customHeight="1">
      <c r="M2990" s="60">
        <v>404.87999999997299</v>
      </c>
      <c r="N2990" s="65">
        <v>204.37648000000681</v>
      </c>
    </row>
    <row r="2991" spans="13:14" s="133" customFormat="1" ht="15.75" customHeight="1">
      <c r="M2991" s="60">
        <v>404.88999999997299</v>
      </c>
      <c r="N2991" s="65">
        <v>204.45344000000679</v>
      </c>
    </row>
    <row r="2992" spans="13:14" s="133" customFormat="1" ht="15.75" customHeight="1">
      <c r="M2992" s="60">
        <v>404.89999999997298</v>
      </c>
      <c r="N2992" s="65">
        <v>204.53040000000681</v>
      </c>
    </row>
    <row r="2993" spans="13:14" s="133" customFormat="1" ht="15.75" customHeight="1">
      <c r="M2993" s="60">
        <v>404.90999999997302</v>
      </c>
      <c r="N2993" s="65">
        <v>204.60736000000679</v>
      </c>
    </row>
    <row r="2994" spans="13:14" s="133" customFormat="1" ht="15.75" customHeight="1">
      <c r="M2994" s="60">
        <v>404.91999999997302</v>
      </c>
      <c r="N2994" s="65">
        <v>204.68432000000681</v>
      </c>
    </row>
    <row r="2995" spans="13:14" s="133" customFormat="1" ht="15.75" customHeight="1">
      <c r="M2995" s="60">
        <v>404.92999999997301</v>
      </c>
      <c r="N2995" s="65">
        <v>204.76128000000679</v>
      </c>
    </row>
    <row r="2996" spans="13:14" s="133" customFormat="1" ht="15.75" customHeight="1">
      <c r="M2996" s="60">
        <v>404.939999999973</v>
      </c>
      <c r="N2996" s="65">
        <v>204.83824000000689</v>
      </c>
    </row>
    <row r="2997" spans="13:14" s="133" customFormat="1" ht="15.75" customHeight="1">
      <c r="M2997" s="60">
        <v>404.94999999997299</v>
      </c>
      <c r="N2997" s="65">
        <v>204.91520000000691</v>
      </c>
    </row>
    <row r="2998" spans="13:14" s="133" customFormat="1" ht="15.75" customHeight="1">
      <c r="M2998" s="60">
        <v>404.95999999997298</v>
      </c>
      <c r="N2998" s="65">
        <v>204.99216000000689</v>
      </c>
    </row>
    <row r="2999" spans="13:14" s="133" customFormat="1" ht="15.75" customHeight="1">
      <c r="M2999" s="60">
        <v>404.96999999997303</v>
      </c>
      <c r="N2999" s="65">
        <v>205.0691200000069</v>
      </c>
    </row>
    <row r="3000" spans="13:14" s="133" customFormat="1" ht="15.75" customHeight="1">
      <c r="M3000" s="60">
        <v>404.97999999997302</v>
      </c>
      <c r="N3000" s="65">
        <v>205.14608000000689</v>
      </c>
    </row>
    <row r="3001" spans="13:14" s="133" customFormat="1" ht="15.75" customHeight="1">
      <c r="M3001" s="60">
        <v>404.98999999997301</v>
      </c>
      <c r="N3001" s="65">
        <v>205.2230400000069</v>
      </c>
    </row>
    <row r="3002" spans="13:14" s="133" customFormat="1" ht="15.75" customHeight="1">
      <c r="M3002" s="59">
        <v>404.999999999973</v>
      </c>
      <c r="N3002" s="65">
        <v>205.3</v>
      </c>
    </row>
    <row r="3003" spans="13:14" s="133" customFormat="1" ht="15.75" customHeight="1">
      <c r="M3003" s="60">
        <v>405.00999999997299</v>
      </c>
      <c r="N3003" s="65">
        <v>205.38641999999999</v>
      </c>
    </row>
    <row r="3004" spans="13:14" s="133" customFormat="1" ht="15.75" customHeight="1">
      <c r="M3004" s="60">
        <v>405.01999999997298</v>
      </c>
      <c r="N3004" s="65">
        <v>205.47283999999999</v>
      </c>
    </row>
    <row r="3005" spans="13:14" s="133" customFormat="1" ht="15.75" customHeight="1">
      <c r="M3005" s="60">
        <v>405.02999999997297</v>
      </c>
      <c r="N3005" s="65">
        <v>205.55925999999999</v>
      </c>
    </row>
    <row r="3006" spans="13:14" s="133" customFormat="1" ht="15.75" customHeight="1">
      <c r="M3006" s="60">
        <v>405.03999999997302</v>
      </c>
      <c r="N3006" s="65">
        <v>205.64568</v>
      </c>
    </row>
    <row r="3007" spans="13:14" s="133" customFormat="1" ht="15.75" customHeight="1">
      <c r="M3007" s="60">
        <v>405.04999999997301</v>
      </c>
      <c r="N3007" s="65">
        <v>205.7321</v>
      </c>
    </row>
    <row r="3008" spans="13:14" s="133" customFormat="1" ht="15.75" customHeight="1">
      <c r="M3008" s="60">
        <v>405.059999999973</v>
      </c>
      <c r="N3008" s="65">
        <v>205.81852000000001</v>
      </c>
    </row>
    <row r="3009" spans="13:14" s="133" customFormat="1" ht="15.75" customHeight="1">
      <c r="M3009" s="60">
        <v>405.06999999997299</v>
      </c>
      <c r="N3009" s="65">
        <v>205.90494000000001</v>
      </c>
    </row>
    <row r="3010" spans="13:14" s="133" customFormat="1" ht="15.75" customHeight="1">
      <c r="M3010" s="60">
        <v>405.07999999997298</v>
      </c>
      <c r="N3010" s="65">
        <v>205.99135999999999</v>
      </c>
    </row>
    <row r="3011" spans="13:14" s="133" customFormat="1" ht="15.75" customHeight="1">
      <c r="M3011" s="60">
        <v>405.08999999997297</v>
      </c>
      <c r="N3011" s="65">
        <v>206.07777999999999</v>
      </c>
    </row>
    <row r="3012" spans="13:14" s="133" customFormat="1" ht="15.75" customHeight="1">
      <c r="M3012" s="60">
        <v>405.09999999997302</v>
      </c>
      <c r="N3012" s="65">
        <v>206.16420000000011</v>
      </c>
    </row>
    <row r="3013" spans="13:14" s="133" customFormat="1" ht="15.75" customHeight="1">
      <c r="M3013" s="60">
        <v>405.10999999997301</v>
      </c>
      <c r="N3013" s="65">
        <v>206.25062000000011</v>
      </c>
    </row>
    <row r="3014" spans="13:14" s="133" customFormat="1" ht="15.75" customHeight="1">
      <c r="M3014" s="60">
        <v>405.119999999973</v>
      </c>
      <c r="N3014" s="65">
        <v>206.33704000000009</v>
      </c>
    </row>
    <row r="3015" spans="13:14" s="133" customFormat="1" ht="15.75" customHeight="1">
      <c r="M3015" s="60">
        <v>405.12999999997299</v>
      </c>
      <c r="N3015" s="65">
        <v>206.42346000000009</v>
      </c>
    </row>
    <row r="3016" spans="13:14" s="133" customFormat="1" ht="15.75" customHeight="1">
      <c r="M3016" s="60">
        <v>405.13999999997299</v>
      </c>
      <c r="N3016" s="65">
        <v>206.50988000000009</v>
      </c>
    </row>
    <row r="3017" spans="13:14" s="133" customFormat="1" ht="15.75" customHeight="1">
      <c r="M3017" s="60">
        <v>405.14999999997298</v>
      </c>
      <c r="N3017" s="65">
        <v>206.5963000000001</v>
      </c>
    </row>
    <row r="3018" spans="13:14" s="133" customFormat="1" ht="15.75" customHeight="1">
      <c r="M3018" s="60">
        <v>405.15999999997302</v>
      </c>
      <c r="N3018" s="65">
        <v>206.6827200000001</v>
      </c>
    </row>
    <row r="3019" spans="13:14" s="133" customFormat="1" ht="15.75" customHeight="1">
      <c r="M3019" s="60">
        <v>405.16999999997302</v>
      </c>
      <c r="N3019" s="65">
        <v>206.76914000000011</v>
      </c>
    </row>
    <row r="3020" spans="13:14" s="133" customFormat="1" ht="15.75" customHeight="1">
      <c r="M3020" s="60">
        <v>405.17999999997301</v>
      </c>
      <c r="N3020" s="65">
        <v>206.85556000000011</v>
      </c>
    </row>
    <row r="3021" spans="13:14" s="133" customFormat="1" ht="15.75" customHeight="1">
      <c r="M3021" s="60">
        <v>405.189999999973</v>
      </c>
      <c r="N3021" s="65">
        <v>206.94198000000009</v>
      </c>
    </row>
    <row r="3022" spans="13:14" s="133" customFormat="1" ht="15.75" customHeight="1">
      <c r="M3022" s="60">
        <v>405.19999999997202</v>
      </c>
      <c r="N3022" s="65">
        <v>207.02840000000009</v>
      </c>
    </row>
    <row r="3023" spans="13:14" s="133" customFormat="1" ht="15.75" customHeight="1">
      <c r="M3023" s="60">
        <v>405.20999999997201</v>
      </c>
      <c r="N3023" s="65">
        <v>207.11482000000009</v>
      </c>
    </row>
    <row r="3024" spans="13:14" s="133" customFormat="1" ht="15.75" customHeight="1">
      <c r="M3024" s="60">
        <v>405.21999999997303</v>
      </c>
      <c r="N3024" s="65">
        <v>207.2012400000001</v>
      </c>
    </row>
    <row r="3025" spans="13:14" s="133" customFormat="1" ht="15.75" customHeight="1">
      <c r="M3025" s="60">
        <v>405.22999999997302</v>
      </c>
      <c r="N3025" s="65">
        <v>207.2876600000001</v>
      </c>
    </row>
    <row r="3026" spans="13:14" s="133" customFormat="1" ht="15.75" customHeight="1">
      <c r="M3026" s="60">
        <v>405.23999999997199</v>
      </c>
      <c r="N3026" s="65">
        <v>207.37408000000011</v>
      </c>
    </row>
    <row r="3027" spans="13:14" s="133" customFormat="1" ht="15.75" customHeight="1">
      <c r="M3027" s="60">
        <v>405.24999999997198</v>
      </c>
      <c r="N3027" s="65">
        <v>207.46050000000011</v>
      </c>
    </row>
    <row r="3028" spans="13:14" s="133" customFormat="1" ht="15.75" customHeight="1">
      <c r="M3028" s="60">
        <v>405.25999999997202</v>
      </c>
      <c r="N3028" s="65">
        <v>207.54692000000011</v>
      </c>
    </row>
    <row r="3029" spans="13:14" s="133" customFormat="1" ht="15.75" customHeight="1">
      <c r="M3029" s="60">
        <v>405.26999999997201</v>
      </c>
      <c r="N3029" s="65">
        <v>207.63334000000009</v>
      </c>
    </row>
    <row r="3030" spans="13:14" s="133" customFormat="1" ht="15.75" customHeight="1">
      <c r="M3030" s="60">
        <v>405.27999999997297</v>
      </c>
      <c r="N3030" s="65">
        <v>207.71976000000009</v>
      </c>
    </row>
    <row r="3031" spans="13:14" s="133" customFormat="1" ht="15.75" customHeight="1">
      <c r="M3031" s="60">
        <v>405.28999999997302</v>
      </c>
      <c r="N3031" s="65">
        <v>207.8061800000001</v>
      </c>
    </row>
    <row r="3032" spans="13:14" s="133" customFormat="1" ht="15.75" customHeight="1">
      <c r="M3032" s="60">
        <v>405.29999999997199</v>
      </c>
      <c r="N3032" s="65">
        <v>207.8926000000001</v>
      </c>
    </row>
    <row r="3033" spans="13:14" s="133" customFormat="1" ht="15.75" customHeight="1">
      <c r="M3033" s="60">
        <v>405.30999999997198</v>
      </c>
      <c r="N3033" s="65">
        <v>207.97902000000011</v>
      </c>
    </row>
    <row r="3034" spans="13:14" s="133" customFormat="1" ht="15.75" customHeight="1">
      <c r="M3034" s="60">
        <v>405.31999999997203</v>
      </c>
      <c r="N3034" s="65">
        <v>208.06544000000011</v>
      </c>
    </row>
    <row r="3035" spans="13:14" s="133" customFormat="1" ht="15.75" customHeight="1">
      <c r="M3035" s="60">
        <v>405.32999999997202</v>
      </c>
      <c r="N3035" s="65">
        <v>208.15186000000011</v>
      </c>
    </row>
    <row r="3036" spans="13:14" s="133" customFormat="1" ht="15.75" customHeight="1">
      <c r="M3036" s="60">
        <v>405.33999999997201</v>
      </c>
      <c r="N3036" s="65">
        <v>208.23828000000009</v>
      </c>
    </row>
    <row r="3037" spans="13:14" s="133" customFormat="1" ht="15.75" customHeight="1">
      <c r="M3037" s="60">
        <v>405.349999999972</v>
      </c>
      <c r="N3037" s="65">
        <v>208.32470000000009</v>
      </c>
    </row>
    <row r="3038" spans="13:14" s="133" customFormat="1" ht="15.75" customHeight="1">
      <c r="M3038" s="60">
        <v>405.35999999997199</v>
      </c>
      <c r="N3038" s="65">
        <v>208.41112000000021</v>
      </c>
    </row>
    <row r="3039" spans="13:14" s="133" customFormat="1" ht="15.75" customHeight="1">
      <c r="M3039" s="60">
        <v>405.36999999997198</v>
      </c>
      <c r="N3039" s="65">
        <v>208.49754000000021</v>
      </c>
    </row>
    <row r="3040" spans="13:14" s="133" customFormat="1" ht="15.75" customHeight="1">
      <c r="M3040" s="60">
        <v>405.37999999997197</v>
      </c>
      <c r="N3040" s="65">
        <v>208.58396000000019</v>
      </c>
    </row>
    <row r="3041" spans="13:14" s="133" customFormat="1" ht="15.75" customHeight="1">
      <c r="M3041" s="60">
        <v>405.38999999997202</v>
      </c>
      <c r="N3041" s="65">
        <v>208.67038000000019</v>
      </c>
    </row>
    <row r="3042" spans="13:14" s="133" customFormat="1" ht="15.75" customHeight="1">
      <c r="M3042" s="60">
        <v>405.39999999997201</v>
      </c>
      <c r="N3042" s="65">
        <v>208.7568000000002</v>
      </c>
    </row>
    <row r="3043" spans="13:14" s="133" customFormat="1" ht="15.75" customHeight="1">
      <c r="M3043" s="60">
        <v>405.409999999972</v>
      </c>
      <c r="N3043" s="65">
        <v>208.8432200000002</v>
      </c>
    </row>
    <row r="3044" spans="13:14" s="133" customFormat="1" ht="15.75" customHeight="1">
      <c r="M3044" s="60">
        <v>405.41999999997199</v>
      </c>
      <c r="N3044" s="65">
        <v>208.92964000000021</v>
      </c>
    </row>
    <row r="3045" spans="13:14" s="133" customFormat="1" ht="15.75" customHeight="1">
      <c r="M3045" s="60">
        <v>405.42999999997198</v>
      </c>
      <c r="N3045" s="65">
        <v>209.01606000000021</v>
      </c>
    </row>
    <row r="3046" spans="13:14" s="133" customFormat="1" ht="15.75" customHeight="1">
      <c r="M3046" s="60">
        <v>405.43999999997197</v>
      </c>
      <c r="N3046" s="65">
        <v>209.10248000000021</v>
      </c>
    </row>
    <row r="3047" spans="13:14" s="133" customFormat="1" ht="15.75" customHeight="1">
      <c r="M3047" s="60">
        <v>405.44999999997202</v>
      </c>
      <c r="N3047" s="65">
        <v>209.18890000000019</v>
      </c>
    </row>
    <row r="3048" spans="13:14" s="133" customFormat="1" ht="15.75" customHeight="1">
      <c r="M3048" s="60">
        <v>405.45999999997201</v>
      </c>
      <c r="N3048" s="65">
        <v>209.27532000000019</v>
      </c>
    </row>
    <row r="3049" spans="13:14" s="133" customFormat="1" ht="15.75" customHeight="1">
      <c r="M3049" s="60">
        <v>405.469999999972</v>
      </c>
      <c r="N3049" s="65">
        <v>209.3617400000002</v>
      </c>
    </row>
    <row r="3050" spans="13:14" s="133" customFormat="1" ht="15.75" customHeight="1">
      <c r="M3050" s="60">
        <v>405.47999999997199</v>
      </c>
      <c r="N3050" s="65">
        <v>209.4481600000002</v>
      </c>
    </row>
    <row r="3051" spans="13:14" s="133" customFormat="1" ht="15.75" customHeight="1">
      <c r="M3051" s="60">
        <v>405.48999999997199</v>
      </c>
      <c r="N3051" s="65">
        <v>209.5345800000002</v>
      </c>
    </row>
    <row r="3052" spans="13:14" s="133" customFormat="1" ht="15.75" customHeight="1">
      <c r="M3052" s="60">
        <v>405.49999999997198</v>
      </c>
      <c r="N3052" s="65">
        <v>209.62100000000021</v>
      </c>
    </row>
    <row r="3053" spans="13:14" s="133" customFormat="1" ht="15.75" customHeight="1">
      <c r="M3053" s="60">
        <v>405.50999999997202</v>
      </c>
      <c r="N3053" s="65">
        <v>209.70742000000021</v>
      </c>
    </row>
    <row r="3054" spans="13:14" s="133" customFormat="1" ht="15.75" customHeight="1">
      <c r="M3054" s="60">
        <v>405.51999999997201</v>
      </c>
      <c r="N3054" s="65">
        <v>209.79384000000019</v>
      </c>
    </row>
    <row r="3055" spans="13:14" s="133" customFormat="1" ht="15.75" customHeight="1">
      <c r="M3055" s="60">
        <v>405.52999999997201</v>
      </c>
      <c r="N3055" s="65">
        <v>209.88026000000019</v>
      </c>
    </row>
    <row r="3056" spans="13:14" s="133" customFormat="1" ht="15.75" customHeight="1">
      <c r="M3056" s="60">
        <v>405.539999999972</v>
      </c>
      <c r="N3056" s="65">
        <v>209.9666800000002</v>
      </c>
    </row>
    <row r="3057" spans="13:14" s="133" customFormat="1" ht="15.75" customHeight="1">
      <c r="M3057" s="60">
        <v>405.54999999997199</v>
      </c>
      <c r="N3057" s="65">
        <v>210.0531000000002</v>
      </c>
    </row>
    <row r="3058" spans="13:14" s="133" customFormat="1" ht="15.75" customHeight="1">
      <c r="M3058" s="60">
        <v>405.55999999997198</v>
      </c>
      <c r="N3058" s="65">
        <v>210.1395200000002</v>
      </c>
    </row>
    <row r="3059" spans="13:14" s="133" customFormat="1" ht="15.75" customHeight="1">
      <c r="M3059" s="60">
        <v>405.56999999997203</v>
      </c>
      <c r="N3059" s="65">
        <v>210.22594000000021</v>
      </c>
    </row>
    <row r="3060" spans="13:14" s="133" customFormat="1" ht="15.75" customHeight="1">
      <c r="M3060" s="60">
        <v>405.57999999997202</v>
      </c>
      <c r="N3060" s="65">
        <v>210.31236000000021</v>
      </c>
    </row>
    <row r="3061" spans="13:14" s="133" customFormat="1" ht="15.75" customHeight="1">
      <c r="M3061" s="60">
        <v>405.58999999997201</v>
      </c>
      <c r="N3061" s="65">
        <v>210.39878000000019</v>
      </c>
    </row>
    <row r="3062" spans="13:14" s="133" customFormat="1" ht="15.75" customHeight="1">
      <c r="M3062" s="60">
        <v>405.599999999972</v>
      </c>
      <c r="N3062" s="65">
        <v>210.48520000000019</v>
      </c>
    </row>
    <row r="3063" spans="13:14" s="133" customFormat="1" ht="15.75" customHeight="1">
      <c r="M3063" s="60">
        <v>405.60999999997199</v>
      </c>
      <c r="N3063" s="65">
        <v>210.57162000000031</v>
      </c>
    </row>
    <row r="3064" spans="13:14" s="133" customFormat="1" ht="15.75" customHeight="1">
      <c r="M3064" s="60">
        <v>405.61999999997198</v>
      </c>
      <c r="N3064" s="65">
        <v>210.65804000000031</v>
      </c>
    </row>
    <row r="3065" spans="13:14" s="133" customFormat="1" ht="15.75" customHeight="1">
      <c r="M3065" s="60">
        <v>405.62999999997197</v>
      </c>
      <c r="N3065" s="65">
        <v>210.74446000000029</v>
      </c>
    </row>
    <row r="3066" spans="13:14" s="133" customFormat="1" ht="15.75" customHeight="1">
      <c r="M3066" s="60">
        <v>405.63999999997202</v>
      </c>
      <c r="N3066" s="65">
        <v>210.83088000000029</v>
      </c>
    </row>
    <row r="3067" spans="13:14" s="133" customFormat="1" ht="15.75" customHeight="1">
      <c r="M3067" s="60">
        <v>405.64999999997201</v>
      </c>
      <c r="N3067" s="65">
        <v>210.9173000000003</v>
      </c>
    </row>
    <row r="3068" spans="13:14" s="133" customFormat="1" ht="15.75" customHeight="1">
      <c r="M3068" s="60">
        <v>405.659999999972</v>
      </c>
      <c r="N3068" s="65">
        <v>211.0037200000003</v>
      </c>
    </row>
    <row r="3069" spans="13:14" s="133" customFormat="1" ht="15.75" customHeight="1">
      <c r="M3069" s="60">
        <v>405.66999999997199</v>
      </c>
      <c r="N3069" s="65">
        <v>211.0901400000003</v>
      </c>
    </row>
    <row r="3070" spans="13:14" s="133" customFormat="1" ht="15.75" customHeight="1">
      <c r="M3070" s="60">
        <v>405.67999999997198</v>
      </c>
      <c r="N3070" s="65">
        <v>211.17656000000031</v>
      </c>
    </row>
    <row r="3071" spans="13:14" s="133" customFormat="1" ht="15.75" customHeight="1">
      <c r="M3071" s="60">
        <v>405.68999999997197</v>
      </c>
      <c r="N3071" s="65">
        <v>211.26298000000031</v>
      </c>
    </row>
    <row r="3072" spans="13:14" s="133" customFormat="1" ht="15.75" customHeight="1">
      <c r="M3072" s="60">
        <v>405.69999999997202</v>
      </c>
      <c r="N3072" s="65">
        <v>211.34940000000029</v>
      </c>
    </row>
    <row r="3073" spans="13:14" s="133" customFormat="1" ht="15.75" customHeight="1">
      <c r="M3073" s="60">
        <v>405.70999999997201</v>
      </c>
      <c r="N3073" s="65">
        <v>211.43582000000029</v>
      </c>
    </row>
    <row r="3074" spans="13:14" s="133" customFormat="1" ht="15.75" customHeight="1">
      <c r="M3074" s="60">
        <v>405.719999999972</v>
      </c>
      <c r="N3074" s="65">
        <v>211.52224000000029</v>
      </c>
    </row>
    <row r="3075" spans="13:14" s="133" customFormat="1" ht="15.75" customHeight="1">
      <c r="M3075" s="60">
        <v>405.72999999997199</v>
      </c>
      <c r="N3075" s="65">
        <v>211.6086600000003</v>
      </c>
    </row>
    <row r="3076" spans="13:14" s="133" customFormat="1" ht="15.75" customHeight="1">
      <c r="M3076" s="60">
        <v>405.73999999997199</v>
      </c>
      <c r="N3076" s="65">
        <v>211.6950800000003</v>
      </c>
    </row>
    <row r="3077" spans="13:14" s="133" customFormat="1" ht="15.75" customHeight="1">
      <c r="M3077" s="60">
        <v>405.74999999997198</v>
      </c>
      <c r="N3077" s="65">
        <v>211.78150000000031</v>
      </c>
    </row>
    <row r="3078" spans="13:14" s="133" customFormat="1" ht="15.75" customHeight="1">
      <c r="M3078" s="60">
        <v>405.75999999997202</v>
      </c>
      <c r="N3078" s="65">
        <v>211.86792000000031</v>
      </c>
    </row>
    <row r="3079" spans="13:14" s="133" customFormat="1" ht="15.75" customHeight="1">
      <c r="M3079" s="60">
        <v>405.76999999997201</v>
      </c>
      <c r="N3079" s="65">
        <v>211.95434000000029</v>
      </c>
    </row>
    <row r="3080" spans="13:14" s="133" customFormat="1" ht="15.75" customHeight="1">
      <c r="M3080" s="60">
        <v>405.77999999997201</v>
      </c>
      <c r="N3080" s="65">
        <v>212.04076000000029</v>
      </c>
    </row>
    <row r="3081" spans="13:14" s="133" customFormat="1" ht="15.75" customHeight="1">
      <c r="M3081" s="60">
        <v>405.789999999972</v>
      </c>
      <c r="N3081" s="65">
        <v>212.12718000000029</v>
      </c>
    </row>
    <row r="3082" spans="13:14" s="133" customFormat="1" ht="15.75" customHeight="1">
      <c r="M3082" s="60">
        <v>405.79999999997199</v>
      </c>
      <c r="N3082" s="65">
        <v>212.2136000000003</v>
      </c>
    </row>
    <row r="3083" spans="13:14" s="133" customFormat="1" ht="15.75" customHeight="1">
      <c r="M3083" s="60">
        <v>405.80999999997198</v>
      </c>
      <c r="N3083" s="65">
        <v>212.3000200000003</v>
      </c>
    </row>
    <row r="3084" spans="13:14" s="133" customFormat="1" ht="15.75" customHeight="1">
      <c r="M3084" s="60">
        <v>405.81999999997203</v>
      </c>
      <c r="N3084" s="65">
        <v>212.38644000000031</v>
      </c>
    </row>
    <row r="3085" spans="13:14" s="133" customFormat="1" ht="15.75" customHeight="1">
      <c r="M3085" s="60">
        <v>405.82999999997202</v>
      </c>
      <c r="N3085" s="65">
        <v>212.47286000000031</v>
      </c>
    </row>
    <row r="3086" spans="13:14" s="133" customFormat="1" ht="15.75" customHeight="1">
      <c r="M3086" s="60">
        <v>405.83999999997201</v>
      </c>
      <c r="N3086" s="65">
        <v>212.55928000000031</v>
      </c>
    </row>
    <row r="3087" spans="13:14" s="133" customFormat="1" ht="15.75" customHeight="1">
      <c r="M3087" s="60">
        <v>405.849999999972</v>
      </c>
      <c r="N3087" s="65">
        <v>212.64570000000029</v>
      </c>
    </row>
    <row r="3088" spans="13:14" s="133" customFormat="1" ht="15.75" customHeight="1">
      <c r="M3088" s="60">
        <v>405.85999999997199</v>
      </c>
      <c r="N3088" s="65">
        <v>212.73212000000041</v>
      </c>
    </row>
    <row r="3089" spans="13:14" s="133" customFormat="1" ht="15.75" customHeight="1">
      <c r="M3089" s="60">
        <v>405.86999999997198</v>
      </c>
      <c r="N3089" s="65">
        <v>212.81854000000041</v>
      </c>
    </row>
    <row r="3090" spans="13:14" s="133" customFormat="1" ht="15.75" customHeight="1">
      <c r="M3090" s="60">
        <v>405.87999999997197</v>
      </c>
      <c r="N3090" s="65">
        <v>212.90496000000039</v>
      </c>
    </row>
    <row r="3091" spans="13:14" s="133" customFormat="1" ht="15.75" customHeight="1">
      <c r="M3091" s="60">
        <v>405.88999999997202</v>
      </c>
      <c r="N3091" s="65">
        <v>212.99138000000039</v>
      </c>
    </row>
    <row r="3092" spans="13:14" s="133" customFormat="1" ht="15.75" customHeight="1">
      <c r="M3092" s="60">
        <v>405.89999999997201</v>
      </c>
      <c r="N3092" s="65">
        <v>213.07780000000039</v>
      </c>
    </row>
    <row r="3093" spans="13:14" s="133" customFormat="1" ht="15.75" customHeight="1">
      <c r="M3093" s="60">
        <v>405.909999999972</v>
      </c>
      <c r="N3093" s="65">
        <v>213.1642200000004</v>
      </c>
    </row>
    <row r="3094" spans="13:14" s="133" customFormat="1" ht="15.75" customHeight="1">
      <c r="M3094" s="60">
        <v>405.91999999997199</v>
      </c>
      <c r="N3094" s="65">
        <v>213.2506400000004</v>
      </c>
    </row>
    <row r="3095" spans="13:14" s="133" customFormat="1" ht="15.75" customHeight="1">
      <c r="M3095" s="60">
        <v>405.92999999997198</v>
      </c>
      <c r="N3095" s="65">
        <v>213.33706000000041</v>
      </c>
    </row>
    <row r="3096" spans="13:14" s="133" customFormat="1" ht="15.75" customHeight="1">
      <c r="M3096" s="60">
        <v>405.93999999997197</v>
      </c>
      <c r="N3096" s="65">
        <v>213.42348000000041</v>
      </c>
    </row>
    <row r="3097" spans="13:14" s="133" customFormat="1" ht="15.75" customHeight="1">
      <c r="M3097" s="60">
        <v>405.94999999997202</v>
      </c>
      <c r="N3097" s="65">
        <v>213.50990000000041</v>
      </c>
    </row>
    <row r="3098" spans="13:14" s="133" customFormat="1" ht="15.75" customHeight="1">
      <c r="M3098" s="60">
        <v>405.95999999997201</v>
      </c>
      <c r="N3098" s="65">
        <v>213.59632000000039</v>
      </c>
    </row>
    <row r="3099" spans="13:14" s="133" customFormat="1" ht="15.75" customHeight="1">
      <c r="M3099" s="60">
        <v>405.969999999972</v>
      </c>
      <c r="N3099" s="65">
        <v>213.68274000000039</v>
      </c>
    </row>
    <row r="3100" spans="13:14" s="133" customFormat="1" ht="15.75" customHeight="1">
      <c r="M3100" s="60">
        <v>405.97999999997199</v>
      </c>
      <c r="N3100" s="65">
        <v>213.7691600000004</v>
      </c>
    </row>
    <row r="3101" spans="13:14" s="133" customFormat="1" ht="15.75" customHeight="1">
      <c r="M3101" s="60">
        <v>405.98999999997199</v>
      </c>
      <c r="N3101" s="65">
        <v>213.8555800000004</v>
      </c>
    </row>
    <row r="3102" spans="13:14" s="133" customFormat="1" ht="15.75" customHeight="1">
      <c r="M3102" s="60">
        <v>405.99999999997198</v>
      </c>
      <c r="N3102" s="65">
        <v>213.94200000000041</v>
      </c>
    </row>
    <row r="3103" spans="13:14" s="133" customFormat="1" ht="15.75" customHeight="1">
      <c r="M3103" s="60">
        <v>406.00999999997202</v>
      </c>
      <c r="N3103" s="65">
        <v>214.02842000000041</v>
      </c>
    </row>
    <row r="3104" spans="13:14" s="133" customFormat="1" ht="15.75" customHeight="1">
      <c r="M3104" s="60">
        <v>406.01999999997201</v>
      </c>
      <c r="N3104" s="65">
        <v>214.11484000000041</v>
      </c>
    </row>
    <row r="3105" spans="13:14" s="133" customFormat="1" ht="15.75" customHeight="1">
      <c r="M3105" s="60">
        <v>406.02999999997201</v>
      </c>
      <c r="N3105" s="65">
        <v>214.20126000000039</v>
      </c>
    </row>
    <row r="3106" spans="13:14" s="133" customFormat="1" ht="15.75" customHeight="1">
      <c r="M3106" s="60">
        <v>406.039999999972</v>
      </c>
      <c r="N3106" s="65">
        <v>214.28768000000039</v>
      </c>
    </row>
    <row r="3107" spans="13:14" s="133" customFormat="1" ht="15.75" customHeight="1">
      <c r="M3107" s="60">
        <v>406.04999999997199</v>
      </c>
      <c r="N3107" s="65">
        <v>214.3741000000004</v>
      </c>
    </row>
    <row r="3108" spans="13:14" s="133" customFormat="1" ht="15.75" customHeight="1">
      <c r="M3108" s="60">
        <v>406.05999999997198</v>
      </c>
      <c r="N3108" s="65">
        <v>214.4605200000004</v>
      </c>
    </row>
    <row r="3109" spans="13:14" s="133" customFormat="1" ht="15.75" customHeight="1">
      <c r="M3109" s="60">
        <v>406.06999999997203</v>
      </c>
      <c r="N3109" s="65">
        <v>214.5469400000004</v>
      </c>
    </row>
    <row r="3110" spans="13:14" s="133" customFormat="1" ht="15.75" customHeight="1">
      <c r="M3110" s="60">
        <v>406.07999999997202</v>
      </c>
      <c r="N3110" s="65">
        <v>214.63336000000041</v>
      </c>
    </row>
    <row r="3111" spans="13:14" s="133" customFormat="1" ht="15.75" customHeight="1">
      <c r="M3111" s="60">
        <v>406.08999999997201</v>
      </c>
      <c r="N3111" s="65">
        <v>214.71978000000041</v>
      </c>
    </row>
    <row r="3112" spans="13:14" s="133" customFormat="1" ht="15.75" customHeight="1">
      <c r="M3112" s="60">
        <v>406.099999999972</v>
      </c>
      <c r="N3112" s="65">
        <v>214.80620000000039</v>
      </c>
    </row>
    <row r="3113" spans="13:14" s="133" customFormat="1" ht="15.75" customHeight="1">
      <c r="M3113" s="60">
        <v>406.10999999997199</v>
      </c>
      <c r="N3113" s="65">
        <v>214.89262000000039</v>
      </c>
    </row>
    <row r="3114" spans="13:14" s="133" customFormat="1" ht="15.75" customHeight="1">
      <c r="M3114" s="60">
        <v>406.11999999997198</v>
      </c>
      <c r="N3114" s="65">
        <v>214.97904000000051</v>
      </c>
    </row>
    <row r="3115" spans="13:14" s="133" customFormat="1" ht="15.75" customHeight="1">
      <c r="M3115" s="60">
        <v>406.12999999997197</v>
      </c>
      <c r="N3115" s="65">
        <v>215.06546000000051</v>
      </c>
    </row>
    <row r="3116" spans="13:14" s="133" customFormat="1" ht="15.75" customHeight="1">
      <c r="M3116" s="60">
        <v>406.13999999997202</v>
      </c>
      <c r="N3116" s="65">
        <v>215.15188000000049</v>
      </c>
    </row>
    <row r="3117" spans="13:14" s="133" customFormat="1" ht="15.75" customHeight="1">
      <c r="M3117" s="60">
        <v>406.14999999997201</v>
      </c>
      <c r="N3117" s="65">
        <v>215.23830000000049</v>
      </c>
    </row>
    <row r="3118" spans="13:14" s="133" customFormat="1" ht="15.75" customHeight="1">
      <c r="M3118" s="60">
        <v>406.159999999972</v>
      </c>
      <c r="N3118" s="65">
        <v>215.3247200000005</v>
      </c>
    </row>
    <row r="3119" spans="13:14" s="133" customFormat="1" ht="15.75" customHeight="1">
      <c r="M3119" s="60">
        <v>406.16999999997199</v>
      </c>
      <c r="N3119" s="65">
        <v>215.4111400000005</v>
      </c>
    </row>
    <row r="3120" spans="13:14" s="133" customFormat="1" ht="15.75" customHeight="1">
      <c r="M3120" s="60">
        <v>406.17999999997198</v>
      </c>
      <c r="N3120" s="65">
        <v>215.4975600000005</v>
      </c>
    </row>
    <row r="3121" spans="13:14" s="133" customFormat="1" ht="15.75" customHeight="1">
      <c r="M3121" s="60">
        <v>406.18999999997197</v>
      </c>
      <c r="N3121" s="65">
        <v>215.58398000000051</v>
      </c>
    </row>
    <row r="3122" spans="13:14" s="133" customFormat="1" ht="15.75" customHeight="1">
      <c r="M3122" s="60">
        <v>406.19999999997202</v>
      </c>
      <c r="N3122" s="65">
        <v>215.67040000000051</v>
      </c>
    </row>
    <row r="3123" spans="13:14" s="133" customFormat="1" ht="15.75" customHeight="1">
      <c r="M3123" s="60">
        <v>406.20999999997201</v>
      </c>
      <c r="N3123" s="65">
        <v>215.75682000000049</v>
      </c>
    </row>
    <row r="3124" spans="13:14" s="133" customFormat="1" ht="15.75" customHeight="1">
      <c r="M3124" s="60">
        <v>406.219999999972</v>
      </c>
      <c r="N3124" s="65">
        <v>215.84324000000049</v>
      </c>
    </row>
    <row r="3125" spans="13:14" s="133" customFormat="1" ht="15.75" customHeight="1">
      <c r="M3125" s="60">
        <v>406.22999999997199</v>
      </c>
      <c r="N3125" s="65">
        <v>215.9296600000005</v>
      </c>
    </row>
    <row r="3126" spans="13:14" s="133" customFormat="1" ht="15.75" customHeight="1">
      <c r="M3126" s="60">
        <v>406.23999999997199</v>
      </c>
      <c r="N3126" s="65">
        <v>216.0160800000005</v>
      </c>
    </row>
    <row r="3127" spans="13:14" s="133" customFormat="1" ht="15.75" customHeight="1">
      <c r="M3127" s="60">
        <v>406.24999999997198</v>
      </c>
      <c r="N3127" s="65">
        <v>216.1025000000005</v>
      </c>
    </row>
    <row r="3128" spans="13:14" s="133" customFormat="1" ht="15.75" customHeight="1">
      <c r="M3128" s="60">
        <v>406.25999999997202</v>
      </c>
      <c r="N3128" s="65">
        <v>216.18892000000051</v>
      </c>
    </row>
    <row r="3129" spans="13:14" s="133" customFormat="1" ht="15.75" customHeight="1">
      <c r="M3129" s="60">
        <v>406.26999999997201</v>
      </c>
      <c r="N3129" s="65">
        <v>216.27534000000051</v>
      </c>
    </row>
    <row r="3130" spans="13:14" s="133" customFormat="1" ht="15.75" customHeight="1">
      <c r="M3130" s="60">
        <v>406.27999999997201</v>
      </c>
      <c r="N3130" s="65">
        <v>216.36176000000049</v>
      </c>
    </row>
    <row r="3131" spans="13:14" s="133" customFormat="1" ht="15.75" customHeight="1">
      <c r="M3131" s="60">
        <v>406.289999999972</v>
      </c>
      <c r="N3131" s="65">
        <v>216.44818000000049</v>
      </c>
    </row>
    <row r="3132" spans="13:14" s="133" customFormat="1" ht="15.75" customHeight="1">
      <c r="M3132" s="60">
        <v>406.29999999997102</v>
      </c>
      <c r="N3132" s="65">
        <v>216.53460000000049</v>
      </c>
    </row>
    <row r="3133" spans="13:14" s="133" customFormat="1" ht="15.75" customHeight="1">
      <c r="M3133" s="60">
        <v>406.30999999997101</v>
      </c>
      <c r="N3133" s="65">
        <v>216.6210200000005</v>
      </c>
    </row>
    <row r="3134" spans="13:14" s="133" customFormat="1" ht="15.75" customHeight="1">
      <c r="M3134" s="60">
        <v>406.31999999997203</v>
      </c>
      <c r="N3134" s="65">
        <v>216.7074400000005</v>
      </c>
    </row>
    <row r="3135" spans="13:14" s="133" customFormat="1" ht="15.75" customHeight="1">
      <c r="M3135" s="60">
        <v>406.32999999997202</v>
      </c>
      <c r="N3135" s="65">
        <v>216.79386000000051</v>
      </c>
    </row>
    <row r="3136" spans="13:14" s="133" customFormat="1" ht="15.75" customHeight="1">
      <c r="M3136" s="60">
        <v>406.33999999997098</v>
      </c>
      <c r="N3136" s="65">
        <v>216.88028000000051</v>
      </c>
    </row>
    <row r="3137" spans="13:14" s="133" customFormat="1" ht="15.75" customHeight="1">
      <c r="M3137" s="60">
        <v>406.34999999997098</v>
      </c>
      <c r="N3137" s="65">
        <v>216.96670000000049</v>
      </c>
    </row>
    <row r="3138" spans="13:14" s="133" customFormat="1" ht="15.75" customHeight="1">
      <c r="M3138" s="60">
        <v>406.35999999997102</v>
      </c>
      <c r="N3138" s="65">
        <v>217.05312000000049</v>
      </c>
    </row>
    <row r="3139" spans="13:14" s="133" customFormat="1" ht="15.75" customHeight="1">
      <c r="M3139" s="60">
        <v>406.36999999997101</v>
      </c>
      <c r="N3139" s="65">
        <v>217.13954000000061</v>
      </c>
    </row>
    <row r="3140" spans="13:14" s="133" customFormat="1" ht="15.75" customHeight="1">
      <c r="M3140" s="60">
        <v>406.37999999997197</v>
      </c>
      <c r="N3140" s="65">
        <v>217.22596000000061</v>
      </c>
    </row>
    <row r="3141" spans="13:14" s="133" customFormat="1" ht="15.75" customHeight="1">
      <c r="M3141" s="60">
        <v>406.38999999997202</v>
      </c>
      <c r="N3141" s="65">
        <v>217.31238000000059</v>
      </c>
    </row>
    <row r="3142" spans="13:14" s="133" customFormat="1" ht="15.75" customHeight="1">
      <c r="M3142" s="60">
        <v>406.39999999997099</v>
      </c>
      <c r="N3142" s="65">
        <v>217.39880000000059</v>
      </c>
    </row>
    <row r="3143" spans="13:14" s="133" customFormat="1" ht="15.75" customHeight="1">
      <c r="M3143" s="60">
        <v>406.40999999997098</v>
      </c>
      <c r="N3143" s="65">
        <v>217.4852200000006</v>
      </c>
    </row>
    <row r="3144" spans="13:14" s="133" customFormat="1" ht="15.75" customHeight="1">
      <c r="M3144" s="60">
        <v>406.41999999997103</v>
      </c>
      <c r="N3144" s="65">
        <v>217.5716400000006</v>
      </c>
    </row>
    <row r="3145" spans="13:14" s="133" customFormat="1" ht="15.75" customHeight="1">
      <c r="M3145" s="60">
        <v>406.42999999997102</v>
      </c>
      <c r="N3145" s="65">
        <v>217.6580600000006</v>
      </c>
    </row>
    <row r="3146" spans="13:14" s="133" customFormat="1" ht="15.75" customHeight="1">
      <c r="M3146" s="60">
        <v>406.43999999997101</v>
      </c>
      <c r="N3146" s="65">
        <v>217.74448000000061</v>
      </c>
    </row>
    <row r="3147" spans="13:14" s="133" customFormat="1" ht="15.75" customHeight="1">
      <c r="M3147" s="60">
        <v>406.449999999971</v>
      </c>
      <c r="N3147" s="65">
        <v>217.83090000000061</v>
      </c>
    </row>
    <row r="3148" spans="13:14" s="133" customFormat="1" ht="15.75" customHeight="1">
      <c r="M3148" s="60">
        <v>406.45999999997099</v>
      </c>
      <c r="N3148" s="65">
        <v>217.91732000000059</v>
      </c>
    </row>
    <row r="3149" spans="13:14" s="133" customFormat="1" ht="15.75" customHeight="1">
      <c r="M3149" s="60">
        <v>406.46999999997098</v>
      </c>
      <c r="N3149" s="65">
        <v>218.00374000000059</v>
      </c>
    </row>
    <row r="3150" spans="13:14" s="133" customFormat="1" ht="15.75" customHeight="1">
      <c r="M3150" s="60">
        <v>406.47999999997103</v>
      </c>
      <c r="N3150" s="65">
        <v>218.09016000000059</v>
      </c>
    </row>
    <row r="3151" spans="13:14" s="133" customFormat="1" ht="15.75" customHeight="1">
      <c r="M3151" s="60">
        <v>406.48999999997102</v>
      </c>
      <c r="N3151" s="65">
        <v>218.1765800000006</v>
      </c>
    </row>
    <row r="3152" spans="13:14" s="133" customFormat="1" ht="15.75" customHeight="1">
      <c r="M3152" s="60">
        <v>406.49999999997101</v>
      </c>
      <c r="N3152" s="65">
        <v>218.2630000000006</v>
      </c>
    </row>
    <row r="3153" spans="13:14" s="133" customFormat="1" ht="15.75" customHeight="1">
      <c r="M3153" s="60">
        <v>406.509999999971</v>
      </c>
      <c r="N3153" s="65">
        <v>218.34942000000061</v>
      </c>
    </row>
    <row r="3154" spans="13:14" s="133" customFormat="1" ht="15.75" customHeight="1">
      <c r="M3154" s="60">
        <v>406.51999999997099</v>
      </c>
      <c r="N3154" s="65">
        <v>218.43584000000061</v>
      </c>
    </row>
    <row r="3155" spans="13:14" s="133" customFormat="1" ht="15.75" customHeight="1">
      <c r="M3155" s="60">
        <v>406.52999999997098</v>
      </c>
      <c r="N3155" s="65">
        <v>218.52226000000061</v>
      </c>
    </row>
    <row r="3156" spans="13:14" s="133" customFormat="1" ht="15.75" customHeight="1">
      <c r="M3156" s="60">
        <v>406.53999999997097</v>
      </c>
      <c r="N3156" s="65">
        <v>218.60868000000059</v>
      </c>
    </row>
    <row r="3157" spans="13:14" s="133" customFormat="1" ht="15.75" customHeight="1">
      <c r="M3157" s="60">
        <v>406.54999999997102</v>
      </c>
      <c r="N3157" s="65">
        <v>218.69510000000059</v>
      </c>
    </row>
    <row r="3158" spans="13:14" s="133" customFormat="1" ht="15.75" customHeight="1">
      <c r="M3158" s="60">
        <v>406.55999999997101</v>
      </c>
      <c r="N3158" s="65">
        <v>218.7815200000006</v>
      </c>
    </row>
    <row r="3159" spans="13:14" s="133" customFormat="1" ht="15.75" customHeight="1">
      <c r="M3159" s="60">
        <v>406.569999999971</v>
      </c>
      <c r="N3159" s="65">
        <v>218.8679400000006</v>
      </c>
    </row>
    <row r="3160" spans="13:14" s="133" customFormat="1" ht="15.75" customHeight="1">
      <c r="M3160" s="60">
        <v>406.57999999997099</v>
      </c>
      <c r="N3160" s="65">
        <v>218.95436000000061</v>
      </c>
    </row>
    <row r="3161" spans="13:14" s="133" customFormat="1" ht="15.75" customHeight="1">
      <c r="M3161" s="60">
        <v>406.58999999997098</v>
      </c>
      <c r="N3161" s="65">
        <v>219.04078000000061</v>
      </c>
    </row>
    <row r="3162" spans="13:14" s="133" customFormat="1" ht="15.75" customHeight="1">
      <c r="M3162" s="60">
        <v>406.59999999997098</v>
      </c>
      <c r="N3162" s="65">
        <v>219.12720000000061</v>
      </c>
    </row>
    <row r="3163" spans="13:14" s="133" customFormat="1" ht="15.75" customHeight="1">
      <c r="M3163" s="60">
        <v>406.60999999997102</v>
      </c>
      <c r="N3163" s="65">
        <v>219.21362000000059</v>
      </c>
    </row>
    <row r="3164" spans="13:14" s="133" customFormat="1" ht="15.75" customHeight="1">
      <c r="M3164" s="60">
        <v>406.61999999997101</v>
      </c>
      <c r="N3164" s="65">
        <v>219.30004000000059</v>
      </c>
    </row>
    <row r="3165" spans="13:14" s="133" customFormat="1" ht="15.75" customHeight="1">
      <c r="M3165" s="60">
        <v>406.62999999997101</v>
      </c>
      <c r="N3165" s="65">
        <v>219.38646000000071</v>
      </c>
    </row>
    <row r="3166" spans="13:14" s="133" customFormat="1" ht="15.75" customHeight="1">
      <c r="M3166" s="60">
        <v>406.639999999971</v>
      </c>
      <c r="N3166" s="65">
        <v>219.47288000000071</v>
      </c>
    </row>
    <row r="3167" spans="13:14" s="133" customFormat="1" ht="15.75" customHeight="1">
      <c r="M3167" s="60">
        <v>406.64999999997099</v>
      </c>
      <c r="N3167" s="65">
        <v>219.55930000000069</v>
      </c>
    </row>
    <row r="3168" spans="13:14" s="133" customFormat="1" ht="15.75" customHeight="1">
      <c r="M3168" s="60">
        <v>406.65999999997098</v>
      </c>
      <c r="N3168" s="65">
        <v>219.64572000000069</v>
      </c>
    </row>
    <row r="3169" spans="13:14" s="133" customFormat="1" ht="15.75" customHeight="1">
      <c r="M3169" s="60">
        <v>406.66999999997103</v>
      </c>
      <c r="N3169" s="65">
        <v>219.7321400000007</v>
      </c>
    </row>
    <row r="3170" spans="13:14" s="133" customFormat="1" ht="15.75" customHeight="1">
      <c r="M3170" s="60">
        <v>406.67999999997102</v>
      </c>
      <c r="N3170" s="65">
        <v>219.8185600000007</v>
      </c>
    </row>
    <row r="3171" spans="13:14" s="133" customFormat="1" ht="15.75" customHeight="1">
      <c r="M3171" s="60">
        <v>406.68999999997101</v>
      </c>
      <c r="N3171" s="65">
        <v>219.90498000000071</v>
      </c>
    </row>
    <row r="3172" spans="13:14" s="133" customFormat="1" ht="15.75" customHeight="1">
      <c r="M3172" s="60">
        <v>406.699999999971</v>
      </c>
      <c r="N3172" s="65">
        <v>219.99140000000071</v>
      </c>
    </row>
    <row r="3173" spans="13:14" s="133" customFormat="1" ht="15.75" customHeight="1">
      <c r="M3173" s="60">
        <v>406.70999999997099</v>
      </c>
      <c r="N3173" s="65">
        <v>220.07782000000071</v>
      </c>
    </row>
    <row r="3174" spans="13:14" s="133" customFormat="1" ht="15.75" customHeight="1">
      <c r="M3174" s="60">
        <v>406.71999999997098</v>
      </c>
      <c r="N3174" s="65">
        <v>220.16424000000069</v>
      </c>
    </row>
    <row r="3175" spans="13:14" s="133" customFormat="1" ht="15.75" customHeight="1">
      <c r="M3175" s="60">
        <v>406.72999999997103</v>
      </c>
      <c r="N3175" s="65">
        <v>220.25066000000069</v>
      </c>
    </row>
    <row r="3176" spans="13:14" s="133" customFormat="1" ht="15.75" customHeight="1">
      <c r="M3176" s="60">
        <v>406.73999999997102</v>
      </c>
      <c r="N3176" s="65">
        <v>220.3370800000007</v>
      </c>
    </row>
    <row r="3177" spans="13:14" s="133" customFormat="1" ht="15.75" customHeight="1">
      <c r="M3177" s="60">
        <v>406.74999999997101</v>
      </c>
      <c r="N3177" s="65">
        <v>220.4235000000007</v>
      </c>
    </row>
    <row r="3178" spans="13:14" s="133" customFormat="1" ht="15.75" customHeight="1">
      <c r="M3178" s="60">
        <v>406.759999999971</v>
      </c>
      <c r="N3178" s="65">
        <v>220.5099200000007</v>
      </c>
    </row>
    <row r="3179" spans="13:14" s="133" customFormat="1" ht="15.75" customHeight="1">
      <c r="M3179" s="60">
        <v>406.76999999997099</v>
      </c>
      <c r="N3179" s="65">
        <v>220.59634000000071</v>
      </c>
    </row>
    <row r="3180" spans="13:14" s="133" customFormat="1" ht="15.75" customHeight="1">
      <c r="M3180" s="60">
        <v>406.77999999997098</v>
      </c>
      <c r="N3180" s="65">
        <v>220.68276000000071</v>
      </c>
    </row>
    <row r="3181" spans="13:14" s="133" customFormat="1" ht="15.75" customHeight="1">
      <c r="M3181" s="60">
        <v>406.78999999997097</v>
      </c>
      <c r="N3181" s="65">
        <v>220.76918000000069</v>
      </c>
    </row>
    <row r="3182" spans="13:14" s="133" customFormat="1" ht="15.75" customHeight="1">
      <c r="M3182" s="60">
        <v>406.79999999997102</v>
      </c>
      <c r="N3182" s="65">
        <v>220.85560000000069</v>
      </c>
    </row>
    <row r="3183" spans="13:14" s="133" customFormat="1" ht="15.75" customHeight="1">
      <c r="M3183" s="60">
        <v>406.80999999997101</v>
      </c>
      <c r="N3183" s="65">
        <v>220.9420200000007</v>
      </c>
    </row>
    <row r="3184" spans="13:14" s="133" customFormat="1" ht="15.75" customHeight="1">
      <c r="M3184" s="60">
        <v>406.819999999971</v>
      </c>
      <c r="N3184" s="65">
        <v>221.0284400000007</v>
      </c>
    </row>
    <row r="3185" spans="13:14" s="133" customFormat="1" ht="15.75" customHeight="1">
      <c r="M3185" s="60">
        <v>406.82999999997099</v>
      </c>
      <c r="N3185" s="65">
        <v>221.1148600000007</v>
      </c>
    </row>
    <row r="3186" spans="13:14" s="133" customFormat="1" ht="15.75" customHeight="1">
      <c r="M3186" s="60">
        <v>406.83999999997098</v>
      </c>
      <c r="N3186" s="65">
        <v>221.20128000000071</v>
      </c>
    </row>
    <row r="3187" spans="13:14" s="133" customFormat="1" ht="15.75" customHeight="1">
      <c r="M3187" s="60">
        <v>406.84999999997098</v>
      </c>
      <c r="N3187" s="65">
        <v>221.28770000000071</v>
      </c>
    </row>
    <row r="3188" spans="13:14" s="133" customFormat="1" ht="15.75" customHeight="1">
      <c r="M3188" s="60">
        <v>406.85999999997102</v>
      </c>
      <c r="N3188" s="65">
        <v>221.37412000000069</v>
      </c>
    </row>
    <row r="3189" spans="13:14" s="133" customFormat="1" ht="15.75" customHeight="1">
      <c r="M3189" s="60">
        <v>406.86999999997101</v>
      </c>
      <c r="N3189" s="65">
        <v>221.46054000000069</v>
      </c>
    </row>
    <row r="3190" spans="13:14" s="133" customFormat="1" ht="15.75" customHeight="1">
      <c r="M3190" s="60">
        <v>406.87999999997101</v>
      </c>
      <c r="N3190" s="65">
        <v>221.54696000000081</v>
      </c>
    </row>
    <row r="3191" spans="13:14" s="133" customFormat="1" ht="15.75" customHeight="1">
      <c r="M3191" s="60">
        <v>406.889999999971</v>
      </c>
      <c r="N3191" s="65">
        <v>221.63338000000081</v>
      </c>
    </row>
    <row r="3192" spans="13:14" s="133" customFormat="1" ht="15.75" customHeight="1">
      <c r="M3192" s="60">
        <v>406.89999999997099</v>
      </c>
      <c r="N3192" s="65">
        <v>221.71980000000079</v>
      </c>
    </row>
    <row r="3193" spans="13:14" s="133" customFormat="1" ht="15.75" customHeight="1">
      <c r="M3193" s="60">
        <v>406.90999999997098</v>
      </c>
      <c r="N3193" s="65">
        <v>221.80622000000079</v>
      </c>
    </row>
    <row r="3194" spans="13:14" s="133" customFormat="1" ht="15.75" customHeight="1">
      <c r="M3194" s="60">
        <v>406.91999999997103</v>
      </c>
      <c r="N3194" s="65">
        <v>221.8926400000008</v>
      </c>
    </row>
    <row r="3195" spans="13:14" s="133" customFormat="1" ht="15.75" customHeight="1">
      <c r="M3195" s="60">
        <v>406.92999999997102</v>
      </c>
      <c r="N3195" s="65">
        <v>221.9790600000008</v>
      </c>
    </row>
    <row r="3196" spans="13:14" s="133" customFormat="1" ht="15.75" customHeight="1">
      <c r="M3196" s="60">
        <v>406.93999999997101</v>
      </c>
      <c r="N3196" s="65">
        <v>222.0654800000008</v>
      </c>
    </row>
    <row r="3197" spans="13:14" s="133" customFormat="1" ht="15.75" customHeight="1">
      <c r="M3197" s="60">
        <v>406.949999999971</v>
      </c>
      <c r="N3197" s="65">
        <v>222.15190000000081</v>
      </c>
    </row>
    <row r="3198" spans="13:14" s="133" customFormat="1" ht="15.75" customHeight="1">
      <c r="M3198" s="60">
        <v>406.95999999997099</v>
      </c>
      <c r="N3198" s="65">
        <v>222.23832000000081</v>
      </c>
    </row>
    <row r="3199" spans="13:14" s="133" customFormat="1" ht="15.75" customHeight="1">
      <c r="M3199" s="60">
        <v>406.96999999997098</v>
      </c>
      <c r="N3199" s="65">
        <v>222.32474000000079</v>
      </c>
    </row>
    <row r="3200" spans="13:14" s="133" customFormat="1" ht="15.75" customHeight="1">
      <c r="M3200" s="60">
        <v>406.97999999997103</v>
      </c>
      <c r="N3200" s="65">
        <v>222.41116000000079</v>
      </c>
    </row>
    <row r="3201" spans="13:14" s="133" customFormat="1" ht="15.75" customHeight="1">
      <c r="M3201" s="60">
        <v>406.98999999997102</v>
      </c>
      <c r="N3201" s="65">
        <v>222.4975800000008</v>
      </c>
    </row>
    <row r="3202" spans="13:14" s="133" customFormat="1" ht="15.75" customHeight="1">
      <c r="M3202" s="60">
        <v>406.99999999997101</v>
      </c>
      <c r="N3202" s="65">
        <v>222.5840000000008</v>
      </c>
    </row>
    <row r="3203" spans="13:14" s="133" customFormat="1" ht="15.75" customHeight="1">
      <c r="M3203" s="60">
        <v>407.009999999971</v>
      </c>
      <c r="N3203" s="65">
        <v>222.6704200000008</v>
      </c>
    </row>
    <row r="3204" spans="13:14" s="133" customFormat="1" ht="15.75" customHeight="1">
      <c r="M3204" s="60">
        <v>407.01999999997099</v>
      </c>
      <c r="N3204" s="65">
        <v>222.75684000000081</v>
      </c>
    </row>
    <row r="3205" spans="13:14" s="133" customFormat="1" ht="15.75" customHeight="1">
      <c r="M3205" s="60">
        <v>407.02999999997098</v>
      </c>
      <c r="N3205" s="65">
        <v>222.84326000000081</v>
      </c>
    </row>
    <row r="3206" spans="13:14" s="133" customFormat="1" ht="15.75" customHeight="1">
      <c r="M3206" s="60">
        <v>407.03999999997097</v>
      </c>
      <c r="N3206" s="65">
        <v>222.92968000000079</v>
      </c>
    </row>
    <row r="3207" spans="13:14" s="133" customFormat="1" ht="15.75" customHeight="1">
      <c r="M3207" s="60">
        <v>407.04999999997102</v>
      </c>
      <c r="N3207" s="65">
        <v>223.01610000000079</v>
      </c>
    </row>
    <row r="3208" spans="13:14" s="133" customFormat="1" ht="15.75" customHeight="1">
      <c r="M3208" s="60">
        <v>407.05999999997101</v>
      </c>
      <c r="N3208" s="65">
        <v>223.10252000000079</v>
      </c>
    </row>
    <row r="3209" spans="13:14" s="133" customFormat="1" ht="15.75" customHeight="1">
      <c r="M3209" s="60">
        <v>407.069999999971</v>
      </c>
      <c r="N3209" s="65">
        <v>223.1889400000008</v>
      </c>
    </row>
    <row r="3210" spans="13:14" s="133" customFormat="1" ht="15.75" customHeight="1">
      <c r="M3210" s="60">
        <v>407.07999999997099</v>
      </c>
      <c r="N3210" s="65">
        <v>223.2753600000008</v>
      </c>
    </row>
    <row r="3211" spans="13:14" s="133" customFormat="1" ht="15.75" customHeight="1">
      <c r="M3211" s="60">
        <v>407.08999999997098</v>
      </c>
      <c r="N3211" s="65">
        <v>223.36178000000081</v>
      </c>
    </row>
    <row r="3212" spans="13:14" s="133" customFormat="1" ht="15.75" customHeight="1">
      <c r="M3212" s="60">
        <v>407.09999999997098</v>
      </c>
      <c r="N3212" s="65">
        <v>223.44820000000081</v>
      </c>
    </row>
    <row r="3213" spans="13:14" s="133" customFormat="1" ht="15.75" customHeight="1">
      <c r="M3213" s="60">
        <v>407.10999999997102</v>
      </c>
      <c r="N3213" s="65">
        <v>223.53462000000081</v>
      </c>
    </row>
    <row r="3214" spans="13:14" s="133" customFormat="1" ht="15.75" customHeight="1">
      <c r="M3214" s="60">
        <v>407.11999999997101</v>
      </c>
      <c r="N3214" s="65">
        <v>223.62104000000079</v>
      </c>
    </row>
    <row r="3215" spans="13:14" s="133" customFormat="1" ht="15.75" customHeight="1">
      <c r="M3215" s="60">
        <v>407.12999999997101</v>
      </c>
      <c r="N3215" s="65">
        <v>223.70746000000091</v>
      </c>
    </row>
    <row r="3216" spans="13:14" s="133" customFormat="1" ht="15.75" customHeight="1">
      <c r="M3216" s="60">
        <v>407.139999999971</v>
      </c>
      <c r="N3216" s="65">
        <v>223.79388000000091</v>
      </c>
    </row>
    <row r="3217" spans="13:14" s="133" customFormat="1" ht="15.75" customHeight="1">
      <c r="M3217" s="60">
        <v>407.14999999997099</v>
      </c>
      <c r="N3217" s="65">
        <v>223.88030000000089</v>
      </c>
    </row>
    <row r="3218" spans="13:14" s="133" customFormat="1" ht="15.75" customHeight="1">
      <c r="M3218" s="60">
        <v>407.15999999997098</v>
      </c>
      <c r="N3218" s="65">
        <v>223.96672000000089</v>
      </c>
    </row>
    <row r="3219" spans="13:14" s="133" customFormat="1" ht="15.75" customHeight="1">
      <c r="M3219" s="60">
        <v>407.16999999997103</v>
      </c>
      <c r="N3219" s="65">
        <v>224.05314000000089</v>
      </c>
    </row>
    <row r="3220" spans="13:14" s="133" customFormat="1" ht="15.75" customHeight="1">
      <c r="M3220" s="60">
        <v>407.17999999997102</v>
      </c>
      <c r="N3220" s="65">
        <v>224.1395600000009</v>
      </c>
    </row>
    <row r="3221" spans="13:14" s="133" customFormat="1" ht="15.75" customHeight="1">
      <c r="M3221" s="60">
        <v>407.18999999997101</v>
      </c>
      <c r="N3221" s="65">
        <v>224.2259800000009</v>
      </c>
    </row>
    <row r="3222" spans="13:14" s="133" customFormat="1" ht="15.75" customHeight="1">
      <c r="M3222" s="60">
        <v>407.199999999971</v>
      </c>
      <c r="N3222" s="65">
        <v>224.31240000000091</v>
      </c>
    </row>
    <row r="3223" spans="13:14" s="133" customFormat="1" ht="15.75" customHeight="1">
      <c r="M3223" s="60">
        <v>407.20999999997099</v>
      </c>
      <c r="N3223" s="65">
        <v>224.39882000000091</v>
      </c>
    </row>
    <row r="3224" spans="13:14" s="133" customFormat="1" ht="15.75" customHeight="1">
      <c r="M3224" s="60">
        <v>407.21999999997098</v>
      </c>
      <c r="N3224" s="65">
        <v>224.48524000000091</v>
      </c>
    </row>
    <row r="3225" spans="13:14" s="133" customFormat="1" ht="15.75" customHeight="1">
      <c r="M3225" s="60">
        <v>407.22999999997103</v>
      </c>
      <c r="N3225" s="65">
        <v>224.57166000000089</v>
      </c>
    </row>
    <row r="3226" spans="13:14" s="133" customFormat="1" ht="15.75" customHeight="1">
      <c r="M3226" s="60">
        <v>407.23999999997102</v>
      </c>
      <c r="N3226" s="65">
        <v>224.65808000000089</v>
      </c>
    </row>
    <row r="3227" spans="13:14" s="133" customFormat="1" ht="15.75" customHeight="1">
      <c r="M3227" s="60">
        <v>407.24999999997101</v>
      </c>
      <c r="N3227" s="65">
        <v>224.7445000000009</v>
      </c>
    </row>
    <row r="3228" spans="13:14" s="133" customFormat="1" ht="15.75" customHeight="1">
      <c r="M3228" s="60">
        <v>407.259999999971</v>
      </c>
      <c r="N3228" s="65">
        <v>224.8309200000009</v>
      </c>
    </row>
    <row r="3229" spans="13:14" s="133" customFormat="1" ht="15.75" customHeight="1">
      <c r="M3229" s="60">
        <v>407.26999999997099</v>
      </c>
      <c r="N3229" s="65">
        <v>224.91734000000091</v>
      </c>
    </row>
    <row r="3230" spans="13:14" s="133" customFormat="1" ht="15.75" customHeight="1">
      <c r="M3230" s="60">
        <v>407.27999999997098</v>
      </c>
      <c r="N3230" s="65">
        <v>225.00376000000091</v>
      </c>
    </row>
    <row r="3231" spans="13:14" s="133" customFormat="1" ht="15.75" customHeight="1">
      <c r="M3231" s="60">
        <v>407.28999999997097</v>
      </c>
      <c r="N3231" s="65">
        <v>225.09018000000091</v>
      </c>
    </row>
    <row r="3232" spans="13:14" s="133" customFormat="1" ht="15.75" customHeight="1">
      <c r="M3232" s="60">
        <v>407.29999999997102</v>
      </c>
      <c r="N3232" s="65">
        <v>225.17660000000089</v>
      </c>
    </row>
    <row r="3233" spans="13:14" s="133" customFormat="1" ht="15.75" customHeight="1">
      <c r="M3233" s="60">
        <v>407.30999999997101</v>
      </c>
      <c r="N3233" s="65">
        <v>225.26302000000089</v>
      </c>
    </row>
    <row r="3234" spans="13:14" s="133" customFormat="1" ht="15.75" customHeight="1">
      <c r="M3234" s="60">
        <v>407.319999999971</v>
      </c>
      <c r="N3234" s="65">
        <v>225.3494400000009</v>
      </c>
    </row>
    <row r="3235" spans="13:14" s="133" customFormat="1" ht="15.75" customHeight="1">
      <c r="M3235" s="60">
        <v>407.32999999997099</v>
      </c>
      <c r="N3235" s="65">
        <v>225.4358600000009</v>
      </c>
    </row>
    <row r="3236" spans="13:14" s="133" customFormat="1" ht="15.75" customHeight="1">
      <c r="M3236" s="60">
        <v>407.33999999997098</v>
      </c>
      <c r="N3236" s="65">
        <v>225.5222800000009</v>
      </c>
    </row>
    <row r="3237" spans="13:14" s="133" customFormat="1" ht="15.75" customHeight="1">
      <c r="M3237" s="60">
        <v>407.34999999997098</v>
      </c>
      <c r="N3237" s="65">
        <v>225.60870000000091</v>
      </c>
    </row>
    <row r="3238" spans="13:14" s="133" customFormat="1" ht="15.75" customHeight="1">
      <c r="M3238" s="60">
        <v>407.35999999997102</v>
      </c>
      <c r="N3238" s="65">
        <v>225.69512000000091</v>
      </c>
    </row>
    <row r="3239" spans="13:14" s="133" customFormat="1" ht="15.75" customHeight="1">
      <c r="M3239" s="60">
        <v>407.36999999997101</v>
      </c>
      <c r="N3239" s="65">
        <v>225.78154000000089</v>
      </c>
    </row>
    <row r="3240" spans="13:14" s="133" customFormat="1" ht="15.75" customHeight="1">
      <c r="M3240" s="60">
        <v>407.37999999997101</v>
      </c>
      <c r="N3240" s="65">
        <v>225.86796000000089</v>
      </c>
    </row>
    <row r="3241" spans="13:14" s="133" customFormat="1" ht="15.75" customHeight="1">
      <c r="M3241" s="60">
        <v>407.389999999971</v>
      </c>
      <c r="N3241" s="65">
        <v>225.95438000000101</v>
      </c>
    </row>
    <row r="3242" spans="13:14" s="133" customFormat="1" ht="15.75" customHeight="1">
      <c r="M3242" s="60">
        <v>407.39999999997002</v>
      </c>
      <c r="N3242" s="65">
        <v>226.04080000000101</v>
      </c>
    </row>
    <row r="3243" spans="13:14" s="133" customFormat="1" ht="15.75" customHeight="1">
      <c r="M3243" s="60">
        <v>407.40999999997001</v>
      </c>
      <c r="N3243" s="65">
        <v>226.12722000000099</v>
      </c>
    </row>
    <row r="3244" spans="13:14" s="133" customFormat="1" ht="15.75" customHeight="1">
      <c r="M3244" s="60">
        <v>407.41999999997103</v>
      </c>
      <c r="N3244" s="65">
        <v>226.21364000000099</v>
      </c>
    </row>
    <row r="3245" spans="13:14" s="133" customFormat="1" ht="15.75" customHeight="1">
      <c r="M3245" s="60">
        <v>407.42999999997102</v>
      </c>
      <c r="N3245" s="65">
        <v>226.300060000001</v>
      </c>
    </row>
    <row r="3246" spans="13:14" s="133" customFormat="1" ht="15.75" customHeight="1">
      <c r="M3246" s="60">
        <v>407.43999999996998</v>
      </c>
      <c r="N3246" s="65">
        <v>226.386480000001</v>
      </c>
    </row>
    <row r="3247" spans="13:14" s="133" customFormat="1" ht="15.75" customHeight="1">
      <c r="M3247" s="60">
        <v>407.44999999996998</v>
      </c>
      <c r="N3247" s="65">
        <v>226.472900000001</v>
      </c>
    </row>
    <row r="3248" spans="13:14" s="133" customFormat="1" ht="15.75" customHeight="1">
      <c r="M3248" s="60">
        <v>407.45999999997002</v>
      </c>
      <c r="N3248" s="65">
        <v>226.55932000000101</v>
      </c>
    </row>
    <row r="3249" spans="13:14" s="133" customFormat="1" ht="15.75" customHeight="1">
      <c r="M3249" s="60">
        <v>407.46999999997001</v>
      </c>
      <c r="N3249" s="65">
        <v>226.64574000000101</v>
      </c>
    </row>
    <row r="3250" spans="13:14" s="133" customFormat="1" ht="15.75" customHeight="1">
      <c r="M3250" s="60">
        <v>407.47999999997</v>
      </c>
      <c r="N3250" s="65">
        <v>226.73216000000099</v>
      </c>
    </row>
    <row r="3251" spans="13:14" s="133" customFormat="1" ht="15.75" customHeight="1">
      <c r="M3251" s="60">
        <v>407.48999999997102</v>
      </c>
      <c r="N3251" s="65">
        <v>226.81858000000099</v>
      </c>
    </row>
    <row r="3252" spans="13:14" s="133" customFormat="1" ht="15.75" customHeight="1">
      <c r="M3252" s="60">
        <v>407.49999999996999</v>
      </c>
      <c r="N3252" s="65">
        <v>226.905000000001</v>
      </c>
    </row>
    <row r="3253" spans="13:14" s="133" customFormat="1" ht="15.75" customHeight="1">
      <c r="M3253" s="60">
        <v>407.50999999996998</v>
      </c>
      <c r="N3253" s="65">
        <v>226.991420000001</v>
      </c>
    </row>
    <row r="3254" spans="13:14" s="133" customFormat="1" ht="15.75" customHeight="1">
      <c r="M3254" s="60">
        <v>407.51999999997003</v>
      </c>
      <c r="N3254" s="65">
        <v>227.077840000001</v>
      </c>
    </row>
    <row r="3255" spans="13:14" s="133" customFormat="1" ht="15.75" customHeight="1">
      <c r="M3255" s="60">
        <v>407.52999999997002</v>
      </c>
      <c r="N3255" s="65">
        <v>227.16426000000101</v>
      </c>
    </row>
    <row r="3256" spans="13:14" s="133" customFormat="1" ht="15.75" customHeight="1">
      <c r="M3256" s="60">
        <v>407.53999999997001</v>
      </c>
      <c r="N3256" s="65">
        <v>227.25068000000101</v>
      </c>
    </row>
    <row r="3257" spans="13:14" s="133" customFormat="1" ht="15.75" customHeight="1">
      <c r="M3257" s="60">
        <v>407.54999999997</v>
      </c>
      <c r="N3257" s="65">
        <v>227.33710000000099</v>
      </c>
    </row>
    <row r="3258" spans="13:14" s="133" customFormat="1" ht="15.75" customHeight="1">
      <c r="M3258" s="60">
        <v>407.55999999996999</v>
      </c>
      <c r="N3258" s="65">
        <v>227.42352000000099</v>
      </c>
    </row>
    <row r="3259" spans="13:14" s="133" customFormat="1" ht="15.75" customHeight="1">
      <c r="M3259" s="60">
        <v>407.56999999996998</v>
      </c>
      <c r="N3259" s="65">
        <v>227.509940000001</v>
      </c>
    </row>
    <row r="3260" spans="13:14" s="133" customFormat="1" ht="15.75" customHeight="1">
      <c r="M3260" s="60">
        <v>407.57999999997003</v>
      </c>
      <c r="N3260" s="65">
        <v>227.596360000001</v>
      </c>
    </row>
    <row r="3261" spans="13:14" s="133" customFormat="1" ht="15.75" customHeight="1">
      <c r="M3261" s="60">
        <v>407.58999999997002</v>
      </c>
      <c r="N3261" s="65">
        <v>227.682780000001</v>
      </c>
    </row>
    <row r="3262" spans="13:14" s="133" customFormat="1" ht="15.75" customHeight="1">
      <c r="M3262" s="60">
        <v>407.59999999997001</v>
      </c>
      <c r="N3262" s="65">
        <v>227.76920000000101</v>
      </c>
    </row>
    <row r="3263" spans="13:14" s="133" customFormat="1" ht="15.75" customHeight="1">
      <c r="M3263" s="60">
        <v>407.60999999997</v>
      </c>
      <c r="N3263" s="65">
        <v>227.85562000000101</v>
      </c>
    </row>
    <row r="3264" spans="13:14" s="133" customFormat="1" ht="15.75" customHeight="1">
      <c r="M3264" s="60">
        <v>407.61999999996999</v>
      </c>
      <c r="N3264" s="65">
        <v>227.94204000000099</v>
      </c>
    </row>
    <row r="3265" spans="13:14" s="133" customFormat="1" ht="15.75" customHeight="1">
      <c r="M3265" s="60">
        <v>407.62999999996998</v>
      </c>
      <c r="N3265" s="65">
        <v>228.02846000000099</v>
      </c>
    </row>
    <row r="3266" spans="13:14" s="133" customFormat="1" ht="15.75" customHeight="1">
      <c r="M3266" s="60">
        <v>407.63999999996997</v>
      </c>
      <c r="N3266" s="65">
        <v>228.11488000000111</v>
      </c>
    </row>
    <row r="3267" spans="13:14" s="133" customFormat="1" ht="15.75" customHeight="1">
      <c r="M3267" s="60">
        <v>407.64999999997002</v>
      </c>
      <c r="N3267" s="65">
        <v>228.20130000000111</v>
      </c>
    </row>
    <row r="3268" spans="13:14" s="133" customFormat="1" ht="15.75" customHeight="1">
      <c r="M3268" s="60">
        <v>407.65999999997001</v>
      </c>
      <c r="N3268" s="65">
        <v>228.28772000000109</v>
      </c>
    </row>
    <row r="3269" spans="13:14" s="133" customFormat="1" ht="15.75" customHeight="1">
      <c r="M3269" s="60">
        <v>407.66999999997</v>
      </c>
      <c r="N3269" s="65">
        <v>228.37414000000109</v>
      </c>
    </row>
    <row r="3270" spans="13:14" s="133" customFormat="1" ht="15.75" customHeight="1">
      <c r="M3270" s="60">
        <v>407.67999999996999</v>
      </c>
      <c r="N3270" s="65">
        <v>228.4605600000011</v>
      </c>
    </row>
    <row r="3271" spans="13:14" s="133" customFormat="1" ht="15.75" customHeight="1">
      <c r="M3271" s="60">
        <v>407.68999999996998</v>
      </c>
      <c r="N3271" s="65">
        <v>228.5469800000011</v>
      </c>
    </row>
    <row r="3272" spans="13:14" s="133" customFormat="1" ht="15.75" customHeight="1">
      <c r="M3272" s="60">
        <v>407.69999999996998</v>
      </c>
      <c r="N3272" s="65">
        <v>228.6334000000011</v>
      </c>
    </row>
    <row r="3273" spans="13:14" s="133" customFormat="1" ht="15.75" customHeight="1">
      <c r="M3273" s="60">
        <v>407.70999999997002</v>
      </c>
      <c r="N3273" s="65">
        <v>228.71982000000111</v>
      </c>
    </row>
    <row r="3274" spans="13:14" s="133" customFormat="1" ht="15.75" customHeight="1">
      <c r="M3274" s="60">
        <v>407.71999999997001</v>
      </c>
      <c r="N3274" s="65">
        <v>228.80624000000111</v>
      </c>
    </row>
    <row r="3275" spans="13:14" s="133" customFormat="1" ht="15.75" customHeight="1">
      <c r="M3275" s="60">
        <v>407.72999999997</v>
      </c>
      <c r="N3275" s="65">
        <v>228.89266000000109</v>
      </c>
    </row>
    <row r="3276" spans="13:14" s="133" customFormat="1" ht="15.75" customHeight="1">
      <c r="M3276" s="60">
        <v>407.73999999997</v>
      </c>
      <c r="N3276" s="65">
        <v>228.97908000000109</v>
      </c>
    </row>
    <row r="3277" spans="13:14" s="133" customFormat="1" ht="15.75" customHeight="1">
      <c r="M3277" s="60">
        <v>407.74999999996999</v>
      </c>
      <c r="N3277" s="65">
        <v>229.06550000000109</v>
      </c>
    </row>
    <row r="3278" spans="13:14" s="133" customFormat="1" ht="15.75" customHeight="1">
      <c r="M3278" s="60">
        <v>407.75999999996998</v>
      </c>
      <c r="N3278" s="65">
        <v>229.1519200000011</v>
      </c>
    </row>
    <row r="3279" spans="13:14" s="133" customFormat="1" ht="15.75" customHeight="1">
      <c r="M3279" s="60">
        <v>407.76999999997003</v>
      </c>
      <c r="N3279" s="65">
        <v>229.2383400000011</v>
      </c>
    </row>
    <row r="3280" spans="13:14" s="133" customFormat="1" ht="15.75" customHeight="1">
      <c r="M3280" s="60">
        <v>407.77999999997002</v>
      </c>
      <c r="N3280" s="65">
        <v>229.32476000000111</v>
      </c>
    </row>
    <row r="3281" spans="13:14" s="133" customFormat="1" ht="15.75" customHeight="1">
      <c r="M3281" s="60">
        <v>407.78999999997001</v>
      </c>
      <c r="N3281" s="65">
        <v>229.41118000000111</v>
      </c>
    </row>
    <row r="3282" spans="13:14" s="133" customFormat="1" ht="15.75" customHeight="1">
      <c r="M3282" s="60">
        <v>407.79999999997</v>
      </c>
      <c r="N3282" s="65">
        <v>229.49760000000111</v>
      </c>
    </row>
    <row r="3283" spans="13:14" s="133" customFormat="1" ht="15.75" customHeight="1">
      <c r="M3283" s="60">
        <v>407.80999999996999</v>
      </c>
      <c r="N3283" s="65">
        <v>229.58402000000109</v>
      </c>
    </row>
    <row r="3284" spans="13:14" s="133" customFormat="1" ht="15.75" customHeight="1">
      <c r="M3284" s="60">
        <v>407.81999999996998</v>
      </c>
      <c r="N3284" s="65">
        <v>229.67044000000109</v>
      </c>
    </row>
    <row r="3285" spans="13:14" s="133" customFormat="1" ht="15.75" customHeight="1">
      <c r="M3285" s="60">
        <v>407.82999999997003</v>
      </c>
      <c r="N3285" s="65">
        <v>229.7568600000011</v>
      </c>
    </row>
    <row r="3286" spans="13:14" s="133" customFormat="1" ht="15.75" customHeight="1">
      <c r="M3286" s="60">
        <v>407.83999999997002</v>
      </c>
      <c r="N3286" s="65">
        <v>229.8432800000011</v>
      </c>
    </row>
    <row r="3287" spans="13:14" s="133" customFormat="1" ht="15.75" customHeight="1">
      <c r="M3287" s="60">
        <v>407.84999999997001</v>
      </c>
      <c r="N3287" s="65">
        <v>229.92970000000111</v>
      </c>
    </row>
    <row r="3288" spans="13:14" s="133" customFormat="1" ht="15.75" customHeight="1">
      <c r="M3288" s="60">
        <v>407.85999999997</v>
      </c>
      <c r="N3288" s="65">
        <v>230.01612000000111</v>
      </c>
    </row>
    <row r="3289" spans="13:14" s="133" customFormat="1" ht="15.75" customHeight="1">
      <c r="M3289" s="60">
        <v>407.86999999996999</v>
      </c>
      <c r="N3289" s="65">
        <v>230.10254000000111</v>
      </c>
    </row>
    <row r="3290" spans="13:14" s="133" customFormat="1" ht="15.75" customHeight="1">
      <c r="M3290" s="60">
        <v>407.87999999996998</v>
      </c>
      <c r="N3290" s="65">
        <v>230.18896000000109</v>
      </c>
    </row>
    <row r="3291" spans="13:14" s="133" customFormat="1" ht="15.75" customHeight="1">
      <c r="M3291" s="60">
        <v>407.88999999996997</v>
      </c>
      <c r="N3291" s="65">
        <v>230.27538000000109</v>
      </c>
    </row>
    <row r="3292" spans="13:14" s="133" customFormat="1" ht="15.75" customHeight="1">
      <c r="M3292" s="60">
        <v>407.89999999997002</v>
      </c>
      <c r="N3292" s="65">
        <v>230.36180000000121</v>
      </c>
    </row>
    <row r="3293" spans="13:14" s="133" customFormat="1" ht="15.75" customHeight="1">
      <c r="M3293" s="60">
        <v>407.90999999997001</v>
      </c>
      <c r="N3293" s="65">
        <v>230.44822000000121</v>
      </c>
    </row>
    <row r="3294" spans="13:14" s="133" customFormat="1" ht="15.75" customHeight="1">
      <c r="M3294" s="60">
        <v>407.91999999997</v>
      </c>
      <c r="N3294" s="65">
        <v>230.53464000000119</v>
      </c>
    </row>
    <row r="3295" spans="13:14" s="133" customFormat="1" ht="15.75" customHeight="1">
      <c r="M3295" s="60">
        <v>407.92999999996999</v>
      </c>
      <c r="N3295" s="65">
        <v>230.62106000000119</v>
      </c>
    </row>
    <row r="3296" spans="13:14" s="133" customFormat="1" ht="15.75" customHeight="1">
      <c r="M3296" s="60">
        <v>407.93999999996998</v>
      </c>
      <c r="N3296" s="65">
        <v>230.7074800000012</v>
      </c>
    </row>
    <row r="3297" spans="13:14" s="133" customFormat="1" ht="15.75" customHeight="1">
      <c r="M3297" s="60">
        <v>407.94999999996998</v>
      </c>
      <c r="N3297" s="65">
        <v>230.7939000000012</v>
      </c>
    </row>
    <row r="3298" spans="13:14" s="133" customFormat="1" ht="15.75" customHeight="1">
      <c r="M3298" s="60">
        <v>407.95999999997002</v>
      </c>
      <c r="N3298" s="65">
        <v>230.88032000000121</v>
      </c>
    </row>
    <row r="3299" spans="13:14" s="133" customFormat="1" ht="15.75" customHeight="1">
      <c r="M3299" s="60">
        <v>407.96999999997001</v>
      </c>
      <c r="N3299" s="65">
        <v>230.96674000000121</v>
      </c>
    </row>
    <row r="3300" spans="13:14" s="133" customFormat="1" ht="15.75" customHeight="1">
      <c r="M3300" s="60">
        <v>407.97999999997</v>
      </c>
      <c r="N3300" s="65">
        <v>231.05316000000121</v>
      </c>
    </row>
    <row r="3301" spans="13:14" s="133" customFormat="1" ht="15.75" customHeight="1">
      <c r="M3301" s="60">
        <v>407.98999999997</v>
      </c>
      <c r="N3301" s="65">
        <v>231.13958000000119</v>
      </c>
    </row>
    <row r="3302" spans="13:14" s="133" customFormat="1" ht="15.75" customHeight="1">
      <c r="M3302" s="60">
        <v>407.99999999996999</v>
      </c>
      <c r="N3302" s="65">
        <v>231.22600000000119</v>
      </c>
    </row>
    <row r="3303" spans="13:14" s="133" customFormat="1" ht="15.75" customHeight="1">
      <c r="M3303" s="60">
        <v>408.00999999996998</v>
      </c>
      <c r="N3303" s="65">
        <v>231.3124200000012</v>
      </c>
    </row>
    <row r="3304" spans="13:14" s="133" customFormat="1" ht="15.75" customHeight="1">
      <c r="M3304" s="60">
        <v>408.01999999997003</v>
      </c>
      <c r="N3304" s="65">
        <v>231.3988400000012</v>
      </c>
    </row>
    <row r="3305" spans="13:14" s="133" customFormat="1" ht="15.75" customHeight="1">
      <c r="M3305" s="60">
        <v>408.02999999997002</v>
      </c>
      <c r="N3305" s="65">
        <v>231.4852600000012</v>
      </c>
    </row>
    <row r="3306" spans="13:14" s="133" customFormat="1" ht="15.75" customHeight="1">
      <c r="M3306" s="60">
        <v>408.03999999997001</v>
      </c>
      <c r="N3306" s="65">
        <v>231.57168000000121</v>
      </c>
    </row>
    <row r="3307" spans="13:14" s="133" customFormat="1" ht="15.75" customHeight="1">
      <c r="M3307" s="60">
        <v>408.04999999997</v>
      </c>
      <c r="N3307" s="65">
        <v>231.65810000000121</v>
      </c>
    </row>
    <row r="3308" spans="13:14" s="133" customFormat="1" ht="15.75" customHeight="1">
      <c r="M3308" s="60">
        <v>408.05999999996999</v>
      </c>
      <c r="N3308" s="65">
        <v>231.74452000000119</v>
      </c>
    </row>
    <row r="3309" spans="13:14" s="133" customFormat="1" ht="15.75" customHeight="1">
      <c r="M3309" s="60">
        <v>408.06999999996998</v>
      </c>
      <c r="N3309" s="65">
        <v>231.83094000000119</v>
      </c>
    </row>
    <row r="3310" spans="13:14" s="133" customFormat="1" ht="15.75" customHeight="1">
      <c r="M3310" s="60">
        <v>408.07999999997003</v>
      </c>
      <c r="N3310" s="65">
        <v>231.9173600000012</v>
      </c>
    </row>
    <row r="3311" spans="13:14" s="133" customFormat="1" ht="15.75" customHeight="1">
      <c r="M3311" s="60">
        <v>408.08999999997002</v>
      </c>
      <c r="N3311" s="65">
        <v>232.0037800000012</v>
      </c>
    </row>
    <row r="3312" spans="13:14" s="133" customFormat="1" ht="15.75" customHeight="1">
      <c r="M3312" s="60">
        <v>408.09999999997001</v>
      </c>
      <c r="N3312" s="65">
        <v>232.0902000000012</v>
      </c>
    </row>
    <row r="3313" spans="13:14" s="133" customFormat="1" ht="15.75" customHeight="1">
      <c r="M3313" s="60">
        <v>408.10999999997</v>
      </c>
      <c r="N3313" s="65">
        <v>232.17662000000121</v>
      </c>
    </row>
    <row r="3314" spans="13:14" s="133" customFormat="1" ht="15.75" customHeight="1">
      <c r="M3314" s="60">
        <v>408.11999999996999</v>
      </c>
      <c r="N3314" s="65">
        <v>232.26304000000121</v>
      </c>
    </row>
    <row r="3315" spans="13:14" s="133" customFormat="1" ht="15.75" customHeight="1">
      <c r="M3315" s="60">
        <v>408.12999999996998</v>
      </c>
      <c r="N3315" s="65">
        <v>232.34946000000119</v>
      </c>
    </row>
    <row r="3316" spans="13:14" s="133" customFormat="1" ht="15.75" customHeight="1">
      <c r="M3316" s="60">
        <v>408.13999999996997</v>
      </c>
      <c r="N3316" s="65">
        <v>232.43588000000119</v>
      </c>
    </row>
    <row r="3317" spans="13:14" s="133" customFormat="1" ht="15.75" customHeight="1">
      <c r="M3317" s="60">
        <v>408.14999999997002</v>
      </c>
      <c r="N3317" s="65">
        <v>232.52230000000131</v>
      </c>
    </row>
    <row r="3318" spans="13:14" s="133" customFormat="1" ht="15.75" customHeight="1">
      <c r="M3318" s="60">
        <v>408.15999999997001</v>
      </c>
      <c r="N3318" s="65">
        <v>232.60872000000131</v>
      </c>
    </row>
    <row r="3319" spans="13:14" s="133" customFormat="1" ht="15.75" customHeight="1">
      <c r="M3319" s="60">
        <v>408.16999999997</v>
      </c>
      <c r="N3319" s="65">
        <v>232.69514000000129</v>
      </c>
    </row>
    <row r="3320" spans="13:14" s="133" customFormat="1" ht="15.75" customHeight="1">
      <c r="M3320" s="60">
        <v>408.17999999996999</v>
      </c>
      <c r="N3320" s="65">
        <v>232.78156000000129</v>
      </c>
    </row>
    <row r="3321" spans="13:14" s="133" customFormat="1" ht="15.75" customHeight="1">
      <c r="M3321" s="60">
        <v>408.18999999996998</v>
      </c>
      <c r="N3321" s="65">
        <v>232.8679800000013</v>
      </c>
    </row>
    <row r="3322" spans="13:14" s="133" customFormat="1" ht="15.75" customHeight="1">
      <c r="M3322" s="60">
        <v>408.19999999996998</v>
      </c>
      <c r="N3322" s="65">
        <v>232.9544000000013</v>
      </c>
    </row>
    <row r="3323" spans="13:14" s="133" customFormat="1" ht="15.75" customHeight="1">
      <c r="M3323" s="60">
        <v>408.20999999997002</v>
      </c>
      <c r="N3323" s="65">
        <v>233.0408200000013</v>
      </c>
    </row>
    <row r="3324" spans="13:14" s="133" customFormat="1" ht="15.75" customHeight="1">
      <c r="M3324" s="60">
        <v>408.21999999997001</v>
      </c>
      <c r="N3324" s="65">
        <v>233.12724000000131</v>
      </c>
    </row>
    <row r="3325" spans="13:14" s="133" customFormat="1" ht="15.75" customHeight="1">
      <c r="M3325" s="60">
        <v>408.22999999997</v>
      </c>
      <c r="N3325" s="65">
        <v>233.21366000000131</v>
      </c>
    </row>
    <row r="3326" spans="13:14" s="133" customFormat="1" ht="15.75" customHeight="1">
      <c r="M3326" s="60">
        <v>408.23999999997</v>
      </c>
      <c r="N3326" s="65">
        <v>233.30008000000129</v>
      </c>
    </row>
    <row r="3327" spans="13:14" s="133" customFormat="1" ht="15.75" customHeight="1">
      <c r="M3327" s="60">
        <v>408.24999999996999</v>
      </c>
      <c r="N3327" s="65">
        <v>233.38650000000129</v>
      </c>
    </row>
    <row r="3328" spans="13:14" s="133" customFormat="1" ht="15.75" customHeight="1">
      <c r="M3328" s="60">
        <v>408.25999999996998</v>
      </c>
      <c r="N3328" s="65">
        <v>233.4729200000013</v>
      </c>
    </row>
    <row r="3329" spans="13:14" s="133" customFormat="1" ht="15.75" customHeight="1">
      <c r="M3329" s="60">
        <v>408.26999999997003</v>
      </c>
      <c r="N3329" s="65">
        <v>233.5593400000013</v>
      </c>
    </row>
    <row r="3330" spans="13:14" s="133" customFormat="1" ht="15.75" customHeight="1">
      <c r="M3330" s="60">
        <v>408.27999999997002</v>
      </c>
      <c r="N3330" s="65">
        <v>233.6457600000013</v>
      </c>
    </row>
    <row r="3331" spans="13:14" s="133" customFormat="1" ht="15.75" customHeight="1">
      <c r="M3331" s="60">
        <v>408.28999999997001</v>
      </c>
      <c r="N3331" s="65">
        <v>233.73218000000131</v>
      </c>
    </row>
    <row r="3332" spans="13:14" s="133" customFormat="1" ht="15.75" customHeight="1">
      <c r="M3332" s="60">
        <v>408.29999999997</v>
      </c>
      <c r="N3332" s="65">
        <v>233.81860000000131</v>
      </c>
    </row>
    <row r="3333" spans="13:14" s="133" customFormat="1" ht="15.75" customHeight="1">
      <c r="M3333" s="60">
        <v>408.30999999996999</v>
      </c>
      <c r="N3333" s="65">
        <v>233.90502000000129</v>
      </c>
    </row>
    <row r="3334" spans="13:14" s="133" customFormat="1" ht="15.75" customHeight="1">
      <c r="M3334" s="60">
        <v>408.31999999996998</v>
      </c>
      <c r="N3334" s="65">
        <v>233.99144000000129</v>
      </c>
    </row>
    <row r="3335" spans="13:14" s="133" customFormat="1" ht="15.75" customHeight="1">
      <c r="M3335" s="60">
        <v>408.32999999997003</v>
      </c>
      <c r="N3335" s="65">
        <v>234.07786000000129</v>
      </c>
    </row>
    <row r="3336" spans="13:14" s="133" customFormat="1" ht="15.75" customHeight="1">
      <c r="M3336" s="60">
        <v>408.33999999997002</v>
      </c>
      <c r="N3336" s="65">
        <v>234.1642800000013</v>
      </c>
    </row>
    <row r="3337" spans="13:14" s="133" customFormat="1" ht="15.75" customHeight="1">
      <c r="M3337" s="60">
        <v>408.34999999997001</v>
      </c>
      <c r="N3337" s="65">
        <v>234.2507000000013</v>
      </c>
    </row>
    <row r="3338" spans="13:14" s="133" customFormat="1" ht="15.75" customHeight="1">
      <c r="M3338" s="60">
        <v>408.35999999997</v>
      </c>
      <c r="N3338" s="65">
        <v>234.33712000000131</v>
      </c>
    </row>
    <row r="3339" spans="13:14" s="133" customFormat="1" ht="15.75" customHeight="1">
      <c r="M3339" s="60">
        <v>408.36999999996999</v>
      </c>
      <c r="N3339" s="65">
        <v>234.42354000000131</v>
      </c>
    </row>
    <row r="3340" spans="13:14" s="133" customFormat="1" ht="15.75" customHeight="1">
      <c r="M3340" s="60">
        <v>408.37999999996998</v>
      </c>
      <c r="N3340" s="65">
        <v>234.50996000000131</v>
      </c>
    </row>
    <row r="3341" spans="13:14" s="133" customFormat="1" ht="15.75" customHeight="1">
      <c r="M3341" s="60">
        <v>408.38999999996997</v>
      </c>
      <c r="N3341" s="65">
        <v>234.59638000000129</v>
      </c>
    </row>
    <row r="3342" spans="13:14" s="133" customFormat="1" ht="15.75" customHeight="1">
      <c r="M3342" s="60">
        <v>408.39999999997002</v>
      </c>
      <c r="N3342" s="65">
        <v>234.68280000000141</v>
      </c>
    </row>
    <row r="3343" spans="13:14" s="133" customFormat="1" ht="15.75" customHeight="1">
      <c r="M3343" s="60">
        <v>408.40999999997001</v>
      </c>
      <c r="N3343" s="65">
        <v>234.76922000000141</v>
      </c>
    </row>
    <row r="3344" spans="13:14" s="133" customFormat="1" ht="15.75" customHeight="1">
      <c r="M3344" s="60">
        <v>408.41999999997</v>
      </c>
      <c r="N3344" s="65">
        <v>234.85564000000139</v>
      </c>
    </row>
    <row r="3345" spans="13:14" s="133" customFormat="1" ht="15.75" customHeight="1">
      <c r="M3345" s="60">
        <v>408.42999999996999</v>
      </c>
      <c r="N3345" s="65">
        <v>234.94206000000139</v>
      </c>
    </row>
    <row r="3346" spans="13:14" s="133" customFormat="1" ht="15.75" customHeight="1">
      <c r="M3346" s="60">
        <v>408.43999999996998</v>
      </c>
      <c r="N3346" s="65">
        <v>235.02848000000139</v>
      </c>
    </row>
    <row r="3347" spans="13:14" s="133" customFormat="1" ht="15.75" customHeight="1">
      <c r="M3347" s="60">
        <v>408.44999999996998</v>
      </c>
      <c r="N3347" s="65">
        <v>235.1149000000014</v>
      </c>
    </row>
    <row r="3348" spans="13:14" s="133" customFormat="1" ht="15.75" customHeight="1">
      <c r="M3348" s="60">
        <v>408.45999999997002</v>
      </c>
      <c r="N3348" s="65">
        <v>235.2013200000014</v>
      </c>
    </row>
    <row r="3349" spans="13:14" s="133" customFormat="1" ht="15.75" customHeight="1">
      <c r="M3349" s="60">
        <v>408.46999999997001</v>
      </c>
      <c r="N3349" s="65">
        <v>235.28774000000141</v>
      </c>
    </row>
    <row r="3350" spans="13:14" s="133" customFormat="1" ht="15.75" customHeight="1">
      <c r="M3350" s="60">
        <v>408.47999999997</v>
      </c>
      <c r="N3350" s="65">
        <v>235.37416000000141</v>
      </c>
    </row>
    <row r="3351" spans="13:14" s="133" customFormat="1" ht="15.75" customHeight="1">
      <c r="M3351" s="60">
        <v>408.48999999997</v>
      </c>
      <c r="N3351" s="65">
        <v>235.46058000000141</v>
      </c>
    </row>
    <row r="3352" spans="13:14" s="133" customFormat="1" ht="15.75" customHeight="1">
      <c r="M3352" s="60">
        <v>408.49999999996902</v>
      </c>
      <c r="N3352" s="65">
        <v>235.54700000000139</v>
      </c>
    </row>
    <row r="3353" spans="13:14" s="133" customFormat="1" ht="15.75" customHeight="1">
      <c r="M3353" s="60">
        <v>408.50999999996998</v>
      </c>
      <c r="N3353" s="65">
        <v>235.63342000000139</v>
      </c>
    </row>
    <row r="3354" spans="13:14" s="133" customFormat="1" ht="15.75" customHeight="1">
      <c r="M3354" s="60">
        <v>408.51999999997003</v>
      </c>
      <c r="N3354" s="65">
        <v>235.7198400000014</v>
      </c>
    </row>
    <row r="3355" spans="13:14" s="133" customFormat="1" ht="15.75" customHeight="1">
      <c r="M3355" s="60">
        <v>408.52999999997002</v>
      </c>
      <c r="N3355" s="65">
        <v>235.8062600000014</v>
      </c>
    </row>
    <row r="3356" spans="13:14" s="133" customFormat="1" ht="15.75" customHeight="1">
      <c r="M3356" s="60">
        <v>408.53999999996898</v>
      </c>
      <c r="N3356" s="65">
        <v>235.89268000000141</v>
      </c>
    </row>
    <row r="3357" spans="13:14" s="133" customFormat="1" ht="15.75" customHeight="1">
      <c r="M3357" s="60">
        <v>408.54999999996897</v>
      </c>
      <c r="N3357" s="65">
        <v>235.97910000000141</v>
      </c>
    </row>
    <row r="3358" spans="13:14" s="133" customFormat="1" ht="15.75" customHeight="1">
      <c r="M3358" s="60">
        <v>408.55999999996902</v>
      </c>
      <c r="N3358" s="65">
        <v>236.06552000000141</v>
      </c>
    </row>
    <row r="3359" spans="13:14" s="133" customFormat="1" ht="15.75" customHeight="1">
      <c r="M3359" s="60">
        <v>408.56999999996901</v>
      </c>
      <c r="N3359" s="65">
        <v>236.15194000000139</v>
      </c>
    </row>
    <row r="3360" spans="13:14" s="133" customFormat="1" ht="15.75" customHeight="1">
      <c r="M3360" s="60">
        <v>408.579999999969</v>
      </c>
      <c r="N3360" s="65">
        <v>236.23836000000139</v>
      </c>
    </row>
    <row r="3361" spans="13:14" s="133" customFormat="1" ht="15.75" customHeight="1">
      <c r="M3361" s="60">
        <v>408.58999999997002</v>
      </c>
      <c r="N3361" s="65">
        <v>236.3247800000014</v>
      </c>
    </row>
    <row r="3362" spans="13:14" s="133" customFormat="1" ht="15.75" customHeight="1">
      <c r="M3362" s="60">
        <v>408.59999999996899</v>
      </c>
      <c r="N3362" s="65">
        <v>236.4112000000014</v>
      </c>
    </row>
    <row r="3363" spans="13:14" s="133" customFormat="1" ht="15.75" customHeight="1">
      <c r="M3363" s="60">
        <v>408.60999999996898</v>
      </c>
      <c r="N3363" s="65">
        <v>236.4976200000014</v>
      </c>
    </row>
    <row r="3364" spans="13:14" s="133" customFormat="1" ht="15.75" customHeight="1">
      <c r="M3364" s="60">
        <v>408.61999999996902</v>
      </c>
      <c r="N3364" s="65">
        <v>236.58404000000141</v>
      </c>
    </row>
    <row r="3365" spans="13:14" s="133" customFormat="1" ht="15.75" customHeight="1">
      <c r="M3365" s="60">
        <v>408.62999999996902</v>
      </c>
      <c r="N3365" s="65">
        <v>236.67046000000141</v>
      </c>
    </row>
    <row r="3366" spans="13:14" s="133" customFormat="1" ht="15.75" customHeight="1">
      <c r="M3366" s="60">
        <v>408.63999999996901</v>
      </c>
      <c r="N3366" s="65">
        <v>236.75688000000139</v>
      </c>
    </row>
    <row r="3367" spans="13:14" s="133" customFormat="1" ht="15.75" customHeight="1">
      <c r="M3367" s="60">
        <v>408.649999999969</v>
      </c>
      <c r="N3367" s="65">
        <v>236.84330000000139</v>
      </c>
    </row>
    <row r="3368" spans="13:14" s="133" customFormat="1" ht="15.75" customHeight="1">
      <c r="M3368" s="60">
        <v>408.65999999996899</v>
      </c>
      <c r="N3368" s="65">
        <v>236.92972000000151</v>
      </c>
    </row>
    <row r="3369" spans="13:14" s="133" customFormat="1" ht="15.75" customHeight="1">
      <c r="M3369" s="60">
        <v>408.66999999996898</v>
      </c>
      <c r="N3369" s="65">
        <v>237.01614000000151</v>
      </c>
    </row>
    <row r="3370" spans="13:14" s="133" customFormat="1" ht="15.75" customHeight="1">
      <c r="M3370" s="60">
        <v>408.67999999996903</v>
      </c>
      <c r="N3370" s="65">
        <v>237.10256000000149</v>
      </c>
    </row>
    <row r="3371" spans="13:14" s="133" customFormat="1" ht="15.75" customHeight="1">
      <c r="M3371" s="60">
        <v>408.68999999996902</v>
      </c>
      <c r="N3371" s="65">
        <v>237.18898000000149</v>
      </c>
    </row>
    <row r="3372" spans="13:14" s="133" customFormat="1" ht="15.75" customHeight="1">
      <c r="M3372" s="60">
        <v>408.69999999996901</v>
      </c>
      <c r="N3372" s="65">
        <v>237.2754000000015</v>
      </c>
    </row>
    <row r="3373" spans="13:14" s="133" customFormat="1" ht="15.75" customHeight="1">
      <c r="M3373" s="60">
        <v>408.709999999969</v>
      </c>
      <c r="N3373" s="65">
        <v>237.3618200000015</v>
      </c>
    </row>
    <row r="3374" spans="13:14" s="133" customFormat="1" ht="15.75" customHeight="1">
      <c r="M3374" s="60">
        <v>408.71999999996899</v>
      </c>
      <c r="N3374" s="65">
        <v>237.4482400000015</v>
      </c>
    </row>
    <row r="3375" spans="13:14" s="133" customFormat="1" ht="15.75" customHeight="1">
      <c r="M3375" s="60">
        <v>408.72999999996898</v>
      </c>
      <c r="N3375" s="65">
        <v>237.53466000000151</v>
      </c>
    </row>
    <row r="3376" spans="13:14" s="133" customFormat="1" ht="15.75" customHeight="1">
      <c r="M3376" s="60">
        <v>408.73999999996897</v>
      </c>
      <c r="N3376" s="65">
        <v>237.62108000000151</v>
      </c>
    </row>
    <row r="3377" spans="13:14" s="133" customFormat="1" ht="15.75" customHeight="1">
      <c r="M3377" s="60">
        <v>408.74999999996902</v>
      </c>
      <c r="N3377" s="65">
        <v>237.70750000000149</v>
      </c>
    </row>
    <row r="3378" spans="13:14" s="133" customFormat="1" ht="15.75" customHeight="1">
      <c r="M3378" s="60">
        <v>408.75999999996901</v>
      </c>
      <c r="N3378" s="65">
        <v>237.79392000000149</v>
      </c>
    </row>
    <row r="3379" spans="13:14" s="133" customFormat="1" ht="15.75" customHeight="1">
      <c r="M3379" s="60">
        <v>408.769999999969</v>
      </c>
      <c r="N3379" s="65">
        <v>237.8803400000015</v>
      </c>
    </row>
    <row r="3380" spans="13:14" s="133" customFormat="1" ht="15.75" customHeight="1">
      <c r="M3380" s="60">
        <v>408.77999999996899</v>
      </c>
      <c r="N3380" s="65">
        <v>237.9667600000015</v>
      </c>
    </row>
    <row r="3381" spans="13:14" s="133" customFormat="1" ht="15.75" customHeight="1">
      <c r="M3381" s="60">
        <v>408.78999999996898</v>
      </c>
      <c r="N3381" s="65">
        <v>238.0531800000015</v>
      </c>
    </row>
    <row r="3382" spans="13:14" s="133" customFormat="1" ht="15.75" customHeight="1">
      <c r="M3382" s="60">
        <v>408.79999999996897</v>
      </c>
      <c r="N3382" s="65">
        <v>238.13960000000151</v>
      </c>
    </row>
    <row r="3383" spans="13:14" s="133" customFormat="1" ht="15.75" customHeight="1">
      <c r="M3383" s="60">
        <v>408.80999999996902</v>
      </c>
      <c r="N3383" s="65">
        <v>238.22602000000151</v>
      </c>
    </row>
    <row r="3384" spans="13:14" s="133" customFormat="1" ht="15.75" customHeight="1">
      <c r="M3384" s="60">
        <v>408.81999999996901</v>
      </c>
      <c r="N3384" s="65">
        <v>238.31244000000149</v>
      </c>
    </row>
    <row r="3385" spans="13:14" s="133" customFormat="1" ht="15.75" customHeight="1">
      <c r="M3385" s="60">
        <v>408.829999999969</v>
      </c>
      <c r="N3385" s="65">
        <v>238.39886000000149</v>
      </c>
    </row>
    <row r="3386" spans="13:14" s="133" customFormat="1" ht="15.75" customHeight="1">
      <c r="M3386" s="60">
        <v>408.839999999969</v>
      </c>
      <c r="N3386" s="65">
        <v>238.4852800000015</v>
      </c>
    </row>
    <row r="3387" spans="13:14" s="133" customFormat="1" ht="15.75" customHeight="1">
      <c r="M3387" s="60">
        <v>408.84999999996899</v>
      </c>
      <c r="N3387" s="65">
        <v>238.5717000000015</v>
      </c>
    </row>
    <row r="3388" spans="13:14" s="133" customFormat="1" ht="15.75" customHeight="1">
      <c r="M3388" s="60">
        <v>408.85999999996898</v>
      </c>
      <c r="N3388" s="65">
        <v>238.6581200000015</v>
      </c>
    </row>
    <row r="3389" spans="13:14" s="133" customFormat="1" ht="15.75" customHeight="1">
      <c r="M3389" s="60">
        <v>408.86999999996902</v>
      </c>
      <c r="N3389" s="65">
        <v>238.74454000000151</v>
      </c>
    </row>
    <row r="3390" spans="13:14" s="133" customFormat="1" ht="15.75" customHeight="1">
      <c r="M3390" s="60">
        <v>408.87999999996902</v>
      </c>
      <c r="N3390" s="65">
        <v>238.83096000000151</v>
      </c>
    </row>
    <row r="3391" spans="13:14" s="133" customFormat="1" ht="15.75" customHeight="1">
      <c r="M3391" s="60">
        <v>408.88999999996901</v>
      </c>
      <c r="N3391" s="65">
        <v>238.91738000000149</v>
      </c>
    </row>
    <row r="3392" spans="13:14" s="133" customFormat="1" ht="15.75" customHeight="1">
      <c r="M3392" s="60">
        <v>408.899999999969</v>
      </c>
      <c r="N3392" s="65">
        <v>239.00380000000149</v>
      </c>
    </row>
    <row r="3393" spans="13:14" s="133" customFormat="1" ht="15.75" customHeight="1">
      <c r="M3393" s="60">
        <v>408.90999999996899</v>
      </c>
      <c r="N3393" s="65">
        <v>239.09022000000161</v>
      </c>
    </row>
    <row r="3394" spans="13:14" s="133" customFormat="1" ht="15.75" customHeight="1">
      <c r="M3394" s="60">
        <v>408.91999999996898</v>
      </c>
      <c r="N3394" s="65">
        <v>239.17664000000161</v>
      </c>
    </row>
    <row r="3395" spans="13:14" s="133" customFormat="1" ht="15.75" customHeight="1">
      <c r="M3395" s="60">
        <v>408.92999999996903</v>
      </c>
      <c r="N3395" s="65">
        <v>239.26306000000159</v>
      </c>
    </row>
    <row r="3396" spans="13:14" s="133" customFormat="1" ht="15.75" customHeight="1">
      <c r="M3396" s="60">
        <v>408.93999999996902</v>
      </c>
      <c r="N3396" s="65">
        <v>239.34948000000159</v>
      </c>
    </row>
    <row r="3397" spans="13:14" s="133" customFormat="1" ht="15.75" customHeight="1">
      <c r="M3397" s="60">
        <v>408.94999999996901</v>
      </c>
      <c r="N3397" s="65">
        <v>239.4359000000016</v>
      </c>
    </row>
    <row r="3398" spans="13:14" s="133" customFormat="1" ht="15.75" customHeight="1">
      <c r="M3398" s="60">
        <v>408.959999999969</v>
      </c>
      <c r="N3398" s="65">
        <v>239.5223200000016</v>
      </c>
    </row>
    <row r="3399" spans="13:14" s="133" customFormat="1" ht="15.75" customHeight="1">
      <c r="M3399" s="60">
        <v>408.96999999996899</v>
      </c>
      <c r="N3399" s="65">
        <v>239.6087400000016</v>
      </c>
    </row>
    <row r="3400" spans="13:14" s="133" customFormat="1" ht="15.75" customHeight="1">
      <c r="M3400" s="60">
        <v>408.97999999996898</v>
      </c>
      <c r="N3400" s="65">
        <v>239.69516000000161</v>
      </c>
    </row>
    <row r="3401" spans="13:14" s="133" customFormat="1" ht="15.75" customHeight="1">
      <c r="M3401" s="60">
        <v>408.98999999996897</v>
      </c>
      <c r="N3401" s="65">
        <v>239.78158000000161</v>
      </c>
    </row>
    <row r="3402" spans="13:14" s="133" customFormat="1" ht="15.75" customHeight="1">
      <c r="M3402" s="60">
        <v>408.99999999996902</v>
      </c>
      <c r="N3402" s="65">
        <v>239.86800000000159</v>
      </c>
    </row>
    <row r="3403" spans="13:14" s="133" customFormat="1" ht="15.75" customHeight="1">
      <c r="M3403" s="60">
        <v>409.00999999996901</v>
      </c>
      <c r="N3403" s="65">
        <v>239.95442000000159</v>
      </c>
    </row>
    <row r="3404" spans="13:14" s="133" customFormat="1" ht="15.75" customHeight="1">
      <c r="M3404" s="60">
        <v>409.019999999969</v>
      </c>
      <c r="N3404" s="65">
        <v>240.04084000000159</v>
      </c>
    </row>
    <row r="3405" spans="13:14" s="133" customFormat="1" ht="15.75" customHeight="1">
      <c r="M3405" s="60">
        <v>409.02999999996899</v>
      </c>
      <c r="N3405" s="65">
        <v>240.1272600000016</v>
      </c>
    </row>
    <row r="3406" spans="13:14" s="133" customFormat="1" ht="15.75" customHeight="1">
      <c r="M3406" s="60">
        <v>409.03999999996898</v>
      </c>
      <c r="N3406" s="65">
        <v>240.2136800000016</v>
      </c>
    </row>
    <row r="3407" spans="13:14" s="133" customFormat="1" ht="15.75" customHeight="1">
      <c r="M3407" s="60">
        <v>409.04999999996897</v>
      </c>
      <c r="N3407" s="65">
        <v>240.30010000000161</v>
      </c>
    </row>
    <row r="3408" spans="13:14" s="133" customFormat="1" ht="15.75" customHeight="1">
      <c r="M3408" s="60">
        <v>409.05999999996902</v>
      </c>
      <c r="N3408" s="65">
        <v>240.38652000000161</v>
      </c>
    </row>
    <row r="3409" spans="13:14" s="133" customFormat="1" ht="15.75" customHeight="1">
      <c r="M3409" s="60">
        <v>409.06999999996901</v>
      </c>
      <c r="N3409" s="65">
        <v>240.47294000000161</v>
      </c>
    </row>
    <row r="3410" spans="13:14" s="133" customFormat="1" ht="15.75" customHeight="1">
      <c r="M3410" s="60">
        <v>409.079999999969</v>
      </c>
      <c r="N3410" s="65">
        <v>240.55936000000159</v>
      </c>
    </row>
    <row r="3411" spans="13:14" s="133" customFormat="1" ht="15.75" customHeight="1">
      <c r="M3411" s="60">
        <v>409.089999999969</v>
      </c>
      <c r="N3411" s="65">
        <v>240.64578000000159</v>
      </c>
    </row>
    <row r="3412" spans="13:14" s="133" customFormat="1" ht="15.75" customHeight="1">
      <c r="M3412" s="60">
        <v>409.09999999996899</v>
      </c>
      <c r="N3412" s="65">
        <v>240.7322000000016</v>
      </c>
    </row>
    <row r="3413" spans="13:14" s="133" customFormat="1" ht="15.75" customHeight="1">
      <c r="M3413" s="60">
        <v>409.10999999996898</v>
      </c>
      <c r="N3413" s="65">
        <v>240.8186200000016</v>
      </c>
    </row>
    <row r="3414" spans="13:14" s="133" customFormat="1" ht="15.75" customHeight="1">
      <c r="M3414" s="60">
        <v>409.11999999996902</v>
      </c>
      <c r="N3414" s="65">
        <v>240.90504000000161</v>
      </c>
    </row>
    <row r="3415" spans="13:14" s="133" customFormat="1" ht="15.75" customHeight="1">
      <c r="M3415" s="60">
        <v>409.12999999996902</v>
      </c>
      <c r="N3415" s="65">
        <v>240.99146000000161</v>
      </c>
    </row>
    <row r="3416" spans="13:14" s="133" customFormat="1" ht="15.75" customHeight="1">
      <c r="M3416" s="60">
        <v>409.13999999996901</v>
      </c>
      <c r="N3416" s="65">
        <v>241.07788000000161</v>
      </c>
    </row>
    <row r="3417" spans="13:14" s="133" customFormat="1" ht="15.75" customHeight="1">
      <c r="M3417" s="60">
        <v>409.149999999969</v>
      </c>
      <c r="N3417" s="65">
        <v>241.16430000000159</v>
      </c>
    </row>
    <row r="3418" spans="13:14" s="133" customFormat="1" ht="15.75" customHeight="1">
      <c r="M3418" s="60">
        <v>409.15999999996899</v>
      </c>
      <c r="N3418" s="65">
        <v>241.25072000000159</v>
      </c>
    </row>
    <row r="3419" spans="13:14" s="133" customFormat="1" ht="15.75" customHeight="1">
      <c r="M3419" s="60">
        <v>409.16999999996898</v>
      </c>
      <c r="N3419" s="65">
        <v>241.33714000000171</v>
      </c>
    </row>
    <row r="3420" spans="13:14" s="133" customFormat="1" ht="15.75" customHeight="1">
      <c r="M3420" s="60">
        <v>409.17999999996903</v>
      </c>
      <c r="N3420" s="65">
        <v>241.42356000000169</v>
      </c>
    </row>
    <row r="3421" spans="13:14" s="133" customFormat="1" ht="15.75" customHeight="1">
      <c r="M3421" s="60">
        <v>409.18999999996902</v>
      </c>
      <c r="N3421" s="65">
        <v>241.50998000000169</v>
      </c>
    </row>
    <row r="3422" spans="13:14" s="133" customFormat="1" ht="15.75" customHeight="1">
      <c r="M3422" s="60">
        <v>409.19999999996901</v>
      </c>
      <c r="N3422" s="65">
        <v>241.59640000000169</v>
      </c>
    </row>
    <row r="3423" spans="13:14" s="133" customFormat="1" ht="15.75" customHeight="1">
      <c r="M3423" s="60">
        <v>409.209999999969</v>
      </c>
      <c r="N3423" s="65">
        <v>241.6828200000017</v>
      </c>
    </row>
    <row r="3424" spans="13:14" s="133" customFormat="1" ht="15.75" customHeight="1">
      <c r="M3424" s="60">
        <v>409.21999999996899</v>
      </c>
      <c r="N3424" s="65">
        <v>241.7692400000017</v>
      </c>
    </row>
    <row r="3425" spans="13:14" s="133" customFormat="1" ht="15.75" customHeight="1">
      <c r="M3425" s="60">
        <v>409.22999999996898</v>
      </c>
      <c r="N3425" s="65">
        <v>241.85566000000171</v>
      </c>
    </row>
    <row r="3426" spans="13:14" s="133" customFormat="1" ht="15.75" customHeight="1">
      <c r="M3426" s="60">
        <v>409.23999999996897</v>
      </c>
      <c r="N3426" s="65">
        <v>241.94208000000171</v>
      </c>
    </row>
    <row r="3427" spans="13:14" s="133" customFormat="1" ht="15.75" customHeight="1">
      <c r="M3427" s="60">
        <v>409.24999999996902</v>
      </c>
      <c r="N3427" s="65">
        <v>242.02850000000171</v>
      </c>
    </row>
    <row r="3428" spans="13:14" s="133" customFormat="1" ht="15.75" customHeight="1">
      <c r="M3428" s="60">
        <v>409.25999999996901</v>
      </c>
      <c r="N3428" s="65">
        <v>242.11492000000169</v>
      </c>
    </row>
    <row r="3429" spans="13:14" s="133" customFormat="1" ht="15.75" customHeight="1">
      <c r="M3429" s="60">
        <v>409.269999999969</v>
      </c>
      <c r="N3429" s="65">
        <v>242.20134000000169</v>
      </c>
    </row>
    <row r="3430" spans="13:14" s="133" customFormat="1" ht="15.75" customHeight="1">
      <c r="M3430" s="60">
        <v>409.27999999996899</v>
      </c>
      <c r="N3430" s="65">
        <v>242.2877600000017</v>
      </c>
    </row>
    <row r="3431" spans="13:14" s="133" customFormat="1" ht="15.75" customHeight="1">
      <c r="M3431" s="60">
        <v>409.28999999996898</v>
      </c>
      <c r="N3431" s="65">
        <v>242.3741800000017</v>
      </c>
    </row>
    <row r="3432" spans="13:14" s="133" customFormat="1" ht="15.75" customHeight="1">
      <c r="M3432" s="60">
        <v>409.29999999996897</v>
      </c>
      <c r="N3432" s="65">
        <v>242.4606000000017</v>
      </c>
    </row>
    <row r="3433" spans="13:14" s="133" customFormat="1" ht="15.75" customHeight="1">
      <c r="M3433" s="60">
        <v>409.30999999996902</v>
      </c>
      <c r="N3433" s="65">
        <v>242.54702000000171</v>
      </c>
    </row>
    <row r="3434" spans="13:14" s="133" customFormat="1" ht="15.75" customHeight="1">
      <c r="M3434" s="60">
        <v>409.31999999996901</v>
      </c>
      <c r="N3434" s="65">
        <v>242.63344000000171</v>
      </c>
    </row>
    <row r="3435" spans="13:14" s="133" customFormat="1" ht="15.75" customHeight="1">
      <c r="M3435" s="60">
        <v>409.329999999969</v>
      </c>
      <c r="N3435" s="65">
        <v>242.71986000000169</v>
      </c>
    </row>
    <row r="3436" spans="13:14" s="133" customFormat="1" ht="15.75" customHeight="1">
      <c r="M3436" s="60">
        <v>409.339999999969</v>
      </c>
      <c r="N3436" s="65">
        <v>242.80628000000169</v>
      </c>
    </row>
    <row r="3437" spans="13:14" s="133" customFormat="1" ht="15.75" customHeight="1">
      <c r="M3437" s="60">
        <v>409.34999999996899</v>
      </c>
      <c r="N3437" s="65">
        <v>242.8927000000017</v>
      </c>
    </row>
    <row r="3438" spans="13:14" s="133" customFormat="1" ht="15.75" customHeight="1">
      <c r="M3438" s="60">
        <v>409.35999999996898</v>
      </c>
      <c r="N3438" s="65">
        <v>242.9791200000017</v>
      </c>
    </row>
    <row r="3439" spans="13:14" s="133" customFormat="1" ht="15.75" customHeight="1">
      <c r="M3439" s="60">
        <v>409.36999999996902</v>
      </c>
      <c r="N3439" s="65">
        <v>243.0655400000017</v>
      </c>
    </row>
    <row r="3440" spans="13:14" s="133" customFormat="1" ht="15.75" customHeight="1">
      <c r="M3440" s="60">
        <v>409.37999999996902</v>
      </c>
      <c r="N3440" s="65">
        <v>243.15196000000171</v>
      </c>
    </row>
    <row r="3441" spans="13:14" s="133" customFormat="1" ht="15.75" customHeight="1">
      <c r="M3441" s="60">
        <v>409.38999999996901</v>
      </c>
      <c r="N3441" s="65">
        <v>243.23838000000171</v>
      </c>
    </row>
    <row r="3442" spans="13:14" s="133" customFormat="1" ht="15.75" customHeight="1">
      <c r="M3442" s="60">
        <v>409.399999999969</v>
      </c>
      <c r="N3442" s="65">
        <v>243.32480000000169</v>
      </c>
    </row>
    <row r="3443" spans="13:14" s="133" customFormat="1" ht="15.75" customHeight="1">
      <c r="M3443" s="60">
        <v>409.40999999996899</v>
      </c>
      <c r="N3443" s="65">
        <v>243.41122000000169</v>
      </c>
    </row>
    <row r="3444" spans="13:14" s="133" customFormat="1" ht="15.75" customHeight="1">
      <c r="M3444" s="60">
        <v>409.41999999996898</v>
      </c>
      <c r="N3444" s="65">
        <v>243.49764000000181</v>
      </c>
    </row>
    <row r="3445" spans="13:14" s="133" customFormat="1" ht="15.75" customHeight="1">
      <c r="M3445" s="60">
        <v>409.42999999996903</v>
      </c>
      <c r="N3445" s="65">
        <v>243.58406000000181</v>
      </c>
    </row>
    <row r="3446" spans="13:14" s="133" customFormat="1" ht="15.75" customHeight="1">
      <c r="M3446" s="60">
        <v>409.43999999996902</v>
      </c>
      <c r="N3446" s="65">
        <v>243.67048000000179</v>
      </c>
    </row>
    <row r="3447" spans="13:14" s="133" customFormat="1" ht="15.75" customHeight="1">
      <c r="M3447" s="60">
        <v>409.44999999996901</v>
      </c>
      <c r="N3447" s="65">
        <v>243.75690000000179</v>
      </c>
    </row>
    <row r="3448" spans="13:14" s="133" customFormat="1" ht="15.75" customHeight="1">
      <c r="M3448" s="60">
        <v>409.459999999969</v>
      </c>
      <c r="N3448" s="65">
        <v>243.8433200000018</v>
      </c>
    </row>
    <row r="3449" spans="13:14" s="133" customFormat="1" ht="15.75" customHeight="1">
      <c r="M3449" s="60">
        <v>409.46999999996899</v>
      </c>
      <c r="N3449" s="65">
        <v>243.9297400000018</v>
      </c>
    </row>
    <row r="3450" spans="13:14" s="133" customFormat="1" ht="15.75" customHeight="1">
      <c r="M3450" s="60">
        <v>409.47999999996898</v>
      </c>
      <c r="N3450" s="65">
        <v>244.0161600000018</v>
      </c>
    </row>
    <row r="3451" spans="13:14" s="133" customFormat="1" ht="15.75" customHeight="1">
      <c r="M3451" s="60">
        <v>409.48999999996897</v>
      </c>
      <c r="N3451" s="65">
        <v>244.10258000000181</v>
      </c>
    </row>
    <row r="3452" spans="13:14" s="133" customFormat="1" ht="15.75" customHeight="1">
      <c r="M3452" s="60">
        <v>409.49999999996902</v>
      </c>
      <c r="N3452" s="65">
        <v>244.18900000000181</v>
      </c>
    </row>
    <row r="3453" spans="13:14" s="133" customFormat="1" ht="15.75" customHeight="1">
      <c r="M3453" s="60">
        <v>409.50999999996901</v>
      </c>
      <c r="N3453" s="65">
        <v>244.27542000000179</v>
      </c>
    </row>
    <row r="3454" spans="13:14" s="133" customFormat="1" ht="15.75" customHeight="1">
      <c r="M3454" s="60">
        <v>409.519999999969</v>
      </c>
      <c r="N3454" s="65">
        <v>244.36184000000179</v>
      </c>
    </row>
    <row r="3455" spans="13:14" s="133" customFormat="1" ht="15.75" customHeight="1">
      <c r="M3455" s="60">
        <v>409.52999999996899</v>
      </c>
      <c r="N3455" s="65">
        <v>244.4482600000018</v>
      </c>
    </row>
    <row r="3456" spans="13:14" s="133" customFormat="1" ht="15.75" customHeight="1">
      <c r="M3456" s="60">
        <v>409.53999999996898</v>
      </c>
      <c r="N3456" s="65">
        <v>244.5346800000018</v>
      </c>
    </row>
    <row r="3457" spans="13:14" s="133" customFormat="1" ht="15.75" customHeight="1">
      <c r="M3457" s="60">
        <v>409.54999999996897</v>
      </c>
      <c r="N3457" s="65">
        <v>244.6211000000018</v>
      </c>
    </row>
    <row r="3458" spans="13:14" s="133" customFormat="1" ht="15.75" customHeight="1">
      <c r="M3458" s="60">
        <v>409.55999999996902</v>
      </c>
      <c r="N3458" s="65">
        <v>244.70752000000181</v>
      </c>
    </row>
    <row r="3459" spans="13:14" s="133" customFormat="1" ht="15.75" customHeight="1">
      <c r="M3459" s="60">
        <v>409.56999999996901</v>
      </c>
      <c r="N3459" s="65">
        <v>244.79394000000181</v>
      </c>
    </row>
    <row r="3460" spans="13:14" s="133" customFormat="1" ht="15.75" customHeight="1">
      <c r="M3460" s="60">
        <v>409.579999999969</v>
      </c>
      <c r="N3460" s="65">
        <v>244.88036000000179</v>
      </c>
    </row>
    <row r="3461" spans="13:14" s="133" customFormat="1" ht="15.75" customHeight="1">
      <c r="M3461" s="60">
        <v>409.58999999996797</v>
      </c>
      <c r="N3461" s="65">
        <v>244.96678000000179</v>
      </c>
    </row>
    <row r="3462" spans="13:14" s="133" customFormat="1" ht="15.75" customHeight="1">
      <c r="M3462" s="60">
        <v>409.59999999996802</v>
      </c>
      <c r="N3462" s="65">
        <v>245.05320000000179</v>
      </c>
    </row>
    <row r="3463" spans="13:14" s="133" customFormat="1" ht="15.75" customHeight="1">
      <c r="M3463" s="60">
        <v>409.60999999996898</v>
      </c>
      <c r="N3463" s="65">
        <v>245.1396200000018</v>
      </c>
    </row>
    <row r="3464" spans="13:14" s="133" customFormat="1" ht="15.75" customHeight="1">
      <c r="M3464" s="60">
        <v>409.61999999996902</v>
      </c>
      <c r="N3464" s="65">
        <v>245.2260400000018</v>
      </c>
    </row>
    <row r="3465" spans="13:14" s="133" customFormat="1" ht="15.75" customHeight="1">
      <c r="M3465" s="60">
        <v>409.62999999996902</v>
      </c>
      <c r="N3465" s="65">
        <v>245.31246000000181</v>
      </c>
    </row>
    <row r="3466" spans="13:14" s="133" customFormat="1" ht="15.75" customHeight="1">
      <c r="M3466" s="60">
        <v>409.63999999996798</v>
      </c>
      <c r="N3466" s="65">
        <v>245.39888000000181</v>
      </c>
    </row>
    <row r="3467" spans="13:14" s="133" customFormat="1" ht="15.75" customHeight="1">
      <c r="M3467" s="60">
        <v>409.64999999996797</v>
      </c>
      <c r="N3467" s="65">
        <v>245.48530000000181</v>
      </c>
    </row>
    <row r="3468" spans="13:14" s="133" customFormat="1" ht="15.75" customHeight="1">
      <c r="M3468" s="60">
        <v>409.65999999996802</v>
      </c>
      <c r="N3468" s="65">
        <v>245.57172000000179</v>
      </c>
    </row>
    <row r="3469" spans="13:14" s="133" customFormat="1" ht="15.75" customHeight="1">
      <c r="M3469" s="60">
        <v>409.66999999996801</v>
      </c>
      <c r="N3469" s="65">
        <v>245.65814000000191</v>
      </c>
    </row>
    <row r="3470" spans="13:14" s="133" customFormat="1" ht="15.75" customHeight="1">
      <c r="M3470" s="60">
        <v>409.67999999996903</v>
      </c>
      <c r="N3470" s="65">
        <v>245.74456000000191</v>
      </c>
    </row>
    <row r="3471" spans="13:14" s="133" customFormat="1" ht="15.75" customHeight="1">
      <c r="M3471" s="60">
        <v>409.68999999996902</v>
      </c>
      <c r="N3471" s="65">
        <v>245.83098000000189</v>
      </c>
    </row>
    <row r="3472" spans="13:14" s="133" customFormat="1" ht="15.75" customHeight="1">
      <c r="M3472" s="60">
        <v>409.69999999996799</v>
      </c>
      <c r="N3472" s="65">
        <v>245.91740000000189</v>
      </c>
    </row>
    <row r="3473" spans="13:14" s="133" customFormat="1" ht="15.75" customHeight="1">
      <c r="M3473" s="60">
        <v>409.70999999996798</v>
      </c>
      <c r="N3473" s="65">
        <v>246.00382000000189</v>
      </c>
    </row>
    <row r="3474" spans="13:14" s="133" customFormat="1" ht="15.75" customHeight="1">
      <c r="M3474" s="60">
        <v>409.71999999996802</v>
      </c>
      <c r="N3474" s="65">
        <v>246.0902400000019</v>
      </c>
    </row>
    <row r="3475" spans="13:14" s="133" customFormat="1" ht="15.75" customHeight="1">
      <c r="M3475" s="60">
        <v>409.72999999996802</v>
      </c>
      <c r="N3475" s="65">
        <v>246.1766600000019</v>
      </c>
    </row>
    <row r="3476" spans="13:14" s="133" customFormat="1" ht="15.75" customHeight="1">
      <c r="M3476" s="60">
        <v>409.73999999996801</v>
      </c>
      <c r="N3476" s="65">
        <v>246.26308000000191</v>
      </c>
    </row>
    <row r="3477" spans="13:14" s="133" customFormat="1" ht="15.75" customHeight="1">
      <c r="M3477" s="60">
        <v>409.749999999968</v>
      </c>
      <c r="N3477" s="65">
        <v>246.34950000000191</v>
      </c>
    </row>
    <row r="3478" spans="13:14" s="133" customFormat="1" ht="15.75" customHeight="1">
      <c r="M3478" s="60">
        <v>409.75999999996799</v>
      </c>
      <c r="N3478" s="65">
        <v>246.43592000000189</v>
      </c>
    </row>
    <row r="3479" spans="13:14" s="133" customFormat="1" ht="15.75" customHeight="1">
      <c r="M3479" s="60">
        <v>409.76999999996798</v>
      </c>
      <c r="N3479" s="65">
        <v>246.52234000000189</v>
      </c>
    </row>
    <row r="3480" spans="13:14" s="133" customFormat="1" ht="15.75" customHeight="1">
      <c r="M3480" s="60">
        <v>409.77999999996803</v>
      </c>
      <c r="N3480" s="65">
        <v>246.60876000000189</v>
      </c>
    </row>
    <row r="3481" spans="13:14" s="133" customFormat="1" ht="15.75" customHeight="1">
      <c r="M3481" s="60">
        <v>409.78999999996802</v>
      </c>
      <c r="N3481" s="65">
        <v>246.6951800000019</v>
      </c>
    </row>
    <row r="3482" spans="13:14" s="133" customFormat="1" ht="15.75" customHeight="1">
      <c r="M3482" s="60">
        <v>409.79999999996801</v>
      </c>
      <c r="N3482" s="65">
        <v>246.7816000000019</v>
      </c>
    </row>
    <row r="3483" spans="13:14" s="133" customFormat="1" ht="15.75" customHeight="1">
      <c r="M3483" s="60">
        <v>409.809999999968</v>
      </c>
      <c r="N3483" s="65">
        <v>246.86802000000191</v>
      </c>
    </row>
    <row r="3484" spans="13:14" s="133" customFormat="1" ht="15.75" customHeight="1">
      <c r="M3484" s="60">
        <v>409.81999999996799</v>
      </c>
      <c r="N3484" s="65">
        <v>246.95444000000191</v>
      </c>
    </row>
    <row r="3485" spans="13:14" s="133" customFormat="1" ht="15.75" customHeight="1">
      <c r="M3485" s="60">
        <v>409.82999999996798</v>
      </c>
      <c r="N3485" s="65">
        <v>247.04086000000191</v>
      </c>
    </row>
    <row r="3486" spans="13:14" s="133" customFormat="1" ht="15.75" customHeight="1">
      <c r="M3486" s="60">
        <v>409.83999999996797</v>
      </c>
      <c r="N3486" s="65">
        <v>247.12728000000189</v>
      </c>
    </row>
    <row r="3487" spans="13:14" s="133" customFormat="1" ht="15.75" customHeight="1">
      <c r="M3487" s="60">
        <v>409.84999999996802</v>
      </c>
      <c r="N3487" s="65">
        <v>247.21370000000189</v>
      </c>
    </row>
    <row r="3488" spans="13:14" s="133" customFormat="1" ht="15.75" customHeight="1">
      <c r="M3488" s="60">
        <v>409.85999999996801</v>
      </c>
      <c r="N3488" s="65">
        <v>247.3001200000019</v>
      </c>
    </row>
    <row r="3489" spans="13:14" s="133" customFormat="1" ht="15.75" customHeight="1">
      <c r="M3489" s="60">
        <v>409.869999999968</v>
      </c>
      <c r="N3489" s="65">
        <v>247.3865400000019</v>
      </c>
    </row>
    <row r="3490" spans="13:14" s="133" customFormat="1" ht="15.75" customHeight="1">
      <c r="M3490" s="60">
        <v>409.87999999996799</v>
      </c>
      <c r="N3490" s="65">
        <v>247.4729600000019</v>
      </c>
    </row>
    <row r="3491" spans="13:14" s="133" customFormat="1" ht="15.75" customHeight="1">
      <c r="M3491" s="60">
        <v>409.88999999996798</v>
      </c>
      <c r="N3491" s="65">
        <v>247.55938000000191</v>
      </c>
    </row>
    <row r="3492" spans="13:14" s="133" customFormat="1" ht="15.75" customHeight="1">
      <c r="M3492" s="60">
        <v>409.89999999996797</v>
      </c>
      <c r="N3492" s="65">
        <v>247.64580000000191</v>
      </c>
    </row>
    <row r="3493" spans="13:14" s="133" customFormat="1" ht="15.75" customHeight="1">
      <c r="M3493" s="60">
        <v>409.90999999996802</v>
      </c>
      <c r="N3493" s="65">
        <v>247.73222000000189</v>
      </c>
    </row>
    <row r="3494" spans="13:14" s="133" customFormat="1" ht="15.75" customHeight="1">
      <c r="M3494" s="60">
        <v>409.91999999996801</v>
      </c>
      <c r="N3494" s="65">
        <v>247.81864000000189</v>
      </c>
    </row>
    <row r="3495" spans="13:14" s="133" customFormat="1" ht="15.75" customHeight="1">
      <c r="M3495" s="60">
        <v>409.929999999968</v>
      </c>
      <c r="N3495" s="65">
        <v>247.90506000000201</v>
      </c>
    </row>
    <row r="3496" spans="13:14" s="133" customFormat="1" ht="15.75" customHeight="1">
      <c r="M3496" s="60">
        <v>409.93999999996799</v>
      </c>
      <c r="N3496" s="65">
        <v>247.99148000000201</v>
      </c>
    </row>
    <row r="3497" spans="13:14" s="133" customFormat="1" ht="15.75" customHeight="1">
      <c r="M3497" s="60">
        <v>409.94999999996799</v>
      </c>
      <c r="N3497" s="65">
        <v>248.07790000000199</v>
      </c>
    </row>
    <row r="3498" spans="13:14" s="133" customFormat="1" ht="15.75" customHeight="1">
      <c r="M3498" s="60">
        <v>409.95999999996798</v>
      </c>
      <c r="N3498" s="65">
        <v>248.16432000000199</v>
      </c>
    </row>
    <row r="3499" spans="13:14" s="133" customFormat="1" ht="15.75" customHeight="1">
      <c r="M3499" s="60">
        <v>409.96999999996802</v>
      </c>
      <c r="N3499" s="65">
        <v>248.250740000002</v>
      </c>
    </row>
    <row r="3500" spans="13:14" s="133" customFormat="1" ht="15.75" customHeight="1">
      <c r="M3500" s="60">
        <v>409.97999999996802</v>
      </c>
      <c r="N3500" s="65">
        <v>248.337160000002</v>
      </c>
    </row>
    <row r="3501" spans="13:14" s="133" customFormat="1" ht="15.75" customHeight="1">
      <c r="M3501" s="60">
        <v>409.98999999996801</v>
      </c>
      <c r="N3501" s="65">
        <v>248.423580000002</v>
      </c>
    </row>
    <row r="3502" spans="13:14" s="133" customFormat="1" ht="15.75" customHeight="1">
      <c r="M3502" s="59">
        <v>409.999999999968</v>
      </c>
      <c r="N3502" s="65">
        <v>248.51</v>
      </c>
    </row>
    <row r="3503" spans="13:14" s="133" customFormat="1" ht="15.75" customHeight="1">
      <c r="M3503" s="60">
        <v>410.00999999996799</v>
      </c>
      <c r="N3503" s="65">
        <v>248.60687999999999</v>
      </c>
    </row>
    <row r="3504" spans="13:14" s="133" customFormat="1" ht="15.75" customHeight="1">
      <c r="M3504" s="60">
        <v>410.01999999996798</v>
      </c>
      <c r="N3504" s="65">
        <v>248.70375999999999</v>
      </c>
    </row>
    <row r="3505" spans="13:14" s="133" customFormat="1" ht="15.75" customHeight="1">
      <c r="M3505" s="60">
        <v>410.02999999996803</v>
      </c>
      <c r="N3505" s="65">
        <v>248.80063999999999</v>
      </c>
    </row>
    <row r="3506" spans="13:14" s="133" customFormat="1" ht="15.75" customHeight="1">
      <c r="M3506" s="60">
        <v>410.03999999996802</v>
      </c>
      <c r="N3506" s="65">
        <v>248.89751999999999</v>
      </c>
    </row>
    <row r="3507" spans="13:14" s="133" customFormat="1" ht="15.75" customHeight="1">
      <c r="M3507" s="60">
        <v>410.04999999996801</v>
      </c>
      <c r="N3507" s="65">
        <v>248.99440000000001</v>
      </c>
    </row>
    <row r="3508" spans="13:14" s="133" customFormat="1" ht="15.75" customHeight="1">
      <c r="M3508" s="60">
        <v>410.059999999968</v>
      </c>
      <c r="N3508" s="65">
        <v>249.09128000000001</v>
      </c>
    </row>
    <row r="3509" spans="13:14" s="133" customFormat="1" ht="15.75" customHeight="1">
      <c r="M3509" s="60">
        <v>410.06999999996799</v>
      </c>
      <c r="N3509" s="65">
        <v>249.18816000000001</v>
      </c>
    </row>
    <row r="3510" spans="13:14" s="133" customFormat="1" ht="15.75" customHeight="1">
      <c r="M3510" s="60">
        <v>410.07999999996798</v>
      </c>
      <c r="N3510" s="65">
        <v>249.28504000000001</v>
      </c>
    </row>
    <row r="3511" spans="13:14" s="133" customFormat="1" ht="15.75" customHeight="1">
      <c r="M3511" s="60">
        <v>410.08999999996797</v>
      </c>
      <c r="N3511" s="65">
        <v>249.38192000000001</v>
      </c>
    </row>
    <row r="3512" spans="13:14" s="133" customFormat="1" ht="15.75" customHeight="1">
      <c r="M3512" s="60">
        <v>410.09999999996802</v>
      </c>
      <c r="N3512" s="65">
        <v>249.47880000000001</v>
      </c>
    </row>
    <row r="3513" spans="13:14" s="133" customFormat="1" ht="15.75" customHeight="1">
      <c r="M3513" s="60">
        <v>410.10999999996801</v>
      </c>
      <c r="N3513" s="65">
        <v>249.57568000000001</v>
      </c>
    </row>
    <row r="3514" spans="13:14" s="133" customFormat="1" ht="15.75" customHeight="1">
      <c r="M3514" s="60">
        <v>410.119999999968</v>
      </c>
      <c r="N3514" s="65">
        <v>249.67256</v>
      </c>
    </row>
    <row r="3515" spans="13:14" s="133" customFormat="1" ht="15.75" customHeight="1">
      <c r="M3515" s="60">
        <v>410.12999999996799</v>
      </c>
      <c r="N3515" s="65">
        <v>249.76944</v>
      </c>
    </row>
    <row r="3516" spans="13:14" s="133" customFormat="1" ht="15.75" customHeight="1">
      <c r="M3516" s="60">
        <v>410.13999999996798</v>
      </c>
      <c r="N3516" s="65">
        <v>249.86632</v>
      </c>
    </row>
    <row r="3517" spans="13:14" s="133" customFormat="1" ht="15.75" customHeight="1">
      <c r="M3517" s="60">
        <v>410.14999999996797</v>
      </c>
      <c r="N3517" s="65">
        <v>249.9632</v>
      </c>
    </row>
    <row r="3518" spans="13:14" s="133" customFormat="1" ht="15.75" customHeight="1">
      <c r="M3518" s="60">
        <v>410.15999999996802</v>
      </c>
      <c r="N3518" s="65">
        <v>250.06008</v>
      </c>
    </row>
    <row r="3519" spans="13:14" s="133" customFormat="1" ht="15.75" customHeight="1">
      <c r="M3519" s="60">
        <v>410.16999999996801</v>
      </c>
      <c r="N3519" s="65">
        <v>250.15696</v>
      </c>
    </row>
    <row r="3520" spans="13:14" s="133" customFormat="1" ht="15.75" customHeight="1">
      <c r="M3520" s="60">
        <v>410.179999999968</v>
      </c>
      <c r="N3520" s="65">
        <v>250.25384</v>
      </c>
    </row>
    <row r="3521" spans="13:14" s="133" customFormat="1" ht="15.75" customHeight="1">
      <c r="M3521" s="60">
        <v>410.18999999996799</v>
      </c>
      <c r="N3521" s="65">
        <v>250.35072</v>
      </c>
    </row>
    <row r="3522" spans="13:14" s="133" customFormat="1" ht="15.75" customHeight="1">
      <c r="M3522" s="60">
        <v>410.19999999996799</v>
      </c>
      <c r="N3522" s="65">
        <v>250.44759999999999</v>
      </c>
    </row>
    <row r="3523" spans="13:14" s="133" customFormat="1" ht="15.75" customHeight="1">
      <c r="M3523" s="60">
        <v>410.20999999996798</v>
      </c>
      <c r="N3523" s="65">
        <v>250.54447999999999</v>
      </c>
    </row>
    <row r="3524" spans="13:14" s="133" customFormat="1" ht="15.75" customHeight="1">
      <c r="M3524" s="60">
        <v>410.21999999996802</v>
      </c>
      <c r="N3524" s="65">
        <v>250.64135999999999</v>
      </c>
    </row>
    <row r="3525" spans="13:14" s="133" customFormat="1" ht="15.75" customHeight="1">
      <c r="M3525" s="60">
        <v>410.22999999996802</v>
      </c>
      <c r="N3525" s="65">
        <v>250.73823999999999</v>
      </c>
    </row>
    <row r="3526" spans="13:14" s="133" customFormat="1" ht="15.75" customHeight="1">
      <c r="M3526" s="60">
        <v>410.23999999996801</v>
      </c>
      <c r="N3526" s="65">
        <v>250.83511999999999</v>
      </c>
    </row>
    <row r="3527" spans="13:14" s="133" customFormat="1" ht="15.75" customHeight="1">
      <c r="M3527" s="60">
        <v>410.249999999968</v>
      </c>
      <c r="N3527" s="65">
        <v>250.93199999999999</v>
      </c>
    </row>
    <row r="3528" spans="13:14" s="133" customFormat="1" ht="15.75" customHeight="1">
      <c r="M3528" s="60">
        <v>410.25999999996799</v>
      </c>
      <c r="N3528" s="65">
        <v>251.02887999999999</v>
      </c>
    </row>
    <row r="3529" spans="13:14" s="133" customFormat="1" ht="15.75" customHeight="1">
      <c r="M3529" s="60">
        <v>410.26999999996798</v>
      </c>
      <c r="N3529" s="65">
        <v>251.12576000000001</v>
      </c>
    </row>
    <row r="3530" spans="13:14" s="133" customFormat="1" ht="15.75" customHeight="1">
      <c r="M3530" s="60">
        <v>410.27999999996803</v>
      </c>
      <c r="N3530" s="65">
        <v>251.22264000000001</v>
      </c>
    </row>
    <row r="3531" spans="13:14" s="133" customFormat="1" ht="15.75" customHeight="1">
      <c r="M3531" s="60">
        <v>410.28999999996802</v>
      </c>
      <c r="N3531" s="65">
        <v>251.31952000000001</v>
      </c>
    </row>
    <row r="3532" spans="13:14" s="133" customFormat="1" ht="15.75" customHeight="1">
      <c r="M3532" s="60">
        <v>410.29999999996801</v>
      </c>
      <c r="N3532" s="65">
        <v>251.41640000000001</v>
      </c>
    </row>
    <row r="3533" spans="13:14" s="133" customFormat="1" ht="15.75" customHeight="1">
      <c r="M3533" s="60">
        <v>410.309999999968</v>
      </c>
      <c r="N3533" s="65">
        <v>251.51328000000001</v>
      </c>
    </row>
    <row r="3534" spans="13:14" s="133" customFormat="1" ht="15.75" customHeight="1">
      <c r="M3534" s="60">
        <v>410.31999999996799</v>
      </c>
      <c r="N3534" s="65">
        <v>251.61016000000001</v>
      </c>
    </row>
    <row r="3535" spans="13:14" s="133" customFormat="1" ht="15.75" customHeight="1">
      <c r="M3535" s="60">
        <v>410.32999999996798</v>
      </c>
      <c r="N3535" s="65">
        <v>251.70703999999989</v>
      </c>
    </row>
    <row r="3536" spans="13:14" s="133" customFormat="1" ht="15.75" customHeight="1">
      <c r="M3536" s="60">
        <v>410.33999999996797</v>
      </c>
      <c r="N3536" s="65">
        <v>251.80391999999989</v>
      </c>
    </row>
    <row r="3537" spans="13:14" s="133" customFormat="1" ht="15.75" customHeight="1">
      <c r="M3537" s="60">
        <v>410.34999999996802</v>
      </c>
      <c r="N3537" s="65">
        <v>251.90079999999989</v>
      </c>
    </row>
    <row r="3538" spans="13:14" s="133" customFormat="1" ht="15.75" customHeight="1">
      <c r="M3538" s="60">
        <v>410.35999999996801</v>
      </c>
      <c r="N3538" s="65">
        <v>251.99767999999989</v>
      </c>
    </row>
    <row r="3539" spans="13:14" s="133" customFormat="1" ht="15.75" customHeight="1">
      <c r="M3539" s="60">
        <v>410.369999999968</v>
      </c>
      <c r="N3539" s="65">
        <v>252.09455999999989</v>
      </c>
    </row>
    <row r="3540" spans="13:14" s="133" customFormat="1" ht="15.75" customHeight="1">
      <c r="M3540" s="60">
        <v>410.37999999996799</v>
      </c>
      <c r="N3540" s="65">
        <v>252.19143999999989</v>
      </c>
    </row>
    <row r="3541" spans="13:14" s="133" customFormat="1" ht="15.75" customHeight="1">
      <c r="M3541" s="60">
        <v>410.38999999996798</v>
      </c>
      <c r="N3541" s="65">
        <v>252.28831999999991</v>
      </c>
    </row>
    <row r="3542" spans="13:14" s="133" customFormat="1" ht="15.75" customHeight="1">
      <c r="M3542" s="60">
        <v>410.39999999996797</v>
      </c>
      <c r="N3542" s="65">
        <v>252.38519999999991</v>
      </c>
    </row>
    <row r="3543" spans="13:14" s="133" customFormat="1" ht="15.75" customHeight="1">
      <c r="M3543" s="60">
        <v>410.40999999996802</v>
      </c>
      <c r="N3543" s="65">
        <v>252.48207999999991</v>
      </c>
    </row>
    <row r="3544" spans="13:14" s="133" customFormat="1" ht="15.75" customHeight="1">
      <c r="M3544" s="60">
        <v>410.41999999996801</v>
      </c>
      <c r="N3544" s="65">
        <v>252.57895999999991</v>
      </c>
    </row>
    <row r="3545" spans="13:14" s="133" customFormat="1" ht="15.75" customHeight="1">
      <c r="M3545" s="60">
        <v>410.429999999968</v>
      </c>
      <c r="N3545" s="65">
        <v>252.67583999999991</v>
      </c>
    </row>
    <row r="3546" spans="13:14" s="133" customFormat="1" ht="15.75" customHeight="1">
      <c r="M3546" s="60">
        <v>410.43999999996799</v>
      </c>
      <c r="N3546" s="65">
        <v>252.77271999999991</v>
      </c>
    </row>
    <row r="3547" spans="13:14" s="133" customFormat="1" ht="15.75" customHeight="1">
      <c r="M3547" s="60">
        <v>410.44999999996799</v>
      </c>
      <c r="N3547" s="65">
        <v>252.86959999999991</v>
      </c>
    </row>
    <row r="3548" spans="13:14" s="133" customFormat="1" ht="15.75" customHeight="1">
      <c r="M3548" s="60">
        <v>410.45999999996798</v>
      </c>
      <c r="N3548" s="65">
        <v>252.9664799999999</v>
      </c>
    </row>
    <row r="3549" spans="13:14" s="133" customFormat="1" ht="15.75" customHeight="1">
      <c r="M3549" s="60">
        <v>410.46999999996802</v>
      </c>
      <c r="N3549" s="65">
        <v>253.0633599999999</v>
      </c>
    </row>
    <row r="3550" spans="13:14" s="133" customFormat="1" ht="15.75" customHeight="1">
      <c r="M3550" s="60">
        <v>410.47999999996802</v>
      </c>
      <c r="N3550" s="65">
        <v>253.1602399999999</v>
      </c>
    </row>
    <row r="3551" spans="13:14" s="133" customFormat="1" ht="15.75" customHeight="1">
      <c r="M3551" s="60">
        <v>410.48999999996801</v>
      </c>
      <c r="N3551" s="65">
        <v>253.2571199999999</v>
      </c>
    </row>
    <row r="3552" spans="13:14" s="133" customFormat="1" ht="15.75" customHeight="1">
      <c r="M3552" s="60">
        <v>410.499999999968</v>
      </c>
      <c r="N3552" s="65">
        <v>253.3539999999999</v>
      </c>
    </row>
    <row r="3553" spans="13:14" s="133" customFormat="1" ht="15.75" customHeight="1">
      <c r="M3553" s="60">
        <v>410.50999999996799</v>
      </c>
      <c r="N3553" s="65">
        <v>253.4508799999999</v>
      </c>
    </row>
    <row r="3554" spans="13:14" s="133" customFormat="1" ht="15.75" customHeight="1">
      <c r="M3554" s="60">
        <v>410.51999999996798</v>
      </c>
      <c r="N3554" s="65">
        <v>253.5477599999999</v>
      </c>
    </row>
    <row r="3555" spans="13:14" s="133" customFormat="1" ht="15.75" customHeight="1">
      <c r="M3555" s="60">
        <v>410.52999999996803</v>
      </c>
      <c r="N3555" s="65">
        <v>253.6446399999999</v>
      </c>
    </row>
    <row r="3556" spans="13:14" s="133" customFormat="1" ht="15.75" customHeight="1">
      <c r="M3556" s="60">
        <v>410.53999999996802</v>
      </c>
      <c r="N3556" s="65">
        <v>253.74151999999989</v>
      </c>
    </row>
    <row r="3557" spans="13:14" s="133" customFormat="1" ht="15.75" customHeight="1">
      <c r="M3557" s="60">
        <v>410.54999999996801</v>
      </c>
      <c r="N3557" s="65">
        <v>253.83839999999989</v>
      </c>
    </row>
    <row r="3558" spans="13:14" s="133" customFormat="1" ht="15.75" customHeight="1">
      <c r="M3558" s="60">
        <v>410.559999999968</v>
      </c>
      <c r="N3558" s="65">
        <v>253.93527999999989</v>
      </c>
    </row>
    <row r="3559" spans="13:14" s="133" customFormat="1" ht="15.75" customHeight="1">
      <c r="M3559" s="60">
        <v>410.56999999996799</v>
      </c>
      <c r="N3559" s="65">
        <v>254.03215999999989</v>
      </c>
    </row>
    <row r="3560" spans="13:14" s="133" customFormat="1" ht="15.75" customHeight="1">
      <c r="M3560" s="60">
        <v>410.57999999996798</v>
      </c>
      <c r="N3560" s="65">
        <v>254.12903999999989</v>
      </c>
    </row>
    <row r="3561" spans="13:14" s="133" customFormat="1" ht="15.75" customHeight="1">
      <c r="M3561" s="60">
        <v>410.58999999996797</v>
      </c>
      <c r="N3561" s="65">
        <v>254.22591999999989</v>
      </c>
    </row>
    <row r="3562" spans="13:14" s="133" customFormat="1" ht="15.75" customHeight="1">
      <c r="M3562" s="60">
        <v>410.59999999996802</v>
      </c>
      <c r="N3562" s="65">
        <v>254.32279999999989</v>
      </c>
    </row>
    <row r="3563" spans="13:14" s="133" customFormat="1" ht="15.75" customHeight="1">
      <c r="M3563" s="60">
        <v>410.60999999996801</v>
      </c>
      <c r="N3563" s="65">
        <v>254.41967999999989</v>
      </c>
    </row>
    <row r="3564" spans="13:14" s="133" customFormat="1" ht="15.75" customHeight="1">
      <c r="M3564" s="60">
        <v>410.619999999968</v>
      </c>
      <c r="N3564" s="65">
        <v>254.51655999999991</v>
      </c>
    </row>
    <row r="3565" spans="13:14" s="133" customFormat="1" ht="15.75" customHeight="1">
      <c r="M3565" s="60">
        <v>410.62999999996799</v>
      </c>
      <c r="N3565" s="65">
        <v>254.61343999999991</v>
      </c>
    </row>
    <row r="3566" spans="13:14" s="133" customFormat="1" ht="15.75" customHeight="1">
      <c r="M3566" s="60">
        <v>410.63999999996798</v>
      </c>
      <c r="N3566" s="65">
        <v>254.71031999999991</v>
      </c>
    </row>
    <row r="3567" spans="13:14" s="133" customFormat="1" ht="15.75" customHeight="1">
      <c r="M3567" s="60">
        <v>410.64999999996797</v>
      </c>
      <c r="N3567" s="65">
        <v>254.80719999999991</v>
      </c>
    </row>
    <row r="3568" spans="13:14" s="133" customFormat="1" ht="15.75" customHeight="1">
      <c r="M3568" s="60">
        <v>410.65999999996802</v>
      </c>
      <c r="N3568" s="65">
        <v>254.90407999999991</v>
      </c>
    </row>
    <row r="3569" spans="13:14" s="133" customFormat="1" ht="15.75" customHeight="1">
      <c r="M3569" s="60">
        <v>410.66999999996801</v>
      </c>
      <c r="N3569" s="65">
        <v>255.00095999999991</v>
      </c>
    </row>
    <row r="3570" spans="13:14" s="133" customFormat="1" ht="15.75" customHeight="1">
      <c r="M3570" s="60">
        <v>410.679999999968</v>
      </c>
      <c r="N3570" s="65">
        <v>255.09783999999991</v>
      </c>
    </row>
    <row r="3571" spans="13:14" s="133" customFormat="1" ht="15.75" customHeight="1">
      <c r="M3571" s="60">
        <v>410.68999999996697</v>
      </c>
      <c r="N3571" s="65">
        <v>255.1947199999999</v>
      </c>
    </row>
    <row r="3572" spans="13:14" s="133" customFormat="1" ht="15.75" customHeight="1">
      <c r="M3572" s="60">
        <v>410.69999999996702</v>
      </c>
      <c r="N3572" s="65">
        <v>255.2915999999999</v>
      </c>
    </row>
    <row r="3573" spans="13:14" s="133" customFormat="1" ht="15.75" customHeight="1">
      <c r="M3573" s="60">
        <v>410.70999999996798</v>
      </c>
      <c r="N3573" s="65">
        <v>255.3884799999999</v>
      </c>
    </row>
    <row r="3574" spans="13:14" s="133" customFormat="1" ht="15.75" customHeight="1">
      <c r="M3574" s="60">
        <v>410.71999999996802</v>
      </c>
      <c r="N3574" s="65">
        <v>255.4853599999999</v>
      </c>
    </row>
    <row r="3575" spans="13:14" s="133" customFormat="1" ht="15.75" customHeight="1">
      <c r="M3575" s="60">
        <v>410.72999999996802</v>
      </c>
      <c r="N3575" s="65">
        <v>255.5822399999999</v>
      </c>
    </row>
    <row r="3576" spans="13:14" s="133" customFormat="1" ht="15.75" customHeight="1">
      <c r="M3576" s="60">
        <v>410.73999999996698</v>
      </c>
      <c r="N3576" s="65">
        <v>255.6791199999999</v>
      </c>
    </row>
    <row r="3577" spans="13:14" s="133" customFormat="1" ht="15.75" customHeight="1">
      <c r="M3577" s="60">
        <v>410.74999999996697</v>
      </c>
      <c r="N3577" s="65">
        <v>255.7759999999999</v>
      </c>
    </row>
    <row r="3578" spans="13:14" s="133" customFormat="1" ht="15.75" customHeight="1">
      <c r="M3578" s="60">
        <v>410.75999999996702</v>
      </c>
      <c r="N3578" s="65">
        <v>255.8728799999999</v>
      </c>
    </row>
    <row r="3579" spans="13:14" s="133" customFormat="1" ht="15.75" customHeight="1">
      <c r="M3579" s="60">
        <v>410.76999999996701</v>
      </c>
      <c r="N3579" s="65">
        <v>255.96975999999989</v>
      </c>
    </row>
    <row r="3580" spans="13:14" s="133" customFormat="1" ht="15.75" customHeight="1">
      <c r="M3580" s="60">
        <v>410.77999999996803</v>
      </c>
      <c r="N3580" s="65">
        <v>256.06663999999989</v>
      </c>
    </row>
    <row r="3581" spans="13:14" s="133" customFormat="1" ht="15.75" customHeight="1">
      <c r="M3581" s="60">
        <v>410.78999999996802</v>
      </c>
      <c r="N3581" s="65">
        <v>256.16351999999989</v>
      </c>
    </row>
    <row r="3582" spans="13:14" s="133" customFormat="1" ht="15.75" customHeight="1">
      <c r="M3582" s="60">
        <v>410.79999999996699</v>
      </c>
      <c r="N3582" s="65">
        <v>256.26039999999989</v>
      </c>
    </row>
    <row r="3583" spans="13:14" s="133" customFormat="1" ht="15.75" customHeight="1">
      <c r="M3583" s="60">
        <v>410.80999999996698</v>
      </c>
      <c r="N3583" s="65">
        <v>256.35727999999989</v>
      </c>
    </row>
    <row r="3584" spans="13:14" s="133" customFormat="1" ht="15.75" customHeight="1">
      <c r="M3584" s="60">
        <v>410.81999999996702</v>
      </c>
      <c r="N3584" s="65">
        <v>256.45415999999989</v>
      </c>
    </row>
    <row r="3585" spans="13:14" s="133" customFormat="1" ht="15.75" customHeight="1">
      <c r="M3585" s="60">
        <v>410.82999999996701</v>
      </c>
      <c r="N3585" s="65">
        <v>256.55103999999989</v>
      </c>
    </row>
    <row r="3586" spans="13:14" s="133" customFormat="1" ht="15.75" customHeight="1">
      <c r="M3586" s="60">
        <v>410.83999999996701</v>
      </c>
      <c r="N3586" s="65">
        <v>256.64791999999989</v>
      </c>
    </row>
    <row r="3587" spans="13:14" s="133" customFormat="1" ht="15.75" customHeight="1">
      <c r="M3587" s="60">
        <v>410.849999999967</v>
      </c>
      <c r="N3587" s="65">
        <v>256.74479999999988</v>
      </c>
    </row>
    <row r="3588" spans="13:14" s="133" customFormat="1" ht="15.75" customHeight="1">
      <c r="M3588" s="60">
        <v>410.85999999996699</v>
      </c>
      <c r="N3588" s="65">
        <v>256.84167999999988</v>
      </c>
    </row>
    <row r="3589" spans="13:14" s="133" customFormat="1" ht="15.75" customHeight="1">
      <c r="M3589" s="60">
        <v>410.86999999996698</v>
      </c>
      <c r="N3589" s="65">
        <v>256.93855999999988</v>
      </c>
    </row>
    <row r="3590" spans="13:14" s="133" customFormat="1" ht="15.75" customHeight="1">
      <c r="M3590" s="60">
        <v>410.87999999996703</v>
      </c>
      <c r="N3590" s="65">
        <v>257.03543999999988</v>
      </c>
    </row>
    <row r="3591" spans="13:14" s="133" customFormat="1" ht="15.75" customHeight="1">
      <c r="M3591" s="60">
        <v>410.88999999996702</v>
      </c>
      <c r="N3591" s="65">
        <v>257.13231999999988</v>
      </c>
    </row>
    <row r="3592" spans="13:14" s="133" customFormat="1" ht="15.75" customHeight="1">
      <c r="M3592" s="60">
        <v>410.89999999996701</v>
      </c>
      <c r="N3592" s="65">
        <v>257.22919999999988</v>
      </c>
    </row>
    <row r="3593" spans="13:14" s="133" customFormat="1" ht="15.75" customHeight="1">
      <c r="M3593" s="60">
        <v>410.909999999967</v>
      </c>
      <c r="N3593" s="65">
        <v>257.32607999999988</v>
      </c>
    </row>
    <row r="3594" spans="13:14" s="133" customFormat="1" ht="15.75" customHeight="1">
      <c r="M3594" s="60">
        <v>410.91999999996699</v>
      </c>
      <c r="N3594" s="65">
        <v>257.42295999999988</v>
      </c>
    </row>
    <row r="3595" spans="13:14" s="133" customFormat="1" ht="15.75" customHeight="1">
      <c r="M3595" s="60">
        <v>410.92999999996698</v>
      </c>
      <c r="N3595" s="65">
        <v>257.51983999999987</v>
      </c>
    </row>
    <row r="3596" spans="13:14" s="133" customFormat="1" ht="15.75" customHeight="1">
      <c r="M3596" s="60">
        <v>410.93999999996697</v>
      </c>
      <c r="N3596" s="65">
        <v>257.61671999999987</v>
      </c>
    </row>
    <row r="3597" spans="13:14" s="133" customFormat="1" ht="15.75" customHeight="1">
      <c r="M3597" s="60">
        <v>410.94999999996702</v>
      </c>
      <c r="N3597" s="65">
        <v>257.71359999999987</v>
      </c>
    </row>
    <row r="3598" spans="13:14" s="133" customFormat="1" ht="15.75" customHeight="1">
      <c r="M3598" s="60">
        <v>410.95999999996701</v>
      </c>
      <c r="N3598" s="65">
        <v>257.81047999999993</v>
      </c>
    </row>
    <row r="3599" spans="13:14" s="133" customFormat="1" ht="15.75" customHeight="1">
      <c r="M3599" s="60">
        <v>410.969999999967</v>
      </c>
      <c r="N3599" s="65">
        <v>257.90735999999993</v>
      </c>
    </row>
    <row r="3600" spans="13:14" s="133" customFormat="1" ht="15.75" customHeight="1">
      <c r="M3600" s="60">
        <v>410.97999999996699</v>
      </c>
      <c r="N3600" s="65">
        <v>258.00423999999992</v>
      </c>
    </row>
    <row r="3601" spans="13:14" s="133" customFormat="1" ht="15.75" customHeight="1">
      <c r="M3601" s="60">
        <v>410.98999999996698</v>
      </c>
      <c r="N3601" s="65">
        <v>258.10111999999992</v>
      </c>
    </row>
    <row r="3602" spans="13:14" s="133" customFormat="1" ht="15.75" customHeight="1">
      <c r="M3602" s="60">
        <v>410.99999999996697</v>
      </c>
      <c r="N3602" s="65">
        <v>258.19799999999992</v>
      </c>
    </row>
    <row r="3603" spans="13:14" s="133" customFormat="1" ht="15.75" customHeight="1">
      <c r="M3603" s="60">
        <v>411.00999999996702</v>
      </c>
      <c r="N3603" s="65">
        <v>258.29487999999992</v>
      </c>
    </row>
    <row r="3604" spans="13:14" s="133" customFormat="1" ht="15.75" customHeight="1">
      <c r="M3604" s="60">
        <v>411.01999999996701</v>
      </c>
      <c r="N3604" s="65">
        <v>258.39175999999992</v>
      </c>
    </row>
    <row r="3605" spans="13:14" s="133" customFormat="1" ht="15.75" customHeight="1">
      <c r="M3605" s="60">
        <v>411.029999999967</v>
      </c>
      <c r="N3605" s="65">
        <v>258.48863999999992</v>
      </c>
    </row>
    <row r="3606" spans="13:14" s="133" customFormat="1" ht="15.75" customHeight="1">
      <c r="M3606" s="60">
        <v>411.03999999996699</v>
      </c>
      <c r="N3606" s="65">
        <v>258.58551999999992</v>
      </c>
    </row>
    <row r="3607" spans="13:14" s="133" customFormat="1" ht="15.75" customHeight="1">
      <c r="M3607" s="60">
        <v>411.04999999996699</v>
      </c>
      <c r="N3607" s="65">
        <v>258.68239999999992</v>
      </c>
    </row>
    <row r="3608" spans="13:14" s="133" customFormat="1" ht="15.75" customHeight="1">
      <c r="M3608" s="60">
        <v>411.05999999996698</v>
      </c>
      <c r="N3608" s="65">
        <v>258.77927999999991</v>
      </c>
    </row>
    <row r="3609" spans="13:14" s="133" customFormat="1" ht="15.75" customHeight="1">
      <c r="M3609" s="60">
        <v>411.06999999996702</v>
      </c>
      <c r="N3609" s="65">
        <v>258.87615999999991</v>
      </c>
    </row>
    <row r="3610" spans="13:14" s="133" customFormat="1" ht="15.75" customHeight="1">
      <c r="M3610" s="60">
        <v>411.07999999996701</v>
      </c>
      <c r="N3610" s="65">
        <v>258.97303999999991</v>
      </c>
    </row>
    <row r="3611" spans="13:14" s="133" customFormat="1" ht="15.75" customHeight="1">
      <c r="M3611" s="60">
        <v>411.08999999996701</v>
      </c>
      <c r="N3611" s="65">
        <v>259.06991999999991</v>
      </c>
    </row>
    <row r="3612" spans="13:14" s="133" customFormat="1" ht="15.75" customHeight="1">
      <c r="M3612" s="60">
        <v>411.099999999967</v>
      </c>
      <c r="N3612" s="65">
        <v>259.16679999999991</v>
      </c>
    </row>
    <row r="3613" spans="13:14" s="133" customFormat="1" ht="15.75" customHeight="1">
      <c r="M3613" s="60">
        <v>411.10999999996699</v>
      </c>
      <c r="N3613" s="65">
        <v>259.26367999999991</v>
      </c>
    </row>
    <row r="3614" spans="13:14" s="133" customFormat="1" ht="15.75" customHeight="1">
      <c r="M3614" s="60">
        <v>411.11999999996698</v>
      </c>
      <c r="N3614" s="65">
        <v>259.36055999999991</v>
      </c>
    </row>
    <row r="3615" spans="13:14" s="133" customFormat="1" ht="15.75" customHeight="1">
      <c r="M3615" s="60">
        <v>411.12999999996703</v>
      </c>
      <c r="N3615" s="65">
        <v>259.45743999999979</v>
      </c>
    </row>
    <row r="3616" spans="13:14" s="133" customFormat="1" ht="15.75" customHeight="1">
      <c r="M3616" s="60">
        <v>411.13999999996702</v>
      </c>
      <c r="N3616" s="65">
        <v>259.55431999999979</v>
      </c>
    </row>
    <row r="3617" spans="13:14" s="133" customFormat="1" ht="15.75" customHeight="1">
      <c r="M3617" s="60">
        <v>411.14999999996701</v>
      </c>
      <c r="N3617" s="65">
        <v>259.65119999999979</v>
      </c>
    </row>
    <row r="3618" spans="13:14" s="133" customFormat="1" ht="15.75" customHeight="1">
      <c r="M3618" s="60">
        <v>411.159999999967</v>
      </c>
      <c r="N3618" s="65">
        <v>259.74807999999979</v>
      </c>
    </row>
    <row r="3619" spans="13:14" s="133" customFormat="1" ht="15.75" customHeight="1">
      <c r="M3619" s="60">
        <v>411.16999999996699</v>
      </c>
      <c r="N3619" s="65">
        <v>259.84495999999979</v>
      </c>
    </row>
    <row r="3620" spans="13:14" s="133" customFormat="1" ht="15.75" customHeight="1">
      <c r="M3620" s="60">
        <v>411.17999999996698</v>
      </c>
      <c r="N3620" s="65">
        <v>259.94183999999979</v>
      </c>
    </row>
    <row r="3621" spans="13:14" s="133" customFormat="1" ht="15.75" customHeight="1">
      <c r="M3621" s="60">
        <v>411.18999999996697</v>
      </c>
      <c r="N3621" s="65">
        <v>260.03871999999978</v>
      </c>
    </row>
    <row r="3622" spans="13:14" s="133" customFormat="1" ht="15.75" customHeight="1">
      <c r="M3622" s="60">
        <v>411.19999999996702</v>
      </c>
      <c r="N3622" s="65">
        <v>260.13559999999978</v>
      </c>
    </row>
    <row r="3623" spans="13:14" s="133" customFormat="1" ht="15.75" customHeight="1">
      <c r="M3623" s="60">
        <v>411.20999999996701</v>
      </c>
      <c r="N3623" s="65">
        <v>260.23247999999978</v>
      </c>
    </row>
    <row r="3624" spans="13:14" s="133" customFormat="1" ht="15.75" customHeight="1">
      <c r="M3624" s="60">
        <v>411.219999999967</v>
      </c>
      <c r="N3624" s="65">
        <v>260.32935999999978</v>
      </c>
    </row>
    <row r="3625" spans="13:14" s="133" customFormat="1" ht="15.75" customHeight="1">
      <c r="M3625" s="60">
        <v>411.22999999996699</v>
      </c>
      <c r="N3625" s="65">
        <v>260.42623999999978</v>
      </c>
    </row>
    <row r="3626" spans="13:14" s="133" customFormat="1" ht="15.75" customHeight="1">
      <c r="M3626" s="60">
        <v>411.23999999996698</v>
      </c>
      <c r="N3626" s="65">
        <v>260.52311999999978</v>
      </c>
    </row>
    <row r="3627" spans="13:14" s="133" customFormat="1" ht="15.75" customHeight="1">
      <c r="M3627" s="60">
        <v>411.24999999996697</v>
      </c>
      <c r="N3627" s="65">
        <v>260.61999999999978</v>
      </c>
    </row>
    <row r="3628" spans="13:14" s="133" customFormat="1" ht="15.75" customHeight="1">
      <c r="M3628" s="60">
        <v>411.25999999996702</v>
      </c>
      <c r="N3628" s="65">
        <v>260.71687999999978</v>
      </c>
    </row>
    <row r="3629" spans="13:14" s="133" customFormat="1" ht="15.75" customHeight="1">
      <c r="M3629" s="60">
        <v>411.26999999996701</v>
      </c>
      <c r="N3629" s="65">
        <v>260.81375999999977</v>
      </c>
    </row>
    <row r="3630" spans="13:14" s="133" customFormat="1" ht="15.75" customHeight="1">
      <c r="M3630" s="60">
        <v>411.279999999967</v>
      </c>
      <c r="N3630" s="65">
        <v>260.91063999999977</v>
      </c>
    </row>
    <row r="3631" spans="13:14" s="133" customFormat="1" ht="15.75" customHeight="1">
      <c r="M3631" s="60">
        <v>411.28999999996699</v>
      </c>
      <c r="N3631" s="65">
        <v>261.00751999999977</v>
      </c>
    </row>
    <row r="3632" spans="13:14" s="133" customFormat="1" ht="15.75" customHeight="1">
      <c r="M3632" s="60">
        <v>411.29999999996699</v>
      </c>
      <c r="N3632" s="65">
        <v>261.10439999999983</v>
      </c>
    </row>
    <row r="3633" spans="13:14" s="133" customFormat="1" ht="15.75" customHeight="1">
      <c r="M3633" s="60">
        <v>411.30999999996698</v>
      </c>
      <c r="N3633" s="65">
        <v>261.20127999999983</v>
      </c>
    </row>
    <row r="3634" spans="13:14" s="133" customFormat="1" ht="15.75" customHeight="1">
      <c r="M3634" s="60">
        <v>411.31999999996702</v>
      </c>
      <c r="N3634" s="65">
        <v>261.29815999999983</v>
      </c>
    </row>
    <row r="3635" spans="13:14" s="133" customFormat="1" ht="15.75" customHeight="1">
      <c r="M3635" s="60">
        <v>411.32999999996701</v>
      </c>
      <c r="N3635" s="65">
        <v>261.39503999999982</v>
      </c>
    </row>
    <row r="3636" spans="13:14" s="133" customFormat="1" ht="15.75" customHeight="1">
      <c r="M3636" s="60">
        <v>411.33999999996701</v>
      </c>
      <c r="N3636" s="65">
        <v>261.49191999999982</v>
      </c>
    </row>
    <row r="3637" spans="13:14" s="133" customFormat="1" ht="15.75" customHeight="1">
      <c r="M3637" s="60">
        <v>411.349999999967</v>
      </c>
      <c r="N3637" s="65">
        <v>261.58879999999982</v>
      </c>
    </row>
    <row r="3638" spans="13:14" s="133" customFormat="1" ht="15.75" customHeight="1">
      <c r="M3638" s="60">
        <v>411.35999999996699</v>
      </c>
      <c r="N3638" s="65">
        <v>261.68567999999982</v>
      </c>
    </row>
    <row r="3639" spans="13:14" s="133" customFormat="1" ht="15.75" customHeight="1">
      <c r="M3639" s="60">
        <v>411.36999999996698</v>
      </c>
      <c r="N3639" s="65">
        <v>261.78255999999982</v>
      </c>
    </row>
    <row r="3640" spans="13:14" s="133" customFormat="1" ht="15.75" customHeight="1">
      <c r="M3640" s="60">
        <v>411.37999999996703</v>
      </c>
      <c r="N3640" s="65">
        <v>261.87943999999982</v>
      </c>
    </row>
    <row r="3641" spans="13:14" s="133" customFormat="1" ht="15.75" customHeight="1">
      <c r="M3641" s="60">
        <v>411.38999999996702</v>
      </c>
      <c r="N3641" s="65">
        <v>261.97631999999982</v>
      </c>
    </row>
    <row r="3642" spans="13:14" s="133" customFormat="1" ht="15.75" customHeight="1">
      <c r="M3642" s="60">
        <v>411.39999999996701</v>
      </c>
      <c r="N3642" s="65">
        <v>262.07319999999982</v>
      </c>
    </row>
    <row r="3643" spans="13:14" s="133" customFormat="1" ht="15.75" customHeight="1">
      <c r="M3643" s="60">
        <v>411.409999999967</v>
      </c>
      <c r="N3643" s="65">
        <v>262.17007999999981</v>
      </c>
    </row>
    <row r="3644" spans="13:14" s="133" customFormat="1" ht="15.75" customHeight="1">
      <c r="M3644" s="60">
        <v>411.41999999996699</v>
      </c>
      <c r="N3644" s="65">
        <v>262.26695999999981</v>
      </c>
    </row>
    <row r="3645" spans="13:14" s="133" customFormat="1" ht="15.75" customHeight="1">
      <c r="M3645" s="60">
        <v>411.42999999996698</v>
      </c>
      <c r="N3645" s="65">
        <v>262.36383999999981</v>
      </c>
    </row>
    <row r="3646" spans="13:14" s="133" customFormat="1" ht="15.75" customHeight="1">
      <c r="M3646" s="60">
        <v>411.43999999996697</v>
      </c>
      <c r="N3646" s="65">
        <v>262.46071999999981</v>
      </c>
    </row>
    <row r="3647" spans="13:14" s="133" customFormat="1" ht="15.75" customHeight="1">
      <c r="M3647" s="60">
        <v>411.44999999996702</v>
      </c>
      <c r="N3647" s="65">
        <v>262.55759999999981</v>
      </c>
    </row>
    <row r="3648" spans="13:14" s="133" customFormat="1" ht="15.75" customHeight="1">
      <c r="M3648" s="60">
        <v>411.45999999996701</v>
      </c>
      <c r="N3648" s="65">
        <v>262.65447999999981</v>
      </c>
    </row>
    <row r="3649" spans="13:14" s="133" customFormat="1" ht="15.75" customHeight="1">
      <c r="M3649" s="60">
        <v>411.469999999967</v>
      </c>
      <c r="N3649" s="65">
        <v>262.75135999999981</v>
      </c>
    </row>
    <row r="3650" spans="13:14" s="133" customFormat="1" ht="15.75" customHeight="1">
      <c r="M3650" s="60">
        <v>411.47999999996699</v>
      </c>
      <c r="N3650" s="65">
        <v>262.84823999999981</v>
      </c>
    </row>
    <row r="3651" spans="13:14" s="133" customFormat="1" ht="15.75" customHeight="1">
      <c r="M3651" s="60">
        <v>411.48999999996698</v>
      </c>
      <c r="N3651" s="65">
        <v>262.9451199999998</v>
      </c>
    </row>
    <row r="3652" spans="13:14" s="133" customFormat="1" ht="15.75" customHeight="1">
      <c r="M3652" s="60">
        <v>411.49999999996697</v>
      </c>
      <c r="N3652" s="65">
        <v>263.0419999999998</v>
      </c>
    </row>
    <row r="3653" spans="13:14" s="133" customFormat="1" ht="15.75" customHeight="1">
      <c r="M3653" s="60">
        <v>411.50999999996702</v>
      </c>
      <c r="N3653" s="65">
        <v>263.1388799999998</v>
      </c>
    </row>
    <row r="3654" spans="13:14" s="133" customFormat="1" ht="15.75" customHeight="1">
      <c r="M3654" s="60">
        <v>411.51999999996701</v>
      </c>
      <c r="N3654" s="65">
        <v>263.2357599999998</v>
      </c>
    </row>
    <row r="3655" spans="13:14" s="133" customFormat="1" ht="15.75" customHeight="1">
      <c r="M3655" s="60">
        <v>411.529999999967</v>
      </c>
      <c r="N3655" s="65">
        <v>263.3326399999998</v>
      </c>
    </row>
    <row r="3656" spans="13:14" s="133" customFormat="1" ht="15.75" customHeight="1">
      <c r="M3656" s="60">
        <v>411.53999999996699</v>
      </c>
      <c r="N3656" s="65">
        <v>263.4295199999998</v>
      </c>
    </row>
    <row r="3657" spans="13:14" s="133" customFormat="1" ht="15.75" customHeight="1">
      <c r="M3657" s="60">
        <v>411.54999999996699</v>
      </c>
      <c r="N3657" s="65">
        <v>263.5263999999998</v>
      </c>
    </row>
    <row r="3658" spans="13:14" s="133" customFormat="1" ht="15.75" customHeight="1">
      <c r="M3658" s="60">
        <v>411.55999999996698</v>
      </c>
      <c r="N3658" s="65">
        <v>263.6232799999998</v>
      </c>
    </row>
    <row r="3659" spans="13:14" s="133" customFormat="1" ht="15.75" customHeight="1">
      <c r="M3659" s="60">
        <v>411.56999999996702</v>
      </c>
      <c r="N3659" s="65">
        <v>263.72015999999979</v>
      </c>
    </row>
    <row r="3660" spans="13:14" s="133" customFormat="1" ht="15.75" customHeight="1">
      <c r="M3660" s="60">
        <v>411.57999999996701</v>
      </c>
      <c r="N3660" s="65">
        <v>263.81703999999979</v>
      </c>
    </row>
    <row r="3661" spans="13:14" s="133" customFormat="1" ht="15.75" customHeight="1">
      <c r="M3661" s="60">
        <v>411.58999999996701</v>
      </c>
      <c r="N3661" s="65">
        <v>263.91391999999979</v>
      </c>
    </row>
    <row r="3662" spans="13:14" s="133" customFormat="1" ht="15.75" customHeight="1">
      <c r="M3662" s="60">
        <v>411.599999999967</v>
      </c>
      <c r="N3662" s="65">
        <v>264.01079999999979</v>
      </c>
    </row>
    <row r="3663" spans="13:14" s="133" customFormat="1" ht="15.75" customHeight="1">
      <c r="M3663" s="60">
        <v>411.60999999996699</v>
      </c>
      <c r="N3663" s="65">
        <v>264.10767999999979</v>
      </c>
    </row>
    <row r="3664" spans="13:14" s="133" customFormat="1" ht="15.75" customHeight="1">
      <c r="M3664" s="60">
        <v>411.61999999996698</v>
      </c>
      <c r="N3664" s="65">
        <v>264.20455999999979</v>
      </c>
    </row>
    <row r="3665" spans="13:14" s="133" customFormat="1" ht="15.75" customHeight="1">
      <c r="M3665" s="60">
        <v>411.62999999996703</v>
      </c>
      <c r="N3665" s="65">
        <v>264.30143999999979</v>
      </c>
    </row>
    <row r="3666" spans="13:14" s="133" customFormat="1" ht="15.75" customHeight="1">
      <c r="M3666" s="60">
        <v>411.63999999996702</v>
      </c>
      <c r="N3666" s="65">
        <v>264.39831999999979</v>
      </c>
    </row>
    <row r="3667" spans="13:14" s="133" customFormat="1" ht="15.75" customHeight="1">
      <c r="M3667" s="60">
        <v>411.64999999996701</v>
      </c>
      <c r="N3667" s="65">
        <v>264.49519999999978</v>
      </c>
    </row>
    <row r="3668" spans="13:14" s="133" customFormat="1" ht="15.75" customHeight="1">
      <c r="M3668" s="60">
        <v>411.659999999967</v>
      </c>
      <c r="N3668" s="65">
        <v>264.59207999999978</v>
      </c>
    </row>
    <row r="3669" spans="13:14" s="133" customFormat="1" ht="15.75" customHeight="1">
      <c r="M3669" s="60">
        <v>411.66999999996699</v>
      </c>
      <c r="N3669" s="65">
        <v>264.68895999999978</v>
      </c>
    </row>
    <row r="3670" spans="13:14" s="133" customFormat="1" ht="15.75" customHeight="1">
      <c r="M3670" s="60">
        <v>411.67999999996698</v>
      </c>
      <c r="N3670" s="65">
        <v>264.78583999999978</v>
      </c>
    </row>
    <row r="3671" spans="13:14" s="133" customFormat="1" ht="15.75" customHeight="1">
      <c r="M3671" s="60">
        <v>411.68999999996697</v>
      </c>
      <c r="N3671" s="65">
        <v>264.88271999999978</v>
      </c>
    </row>
    <row r="3672" spans="13:14" s="133" customFormat="1" ht="15.75" customHeight="1">
      <c r="M3672" s="60">
        <v>411.69999999996702</v>
      </c>
      <c r="N3672" s="65">
        <v>264.97959999999978</v>
      </c>
    </row>
    <row r="3673" spans="13:14" s="133" customFormat="1" ht="15.75" customHeight="1">
      <c r="M3673" s="60">
        <v>411.70999999996701</v>
      </c>
      <c r="N3673" s="65">
        <v>265.07647999999978</v>
      </c>
    </row>
    <row r="3674" spans="13:14" s="133" customFormat="1" ht="15.75" customHeight="1">
      <c r="M3674" s="60">
        <v>411.719999999967</v>
      </c>
      <c r="N3674" s="65">
        <v>265.17335999999978</v>
      </c>
    </row>
    <row r="3675" spans="13:14" s="133" customFormat="1" ht="15.75" customHeight="1">
      <c r="M3675" s="60">
        <v>411.72999999996699</v>
      </c>
      <c r="N3675" s="65">
        <v>265.27023999999977</v>
      </c>
    </row>
    <row r="3676" spans="13:14" s="133" customFormat="1" ht="15.75" customHeight="1">
      <c r="M3676" s="60">
        <v>411.73999999996698</v>
      </c>
      <c r="N3676" s="65">
        <v>265.36711999999977</v>
      </c>
    </row>
    <row r="3677" spans="13:14" s="133" customFormat="1" ht="15.75" customHeight="1">
      <c r="M3677" s="60">
        <v>411.74999999996697</v>
      </c>
      <c r="N3677" s="65">
        <v>265.46399999999983</v>
      </c>
    </row>
    <row r="3678" spans="13:14" s="133" customFormat="1" ht="15.75" customHeight="1">
      <c r="M3678" s="60">
        <v>411.75999999996702</v>
      </c>
      <c r="N3678" s="65">
        <v>265.56087999999983</v>
      </c>
    </row>
    <row r="3679" spans="13:14" s="133" customFormat="1" ht="15.75" customHeight="1">
      <c r="M3679" s="60">
        <v>411.76999999996701</v>
      </c>
      <c r="N3679" s="65">
        <v>265.65775999999983</v>
      </c>
    </row>
    <row r="3680" spans="13:14" s="133" customFormat="1" ht="15.75" customHeight="1">
      <c r="M3680" s="60">
        <v>411.779999999967</v>
      </c>
      <c r="N3680" s="65">
        <v>265.75463999999982</v>
      </c>
    </row>
    <row r="3681" spans="13:14" s="133" customFormat="1" ht="15.75" customHeight="1">
      <c r="M3681" s="60">
        <v>411.78999999996603</v>
      </c>
      <c r="N3681" s="65">
        <v>265.85151999999982</v>
      </c>
    </row>
    <row r="3682" spans="13:14" s="133" customFormat="1" ht="15.75" customHeight="1">
      <c r="M3682" s="60">
        <v>411.79999999996602</v>
      </c>
      <c r="N3682" s="65">
        <v>265.94839999999982</v>
      </c>
    </row>
    <row r="3683" spans="13:14" s="133" customFormat="1" ht="15.75" customHeight="1">
      <c r="M3683" s="60">
        <v>411.80999999996698</v>
      </c>
      <c r="N3683" s="65">
        <v>266.04527999999982</v>
      </c>
    </row>
    <row r="3684" spans="13:14" s="133" customFormat="1" ht="15.75" customHeight="1">
      <c r="M3684" s="60">
        <v>411.81999999996702</v>
      </c>
      <c r="N3684" s="65">
        <v>266.14215999999982</v>
      </c>
    </row>
    <row r="3685" spans="13:14" s="133" customFormat="1" ht="15.75" customHeight="1">
      <c r="M3685" s="60">
        <v>411.82999999996701</v>
      </c>
      <c r="N3685" s="65">
        <v>266.23903999999982</v>
      </c>
    </row>
    <row r="3686" spans="13:14" s="133" customFormat="1" ht="15.75" customHeight="1">
      <c r="M3686" s="60">
        <v>411.83999999996598</v>
      </c>
      <c r="N3686" s="65">
        <v>266.33591999999982</v>
      </c>
    </row>
    <row r="3687" spans="13:14" s="133" customFormat="1" ht="15.75" customHeight="1">
      <c r="M3687" s="60">
        <v>411.84999999996597</v>
      </c>
      <c r="N3687" s="65">
        <v>266.43279999999982</v>
      </c>
    </row>
    <row r="3688" spans="13:14" s="133" customFormat="1" ht="15.75" customHeight="1">
      <c r="M3688" s="60">
        <v>411.85999999996602</v>
      </c>
      <c r="N3688" s="65">
        <v>266.52967999999981</v>
      </c>
    </row>
    <row r="3689" spans="13:14" s="133" customFormat="1" ht="15.75" customHeight="1">
      <c r="M3689" s="60">
        <v>411.86999999996601</v>
      </c>
      <c r="N3689" s="65">
        <v>266.62655999999981</v>
      </c>
    </row>
    <row r="3690" spans="13:14" s="133" customFormat="1" ht="15.75" customHeight="1">
      <c r="M3690" s="60">
        <v>411.87999999996703</v>
      </c>
      <c r="N3690" s="65">
        <v>266.72343999999981</v>
      </c>
    </row>
    <row r="3691" spans="13:14" s="133" customFormat="1" ht="15.75" customHeight="1">
      <c r="M3691" s="60">
        <v>411.88999999996702</v>
      </c>
      <c r="N3691" s="65">
        <v>266.82031999999981</v>
      </c>
    </row>
    <row r="3692" spans="13:14" s="133" customFormat="1" ht="15.75" customHeight="1">
      <c r="M3692" s="60">
        <v>411.89999999996598</v>
      </c>
      <c r="N3692" s="65">
        <v>266.91719999999981</v>
      </c>
    </row>
    <row r="3693" spans="13:14" s="133" customFormat="1" ht="15.75" customHeight="1">
      <c r="M3693" s="60">
        <v>411.90999999996598</v>
      </c>
      <c r="N3693" s="65">
        <v>267.01407999999981</v>
      </c>
    </row>
    <row r="3694" spans="13:14" s="133" customFormat="1" ht="15.75" customHeight="1">
      <c r="M3694" s="60">
        <v>411.91999999996602</v>
      </c>
      <c r="N3694" s="65">
        <v>267.11095999999969</v>
      </c>
    </row>
    <row r="3695" spans="13:14" s="133" customFormat="1" ht="15.75" customHeight="1">
      <c r="M3695" s="60">
        <v>411.92999999996601</v>
      </c>
      <c r="N3695" s="65">
        <v>267.20783999999969</v>
      </c>
    </row>
    <row r="3696" spans="13:14" s="133" customFormat="1" ht="15.75" customHeight="1">
      <c r="M3696" s="60">
        <v>411.93999999996601</v>
      </c>
      <c r="N3696" s="65">
        <v>267.30471999999969</v>
      </c>
    </row>
    <row r="3697" spans="13:14" s="133" customFormat="1" ht="15.75" customHeight="1">
      <c r="M3697" s="60">
        <v>411.949999999966</v>
      </c>
      <c r="N3697" s="65">
        <v>267.40159999999969</v>
      </c>
    </row>
    <row r="3698" spans="13:14" s="133" customFormat="1" ht="15.75" customHeight="1">
      <c r="M3698" s="60">
        <v>411.95999999996599</v>
      </c>
      <c r="N3698" s="65">
        <v>267.49847999999969</v>
      </c>
    </row>
    <row r="3699" spans="13:14" s="133" customFormat="1" ht="15.75" customHeight="1">
      <c r="M3699" s="60">
        <v>411.96999999996598</v>
      </c>
      <c r="N3699" s="65">
        <v>267.59535999999969</v>
      </c>
    </row>
    <row r="3700" spans="13:14" s="133" customFormat="1" ht="15.75" customHeight="1">
      <c r="M3700" s="60">
        <v>411.97999999996603</v>
      </c>
      <c r="N3700" s="65">
        <v>267.69223999999969</v>
      </c>
    </row>
    <row r="3701" spans="13:14" s="133" customFormat="1" ht="15.75" customHeight="1">
      <c r="M3701" s="60">
        <v>411.98999999996602</v>
      </c>
      <c r="N3701" s="65">
        <v>267.78911999999968</v>
      </c>
    </row>
    <row r="3702" spans="13:14" s="133" customFormat="1" ht="15.75" customHeight="1">
      <c r="M3702" s="60">
        <v>411.99999999996601</v>
      </c>
      <c r="N3702" s="65">
        <v>267.88599999999968</v>
      </c>
    </row>
    <row r="3703" spans="13:14" s="133" customFormat="1" ht="15.75" customHeight="1">
      <c r="M3703" s="60">
        <v>412.009999999966</v>
      </c>
      <c r="N3703" s="65">
        <v>267.98287999999968</v>
      </c>
    </row>
    <row r="3704" spans="13:14" s="133" customFormat="1" ht="15.75" customHeight="1">
      <c r="M3704" s="60">
        <v>412.01999999996599</v>
      </c>
      <c r="N3704" s="65">
        <v>268.07975999999968</v>
      </c>
    </row>
    <row r="3705" spans="13:14" s="133" customFormat="1" ht="15.75" customHeight="1">
      <c r="M3705" s="60">
        <v>412.02999999996598</v>
      </c>
      <c r="N3705" s="65">
        <v>268.17663999999968</v>
      </c>
    </row>
    <row r="3706" spans="13:14" s="133" customFormat="1" ht="15.75" customHeight="1">
      <c r="M3706" s="60">
        <v>412.03999999996603</v>
      </c>
      <c r="N3706" s="65">
        <v>268.27351999999968</v>
      </c>
    </row>
    <row r="3707" spans="13:14" s="133" customFormat="1" ht="15.75" customHeight="1">
      <c r="M3707" s="60">
        <v>412.04999999996602</v>
      </c>
      <c r="N3707" s="65">
        <v>268.37039999999968</v>
      </c>
    </row>
    <row r="3708" spans="13:14" s="133" customFormat="1" ht="15.75" customHeight="1">
      <c r="M3708" s="60">
        <v>412.05999999996601</v>
      </c>
      <c r="N3708" s="65">
        <v>268.46727999999968</v>
      </c>
    </row>
    <row r="3709" spans="13:14" s="133" customFormat="1" ht="15.75" customHeight="1">
      <c r="M3709" s="60">
        <v>412.069999999966</v>
      </c>
      <c r="N3709" s="65">
        <v>268.56415999999967</v>
      </c>
    </row>
    <row r="3710" spans="13:14" s="133" customFormat="1" ht="15.75" customHeight="1">
      <c r="M3710" s="60">
        <v>412.07999999996599</v>
      </c>
      <c r="N3710" s="65">
        <v>268.66103999999967</v>
      </c>
    </row>
    <row r="3711" spans="13:14" s="133" customFormat="1" ht="15.75" customHeight="1">
      <c r="M3711" s="60">
        <v>412.08999999996598</v>
      </c>
      <c r="N3711" s="65">
        <v>268.75791999999967</v>
      </c>
    </row>
    <row r="3712" spans="13:14" s="133" customFormat="1" ht="15.75" customHeight="1">
      <c r="M3712" s="60">
        <v>412.09999999996597</v>
      </c>
      <c r="N3712" s="65">
        <v>268.85479999999973</v>
      </c>
    </row>
    <row r="3713" spans="13:14" s="133" customFormat="1" ht="15.75" customHeight="1">
      <c r="M3713" s="60">
        <v>412.10999999996602</v>
      </c>
      <c r="N3713" s="65">
        <v>268.95167999999973</v>
      </c>
    </row>
    <row r="3714" spans="13:14" s="133" customFormat="1" ht="15.75" customHeight="1">
      <c r="M3714" s="60">
        <v>412.11999999996601</v>
      </c>
      <c r="N3714" s="65">
        <v>269.04855999999972</v>
      </c>
    </row>
    <row r="3715" spans="13:14" s="133" customFormat="1" ht="15.75" customHeight="1">
      <c r="M3715" s="60">
        <v>412.129999999966</v>
      </c>
      <c r="N3715" s="65">
        <v>269.14543999999972</v>
      </c>
    </row>
    <row r="3716" spans="13:14" s="133" customFormat="1" ht="15.75" customHeight="1">
      <c r="M3716" s="60">
        <v>412.13999999996599</v>
      </c>
      <c r="N3716" s="65">
        <v>269.24231999999972</v>
      </c>
    </row>
    <row r="3717" spans="13:14" s="133" customFormat="1" ht="15.75" customHeight="1">
      <c r="M3717" s="60">
        <v>412.14999999996598</v>
      </c>
      <c r="N3717" s="65">
        <v>269.33919999999972</v>
      </c>
    </row>
    <row r="3718" spans="13:14" s="133" customFormat="1" ht="15.75" customHeight="1">
      <c r="M3718" s="60">
        <v>412.15999999996598</v>
      </c>
      <c r="N3718" s="65">
        <v>269.43607999999972</v>
      </c>
    </row>
    <row r="3719" spans="13:14" s="133" customFormat="1" ht="15.75" customHeight="1">
      <c r="M3719" s="60">
        <v>412.16999999996602</v>
      </c>
      <c r="N3719" s="65">
        <v>269.53295999999972</v>
      </c>
    </row>
    <row r="3720" spans="13:14" s="133" customFormat="1" ht="15.75" customHeight="1">
      <c r="M3720" s="60">
        <v>412.17999999996601</v>
      </c>
      <c r="N3720" s="65">
        <v>269.62983999999972</v>
      </c>
    </row>
    <row r="3721" spans="13:14" s="133" customFormat="1" ht="15.75" customHeight="1">
      <c r="M3721" s="60">
        <v>412.18999999996601</v>
      </c>
      <c r="N3721" s="65">
        <v>269.72671999999972</v>
      </c>
    </row>
    <row r="3722" spans="13:14" s="133" customFormat="1" ht="15.75" customHeight="1">
      <c r="M3722" s="60">
        <v>412.199999999966</v>
      </c>
      <c r="N3722" s="65">
        <v>269.82359999999971</v>
      </c>
    </row>
    <row r="3723" spans="13:14" s="133" customFormat="1" ht="15.75" customHeight="1">
      <c r="M3723" s="60">
        <v>412.20999999996599</v>
      </c>
      <c r="N3723" s="65">
        <v>269.92047999999971</v>
      </c>
    </row>
    <row r="3724" spans="13:14" s="133" customFormat="1" ht="15.75" customHeight="1">
      <c r="M3724" s="60">
        <v>412.21999999996598</v>
      </c>
      <c r="N3724" s="65">
        <v>270.01735999999971</v>
      </c>
    </row>
    <row r="3725" spans="13:14" s="133" customFormat="1" ht="15.75" customHeight="1">
      <c r="M3725" s="60">
        <v>412.22999999996603</v>
      </c>
      <c r="N3725" s="65">
        <v>270.11423999999971</v>
      </c>
    </row>
    <row r="3726" spans="13:14" s="133" customFormat="1" ht="15.75" customHeight="1">
      <c r="M3726" s="60">
        <v>412.23999999996602</v>
      </c>
      <c r="N3726" s="65">
        <v>270.21111999999971</v>
      </c>
    </row>
    <row r="3727" spans="13:14" s="133" customFormat="1" ht="15.75" customHeight="1">
      <c r="M3727" s="60">
        <v>412.24999999996601</v>
      </c>
      <c r="N3727" s="65">
        <v>270.30799999999971</v>
      </c>
    </row>
    <row r="3728" spans="13:14" s="133" customFormat="1" ht="15.75" customHeight="1">
      <c r="M3728" s="60">
        <v>412.259999999966</v>
      </c>
      <c r="N3728" s="65">
        <v>270.40487999999971</v>
      </c>
    </row>
    <row r="3729" spans="13:14" s="133" customFormat="1" ht="15.75" customHeight="1">
      <c r="M3729" s="60">
        <v>412.26999999996599</v>
      </c>
      <c r="N3729" s="65">
        <v>270.50175999999971</v>
      </c>
    </row>
    <row r="3730" spans="13:14" s="133" customFormat="1" ht="15.75" customHeight="1">
      <c r="M3730" s="60">
        <v>412.27999999996598</v>
      </c>
      <c r="N3730" s="65">
        <v>270.5986399999997</v>
      </c>
    </row>
    <row r="3731" spans="13:14" s="133" customFormat="1" ht="15.75" customHeight="1">
      <c r="M3731" s="60">
        <v>412.28999999996603</v>
      </c>
      <c r="N3731" s="65">
        <v>270.6955199999997</v>
      </c>
    </row>
    <row r="3732" spans="13:14" s="133" customFormat="1" ht="15.75" customHeight="1">
      <c r="M3732" s="60">
        <v>412.29999999996602</v>
      </c>
      <c r="N3732" s="65">
        <v>270.7923999999997</v>
      </c>
    </row>
    <row r="3733" spans="13:14" s="133" customFormat="1" ht="15.75" customHeight="1">
      <c r="M3733" s="60">
        <v>412.30999999996601</v>
      </c>
      <c r="N3733" s="65">
        <v>270.8892799999997</v>
      </c>
    </row>
    <row r="3734" spans="13:14" s="133" customFormat="1" ht="15.75" customHeight="1">
      <c r="M3734" s="60">
        <v>412.319999999966</v>
      </c>
      <c r="N3734" s="65">
        <v>270.9861599999997</v>
      </c>
    </row>
    <row r="3735" spans="13:14" s="133" customFormat="1" ht="15.75" customHeight="1">
      <c r="M3735" s="60">
        <v>412.32999999996599</v>
      </c>
      <c r="N3735" s="65">
        <v>271.0830399999997</v>
      </c>
    </row>
    <row r="3736" spans="13:14" s="133" customFormat="1" ht="15.75" customHeight="1">
      <c r="M3736" s="60">
        <v>412.33999999996598</v>
      </c>
      <c r="N3736" s="65">
        <v>271.1799199999997</v>
      </c>
    </row>
    <row r="3737" spans="13:14" s="133" customFormat="1" ht="15.75" customHeight="1">
      <c r="M3737" s="60">
        <v>412.34999999996597</v>
      </c>
      <c r="N3737" s="65">
        <v>271.2767999999997</v>
      </c>
    </row>
    <row r="3738" spans="13:14" s="133" customFormat="1" ht="15.75" customHeight="1">
      <c r="M3738" s="60">
        <v>412.35999999996602</v>
      </c>
      <c r="N3738" s="65">
        <v>271.37367999999969</v>
      </c>
    </row>
    <row r="3739" spans="13:14" s="133" customFormat="1" ht="15.75" customHeight="1">
      <c r="M3739" s="60">
        <v>412.36999999996601</v>
      </c>
      <c r="N3739" s="65">
        <v>271.47055999999969</v>
      </c>
    </row>
    <row r="3740" spans="13:14" s="133" customFormat="1" ht="15.75" customHeight="1">
      <c r="M3740" s="60">
        <v>412.379999999966</v>
      </c>
      <c r="N3740" s="65">
        <v>271.56743999999969</v>
      </c>
    </row>
    <row r="3741" spans="13:14" s="133" customFormat="1" ht="15.75" customHeight="1">
      <c r="M3741" s="60">
        <v>412.38999999996599</v>
      </c>
      <c r="N3741" s="65">
        <v>271.66431999999969</v>
      </c>
    </row>
    <row r="3742" spans="13:14" s="133" customFormat="1" ht="15.75" customHeight="1">
      <c r="M3742" s="60">
        <v>412.39999999996598</v>
      </c>
      <c r="N3742" s="65">
        <v>271.76119999999969</v>
      </c>
    </row>
    <row r="3743" spans="13:14" s="133" customFormat="1" ht="15.75" customHeight="1">
      <c r="M3743" s="60">
        <v>412.40999999996598</v>
      </c>
      <c r="N3743" s="65">
        <v>271.85807999999969</v>
      </c>
    </row>
    <row r="3744" spans="13:14" s="133" customFormat="1" ht="15.75" customHeight="1">
      <c r="M3744" s="60">
        <v>412.41999999996602</v>
      </c>
      <c r="N3744" s="65">
        <v>271.95495999999969</v>
      </c>
    </row>
    <row r="3745" spans="13:14" s="133" customFormat="1" ht="15.75" customHeight="1">
      <c r="M3745" s="60">
        <v>412.42999999996601</v>
      </c>
      <c r="N3745" s="65">
        <v>272.05183999999969</v>
      </c>
    </row>
    <row r="3746" spans="13:14" s="133" customFormat="1" ht="15.75" customHeight="1">
      <c r="M3746" s="60">
        <v>412.43999999996601</v>
      </c>
      <c r="N3746" s="65">
        <v>272.14871999999968</v>
      </c>
    </row>
    <row r="3747" spans="13:14" s="133" customFormat="1" ht="15.75" customHeight="1">
      <c r="M3747" s="60">
        <v>412.449999999966</v>
      </c>
      <c r="N3747" s="65">
        <v>272.24559999999968</v>
      </c>
    </row>
    <row r="3748" spans="13:14" s="133" customFormat="1" ht="15.75" customHeight="1">
      <c r="M3748" s="60">
        <v>412.45999999996599</v>
      </c>
      <c r="N3748" s="65">
        <v>272.34247999999968</v>
      </c>
    </row>
    <row r="3749" spans="13:14" s="133" customFormat="1" ht="15.75" customHeight="1">
      <c r="M3749" s="60">
        <v>412.46999999996598</v>
      </c>
      <c r="N3749" s="65">
        <v>272.43935999999968</v>
      </c>
    </row>
    <row r="3750" spans="13:14" s="133" customFormat="1" ht="15.75" customHeight="1">
      <c r="M3750" s="60">
        <v>412.47999999996603</v>
      </c>
      <c r="N3750" s="65">
        <v>272.53623999999968</v>
      </c>
    </row>
    <row r="3751" spans="13:14" s="133" customFormat="1" ht="15.75" customHeight="1">
      <c r="M3751" s="60">
        <v>412.48999999996602</v>
      </c>
      <c r="N3751" s="65">
        <v>272.63311999999968</v>
      </c>
    </row>
    <row r="3752" spans="13:14" s="133" customFormat="1" ht="15.75" customHeight="1">
      <c r="M3752" s="60">
        <v>412.49999999996601</v>
      </c>
      <c r="N3752" s="65">
        <v>272.72999999999968</v>
      </c>
    </row>
    <row r="3753" spans="13:14" s="133" customFormat="1" ht="15.75" customHeight="1">
      <c r="M3753" s="60">
        <v>412.509999999966</v>
      </c>
      <c r="N3753" s="65">
        <v>272.82687999999968</v>
      </c>
    </row>
    <row r="3754" spans="13:14" s="133" customFormat="1" ht="15.75" customHeight="1">
      <c r="M3754" s="60">
        <v>412.51999999996599</v>
      </c>
      <c r="N3754" s="65">
        <v>272.92375999999967</v>
      </c>
    </row>
    <row r="3755" spans="13:14" s="133" customFormat="1" ht="15.75" customHeight="1">
      <c r="M3755" s="60">
        <v>412.52999999996598</v>
      </c>
      <c r="N3755" s="65">
        <v>273.02063999999967</v>
      </c>
    </row>
    <row r="3756" spans="13:14" s="133" customFormat="1" ht="15.75" customHeight="1">
      <c r="M3756" s="60">
        <v>412.53999999996603</v>
      </c>
      <c r="N3756" s="65">
        <v>273.11751999999967</v>
      </c>
    </row>
    <row r="3757" spans="13:14" s="133" customFormat="1" ht="15.75" customHeight="1">
      <c r="M3757" s="60">
        <v>412.54999999996602</v>
      </c>
      <c r="N3757" s="65">
        <v>273.21439999999973</v>
      </c>
    </row>
    <row r="3758" spans="13:14" s="133" customFormat="1" ht="15.75" customHeight="1">
      <c r="M3758" s="60">
        <v>412.55999999996601</v>
      </c>
      <c r="N3758" s="65">
        <v>273.31127999999973</v>
      </c>
    </row>
    <row r="3759" spans="13:14" s="133" customFormat="1" ht="15.75" customHeight="1">
      <c r="M3759" s="60">
        <v>412.569999999966</v>
      </c>
      <c r="N3759" s="65">
        <v>273.40815999999973</v>
      </c>
    </row>
    <row r="3760" spans="13:14" s="133" customFormat="1" ht="15.75" customHeight="1">
      <c r="M3760" s="60">
        <v>412.57999999996599</v>
      </c>
      <c r="N3760" s="65">
        <v>273.50503999999972</v>
      </c>
    </row>
    <row r="3761" spans="13:14" s="133" customFormat="1" ht="15.75" customHeight="1">
      <c r="M3761" s="60">
        <v>412.58999999996598</v>
      </c>
      <c r="N3761" s="65">
        <v>273.60191999999972</v>
      </c>
    </row>
    <row r="3762" spans="13:14" s="133" customFormat="1" ht="15.75" customHeight="1">
      <c r="M3762" s="60">
        <v>412.59999999996597</v>
      </c>
      <c r="N3762" s="65">
        <v>273.69879999999972</v>
      </c>
    </row>
    <row r="3763" spans="13:14" s="133" customFormat="1" ht="15.75" customHeight="1">
      <c r="M3763" s="60">
        <v>412.60999999996602</v>
      </c>
      <c r="N3763" s="65">
        <v>273.79567999999972</v>
      </c>
    </row>
    <row r="3764" spans="13:14" s="133" customFormat="1" ht="15.75" customHeight="1">
      <c r="M3764" s="60">
        <v>412.61999999996601</v>
      </c>
      <c r="N3764" s="65">
        <v>273.89255999999972</v>
      </c>
    </row>
    <row r="3765" spans="13:14" s="133" customFormat="1" ht="15.75" customHeight="1">
      <c r="M3765" s="60">
        <v>412.629999999966</v>
      </c>
      <c r="N3765" s="65">
        <v>273.98943999999972</v>
      </c>
    </row>
    <row r="3766" spans="13:14" s="133" customFormat="1" ht="15.75" customHeight="1">
      <c r="M3766" s="60">
        <v>412.63999999996599</v>
      </c>
      <c r="N3766" s="65">
        <v>274.08631999999972</v>
      </c>
    </row>
    <row r="3767" spans="13:14" s="133" customFormat="1" ht="15.75" customHeight="1">
      <c r="M3767" s="60">
        <v>412.64999999996598</v>
      </c>
      <c r="N3767" s="65">
        <v>274.18319999999972</v>
      </c>
    </row>
    <row r="3768" spans="13:14" s="133" customFormat="1" ht="15.75" customHeight="1">
      <c r="M3768" s="60">
        <v>412.65999999996598</v>
      </c>
      <c r="N3768" s="65">
        <v>274.28007999999971</v>
      </c>
    </row>
    <row r="3769" spans="13:14" s="133" customFormat="1" ht="15.75" customHeight="1">
      <c r="M3769" s="60">
        <v>412.66999999996602</v>
      </c>
      <c r="N3769" s="65">
        <v>274.37695999999971</v>
      </c>
    </row>
    <row r="3770" spans="13:14" s="133" customFormat="1" ht="15.75" customHeight="1">
      <c r="M3770" s="60">
        <v>412.67999999996601</v>
      </c>
      <c r="N3770" s="65">
        <v>274.47383999999971</v>
      </c>
    </row>
    <row r="3771" spans="13:14" s="133" customFormat="1" ht="15.75" customHeight="1">
      <c r="M3771" s="60">
        <v>412.68999999996601</v>
      </c>
      <c r="N3771" s="65">
        <v>274.57071999999971</v>
      </c>
    </row>
    <row r="3772" spans="13:14" s="133" customFormat="1" ht="15.75" customHeight="1">
      <c r="M3772" s="60">
        <v>412.699999999966</v>
      </c>
      <c r="N3772" s="65">
        <v>274.66759999999971</v>
      </c>
    </row>
    <row r="3773" spans="13:14" s="133" customFormat="1" ht="15.75" customHeight="1">
      <c r="M3773" s="60">
        <v>412.70999999996599</v>
      </c>
      <c r="N3773" s="65">
        <v>274.76447999999971</v>
      </c>
    </row>
    <row r="3774" spans="13:14" s="133" customFormat="1" ht="15.75" customHeight="1">
      <c r="M3774" s="60">
        <v>412.71999999996598</v>
      </c>
      <c r="N3774" s="65">
        <v>274.86135999999959</v>
      </c>
    </row>
    <row r="3775" spans="13:14" s="133" customFormat="1" ht="15.75" customHeight="1">
      <c r="M3775" s="60">
        <v>412.72999999996603</v>
      </c>
      <c r="N3775" s="65">
        <v>274.95823999999959</v>
      </c>
    </row>
    <row r="3776" spans="13:14" s="133" customFormat="1" ht="15.75" customHeight="1">
      <c r="M3776" s="60">
        <v>412.73999999996602</v>
      </c>
      <c r="N3776" s="65">
        <v>275.05511999999959</v>
      </c>
    </row>
    <row r="3777" spans="13:14" s="133" customFormat="1" ht="15.75" customHeight="1">
      <c r="M3777" s="60">
        <v>412.74999999996601</v>
      </c>
      <c r="N3777" s="65">
        <v>275.15199999999959</v>
      </c>
    </row>
    <row r="3778" spans="13:14" s="133" customFormat="1" ht="15.75" customHeight="1">
      <c r="M3778" s="60">
        <v>412.759999999966</v>
      </c>
      <c r="N3778" s="65">
        <v>275.24887999999959</v>
      </c>
    </row>
    <row r="3779" spans="13:14" s="133" customFormat="1" ht="15.75" customHeight="1">
      <c r="M3779" s="60">
        <v>412.76999999996599</v>
      </c>
      <c r="N3779" s="65">
        <v>275.34575999999959</v>
      </c>
    </row>
    <row r="3780" spans="13:14" s="133" customFormat="1" ht="15.75" customHeight="1">
      <c r="M3780" s="60">
        <v>412.77999999996598</v>
      </c>
      <c r="N3780" s="65">
        <v>275.44263999999959</v>
      </c>
    </row>
    <row r="3781" spans="13:14" s="133" customFormat="1" ht="15.75" customHeight="1">
      <c r="M3781" s="60">
        <v>412.78999999996603</v>
      </c>
      <c r="N3781" s="65">
        <v>275.53951999999958</v>
      </c>
    </row>
    <row r="3782" spans="13:14" s="133" customFormat="1" ht="15.75" customHeight="1">
      <c r="M3782" s="60">
        <v>412.79999999996602</v>
      </c>
      <c r="N3782" s="65">
        <v>275.63639999999958</v>
      </c>
    </row>
    <row r="3783" spans="13:14" s="133" customFormat="1" ht="15.75" customHeight="1">
      <c r="M3783" s="60">
        <v>412.80999999996601</v>
      </c>
      <c r="N3783" s="65">
        <v>275.73327999999958</v>
      </c>
    </row>
    <row r="3784" spans="13:14" s="133" customFormat="1" ht="15.75" customHeight="1">
      <c r="M3784" s="60">
        <v>412.819999999966</v>
      </c>
      <c r="N3784" s="65">
        <v>275.83015999999958</v>
      </c>
    </row>
    <row r="3785" spans="13:14" s="133" customFormat="1" ht="15.75" customHeight="1">
      <c r="M3785" s="60">
        <v>412.82999999996599</v>
      </c>
      <c r="N3785" s="65">
        <v>275.92703999999958</v>
      </c>
    </row>
    <row r="3786" spans="13:14" s="133" customFormat="1" ht="15.75" customHeight="1">
      <c r="M3786" s="60">
        <v>412.83999999996598</v>
      </c>
      <c r="N3786" s="65">
        <v>276.02391999999958</v>
      </c>
    </row>
    <row r="3787" spans="13:14" s="133" customFormat="1" ht="15.75" customHeight="1">
      <c r="M3787" s="60">
        <v>412.84999999996597</v>
      </c>
      <c r="N3787" s="65">
        <v>276.12079999999958</v>
      </c>
    </row>
    <row r="3788" spans="13:14" s="133" customFormat="1" ht="15.75" customHeight="1">
      <c r="M3788" s="60">
        <v>412.85999999996602</v>
      </c>
      <c r="N3788" s="65">
        <v>276.21767999999958</v>
      </c>
    </row>
    <row r="3789" spans="13:14" s="133" customFormat="1" ht="15.75" customHeight="1">
      <c r="M3789" s="60">
        <v>412.86999999996601</v>
      </c>
      <c r="N3789" s="65">
        <v>276.31455999999957</v>
      </c>
    </row>
    <row r="3790" spans="13:14" s="133" customFormat="1" ht="15.75" customHeight="1">
      <c r="M3790" s="60">
        <v>412.879999999966</v>
      </c>
      <c r="N3790" s="65">
        <v>276.41143999999957</v>
      </c>
    </row>
    <row r="3791" spans="13:14" s="133" customFormat="1" ht="15.75" customHeight="1">
      <c r="M3791" s="60">
        <v>412.88999999996503</v>
      </c>
      <c r="N3791" s="65">
        <v>276.50831999999963</v>
      </c>
    </row>
    <row r="3792" spans="13:14" s="133" customFormat="1" ht="15.75" customHeight="1">
      <c r="M3792" s="60">
        <v>412.89999999996502</v>
      </c>
      <c r="N3792" s="65">
        <v>276.60519999999963</v>
      </c>
    </row>
    <row r="3793" spans="13:14" s="133" customFormat="1" ht="15.75" customHeight="1">
      <c r="M3793" s="60">
        <v>412.90999999996598</v>
      </c>
      <c r="N3793" s="65">
        <v>276.70207999999963</v>
      </c>
    </row>
    <row r="3794" spans="13:14" s="133" customFormat="1" ht="15.75" customHeight="1">
      <c r="M3794" s="60">
        <v>412.91999999996602</v>
      </c>
      <c r="N3794" s="65">
        <v>276.79895999999962</v>
      </c>
    </row>
    <row r="3795" spans="13:14" s="133" customFormat="1" ht="15.75" customHeight="1">
      <c r="M3795" s="60">
        <v>412.92999999996601</v>
      </c>
      <c r="N3795" s="65">
        <v>276.89583999999962</v>
      </c>
    </row>
    <row r="3796" spans="13:14" s="133" customFormat="1" ht="15.75" customHeight="1">
      <c r="M3796" s="60">
        <v>412.93999999996498</v>
      </c>
      <c r="N3796" s="65">
        <v>276.99271999999962</v>
      </c>
    </row>
    <row r="3797" spans="13:14" s="133" customFormat="1" ht="15.75" customHeight="1">
      <c r="M3797" s="60">
        <v>412.94999999996497</v>
      </c>
      <c r="N3797" s="65">
        <v>277.08959999999962</v>
      </c>
    </row>
    <row r="3798" spans="13:14" s="133" customFormat="1" ht="15.75" customHeight="1">
      <c r="M3798" s="60">
        <v>412.95999999996502</v>
      </c>
      <c r="N3798" s="65">
        <v>277.18647999999962</v>
      </c>
    </row>
    <row r="3799" spans="13:14" s="133" customFormat="1" ht="15.75" customHeight="1">
      <c r="M3799" s="60">
        <v>412.96999999996501</v>
      </c>
      <c r="N3799" s="65">
        <v>277.28335999999962</v>
      </c>
    </row>
    <row r="3800" spans="13:14" s="133" customFormat="1" ht="15.75" customHeight="1">
      <c r="M3800" s="60">
        <v>412.97999999996603</v>
      </c>
      <c r="N3800" s="65">
        <v>277.38023999999962</v>
      </c>
    </row>
    <row r="3801" spans="13:14" s="133" customFormat="1" ht="15.75" customHeight="1">
      <c r="M3801" s="60">
        <v>412.98999999996602</v>
      </c>
      <c r="N3801" s="65">
        <v>277.47711999999962</v>
      </c>
    </row>
    <row r="3802" spans="13:14" s="133" customFormat="1" ht="15.75" customHeight="1">
      <c r="M3802" s="60">
        <v>412.99999999996498</v>
      </c>
      <c r="N3802" s="65">
        <v>277.57399999999961</v>
      </c>
    </row>
    <row r="3803" spans="13:14" s="133" customFormat="1" ht="15.75" customHeight="1">
      <c r="M3803" s="60">
        <v>413.00999999996498</v>
      </c>
      <c r="N3803" s="65">
        <v>277.67087999999961</v>
      </c>
    </row>
    <row r="3804" spans="13:14" s="133" customFormat="1" ht="15.75" customHeight="1">
      <c r="M3804" s="60">
        <v>413.01999999996502</v>
      </c>
      <c r="N3804" s="65">
        <v>277.76775999999961</v>
      </c>
    </row>
    <row r="3805" spans="13:14" s="133" customFormat="1" ht="15.75" customHeight="1">
      <c r="M3805" s="60">
        <v>413.02999999996501</v>
      </c>
      <c r="N3805" s="65">
        <v>277.86463999999961</v>
      </c>
    </row>
    <row r="3806" spans="13:14" s="133" customFormat="1" ht="15.75" customHeight="1">
      <c r="M3806" s="60">
        <v>413.039999999965</v>
      </c>
      <c r="N3806" s="65">
        <v>277.96151999999961</v>
      </c>
    </row>
    <row r="3807" spans="13:14" s="133" customFormat="1" ht="15.75" customHeight="1">
      <c r="M3807" s="60">
        <v>413.049999999965</v>
      </c>
      <c r="N3807" s="65">
        <v>278.05839999999961</v>
      </c>
    </row>
    <row r="3808" spans="13:14" s="133" customFormat="1" ht="15.75" customHeight="1">
      <c r="M3808" s="60">
        <v>413.05999999996499</v>
      </c>
      <c r="N3808" s="65">
        <v>278.15527999999961</v>
      </c>
    </row>
    <row r="3809" spans="13:14" s="133" customFormat="1" ht="15.75" customHeight="1">
      <c r="M3809" s="60">
        <v>413.06999999996498</v>
      </c>
      <c r="N3809" s="65">
        <v>278.25215999999961</v>
      </c>
    </row>
    <row r="3810" spans="13:14" s="133" customFormat="1" ht="15.75" customHeight="1">
      <c r="M3810" s="60">
        <v>413.07999999996503</v>
      </c>
      <c r="N3810" s="65">
        <v>278.3490399999996</v>
      </c>
    </row>
    <row r="3811" spans="13:14" s="133" customFormat="1" ht="15.75" customHeight="1">
      <c r="M3811" s="60">
        <v>413.08999999996502</v>
      </c>
      <c r="N3811" s="65">
        <v>278.4459199999996</v>
      </c>
    </row>
    <row r="3812" spans="13:14" s="133" customFormat="1" ht="15.75" customHeight="1">
      <c r="M3812" s="60">
        <v>413.09999999996501</v>
      </c>
      <c r="N3812" s="65">
        <v>278.5427999999996</v>
      </c>
    </row>
    <row r="3813" spans="13:14" s="133" customFormat="1" ht="15.75" customHeight="1">
      <c r="M3813" s="60">
        <v>413.109999999965</v>
      </c>
      <c r="N3813" s="65">
        <v>278.6396799999996</v>
      </c>
    </row>
    <row r="3814" spans="13:14" s="133" customFormat="1" ht="15.75" customHeight="1">
      <c r="M3814" s="60">
        <v>413.11999999996499</v>
      </c>
      <c r="N3814" s="65">
        <v>278.7365599999996</v>
      </c>
    </row>
    <row r="3815" spans="13:14" s="133" customFormat="1" ht="15.75" customHeight="1">
      <c r="M3815" s="60">
        <v>413.12999999996498</v>
      </c>
      <c r="N3815" s="65">
        <v>278.8334399999996</v>
      </c>
    </row>
    <row r="3816" spans="13:14" s="133" customFormat="1" ht="15.75" customHeight="1">
      <c r="M3816" s="60">
        <v>413.13999999996503</v>
      </c>
      <c r="N3816" s="65">
        <v>278.9303199999996</v>
      </c>
    </row>
    <row r="3817" spans="13:14" s="133" customFormat="1" ht="15.75" customHeight="1">
      <c r="M3817" s="60">
        <v>413.14999999996502</v>
      </c>
      <c r="N3817" s="65">
        <v>279.0271999999996</v>
      </c>
    </row>
    <row r="3818" spans="13:14" s="133" customFormat="1" ht="15.75" customHeight="1">
      <c r="M3818" s="60">
        <v>413.15999999996501</v>
      </c>
      <c r="N3818" s="65">
        <v>279.12407999999959</v>
      </c>
    </row>
    <row r="3819" spans="13:14" s="133" customFormat="1" ht="15.75" customHeight="1">
      <c r="M3819" s="60">
        <v>413.169999999965</v>
      </c>
      <c r="N3819" s="65">
        <v>279.22095999999959</v>
      </c>
    </row>
    <row r="3820" spans="13:14" s="133" customFormat="1" ht="15.75" customHeight="1">
      <c r="M3820" s="60">
        <v>413.17999999996499</v>
      </c>
      <c r="N3820" s="65">
        <v>279.31783999999959</v>
      </c>
    </row>
    <row r="3821" spans="13:14" s="133" customFormat="1" ht="15.75" customHeight="1">
      <c r="M3821" s="60">
        <v>413.18999999996498</v>
      </c>
      <c r="N3821" s="65">
        <v>279.41471999999959</v>
      </c>
    </row>
    <row r="3822" spans="13:14" s="133" customFormat="1" ht="15.75" customHeight="1">
      <c r="M3822" s="60">
        <v>413.19999999996497</v>
      </c>
      <c r="N3822" s="65">
        <v>279.51159999999959</v>
      </c>
    </row>
    <row r="3823" spans="13:14" s="133" customFormat="1" ht="15.75" customHeight="1">
      <c r="M3823" s="60">
        <v>413.20999999996502</v>
      </c>
      <c r="N3823" s="65">
        <v>279.60847999999959</v>
      </c>
    </row>
    <row r="3824" spans="13:14" s="133" customFormat="1" ht="15.75" customHeight="1">
      <c r="M3824" s="60">
        <v>413.21999999996501</v>
      </c>
      <c r="N3824" s="65">
        <v>279.70535999999959</v>
      </c>
    </row>
    <row r="3825" spans="13:14" s="133" customFormat="1" ht="15.75" customHeight="1">
      <c r="M3825" s="60">
        <v>413.229999999965</v>
      </c>
      <c r="N3825" s="65">
        <v>279.80223999999959</v>
      </c>
    </row>
    <row r="3826" spans="13:14" s="133" customFormat="1" ht="15.75" customHeight="1">
      <c r="M3826" s="60">
        <v>413.23999999996499</v>
      </c>
      <c r="N3826" s="65">
        <v>279.89911999999958</v>
      </c>
    </row>
    <row r="3827" spans="13:14" s="133" customFormat="1" ht="15.75" customHeight="1">
      <c r="M3827" s="60">
        <v>413.24999999996498</v>
      </c>
      <c r="N3827" s="65">
        <v>279.99599999999958</v>
      </c>
    </row>
    <row r="3828" spans="13:14" s="133" customFormat="1" ht="15.75" customHeight="1">
      <c r="M3828" s="60">
        <v>413.25999999996498</v>
      </c>
      <c r="N3828" s="65">
        <v>280.09287999999958</v>
      </c>
    </row>
    <row r="3829" spans="13:14" s="133" customFormat="1" ht="15.75" customHeight="1">
      <c r="M3829" s="60">
        <v>413.26999999996502</v>
      </c>
      <c r="N3829" s="65">
        <v>280.18975999999958</v>
      </c>
    </row>
    <row r="3830" spans="13:14" s="133" customFormat="1" ht="15.75" customHeight="1">
      <c r="M3830" s="60">
        <v>413.27999999996501</v>
      </c>
      <c r="N3830" s="65">
        <v>280.28663999999958</v>
      </c>
    </row>
    <row r="3831" spans="13:14" s="133" customFormat="1" ht="15.75" customHeight="1">
      <c r="M3831" s="60">
        <v>413.289999999965</v>
      </c>
      <c r="N3831" s="65">
        <v>280.38351999999958</v>
      </c>
    </row>
    <row r="3832" spans="13:14" s="133" customFormat="1" ht="15.75" customHeight="1">
      <c r="M3832" s="60">
        <v>413.299999999965</v>
      </c>
      <c r="N3832" s="65">
        <v>280.48039999999958</v>
      </c>
    </row>
    <row r="3833" spans="13:14" s="133" customFormat="1" ht="15.75" customHeight="1">
      <c r="M3833" s="60">
        <v>413.30999999996499</v>
      </c>
      <c r="N3833" s="65">
        <v>280.57727999999958</v>
      </c>
    </row>
    <row r="3834" spans="13:14" s="133" customFormat="1" ht="15.75" customHeight="1">
      <c r="M3834" s="60">
        <v>413.31999999996498</v>
      </c>
      <c r="N3834" s="65">
        <v>280.67415999999957</v>
      </c>
    </row>
    <row r="3835" spans="13:14" s="133" customFormat="1" ht="15.75" customHeight="1">
      <c r="M3835" s="60">
        <v>413.32999999996503</v>
      </c>
      <c r="N3835" s="65">
        <v>280.77103999999957</v>
      </c>
    </row>
    <row r="3836" spans="13:14" s="133" customFormat="1" ht="15.75" customHeight="1">
      <c r="M3836" s="60">
        <v>413.33999999996502</v>
      </c>
      <c r="N3836" s="65">
        <v>280.86791999999957</v>
      </c>
    </row>
    <row r="3837" spans="13:14" s="133" customFormat="1" ht="15.75" customHeight="1">
      <c r="M3837" s="60">
        <v>413.34999999996501</v>
      </c>
      <c r="N3837" s="65">
        <v>280.96479999999963</v>
      </c>
    </row>
    <row r="3838" spans="13:14" s="133" customFormat="1" ht="15.75" customHeight="1">
      <c r="M3838" s="60">
        <v>413.359999999965</v>
      </c>
      <c r="N3838" s="65">
        <v>281.06167999999963</v>
      </c>
    </row>
    <row r="3839" spans="13:14" s="133" customFormat="1" ht="15.75" customHeight="1">
      <c r="M3839" s="60">
        <v>413.36999999996499</v>
      </c>
      <c r="N3839" s="65">
        <v>281.15855999999962</v>
      </c>
    </row>
    <row r="3840" spans="13:14" s="133" customFormat="1" ht="15.75" customHeight="1">
      <c r="M3840" s="60">
        <v>413.37999999996498</v>
      </c>
      <c r="N3840" s="65">
        <v>281.25543999999962</v>
      </c>
    </row>
    <row r="3841" spans="13:14" s="133" customFormat="1" ht="15.75" customHeight="1">
      <c r="M3841" s="60">
        <v>413.38999999996503</v>
      </c>
      <c r="N3841" s="65">
        <v>281.35231999999962</v>
      </c>
    </row>
    <row r="3842" spans="13:14" s="133" customFormat="1" ht="15.75" customHeight="1">
      <c r="M3842" s="60">
        <v>413.39999999996502</v>
      </c>
      <c r="N3842" s="65">
        <v>281.44919999999962</v>
      </c>
    </row>
    <row r="3843" spans="13:14" s="133" customFormat="1" ht="15.75" customHeight="1">
      <c r="M3843" s="60">
        <v>413.40999999996501</v>
      </c>
      <c r="N3843" s="65">
        <v>281.54607999999962</v>
      </c>
    </row>
    <row r="3844" spans="13:14" s="133" customFormat="1" ht="15.75" customHeight="1">
      <c r="M3844" s="60">
        <v>413.419999999965</v>
      </c>
      <c r="N3844" s="65">
        <v>281.64295999999962</v>
      </c>
    </row>
    <row r="3845" spans="13:14" s="133" customFormat="1" ht="15.75" customHeight="1">
      <c r="M3845" s="60">
        <v>413.42999999996499</v>
      </c>
      <c r="N3845" s="65">
        <v>281.73983999999962</v>
      </c>
    </row>
    <row r="3846" spans="13:14" s="133" customFormat="1" ht="15.75" customHeight="1">
      <c r="M3846" s="60">
        <v>413.43999999996498</v>
      </c>
      <c r="N3846" s="65">
        <v>281.83671999999962</v>
      </c>
    </row>
    <row r="3847" spans="13:14" s="133" customFormat="1" ht="15.75" customHeight="1">
      <c r="M3847" s="60">
        <v>413.44999999996497</v>
      </c>
      <c r="N3847" s="65">
        <v>281.93359999999961</v>
      </c>
    </row>
    <row r="3848" spans="13:14" s="133" customFormat="1" ht="15.75" customHeight="1">
      <c r="M3848" s="60">
        <v>413.45999999996502</v>
      </c>
      <c r="N3848" s="65">
        <v>282.03047999999961</v>
      </c>
    </row>
    <row r="3849" spans="13:14" s="133" customFormat="1" ht="15.75" customHeight="1">
      <c r="M3849" s="60">
        <v>413.46999999996501</v>
      </c>
      <c r="N3849" s="65">
        <v>282.12735999999961</v>
      </c>
    </row>
    <row r="3850" spans="13:14" s="133" customFormat="1" ht="15.75" customHeight="1">
      <c r="M3850" s="60">
        <v>413.479999999965</v>
      </c>
      <c r="N3850" s="65">
        <v>282.22423999999961</v>
      </c>
    </row>
    <row r="3851" spans="13:14" s="133" customFormat="1" ht="15.75" customHeight="1">
      <c r="M3851" s="60">
        <v>413.48999999996499</v>
      </c>
      <c r="N3851" s="65">
        <v>282.32111999999961</v>
      </c>
    </row>
    <row r="3852" spans="13:14" s="133" customFormat="1" ht="15.75" customHeight="1">
      <c r="M3852" s="60">
        <v>413.49999999996498</v>
      </c>
      <c r="N3852" s="65">
        <v>282.41799999999961</v>
      </c>
    </row>
    <row r="3853" spans="13:14" s="133" customFormat="1" ht="15.75" customHeight="1">
      <c r="M3853" s="60">
        <v>413.50999999996498</v>
      </c>
      <c r="N3853" s="65">
        <v>282.51487999999961</v>
      </c>
    </row>
    <row r="3854" spans="13:14" s="133" customFormat="1" ht="15.75" customHeight="1">
      <c r="M3854" s="60">
        <v>413.51999999996502</v>
      </c>
      <c r="N3854" s="65">
        <v>282.61175999999949</v>
      </c>
    </row>
    <row r="3855" spans="13:14" s="133" customFormat="1" ht="15.75" customHeight="1">
      <c r="M3855" s="60">
        <v>413.52999999996501</v>
      </c>
      <c r="N3855" s="65">
        <v>282.70863999999949</v>
      </c>
    </row>
    <row r="3856" spans="13:14" s="133" customFormat="1" ht="15.75" customHeight="1">
      <c r="M3856" s="60">
        <v>413.539999999965</v>
      </c>
      <c r="N3856" s="65">
        <v>282.80551999999949</v>
      </c>
    </row>
    <row r="3857" spans="13:14" s="133" customFormat="1" ht="15.75" customHeight="1">
      <c r="M3857" s="60">
        <v>413.549999999965</v>
      </c>
      <c r="N3857" s="65">
        <v>282.90239999999949</v>
      </c>
    </row>
    <row r="3858" spans="13:14" s="133" customFormat="1" ht="15.75" customHeight="1">
      <c r="M3858" s="60">
        <v>413.55999999996499</v>
      </c>
      <c r="N3858" s="65">
        <v>282.99927999999949</v>
      </c>
    </row>
    <row r="3859" spans="13:14" s="133" customFormat="1" ht="15.75" customHeight="1">
      <c r="M3859" s="60">
        <v>413.56999999996498</v>
      </c>
      <c r="N3859" s="65">
        <v>283.09615999999949</v>
      </c>
    </row>
    <row r="3860" spans="13:14" s="133" customFormat="1" ht="15.75" customHeight="1">
      <c r="M3860" s="60">
        <v>413.57999999996503</v>
      </c>
      <c r="N3860" s="65">
        <v>283.19303999999948</v>
      </c>
    </row>
    <row r="3861" spans="13:14" s="133" customFormat="1" ht="15.75" customHeight="1">
      <c r="M3861" s="60">
        <v>413.58999999996502</v>
      </c>
      <c r="N3861" s="65">
        <v>283.28991999999948</v>
      </c>
    </row>
    <row r="3862" spans="13:14" s="133" customFormat="1" ht="15.75" customHeight="1">
      <c r="M3862" s="60">
        <v>413.59999999996501</v>
      </c>
      <c r="N3862" s="65">
        <v>283.38679999999948</v>
      </c>
    </row>
    <row r="3863" spans="13:14" s="133" customFormat="1" ht="15.75" customHeight="1">
      <c r="M3863" s="60">
        <v>413.609999999965</v>
      </c>
      <c r="N3863" s="65">
        <v>283.48367999999948</v>
      </c>
    </row>
    <row r="3864" spans="13:14" s="133" customFormat="1" ht="15.75" customHeight="1">
      <c r="M3864" s="60">
        <v>413.61999999996499</v>
      </c>
      <c r="N3864" s="65">
        <v>283.58055999999948</v>
      </c>
    </row>
    <row r="3865" spans="13:14" s="133" customFormat="1" ht="15.75" customHeight="1">
      <c r="M3865" s="60">
        <v>413.62999999996498</v>
      </c>
      <c r="N3865" s="65">
        <v>283.67743999999948</v>
      </c>
    </row>
    <row r="3866" spans="13:14" s="133" customFormat="1" ht="15.75" customHeight="1">
      <c r="M3866" s="60">
        <v>413.63999999996503</v>
      </c>
      <c r="N3866" s="65">
        <v>283.77431999999948</v>
      </c>
    </row>
    <row r="3867" spans="13:14" s="133" customFormat="1" ht="15.75" customHeight="1">
      <c r="M3867" s="60">
        <v>413.64999999996502</v>
      </c>
      <c r="N3867" s="65">
        <v>283.87119999999948</v>
      </c>
    </row>
    <row r="3868" spans="13:14" s="133" customFormat="1" ht="15.75" customHeight="1">
      <c r="M3868" s="60">
        <v>413.65999999996501</v>
      </c>
      <c r="N3868" s="65">
        <v>283.96807999999947</v>
      </c>
    </row>
    <row r="3869" spans="13:14" s="133" customFormat="1" ht="15.75" customHeight="1">
      <c r="M3869" s="60">
        <v>413.669999999965</v>
      </c>
      <c r="N3869" s="65">
        <v>284.06495999999947</v>
      </c>
    </row>
    <row r="3870" spans="13:14" s="133" customFormat="1" ht="15.75" customHeight="1">
      <c r="M3870" s="60">
        <v>413.67999999996499</v>
      </c>
      <c r="N3870" s="65">
        <v>284.16183999999947</v>
      </c>
    </row>
    <row r="3871" spans="13:14" s="133" customFormat="1" ht="15.75" customHeight="1">
      <c r="M3871" s="60">
        <v>413.68999999996498</v>
      </c>
      <c r="N3871" s="65">
        <v>284.25871999999953</v>
      </c>
    </row>
    <row r="3872" spans="13:14" s="133" customFormat="1" ht="15.75" customHeight="1">
      <c r="M3872" s="60">
        <v>413.69999999996497</v>
      </c>
      <c r="N3872" s="65">
        <v>284.35559999999953</v>
      </c>
    </row>
    <row r="3873" spans="13:14" s="133" customFormat="1" ht="15.75" customHeight="1">
      <c r="M3873" s="60">
        <v>413.70999999996502</v>
      </c>
      <c r="N3873" s="65">
        <v>284.45247999999953</v>
      </c>
    </row>
    <row r="3874" spans="13:14" s="133" customFormat="1" ht="15.75" customHeight="1">
      <c r="M3874" s="60">
        <v>413.71999999996501</v>
      </c>
      <c r="N3874" s="65">
        <v>284.54935999999952</v>
      </c>
    </row>
    <row r="3875" spans="13:14" s="133" customFormat="1" ht="15.75" customHeight="1">
      <c r="M3875" s="60">
        <v>413.729999999965</v>
      </c>
      <c r="N3875" s="65">
        <v>284.64623999999952</v>
      </c>
    </row>
    <row r="3876" spans="13:14" s="133" customFormat="1" ht="15.75" customHeight="1">
      <c r="M3876" s="60">
        <v>413.73999999996499</v>
      </c>
      <c r="N3876" s="65">
        <v>284.74311999999952</v>
      </c>
    </row>
    <row r="3877" spans="13:14" s="133" customFormat="1" ht="15.75" customHeight="1">
      <c r="M3877" s="60">
        <v>413.74999999996498</v>
      </c>
      <c r="N3877" s="65">
        <v>284.83999999999952</v>
      </c>
    </row>
    <row r="3878" spans="13:14" s="133" customFormat="1" ht="15.75" customHeight="1">
      <c r="M3878" s="60">
        <v>413.75999999996498</v>
      </c>
      <c r="N3878" s="65">
        <v>284.93687999999952</v>
      </c>
    </row>
    <row r="3879" spans="13:14" s="133" customFormat="1" ht="15.75" customHeight="1">
      <c r="M3879" s="60">
        <v>413.76999999996502</v>
      </c>
      <c r="N3879" s="65">
        <v>285.03375999999952</v>
      </c>
    </row>
    <row r="3880" spans="13:14" s="133" customFormat="1" ht="15.75" customHeight="1">
      <c r="M3880" s="60">
        <v>413.77999999996501</v>
      </c>
      <c r="N3880" s="65">
        <v>285.13063999999952</v>
      </c>
    </row>
    <row r="3881" spans="13:14" s="133" customFormat="1" ht="15.75" customHeight="1">
      <c r="M3881" s="60">
        <v>413.789999999965</v>
      </c>
      <c r="N3881" s="65">
        <v>285.22751999999952</v>
      </c>
    </row>
    <row r="3882" spans="13:14" s="133" customFormat="1" ht="15.75" customHeight="1">
      <c r="M3882" s="60">
        <v>413.799999999965</v>
      </c>
      <c r="N3882" s="65">
        <v>285.32439999999951</v>
      </c>
    </row>
    <row r="3883" spans="13:14" s="133" customFormat="1" ht="15.75" customHeight="1">
      <c r="M3883" s="60">
        <v>413.80999999996499</v>
      </c>
      <c r="N3883" s="65">
        <v>285.42127999999951</v>
      </c>
    </row>
    <row r="3884" spans="13:14" s="133" customFormat="1" ht="15.75" customHeight="1">
      <c r="M3884" s="60">
        <v>413.81999999996498</v>
      </c>
      <c r="N3884" s="65">
        <v>285.51815999999951</v>
      </c>
    </row>
    <row r="3885" spans="13:14" s="133" customFormat="1" ht="15.75" customHeight="1">
      <c r="M3885" s="60">
        <v>413.82999999996503</v>
      </c>
      <c r="N3885" s="65">
        <v>285.61503999999951</v>
      </c>
    </row>
    <row r="3886" spans="13:14" s="133" customFormat="1" ht="15.75" customHeight="1">
      <c r="M3886" s="60">
        <v>413.83999999996502</v>
      </c>
      <c r="N3886" s="65">
        <v>285.71191999999951</v>
      </c>
    </row>
    <row r="3887" spans="13:14" s="133" customFormat="1" ht="15.75" customHeight="1">
      <c r="M3887" s="60">
        <v>413.84999999996501</v>
      </c>
      <c r="N3887" s="65">
        <v>285.80879999999951</v>
      </c>
    </row>
    <row r="3888" spans="13:14" s="133" customFormat="1" ht="15.75" customHeight="1">
      <c r="M3888" s="60">
        <v>413.859999999965</v>
      </c>
      <c r="N3888" s="65">
        <v>285.90567999999951</v>
      </c>
    </row>
    <row r="3889" spans="13:14" s="133" customFormat="1" ht="15.75" customHeight="1">
      <c r="M3889" s="60">
        <v>413.86999999996499</v>
      </c>
      <c r="N3889" s="65">
        <v>286.00255999999951</v>
      </c>
    </row>
    <row r="3890" spans="13:14" s="133" customFormat="1" ht="15.75" customHeight="1">
      <c r="M3890" s="60">
        <v>413.87999999996498</v>
      </c>
      <c r="N3890" s="65">
        <v>286.0994399999995</v>
      </c>
    </row>
    <row r="3891" spans="13:14" s="133" customFormat="1" ht="15.75" customHeight="1">
      <c r="M3891" s="60">
        <v>413.88999999996503</v>
      </c>
      <c r="N3891" s="65">
        <v>286.1963199999995</v>
      </c>
    </row>
    <row r="3892" spans="13:14" s="133" customFormat="1" ht="15.75" customHeight="1">
      <c r="M3892" s="60">
        <v>413.89999999996502</v>
      </c>
      <c r="N3892" s="65">
        <v>286.2931999999995</v>
      </c>
    </row>
    <row r="3893" spans="13:14" s="133" customFormat="1" ht="15.75" customHeight="1">
      <c r="M3893" s="60">
        <v>413.90999999996501</v>
      </c>
      <c r="N3893" s="65">
        <v>286.3900799999995</v>
      </c>
    </row>
    <row r="3894" spans="13:14" s="133" customFormat="1" ht="15.75" customHeight="1">
      <c r="M3894" s="60">
        <v>413.919999999965</v>
      </c>
      <c r="N3894" s="65">
        <v>286.4869599999995</v>
      </c>
    </row>
    <row r="3895" spans="13:14" s="133" customFormat="1" ht="15.75" customHeight="1">
      <c r="M3895" s="60">
        <v>413.92999999996499</v>
      </c>
      <c r="N3895" s="65">
        <v>286.5838399999995</v>
      </c>
    </row>
    <row r="3896" spans="13:14" s="133" customFormat="1" ht="15.75" customHeight="1">
      <c r="M3896" s="60">
        <v>413.93999999996498</v>
      </c>
      <c r="N3896" s="65">
        <v>286.6807199999995</v>
      </c>
    </row>
    <row r="3897" spans="13:14" s="133" customFormat="1" ht="15.75" customHeight="1">
      <c r="M3897" s="60">
        <v>413.94999999996497</v>
      </c>
      <c r="N3897" s="65">
        <v>286.7775999999995</v>
      </c>
    </row>
    <row r="3898" spans="13:14" s="133" customFormat="1" ht="15.75" customHeight="1">
      <c r="M3898" s="60">
        <v>413.95999999996502</v>
      </c>
      <c r="N3898" s="65">
        <v>286.87447999999949</v>
      </c>
    </row>
    <row r="3899" spans="13:14" s="133" customFormat="1" ht="15.75" customHeight="1">
      <c r="M3899" s="60">
        <v>413.96999999996501</v>
      </c>
      <c r="N3899" s="65">
        <v>286.97135999999949</v>
      </c>
    </row>
    <row r="3900" spans="13:14" s="133" customFormat="1" ht="15.75" customHeight="1">
      <c r="M3900" s="60">
        <v>413.979999999965</v>
      </c>
      <c r="N3900" s="65">
        <v>287.06823999999949</v>
      </c>
    </row>
    <row r="3901" spans="13:14" s="133" customFormat="1" ht="15.75" customHeight="1">
      <c r="M3901" s="60">
        <v>413.98999999996403</v>
      </c>
      <c r="N3901" s="65">
        <v>287.16511999999949</v>
      </c>
    </row>
    <row r="3902" spans="13:14" s="133" customFormat="1" ht="15.75" customHeight="1">
      <c r="M3902" s="60">
        <v>413.99999999996402</v>
      </c>
      <c r="N3902" s="65">
        <v>287.26199999999949</v>
      </c>
    </row>
    <row r="3903" spans="13:14" s="133" customFormat="1" ht="15.75" customHeight="1">
      <c r="M3903" s="60">
        <v>414.00999999996498</v>
      </c>
      <c r="N3903" s="65">
        <v>287.35887999999949</v>
      </c>
    </row>
    <row r="3904" spans="13:14" s="133" customFormat="1" ht="15.75" customHeight="1">
      <c r="M3904" s="60">
        <v>414.01999999996502</v>
      </c>
      <c r="N3904" s="65">
        <v>287.45575999999949</v>
      </c>
    </row>
    <row r="3905" spans="13:14" s="133" customFormat="1" ht="15.75" customHeight="1">
      <c r="M3905" s="60">
        <v>414.02999999996501</v>
      </c>
      <c r="N3905" s="65">
        <v>287.55263999999949</v>
      </c>
    </row>
    <row r="3906" spans="13:14" s="133" customFormat="1" ht="15.75" customHeight="1">
      <c r="M3906" s="60">
        <v>414.03999999996398</v>
      </c>
      <c r="N3906" s="65">
        <v>287.64951999999948</v>
      </c>
    </row>
    <row r="3907" spans="13:14" s="133" customFormat="1" ht="15.75" customHeight="1">
      <c r="M3907" s="60">
        <v>414.04999999996397</v>
      </c>
      <c r="N3907" s="65">
        <v>287.74639999999948</v>
      </c>
    </row>
    <row r="3908" spans="13:14" s="133" customFormat="1" ht="15.75" customHeight="1">
      <c r="M3908" s="60">
        <v>414.05999999996402</v>
      </c>
      <c r="N3908" s="65">
        <v>287.84327999999948</v>
      </c>
    </row>
    <row r="3909" spans="13:14" s="133" customFormat="1" ht="15.75" customHeight="1">
      <c r="M3909" s="60">
        <v>414.06999999996401</v>
      </c>
      <c r="N3909" s="65">
        <v>287.94015999999948</v>
      </c>
    </row>
    <row r="3910" spans="13:14" s="133" customFormat="1" ht="15.75" customHeight="1">
      <c r="M3910" s="60">
        <v>414.07999999996503</v>
      </c>
      <c r="N3910" s="65">
        <v>288.03703999999948</v>
      </c>
    </row>
    <row r="3911" spans="13:14" s="133" customFormat="1" ht="15.75" customHeight="1">
      <c r="M3911" s="60">
        <v>414.08999999996502</v>
      </c>
      <c r="N3911" s="65">
        <v>288.13391999999948</v>
      </c>
    </row>
    <row r="3912" spans="13:14" s="133" customFormat="1" ht="15.75" customHeight="1">
      <c r="M3912" s="60">
        <v>414.09999999996398</v>
      </c>
      <c r="N3912" s="65">
        <v>288.23079999999948</v>
      </c>
    </row>
    <row r="3913" spans="13:14" s="133" customFormat="1" ht="15.75" customHeight="1">
      <c r="M3913" s="60">
        <v>414.10999999996397</v>
      </c>
      <c r="N3913" s="65">
        <v>288.32767999999948</v>
      </c>
    </row>
    <row r="3914" spans="13:14" s="133" customFormat="1" ht="15.75" customHeight="1">
      <c r="M3914" s="60">
        <v>414.11999999996402</v>
      </c>
      <c r="N3914" s="65">
        <v>288.42455999999947</v>
      </c>
    </row>
    <row r="3915" spans="13:14" s="133" customFormat="1" ht="15.75" customHeight="1">
      <c r="M3915" s="60">
        <v>414.12999999996401</v>
      </c>
      <c r="N3915" s="65">
        <v>288.52143999999947</v>
      </c>
    </row>
    <row r="3916" spans="13:14" s="133" customFormat="1" ht="15.75" customHeight="1">
      <c r="M3916" s="60">
        <v>414.139999999964</v>
      </c>
      <c r="N3916" s="65">
        <v>288.61831999999953</v>
      </c>
    </row>
    <row r="3917" spans="13:14" s="133" customFormat="1" ht="15.75" customHeight="1">
      <c r="M3917" s="60">
        <v>414.149999999964</v>
      </c>
      <c r="N3917" s="65">
        <v>288.71519999999953</v>
      </c>
    </row>
    <row r="3918" spans="13:14" s="133" customFormat="1" ht="15.75" customHeight="1">
      <c r="M3918" s="60">
        <v>414.15999999996399</v>
      </c>
      <c r="N3918" s="65">
        <v>288.81207999999953</v>
      </c>
    </row>
    <row r="3919" spans="13:14" s="133" customFormat="1" ht="15.75" customHeight="1">
      <c r="M3919" s="60">
        <v>414.16999999996398</v>
      </c>
      <c r="N3919" s="65">
        <v>288.90895999999952</v>
      </c>
    </row>
    <row r="3920" spans="13:14" s="133" customFormat="1" ht="15.75" customHeight="1">
      <c r="M3920" s="60">
        <v>414.17999999996402</v>
      </c>
      <c r="N3920" s="65">
        <v>289.00583999999952</v>
      </c>
    </row>
    <row r="3921" spans="13:14" s="133" customFormat="1" ht="15.75" customHeight="1">
      <c r="M3921" s="60">
        <v>414.18999999996402</v>
      </c>
      <c r="N3921" s="65">
        <v>289.10271999999952</v>
      </c>
    </row>
    <row r="3922" spans="13:14" s="133" customFormat="1" ht="15.75" customHeight="1">
      <c r="M3922" s="60">
        <v>414.19999999996401</v>
      </c>
      <c r="N3922" s="65">
        <v>289.19959999999952</v>
      </c>
    </row>
    <row r="3923" spans="13:14" s="133" customFormat="1" ht="15.75" customHeight="1">
      <c r="M3923" s="60">
        <v>414.209999999964</v>
      </c>
      <c r="N3923" s="65">
        <v>289.29647999999952</v>
      </c>
    </row>
    <row r="3924" spans="13:14" s="133" customFormat="1" ht="15.75" customHeight="1">
      <c r="M3924" s="60">
        <v>414.21999999996399</v>
      </c>
      <c r="N3924" s="65">
        <v>289.39335999999952</v>
      </c>
    </row>
    <row r="3925" spans="13:14" s="133" customFormat="1" ht="15.75" customHeight="1">
      <c r="M3925" s="60">
        <v>414.22999999996398</v>
      </c>
      <c r="N3925" s="65">
        <v>289.49023999999952</v>
      </c>
    </row>
    <row r="3926" spans="13:14" s="133" customFormat="1" ht="15.75" customHeight="1">
      <c r="M3926" s="60">
        <v>414.23999999996403</v>
      </c>
      <c r="N3926" s="65">
        <v>289.58711999999952</v>
      </c>
    </row>
    <row r="3927" spans="13:14" s="133" customFormat="1" ht="15.75" customHeight="1">
      <c r="M3927" s="60">
        <v>414.24999999996402</v>
      </c>
      <c r="N3927" s="65">
        <v>289.68399999999951</v>
      </c>
    </row>
    <row r="3928" spans="13:14" s="133" customFormat="1" ht="15.75" customHeight="1">
      <c r="M3928" s="60">
        <v>414.25999999996401</v>
      </c>
      <c r="N3928" s="65">
        <v>289.78087999999951</v>
      </c>
    </row>
    <row r="3929" spans="13:14" s="133" customFormat="1" ht="15.75" customHeight="1">
      <c r="M3929" s="60">
        <v>414.269999999964</v>
      </c>
      <c r="N3929" s="65">
        <v>289.87775999999951</v>
      </c>
    </row>
    <row r="3930" spans="13:14" s="133" customFormat="1" ht="15.75" customHeight="1">
      <c r="M3930" s="60">
        <v>414.27999999996399</v>
      </c>
      <c r="N3930" s="65">
        <v>289.97463999999951</v>
      </c>
    </row>
    <row r="3931" spans="13:14" s="133" customFormat="1" ht="15.75" customHeight="1">
      <c r="M3931" s="60">
        <v>414.28999999996398</v>
      </c>
      <c r="N3931" s="65">
        <v>290.07151999999951</v>
      </c>
    </row>
    <row r="3932" spans="13:14" s="133" customFormat="1" ht="15.75" customHeight="1">
      <c r="M3932" s="60">
        <v>414.29999999996397</v>
      </c>
      <c r="N3932" s="65">
        <v>290.16839999999951</v>
      </c>
    </row>
    <row r="3933" spans="13:14" s="133" customFormat="1" ht="15.75" customHeight="1">
      <c r="M3933" s="60">
        <v>414.30999999996402</v>
      </c>
      <c r="N3933" s="65">
        <v>290.26527999999939</v>
      </c>
    </row>
    <row r="3934" spans="13:14" s="133" customFormat="1" ht="15.75" customHeight="1">
      <c r="M3934" s="60">
        <v>414.31999999996401</v>
      </c>
      <c r="N3934" s="65">
        <v>290.36215999999939</v>
      </c>
    </row>
    <row r="3935" spans="13:14" s="133" customFormat="1" ht="15.75" customHeight="1">
      <c r="M3935" s="60">
        <v>414.329999999964</v>
      </c>
      <c r="N3935" s="65">
        <v>290.45903999999939</v>
      </c>
    </row>
    <row r="3936" spans="13:14" s="133" customFormat="1" ht="15.75" customHeight="1">
      <c r="M3936" s="60">
        <v>414.33999999996399</v>
      </c>
      <c r="N3936" s="65">
        <v>290.55591999999939</v>
      </c>
    </row>
    <row r="3937" spans="13:14" s="133" customFormat="1" ht="15.75" customHeight="1">
      <c r="M3937" s="60">
        <v>414.34999999996398</v>
      </c>
      <c r="N3937" s="65">
        <v>290.65279999999939</v>
      </c>
    </row>
    <row r="3938" spans="13:14" s="133" customFormat="1" ht="15.75" customHeight="1">
      <c r="M3938" s="60">
        <v>414.35999999996397</v>
      </c>
      <c r="N3938" s="65">
        <v>290.74967999999939</v>
      </c>
    </row>
    <row r="3939" spans="13:14" s="133" customFormat="1" ht="15.75" customHeight="1">
      <c r="M3939" s="60">
        <v>414.36999999996402</v>
      </c>
      <c r="N3939" s="65">
        <v>290.84655999999939</v>
      </c>
    </row>
    <row r="3940" spans="13:14" s="133" customFormat="1" ht="15.75" customHeight="1">
      <c r="M3940" s="60">
        <v>414.37999999996401</v>
      </c>
      <c r="N3940" s="65">
        <v>290.94343999999938</v>
      </c>
    </row>
    <row r="3941" spans="13:14" s="133" customFormat="1" ht="15.75" customHeight="1">
      <c r="M3941" s="60">
        <v>414.389999999964</v>
      </c>
      <c r="N3941" s="65">
        <v>291.04031999999938</v>
      </c>
    </row>
    <row r="3942" spans="13:14" s="133" customFormat="1" ht="15.75" customHeight="1">
      <c r="M3942" s="60">
        <v>414.399999999964</v>
      </c>
      <c r="N3942" s="65">
        <v>291.13719999999938</v>
      </c>
    </row>
    <row r="3943" spans="13:14" s="133" customFormat="1" ht="15.75" customHeight="1">
      <c r="M3943" s="60">
        <v>414.40999999996399</v>
      </c>
      <c r="N3943" s="65">
        <v>291.23407999999938</v>
      </c>
    </row>
    <row r="3944" spans="13:14" s="133" customFormat="1" ht="15.75" customHeight="1">
      <c r="M3944" s="60">
        <v>414.41999999996398</v>
      </c>
      <c r="N3944" s="65">
        <v>291.33095999999938</v>
      </c>
    </row>
    <row r="3945" spans="13:14" s="133" customFormat="1" ht="15.75" customHeight="1">
      <c r="M3945" s="60">
        <v>414.42999999996402</v>
      </c>
      <c r="N3945" s="65">
        <v>291.42783999999938</v>
      </c>
    </row>
    <row r="3946" spans="13:14" s="133" customFormat="1" ht="15.75" customHeight="1">
      <c r="M3946" s="60">
        <v>414.43999999996402</v>
      </c>
      <c r="N3946" s="65">
        <v>291.52471999999938</v>
      </c>
    </row>
    <row r="3947" spans="13:14" s="133" customFormat="1" ht="15.75" customHeight="1">
      <c r="M3947" s="60">
        <v>414.44999999996401</v>
      </c>
      <c r="N3947" s="65">
        <v>291.62159999999938</v>
      </c>
    </row>
    <row r="3948" spans="13:14" s="133" customFormat="1" ht="15.75" customHeight="1">
      <c r="M3948" s="60">
        <v>414.459999999964</v>
      </c>
      <c r="N3948" s="65">
        <v>291.71847999999937</v>
      </c>
    </row>
    <row r="3949" spans="13:14" s="133" customFormat="1" ht="15.75" customHeight="1">
      <c r="M3949" s="60">
        <v>414.46999999996399</v>
      </c>
      <c r="N3949" s="65">
        <v>291.81535999999937</v>
      </c>
    </row>
    <row r="3950" spans="13:14" s="133" customFormat="1" ht="15.75" customHeight="1">
      <c r="M3950" s="60">
        <v>414.47999999996398</v>
      </c>
      <c r="N3950" s="65">
        <v>291.91223999999937</v>
      </c>
    </row>
    <row r="3951" spans="13:14" s="133" customFormat="1" ht="15.75" customHeight="1">
      <c r="M3951" s="60">
        <v>414.48999999996403</v>
      </c>
      <c r="N3951" s="65">
        <v>292.00911999999943</v>
      </c>
    </row>
    <row r="3952" spans="13:14" s="133" customFormat="1" ht="15.75" customHeight="1">
      <c r="M3952" s="60">
        <v>414.49999999996402</v>
      </c>
      <c r="N3952" s="65">
        <v>292.10599999999943</v>
      </c>
    </row>
    <row r="3953" spans="13:14" s="133" customFormat="1" ht="15.75" customHeight="1">
      <c r="M3953" s="60">
        <v>414.50999999996401</v>
      </c>
      <c r="N3953" s="65">
        <v>292.20287999999942</v>
      </c>
    </row>
    <row r="3954" spans="13:14" s="133" customFormat="1" ht="15.75" customHeight="1">
      <c r="M3954" s="60">
        <v>414.519999999964</v>
      </c>
      <c r="N3954" s="65">
        <v>292.29975999999942</v>
      </c>
    </row>
    <row r="3955" spans="13:14" s="133" customFormat="1" ht="15.75" customHeight="1">
      <c r="M3955" s="60">
        <v>414.52999999996399</v>
      </c>
      <c r="N3955" s="65">
        <v>292.39663999999942</v>
      </c>
    </row>
    <row r="3956" spans="13:14" s="133" customFormat="1" ht="15.75" customHeight="1">
      <c r="M3956" s="60">
        <v>414.53999999996398</v>
      </c>
      <c r="N3956" s="65">
        <v>292.49351999999942</v>
      </c>
    </row>
    <row r="3957" spans="13:14" s="133" customFormat="1" ht="15.75" customHeight="1">
      <c r="M3957" s="60">
        <v>414.54999999996397</v>
      </c>
      <c r="N3957" s="65">
        <v>292.59039999999942</v>
      </c>
    </row>
    <row r="3958" spans="13:14" s="133" customFormat="1" ht="15.75" customHeight="1">
      <c r="M3958" s="60">
        <v>414.55999999996402</v>
      </c>
      <c r="N3958" s="65">
        <v>292.68727999999942</v>
      </c>
    </row>
    <row r="3959" spans="13:14" s="133" customFormat="1" ht="15.75" customHeight="1">
      <c r="M3959" s="60">
        <v>414.56999999996401</v>
      </c>
      <c r="N3959" s="65">
        <v>292.78415999999942</v>
      </c>
    </row>
    <row r="3960" spans="13:14" s="133" customFormat="1" ht="15.75" customHeight="1">
      <c r="M3960" s="60">
        <v>414.579999999964</v>
      </c>
      <c r="N3960" s="65">
        <v>292.88103999999942</v>
      </c>
    </row>
    <row r="3961" spans="13:14" s="133" customFormat="1" ht="15.75" customHeight="1">
      <c r="M3961" s="60">
        <v>414.58999999996399</v>
      </c>
      <c r="N3961" s="65">
        <v>292.97791999999941</v>
      </c>
    </row>
    <row r="3962" spans="13:14" s="133" customFormat="1" ht="15.75" customHeight="1">
      <c r="M3962" s="60">
        <v>414.59999999996398</v>
      </c>
      <c r="N3962" s="65">
        <v>293.07479999999941</v>
      </c>
    </row>
    <row r="3963" spans="13:14" s="133" customFormat="1" ht="15.75" customHeight="1">
      <c r="M3963" s="60">
        <v>414.60999999996397</v>
      </c>
      <c r="N3963" s="65">
        <v>293.17167999999941</v>
      </c>
    </row>
    <row r="3964" spans="13:14" s="133" customFormat="1" ht="15.75" customHeight="1">
      <c r="M3964" s="60">
        <v>414.61999999996402</v>
      </c>
      <c r="N3964" s="65">
        <v>293.26855999999941</v>
      </c>
    </row>
    <row r="3965" spans="13:14" s="133" customFormat="1" ht="15.75" customHeight="1">
      <c r="M3965" s="60">
        <v>414.62999999996401</v>
      </c>
      <c r="N3965" s="65">
        <v>293.36543999999941</v>
      </c>
    </row>
    <row r="3966" spans="13:14" s="133" customFormat="1" ht="15.75" customHeight="1">
      <c r="M3966" s="60">
        <v>414.639999999964</v>
      </c>
      <c r="N3966" s="65">
        <v>293.46231999999941</v>
      </c>
    </row>
    <row r="3967" spans="13:14" s="133" customFormat="1" ht="15.75" customHeight="1">
      <c r="M3967" s="60">
        <v>414.649999999964</v>
      </c>
      <c r="N3967" s="65">
        <v>293.55919999999941</v>
      </c>
    </row>
    <row r="3968" spans="13:14" s="133" customFormat="1" ht="15.75" customHeight="1">
      <c r="M3968" s="60">
        <v>414.65999999996399</v>
      </c>
      <c r="N3968" s="65">
        <v>293.65607999999941</v>
      </c>
    </row>
    <row r="3969" spans="13:14" s="133" customFormat="1" ht="15.75" customHeight="1">
      <c r="M3969" s="60">
        <v>414.66999999996398</v>
      </c>
      <c r="N3969" s="65">
        <v>293.7529599999994</v>
      </c>
    </row>
    <row r="3970" spans="13:14" s="133" customFormat="1" ht="15.75" customHeight="1">
      <c r="M3970" s="60">
        <v>414.67999999996402</v>
      </c>
      <c r="N3970" s="65">
        <v>293.8498399999994</v>
      </c>
    </row>
    <row r="3971" spans="13:14" s="133" customFormat="1" ht="15.75" customHeight="1">
      <c r="M3971" s="60">
        <v>414.68999999996402</v>
      </c>
      <c r="N3971" s="65">
        <v>293.9467199999994</v>
      </c>
    </row>
    <row r="3972" spans="13:14" s="133" customFormat="1" ht="15.75" customHeight="1">
      <c r="M3972" s="60">
        <v>414.69999999996401</v>
      </c>
      <c r="N3972" s="65">
        <v>294.0435999999994</v>
      </c>
    </row>
    <row r="3973" spans="13:14" s="133" customFormat="1" ht="15.75" customHeight="1">
      <c r="M3973" s="60">
        <v>414.709999999964</v>
      </c>
      <c r="N3973" s="65">
        <v>294.1404799999994</v>
      </c>
    </row>
    <row r="3974" spans="13:14" s="133" customFormat="1" ht="15.75" customHeight="1">
      <c r="M3974" s="60">
        <v>414.71999999996399</v>
      </c>
      <c r="N3974" s="65">
        <v>294.2373599999994</v>
      </c>
    </row>
    <row r="3975" spans="13:14" s="133" customFormat="1" ht="15.75" customHeight="1">
      <c r="M3975" s="60">
        <v>414.72999999996398</v>
      </c>
      <c r="N3975" s="65">
        <v>294.3342399999994</v>
      </c>
    </row>
    <row r="3976" spans="13:14" s="133" customFormat="1" ht="15.75" customHeight="1">
      <c r="M3976" s="60">
        <v>414.73999999996403</v>
      </c>
      <c r="N3976" s="65">
        <v>294.4311199999994</v>
      </c>
    </row>
    <row r="3977" spans="13:14" s="133" customFormat="1" ht="15.75" customHeight="1">
      <c r="M3977" s="60">
        <v>414.74999999996402</v>
      </c>
      <c r="N3977" s="65">
        <v>294.52799999999939</v>
      </c>
    </row>
    <row r="3978" spans="13:14" s="133" customFormat="1" ht="15.75" customHeight="1">
      <c r="M3978" s="60">
        <v>414.75999999996401</v>
      </c>
      <c r="N3978" s="65">
        <v>294.62487999999939</v>
      </c>
    </row>
    <row r="3979" spans="13:14" s="133" customFormat="1" ht="15.75" customHeight="1">
      <c r="M3979" s="60">
        <v>414.769999999964</v>
      </c>
      <c r="N3979" s="65">
        <v>294.72175999999939</v>
      </c>
    </row>
    <row r="3980" spans="13:14" s="133" customFormat="1" ht="15.75" customHeight="1">
      <c r="M3980" s="60">
        <v>414.77999999996399</v>
      </c>
      <c r="N3980" s="65">
        <v>294.81863999999939</v>
      </c>
    </row>
    <row r="3981" spans="13:14" s="133" customFormat="1" ht="15.75" customHeight="1">
      <c r="M3981" s="60">
        <v>414.78999999996398</v>
      </c>
      <c r="N3981" s="65">
        <v>294.91551999999939</v>
      </c>
    </row>
    <row r="3982" spans="13:14" s="133" customFormat="1" ht="15.75" customHeight="1">
      <c r="M3982" s="60">
        <v>414.79999999996397</v>
      </c>
      <c r="N3982" s="65">
        <v>295.01239999999939</v>
      </c>
    </row>
    <row r="3983" spans="13:14" s="133" customFormat="1" ht="15.75" customHeight="1">
      <c r="M3983" s="60">
        <v>414.80999999996402</v>
      </c>
      <c r="N3983" s="65">
        <v>295.10927999999939</v>
      </c>
    </row>
    <row r="3984" spans="13:14" s="133" customFormat="1" ht="15.75" customHeight="1">
      <c r="M3984" s="60">
        <v>414.81999999996401</v>
      </c>
      <c r="N3984" s="65">
        <v>295.20615999999939</v>
      </c>
    </row>
    <row r="3985" spans="13:14" s="133" customFormat="1" ht="15.75" customHeight="1">
      <c r="M3985" s="60">
        <v>414.829999999964</v>
      </c>
      <c r="N3985" s="65">
        <v>295.30303999999938</v>
      </c>
    </row>
    <row r="3986" spans="13:14" s="133" customFormat="1" ht="15.75" customHeight="1">
      <c r="M3986" s="60">
        <v>414.83999999996399</v>
      </c>
      <c r="N3986" s="65">
        <v>295.39991999999938</v>
      </c>
    </row>
    <row r="3987" spans="13:14" s="133" customFormat="1" ht="15.75" customHeight="1">
      <c r="M3987" s="60">
        <v>414.84999999996398</v>
      </c>
      <c r="N3987" s="65">
        <v>295.49679999999938</v>
      </c>
    </row>
    <row r="3988" spans="13:14" s="133" customFormat="1" ht="15.75" customHeight="1">
      <c r="M3988" s="60">
        <v>414.85999999996397</v>
      </c>
      <c r="N3988" s="65">
        <v>295.59367999999938</v>
      </c>
    </row>
    <row r="3989" spans="13:14" s="133" customFormat="1" ht="15.75" customHeight="1">
      <c r="M3989" s="60">
        <v>414.86999999996402</v>
      </c>
      <c r="N3989" s="65">
        <v>295.69055999999938</v>
      </c>
    </row>
    <row r="3990" spans="13:14" s="133" customFormat="1" ht="15.75" customHeight="1">
      <c r="M3990" s="60">
        <v>414.87999999996401</v>
      </c>
      <c r="N3990" s="65">
        <v>295.78743999999938</v>
      </c>
    </row>
    <row r="3991" spans="13:14" s="133" customFormat="1" ht="15.75" customHeight="1">
      <c r="M3991" s="60">
        <v>414.889999999964</v>
      </c>
      <c r="N3991" s="65">
        <v>295.88431999999938</v>
      </c>
    </row>
    <row r="3992" spans="13:14" s="133" customFormat="1" ht="15.75" customHeight="1">
      <c r="M3992" s="60">
        <v>414.899999999964</v>
      </c>
      <c r="N3992" s="65">
        <v>295.98119999999938</v>
      </c>
    </row>
    <row r="3993" spans="13:14" s="133" customFormat="1" ht="15.75" customHeight="1">
      <c r="M3993" s="60">
        <v>414.90999999996399</v>
      </c>
      <c r="N3993" s="65">
        <v>296.07807999999937</v>
      </c>
    </row>
    <row r="3994" spans="13:14" s="133" customFormat="1" ht="15.75" customHeight="1">
      <c r="M3994" s="60">
        <v>414.91999999996398</v>
      </c>
      <c r="N3994" s="65">
        <v>296.17495999999937</v>
      </c>
    </row>
    <row r="3995" spans="13:14" s="133" customFormat="1" ht="15.75" customHeight="1">
      <c r="M3995" s="60">
        <v>414.92999999996402</v>
      </c>
      <c r="N3995" s="65">
        <v>296.27183999999937</v>
      </c>
    </row>
    <row r="3996" spans="13:14" s="133" customFormat="1" ht="15.75" customHeight="1">
      <c r="M3996" s="60">
        <v>414.93999999996402</v>
      </c>
      <c r="N3996" s="65">
        <v>296.36871999999943</v>
      </c>
    </row>
    <row r="3997" spans="13:14" s="133" customFormat="1" ht="15.75" customHeight="1">
      <c r="M3997" s="60">
        <v>414.94999999996401</v>
      </c>
      <c r="N3997" s="65">
        <v>296.46559999999943</v>
      </c>
    </row>
    <row r="3998" spans="13:14" s="133" customFormat="1" ht="15.75" customHeight="1">
      <c r="M3998" s="60">
        <v>414.959999999964</v>
      </c>
      <c r="N3998" s="65">
        <v>296.56247999999943</v>
      </c>
    </row>
    <row r="3999" spans="13:14" s="133" customFormat="1" ht="15.75" customHeight="1">
      <c r="M3999" s="60">
        <v>414.96999999996399</v>
      </c>
      <c r="N3999" s="65">
        <v>296.65935999999942</v>
      </c>
    </row>
    <row r="4000" spans="13:14" s="133" customFormat="1" ht="15.75" customHeight="1">
      <c r="M4000" s="60">
        <v>414.97999999996398</v>
      </c>
      <c r="N4000" s="65">
        <v>296.75623999999942</v>
      </c>
    </row>
    <row r="4001" spans="13:14" s="133" customFormat="1" ht="15.75" customHeight="1">
      <c r="M4001" s="60">
        <v>414.98999999996403</v>
      </c>
      <c r="N4001" s="65">
        <v>296.85311999999942</v>
      </c>
    </row>
    <row r="4002" spans="13:14" s="133" customFormat="1" ht="15.75" customHeight="1">
      <c r="M4002" s="59">
        <v>414.99999999996402</v>
      </c>
      <c r="N4002" s="65">
        <v>296.95</v>
      </c>
    </row>
    <row r="4003" spans="13:14" s="133" customFormat="1" ht="15.75" customHeight="1">
      <c r="M4003" s="68">
        <v>70</v>
      </c>
      <c r="N4003" s="69">
        <v>0</v>
      </c>
    </row>
    <row r="4004" spans="13:14" s="133" customFormat="1" ht="15.75" customHeight="1">
      <c r="M4004" s="68">
        <f t="shared" ref="M4004:M4067" si="10">M4003+0.1</f>
        <v>70.099999999999994</v>
      </c>
      <c r="N4004" s="69">
        <v>0.01</v>
      </c>
    </row>
    <row r="4005" spans="13:14">
      <c r="M4005" s="68">
        <f t="shared" si="10"/>
        <v>70.199999999999989</v>
      </c>
      <c r="N4005" s="69">
        <v>0.02</v>
      </c>
    </row>
    <row r="4006" spans="13:14">
      <c r="M4006" s="68">
        <f t="shared" si="10"/>
        <v>70.299999999999983</v>
      </c>
      <c r="N4006" s="69">
        <v>0.03</v>
      </c>
    </row>
    <row r="4007" spans="13:14">
      <c r="M4007" s="68">
        <f t="shared" si="10"/>
        <v>70.399999999999977</v>
      </c>
      <c r="N4007" s="69">
        <v>0.04</v>
      </c>
    </row>
    <row r="4008" spans="13:14">
      <c r="M4008" s="68">
        <f t="shared" si="10"/>
        <v>70.499999999999972</v>
      </c>
      <c r="N4008" s="69">
        <v>0.05</v>
      </c>
    </row>
    <row r="4009" spans="13:14">
      <c r="M4009" s="68">
        <f t="shared" si="10"/>
        <v>70.599999999999966</v>
      </c>
      <c r="N4009" s="69">
        <v>0.06</v>
      </c>
    </row>
    <row r="4010" spans="13:14">
      <c r="M4010" s="68">
        <f t="shared" si="10"/>
        <v>70.69999999999996</v>
      </c>
      <c r="N4010" s="69">
        <v>7.0000000000000007E-2</v>
      </c>
    </row>
    <row r="4011" spans="13:14">
      <c r="M4011" s="68">
        <f t="shared" si="10"/>
        <v>70.799999999999955</v>
      </c>
      <c r="N4011" s="69">
        <v>0.08</v>
      </c>
    </row>
    <row r="4012" spans="13:14">
      <c r="M4012" s="68">
        <f t="shared" si="10"/>
        <v>70.899999999999949</v>
      </c>
      <c r="N4012" s="69">
        <v>0.09</v>
      </c>
    </row>
    <row r="4013" spans="13:14">
      <c r="M4013" s="68">
        <f t="shared" si="10"/>
        <v>70.999999999999943</v>
      </c>
      <c r="N4013" s="69">
        <v>0.1</v>
      </c>
    </row>
    <row r="4014" spans="13:14">
      <c r="M4014" s="68">
        <f t="shared" si="10"/>
        <v>71.099999999999937</v>
      </c>
      <c r="N4014" s="69">
        <v>0.11</v>
      </c>
    </row>
    <row r="4015" spans="13:14">
      <c r="M4015" s="68">
        <f t="shared" si="10"/>
        <v>71.199999999999932</v>
      </c>
      <c r="N4015" s="69">
        <v>0.12</v>
      </c>
    </row>
    <row r="4016" spans="13:14">
      <c r="M4016" s="68">
        <f t="shared" si="10"/>
        <v>71.299999999999926</v>
      </c>
      <c r="N4016" s="69">
        <v>0.13</v>
      </c>
    </row>
    <row r="4017" spans="13:14">
      <c r="M4017" s="68">
        <f t="shared" si="10"/>
        <v>71.39999999999992</v>
      </c>
      <c r="N4017" s="69">
        <v>0.14000000000000001</v>
      </c>
    </row>
    <row r="4018" spans="13:14">
      <c r="M4018" s="68">
        <f t="shared" si="10"/>
        <v>71.499999999999915</v>
      </c>
      <c r="N4018" s="69">
        <v>0.15</v>
      </c>
    </row>
    <row r="4019" spans="13:14">
      <c r="M4019" s="68">
        <f t="shared" si="10"/>
        <v>71.599999999999909</v>
      </c>
      <c r="N4019" s="69">
        <v>0.16</v>
      </c>
    </row>
    <row r="4020" spans="13:14">
      <c r="M4020" s="68">
        <f t="shared" si="10"/>
        <v>71.699999999999903</v>
      </c>
      <c r="N4020" s="69">
        <v>0.17</v>
      </c>
    </row>
    <row r="4021" spans="13:14">
      <c r="M4021" s="68">
        <f t="shared" si="10"/>
        <v>71.799999999999898</v>
      </c>
      <c r="N4021" s="69">
        <v>0.18</v>
      </c>
    </row>
    <row r="4022" spans="13:14">
      <c r="M4022" s="68">
        <f t="shared" si="10"/>
        <v>71.899999999999892</v>
      </c>
      <c r="N4022" s="69">
        <v>0.19000000000000011</v>
      </c>
    </row>
    <row r="4023" spans="13:14">
      <c r="M4023" s="68">
        <f t="shared" si="10"/>
        <v>71.999999999999886</v>
      </c>
      <c r="N4023" s="69">
        <v>0.2</v>
      </c>
    </row>
    <row r="4024" spans="13:14">
      <c r="M4024" s="68">
        <f t="shared" si="10"/>
        <v>72.099999999999881</v>
      </c>
      <c r="N4024" s="69">
        <v>0.21</v>
      </c>
    </row>
    <row r="4025" spans="13:14">
      <c r="M4025" s="68">
        <f t="shared" si="10"/>
        <v>72.199999999999875</v>
      </c>
      <c r="N4025" s="69">
        <v>0.22</v>
      </c>
    </row>
    <row r="4026" spans="13:14">
      <c r="M4026" s="68">
        <f t="shared" si="10"/>
        <v>72.299999999999869</v>
      </c>
      <c r="N4026" s="69">
        <v>0.23</v>
      </c>
    </row>
    <row r="4027" spans="13:14">
      <c r="M4027" s="68">
        <f t="shared" si="10"/>
        <v>72.399999999999864</v>
      </c>
      <c r="N4027" s="69">
        <v>0.24</v>
      </c>
    </row>
    <row r="4028" spans="13:14">
      <c r="M4028" s="68">
        <f t="shared" si="10"/>
        <v>72.499999999999858</v>
      </c>
      <c r="N4028" s="69">
        <v>0.25000000000000011</v>
      </c>
    </row>
    <row r="4029" spans="13:14">
      <c r="M4029" s="68">
        <f t="shared" si="10"/>
        <v>72.599999999999852</v>
      </c>
      <c r="N4029" s="69">
        <v>0.26000000000000012</v>
      </c>
    </row>
    <row r="4030" spans="13:14">
      <c r="M4030" s="68">
        <f t="shared" si="10"/>
        <v>72.699999999999847</v>
      </c>
      <c r="N4030" s="69">
        <v>0.27000000000000007</v>
      </c>
    </row>
    <row r="4031" spans="13:14">
      <c r="M4031" s="68">
        <f t="shared" si="10"/>
        <v>72.799999999999841</v>
      </c>
      <c r="N4031" s="69">
        <v>0.28000000000000008</v>
      </c>
    </row>
    <row r="4032" spans="13:14">
      <c r="M4032" s="68">
        <f t="shared" si="10"/>
        <v>72.899999999999835</v>
      </c>
      <c r="N4032" s="69">
        <v>0.29000000000000009</v>
      </c>
    </row>
    <row r="4033" spans="13:14">
      <c r="M4033" s="68">
        <f t="shared" si="10"/>
        <v>72.999999999999829</v>
      </c>
      <c r="N4033" s="69">
        <v>0.3</v>
      </c>
    </row>
    <row r="4034" spans="13:14">
      <c r="M4034" s="68">
        <f t="shared" si="10"/>
        <v>73.099999999999824</v>
      </c>
      <c r="N4034" s="69">
        <v>0.31000000000000011</v>
      </c>
    </row>
    <row r="4035" spans="13:14">
      <c r="M4035" s="68">
        <f t="shared" si="10"/>
        <v>73.199999999999818</v>
      </c>
      <c r="N4035" s="69">
        <v>0.32000000000000012</v>
      </c>
    </row>
    <row r="4036" spans="13:14">
      <c r="M4036" s="68">
        <f t="shared" si="10"/>
        <v>73.299999999999812</v>
      </c>
      <c r="N4036" s="69">
        <v>0.33000000000000013</v>
      </c>
    </row>
    <row r="4037" spans="13:14">
      <c r="M4037" s="68">
        <f t="shared" si="10"/>
        <v>73.399999999999807</v>
      </c>
      <c r="N4037" s="69">
        <v>0.34000000000000008</v>
      </c>
    </row>
    <row r="4038" spans="13:14">
      <c r="M4038" s="68">
        <f t="shared" si="10"/>
        <v>73.499999999999801</v>
      </c>
      <c r="N4038" s="69">
        <v>0.35000000000000009</v>
      </c>
    </row>
    <row r="4039" spans="13:14">
      <c r="M4039" s="68">
        <f t="shared" si="10"/>
        <v>73.599999999999795</v>
      </c>
      <c r="N4039" s="69">
        <v>0.3600000000000001</v>
      </c>
    </row>
    <row r="4040" spans="13:14">
      <c r="M4040" s="68">
        <f t="shared" si="10"/>
        <v>73.69999999999979</v>
      </c>
      <c r="N4040" s="69">
        <v>0.37000000000000011</v>
      </c>
    </row>
    <row r="4041" spans="13:14">
      <c r="M4041" s="68">
        <f t="shared" si="10"/>
        <v>73.799999999999784</v>
      </c>
      <c r="N4041" s="69">
        <v>0.38000000000000012</v>
      </c>
    </row>
    <row r="4042" spans="13:14">
      <c r="M4042" s="68">
        <f t="shared" si="10"/>
        <v>73.899999999999778</v>
      </c>
      <c r="N4042" s="69">
        <v>0.39000000000000012</v>
      </c>
    </row>
    <row r="4043" spans="13:14">
      <c r="M4043" s="68">
        <f t="shared" si="10"/>
        <v>73.999999999999773</v>
      </c>
      <c r="N4043" s="69">
        <v>0.40000000000000008</v>
      </c>
    </row>
    <row r="4044" spans="13:14">
      <c r="M4044" s="68">
        <f t="shared" si="10"/>
        <v>74.099999999999767</v>
      </c>
      <c r="N4044" s="69">
        <v>0.41000000000000009</v>
      </c>
    </row>
    <row r="4045" spans="13:14">
      <c r="M4045" s="68">
        <f t="shared" si="10"/>
        <v>74.199999999999761</v>
      </c>
      <c r="N4045" s="69">
        <v>0.4200000000000001</v>
      </c>
    </row>
    <row r="4046" spans="13:14">
      <c r="M4046" s="68">
        <f t="shared" si="10"/>
        <v>74.299999999999756</v>
      </c>
      <c r="N4046" s="69">
        <v>0.4300000000000001</v>
      </c>
    </row>
    <row r="4047" spans="13:14">
      <c r="M4047" s="68">
        <f t="shared" si="10"/>
        <v>74.39999999999975</v>
      </c>
      <c r="N4047" s="69">
        <v>0.44000000000000011</v>
      </c>
    </row>
    <row r="4048" spans="13:14" ht="15.75" customHeight="1">
      <c r="M4048" s="68">
        <f t="shared" si="10"/>
        <v>74.499999999999744</v>
      </c>
      <c r="N4048" s="71">
        <v>0.45000000000000012</v>
      </c>
    </row>
    <row r="4049" spans="13:14" ht="15.75" customHeight="1">
      <c r="M4049" s="68">
        <f t="shared" si="10"/>
        <v>74.599999999999739</v>
      </c>
      <c r="N4049" s="71">
        <v>0.46000000000000008</v>
      </c>
    </row>
    <row r="4050" spans="13:14" ht="15.75" customHeight="1">
      <c r="M4050" s="68">
        <f t="shared" si="10"/>
        <v>74.699999999999733</v>
      </c>
      <c r="N4050" s="71">
        <v>0.47000000000000008</v>
      </c>
    </row>
    <row r="4051" spans="13:14" ht="15.75" customHeight="1">
      <c r="M4051" s="68">
        <f t="shared" si="10"/>
        <v>74.799999999999727</v>
      </c>
      <c r="N4051" s="71">
        <v>0.48000000000000009</v>
      </c>
    </row>
    <row r="4052" spans="13:14" ht="15.75" customHeight="1">
      <c r="M4052" s="68">
        <f t="shared" si="10"/>
        <v>74.899999999999721</v>
      </c>
      <c r="N4052" s="71">
        <v>0.49000000000000021</v>
      </c>
    </row>
    <row r="4053" spans="13:14" ht="15.75" customHeight="1">
      <c r="M4053" s="68">
        <f t="shared" si="10"/>
        <v>74.999999999999716</v>
      </c>
      <c r="N4053" s="71">
        <v>0.5</v>
      </c>
    </row>
    <row r="4054" spans="13:14" ht="15.75" customHeight="1">
      <c r="M4054" s="68">
        <f t="shared" si="10"/>
        <v>75.09999999999971</v>
      </c>
      <c r="N4054" s="71">
        <v>0.52800000000000002</v>
      </c>
    </row>
    <row r="4055" spans="13:14" ht="15.75" customHeight="1">
      <c r="M4055" s="68">
        <f t="shared" si="10"/>
        <v>75.199999999999704</v>
      </c>
      <c r="N4055" s="71">
        <v>0.55600000000000005</v>
      </c>
    </row>
    <row r="4056" spans="13:14" ht="15.75" customHeight="1">
      <c r="M4056" s="68">
        <f t="shared" si="10"/>
        <v>75.299999999999699</v>
      </c>
      <c r="N4056" s="71">
        <v>0.58400000000000007</v>
      </c>
    </row>
    <row r="4057" spans="13:14" ht="15.75" customHeight="1">
      <c r="M4057" s="68">
        <f t="shared" si="10"/>
        <v>75.399999999999693</v>
      </c>
      <c r="N4057" s="71">
        <v>0.6120000000000001</v>
      </c>
    </row>
    <row r="4058" spans="13:14" ht="15.75" customHeight="1">
      <c r="M4058" s="68">
        <f t="shared" si="10"/>
        <v>75.499999999999687</v>
      </c>
      <c r="N4058" s="71">
        <v>0.64000000000000012</v>
      </c>
    </row>
    <row r="4059" spans="13:14" ht="15.75" customHeight="1">
      <c r="M4059" s="68">
        <f t="shared" si="10"/>
        <v>75.599999999999682</v>
      </c>
      <c r="N4059" s="71">
        <v>0.66800000000000015</v>
      </c>
    </row>
    <row r="4060" spans="13:14" ht="15.75" customHeight="1">
      <c r="M4060" s="68">
        <f t="shared" si="10"/>
        <v>75.699999999999676</v>
      </c>
      <c r="N4060" s="71">
        <v>0.69600000000000017</v>
      </c>
    </row>
    <row r="4061" spans="13:14" ht="15.75" customHeight="1">
      <c r="M4061" s="68">
        <f t="shared" si="10"/>
        <v>75.79999999999967</v>
      </c>
      <c r="N4061" s="71">
        <v>0.7240000000000002</v>
      </c>
    </row>
    <row r="4062" spans="13:14" ht="15.75" customHeight="1">
      <c r="M4062" s="68">
        <f t="shared" si="10"/>
        <v>75.899999999999665</v>
      </c>
      <c r="N4062" s="71">
        <v>0.75200000000000022</v>
      </c>
    </row>
    <row r="4063" spans="13:14" ht="15.75" customHeight="1">
      <c r="M4063" s="68">
        <f t="shared" si="10"/>
        <v>75.999999999999659</v>
      </c>
      <c r="N4063" s="71">
        <v>0.78</v>
      </c>
    </row>
    <row r="4064" spans="13:14" ht="15.75" customHeight="1">
      <c r="M4064" s="68">
        <f t="shared" si="10"/>
        <v>76.099999999999653</v>
      </c>
      <c r="N4064" s="71">
        <v>0.80800000000000005</v>
      </c>
    </row>
    <row r="4065" spans="13:14" ht="15.75" customHeight="1">
      <c r="M4065" s="68">
        <f t="shared" si="10"/>
        <v>76.199999999999648</v>
      </c>
      <c r="N4065" s="71">
        <v>0.83600000000000008</v>
      </c>
    </row>
    <row r="4066" spans="13:14" ht="15.75" customHeight="1">
      <c r="M4066" s="68">
        <f t="shared" si="10"/>
        <v>76.299999999999642</v>
      </c>
      <c r="N4066" s="71">
        <v>0.8640000000000001</v>
      </c>
    </row>
    <row r="4067" spans="13:14" ht="15.75" customHeight="1">
      <c r="M4067" s="68">
        <f t="shared" si="10"/>
        <v>76.399999999999636</v>
      </c>
      <c r="N4067" s="71">
        <v>0.89200000000000013</v>
      </c>
    </row>
    <row r="4068" spans="13:14" ht="15.75" customHeight="1">
      <c r="M4068" s="68">
        <f t="shared" ref="M4068:M4131" si="11">M4067+0.1</f>
        <v>76.499999999999631</v>
      </c>
      <c r="N4068" s="71">
        <v>0.92000000000000015</v>
      </c>
    </row>
    <row r="4069" spans="13:14" ht="15.75" customHeight="1">
      <c r="M4069" s="68">
        <f t="shared" si="11"/>
        <v>76.599999999999625</v>
      </c>
      <c r="N4069" s="71">
        <v>0.94800000000000018</v>
      </c>
    </row>
    <row r="4070" spans="13:14" ht="15.75" customHeight="1">
      <c r="M4070" s="68">
        <f t="shared" si="11"/>
        <v>76.699999999999619</v>
      </c>
      <c r="N4070" s="71">
        <v>0.9760000000000002</v>
      </c>
    </row>
    <row r="4071" spans="13:14" ht="15.75" customHeight="1">
      <c r="M4071" s="68">
        <f t="shared" si="11"/>
        <v>76.799999999999613</v>
      </c>
      <c r="N4071" s="71">
        <v>1.004</v>
      </c>
    </row>
    <row r="4072" spans="13:14" ht="15.75" customHeight="1">
      <c r="M4072" s="68">
        <f t="shared" si="11"/>
        <v>76.899999999999608</v>
      </c>
      <c r="N4072" s="71">
        <v>1.032</v>
      </c>
    </row>
    <row r="4073" spans="13:14" ht="15.75" customHeight="1">
      <c r="M4073" s="68">
        <f t="shared" si="11"/>
        <v>76.999999999999602</v>
      </c>
      <c r="N4073" s="71">
        <v>1.06</v>
      </c>
    </row>
    <row r="4074" spans="13:14" ht="15.75" customHeight="1">
      <c r="M4074" s="68">
        <f t="shared" si="11"/>
        <v>77.099999999999596</v>
      </c>
      <c r="N4074" s="71">
        <v>1.0880000000000001</v>
      </c>
    </row>
    <row r="4075" spans="13:14" ht="15.75" customHeight="1">
      <c r="M4075" s="68">
        <f t="shared" si="11"/>
        <v>77.199999999999591</v>
      </c>
      <c r="N4075" s="71">
        <v>1.1160000000000001</v>
      </c>
    </row>
    <row r="4076" spans="13:14" ht="15.75" customHeight="1">
      <c r="M4076" s="68">
        <f t="shared" si="11"/>
        <v>77.299999999999585</v>
      </c>
      <c r="N4076" s="71">
        <v>1.1439999999999999</v>
      </c>
    </row>
    <row r="4077" spans="13:14" ht="15.75" customHeight="1">
      <c r="M4077" s="68">
        <f t="shared" si="11"/>
        <v>77.399999999999579</v>
      </c>
      <c r="N4077" s="71">
        <v>1.1719999999999999</v>
      </c>
    </row>
    <row r="4078" spans="13:14" ht="15.75" customHeight="1">
      <c r="M4078" s="68">
        <f t="shared" si="11"/>
        <v>77.499999999999574</v>
      </c>
      <c r="N4078" s="71">
        <v>1.2</v>
      </c>
    </row>
    <row r="4079" spans="13:14" ht="15.75" customHeight="1">
      <c r="M4079" s="68">
        <f t="shared" si="11"/>
        <v>77.599999999999568</v>
      </c>
      <c r="N4079" s="71">
        <v>1.228</v>
      </c>
    </row>
    <row r="4080" spans="13:14" ht="15.75" customHeight="1">
      <c r="M4080" s="68">
        <f t="shared" si="11"/>
        <v>77.699999999999562</v>
      </c>
      <c r="N4080" s="71">
        <v>1.256</v>
      </c>
    </row>
    <row r="4081" spans="13:14" ht="15.75" customHeight="1">
      <c r="M4081" s="68">
        <f t="shared" si="11"/>
        <v>77.799999999999557</v>
      </c>
      <c r="N4081" s="71">
        <v>1.284</v>
      </c>
    </row>
    <row r="4082" spans="13:14" ht="15.75" customHeight="1">
      <c r="M4082" s="68">
        <f t="shared" si="11"/>
        <v>77.899999999999551</v>
      </c>
      <c r="N4082" s="71">
        <v>1.3120000000000001</v>
      </c>
    </row>
    <row r="4083" spans="13:14" ht="15.75" customHeight="1">
      <c r="M4083" s="68">
        <f t="shared" si="11"/>
        <v>77.999999999999545</v>
      </c>
      <c r="N4083" s="71">
        <v>1.34</v>
      </c>
    </row>
    <row r="4084" spans="13:14" ht="15.75" customHeight="1">
      <c r="M4084" s="68">
        <f t="shared" si="11"/>
        <v>78.09999999999954</v>
      </c>
      <c r="N4084" s="71">
        <v>1.3680000000000001</v>
      </c>
    </row>
    <row r="4085" spans="13:14" ht="15.75" customHeight="1">
      <c r="M4085" s="68">
        <f t="shared" si="11"/>
        <v>78.199999999999534</v>
      </c>
      <c r="N4085" s="71">
        <v>1.3959999999999999</v>
      </c>
    </row>
    <row r="4086" spans="13:14" ht="15.75" customHeight="1">
      <c r="M4086" s="68">
        <f t="shared" si="11"/>
        <v>78.299999999999528</v>
      </c>
      <c r="N4086" s="71">
        <v>1.4239999999999999</v>
      </c>
    </row>
    <row r="4087" spans="13:14" ht="15.75" customHeight="1">
      <c r="M4087" s="68">
        <f t="shared" si="11"/>
        <v>78.399999999999523</v>
      </c>
      <c r="N4087" s="71">
        <v>1.452</v>
      </c>
    </row>
    <row r="4088" spans="13:14" ht="15.75" customHeight="1">
      <c r="M4088" s="68">
        <f t="shared" si="11"/>
        <v>78.499999999999517</v>
      </c>
      <c r="N4088" s="71">
        <v>1.48</v>
      </c>
    </row>
    <row r="4089" spans="13:14" ht="15.75" customHeight="1">
      <c r="M4089" s="68">
        <f t="shared" si="11"/>
        <v>78.599999999999511</v>
      </c>
      <c r="N4089" s="71">
        <v>1.508</v>
      </c>
    </row>
    <row r="4090" spans="13:14" ht="15.75" customHeight="1">
      <c r="M4090" s="68">
        <f t="shared" si="11"/>
        <v>78.699999999999505</v>
      </c>
      <c r="N4090" s="71">
        <v>1.536</v>
      </c>
    </row>
    <row r="4091" spans="13:14" ht="15.75" customHeight="1">
      <c r="M4091" s="68">
        <f t="shared" si="11"/>
        <v>78.7999999999995</v>
      </c>
      <c r="N4091" s="71">
        <v>1.5640000000000001</v>
      </c>
    </row>
    <row r="4092" spans="13:14" ht="15.75" customHeight="1">
      <c r="M4092" s="68">
        <f t="shared" si="11"/>
        <v>78.899999999999494</v>
      </c>
      <c r="N4092" s="71">
        <v>1.5920000000000001</v>
      </c>
    </row>
    <row r="4093" spans="13:14" ht="15.75" customHeight="1">
      <c r="M4093" s="68">
        <f t="shared" si="11"/>
        <v>78.999999999999488</v>
      </c>
      <c r="N4093" s="71">
        <v>1.62</v>
      </c>
    </row>
    <row r="4094" spans="13:14" ht="15.75" customHeight="1">
      <c r="M4094" s="68">
        <f t="shared" si="11"/>
        <v>79.099999999999483</v>
      </c>
      <c r="N4094" s="71">
        <v>1.6479999999999999</v>
      </c>
    </row>
    <row r="4095" spans="13:14" ht="15.75" customHeight="1">
      <c r="M4095" s="68">
        <f t="shared" si="11"/>
        <v>79.199999999999477</v>
      </c>
      <c r="N4095" s="71">
        <v>1.6759999999999999</v>
      </c>
    </row>
    <row r="4096" spans="13:14" ht="15.75" customHeight="1">
      <c r="M4096" s="68">
        <f t="shared" si="11"/>
        <v>79.299999999999471</v>
      </c>
      <c r="N4096" s="71">
        <v>1.704</v>
      </c>
    </row>
    <row r="4097" spans="13:14" ht="15.75" customHeight="1">
      <c r="M4097" s="68">
        <f t="shared" si="11"/>
        <v>79.399999999999466</v>
      </c>
      <c r="N4097" s="71">
        <v>1.732</v>
      </c>
    </row>
    <row r="4098" spans="13:14" ht="15.75" customHeight="1">
      <c r="M4098" s="68">
        <f t="shared" si="11"/>
        <v>79.49999999999946</v>
      </c>
      <c r="N4098" s="71">
        <v>1.76</v>
      </c>
    </row>
    <row r="4099" spans="13:14" ht="15.75" customHeight="1">
      <c r="M4099" s="68">
        <f t="shared" si="11"/>
        <v>79.599999999999454</v>
      </c>
      <c r="N4099" s="71">
        <v>1.788</v>
      </c>
    </row>
    <row r="4100" spans="13:14" ht="15.75" customHeight="1">
      <c r="M4100" s="68">
        <f t="shared" si="11"/>
        <v>79.699999999999449</v>
      </c>
      <c r="N4100" s="71">
        <v>1.8160000000000001</v>
      </c>
    </row>
    <row r="4101" spans="13:14" ht="15.75" customHeight="1">
      <c r="M4101" s="68">
        <f t="shared" si="11"/>
        <v>79.799999999999443</v>
      </c>
      <c r="N4101" s="71">
        <v>1.8440000000000001</v>
      </c>
    </row>
    <row r="4102" spans="13:14" ht="15.75" customHeight="1">
      <c r="M4102" s="68">
        <f t="shared" si="11"/>
        <v>79.899999999999437</v>
      </c>
      <c r="N4102" s="71">
        <v>1.8720000000000001</v>
      </c>
    </row>
    <row r="4103" spans="13:14" ht="15.75" customHeight="1">
      <c r="M4103" s="68">
        <f t="shared" si="11"/>
        <v>79.999999999999432</v>
      </c>
      <c r="N4103" s="71">
        <v>1.9</v>
      </c>
    </row>
    <row r="4104" spans="13:14" ht="15.75" customHeight="1">
      <c r="M4104" s="68">
        <f t="shared" si="11"/>
        <v>80.099999999999426</v>
      </c>
      <c r="N4104" s="71">
        <v>1.966</v>
      </c>
    </row>
    <row r="4105" spans="13:14" ht="15.75" customHeight="1">
      <c r="M4105" s="68">
        <f t="shared" si="11"/>
        <v>80.19999999999942</v>
      </c>
      <c r="N4105" s="71">
        <v>2.032</v>
      </c>
    </row>
    <row r="4106" spans="13:14" ht="15.75" customHeight="1">
      <c r="M4106" s="68">
        <f t="shared" si="11"/>
        <v>80.299999999999415</v>
      </c>
      <c r="N4106" s="71">
        <v>2.0979999999999999</v>
      </c>
    </row>
    <row r="4107" spans="13:14" ht="15.75" customHeight="1">
      <c r="M4107" s="68">
        <f t="shared" si="11"/>
        <v>80.399999999999409</v>
      </c>
      <c r="N4107" s="71">
        <v>2.1640000000000001</v>
      </c>
    </row>
    <row r="4108" spans="13:14" ht="15.75" customHeight="1">
      <c r="M4108" s="68">
        <f t="shared" si="11"/>
        <v>80.499999999999403</v>
      </c>
      <c r="N4108" s="71">
        <v>2.23</v>
      </c>
    </row>
    <row r="4109" spans="13:14" ht="15.75" customHeight="1">
      <c r="M4109" s="68">
        <f t="shared" si="11"/>
        <v>80.599999999999397</v>
      </c>
      <c r="N4109" s="71">
        <v>2.2959999999999989</v>
      </c>
    </row>
    <row r="4110" spans="13:14" ht="15.75" customHeight="1">
      <c r="M4110" s="68">
        <f t="shared" si="11"/>
        <v>80.699999999999392</v>
      </c>
      <c r="N4110" s="71">
        <v>2.3619999999999992</v>
      </c>
    </row>
    <row r="4111" spans="13:14" ht="15.75" customHeight="1">
      <c r="M4111" s="68">
        <f t="shared" si="11"/>
        <v>80.799999999999386</v>
      </c>
      <c r="N4111" s="71">
        <v>2.427999999999999</v>
      </c>
    </row>
    <row r="4112" spans="13:14" ht="15.75" customHeight="1">
      <c r="M4112" s="68">
        <f t="shared" si="11"/>
        <v>80.89999999999938</v>
      </c>
      <c r="N4112" s="71">
        <v>2.4939999999999989</v>
      </c>
    </row>
    <row r="4113" spans="13:14" ht="15.75" customHeight="1">
      <c r="M4113" s="68">
        <f t="shared" si="11"/>
        <v>80.999999999999375</v>
      </c>
      <c r="N4113" s="71">
        <v>2.56</v>
      </c>
    </row>
    <row r="4114" spans="13:14" ht="15.75" customHeight="1">
      <c r="M4114" s="68">
        <f t="shared" si="11"/>
        <v>81.099999999999369</v>
      </c>
      <c r="N4114" s="71">
        <v>2.6259999999999999</v>
      </c>
    </row>
    <row r="4115" spans="13:14" ht="15.75" customHeight="1">
      <c r="M4115" s="68">
        <f t="shared" si="11"/>
        <v>81.199999999999363</v>
      </c>
      <c r="N4115" s="71">
        <v>2.6920000000000002</v>
      </c>
    </row>
    <row r="4116" spans="13:14" ht="15.75" customHeight="1">
      <c r="M4116" s="68">
        <f t="shared" si="11"/>
        <v>81.299999999999358</v>
      </c>
      <c r="N4116" s="71">
        <v>2.758</v>
      </c>
    </row>
    <row r="4117" spans="13:14" ht="15.75" customHeight="1">
      <c r="M4117" s="68">
        <f t="shared" si="11"/>
        <v>81.399999999999352</v>
      </c>
      <c r="N4117" s="71">
        <v>2.823999999999999</v>
      </c>
    </row>
    <row r="4118" spans="13:14" ht="15.75" customHeight="1">
      <c r="M4118" s="68">
        <f t="shared" si="11"/>
        <v>81.499999999999346</v>
      </c>
      <c r="N4118" s="71">
        <v>2.8899999999999988</v>
      </c>
    </row>
    <row r="4119" spans="13:14" ht="15.75" customHeight="1">
      <c r="M4119" s="68">
        <f t="shared" si="11"/>
        <v>81.599999999999341</v>
      </c>
      <c r="N4119" s="71">
        <v>2.9559999999999991</v>
      </c>
    </row>
    <row r="4120" spans="13:14" ht="15.75" customHeight="1">
      <c r="M4120" s="68">
        <f t="shared" si="11"/>
        <v>81.699999999999335</v>
      </c>
      <c r="N4120" s="71">
        <v>3.0219999999999989</v>
      </c>
    </row>
    <row r="4121" spans="13:14" ht="15.75" customHeight="1">
      <c r="M4121" s="68">
        <f t="shared" si="11"/>
        <v>81.799999999999329</v>
      </c>
      <c r="N4121" s="71">
        <v>3.0879999999999992</v>
      </c>
    </row>
    <row r="4122" spans="13:14" ht="15.75" customHeight="1">
      <c r="M4122" s="68">
        <f t="shared" si="11"/>
        <v>81.899999999999324</v>
      </c>
      <c r="N4122" s="71">
        <v>3.153999999999999</v>
      </c>
    </row>
    <row r="4123" spans="13:14" ht="15.75" customHeight="1">
      <c r="M4123" s="68">
        <f t="shared" si="11"/>
        <v>81.999999999999318</v>
      </c>
      <c r="N4123" s="71">
        <v>3.22</v>
      </c>
    </row>
    <row r="4124" spans="13:14" ht="15.75" customHeight="1">
      <c r="M4124" s="68">
        <f t="shared" si="11"/>
        <v>82.099999999999312</v>
      </c>
      <c r="N4124" s="71">
        <v>3.286</v>
      </c>
    </row>
    <row r="4125" spans="13:14" ht="15.75" customHeight="1">
      <c r="M4125" s="68">
        <f t="shared" si="11"/>
        <v>82.199999999999307</v>
      </c>
      <c r="N4125" s="71">
        <v>3.3519999999999999</v>
      </c>
    </row>
    <row r="4126" spans="13:14" ht="15.75" customHeight="1">
      <c r="M4126" s="68">
        <f t="shared" si="11"/>
        <v>82.299999999999301</v>
      </c>
      <c r="N4126" s="71">
        <v>3.4180000000000001</v>
      </c>
    </row>
    <row r="4127" spans="13:14" ht="15.75" customHeight="1">
      <c r="M4127" s="68">
        <f t="shared" si="11"/>
        <v>82.399999999999295</v>
      </c>
      <c r="N4127" s="71">
        <v>3.484</v>
      </c>
    </row>
    <row r="4128" spans="13:14" ht="15.75" customHeight="1">
      <c r="M4128" s="68">
        <f t="shared" si="11"/>
        <v>82.499999999999289</v>
      </c>
      <c r="N4128" s="71">
        <v>3.5499999999999989</v>
      </c>
    </row>
    <row r="4129" spans="13:14" ht="15.75" customHeight="1">
      <c r="M4129" s="68">
        <f t="shared" si="11"/>
        <v>82.599999999999284</v>
      </c>
      <c r="N4129" s="71">
        <v>3.6159999999999992</v>
      </c>
    </row>
    <row r="4130" spans="13:14" ht="15.75" customHeight="1">
      <c r="M4130" s="68">
        <f t="shared" si="11"/>
        <v>82.699999999999278</v>
      </c>
      <c r="N4130" s="71">
        <v>3.6819999999999991</v>
      </c>
    </row>
    <row r="4131" spans="13:14" ht="15.75" customHeight="1">
      <c r="M4131" s="68">
        <f t="shared" si="11"/>
        <v>82.799999999999272</v>
      </c>
      <c r="N4131" s="71">
        <v>3.7479999999999989</v>
      </c>
    </row>
    <row r="4132" spans="13:14" ht="15.75" customHeight="1">
      <c r="M4132" s="68">
        <f t="shared" ref="M4132:M4195" si="12">M4131+0.1</f>
        <v>82.899999999999267</v>
      </c>
      <c r="N4132" s="71">
        <v>3.8139999999999992</v>
      </c>
    </row>
    <row r="4133" spans="13:14" ht="15.75" customHeight="1">
      <c r="M4133" s="68">
        <f t="shared" si="12"/>
        <v>82.999999999999261</v>
      </c>
      <c r="N4133" s="71">
        <v>3.88</v>
      </c>
    </row>
    <row r="4134" spans="13:14" ht="15.75" customHeight="1">
      <c r="M4134" s="68">
        <f t="shared" si="12"/>
        <v>83.099999999999255</v>
      </c>
      <c r="N4134" s="71">
        <v>3.9460000000000011</v>
      </c>
    </row>
    <row r="4135" spans="13:14" ht="15.75" customHeight="1">
      <c r="M4135" s="68">
        <f t="shared" si="12"/>
        <v>83.19999999999925</v>
      </c>
      <c r="N4135" s="71">
        <v>4.0119999999999996</v>
      </c>
    </row>
    <row r="4136" spans="13:14" ht="15.75" customHeight="1">
      <c r="M4136" s="68">
        <f t="shared" si="12"/>
        <v>83.299999999999244</v>
      </c>
      <c r="N4136" s="71">
        <v>4.0780000000000003</v>
      </c>
    </row>
    <row r="4137" spans="13:14" ht="15.75" customHeight="1">
      <c r="M4137" s="68">
        <f t="shared" si="12"/>
        <v>83.399999999999238</v>
      </c>
      <c r="N4137" s="71">
        <v>4.1440000000000001</v>
      </c>
    </row>
    <row r="4138" spans="13:14" ht="15.75" customHeight="1">
      <c r="M4138" s="68">
        <f t="shared" si="12"/>
        <v>83.499999999999233</v>
      </c>
      <c r="N4138" s="71">
        <v>4.21</v>
      </c>
    </row>
    <row r="4139" spans="13:14" ht="15.75" customHeight="1">
      <c r="M4139" s="68">
        <f t="shared" si="12"/>
        <v>83.599999999999227</v>
      </c>
      <c r="N4139" s="71">
        <v>4.2759999999999998</v>
      </c>
    </row>
    <row r="4140" spans="13:14" ht="15.75" customHeight="1">
      <c r="M4140" s="68">
        <f t="shared" si="12"/>
        <v>83.699999999999221</v>
      </c>
      <c r="N4140" s="71">
        <v>4.3419999999999996</v>
      </c>
    </row>
    <row r="4141" spans="13:14" ht="15.75" customHeight="1">
      <c r="M4141" s="68">
        <f t="shared" si="12"/>
        <v>83.799999999999216</v>
      </c>
      <c r="N4141" s="71">
        <v>4.4079999999999986</v>
      </c>
    </row>
    <row r="4142" spans="13:14" ht="15.75" customHeight="1">
      <c r="M4142" s="68">
        <f t="shared" si="12"/>
        <v>83.89999999999921</v>
      </c>
      <c r="N4142" s="71">
        <v>4.4739999999999993</v>
      </c>
    </row>
    <row r="4143" spans="13:14" ht="15.75" customHeight="1">
      <c r="M4143" s="68">
        <f t="shared" si="12"/>
        <v>83.999999999999204</v>
      </c>
      <c r="N4143" s="71">
        <v>4.5400000000000009</v>
      </c>
    </row>
    <row r="4144" spans="13:14" ht="15.75" customHeight="1">
      <c r="M4144" s="68">
        <f t="shared" si="12"/>
        <v>84.099999999999199</v>
      </c>
      <c r="N4144" s="71">
        <v>4.6060000000000008</v>
      </c>
    </row>
    <row r="4145" spans="13:14" ht="15.75" customHeight="1">
      <c r="M4145" s="68">
        <f t="shared" si="12"/>
        <v>84.199999999999193</v>
      </c>
      <c r="N4145" s="71">
        <v>4.6720000000000006</v>
      </c>
    </row>
    <row r="4146" spans="13:14" ht="15.75" customHeight="1">
      <c r="M4146" s="68">
        <f t="shared" si="12"/>
        <v>84.299999999999187</v>
      </c>
      <c r="N4146" s="71">
        <v>4.7380000000000004</v>
      </c>
    </row>
    <row r="4147" spans="13:14" ht="15.75" customHeight="1">
      <c r="M4147" s="68">
        <f t="shared" si="12"/>
        <v>84.399999999999181</v>
      </c>
      <c r="N4147" s="71">
        <v>4.8040000000000003</v>
      </c>
    </row>
    <row r="4148" spans="13:14" ht="15.75" customHeight="1">
      <c r="M4148" s="68">
        <f t="shared" si="12"/>
        <v>84.499999999999176</v>
      </c>
      <c r="N4148" s="71">
        <v>4.87</v>
      </c>
    </row>
    <row r="4149" spans="13:14" ht="15.75" customHeight="1">
      <c r="M4149" s="68">
        <f t="shared" si="12"/>
        <v>84.59999999999917</v>
      </c>
      <c r="N4149" s="71">
        <v>4.9359999999999999</v>
      </c>
    </row>
    <row r="4150" spans="13:14" ht="15.75" customHeight="1">
      <c r="M4150" s="68">
        <f t="shared" si="12"/>
        <v>84.699999999999164</v>
      </c>
      <c r="N4150" s="71">
        <v>5.0019999999999998</v>
      </c>
    </row>
    <row r="4151" spans="13:14" ht="15.75" customHeight="1">
      <c r="M4151" s="68">
        <f t="shared" si="12"/>
        <v>84.799999999999159</v>
      </c>
      <c r="N4151" s="71">
        <v>5.0679999999999996</v>
      </c>
    </row>
    <row r="4152" spans="13:14" ht="15.75" customHeight="1">
      <c r="M4152" s="68">
        <f t="shared" si="12"/>
        <v>84.899999999999153</v>
      </c>
      <c r="N4152" s="71">
        <v>5.1339999999999986</v>
      </c>
    </row>
    <row r="4153" spans="13:14" ht="15.75" customHeight="1">
      <c r="M4153" s="68">
        <f t="shared" si="12"/>
        <v>84.999999999999147</v>
      </c>
      <c r="N4153" s="71">
        <v>5.2</v>
      </c>
    </row>
    <row r="4154" spans="13:14" ht="15.75" customHeight="1">
      <c r="M4154" s="68">
        <f t="shared" si="12"/>
        <v>85.099999999999142</v>
      </c>
      <c r="N4154" s="71">
        <v>5.33</v>
      </c>
    </row>
    <row r="4155" spans="13:14" ht="15.75" customHeight="1">
      <c r="M4155" s="68">
        <f t="shared" si="12"/>
        <v>85.199999999999136</v>
      </c>
      <c r="N4155" s="71">
        <v>5.46</v>
      </c>
    </row>
    <row r="4156" spans="13:14" ht="15.75" customHeight="1">
      <c r="M4156" s="68">
        <f t="shared" si="12"/>
        <v>85.29999999999913</v>
      </c>
      <c r="N4156" s="71">
        <v>5.59</v>
      </c>
    </row>
    <row r="4157" spans="13:14" ht="15.75" customHeight="1">
      <c r="M4157" s="68">
        <f t="shared" si="12"/>
        <v>85.399999999999125</v>
      </c>
      <c r="N4157" s="71">
        <v>5.72</v>
      </c>
    </row>
    <row r="4158" spans="13:14" ht="15.75" customHeight="1">
      <c r="M4158" s="68">
        <f t="shared" si="12"/>
        <v>85.499999999999119</v>
      </c>
      <c r="N4158" s="71">
        <v>5.85</v>
      </c>
    </row>
    <row r="4159" spans="13:14" ht="15.75" customHeight="1">
      <c r="M4159" s="68">
        <f t="shared" si="12"/>
        <v>85.599999999999113</v>
      </c>
      <c r="N4159" s="71">
        <v>5.98</v>
      </c>
    </row>
    <row r="4160" spans="13:14" ht="15.75" customHeight="1">
      <c r="M4160" s="68">
        <f t="shared" si="12"/>
        <v>85.699999999999108</v>
      </c>
      <c r="N4160" s="71">
        <v>6.1099999999999994</v>
      </c>
    </row>
    <row r="4161" spans="13:14" ht="15.75" customHeight="1">
      <c r="M4161" s="68">
        <f t="shared" si="12"/>
        <v>85.799999999999102</v>
      </c>
      <c r="N4161" s="71">
        <v>6.2399999999999993</v>
      </c>
    </row>
    <row r="4162" spans="13:14" ht="15.75" customHeight="1">
      <c r="M4162" s="68">
        <f t="shared" si="12"/>
        <v>85.899999999999096</v>
      </c>
      <c r="N4162" s="71">
        <v>6.3699999999999992</v>
      </c>
    </row>
    <row r="4163" spans="13:14" ht="15.75" customHeight="1">
      <c r="M4163" s="68">
        <f t="shared" si="12"/>
        <v>85.999999999999091</v>
      </c>
      <c r="N4163" s="71">
        <v>6.5</v>
      </c>
    </row>
    <row r="4164" spans="13:14" ht="15.75" customHeight="1">
      <c r="M4164" s="68">
        <f t="shared" si="12"/>
        <v>86.099999999999085</v>
      </c>
      <c r="N4164" s="71">
        <v>6.63</v>
      </c>
    </row>
    <row r="4165" spans="13:14" ht="15.75" customHeight="1">
      <c r="M4165" s="68">
        <f t="shared" si="12"/>
        <v>86.199999999999079</v>
      </c>
      <c r="N4165" s="71">
        <v>6.76</v>
      </c>
    </row>
    <row r="4166" spans="13:14" ht="15.75" customHeight="1">
      <c r="M4166" s="68">
        <f t="shared" si="12"/>
        <v>86.299999999999073</v>
      </c>
      <c r="N4166" s="71">
        <v>6.89</v>
      </c>
    </row>
    <row r="4167" spans="13:14" ht="15.75" customHeight="1">
      <c r="M4167" s="68">
        <f t="shared" si="12"/>
        <v>86.399999999999068</v>
      </c>
      <c r="N4167" s="71">
        <v>7.02</v>
      </c>
    </row>
    <row r="4168" spans="13:14" ht="15.75" customHeight="1">
      <c r="M4168" s="68">
        <f t="shared" si="12"/>
        <v>86.499999999999062</v>
      </c>
      <c r="N4168" s="71">
        <v>7.1499999999999986</v>
      </c>
    </row>
    <row r="4169" spans="13:14" ht="15.75" customHeight="1">
      <c r="M4169" s="68">
        <f t="shared" si="12"/>
        <v>86.599999999999056</v>
      </c>
      <c r="N4169" s="71">
        <v>7.2799999999999994</v>
      </c>
    </row>
    <row r="4170" spans="13:14" ht="15.75" customHeight="1">
      <c r="M4170" s="68">
        <f t="shared" si="12"/>
        <v>86.699999999999051</v>
      </c>
      <c r="N4170" s="71">
        <v>7.4099999999999993</v>
      </c>
    </row>
    <row r="4171" spans="13:14" ht="15.75" customHeight="1">
      <c r="M4171" s="68">
        <f t="shared" si="12"/>
        <v>86.799999999999045</v>
      </c>
      <c r="N4171" s="71">
        <v>7.5399999999999991</v>
      </c>
    </row>
    <row r="4172" spans="13:14" ht="15.75" customHeight="1">
      <c r="M4172" s="68">
        <f t="shared" si="12"/>
        <v>86.899999999999039</v>
      </c>
      <c r="N4172" s="71">
        <v>7.669999999999999</v>
      </c>
    </row>
    <row r="4173" spans="13:14" ht="15.75" customHeight="1">
      <c r="M4173" s="68">
        <f t="shared" si="12"/>
        <v>86.999999999999034</v>
      </c>
      <c r="N4173" s="71">
        <v>7.8</v>
      </c>
    </row>
    <row r="4174" spans="13:14" ht="15.75" customHeight="1">
      <c r="M4174" s="68">
        <f t="shared" si="12"/>
        <v>87.099999999999028</v>
      </c>
      <c r="N4174" s="71">
        <v>7.93</v>
      </c>
    </row>
    <row r="4175" spans="13:14" ht="15.75" customHeight="1">
      <c r="M4175" s="68">
        <f t="shared" si="12"/>
        <v>87.199999999999022</v>
      </c>
      <c r="N4175" s="71">
        <v>8.06</v>
      </c>
    </row>
    <row r="4176" spans="13:14" ht="15.75" customHeight="1">
      <c r="M4176" s="68">
        <f t="shared" si="12"/>
        <v>87.299999999999017</v>
      </c>
      <c r="N4176" s="71">
        <v>8.1900000000000013</v>
      </c>
    </row>
    <row r="4177" spans="13:14" ht="15.75" customHeight="1">
      <c r="M4177" s="68">
        <f t="shared" si="12"/>
        <v>87.399999999999011</v>
      </c>
      <c r="N4177" s="71">
        <v>8.3200000000000021</v>
      </c>
    </row>
    <row r="4178" spans="13:14" ht="15.75" customHeight="1">
      <c r="M4178" s="68">
        <f t="shared" si="12"/>
        <v>87.499999999999005</v>
      </c>
      <c r="N4178" s="71">
        <v>8.4500000000000028</v>
      </c>
    </row>
    <row r="4179" spans="13:14" ht="15.75" customHeight="1">
      <c r="M4179" s="68">
        <f t="shared" si="12"/>
        <v>87.599999999999</v>
      </c>
      <c r="N4179" s="71">
        <v>8.5800000000000036</v>
      </c>
    </row>
    <row r="4180" spans="13:14" ht="15.75" customHeight="1">
      <c r="M4180" s="68">
        <f t="shared" si="12"/>
        <v>87.699999999998994</v>
      </c>
      <c r="N4180" s="71">
        <v>8.7100000000000044</v>
      </c>
    </row>
    <row r="4181" spans="13:14" ht="15.75" customHeight="1">
      <c r="M4181" s="68">
        <f t="shared" si="12"/>
        <v>87.799999999998988</v>
      </c>
      <c r="N4181" s="71">
        <v>8.8400000000000052</v>
      </c>
    </row>
    <row r="4182" spans="13:14" ht="15.75" customHeight="1">
      <c r="M4182" s="68">
        <f t="shared" si="12"/>
        <v>87.899999999998983</v>
      </c>
      <c r="N4182" s="71">
        <v>8.970000000000006</v>
      </c>
    </row>
    <row r="4183" spans="13:14" ht="15.75" customHeight="1">
      <c r="M4183" s="68">
        <f t="shared" si="12"/>
        <v>87.999999999998977</v>
      </c>
      <c r="N4183" s="71">
        <v>9.1</v>
      </c>
    </row>
    <row r="4184" spans="13:14" ht="15.75" customHeight="1">
      <c r="M4184" s="68">
        <f t="shared" si="12"/>
        <v>88.099999999998971</v>
      </c>
      <c r="N4184" s="71">
        <v>9.23</v>
      </c>
    </row>
    <row r="4185" spans="13:14" ht="15.75" customHeight="1">
      <c r="M4185" s="68">
        <f t="shared" si="12"/>
        <v>88.199999999998965</v>
      </c>
      <c r="N4185" s="71">
        <v>9.36</v>
      </c>
    </row>
    <row r="4186" spans="13:14" ht="15.75" customHeight="1">
      <c r="M4186" s="68">
        <f t="shared" si="12"/>
        <v>88.29999999999896</v>
      </c>
      <c r="N4186" s="71">
        <v>9.4899999999999984</v>
      </c>
    </row>
    <row r="4187" spans="13:14" ht="15.75" customHeight="1">
      <c r="M4187" s="68">
        <f t="shared" si="12"/>
        <v>88.399999999998954</v>
      </c>
      <c r="N4187" s="71">
        <v>9.6199999999999974</v>
      </c>
    </row>
    <row r="4188" spans="13:14" ht="15.75" customHeight="1">
      <c r="M4188" s="68">
        <f t="shared" si="12"/>
        <v>88.499999999998948</v>
      </c>
      <c r="N4188" s="71">
        <v>9.7499999999999964</v>
      </c>
    </row>
    <row r="4189" spans="13:14" ht="15.75" customHeight="1">
      <c r="M4189" s="68">
        <f t="shared" si="12"/>
        <v>88.599999999998943</v>
      </c>
      <c r="N4189" s="71">
        <v>9.8799999999999955</v>
      </c>
    </row>
    <row r="4190" spans="13:14" ht="15.75" customHeight="1">
      <c r="M4190" s="68">
        <f t="shared" si="12"/>
        <v>88.699999999998937</v>
      </c>
      <c r="N4190" s="71">
        <v>10.009999999999989</v>
      </c>
    </row>
    <row r="4191" spans="13:14" ht="15.75" customHeight="1">
      <c r="M4191" s="68">
        <f t="shared" si="12"/>
        <v>88.799999999998931</v>
      </c>
      <c r="N4191" s="71">
        <v>10.13999999999999</v>
      </c>
    </row>
    <row r="4192" spans="13:14" ht="15.75" customHeight="1">
      <c r="M4192" s="68">
        <f t="shared" si="12"/>
        <v>88.899999999998926</v>
      </c>
      <c r="N4192" s="71">
        <v>10.269999999999991</v>
      </c>
    </row>
    <row r="4193" spans="13:14" ht="15.75" customHeight="1">
      <c r="M4193" s="68">
        <f t="shared" si="12"/>
        <v>88.99999999999892</v>
      </c>
      <c r="N4193" s="71">
        <v>10.4</v>
      </c>
    </row>
    <row r="4194" spans="13:14" ht="15.75" customHeight="1">
      <c r="M4194" s="68">
        <f t="shared" si="12"/>
        <v>89.099999999998914</v>
      </c>
      <c r="N4194" s="71">
        <v>10.53</v>
      </c>
    </row>
    <row r="4195" spans="13:14" ht="15.75" customHeight="1">
      <c r="M4195" s="68">
        <f t="shared" si="12"/>
        <v>89.199999999998909</v>
      </c>
      <c r="N4195" s="71">
        <v>10.66</v>
      </c>
    </row>
    <row r="4196" spans="13:14" ht="15.75" customHeight="1">
      <c r="M4196" s="68">
        <f t="shared" ref="M4196:M4259" si="13">M4195+0.1</f>
        <v>89.299999999998903</v>
      </c>
      <c r="N4196" s="71">
        <v>10.79</v>
      </c>
    </row>
    <row r="4197" spans="13:14" ht="15.75" customHeight="1">
      <c r="M4197" s="68">
        <f t="shared" si="13"/>
        <v>89.399999999998897</v>
      </c>
      <c r="N4197" s="71">
        <v>10.92</v>
      </c>
    </row>
    <row r="4198" spans="13:14" ht="15.75" customHeight="1">
      <c r="M4198" s="68">
        <f t="shared" si="13"/>
        <v>89.499999999998892</v>
      </c>
      <c r="N4198" s="71">
        <v>11.05</v>
      </c>
    </row>
    <row r="4199" spans="13:14" ht="15.75" customHeight="1">
      <c r="M4199" s="68">
        <f t="shared" si="13"/>
        <v>89.599999999998886</v>
      </c>
      <c r="N4199" s="71">
        <v>11.18</v>
      </c>
    </row>
    <row r="4200" spans="13:14" ht="15.75" customHeight="1">
      <c r="M4200" s="68">
        <f t="shared" si="13"/>
        <v>89.69999999999888</v>
      </c>
      <c r="N4200" s="71">
        <v>11.31</v>
      </c>
    </row>
    <row r="4201" spans="13:14" ht="15.75" customHeight="1">
      <c r="M4201" s="68">
        <f t="shared" si="13"/>
        <v>89.799999999998875</v>
      </c>
      <c r="N4201" s="71">
        <v>11.44</v>
      </c>
    </row>
    <row r="4202" spans="13:14" ht="15.75" customHeight="1">
      <c r="M4202" s="68">
        <f t="shared" si="13"/>
        <v>89.899999999998869</v>
      </c>
      <c r="N4202" s="71">
        <v>11.570000000000009</v>
      </c>
    </row>
    <row r="4203" spans="13:14" ht="15.75" customHeight="1">
      <c r="M4203" s="68">
        <f t="shared" si="13"/>
        <v>89.999999999998863</v>
      </c>
      <c r="N4203" s="71">
        <v>11.7</v>
      </c>
    </row>
    <row r="4204" spans="13:14" ht="15.75" customHeight="1">
      <c r="M4204" s="68">
        <f t="shared" si="13"/>
        <v>90.099999999998857</v>
      </c>
      <c r="N4204" s="71">
        <v>11.997999999999999</v>
      </c>
    </row>
    <row r="4205" spans="13:14" ht="15.75" customHeight="1">
      <c r="M4205" s="68">
        <f t="shared" si="13"/>
        <v>90.199999999998852</v>
      </c>
      <c r="N4205" s="71">
        <v>12.295999999999999</v>
      </c>
    </row>
    <row r="4206" spans="13:14" ht="15.75" customHeight="1">
      <c r="M4206" s="68">
        <f t="shared" si="13"/>
        <v>90.299999999998846</v>
      </c>
      <c r="N4206" s="71">
        <v>12.593999999999999</v>
      </c>
    </row>
    <row r="4207" spans="13:14" ht="15.75" customHeight="1">
      <c r="M4207" s="68">
        <f t="shared" si="13"/>
        <v>90.39999999999884</v>
      </c>
      <c r="N4207" s="71">
        <v>12.891999999999999</v>
      </c>
    </row>
    <row r="4208" spans="13:14" ht="15.75" customHeight="1">
      <c r="M4208" s="68">
        <f t="shared" si="13"/>
        <v>90.499999999998835</v>
      </c>
      <c r="N4208" s="71">
        <v>13.19</v>
      </c>
    </row>
    <row r="4209" spans="13:14" ht="15.75" customHeight="1">
      <c r="M4209" s="68">
        <f t="shared" si="13"/>
        <v>90.599999999998829</v>
      </c>
      <c r="N4209" s="71">
        <v>13.488</v>
      </c>
    </row>
    <row r="4210" spans="13:14" ht="15.75" customHeight="1">
      <c r="M4210" s="68">
        <f t="shared" si="13"/>
        <v>90.699999999998823</v>
      </c>
      <c r="N4210" s="71">
        <v>13.786</v>
      </c>
    </row>
    <row r="4211" spans="13:14" ht="15.75" customHeight="1">
      <c r="M4211" s="68">
        <f t="shared" si="13"/>
        <v>90.799999999998818</v>
      </c>
      <c r="N4211" s="71">
        <v>14.084</v>
      </c>
    </row>
    <row r="4212" spans="13:14" ht="15.75" customHeight="1">
      <c r="M4212" s="68">
        <f t="shared" si="13"/>
        <v>90.899999999998812</v>
      </c>
      <c r="N4212" s="71">
        <v>14.382</v>
      </c>
    </row>
    <row r="4213" spans="13:14" ht="15.75" customHeight="1">
      <c r="M4213" s="68">
        <f t="shared" si="13"/>
        <v>90.999999999998806</v>
      </c>
      <c r="N4213" s="71">
        <v>14.68</v>
      </c>
    </row>
    <row r="4214" spans="13:14" ht="15.75" customHeight="1">
      <c r="M4214" s="68">
        <f t="shared" si="13"/>
        <v>91.099999999998801</v>
      </c>
      <c r="N4214" s="71">
        <v>14.978</v>
      </c>
    </row>
    <row r="4215" spans="13:14" ht="15.75" customHeight="1">
      <c r="M4215" s="68">
        <f t="shared" si="13"/>
        <v>91.199999999998795</v>
      </c>
      <c r="N4215" s="71">
        <v>15.276</v>
      </c>
    </row>
    <row r="4216" spans="13:14" ht="15.75" customHeight="1">
      <c r="M4216" s="68">
        <f t="shared" si="13"/>
        <v>91.299999999998789</v>
      </c>
      <c r="N4216" s="71">
        <v>15.574</v>
      </c>
    </row>
    <row r="4217" spans="13:14" ht="15.75" customHeight="1">
      <c r="M4217" s="68">
        <f t="shared" si="13"/>
        <v>91.399999999998784</v>
      </c>
      <c r="N4217" s="71">
        <v>15.872</v>
      </c>
    </row>
    <row r="4218" spans="13:14" ht="15.75" customHeight="1">
      <c r="M4218" s="68">
        <f t="shared" si="13"/>
        <v>91.499999999998778</v>
      </c>
      <c r="N4218" s="71">
        <v>16.170000000000002</v>
      </c>
    </row>
    <row r="4219" spans="13:14" ht="15.75" customHeight="1">
      <c r="M4219" s="68">
        <f t="shared" si="13"/>
        <v>91.599999999998772</v>
      </c>
      <c r="N4219" s="71">
        <v>16.468</v>
      </c>
    </row>
    <row r="4220" spans="13:14" ht="15.75" customHeight="1">
      <c r="M4220" s="68">
        <f t="shared" si="13"/>
        <v>91.699999999998766</v>
      </c>
      <c r="N4220" s="71">
        <v>16.766000000000009</v>
      </c>
    </row>
    <row r="4221" spans="13:14" ht="15.75" customHeight="1">
      <c r="M4221" s="68">
        <f t="shared" si="13"/>
        <v>91.799999999998761</v>
      </c>
      <c r="N4221" s="71">
        <v>17.064000000000011</v>
      </c>
    </row>
    <row r="4222" spans="13:14" ht="15.75" customHeight="1">
      <c r="M4222" s="68">
        <f t="shared" si="13"/>
        <v>91.899999999998755</v>
      </c>
      <c r="N4222" s="71">
        <v>17.362000000000009</v>
      </c>
    </row>
    <row r="4223" spans="13:14" ht="15.75" customHeight="1">
      <c r="M4223" s="68">
        <f t="shared" si="13"/>
        <v>91.999999999998749</v>
      </c>
      <c r="N4223" s="71">
        <v>17.66</v>
      </c>
    </row>
    <row r="4224" spans="13:14" ht="15.75" customHeight="1">
      <c r="M4224" s="68">
        <f t="shared" si="13"/>
        <v>92.099999999998744</v>
      </c>
      <c r="N4224" s="71">
        <v>17.957999999999998</v>
      </c>
    </row>
    <row r="4225" spans="13:14" ht="15.75" customHeight="1">
      <c r="M4225" s="68">
        <f t="shared" si="13"/>
        <v>92.199999999998738</v>
      </c>
      <c r="N4225" s="71">
        <v>18.256</v>
      </c>
    </row>
    <row r="4226" spans="13:14" ht="15.75" customHeight="1">
      <c r="M4226" s="68">
        <f t="shared" si="13"/>
        <v>92.299999999998732</v>
      </c>
      <c r="N4226" s="71">
        <v>18.553999999999998</v>
      </c>
    </row>
    <row r="4227" spans="13:14" ht="15.75" customHeight="1">
      <c r="M4227" s="68">
        <f t="shared" si="13"/>
        <v>92.399999999998727</v>
      </c>
      <c r="N4227" s="71">
        <v>18.852</v>
      </c>
    </row>
    <row r="4228" spans="13:14" ht="15.75" customHeight="1">
      <c r="M4228" s="68">
        <f t="shared" si="13"/>
        <v>92.499999999998721</v>
      </c>
      <c r="N4228" s="71">
        <v>19.150000000000009</v>
      </c>
    </row>
    <row r="4229" spans="13:14" ht="15.75" customHeight="1">
      <c r="M4229" s="68">
        <f t="shared" si="13"/>
        <v>92.599999999998715</v>
      </c>
      <c r="N4229" s="71">
        <v>19.448000000000011</v>
      </c>
    </row>
    <row r="4230" spans="13:14" ht="15.75" customHeight="1">
      <c r="M4230" s="68">
        <f t="shared" si="13"/>
        <v>92.69999999999871</v>
      </c>
      <c r="N4230" s="71">
        <v>19.746000000000009</v>
      </c>
    </row>
    <row r="4231" spans="13:14" ht="15.75" customHeight="1">
      <c r="M4231" s="68">
        <f t="shared" si="13"/>
        <v>92.799999999998704</v>
      </c>
      <c r="N4231" s="71">
        <v>20.044000000000011</v>
      </c>
    </row>
    <row r="4232" spans="13:14" ht="15.75" customHeight="1">
      <c r="M4232" s="68">
        <f t="shared" si="13"/>
        <v>92.899999999998698</v>
      </c>
      <c r="N4232" s="71">
        <v>20.342000000000009</v>
      </c>
    </row>
    <row r="4233" spans="13:14" ht="15.75" customHeight="1">
      <c r="M4233" s="68">
        <f t="shared" si="13"/>
        <v>92.999999999998693</v>
      </c>
      <c r="N4233" s="71">
        <v>20.64</v>
      </c>
    </row>
    <row r="4234" spans="13:14" ht="15.75" customHeight="1">
      <c r="M4234" s="68">
        <f t="shared" si="13"/>
        <v>93.099999999998687</v>
      </c>
      <c r="N4234" s="71">
        <v>20.937999999999999</v>
      </c>
    </row>
    <row r="4235" spans="13:14" ht="15.75" customHeight="1">
      <c r="M4235" s="68">
        <f t="shared" si="13"/>
        <v>93.199999999998681</v>
      </c>
      <c r="N4235" s="71">
        <v>21.236000000000001</v>
      </c>
    </row>
    <row r="4236" spans="13:14" ht="15.75" customHeight="1">
      <c r="M4236" s="68">
        <f t="shared" si="13"/>
        <v>93.299999999998676</v>
      </c>
      <c r="N4236" s="71">
        <v>21.53400000000001</v>
      </c>
    </row>
    <row r="4237" spans="13:14" ht="15.75" customHeight="1">
      <c r="M4237" s="68">
        <f t="shared" si="13"/>
        <v>93.39999999999867</v>
      </c>
      <c r="N4237" s="71">
        <v>21.832000000000011</v>
      </c>
    </row>
    <row r="4238" spans="13:14" ht="15.75" customHeight="1">
      <c r="M4238" s="68">
        <f t="shared" si="13"/>
        <v>93.499999999998664</v>
      </c>
      <c r="N4238" s="71">
        <v>22.13000000000001</v>
      </c>
    </row>
    <row r="4239" spans="13:14" ht="15.75" customHeight="1">
      <c r="M4239" s="68">
        <f t="shared" si="13"/>
        <v>93.599999999998658</v>
      </c>
      <c r="N4239" s="71">
        <v>22.428000000000011</v>
      </c>
    </row>
    <row r="4240" spans="13:14" ht="15.75" customHeight="1">
      <c r="M4240" s="68">
        <f t="shared" si="13"/>
        <v>93.699999999998653</v>
      </c>
      <c r="N4240" s="71">
        <v>22.72600000000001</v>
      </c>
    </row>
    <row r="4241" spans="13:14" ht="15.75" customHeight="1">
      <c r="M4241" s="68">
        <f t="shared" si="13"/>
        <v>93.799999999998647</v>
      </c>
      <c r="N4241" s="71">
        <v>23.024000000000019</v>
      </c>
    </row>
    <row r="4242" spans="13:14" ht="15.75" customHeight="1">
      <c r="M4242" s="68">
        <f t="shared" si="13"/>
        <v>93.899999999998641</v>
      </c>
      <c r="N4242" s="71">
        <v>23.32200000000002</v>
      </c>
    </row>
    <row r="4243" spans="13:14" ht="15.75" customHeight="1">
      <c r="M4243" s="68">
        <f t="shared" si="13"/>
        <v>93.999999999998636</v>
      </c>
      <c r="N4243" s="71">
        <v>23.62</v>
      </c>
    </row>
    <row r="4244" spans="13:14" ht="15.75" customHeight="1">
      <c r="M4244" s="68">
        <f t="shared" si="13"/>
        <v>94.09999999999863</v>
      </c>
      <c r="N4244" s="71">
        <v>23.917999999999999</v>
      </c>
    </row>
    <row r="4245" spans="13:14" ht="15.75" customHeight="1">
      <c r="M4245" s="68">
        <f t="shared" si="13"/>
        <v>94.199999999998624</v>
      </c>
      <c r="N4245" s="71">
        <v>24.216000000000001</v>
      </c>
    </row>
    <row r="4246" spans="13:14" ht="15.75" customHeight="1">
      <c r="M4246" s="68">
        <f t="shared" si="13"/>
        <v>94.299999999998619</v>
      </c>
      <c r="N4246" s="71">
        <v>24.513999999999999</v>
      </c>
    </row>
    <row r="4247" spans="13:14" ht="15.75" customHeight="1">
      <c r="M4247" s="68">
        <f t="shared" si="13"/>
        <v>94.399999999998613</v>
      </c>
      <c r="N4247" s="71">
        <v>24.812000000000001</v>
      </c>
    </row>
    <row r="4248" spans="13:14" ht="15.75" customHeight="1">
      <c r="M4248" s="68">
        <f t="shared" si="13"/>
        <v>94.499999999998607</v>
      </c>
      <c r="N4248" s="71">
        <v>25.11000000000001</v>
      </c>
    </row>
    <row r="4249" spans="13:14" ht="15.75" customHeight="1">
      <c r="M4249" s="68">
        <f t="shared" si="13"/>
        <v>94.599999999998602</v>
      </c>
      <c r="N4249" s="71">
        <v>25.408000000000008</v>
      </c>
    </row>
    <row r="4250" spans="13:14" ht="15.75" customHeight="1">
      <c r="M4250" s="68">
        <f t="shared" si="13"/>
        <v>94.699999999998596</v>
      </c>
      <c r="N4250" s="71">
        <v>25.70600000000001</v>
      </c>
    </row>
    <row r="4251" spans="13:14" ht="15.75" customHeight="1">
      <c r="M4251" s="68">
        <f t="shared" si="13"/>
        <v>94.79999999999859</v>
      </c>
      <c r="N4251" s="71">
        <v>26.004000000000008</v>
      </c>
    </row>
    <row r="4252" spans="13:14" ht="15.75" customHeight="1">
      <c r="M4252" s="68">
        <f t="shared" si="13"/>
        <v>94.899999999998585</v>
      </c>
      <c r="N4252" s="71">
        <v>26.30200000000001</v>
      </c>
    </row>
    <row r="4253" spans="13:14" ht="15.75" customHeight="1">
      <c r="M4253" s="68">
        <f t="shared" si="13"/>
        <v>94.999999999998579</v>
      </c>
      <c r="N4253" s="71">
        <v>26.6</v>
      </c>
    </row>
    <row r="4254" spans="13:14" ht="15.75" customHeight="1">
      <c r="M4254" s="68">
        <f t="shared" si="13"/>
        <v>95.099999999998573</v>
      </c>
      <c r="N4254" s="71">
        <v>27.021999999999998</v>
      </c>
    </row>
    <row r="4255" spans="13:14" ht="15.75" customHeight="1">
      <c r="M4255" s="68">
        <f t="shared" si="13"/>
        <v>95.199999999998568</v>
      </c>
      <c r="N4255" s="71">
        <v>27.443999999999999</v>
      </c>
    </row>
    <row r="4256" spans="13:14" ht="15.75" customHeight="1">
      <c r="M4256" s="68">
        <f t="shared" si="13"/>
        <v>95.299999999998562</v>
      </c>
      <c r="N4256" s="71">
        <v>27.866</v>
      </c>
    </row>
    <row r="4257" spans="13:14" ht="15.75" customHeight="1">
      <c r="M4257" s="68">
        <f t="shared" si="13"/>
        <v>95.399999999998556</v>
      </c>
      <c r="N4257" s="71">
        <v>28.288</v>
      </c>
    </row>
    <row r="4258" spans="13:14" ht="15.75" customHeight="1">
      <c r="M4258" s="68">
        <f t="shared" si="13"/>
        <v>95.49999999999855</v>
      </c>
      <c r="N4258" s="71">
        <v>28.71</v>
      </c>
    </row>
    <row r="4259" spans="13:14" ht="15.75" customHeight="1">
      <c r="M4259" s="68">
        <f t="shared" si="13"/>
        <v>95.599999999998545</v>
      </c>
      <c r="N4259" s="71">
        <v>29.132000000000009</v>
      </c>
    </row>
    <row r="4260" spans="13:14" ht="15.75" customHeight="1">
      <c r="M4260" s="68">
        <f t="shared" ref="M4260:M4323" si="14">M4259+0.1</f>
        <v>95.699999999998539</v>
      </c>
      <c r="N4260" s="71">
        <v>29.554000000000009</v>
      </c>
    </row>
    <row r="4261" spans="13:14" ht="15.75" customHeight="1">
      <c r="M4261" s="68">
        <f t="shared" si="14"/>
        <v>95.799999999998533</v>
      </c>
      <c r="N4261" s="71">
        <v>29.97600000000001</v>
      </c>
    </row>
    <row r="4262" spans="13:14" ht="15.75" customHeight="1">
      <c r="M4262" s="68">
        <f t="shared" si="14"/>
        <v>95.899999999998528</v>
      </c>
      <c r="N4262" s="71">
        <v>30.39800000000001</v>
      </c>
    </row>
    <row r="4263" spans="13:14" ht="15.75" customHeight="1">
      <c r="M4263" s="68">
        <f t="shared" si="14"/>
        <v>95.999999999998522</v>
      </c>
      <c r="N4263" s="71">
        <v>30.82</v>
      </c>
    </row>
    <row r="4264" spans="13:14" ht="15.75" customHeight="1">
      <c r="M4264" s="68">
        <f t="shared" si="14"/>
        <v>96.099999999998516</v>
      </c>
      <c r="N4264" s="71">
        <v>31.242000000000001</v>
      </c>
    </row>
    <row r="4265" spans="13:14" ht="15.75" customHeight="1">
      <c r="M4265" s="68">
        <f t="shared" si="14"/>
        <v>96.199999999998511</v>
      </c>
      <c r="N4265" s="71">
        <v>31.664000000000001</v>
      </c>
    </row>
    <row r="4266" spans="13:14" ht="15.75" customHeight="1">
      <c r="M4266" s="68">
        <f t="shared" si="14"/>
        <v>96.299999999998505</v>
      </c>
      <c r="N4266" s="71">
        <v>32.085999999999999</v>
      </c>
    </row>
    <row r="4267" spans="13:14" ht="15.75" customHeight="1">
      <c r="M4267" s="68">
        <f t="shared" si="14"/>
        <v>96.399999999998499</v>
      </c>
      <c r="N4267" s="71">
        <v>32.508000000000003</v>
      </c>
    </row>
    <row r="4268" spans="13:14" ht="15.75" customHeight="1">
      <c r="M4268" s="68">
        <f t="shared" si="14"/>
        <v>96.499999999998494</v>
      </c>
      <c r="N4268" s="71">
        <v>32.929999999999993</v>
      </c>
    </row>
    <row r="4269" spans="13:14" ht="15.75" customHeight="1">
      <c r="M4269" s="68">
        <f t="shared" si="14"/>
        <v>96.599999999998488</v>
      </c>
      <c r="N4269" s="71">
        <v>33.35199999999999</v>
      </c>
    </row>
    <row r="4270" spans="13:14" ht="15.75" customHeight="1">
      <c r="M4270" s="68">
        <f t="shared" si="14"/>
        <v>96.699999999998482</v>
      </c>
      <c r="N4270" s="71">
        <v>33.773999999999987</v>
      </c>
    </row>
    <row r="4271" spans="13:14" ht="15.75" customHeight="1">
      <c r="M4271" s="68">
        <f t="shared" si="14"/>
        <v>96.799999999998477</v>
      </c>
      <c r="N4271" s="71">
        <v>34.195999999999977</v>
      </c>
    </row>
    <row r="4272" spans="13:14" ht="15.75" customHeight="1">
      <c r="M4272" s="68">
        <f t="shared" si="14"/>
        <v>96.899999999998471</v>
      </c>
      <c r="N4272" s="71">
        <v>34.617999999999981</v>
      </c>
    </row>
    <row r="4273" spans="13:14" ht="15.75" customHeight="1">
      <c r="M4273" s="68">
        <f t="shared" si="14"/>
        <v>96.999999999998465</v>
      </c>
      <c r="N4273" s="71">
        <v>35.04</v>
      </c>
    </row>
    <row r="4274" spans="13:14" ht="15.75" customHeight="1">
      <c r="M4274" s="68">
        <f t="shared" si="14"/>
        <v>97.09999999999846</v>
      </c>
      <c r="N4274" s="71">
        <v>35.462000000000003</v>
      </c>
    </row>
    <row r="4275" spans="13:14" ht="15.75" customHeight="1">
      <c r="M4275" s="68">
        <f t="shared" si="14"/>
        <v>97.199999999998454</v>
      </c>
      <c r="N4275" s="71">
        <v>35.883999999999993</v>
      </c>
    </row>
    <row r="4276" spans="13:14" ht="15.75" customHeight="1">
      <c r="M4276" s="68">
        <f t="shared" si="14"/>
        <v>97.299999999998448</v>
      </c>
      <c r="N4276" s="71">
        <v>36.30599999999999</v>
      </c>
    </row>
    <row r="4277" spans="13:14" ht="15.75" customHeight="1">
      <c r="M4277" s="68">
        <f t="shared" si="14"/>
        <v>97.399999999998442</v>
      </c>
      <c r="N4277" s="71">
        <v>36.727999999999987</v>
      </c>
    </row>
    <row r="4278" spans="13:14" ht="15.75" customHeight="1">
      <c r="M4278" s="68">
        <f t="shared" si="14"/>
        <v>97.499999999998437</v>
      </c>
      <c r="N4278" s="71">
        <v>37.149999999999977</v>
      </c>
    </row>
    <row r="4279" spans="13:14" ht="15.75" customHeight="1">
      <c r="M4279" s="68">
        <f t="shared" si="14"/>
        <v>97.599999999998431</v>
      </c>
      <c r="N4279" s="71">
        <v>37.571999999999981</v>
      </c>
    </row>
    <row r="4280" spans="13:14" ht="15.75" customHeight="1">
      <c r="M4280" s="68">
        <f t="shared" si="14"/>
        <v>97.699999999998425</v>
      </c>
      <c r="N4280" s="71">
        <v>37.993999999999978</v>
      </c>
    </row>
    <row r="4281" spans="13:14" ht="15.75" customHeight="1">
      <c r="M4281" s="68">
        <f t="shared" si="14"/>
        <v>97.79999999999842</v>
      </c>
      <c r="N4281" s="71">
        <v>38.415999999999983</v>
      </c>
    </row>
    <row r="4282" spans="13:14" ht="15.75" customHeight="1">
      <c r="M4282" s="68">
        <f t="shared" si="14"/>
        <v>97.899999999998414</v>
      </c>
      <c r="N4282" s="71">
        <v>38.837999999999973</v>
      </c>
    </row>
    <row r="4283" spans="13:14" ht="15.75" customHeight="1">
      <c r="M4283" s="68">
        <f t="shared" si="14"/>
        <v>97.999999999998408</v>
      </c>
      <c r="N4283" s="71">
        <v>39.26</v>
      </c>
    </row>
    <row r="4284" spans="13:14" ht="15.75" customHeight="1">
      <c r="M4284" s="68">
        <f t="shared" si="14"/>
        <v>98.099999999998403</v>
      </c>
      <c r="N4284" s="71">
        <v>39.682000000000002</v>
      </c>
    </row>
    <row r="4285" spans="13:14" ht="15.75" customHeight="1">
      <c r="M4285" s="68">
        <f t="shared" si="14"/>
        <v>98.199999999998397</v>
      </c>
      <c r="N4285" s="71">
        <v>40.103999999999992</v>
      </c>
    </row>
    <row r="4286" spans="13:14" ht="15.75" customHeight="1">
      <c r="M4286" s="68">
        <f t="shared" si="14"/>
        <v>98.299999999998391</v>
      </c>
      <c r="N4286" s="71">
        <v>40.525999999999989</v>
      </c>
    </row>
    <row r="4287" spans="13:14" ht="15.75" customHeight="1">
      <c r="M4287" s="68">
        <f t="shared" si="14"/>
        <v>98.399999999998386</v>
      </c>
      <c r="N4287" s="71">
        <v>40.947999999999993</v>
      </c>
    </row>
    <row r="4288" spans="13:14" ht="15.75" customHeight="1">
      <c r="M4288" s="68">
        <f t="shared" si="14"/>
        <v>98.49999999999838</v>
      </c>
      <c r="N4288" s="71">
        <v>41.369999999999983</v>
      </c>
    </row>
    <row r="4289" spans="13:14" ht="15.75" customHeight="1">
      <c r="M4289" s="68">
        <f t="shared" si="14"/>
        <v>98.599999999998374</v>
      </c>
      <c r="N4289" s="71">
        <v>41.79199999999998</v>
      </c>
    </row>
    <row r="4290" spans="13:14" ht="15.75" customHeight="1">
      <c r="M4290" s="68">
        <f t="shared" si="14"/>
        <v>98.699999999998369</v>
      </c>
      <c r="N4290" s="71">
        <v>42.213999999999977</v>
      </c>
    </row>
    <row r="4291" spans="13:14" ht="15.75" customHeight="1">
      <c r="M4291" s="68">
        <f t="shared" si="14"/>
        <v>98.799999999998363</v>
      </c>
      <c r="N4291" s="71">
        <v>42.635999999999967</v>
      </c>
    </row>
    <row r="4292" spans="13:14" ht="15.75" customHeight="1">
      <c r="M4292" s="68">
        <f t="shared" si="14"/>
        <v>98.899999999998357</v>
      </c>
      <c r="N4292" s="71">
        <v>43.057999999999971</v>
      </c>
    </row>
    <row r="4293" spans="13:14" ht="15.75" customHeight="1">
      <c r="M4293" s="68">
        <f t="shared" si="14"/>
        <v>98.999999999998352</v>
      </c>
      <c r="N4293" s="71">
        <v>43.48</v>
      </c>
    </row>
    <row r="4294" spans="13:14" ht="15.75" customHeight="1">
      <c r="M4294" s="68">
        <f t="shared" si="14"/>
        <v>99.099999999998346</v>
      </c>
      <c r="N4294" s="71">
        <v>43.902000000000001</v>
      </c>
    </row>
    <row r="4295" spans="13:14" ht="15.75" customHeight="1">
      <c r="M4295" s="68">
        <f t="shared" si="14"/>
        <v>99.19999999999834</v>
      </c>
      <c r="N4295" s="71">
        <v>44.323999999999998</v>
      </c>
    </row>
    <row r="4296" spans="13:14" ht="15.75" customHeight="1">
      <c r="M4296" s="68">
        <f t="shared" si="14"/>
        <v>99.299999999998334</v>
      </c>
      <c r="N4296" s="71">
        <v>44.746000000000002</v>
      </c>
    </row>
    <row r="4297" spans="13:14" ht="15.75" customHeight="1">
      <c r="M4297" s="68">
        <f t="shared" si="14"/>
        <v>99.399999999998329</v>
      </c>
      <c r="N4297" s="71">
        <v>45.167999999999992</v>
      </c>
    </row>
    <row r="4298" spans="13:14" ht="15.75" customHeight="1">
      <c r="M4298" s="68">
        <f t="shared" si="14"/>
        <v>99.499999999998323</v>
      </c>
      <c r="N4298" s="71">
        <v>45.589999999999989</v>
      </c>
    </row>
    <row r="4299" spans="13:14" ht="15.75" customHeight="1">
      <c r="M4299" s="68">
        <f t="shared" si="14"/>
        <v>99.599999999998317</v>
      </c>
      <c r="N4299" s="71">
        <v>46.011999999999993</v>
      </c>
    </row>
    <row r="4300" spans="13:14" ht="15.75" customHeight="1">
      <c r="M4300" s="68">
        <f t="shared" si="14"/>
        <v>99.699999999998312</v>
      </c>
      <c r="N4300" s="71">
        <v>46.433999999999983</v>
      </c>
    </row>
    <row r="4301" spans="13:14" ht="15.75" customHeight="1">
      <c r="M4301" s="68">
        <f t="shared" si="14"/>
        <v>99.799999999998306</v>
      </c>
      <c r="N4301" s="71">
        <v>46.85599999999998</v>
      </c>
    </row>
    <row r="4302" spans="13:14" ht="15.75" customHeight="1">
      <c r="M4302" s="68">
        <f t="shared" si="14"/>
        <v>99.8999999999983</v>
      </c>
      <c r="N4302" s="71">
        <v>47.277999999999977</v>
      </c>
    </row>
    <row r="4303" spans="13:14" ht="15.75" customHeight="1">
      <c r="M4303" s="68">
        <f t="shared" si="14"/>
        <v>99.999999999998295</v>
      </c>
      <c r="N4303" s="71">
        <v>47.7</v>
      </c>
    </row>
    <row r="4304" spans="13:14" ht="15.75" customHeight="1">
      <c r="M4304" s="68">
        <f t="shared" si="14"/>
        <v>100.09999999999829</v>
      </c>
      <c r="N4304" s="71">
        <v>48.246000000000002</v>
      </c>
    </row>
    <row r="4305" spans="13:14" ht="15.75" customHeight="1">
      <c r="M4305" s="68">
        <f t="shared" si="14"/>
        <v>100.19999999999828</v>
      </c>
      <c r="N4305" s="71">
        <v>48.792000000000002</v>
      </c>
    </row>
    <row r="4306" spans="13:14" ht="15.75" customHeight="1">
      <c r="M4306" s="68">
        <f t="shared" si="14"/>
        <v>100.29999999999828</v>
      </c>
      <c r="N4306" s="71">
        <v>49.338000000000001</v>
      </c>
    </row>
    <row r="4307" spans="13:14" ht="15.75" customHeight="1">
      <c r="M4307" s="68">
        <f t="shared" si="14"/>
        <v>100.39999999999827</v>
      </c>
      <c r="N4307" s="71">
        <v>49.884</v>
      </c>
    </row>
    <row r="4308" spans="13:14" ht="15.75" customHeight="1">
      <c r="M4308" s="68">
        <f t="shared" si="14"/>
        <v>100.49999999999827</v>
      </c>
      <c r="N4308" s="71">
        <v>50.43</v>
      </c>
    </row>
    <row r="4309" spans="13:14" ht="15.75" customHeight="1">
      <c r="M4309" s="68">
        <f t="shared" si="14"/>
        <v>100.59999999999826</v>
      </c>
      <c r="N4309" s="71">
        <v>50.975999999999999</v>
      </c>
    </row>
    <row r="4310" spans="13:14" ht="15.75" customHeight="1">
      <c r="M4310" s="68">
        <f t="shared" si="14"/>
        <v>100.69999999999825</v>
      </c>
      <c r="N4310" s="71">
        <v>51.521999999999998</v>
      </c>
    </row>
    <row r="4311" spans="13:14" ht="15.75" customHeight="1">
      <c r="M4311" s="68">
        <f t="shared" si="14"/>
        <v>100.79999999999825</v>
      </c>
      <c r="N4311" s="71">
        <v>52.067999999999998</v>
      </c>
    </row>
    <row r="4312" spans="13:14" ht="15.75" customHeight="1">
      <c r="M4312" s="68">
        <f t="shared" si="14"/>
        <v>100.89999999999824</v>
      </c>
      <c r="N4312" s="71">
        <v>52.613999999999997</v>
      </c>
    </row>
    <row r="4313" spans="13:14" ht="15.75" customHeight="1">
      <c r="M4313" s="68">
        <f t="shared" si="14"/>
        <v>100.99999999999824</v>
      </c>
      <c r="N4313" s="71">
        <v>53.16</v>
      </c>
    </row>
    <row r="4314" spans="13:14" ht="15.75" customHeight="1">
      <c r="M4314" s="68">
        <f t="shared" si="14"/>
        <v>101.09999999999823</v>
      </c>
      <c r="N4314" s="71">
        <v>53.706000000000003</v>
      </c>
    </row>
    <row r="4315" spans="13:14" ht="15.75" customHeight="1">
      <c r="M4315" s="68">
        <f t="shared" si="14"/>
        <v>101.19999999999823</v>
      </c>
      <c r="N4315" s="71">
        <v>54.252000000000002</v>
      </c>
    </row>
    <row r="4316" spans="13:14" ht="15.75" customHeight="1">
      <c r="M4316" s="68">
        <f t="shared" si="14"/>
        <v>101.29999999999822</v>
      </c>
      <c r="N4316" s="71">
        <v>54.798000000000002</v>
      </c>
    </row>
    <row r="4317" spans="13:14" ht="15.75" customHeight="1">
      <c r="M4317" s="68">
        <f t="shared" si="14"/>
        <v>101.39999999999822</v>
      </c>
      <c r="N4317" s="71">
        <v>55.344000000000001</v>
      </c>
    </row>
    <row r="4318" spans="13:14" ht="15.75" customHeight="1">
      <c r="M4318" s="68">
        <f t="shared" si="14"/>
        <v>101.49999999999821</v>
      </c>
      <c r="N4318" s="71">
        <v>55.89</v>
      </c>
    </row>
    <row r="4319" spans="13:14" ht="15.75" customHeight="1">
      <c r="M4319" s="68">
        <f t="shared" si="14"/>
        <v>101.5999999999982</v>
      </c>
      <c r="N4319" s="71">
        <v>56.436</v>
      </c>
    </row>
    <row r="4320" spans="13:14" ht="15.75" customHeight="1">
      <c r="M4320" s="68">
        <f t="shared" si="14"/>
        <v>101.6999999999982</v>
      </c>
      <c r="N4320" s="71">
        <v>56.981999999999999</v>
      </c>
    </row>
    <row r="4321" spans="13:14" ht="15.75" customHeight="1">
      <c r="M4321" s="68">
        <f t="shared" si="14"/>
        <v>101.79999999999819</v>
      </c>
      <c r="N4321" s="71">
        <v>57.527999999999999</v>
      </c>
    </row>
    <row r="4322" spans="13:14" ht="15.75" customHeight="1">
      <c r="M4322" s="68">
        <f t="shared" si="14"/>
        <v>101.89999999999819</v>
      </c>
      <c r="N4322" s="71">
        <v>58.073999999999998</v>
      </c>
    </row>
    <row r="4323" spans="13:14" ht="15.75" customHeight="1">
      <c r="M4323" s="68">
        <f t="shared" si="14"/>
        <v>101.99999999999818</v>
      </c>
      <c r="N4323" s="71">
        <v>58.62</v>
      </c>
    </row>
    <row r="4324" spans="13:14" ht="15.75" customHeight="1">
      <c r="M4324" s="68">
        <f t="shared" ref="M4324:M4387" si="15">M4323+0.1</f>
        <v>102.09999999999818</v>
      </c>
      <c r="N4324" s="71">
        <v>59.165999999999997</v>
      </c>
    </row>
    <row r="4325" spans="13:14" ht="15.75" customHeight="1">
      <c r="M4325" s="68">
        <f t="shared" si="15"/>
        <v>102.19999999999817</v>
      </c>
      <c r="N4325" s="71">
        <v>59.712000000000003</v>
      </c>
    </row>
    <row r="4326" spans="13:14" ht="15.75" customHeight="1">
      <c r="M4326" s="68">
        <f t="shared" si="15"/>
        <v>102.29999999999816</v>
      </c>
      <c r="N4326" s="71">
        <v>60.258000000000003</v>
      </c>
    </row>
    <row r="4327" spans="13:14" ht="15.75" customHeight="1">
      <c r="M4327" s="68">
        <f t="shared" si="15"/>
        <v>102.39999999999816</v>
      </c>
      <c r="N4327" s="71">
        <v>60.804000000000002</v>
      </c>
    </row>
    <row r="4328" spans="13:14" ht="15.75" customHeight="1">
      <c r="M4328" s="68">
        <f t="shared" si="15"/>
        <v>102.49999999999815</v>
      </c>
      <c r="N4328" s="71">
        <v>61.35</v>
      </c>
    </row>
    <row r="4329" spans="13:14" ht="15.75" customHeight="1">
      <c r="M4329" s="68">
        <f t="shared" si="15"/>
        <v>102.59999999999815</v>
      </c>
      <c r="N4329" s="71">
        <v>61.896000000000001</v>
      </c>
    </row>
    <row r="4330" spans="13:14" ht="15.75" customHeight="1">
      <c r="M4330" s="68">
        <f t="shared" si="15"/>
        <v>102.69999999999814</v>
      </c>
      <c r="N4330" s="71">
        <v>62.442</v>
      </c>
    </row>
    <row r="4331" spans="13:14" ht="15.75" customHeight="1">
      <c r="M4331" s="68">
        <f t="shared" si="15"/>
        <v>102.79999999999814</v>
      </c>
      <c r="N4331" s="71">
        <v>62.988</v>
      </c>
    </row>
    <row r="4332" spans="13:14" ht="15.75" customHeight="1">
      <c r="M4332" s="68">
        <f t="shared" si="15"/>
        <v>102.89999999999813</v>
      </c>
      <c r="N4332" s="71">
        <v>63.533999999999999</v>
      </c>
    </row>
    <row r="4333" spans="13:14" ht="15.75" customHeight="1">
      <c r="M4333" s="68">
        <f t="shared" si="15"/>
        <v>102.99999999999812</v>
      </c>
      <c r="N4333" s="71">
        <v>64.080000000000013</v>
      </c>
    </row>
    <row r="4334" spans="13:14" ht="15.75" customHeight="1">
      <c r="M4334" s="68">
        <f t="shared" si="15"/>
        <v>103.09999999999812</v>
      </c>
      <c r="N4334" s="71">
        <v>64.626000000000019</v>
      </c>
    </row>
    <row r="4335" spans="13:14" ht="15.75" customHeight="1">
      <c r="M4335" s="68">
        <f t="shared" si="15"/>
        <v>103.19999999999811</v>
      </c>
      <c r="N4335" s="71">
        <v>65.172000000000025</v>
      </c>
    </row>
    <row r="4336" spans="13:14" ht="15.75" customHeight="1">
      <c r="M4336" s="68">
        <f t="shared" si="15"/>
        <v>103.29999999999811</v>
      </c>
      <c r="N4336" s="71">
        <v>65.718000000000032</v>
      </c>
    </row>
    <row r="4337" spans="13:14" ht="15.75" customHeight="1">
      <c r="M4337" s="68">
        <f t="shared" si="15"/>
        <v>103.3999999999981</v>
      </c>
      <c r="N4337" s="71">
        <v>66.264000000000038</v>
      </c>
    </row>
    <row r="4338" spans="13:14" ht="15.75" customHeight="1">
      <c r="M4338" s="68">
        <f t="shared" si="15"/>
        <v>103.4999999999981</v>
      </c>
      <c r="N4338" s="71">
        <v>66.810000000000045</v>
      </c>
    </row>
    <row r="4339" spans="13:14" ht="15.75" customHeight="1">
      <c r="M4339" s="68">
        <f t="shared" si="15"/>
        <v>103.59999999999809</v>
      </c>
      <c r="N4339" s="71">
        <v>67.356000000000051</v>
      </c>
    </row>
    <row r="4340" spans="13:14" ht="15.75" customHeight="1">
      <c r="M4340" s="68">
        <f t="shared" si="15"/>
        <v>103.69999999999808</v>
      </c>
      <c r="N4340" s="71">
        <v>67.902000000000058</v>
      </c>
    </row>
    <row r="4341" spans="13:14" ht="15.75" customHeight="1">
      <c r="M4341" s="68">
        <f t="shared" si="15"/>
        <v>103.79999999999808</v>
      </c>
      <c r="N4341" s="71">
        <v>68.448000000000064</v>
      </c>
    </row>
    <row r="4342" spans="13:14" ht="15.75" customHeight="1">
      <c r="M4342" s="68">
        <f t="shared" si="15"/>
        <v>103.89999999999807</v>
      </c>
      <c r="N4342" s="71">
        <v>68.994000000000071</v>
      </c>
    </row>
    <row r="4343" spans="13:14" ht="15.75" customHeight="1">
      <c r="M4343" s="68">
        <f t="shared" si="15"/>
        <v>103.99999999999807</v>
      </c>
      <c r="N4343" s="71">
        <v>69.54000000000002</v>
      </c>
    </row>
    <row r="4344" spans="13:14" ht="15.75" customHeight="1">
      <c r="M4344" s="68">
        <f t="shared" si="15"/>
        <v>104.09999999999806</v>
      </c>
      <c r="N4344" s="71">
        <v>70.086000000000013</v>
      </c>
    </row>
    <row r="4345" spans="13:14" ht="15.75" customHeight="1">
      <c r="M4345" s="68">
        <f t="shared" si="15"/>
        <v>104.19999999999806</v>
      </c>
      <c r="N4345" s="71">
        <v>70.632000000000005</v>
      </c>
    </row>
    <row r="4346" spans="13:14" ht="15.75" customHeight="1">
      <c r="M4346" s="68">
        <f t="shared" si="15"/>
        <v>104.29999999999805</v>
      </c>
      <c r="N4346" s="71">
        <v>71.177999999999997</v>
      </c>
    </row>
    <row r="4347" spans="13:14" ht="15.75" customHeight="1">
      <c r="M4347" s="68">
        <f t="shared" si="15"/>
        <v>104.39999999999804</v>
      </c>
      <c r="N4347" s="71">
        <v>71.72399999999999</v>
      </c>
    </row>
    <row r="4348" spans="13:14" ht="15.75" customHeight="1">
      <c r="M4348" s="68">
        <f t="shared" si="15"/>
        <v>104.49999999999804</v>
      </c>
      <c r="N4348" s="71">
        <v>72.269999999999982</v>
      </c>
    </row>
    <row r="4349" spans="13:14" ht="15.75" customHeight="1">
      <c r="M4349" s="68">
        <f t="shared" si="15"/>
        <v>104.59999999999803</v>
      </c>
      <c r="N4349" s="71">
        <v>72.815999999999974</v>
      </c>
    </row>
    <row r="4350" spans="13:14" ht="15.75" customHeight="1">
      <c r="M4350" s="68">
        <f t="shared" si="15"/>
        <v>104.69999999999803</v>
      </c>
      <c r="N4350" s="71">
        <v>73.361999999999966</v>
      </c>
    </row>
    <row r="4351" spans="13:14" ht="15.75" customHeight="1">
      <c r="M4351" s="68">
        <f t="shared" si="15"/>
        <v>104.79999999999802</v>
      </c>
      <c r="N4351" s="71">
        <v>73.907999999999959</v>
      </c>
    </row>
    <row r="4352" spans="13:14" ht="15.75" customHeight="1">
      <c r="M4352" s="68">
        <f t="shared" si="15"/>
        <v>104.89999999999802</v>
      </c>
      <c r="N4352" s="71">
        <v>74.453999999999951</v>
      </c>
    </row>
    <row r="4353" spans="13:14" ht="15.75" customHeight="1">
      <c r="M4353" s="68">
        <f t="shared" si="15"/>
        <v>104.99999999999801</v>
      </c>
      <c r="N4353" s="71">
        <v>75</v>
      </c>
    </row>
    <row r="4354" spans="13:14" ht="15.75" customHeight="1">
      <c r="M4354" s="68">
        <f t="shared" si="15"/>
        <v>105.099999999998</v>
      </c>
      <c r="N4354" s="71">
        <v>75.66</v>
      </c>
    </row>
    <row r="4355" spans="13:14" ht="15.75" customHeight="1">
      <c r="M4355" s="68">
        <f t="shared" si="15"/>
        <v>105.199999999998</v>
      </c>
      <c r="N4355" s="71">
        <v>76.319999999999993</v>
      </c>
    </row>
    <row r="4356" spans="13:14" ht="15.75" customHeight="1">
      <c r="M4356" s="68">
        <f t="shared" si="15"/>
        <v>105.29999999999799</v>
      </c>
      <c r="N4356" s="71">
        <v>76.97999999999999</v>
      </c>
    </row>
    <row r="4357" spans="13:14" ht="15.75" customHeight="1">
      <c r="M4357" s="68">
        <f t="shared" si="15"/>
        <v>105.39999999999799</v>
      </c>
      <c r="N4357" s="71">
        <v>77.639999999999986</v>
      </c>
    </row>
    <row r="4358" spans="13:14" ht="15.75" customHeight="1">
      <c r="M4358" s="68">
        <f t="shared" si="15"/>
        <v>105.49999999999798</v>
      </c>
      <c r="N4358" s="71">
        <v>78.299999999999983</v>
      </c>
    </row>
    <row r="4359" spans="13:14" ht="15.75" customHeight="1">
      <c r="M4359" s="68">
        <f t="shared" si="15"/>
        <v>105.59999999999798</v>
      </c>
      <c r="N4359" s="71">
        <v>78.95999999999998</v>
      </c>
    </row>
    <row r="4360" spans="13:14" ht="15.75" customHeight="1">
      <c r="M4360" s="68">
        <f t="shared" si="15"/>
        <v>105.69999999999797</v>
      </c>
      <c r="N4360" s="71">
        <v>79.619999999999976</v>
      </c>
    </row>
    <row r="4361" spans="13:14" ht="15.75" customHeight="1">
      <c r="M4361" s="68">
        <f t="shared" si="15"/>
        <v>105.79999999999797</v>
      </c>
      <c r="N4361" s="71">
        <v>80.279999999999973</v>
      </c>
    </row>
    <row r="4362" spans="13:14" ht="15.75" customHeight="1">
      <c r="M4362" s="68">
        <f t="shared" si="15"/>
        <v>105.89999999999796</v>
      </c>
      <c r="N4362" s="71">
        <v>80.939999999999969</v>
      </c>
    </row>
    <row r="4363" spans="13:14" ht="15.75" customHeight="1">
      <c r="M4363" s="68">
        <f t="shared" si="15"/>
        <v>105.99999999999795</v>
      </c>
      <c r="N4363" s="71">
        <v>81.599999999999994</v>
      </c>
    </row>
    <row r="4364" spans="13:14" ht="15.75" customHeight="1">
      <c r="M4364" s="68">
        <f t="shared" si="15"/>
        <v>106.09999999999795</v>
      </c>
      <c r="N4364" s="71">
        <v>82.259999999999991</v>
      </c>
    </row>
    <row r="4365" spans="13:14" ht="15.75" customHeight="1">
      <c r="M4365" s="68">
        <f t="shared" si="15"/>
        <v>106.19999999999794</v>
      </c>
      <c r="N4365" s="71">
        <v>82.919999999999987</v>
      </c>
    </row>
    <row r="4366" spans="13:14" ht="15.75" customHeight="1">
      <c r="M4366" s="68">
        <f t="shared" si="15"/>
        <v>106.29999999999794</v>
      </c>
      <c r="N4366" s="71">
        <v>83.579999999999984</v>
      </c>
    </row>
    <row r="4367" spans="13:14" ht="15.75" customHeight="1">
      <c r="M4367" s="68">
        <f t="shared" si="15"/>
        <v>106.39999999999793</v>
      </c>
      <c r="N4367" s="71">
        <v>84.239999999999981</v>
      </c>
    </row>
    <row r="4368" spans="13:14" ht="15.75" customHeight="1">
      <c r="M4368" s="68">
        <f t="shared" si="15"/>
        <v>106.49999999999793</v>
      </c>
      <c r="N4368" s="71">
        <v>84.899999999999977</v>
      </c>
    </row>
    <row r="4369" spans="13:14" ht="15.75" customHeight="1">
      <c r="M4369" s="68">
        <f t="shared" si="15"/>
        <v>106.59999999999792</v>
      </c>
      <c r="N4369" s="71">
        <v>85.559999999999974</v>
      </c>
    </row>
    <row r="4370" spans="13:14" ht="15.75" customHeight="1">
      <c r="M4370" s="68">
        <f t="shared" si="15"/>
        <v>106.69999999999791</v>
      </c>
      <c r="N4370" s="71">
        <v>86.21999999999997</v>
      </c>
    </row>
    <row r="4371" spans="13:14" ht="15.75" customHeight="1">
      <c r="M4371" s="68">
        <f t="shared" si="15"/>
        <v>106.79999999999791</v>
      </c>
      <c r="N4371" s="71">
        <v>86.879999999999967</v>
      </c>
    </row>
    <row r="4372" spans="13:14" ht="15.75" customHeight="1">
      <c r="M4372" s="68">
        <f t="shared" si="15"/>
        <v>106.8999999999979</v>
      </c>
      <c r="N4372" s="71">
        <v>87.539999999999964</v>
      </c>
    </row>
    <row r="4373" spans="13:14" ht="15.75" customHeight="1">
      <c r="M4373" s="68">
        <f t="shared" si="15"/>
        <v>106.9999999999979</v>
      </c>
      <c r="N4373" s="71">
        <v>88.199999999999989</v>
      </c>
    </row>
    <row r="4374" spans="13:14" ht="15.75" customHeight="1">
      <c r="M4374" s="68">
        <f t="shared" si="15"/>
        <v>107.09999999999789</v>
      </c>
      <c r="N4374" s="71">
        <v>88.859999999999985</v>
      </c>
    </row>
    <row r="4375" spans="13:14" ht="15.75" customHeight="1">
      <c r="M4375" s="68">
        <f t="shared" si="15"/>
        <v>107.19999999999789</v>
      </c>
      <c r="N4375" s="71">
        <v>89.519999999999982</v>
      </c>
    </row>
    <row r="4376" spans="13:14" ht="15.75" customHeight="1">
      <c r="M4376" s="68">
        <f t="shared" si="15"/>
        <v>107.29999999999788</v>
      </c>
      <c r="N4376" s="71">
        <v>90.179999999999978</v>
      </c>
    </row>
    <row r="4377" spans="13:14" ht="15.75" customHeight="1">
      <c r="M4377" s="68">
        <f t="shared" si="15"/>
        <v>107.39999999999787</v>
      </c>
      <c r="N4377" s="71">
        <v>90.839999999999975</v>
      </c>
    </row>
    <row r="4378" spans="13:14" ht="15.75" customHeight="1">
      <c r="M4378" s="68">
        <f t="shared" si="15"/>
        <v>107.49999999999787</v>
      </c>
      <c r="N4378" s="71">
        <v>91.499999999999972</v>
      </c>
    </row>
    <row r="4379" spans="13:14" ht="15.75" customHeight="1">
      <c r="M4379" s="68">
        <f t="shared" si="15"/>
        <v>107.59999999999786</v>
      </c>
      <c r="N4379" s="71">
        <v>92.159999999999968</v>
      </c>
    </row>
    <row r="4380" spans="13:14" ht="15.75" customHeight="1">
      <c r="M4380" s="68">
        <f t="shared" si="15"/>
        <v>107.69999999999786</v>
      </c>
      <c r="N4380" s="71">
        <v>92.819999999999965</v>
      </c>
    </row>
    <row r="4381" spans="13:14" ht="15.75" customHeight="1">
      <c r="M4381" s="68">
        <f t="shared" si="15"/>
        <v>107.79999999999785</v>
      </c>
      <c r="N4381" s="71">
        <v>93.479999999999961</v>
      </c>
    </row>
    <row r="4382" spans="13:14" ht="15.75" customHeight="1">
      <c r="M4382" s="68">
        <f t="shared" si="15"/>
        <v>107.89999999999785</v>
      </c>
      <c r="N4382" s="71">
        <v>94.139999999999958</v>
      </c>
    </row>
    <row r="4383" spans="13:14" ht="15.75" customHeight="1">
      <c r="M4383" s="68">
        <f t="shared" si="15"/>
        <v>107.99999999999784</v>
      </c>
      <c r="N4383" s="71">
        <v>94.799999999999983</v>
      </c>
    </row>
    <row r="4384" spans="13:14" ht="15.75" customHeight="1">
      <c r="M4384" s="68">
        <f t="shared" si="15"/>
        <v>108.09999999999783</v>
      </c>
      <c r="N4384" s="71">
        <v>95.45999999999998</v>
      </c>
    </row>
    <row r="4385" spans="13:14" ht="15.75" customHeight="1">
      <c r="M4385" s="68">
        <f t="shared" si="15"/>
        <v>108.19999999999783</v>
      </c>
      <c r="N4385" s="71">
        <v>96.119999999999976</v>
      </c>
    </row>
    <row r="4386" spans="13:14" ht="15.75" customHeight="1">
      <c r="M4386" s="68">
        <f t="shared" si="15"/>
        <v>108.29999999999782</v>
      </c>
      <c r="N4386" s="71">
        <v>96.779999999999973</v>
      </c>
    </row>
    <row r="4387" spans="13:14" ht="15.75" customHeight="1">
      <c r="M4387" s="68">
        <f t="shared" si="15"/>
        <v>108.39999999999782</v>
      </c>
      <c r="N4387" s="71">
        <v>97.439999999999969</v>
      </c>
    </row>
    <row r="4388" spans="13:14" ht="15.75" customHeight="1">
      <c r="M4388" s="68">
        <f t="shared" ref="M4388:M4451" si="16">M4387+0.1</f>
        <v>108.49999999999781</v>
      </c>
      <c r="N4388" s="71">
        <v>98.099999999999966</v>
      </c>
    </row>
    <row r="4389" spans="13:14" ht="15.75" customHeight="1">
      <c r="M4389" s="68">
        <f t="shared" si="16"/>
        <v>108.59999999999781</v>
      </c>
      <c r="N4389" s="71">
        <v>98.759999999999962</v>
      </c>
    </row>
    <row r="4390" spans="13:14" ht="15.75" customHeight="1">
      <c r="M4390" s="68">
        <f t="shared" si="16"/>
        <v>108.6999999999978</v>
      </c>
      <c r="N4390" s="71">
        <v>99.419999999999959</v>
      </c>
    </row>
    <row r="4391" spans="13:14" ht="15.75" customHeight="1">
      <c r="M4391" s="68">
        <f t="shared" si="16"/>
        <v>108.79999999999779</v>
      </c>
      <c r="N4391" s="71">
        <v>100.08</v>
      </c>
    </row>
    <row r="4392" spans="13:14" ht="15.75" customHeight="1">
      <c r="M4392" s="68">
        <f t="shared" si="16"/>
        <v>108.89999999999779</v>
      </c>
      <c r="N4392" s="71">
        <v>100.74</v>
      </c>
    </row>
    <row r="4393" spans="13:14" ht="15.75" customHeight="1">
      <c r="M4393" s="68">
        <f t="shared" si="16"/>
        <v>108.99999999999778</v>
      </c>
      <c r="N4393" s="71">
        <v>101.4</v>
      </c>
    </row>
    <row r="4394" spans="13:14" ht="15.75" customHeight="1">
      <c r="M4394" s="68">
        <f t="shared" si="16"/>
        <v>109.09999999999778</v>
      </c>
      <c r="N4394" s="71">
        <v>102.06</v>
      </c>
    </row>
    <row r="4395" spans="13:14" ht="15.75" customHeight="1">
      <c r="M4395" s="68">
        <f t="shared" si="16"/>
        <v>109.19999999999777</v>
      </c>
      <c r="N4395" s="71">
        <v>102.72</v>
      </c>
    </row>
    <row r="4396" spans="13:14" ht="15.75" customHeight="1">
      <c r="M4396" s="68">
        <f t="shared" si="16"/>
        <v>109.29999999999777</v>
      </c>
      <c r="N4396" s="71">
        <v>103.38</v>
      </c>
    </row>
    <row r="4397" spans="13:14" ht="15.75" customHeight="1">
      <c r="M4397" s="68">
        <f t="shared" si="16"/>
        <v>109.39999999999776</v>
      </c>
      <c r="N4397" s="71">
        <v>104.04</v>
      </c>
    </row>
    <row r="4398" spans="13:14" ht="15.75" customHeight="1">
      <c r="M4398" s="68">
        <f t="shared" si="16"/>
        <v>109.49999999999775</v>
      </c>
      <c r="N4398" s="71">
        <v>104.7</v>
      </c>
    </row>
    <row r="4399" spans="13:14" ht="15.75" customHeight="1">
      <c r="M4399" s="68">
        <f t="shared" si="16"/>
        <v>109.59999999999775</v>
      </c>
      <c r="N4399" s="71">
        <v>105.36</v>
      </c>
    </row>
    <row r="4400" spans="13:14" ht="15.75" customHeight="1">
      <c r="M4400" s="68">
        <f t="shared" si="16"/>
        <v>109.69999999999774</v>
      </c>
      <c r="N4400" s="71">
        <v>106.02</v>
      </c>
    </row>
    <row r="4401" spans="13:14" ht="15.75" customHeight="1">
      <c r="M4401" s="68">
        <f t="shared" si="16"/>
        <v>109.79999999999774</v>
      </c>
      <c r="N4401" s="71">
        <v>106.67999999999989</v>
      </c>
    </row>
    <row r="4402" spans="13:14" ht="15.75" customHeight="1">
      <c r="M4402" s="68">
        <f t="shared" si="16"/>
        <v>109.89999999999773</v>
      </c>
      <c r="N4402" s="71">
        <v>107.3399999999999</v>
      </c>
    </row>
    <row r="4403" spans="13:14" ht="15.75" customHeight="1">
      <c r="M4403" s="68">
        <f t="shared" si="16"/>
        <v>109.99999999999773</v>
      </c>
      <c r="N4403" s="71">
        <v>108</v>
      </c>
    </row>
    <row r="4404" spans="13:14" ht="15.75" customHeight="1">
      <c r="M4404" s="68">
        <f t="shared" si="16"/>
        <v>110.09999999999772</v>
      </c>
      <c r="N4404" s="71">
        <v>108.77</v>
      </c>
    </row>
    <row r="4405" spans="13:14" ht="15.75" customHeight="1">
      <c r="M4405" s="68">
        <f t="shared" si="16"/>
        <v>110.19999999999771</v>
      </c>
      <c r="N4405" s="71">
        <v>109.54</v>
      </c>
    </row>
    <row r="4406" spans="13:14" ht="15.75" customHeight="1">
      <c r="M4406" s="68">
        <f t="shared" si="16"/>
        <v>110.29999999999771</v>
      </c>
      <c r="N4406" s="71">
        <v>110.31</v>
      </c>
    </row>
    <row r="4407" spans="13:14" ht="15.75" customHeight="1">
      <c r="M4407" s="68">
        <f t="shared" si="16"/>
        <v>110.3999999999977</v>
      </c>
      <c r="N4407" s="71">
        <v>111.08</v>
      </c>
    </row>
    <row r="4408" spans="13:14" ht="15.75" customHeight="1">
      <c r="M4408" s="68">
        <f t="shared" si="16"/>
        <v>110.4999999999977</v>
      </c>
      <c r="N4408" s="71">
        <v>111.85</v>
      </c>
    </row>
    <row r="4409" spans="13:14" ht="15.75" customHeight="1">
      <c r="M4409" s="68">
        <f t="shared" si="16"/>
        <v>110.59999999999769</v>
      </c>
      <c r="N4409" s="71">
        <v>112.62</v>
      </c>
    </row>
    <row r="4410" spans="13:14" ht="15.75" customHeight="1">
      <c r="M4410" s="68">
        <f t="shared" si="16"/>
        <v>110.69999999999769</v>
      </c>
      <c r="N4410" s="71">
        <v>113.39</v>
      </c>
    </row>
    <row r="4411" spans="13:14" ht="15.75" customHeight="1">
      <c r="M4411" s="68">
        <f t="shared" si="16"/>
        <v>110.79999999999768</v>
      </c>
      <c r="N4411" s="71">
        <v>114.16</v>
      </c>
    </row>
    <row r="4412" spans="13:14" ht="15.75" customHeight="1">
      <c r="M4412" s="68">
        <f t="shared" si="16"/>
        <v>110.89999999999768</v>
      </c>
      <c r="N4412" s="71">
        <v>114.93</v>
      </c>
    </row>
    <row r="4413" spans="13:14" ht="15.75" customHeight="1">
      <c r="M4413" s="68">
        <f t="shared" si="16"/>
        <v>110.99999999999767</v>
      </c>
      <c r="N4413" s="71">
        <v>115.7</v>
      </c>
    </row>
    <row r="4414" spans="13:14" ht="15.75" customHeight="1">
      <c r="M4414" s="68">
        <f t="shared" si="16"/>
        <v>111.09999999999766</v>
      </c>
      <c r="N4414" s="71">
        <v>116.47</v>
      </c>
    </row>
    <row r="4415" spans="13:14" ht="15.75" customHeight="1">
      <c r="M4415" s="68">
        <f t="shared" si="16"/>
        <v>111.19999999999766</v>
      </c>
      <c r="N4415" s="71">
        <v>117.24</v>
      </c>
    </row>
    <row r="4416" spans="13:14" ht="15.75" customHeight="1">
      <c r="M4416" s="68">
        <f t="shared" si="16"/>
        <v>111.29999999999765</v>
      </c>
      <c r="N4416" s="71">
        <v>118.01</v>
      </c>
    </row>
    <row r="4417" spans="13:14" ht="15.75" customHeight="1">
      <c r="M4417" s="68">
        <f t="shared" si="16"/>
        <v>111.39999999999765</v>
      </c>
      <c r="N4417" s="71">
        <v>118.78</v>
      </c>
    </row>
    <row r="4418" spans="13:14" ht="15.75" customHeight="1">
      <c r="M4418" s="68">
        <f t="shared" si="16"/>
        <v>111.49999999999764</v>
      </c>
      <c r="N4418" s="71">
        <v>119.55</v>
      </c>
    </row>
    <row r="4419" spans="13:14" ht="15.75" customHeight="1">
      <c r="M4419" s="68">
        <f t="shared" si="16"/>
        <v>111.59999999999764</v>
      </c>
      <c r="N4419" s="71">
        <v>120.32</v>
      </c>
    </row>
    <row r="4420" spans="13:14" ht="15.75" customHeight="1">
      <c r="M4420" s="68">
        <f t="shared" si="16"/>
        <v>111.69999999999763</v>
      </c>
      <c r="N4420" s="71">
        <v>121.09</v>
      </c>
    </row>
    <row r="4421" spans="13:14" ht="15.75" customHeight="1">
      <c r="M4421" s="68">
        <f t="shared" si="16"/>
        <v>111.79999999999762</v>
      </c>
      <c r="N4421" s="71">
        <v>121.86</v>
      </c>
    </row>
    <row r="4422" spans="13:14" ht="15.75" customHeight="1">
      <c r="M4422" s="68">
        <f t="shared" si="16"/>
        <v>111.89999999999762</v>
      </c>
      <c r="N4422" s="71">
        <v>122.63</v>
      </c>
    </row>
    <row r="4423" spans="13:14" ht="15.75" customHeight="1">
      <c r="M4423" s="68">
        <f t="shared" si="16"/>
        <v>111.99999999999761</v>
      </c>
      <c r="N4423" s="71">
        <v>123.4</v>
      </c>
    </row>
    <row r="4424" spans="13:14" ht="15.75" customHeight="1">
      <c r="M4424" s="68">
        <f t="shared" si="16"/>
        <v>112.09999999999761</v>
      </c>
      <c r="N4424" s="71">
        <v>124.17</v>
      </c>
    </row>
    <row r="4425" spans="13:14" ht="15.75" customHeight="1">
      <c r="M4425" s="68">
        <f t="shared" si="16"/>
        <v>112.1999999999976</v>
      </c>
      <c r="N4425" s="71">
        <v>124.94</v>
      </c>
    </row>
    <row r="4426" spans="13:14" ht="15.75" customHeight="1">
      <c r="M4426" s="68">
        <f t="shared" si="16"/>
        <v>112.2999999999976</v>
      </c>
      <c r="N4426" s="71">
        <v>125.71</v>
      </c>
    </row>
    <row r="4427" spans="13:14" ht="15.75" customHeight="1">
      <c r="M4427" s="68">
        <f t="shared" si="16"/>
        <v>112.39999999999759</v>
      </c>
      <c r="N4427" s="71">
        <v>126.48</v>
      </c>
    </row>
    <row r="4428" spans="13:14" ht="15.75" customHeight="1">
      <c r="M4428" s="68">
        <f t="shared" si="16"/>
        <v>112.49999999999758</v>
      </c>
      <c r="N4428" s="71">
        <v>127.25</v>
      </c>
    </row>
    <row r="4429" spans="13:14" ht="15.75" customHeight="1">
      <c r="M4429" s="68">
        <f t="shared" si="16"/>
        <v>112.59999999999758</v>
      </c>
      <c r="N4429" s="71">
        <v>128.02000000000001</v>
      </c>
    </row>
    <row r="4430" spans="13:14" ht="15.75" customHeight="1">
      <c r="M4430" s="68">
        <f t="shared" si="16"/>
        <v>112.69999999999757</v>
      </c>
      <c r="N4430" s="71">
        <v>128.79</v>
      </c>
    </row>
    <row r="4431" spans="13:14" ht="15.75" customHeight="1">
      <c r="M4431" s="68">
        <f t="shared" si="16"/>
        <v>112.79999999999757</v>
      </c>
      <c r="N4431" s="71">
        <v>129.56</v>
      </c>
    </row>
    <row r="4432" spans="13:14" ht="15.75" customHeight="1">
      <c r="M4432" s="68">
        <f t="shared" si="16"/>
        <v>112.89999999999756</v>
      </c>
      <c r="N4432" s="71">
        <v>130.33000000000001</v>
      </c>
    </row>
    <row r="4433" spans="13:14" ht="15.75" customHeight="1">
      <c r="M4433" s="68">
        <f t="shared" si="16"/>
        <v>112.99999999999756</v>
      </c>
      <c r="N4433" s="71">
        <v>131.1</v>
      </c>
    </row>
    <row r="4434" spans="13:14" ht="15.75" customHeight="1">
      <c r="M4434" s="68">
        <f t="shared" si="16"/>
        <v>113.09999999999755</v>
      </c>
      <c r="N4434" s="71">
        <v>131.87</v>
      </c>
    </row>
    <row r="4435" spans="13:14" ht="15.75" customHeight="1">
      <c r="M4435" s="68">
        <f t="shared" si="16"/>
        <v>113.19999999999754</v>
      </c>
      <c r="N4435" s="71">
        <v>132.63999999999999</v>
      </c>
    </row>
    <row r="4436" spans="13:14" ht="15.75" customHeight="1">
      <c r="M4436" s="68">
        <f t="shared" si="16"/>
        <v>113.29999999999754</v>
      </c>
      <c r="N4436" s="71">
        <v>133.41000000000011</v>
      </c>
    </row>
    <row r="4437" spans="13:14" ht="15.75" customHeight="1">
      <c r="M4437" s="68">
        <f t="shared" si="16"/>
        <v>113.39999999999753</v>
      </c>
      <c r="N4437" s="71">
        <v>134.18000000000009</v>
      </c>
    </row>
    <row r="4438" spans="13:14" ht="15.75" customHeight="1">
      <c r="M4438" s="68">
        <f t="shared" si="16"/>
        <v>113.49999999999753</v>
      </c>
      <c r="N4438" s="71">
        <v>134.9500000000001</v>
      </c>
    </row>
    <row r="4439" spans="13:14" ht="15.75" customHeight="1">
      <c r="M4439" s="68">
        <f t="shared" si="16"/>
        <v>113.59999999999752</v>
      </c>
      <c r="N4439" s="71">
        <v>135.72000000000011</v>
      </c>
    </row>
    <row r="4440" spans="13:14" ht="15.75" customHeight="1">
      <c r="M4440" s="68">
        <f t="shared" si="16"/>
        <v>113.69999999999752</v>
      </c>
      <c r="N4440" s="71">
        <v>136.49000000000009</v>
      </c>
    </row>
    <row r="4441" spans="13:14" ht="15.75" customHeight="1">
      <c r="M4441" s="68">
        <f t="shared" si="16"/>
        <v>113.79999999999751</v>
      </c>
      <c r="N4441" s="71">
        <v>137.2600000000001</v>
      </c>
    </row>
    <row r="4442" spans="13:14" ht="15.75" customHeight="1">
      <c r="M4442" s="68">
        <f t="shared" si="16"/>
        <v>113.8999999999975</v>
      </c>
      <c r="N4442" s="71">
        <v>138.03000000000009</v>
      </c>
    </row>
    <row r="4443" spans="13:14" ht="15.75" customHeight="1">
      <c r="M4443" s="68">
        <f t="shared" si="16"/>
        <v>113.9999999999975</v>
      </c>
      <c r="N4443" s="71">
        <v>138.80000000000001</v>
      </c>
    </row>
    <row r="4444" spans="13:14" ht="15.75" customHeight="1">
      <c r="M4444" s="68">
        <f t="shared" si="16"/>
        <v>114.09999999999749</v>
      </c>
      <c r="N4444" s="71">
        <v>139.57000000000011</v>
      </c>
    </row>
    <row r="4445" spans="13:14" ht="15.75" customHeight="1">
      <c r="M4445" s="68">
        <f t="shared" si="16"/>
        <v>114.19999999999749</v>
      </c>
      <c r="N4445" s="71">
        <v>140.34</v>
      </c>
    </row>
    <row r="4446" spans="13:14" ht="15.75" customHeight="1">
      <c r="M4446" s="68">
        <f t="shared" si="16"/>
        <v>114.29999999999748</v>
      </c>
      <c r="N4446" s="71">
        <v>141.11000000000001</v>
      </c>
    </row>
    <row r="4447" spans="13:14" ht="15.75" customHeight="1">
      <c r="M4447" s="68">
        <f t="shared" si="16"/>
        <v>114.39999999999748</v>
      </c>
      <c r="N4447" s="71">
        <v>141.88</v>
      </c>
    </row>
    <row r="4448" spans="13:14" ht="15.75" customHeight="1">
      <c r="M4448" s="68">
        <f t="shared" si="16"/>
        <v>114.49999999999747</v>
      </c>
      <c r="N4448" s="71">
        <v>142.65</v>
      </c>
    </row>
    <row r="4449" spans="13:14" ht="15.75" customHeight="1">
      <c r="M4449" s="68">
        <f t="shared" si="16"/>
        <v>114.59999999999746</v>
      </c>
      <c r="N4449" s="71">
        <v>143.41999999999999</v>
      </c>
    </row>
    <row r="4450" spans="13:14" ht="15.75" customHeight="1">
      <c r="M4450" s="68">
        <f t="shared" si="16"/>
        <v>114.69999999999746</v>
      </c>
      <c r="N4450" s="71">
        <v>144.18999999999991</v>
      </c>
    </row>
    <row r="4451" spans="13:14" ht="15.75" customHeight="1">
      <c r="M4451" s="68">
        <f t="shared" si="16"/>
        <v>114.79999999999745</v>
      </c>
      <c r="N4451" s="71">
        <v>144.95999999999989</v>
      </c>
    </row>
    <row r="4452" spans="13:14" ht="15.75" customHeight="1">
      <c r="M4452" s="68">
        <f t="shared" ref="M4452:M4515" si="17">M4451+0.1</f>
        <v>114.89999999999745</v>
      </c>
      <c r="N4452" s="71">
        <v>145.7299999999999</v>
      </c>
    </row>
    <row r="4453" spans="13:14" ht="15.75" customHeight="1">
      <c r="M4453" s="68">
        <f t="shared" si="17"/>
        <v>114.99999999999744</v>
      </c>
      <c r="N4453" s="71">
        <v>146.5</v>
      </c>
    </row>
    <row r="4454" spans="13:14" ht="15.75" customHeight="1">
      <c r="M4454" s="68">
        <f t="shared" si="17"/>
        <v>115.09999999999744</v>
      </c>
      <c r="N4454" s="71">
        <v>147.376</v>
      </c>
    </row>
    <row r="4455" spans="13:14" ht="15.75" customHeight="1">
      <c r="M4455" s="68">
        <f t="shared" si="17"/>
        <v>115.19999999999743</v>
      </c>
      <c r="N4455" s="71">
        <v>148.25200000000001</v>
      </c>
    </row>
    <row r="4456" spans="13:14" ht="15.75" customHeight="1">
      <c r="M4456" s="68">
        <f t="shared" si="17"/>
        <v>115.29999999999742</v>
      </c>
      <c r="N4456" s="71">
        <v>149.12799999999999</v>
      </c>
    </row>
    <row r="4457" spans="13:14" ht="15.75" customHeight="1">
      <c r="M4457" s="68">
        <f t="shared" si="17"/>
        <v>115.39999999999742</v>
      </c>
      <c r="N4457" s="71">
        <v>150.00399999999999</v>
      </c>
    </row>
    <row r="4458" spans="13:14" ht="15.75" customHeight="1">
      <c r="M4458" s="68">
        <f t="shared" si="17"/>
        <v>115.49999999999741</v>
      </c>
      <c r="N4458" s="71">
        <v>150.88</v>
      </c>
    </row>
    <row r="4459" spans="13:14" ht="15.75" customHeight="1">
      <c r="M4459" s="68">
        <f t="shared" si="17"/>
        <v>115.59999999999741</v>
      </c>
      <c r="N4459" s="71">
        <v>151.756</v>
      </c>
    </row>
    <row r="4460" spans="13:14" ht="15.75" customHeight="1">
      <c r="M4460" s="68">
        <f t="shared" si="17"/>
        <v>115.6999999999974</v>
      </c>
      <c r="N4460" s="71">
        <v>152.63200000000001</v>
      </c>
    </row>
    <row r="4461" spans="13:14" ht="15.75" customHeight="1">
      <c r="M4461" s="68">
        <f t="shared" si="17"/>
        <v>115.7999999999974</v>
      </c>
      <c r="N4461" s="71">
        <v>153.50800000000001</v>
      </c>
    </row>
    <row r="4462" spans="13:14" ht="15.75" customHeight="1">
      <c r="M4462" s="68">
        <f t="shared" si="17"/>
        <v>115.89999999999739</v>
      </c>
      <c r="N4462" s="71">
        <v>154.38399999999999</v>
      </c>
    </row>
    <row r="4463" spans="13:14" ht="15.75" customHeight="1">
      <c r="M4463" s="68">
        <f t="shared" si="17"/>
        <v>115.99999999999739</v>
      </c>
      <c r="N4463" s="71">
        <v>155.26</v>
      </c>
    </row>
    <row r="4464" spans="13:14" ht="15.75" customHeight="1">
      <c r="M4464" s="68">
        <f t="shared" si="17"/>
        <v>116.09999999999738</v>
      </c>
      <c r="N4464" s="71">
        <v>156.136</v>
      </c>
    </row>
    <row r="4465" spans="13:14" ht="15.75" customHeight="1">
      <c r="M4465" s="68">
        <f t="shared" si="17"/>
        <v>116.19999999999737</v>
      </c>
      <c r="N4465" s="71">
        <v>157.012</v>
      </c>
    </row>
    <row r="4466" spans="13:14" ht="15.75" customHeight="1">
      <c r="M4466" s="68">
        <f t="shared" si="17"/>
        <v>116.29999999999737</v>
      </c>
      <c r="N4466" s="71">
        <v>157.88800000000001</v>
      </c>
    </row>
    <row r="4467" spans="13:14" ht="15.75" customHeight="1">
      <c r="M4467" s="68">
        <f t="shared" si="17"/>
        <v>116.39999999999736</v>
      </c>
      <c r="N4467" s="71">
        <v>158.76400000000001</v>
      </c>
    </row>
    <row r="4468" spans="13:14" ht="15.75" customHeight="1">
      <c r="M4468" s="68">
        <f t="shared" si="17"/>
        <v>116.49999999999736</v>
      </c>
      <c r="N4468" s="71">
        <v>159.63999999999999</v>
      </c>
    </row>
    <row r="4469" spans="13:14" ht="15.75" customHeight="1">
      <c r="M4469" s="68">
        <f t="shared" si="17"/>
        <v>116.59999999999735</v>
      </c>
      <c r="N4469" s="71">
        <v>160.51599999999999</v>
      </c>
    </row>
    <row r="4470" spans="13:14" ht="15.75" customHeight="1">
      <c r="M4470" s="68">
        <f t="shared" si="17"/>
        <v>116.69999999999735</v>
      </c>
      <c r="N4470" s="71">
        <v>161.392</v>
      </c>
    </row>
    <row r="4471" spans="13:14" ht="15.75" customHeight="1">
      <c r="M4471" s="68">
        <f t="shared" si="17"/>
        <v>116.79999999999734</v>
      </c>
      <c r="N4471" s="71">
        <v>162.268</v>
      </c>
    </row>
    <row r="4472" spans="13:14" ht="15.75" customHeight="1">
      <c r="M4472" s="68">
        <f t="shared" si="17"/>
        <v>116.89999999999733</v>
      </c>
      <c r="N4472" s="71">
        <v>163.14400000000001</v>
      </c>
    </row>
    <row r="4473" spans="13:14" ht="15.75" customHeight="1">
      <c r="M4473" s="68">
        <f t="shared" si="17"/>
        <v>116.99999999999733</v>
      </c>
      <c r="N4473" s="71">
        <v>164.02</v>
      </c>
    </row>
    <row r="4474" spans="13:14" ht="15.75" customHeight="1">
      <c r="M4474" s="68">
        <f t="shared" si="17"/>
        <v>117.09999999999732</v>
      </c>
      <c r="N4474" s="71">
        <v>164.89599999999999</v>
      </c>
    </row>
    <row r="4475" spans="13:14" ht="15.75" customHeight="1">
      <c r="M4475" s="68">
        <f t="shared" si="17"/>
        <v>117.19999999999732</v>
      </c>
      <c r="N4475" s="71">
        <v>165.77199999999999</v>
      </c>
    </row>
    <row r="4476" spans="13:14" ht="15.75" customHeight="1">
      <c r="M4476" s="68">
        <f t="shared" si="17"/>
        <v>117.29999999999731</v>
      </c>
      <c r="N4476" s="71">
        <v>166.648</v>
      </c>
    </row>
    <row r="4477" spans="13:14" ht="15.75" customHeight="1">
      <c r="M4477" s="68">
        <f t="shared" si="17"/>
        <v>117.39999999999731</v>
      </c>
      <c r="N4477" s="71">
        <v>167.524</v>
      </c>
    </row>
    <row r="4478" spans="13:14" ht="15.75" customHeight="1">
      <c r="M4478" s="68">
        <f t="shared" si="17"/>
        <v>117.4999999999973</v>
      </c>
      <c r="N4478" s="71">
        <v>168.4</v>
      </c>
    </row>
    <row r="4479" spans="13:14" ht="15.75" customHeight="1">
      <c r="M4479" s="68">
        <f t="shared" si="17"/>
        <v>117.59999999999729</v>
      </c>
      <c r="N4479" s="71">
        <v>169.27600000000001</v>
      </c>
    </row>
    <row r="4480" spans="13:14" ht="15.75" customHeight="1">
      <c r="M4480" s="68">
        <f t="shared" si="17"/>
        <v>117.69999999999729</v>
      </c>
      <c r="N4480" s="71">
        <v>170.15199999999999</v>
      </c>
    </row>
    <row r="4481" spans="13:14" ht="15.75" customHeight="1">
      <c r="M4481" s="68">
        <f t="shared" si="17"/>
        <v>117.79999999999728</v>
      </c>
      <c r="N4481" s="71">
        <v>171.02799999999999</v>
      </c>
    </row>
    <row r="4482" spans="13:14" ht="15.75" customHeight="1">
      <c r="M4482" s="68">
        <f t="shared" si="17"/>
        <v>117.89999999999728</v>
      </c>
      <c r="N4482" s="71">
        <v>171.904</v>
      </c>
    </row>
    <row r="4483" spans="13:14" ht="15.75" customHeight="1">
      <c r="M4483" s="68">
        <f t="shared" si="17"/>
        <v>117.99999999999727</v>
      </c>
      <c r="N4483" s="71">
        <v>172.78</v>
      </c>
    </row>
    <row r="4484" spans="13:14" ht="15.75" customHeight="1">
      <c r="M4484" s="68">
        <f t="shared" si="17"/>
        <v>118.09999999999727</v>
      </c>
      <c r="N4484" s="71">
        <v>173.65600000000001</v>
      </c>
    </row>
    <row r="4485" spans="13:14" ht="15.75" customHeight="1">
      <c r="M4485" s="68">
        <f t="shared" si="17"/>
        <v>118.19999999999726</v>
      </c>
      <c r="N4485" s="71">
        <v>174.53200000000001</v>
      </c>
    </row>
    <row r="4486" spans="13:14" ht="15.75" customHeight="1">
      <c r="M4486" s="68">
        <f t="shared" si="17"/>
        <v>118.29999999999725</v>
      </c>
      <c r="N4486" s="71">
        <v>175.40799999999999</v>
      </c>
    </row>
    <row r="4487" spans="13:14" ht="15.75" customHeight="1">
      <c r="M4487" s="68">
        <f t="shared" si="17"/>
        <v>118.39999999999725</v>
      </c>
      <c r="N4487" s="71">
        <v>176.28399999999999</v>
      </c>
    </row>
    <row r="4488" spans="13:14" ht="15.75" customHeight="1">
      <c r="M4488" s="68">
        <f t="shared" si="17"/>
        <v>118.49999999999724</v>
      </c>
      <c r="N4488" s="71">
        <v>177.16</v>
      </c>
    </row>
    <row r="4489" spans="13:14" ht="15.75" customHeight="1">
      <c r="M4489" s="68">
        <f t="shared" si="17"/>
        <v>118.59999999999724</v>
      </c>
      <c r="N4489" s="71">
        <v>178.036</v>
      </c>
    </row>
    <row r="4490" spans="13:14" ht="15.75" customHeight="1">
      <c r="M4490" s="68">
        <f t="shared" si="17"/>
        <v>118.69999999999723</v>
      </c>
      <c r="N4490" s="71">
        <v>178.91200000000001</v>
      </c>
    </row>
    <row r="4491" spans="13:14" ht="15.75" customHeight="1">
      <c r="M4491" s="68">
        <f t="shared" si="17"/>
        <v>118.79999999999723</v>
      </c>
      <c r="N4491" s="71">
        <v>179.78800000000001</v>
      </c>
    </row>
    <row r="4492" spans="13:14" ht="15.75" customHeight="1">
      <c r="M4492" s="68">
        <f t="shared" si="17"/>
        <v>118.89999999999722</v>
      </c>
      <c r="N4492" s="71">
        <v>180.66399999999999</v>
      </c>
    </row>
    <row r="4493" spans="13:14" ht="15.75" customHeight="1">
      <c r="M4493" s="68">
        <f t="shared" si="17"/>
        <v>118.99999999999721</v>
      </c>
      <c r="N4493" s="71">
        <v>181.54</v>
      </c>
    </row>
    <row r="4494" spans="13:14" ht="15.75" customHeight="1">
      <c r="M4494" s="68">
        <f t="shared" si="17"/>
        <v>119.09999999999721</v>
      </c>
      <c r="N4494" s="71">
        <v>182.416</v>
      </c>
    </row>
    <row r="4495" spans="13:14" ht="15.75" customHeight="1">
      <c r="M4495" s="68">
        <f t="shared" si="17"/>
        <v>119.1999999999972</v>
      </c>
      <c r="N4495" s="71">
        <v>183.292</v>
      </c>
    </row>
    <row r="4496" spans="13:14" ht="15.75" customHeight="1">
      <c r="M4496" s="68">
        <f t="shared" si="17"/>
        <v>119.2999999999972</v>
      </c>
      <c r="N4496" s="71">
        <v>184.16800000000001</v>
      </c>
    </row>
    <row r="4497" spans="13:14" ht="15.75" customHeight="1">
      <c r="M4497" s="68">
        <f t="shared" si="17"/>
        <v>119.39999999999719</v>
      </c>
      <c r="N4497" s="71">
        <v>185.04400000000001</v>
      </c>
    </row>
    <row r="4498" spans="13:14" ht="15.75" customHeight="1">
      <c r="M4498" s="68">
        <f t="shared" si="17"/>
        <v>119.49999999999719</v>
      </c>
      <c r="N4498" s="71">
        <v>185.92</v>
      </c>
    </row>
    <row r="4499" spans="13:14" ht="15.75" customHeight="1">
      <c r="M4499" s="68">
        <f t="shared" si="17"/>
        <v>119.59999999999718</v>
      </c>
      <c r="N4499" s="71">
        <v>186.79599999999999</v>
      </c>
    </row>
    <row r="4500" spans="13:14" ht="15.75" customHeight="1">
      <c r="M4500" s="68">
        <f t="shared" si="17"/>
        <v>119.69999999999717</v>
      </c>
      <c r="N4500" s="71">
        <v>187.672</v>
      </c>
    </row>
    <row r="4501" spans="13:14" ht="15.75" customHeight="1">
      <c r="M4501" s="68">
        <f t="shared" si="17"/>
        <v>119.79999999999717</v>
      </c>
      <c r="N4501" s="71">
        <v>188.548</v>
      </c>
    </row>
    <row r="4502" spans="13:14" ht="15.75" customHeight="1">
      <c r="M4502" s="68">
        <f t="shared" si="17"/>
        <v>119.89999999999716</v>
      </c>
      <c r="N4502" s="71">
        <v>189.42400000000001</v>
      </c>
    </row>
    <row r="4503" spans="13:14" ht="15.75" customHeight="1">
      <c r="M4503" s="68">
        <f t="shared" si="17"/>
        <v>119.99999999999716</v>
      </c>
      <c r="N4503" s="71">
        <v>190.3</v>
      </c>
    </row>
    <row r="4504" spans="13:14" ht="15.75" customHeight="1">
      <c r="M4504" s="68">
        <f t="shared" si="17"/>
        <v>120.09999999999715</v>
      </c>
      <c r="N4504" s="71">
        <v>191.28800000000001</v>
      </c>
    </row>
    <row r="4505" spans="13:14" ht="15.75" customHeight="1">
      <c r="M4505" s="68">
        <f t="shared" si="17"/>
        <v>120.19999999999715</v>
      </c>
      <c r="N4505" s="71">
        <v>192.27600000000001</v>
      </c>
    </row>
    <row r="4506" spans="13:14" ht="15.75" customHeight="1">
      <c r="M4506" s="68">
        <f t="shared" si="17"/>
        <v>120.29999999999714</v>
      </c>
      <c r="N4506" s="71">
        <v>193.26400000000001</v>
      </c>
    </row>
    <row r="4507" spans="13:14" ht="15.75" customHeight="1">
      <c r="M4507" s="68">
        <f t="shared" si="17"/>
        <v>120.39999999999714</v>
      </c>
      <c r="N4507" s="71">
        <v>194.25200000000001</v>
      </c>
    </row>
    <row r="4508" spans="13:14" ht="15.75" customHeight="1">
      <c r="M4508" s="68">
        <f t="shared" si="17"/>
        <v>120.49999999999713</v>
      </c>
      <c r="N4508" s="71">
        <v>195.24</v>
      </c>
    </row>
    <row r="4509" spans="13:14" ht="15.75" customHeight="1">
      <c r="M4509" s="68">
        <f t="shared" si="17"/>
        <v>120.59999999999712</v>
      </c>
      <c r="N4509" s="71">
        <v>196.22800000000001</v>
      </c>
    </row>
    <row r="4510" spans="13:14" ht="15.75" customHeight="1">
      <c r="M4510" s="68">
        <f t="shared" si="17"/>
        <v>120.69999999999712</v>
      </c>
      <c r="N4510" s="71">
        <v>197.21600000000001</v>
      </c>
    </row>
    <row r="4511" spans="13:14" ht="15.75" customHeight="1">
      <c r="M4511" s="68">
        <f t="shared" si="17"/>
        <v>120.79999999999711</v>
      </c>
      <c r="N4511" s="71">
        <v>198.20400000000001</v>
      </c>
    </row>
    <row r="4512" spans="13:14" ht="15.75" customHeight="1">
      <c r="M4512" s="68">
        <f t="shared" si="17"/>
        <v>120.89999999999711</v>
      </c>
      <c r="N4512" s="71">
        <v>199.19200000000001</v>
      </c>
    </row>
    <row r="4513" spans="13:14" ht="15.75" customHeight="1">
      <c r="M4513" s="68">
        <f t="shared" si="17"/>
        <v>120.9999999999971</v>
      </c>
      <c r="N4513" s="71">
        <v>200.18</v>
      </c>
    </row>
    <row r="4514" spans="13:14" ht="15.75" customHeight="1">
      <c r="M4514" s="68">
        <f t="shared" si="17"/>
        <v>121.0999999999971</v>
      </c>
      <c r="N4514" s="71">
        <v>201.16800000000001</v>
      </c>
    </row>
    <row r="4515" spans="13:14" ht="15.75" customHeight="1">
      <c r="M4515" s="68">
        <f t="shared" si="17"/>
        <v>121.19999999999709</v>
      </c>
      <c r="N4515" s="71">
        <v>202.15600000000001</v>
      </c>
    </row>
    <row r="4516" spans="13:14" ht="15.75" customHeight="1">
      <c r="M4516" s="68">
        <f t="shared" ref="M4516:M4579" si="18">M4515+0.1</f>
        <v>121.29999999999708</v>
      </c>
      <c r="N4516" s="71">
        <v>203.14400000000001</v>
      </c>
    </row>
    <row r="4517" spans="13:14" ht="15.75" customHeight="1">
      <c r="M4517" s="68">
        <f t="shared" si="18"/>
        <v>121.39999999999708</v>
      </c>
      <c r="N4517" s="71">
        <v>204.13200000000001</v>
      </c>
    </row>
    <row r="4518" spans="13:14" ht="15.75" customHeight="1">
      <c r="M4518" s="68">
        <f t="shared" si="18"/>
        <v>121.49999999999707</v>
      </c>
      <c r="N4518" s="71">
        <v>205.12</v>
      </c>
    </row>
    <row r="4519" spans="13:14" ht="15.75" customHeight="1">
      <c r="M4519" s="68">
        <f t="shared" si="18"/>
        <v>121.59999999999707</v>
      </c>
      <c r="N4519" s="71">
        <v>206.108</v>
      </c>
    </row>
    <row r="4520" spans="13:14" ht="15.75" customHeight="1">
      <c r="M4520" s="68">
        <f t="shared" si="18"/>
        <v>121.69999999999706</v>
      </c>
      <c r="N4520" s="71">
        <v>207.096</v>
      </c>
    </row>
    <row r="4521" spans="13:14" ht="15.75" customHeight="1">
      <c r="M4521" s="68">
        <f t="shared" si="18"/>
        <v>121.79999999999706</v>
      </c>
      <c r="N4521" s="71">
        <v>208.084</v>
      </c>
    </row>
    <row r="4522" spans="13:14" ht="15.75" customHeight="1">
      <c r="M4522" s="68">
        <f t="shared" si="18"/>
        <v>121.89999999999705</v>
      </c>
      <c r="N4522" s="71">
        <v>209.072</v>
      </c>
    </row>
    <row r="4523" spans="13:14" ht="15.75" customHeight="1">
      <c r="M4523" s="68">
        <f t="shared" si="18"/>
        <v>121.99999999999704</v>
      </c>
      <c r="N4523" s="71">
        <v>210.06</v>
      </c>
    </row>
    <row r="4524" spans="13:14" ht="15.75" customHeight="1">
      <c r="M4524" s="68">
        <f t="shared" si="18"/>
        <v>122.09999999999704</v>
      </c>
      <c r="N4524" s="71">
        <v>211.048</v>
      </c>
    </row>
    <row r="4525" spans="13:14" ht="15.75" customHeight="1">
      <c r="M4525" s="68">
        <f t="shared" si="18"/>
        <v>122.19999999999703</v>
      </c>
      <c r="N4525" s="71">
        <v>212.036</v>
      </c>
    </row>
    <row r="4526" spans="13:14" ht="15.75" customHeight="1">
      <c r="M4526" s="68">
        <f t="shared" si="18"/>
        <v>122.29999999999703</v>
      </c>
      <c r="N4526" s="71">
        <v>213.024</v>
      </c>
    </row>
    <row r="4527" spans="13:14" ht="15.75" customHeight="1">
      <c r="M4527" s="68">
        <f t="shared" si="18"/>
        <v>122.39999999999702</v>
      </c>
      <c r="N4527" s="71">
        <v>214.012</v>
      </c>
    </row>
    <row r="4528" spans="13:14" ht="15.75" customHeight="1">
      <c r="M4528" s="68">
        <f t="shared" si="18"/>
        <v>122.49999999999702</v>
      </c>
      <c r="N4528" s="71">
        <v>215</v>
      </c>
    </row>
    <row r="4529" spans="13:14" ht="15.75" customHeight="1">
      <c r="M4529" s="68">
        <f t="shared" si="18"/>
        <v>122.59999999999701</v>
      </c>
      <c r="N4529" s="71">
        <v>215.988</v>
      </c>
    </row>
    <row r="4530" spans="13:14" ht="15.75" customHeight="1">
      <c r="M4530" s="68">
        <f t="shared" si="18"/>
        <v>122.699999999997</v>
      </c>
      <c r="N4530" s="71">
        <v>216.976</v>
      </c>
    </row>
    <row r="4531" spans="13:14" ht="15.75" customHeight="1">
      <c r="M4531" s="68">
        <f t="shared" si="18"/>
        <v>122.799999999997</v>
      </c>
      <c r="N4531" s="71">
        <v>217.964</v>
      </c>
    </row>
    <row r="4532" spans="13:14" ht="15.75" customHeight="1">
      <c r="M4532" s="68">
        <f t="shared" si="18"/>
        <v>122.89999999999699</v>
      </c>
      <c r="N4532" s="71">
        <v>218.952</v>
      </c>
    </row>
    <row r="4533" spans="13:14" ht="15.75" customHeight="1">
      <c r="M4533" s="68">
        <f t="shared" si="18"/>
        <v>122.99999999999699</v>
      </c>
      <c r="N4533" s="71">
        <v>219.94</v>
      </c>
    </row>
    <row r="4534" spans="13:14" ht="15.75" customHeight="1">
      <c r="M4534" s="68">
        <f t="shared" si="18"/>
        <v>123.09999999999698</v>
      </c>
      <c r="N4534" s="71">
        <v>220.928</v>
      </c>
    </row>
    <row r="4535" spans="13:14" ht="15.75" customHeight="1">
      <c r="M4535" s="68">
        <f t="shared" si="18"/>
        <v>123.19999999999698</v>
      </c>
      <c r="N4535" s="71">
        <v>221.916</v>
      </c>
    </row>
    <row r="4536" spans="13:14" ht="15.75" customHeight="1">
      <c r="M4536" s="68">
        <f t="shared" si="18"/>
        <v>123.29999999999697</v>
      </c>
      <c r="N4536" s="71">
        <v>222.904</v>
      </c>
    </row>
    <row r="4537" spans="13:14" ht="15.75" customHeight="1">
      <c r="M4537" s="68">
        <f t="shared" si="18"/>
        <v>123.39999999999696</v>
      </c>
      <c r="N4537" s="71">
        <v>223.892</v>
      </c>
    </row>
    <row r="4538" spans="13:14" ht="15.75" customHeight="1">
      <c r="M4538" s="68">
        <f t="shared" si="18"/>
        <v>123.49999999999696</v>
      </c>
      <c r="N4538" s="71">
        <v>224.88</v>
      </c>
    </row>
    <row r="4539" spans="13:14" ht="15.75" customHeight="1">
      <c r="M4539" s="68">
        <f t="shared" si="18"/>
        <v>123.59999999999695</v>
      </c>
      <c r="N4539" s="71">
        <v>225.86799999999999</v>
      </c>
    </row>
    <row r="4540" spans="13:14" ht="15.75" customHeight="1">
      <c r="M4540" s="68">
        <f t="shared" si="18"/>
        <v>123.69999999999695</v>
      </c>
      <c r="N4540" s="71">
        <v>226.85599999999999</v>
      </c>
    </row>
    <row r="4541" spans="13:14" ht="15.75" customHeight="1">
      <c r="M4541" s="68">
        <f t="shared" si="18"/>
        <v>123.79999999999694</v>
      </c>
      <c r="N4541" s="71">
        <v>227.84399999999999</v>
      </c>
    </row>
    <row r="4542" spans="13:14" ht="15.75" customHeight="1">
      <c r="M4542" s="68">
        <f t="shared" si="18"/>
        <v>123.89999999999694</v>
      </c>
      <c r="N4542" s="71">
        <v>228.83199999999999</v>
      </c>
    </row>
    <row r="4543" spans="13:14" ht="15.75" customHeight="1">
      <c r="M4543" s="68">
        <f t="shared" si="18"/>
        <v>123.99999999999693</v>
      </c>
      <c r="N4543" s="71">
        <v>229.82</v>
      </c>
    </row>
    <row r="4544" spans="13:14" ht="15.75" customHeight="1">
      <c r="M4544" s="68">
        <f t="shared" si="18"/>
        <v>124.09999999999692</v>
      </c>
      <c r="N4544" s="71">
        <v>230.80799999999999</v>
      </c>
    </row>
    <row r="4545" spans="13:14" ht="15.75" customHeight="1">
      <c r="M4545" s="68">
        <f t="shared" si="18"/>
        <v>124.19999999999692</v>
      </c>
      <c r="N4545" s="71">
        <v>231.79599999999999</v>
      </c>
    </row>
    <row r="4546" spans="13:14" ht="15.75" customHeight="1">
      <c r="M4546" s="68">
        <f t="shared" si="18"/>
        <v>124.29999999999691</v>
      </c>
      <c r="N4546" s="71">
        <v>232.78399999999999</v>
      </c>
    </row>
    <row r="4547" spans="13:14" ht="15.75" customHeight="1">
      <c r="M4547" s="68">
        <f t="shared" si="18"/>
        <v>124.39999999999691</v>
      </c>
      <c r="N4547" s="71">
        <v>233.77199999999999</v>
      </c>
    </row>
    <row r="4548" spans="13:14" ht="15.75" customHeight="1">
      <c r="M4548" s="68">
        <f t="shared" si="18"/>
        <v>124.4999999999969</v>
      </c>
      <c r="N4548" s="71">
        <v>234.76</v>
      </c>
    </row>
    <row r="4549" spans="13:14" ht="15.75" customHeight="1">
      <c r="M4549" s="68">
        <f t="shared" si="18"/>
        <v>124.5999999999969</v>
      </c>
      <c r="N4549" s="71">
        <v>235.74799999999999</v>
      </c>
    </row>
    <row r="4550" spans="13:14" ht="15.75" customHeight="1">
      <c r="M4550" s="68">
        <f t="shared" si="18"/>
        <v>124.69999999999689</v>
      </c>
      <c r="N4550" s="71">
        <v>236.73599999999999</v>
      </c>
    </row>
    <row r="4551" spans="13:14" ht="15.75" customHeight="1">
      <c r="M4551" s="68">
        <f t="shared" si="18"/>
        <v>124.79999999999688</v>
      </c>
      <c r="N4551" s="71">
        <v>237.72399999999999</v>
      </c>
    </row>
    <row r="4552" spans="13:14" ht="15.75" customHeight="1">
      <c r="M4552" s="68">
        <f t="shared" si="18"/>
        <v>124.89999999999688</v>
      </c>
      <c r="N4552" s="71">
        <v>238.71199999999999</v>
      </c>
    </row>
    <row r="4553" spans="13:14" ht="15.75" customHeight="1">
      <c r="M4553" s="68">
        <f t="shared" si="18"/>
        <v>124.99999999999687</v>
      </c>
      <c r="N4553" s="71">
        <v>239.7</v>
      </c>
    </row>
    <row r="4554" spans="13:14" ht="15.75" customHeight="1">
      <c r="M4554" s="68">
        <f t="shared" si="18"/>
        <v>125.09999999999687</v>
      </c>
      <c r="N4554" s="71">
        <v>240.80600000000001</v>
      </c>
    </row>
    <row r="4555" spans="13:14" ht="15.75" customHeight="1">
      <c r="M4555" s="68">
        <f t="shared" si="18"/>
        <v>125.19999999999686</v>
      </c>
      <c r="N4555" s="71">
        <v>241.91200000000001</v>
      </c>
    </row>
    <row r="4556" spans="13:14" ht="15.75" customHeight="1">
      <c r="M4556" s="68">
        <f t="shared" si="18"/>
        <v>125.29999999999686</v>
      </c>
      <c r="N4556" s="71">
        <v>243.018</v>
      </c>
    </row>
    <row r="4557" spans="13:14" ht="15.75" customHeight="1">
      <c r="M4557" s="68">
        <f t="shared" si="18"/>
        <v>125.39999999999685</v>
      </c>
      <c r="N4557" s="71">
        <v>244.124</v>
      </c>
    </row>
    <row r="4558" spans="13:14" ht="15.75" customHeight="1">
      <c r="M4558" s="68">
        <f t="shared" si="18"/>
        <v>125.49999999999685</v>
      </c>
      <c r="N4558" s="71">
        <v>245.23</v>
      </c>
    </row>
    <row r="4559" spans="13:14" ht="15.75" customHeight="1">
      <c r="M4559" s="68">
        <f t="shared" si="18"/>
        <v>125.59999999999684</v>
      </c>
      <c r="N4559" s="71">
        <v>246.33600000000001</v>
      </c>
    </row>
    <row r="4560" spans="13:14" ht="15.75" customHeight="1">
      <c r="M4560" s="68">
        <f t="shared" si="18"/>
        <v>125.69999999999683</v>
      </c>
      <c r="N4560" s="71">
        <v>247.44200000000001</v>
      </c>
    </row>
    <row r="4561" spans="13:14" ht="15.75" customHeight="1">
      <c r="M4561" s="68">
        <f t="shared" si="18"/>
        <v>125.79999999999683</v>
      </c>
      <c r="N4561" s="71">
        <v>248.54799999999989</v>
      </c>
    </row>
    <row r="4562" spans="13:14" ht="15.75" customHeight="1">
      <c r="M4562" s="68">
        <f t="shared" si="18"/>
        <v>125.89999999999682</v>
      </c>
      <c r="N4562" s="71">
        <v>249.65399999999991</v>
      </c>
    </row>
    <row r="4563" spans="13:14" ht="15.75" customHeight="1">
      <c r="M4563" s="68">
        <f t="shared" si="18"/>
        <v>125.99999999999682</v>
      </c>
      <c r="N4563" s="71">
        <v>250.76</v>
      </c>
    </row>
    <row r="4564" spans="13:14" ht="15.75" customHeight="1">
      <c r="M4564" s="68">
        <f t="shared" si="18"/>
        <v>126.09999999999681</v>
      </c>
      <c r="N4564" s="71">
        <v>251.86600000000001</v>
      </c>
    </row>
    <row r="4565" spans="13:14" ht="15.75" customHeight="1">
      <c r="M4565" s="68">
        <f t="shared" si="18"/>
        <v>126.19999999999681</v>
      </c>
      <c r="N4565" s="71">
        <v>252.97200000000001</v>
      </c>
    </row>
    <row r="4566" spans="13:14" ht="15.75" customHeight="1">
      <c r="M4566" s="68">
        <f t="shared" si="18"/>
        <v>126.2999999999968</v>
      </c>
      <c r="N4566" s="71">
        <v>254.078</v>
      </c>
    </row>
    <row r="4567" spans="13:14" ht="15.75" customHeight="1">
      <c r="M4567" s="68">
        <f t="shared" si="18"/>
        <v>126.39999999999679</v>
      </c>
      <c r="N4567" s="71">
        <v>255.184</v>
      </c>
    </row>
    <row r="4568" spans="13:14" ht="15.75" customHeight="1">
      <c r="M4568" s="68">
        <f t="shared" si="18"/>
        <v>126.49999999999679</v>
      </c>
      <c r="N4568" s="71">
        <v>256.29000000000002</v>
      </c>
    </row>
    <row r="4569" spans="13:14" ht="15.75" customHeight="1">
      <c r="M4569" s="68">
        <f t="shared" si="18"/>
        <v>126.59999999999678</v>
      </c>
      <c r="N4569" s="71">
        <v>257.39600000000002</v>
      </c>
    </row>
    <row r="4570" spans="13:14" ht="15.75" customHeight="1">
      <c r="M4570" s="68">
        <f t="shared" si="18"/>
        <v>126.69999999999678</v>
      </c>
      <c r="N4570" s="71">
        <v>258.50200000000001</v>
      </c>
    </row>
    <row r="4571" spans="13:14" ht="15.75" customHeight="1">
      <c r="M4571" s="68">
        <f t="shared" si="18"/>
        <v>126.79999999999677</v>
      </c>
      <c r="N4571" s="71">
        <v>259.60799999999989</v>
      </c>
    </row>
    <row r="4572" spans="13:14" ht="15.75" customHeight="1">
      <c r="M4572" s="68">
        <f t="shared" si="18"/>
        <v>126.89999999999677</v>
      </c>
      <c r="N4572" s="71">
        <v>260.71399999999988</v>
      </c>
    </row>
    <row r="4573" spans="13:14" ht="15.75" customHeight="1">
      <c r="M4573" s="68">
        <f t="shared" si="18"/>
        <v>126.99999999999676</v>
      </c>
      <c r="N4573" s="71">
        <v>261.82</v>
      </c>
    </row>
    <row r="4574" spans="13:14" ht="15.75" customHeight="1">
      <c r="M4574" s="68">
        <f t="shared" si="18"/>
        <v>127.09999999999675</v>
      </c>
      <c r="N4574" s="71">
        <v>262.92599999999999</v>
      </c>
    </row>
    <row r="4575" spans="13:14" ht="15.75" customHeight="1">
      <c r="M4575" s="68">
        <f t="shared" si="18"/>
        <v>127.19999999999675</v>
      </c>
      <c r="N4575" s="71">
        <v>264.03199999999998</v>
      </c>
    </row>
    <row r="4576" spans="13:14" ht="15.75" customHeight="1">
      <c r="M4576" s="68">
        <f t="shared" si="18"/>
        <v>127.29999999999674</v>
      </c>
      <c r="N4576" s="71">
        <v>265.13799999999998</v>
      </c>
    </row>
    <row r="4577" spans="13:14" ht="15.75" customHeight="1">
      <c r="M4577" s="68">
        <f t="shared" si="18"/>
        <v>127.39999999999674</v>
      </c>
      <c r="N4577" s="71">
        <v>266.24400000000003</v>
      </c>
    </row>
    <row r="4578" spans="13:14" ht="15.75" customHeight="1">
      <c r="M4578" s="68">
        <f t="shared" si="18"/>
        <v>127.49999999999673</v>
      </c>
      <c r="N4578" s="71">
        <v>267.35000000000002</v>
      </c>
    </row>
    <row r="4579" spans="13:14" ht="15.75" customHeight="1">
      <c r="M4579" s="68">
        <f t="shared" si="18"/>
        <v>127.59999999999673</v>
      </c>
      <c r="N4579" s="71">
        <v>268.45600000000002</v>
      </c>
    </row>
    <row r="4580" spans="13:14" ht="15.75" customHeight="1">
      <c r="M4580" s="68">
        <f t="shared" ref="M4580:M4603" si="19">M4579+0.1</f>
        <v>127.69999999999672</v>
      </c>
      <c r="N4580" s="71">
        <v>269.56200000000001</v>
      </c>
    </row>
    <row r="4581" spans="13:14" ht="15.75" customHeight="1">
      <c r="M4581" s="68">
        <f t="shared" si="19"/>
        <v>127.79999999999671</v>
      </c>
      <c r="N4581" s="71">
        <v>270.66799999999989</v>
      </c>
    </row>
    <row r="4582" spans="13:14" ht="15.75" customHeight="1">
      <c r="M4582" s="68">
        <f t="shared" si="19"/>
        <v>127.89999999999671</v>
      </c>
      <c r="N4582" s="71">
        <v>271.77399999999989</v>
      </c>
    </row>
    <row r="4583" spans="13:14" ht="15.75" customHeight="1">
      <c r="M4583" s="68">
        <f t="shared" si="19"/>
        <v>127.9999999999967</v>
      </c>
      <c r="N4583" s="71">
        <v>272.88</v>
      </c>
    </row>
    <row r="4584" spans="13:14" ht="15.75" customHeight="1">
      <c r="M4584" s="68">
        <f t="shared" si="19"/>
        <v>128.0999999999967</v>
      </c>
      <c r="N4584" s="71">
        <v>273.98599999999999</v>
      </c>
    </row>
    <row r="4585" spans="13:14" ht="15.75" customHeight="1">
      <c r="M4585" s="68">
        <f t="shared" si="19"/>
        <v>128.19999999999669</v>
      </c>
      <c r="N4585" s="71">
        <v>275.09199999999998</v>
      </c>
    </row>
    <row r="4586" spans="13:14" ht="15.75" customHeight="1">
      <c r="M4586" s="68">
        <f t="shared" si="19"/>
        <v>128.29999999999669</v>
      </c>
      <c r="N4586" s="71">
        <v>276.19799999999998</v>
      </c>
    </row>
    <row r="4587" spans="13:14" ht="15.75" customHeight="1">
      <c r="M4587" s="68">
        <f t="shared" si="19"/>
        <v>128.39999999999668</v>
      </c>
      <c r="N4587" s="71">
        <v>277.30399999999997</v>
      </c>
    </row>
    <row r="4588" spans="13:14" ht="15.75" customHeight="1">
      <c r="M4588" s="68">
        <f t="shared" si="19"/>
        <v>128.49999999999667</v>
      </c>
      <c r="N4588" s="71">
        <v>278.41000000000003</v>
      </c>
    </row>
    <row r="4589" spans="13:14" ht="15.75" customHeight="1">
      <c r="M4589" s="68">
        <f t="shared" si="19"/>
        <v>128.59999999999667</v>
      </c>
      <c r="N4589" s="71">
        <v>279.51600000000002</v>
      </c>
    </row>
    <row r="4590" spans="13:14" ht="15.75" customHeight="1">
      <c r="M4590" s="68">
        <f t="shared" si="19"/>
        <v>128.69999999999666</v>
      </c>
      <c r="N4590" s="71">
        <v>280.62200000000001</v>
      </c>
    </row>
    <row r="4591" spans="13:14" ht="15.75" customHeight="1">
      <c r="M4591" s="68">
        <f t="shared" si="19"/>
        <v>128.79999999999666</v>
      </c>
      <c r="N4591" s="71">
        <v>281.72800000000001</v>
      </c>
    </row>
    <row r="4592" spans="13:14" ht="15.75" customHeight="1">
      <c r="M4592" s="68">
        <f t="shared" si="19"/>
        <v>128.89999999999665</v>
      </c>
      <c r="N4592" s="71">
        <v>282.83399999999989</v>
      </c>
    </row>
    <row r="4593" spans="13:14" ht="15.75" customHeight="1">
      <c r="M4593" s="68">
        <f t="shared" si="19"/>
        <v>128.99999999999665</v>
      </c>
      <c r="N4593" s="71">
        <v>283.94</v>
      </c>
    </row>
    <row r="4594" spans="13:14" ht="15.75" customHeight="1">
      <c r="M4594" s="68">
        <f t="shared" si="19"/>
        <v>129.09999999999664</v>
      </c>
      <c r="N4594" s="71">
        <v>285.04599999999999</v>
      </c>
    </row>
    <row r="4595" spans="13:14" ht="15.75" customHeight="1">
      <c r="M4595" s="68">
        <f t="shared" si="19"/>
        <v>129.19999999999663</v>
      </c>
      <c r="N4595" s="71">
        <v>286.15199999999999</v>
      </c>
    </row>
    <row r="4596" spans="13:14" ht="15.75" customHeight="1">
      <c r="M4596" s="68">
        <f t="shared" si="19"/>
        <v>129.29999999999663</v>
      </c>
      <c r="N4596" s="71">
        <v>287.25799999999998</v>
      </c>
    </row>
    <row r="4597" spans="13:14" ht="15.75" customHeight="1">
      <c r="M4597" s="68">
        <f t="shared" si="19"/>
        <v>129.39999999999662</v>
      </c>
      <c r="N4597" s="71">
        <v>288.36399999999998</v>
      </c>
    </row>
    <row r="4598" spans="13:14" ht="15.75" customHeight="1">
      <c r="M4598" s="68">
        <f t="shared" si="19"/>
        <v>129.49999999999662</v>
      </c>
      <c r="N4598" s="71">
        <v>289.47000000000003</v>
      </c>
    </row>
    <row r="4599" spans="13:14" ht="15.75" customHeight="1">
      <c r="M4599" s="68">
        <f t="shared" si="19"/>
        <v>129.59999999999661</v>
      </c>
      <c r="N4599" s="71">
        <v>290.57600000000002</v>
      </c>
    </row>
    <row r="4600" spans="13:14" ht="15.75" customHeight="1">
      <c r="M4600" s="68">
        <f t="shared" si="19"/>
        <v>129.69999999999661</v>
      </c>
      <c r="N4600" s="71">
        <v>291.68200000000002</v>
      </c>
    </row>
    <row r="4601" spans="13:14" ht="15.75" customHeight="1">
      <c r="M4601" s="68">
        <f t="shared" si="19"/>
        <v>129.7999999999966</v>
      </c>
      <c r="N4601" s="71">
        <v>292.78800000000001</v>
      </c>
    </row>
    <row r="4602" spans="13:14" ht="15.75" customHeight="1">
      <c r="M4602" s="68">
        <f t="shared" si="19"/>
        <v>129.8999999999966</v>
      </c>
      <c r="N4602" s="71">
        <v>293.89399999999989</v>
      </c>
    </row>
    <row r="4603" spans="13:14" ht="15.75" customHeight="1">
      <c r="M4603" s="68">
        <f t="shared" si="19"/>
        <v>129.99999999999659</v>
      </c>
      <c r="N4603" s="71">
        <v>295</v>
      </c>
    </row>
  </sheetData>
  <mergeCells count="14">
    <mergeCell ref="A26:A49"/>
    <mergeCell ref="A2:A25"/>
    <mergeCell ref="AF3:AF21"/>
    <mergeCell ref="S4:S6"/>
    <mergeCell ref="S7:S9"/>
    <mergeCell ref="S11:S13"/>
    <mergeCell ref="S16:S18"/>
    <mergeCell ref="S19:S21"/>
    <mergeCell ref="S24:S29"/>
    <mergeCell ref="AF24:AF58"/>
    <mergeCell ref="S30:S35"/>
    <mergeCell ref="S38:S43"/>
    <mergeCell ref="S46:S51"/>
    <mergeCell ref="S53:S58"/>
  </mergeCell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R43"/>
  <sheetViews>
    <sheetView zoomScale="70" zoomScaleNormal="70" workbookViewId="0">
      <selection activeCell="AP13" sqref="AP13"/>
    </sheetView>
  </sheetViews>
  <sheetFormatPr defaultColWidth="8.85546875" defaultRowHeight="15.75"/>
  <cols>
    <col min="1" max="1" width="10.7109375" style="133" customWidth="1"/>
    <col min="2" max="2" width="12" style="133" bestFit="1" customWidth="1"/>
    <col min="3" max="3" width="12.140625" style="137" bestFit="1" customWidth="1"/>
    <col min="4" max="11" width="6.28515625" style="133" bestFit="1" customWidth="1"/>
    <col min="12" max="15" width="7.42578125" style="133" bestFit="1" customWidth="1"/>
    <col min="16" max="16" width="9.5703125" style="133" bestFit="1" customWidth="1"/>
    <col min="17" max="17" width="8.85546875" style="133" customWidth="1"/>
    <col min="18" max="34" width="13" style="133" hidden="1" customWidth="1"/>
    <col min="35" max="229" width="8.85546875" style="133" customWidth="1"/>
    <col min="230" max="16384" width="8.85546875" style="133"/>
  </cols>
  <sheetData>
    <row r="1" spans="1:44" ht="16.5" customHeight="1">
      <c r="A1" s="178" t="s">
        <v>821</v>
      </c>
      <c r="B1" s="165"/>
      <c r="C1" s="179"/>
      <c r="D1" s="165"/>
      <c r="E1" s="165"/>
      <c r="AJ1" s="141" t="s">
        <v>797</v>
      </c>
      <c r="AK1" s="140" t="s">
        <v>799</v>
      </c>
      <c r="AL1" s="141" t="s">
        <v>800</v>
      </c>
      <c r="AM1" s="141" t="s">
        <v>822</v>
      </c>
      <c r="AN1" s="141" t="s">
        <v>823</v>
      </c>
      <c r="AO1" s="133" t="s">
        <v>824</v>
      </c>
      <c r="AP1" s="133" t="s">
        <v>825</v>
      </c>
      <c r="AQ1" s="133" t="s">
        <v>826</v>
      </c>
      <c r="AR1" s="133" t="s">
        <v>827</v>
      </c>
    </row>
    <row r="2" spans="1:44" ht="18.75" customHeight="1">
      <c r="A2" s="159" t="s">
        <v>828</v>
      </c>
      <c r="B2" s="165"/>
      <c r="C2" s="179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AJ2" s="141">
        <v>1</v>
      </c>
      <c r="AK2" s="141">
        <v>183</v>
      </c>
      <c r="AL2" s="141">
        <v>47.6</v>
      </c>
      <c r="AM2" s="141">
        <v>2871</v>
      </c>
      <c r="AN2" s="141">
        <v>201</v>
      </c>
      <c r="AO2" s="141">
        <v>456</v>
      </c>
      <c r="AP2" s="141"/>
      <c r="AQ2" s="141"/>
      <c r="AR2" s="141"/>
    </row>
    <row r="3" spans="1:44" ht="17.25" customHeight="1" thickBot="1">
      <c r="A3" s="180"/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AJ3" s="141">
        <v>2</v>
      </c>
      <c r="AK3" s="141">
        <v>104</v>
      </c>
      <c r="AL3" s="141">
        <v>23.7</v>
      </c>
      <c r="AM3" s="141">
        <v>2832</v>
      </c>
      <c r="AN3" s="141">
        <v>163</v>
      </c>
      <c r="AO3" s="141">
        <v>430</v>
      </c>
      <c r="AP3" s="141"/>
      <c r="AQ3" s="141"/>
      <c r="AR3" s="141"/>
    </row>
    <row r="4" spans="1:44" ht="35.25" customHeight="1">
      <c r="A4" s="181" t="s">
        <v>829</v>
      </c>
      <c r="B4" s="183" t="s">
        <v>830</v>
      </c>
      <c r="C4" s="183" t="s">
        <v>831</v>
      </c>
      <c r="D4" s="184" t="s">
        <v>832</v>
      </c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6"/>
      <c r="P4" s="187" t="s">
        <v>833</v>
      </c>
      <c r="R4" s="84" t="s">
        <v>834</v>
      </c>
      <c r="S4" s="84" t="s">
        <v>835</v>
      </c>
      <c r="T4" s="84" t="s">
        <v>836</v>
      </c>
      <c r="U4" s="84" t="s">
        <v>837</v>
      </c>
      <c r="V4" s="84" t="s">
        <v>833</v>
      </c>
      <c r="AJ4" s="141">
        <v>3</v>
      </c>
      <c r="AK4" s="141">
        <v>72.599999999999994</v>
      </c>
      <c r="AL4" s="141">
        <v>17.8</v>
      </c>
      <c r="AM4" s="141">
        <v>2812</v>
      </c>
      <c r="AN4" s="141">
        <v>143</v>
      </c>
      <c r="AO4" s="141">
        <v>423</v>
      </c>
      <c r="AP4" s="141"/>
      <c r="AQ4" s="141"/>
      <c r="AR4" s="141"/>
    </row>
    <row r="5" spans="1:44" ht="35.25" customHeight="1" thickBot="1">
      <c r="A5" s="182"/>
      <c r="B5" s="175"/>
      <c r="C5" s="175"/>
      <c r="D5" s="107">
        <v>1</v>
      </c>
      <c r="E5" s="107">
        <v>2</v>
      </c>
      <c r="F5" s="107">
        <v>3</v>
      </c>
      <c r="G5" s="107">
        <v>4</v>
      </c>
      <c r="H5" s="107">
        <v>5</v>
      </c>
      <c r="I5" s="107">
        <v>6</v>
      </c>
      <c r="J5" s="107">
        <v>7</v>
      </c>
      <c r="K5" s="107">
        <v>8</v>
      </c>
      <c r="L5" s="107">
        <v>9</v>
      </c>
      <c r="M5" s="107">
        <v>10</v>
      </c>
      <c r="N5" s="107">
        <v>11</v>
      </c>
      <c r="O5" s="107">
        <v>12</v>
      </c>
      <c r="P5" s="188"/>
      <c r="R5" s="84" t="s">
        <v>803</v>
      </c>
      <c r="S5" s="84" t="s">
        <v>804</v>
      </c>
      <c r="T5" s="84" t="s">
        <v>805</v>
      </c>
      <c r="U5" s="84" t="s">
        <v>806</v>
      </c>
      <c r="V5" s="84" t="s">
        <v>807</v>
      </c>
      <c r="W5" s="84" t="s">
        <v>808</v>
      </c>
      <c r="X5" s="84" t="s">
        <v>809</v>
      </c>
      <c r="Y5" s="84" t="s">
        <v>810</v>
      </c>
      <c r="Z5" s="84" t="s">
        <v>811</v>
      </c>
      <c r="AA5" s="84" t="s">
        <v>812</v>
      </c>
      <c r="AB5" s="84" t="s">
        <v>813</v>
      </c>
      <c r="AC5" s="84" t="s">
        <v>814</v>
      </c>
      <c r="AJ5" s="141">
        <v>4</v>
      </c>
      <c r="AK5" s="141">
        <v>58.9</v>
      </c>
      <c r="AL5" s="141">
        <v>13.3</v>
      </c>
      <c r="AM5" s="141">
        <v>2802</v>
      </c>
      <c r="AN5" s="141">
        <v>138</v>
      </c>
      <c r="AO5" s="141">
        <v>436</v>
      </c>
      <c r="AP5" s="141"/>
      <c r="AQ5" s="141"/>
      <c r="AR5" s="141"/>
    </row>
    <row r="6" spans="1:44" ht="35.25" customHeight="1" thickBot="1">
      <c r="A6" s="189" t="s">
        <v>2</v>
      </c>
      <c r="B6" s="190" t="s">
        <v>838</v>
      </c>
      <c r="C6" s="30" t="s">
        <v>839</v>
      </c>
      <c r="D6" s="87">
        <v>2871</v>
      </c>
      <c r="E6" s="87">
        <v>2832</v>
      </c>
      <c r="F6" s="87">
        <v>2812</v>
      </c>
      <c r="G6" s="87">
        <v>2802</v>
      </c>
      <c r="H6" s="87">
        <v>2814</v>
      </c>
      <c r="I6" s="87">
        <v>2815</v>
      </c>
      <c r="J6" s="87">
        <v>2807</v>
      </c>
      <c r="K6" s="87">
        <v>2809</v>
      </c>
      <c r="L6" s="87">
        <v>2840</v>
      </c>
      <c r="M6" s="87">
        <v>2927</v>
      </c>
      <c r="N6" s="87">
        <v>3000</v>
      </c>
      <c r="O6" s="87">
        <v>2949</v>
      </c>
      <c r="P6" s="87">
        <v>2857</v>
      </c>
      <c r="R6" s="85" t="s">
        <v>2</v>
      </c>
      <c r="S6" s="85" t="s">
        <v>840</v>
      </c>
      <c r="T6" s="85" t="s">
        <v>841</v>
      </c>
      <c r="U6" s="85">
        <v>2871</v>
      </c>
      <c r="V6" s="85">
        <v>2832</v>
      </c>
      <c r="W6" s="85">
        <v>2812</v>
      </c>
      <c r="X6" s="85">
        <v>2802</v>
      </c>
      <c r="Y6" s="85">
        <v>2814</v>
      </c>
      <c r="Z6" s="85">
        <v>2815</v>
      </c>
      <c r="AA6" s="85">
        <v>2807</v>
      </c>
      <c r="AB6" s="85">
        <v>2809</v>
      </c>
      <c r="AC6" s="85">
        <v>2840</v>
      </c>
      <c r="AD6" s="85">
        <v>2927</v>
      </c>
      <c r="AE6" s="85">
        <v>3000</v>
      </c>
      <c r="AF6" s="85">
        <v>2949</v>
      </c>
      <c r="AG6" s="85">
        <v>2857</v>
      </c>
      <c r="AJ6" s="141">
        <v>5</v>
      </c>
      <c r="AK6" s="141">
        <v>78.7</v>
      </c>
      <c r="AL6" s="141">
        <v>15</v>
      </c>
      <c r="AM6" s="141">
        <v>2814</v>
      </c>
      <c r="AN6" s="141">
        <v>144</v>
      </c>
      <c r="AO6" s="141">
        <v>432</v>
      </c>
      <c r="AP6" s="141"/>
      <c r="AQ6" s="141"/>
      <c r="AR6" s="141"/>
    </row>
    <row r="7" spans="1:44" ht="35.25" customHeight="1">
      <c r="A7" s="171"/>
      <c r="B7" s="174"/>
      <c r="C7" s="32" t="s">
        <v>842</v>
      </c>
      <c r="D7" s="87">
        <v>3219</v>
      </c>
      <c r="E7" s="87">
        <v>3047</v>
      </c>
      <c r="F7" s="87">
        <v>3208</v>
      </c>
      <c r="G7" s="87">
        <v>3027</v>
      </c>
      <c r="H7" s="87">
        <v>3231</v>
      </c>
      <c r="I7" s="87">
        <v>3418</v>
      </c>
      <c r="J7" s="87">
        <v>3102</v>
      </c>
      <c r="K7" s="87">
        <v>3295</v>
      </c>
      <c r="L7" s="87">
        <v>4056</v>
      </c>
      <c r="M7" s="87">
        <v>4016</v>
      </c>
      <c r="N7" s="87">
        <v>4177</v>
      </c>
      <c r="O7" s="87">
        <v>4279</v>
      </c>
      <c r="P7" s="87">
        <v>4279</v>
      </c>
      <c r="R7" s="85" t="s">
        <v>843</v>
      </c>
      <c r="S7" s="85">
        <v>2943</v>
      </c>
      <c r="T7" s="85">
        <v>2871</v>
      </c>
      <c r="U7" s="85">
        <v>2867</v>
      </c>
      <c r="V7" s="85">
        <v>2855</v>
      </c>
      <c r="W7" s="85">
        <v>2917</v>
      </c>
      <c r="X7" s="85">
        <v>2922</v>
      </c>
      <c r="Y7" s="85">
        <v>2879</v>
      </c>
      <c r="Z7" s="85">
        <v>2902</v>
      </c>
      <c r="AA7" s="85">
        <v>3051</v>
      </c>
      <c r="AB7" s="85">
        <v>3414</v>
      </c>
      <c r="AC7" s="85">
        <v>3521</v>
      </c>
      <c r="AD7" s="85">
        <v>3190</v>
      </c>
      <c r="AE7" s="85">
        <v>3028</v>
      </c>
      <c r="AJ7" s="141">
        <v>6</v>
      </c>
      <c r="AK7" s="141">
        <v>81.099999999999994</v>
      </c>
      <c r="AL7" s="141">
        <v>14.4</v>
      </c>
      <c r="AM7" s="141">
        <v>2815</v>
      </c>
      <c r="AN7" s="141">
        <v>140</v>
      </c>
      <c r="AO7" s="141">
        <v>435</v>
      </c>
      <c r="AP7" s="141"/>
      <c r="AQ7" s="141"/>
      <c r="AR7" s="141"/>
    </row>
    <row r="8" spans="1:44" ht="35.25" customHeight="1">
      <c r="A8" s="171"/>
      <c r="B8" s="175"/>
      <c r="C8" s="32" t="s">
        <v>844</v>
      </c>
      <c r="D8" s="87">
        <v>2796</v>
      </c>
      <c r="E8" s="87">
        <v>2774</v>
      </c>
      <c r="F8" s="87">
        <v>2762</v>
      </c>
      <c r="G8" s="87">
        <v>2751</v>
      </c>
      <c r="H8" s="87">
        <v>2752</v>
      </c>
      <c r="I8" s="87">
        <v>2751</v>
      </c>
      <c r="J8" s="87">
        <v>2747</v>
      </c>
      <c r="K8" s="87">
        <v>2743</v>
      </c>
      <c r="L8" s="87">
        <v>2750</v>
      </c>
      <c r="M8" s="87">
        <v>2761</v>
      </c>
      <c r="N8" s="87">
        <v>2785</v>
      </c>
      <c r="O8" s="87">
        <v>2796</v>
      </c>
      <c r="P8" s="87">
        <v>2743</v>
      </c>
      <c r="R8" s="85" t="s">
        <v>845</v>
      </c>
      <c r="S8" s="85">
        <v>3219</v>
      </c>
      <c r="T8" s="85">
        <v>3047</v>
      </c>
      <c r="U8" s="85">
        <v>3208</v>
      </c>
      <c r="V8" s="85">
        <v>3027</v>
      </c>
      <c r="W8" s="85">
        <v>3231</v>
      </c>
      <c r="X8" s="85">
        <v>3418</v>
      </c>
      <c r="Y8" s="85">
        <v>3102</v>
      </c>
      <c r="Z8" s="85">
        <v>3295</v>
      </c>
      <c r="AA8" s="85">
        <v>4056</v>
      </c>
      <c r="AB8" s="85">
        <v>4016</v>
      </c>
      <c r="AC8" s="85">
        <v>4177</v>
      </c>
      <c r="AD8" s="85">
        <v>4279</v>
      </c>
      <c r="AE8" s="85">
        <v>4279</v>
      </c>
      <c r="AJ8" s="141">
        <v>7</v>
      </c>
      <c r="AK8" s="141">
        <v>65.400000000000006</v>
      </c>
      <c r="AL8" s="141">
        <v>11</v>
      </c>
      <c r="AM8" s="141">
        <v>2807</v>
      </c>
      <c r="AN8" s="141">
        <v>134</v>
      </c>
      <c r="AO8" s="141">
        <v>429</v>
      </c>
      <c r="AP8" s="141"/>
      <c r="AQ8" s="141"/>
      <c r="AR8" s="141"/>
    </row>
    <row r="9" spans="1:44" ht="35.25" customHeight="1" thickBot="1">
      <c r="A9" s="171"/>
      <c r="B9" s="176" t="s">
        <v>846</v>
      </c>
      <c r="C9" s="32" t="s">
        <v>847</v>
      </c>
      <c r="D9" s="87">
        <v>183</v>
      </c>
      <c r="E9" s="87">
        <v>104</v>
      </c>
      <c r="F9" s="87">
        <v>72.599999999999994</v>
      </c>
      <c r="G9" s="87">
        <v>58.9</v>
      </c>
      <c r="H9" s="87">
        <v>78.7</v>
      </c>
      <c r="I9" s="87">
        <v>81.099999999999994</v>
      </c>
      <c r="J9" s="87">
        <v>65.400000000000006</v>
      </c>
      <c r="K9" s="87">
        <v>72</v>
      </c>
      <c r="L9" s="87">
        <v>137</v>
      </c>
      <c r="M9" s="87">
        <v>435</v>
      </c>
      <c r="N9" s="87">
        <v>708</v>
      </c>
      <c r="O9" s="87">
        <v>443</v>
      </c>
      <c r="P9" s="87">
        <v>203</v>
      </c>
      <c r="R9" s="85" t="s">
        <v>848</v>
      </c>
      <c r="S9" s="85">
        <v>2009</v>
      </c>
      <c r="T9" s="85">
        <v>2017</v>
      </c>
      <c r="U9" s="85">
        <v>2015</v>
      </c>
      <c r="V9" s="85">
        <v>1985</v>
      </c>
      <c r="W9" s="85">
        <v>1986</v>
      </c>
      <c r="X9" s="85">
        <v>2004</v>
      </c>
      <c r="Y9" s="85">
        <v>2010</v>
      </c>
      <c r="Z9" s="85">
        <v>2000</v>
      </c>
      <c r="AA9" s="85">
        <v>2009</v>
      </c>
      <c r="AB9" s="85">
        <v>2003</v>
      </c>
      <c r="AC9" s="85">
        <v>2013</v>
      </c>
      <c r="AD9" s="85">
        <v>1986</v>
      </c>
      <c r="AE9" s="86">
        <v>31747</v>
      </c>
      <c r="AJ9" s="141">
        <v>8</v>
      </c>
      <c r="AK9" s="141">
        <v>72</v>
      </c>
      <c r="AL9" s="141">
        <v>12.5</v>
      </c>
      <c r="AM9" s="141">
        <v>2809</v>
      </c>
      <c r="AN9" s="141">
        <v>140</v>
      </c>
      <c r="AO9" s="141">
        <v>430</v>
      </c>
      <c r="AP9" s="141"/>
      <c r="AQ9" s="141"/>
      <c r="AR9" s="141"/>
    </row>
    <row r="10" spans="1:44" ht="35.25" customHeight="1">
      <c r="A10" s="171"/>
      <c r="B10" s="174"/>
      <c r="C10" s="32" t="s">
        <v>849</v>
      </c>
      <c r="D10" s="87">
        <v>1740</v>
      </c>
      <c r="E10" s="87">
        <v>754</v>
      </c>
      <c r="F10" s="87">
        <v>1790</v>
      </c>
      <c r="G10" s="87">
        <v>643</v>
      </c>
      <c r="H10" s="87">
        <v>1690</v>
      </c>
      <c r="I10" s="87">
        <v>3600</v>
      </c>
      <c r="J10" s="87">
        <v>1000</v>
      </c>
      <c r="K10" s="87">
        <v>2390</v>
      </c>
      <c r="L10" s="87">
        <v>11800</v>
      </c>
      <c r="M10" s="87">
        <v>11400</v>
      </c>
      <c r="N10" s="87">
        <v>16800</v>
      </c>
      <c r="O10" s="87">
        <v>18400</v>
      </c>
      <c r="P10" s="87">
        <v>18400</v>
      </c>
      <c r="R10" s="85" t="s">
        <v>850</v>
      </c>
      <c r="S10" s="85">
        <v>2840</v>
      </c>
      <c r="T10" s="85">
        <v>2814</v>
      </c>
      <c r="U10" s="85">
        <v>2797</v>
      </c>
      <c r="V10" s="85">
        <v>2789</v>
      </c>
      <c r="W10" s="85">
        <v>2789</v>
      </c>
      <c r="X10" s="85">
        <v>2789</v>
      </c>
      <c r="Y10" s="85">
        <v>2789</v>
      </c>
      <c r="Z10" s="85">
        <v>2786</v>
      </c>
      <c r="AA10" s="85">
        <v>2794</v>
      </c>
      <c r="AB10" s="85">
        <v>2822</v>
      </c>
      <c r="AC10" s="85">
        <v>2877</v>
      </c>
      <c r="AD10" s="85">
        <v>2878</v>
      </c>
      <c r="AE10" s="85">
        <v>2814</v>
      </c>
      <c r="AJ10" s="141">
        <v>9</v>
      </c>
      <c r="AK10" s="141">
        <v>137</v>
      </c>
      <c r="AL10" s="141">
        <v>26.8</v>
      </c>
      <c r="AM10" s="141">
        <v>2840</v>
      </c>
      <c r="AN10" s="141">
        <v>176</v>
      </c>
      <c r="AO10" s="141">
        <v>436</v>
      </c>
      <c r="AP10" s="141">
        <v>130.1893628747795</v>
      </c>
      <c r="AQ10" s="141">
        <v>100.57591698841701</v>
      </c>
      <c r="AR10" s="141">
        <v>74.881547619047623</v>
      </c>
    </row>
    <row r="11" spans="1:44" ht="35.25" customHeight="1" thickBot="1">
      <c r="A11" s="172"/>
      <c r="B11" s="177"/>
      <c r="C11" s="34" t="s">
        <v>851</v>
      </c>
      <c r="D11" s="87">
        <v>50.7</v>
      </c>
      <c r="E11" s="87">
        <v>34.799999999999997</v>
      </c>
      <c r="F11" s="87">
        <v>24.4</v>
      </c>
      <c r="G11" s="87">
        <v>16.8</v>
      </c>
      <c r="H11" s="87">
        <v>17.399999999999999</v>
      </c>
      <c r="I11" s="87">
        <v>16.3</v>
      </c>
      <c r="J11" s="87">
        <v>18.8</v>
      </c>
      <c r="K11" s="87">
        <v>15.3</v>
      </c>
      <c r="L11" s="87">
        <v>20.100000000000001</v>
      </c>
      <c r="M11" s="87">
        <v>32</v>
      </c>
      <c r="N11" s="87">
        <v>24.7</v>
      </c>
      <c r="O11" s="87">
        <v>57.4</v>
      </c>
      <c r="P11" s="87">
        <v>15.3</v>
      </c>
      <c r="R11" s="85" t="s">
        <v>852</v>
      </c>
      <c r="S11" s="85">
        <v>2796</v>
      </c>
      <c r="T11" s="85">
        <v>2774</v>
      </c>
      <c r="U11" s="85">
        <v>2762</v>
      </c>
      <c r="V11" s="85">
        <v>2751</v>
      </c>
      <c r="W11" s="85">
        <v>2752</v>
      </c>
      <c r="X11" s="85">
        <v>2751</v>
      </c>
      <c r="Y11" s="85">
        <v>2747</v>
      </c>
      <c r="Z11" s="85">
        <v>2743</v>
      </c>
      <c r="AA11" s="85">
        <v>2750</v>
      </c>
      <c r="AB11" s="85">
        <v>2761</v>
      </c>
      <c r="AC11" s="85">
        <v>2785</v>
      </c>
      <c r="AD11" s="85">
        <v>2796</v>
      </c>
      <c r="AE11" s="85">
        <v>2743</v>
      </c>
      <c r="AJ11" s="141">
        <v>10</v>
      </c>
      <c r="AK11" s="141">
        <v>435</v>
      </c>
      <c r="AL11" s="141">
        <v>124</v>
      </c>
      <c r="AM11" s="141">
        <v>2927</v>
      </c>
      <c r="AN11" s="141">
        <v>246</v>
      </c>
      <c r="AO11" s="141">
        <v>483</v>
      </c>
      <c r="AP11" s="141">
        <v>183.5033265338858</v>
      </c>
      <c r="AQ11" s="141">
        <v>128.79323395976621</v>
      </c>
      <c r="AR11" s="141">
        <v>134.3973959060653</v>
      </c>
    </row>
    <row r="12" spans="1:44" ht="35.25" customHeight="1" thickBot="1">
      <c r="A12" s="189" t="s">
        <v>3</v>
      </c>
      <c r="B12" s="191" t="s">
        <v>838</v>
      </c>
      <c r="C12" s="30" t="s">
        <v>839</v>
      </c>
      <c r="D12" s="87">
        <v>201</v>
      </c>
      <c r="E12" s="87">
        <v>163</v>
      </c>
      <c r="F12" s="87">
        <v>143</v>
      </c>
      <c r="G12" s="87">
        <v>138</v>
      </c>
      <c r="H12" s="87">
        <v>144</v>
      </c>
      <c r="I12" s="87">
        <v>140</v>
      </c>
      <c r="J12" s="87">
        <v>134</v>
      </c>
      <c r="K12" s="87">
        <v>140</v>
      </c>
      <c r="L12" s="87">
        <v>176</v>
      </c>
      <c r="M12" s="87">
        <v>246</v>
      </c>
      <c r="N12" s="87">
        <v>303</v>
      </c>
      <c r="O12" s="87">
        <v>263</v>
      </c>
      <c r="P12" s="87">
        <v>183</v>
      </c>
      <c r="R12" s="85" t="s">
        <v>848</v>
      </c>
      <c r="S12" s="85">
        <v>1983</v>
      </c>
      <c r="T12" s="85">
        <v>1983</v>
      </c>
      <c r="U12" s="85">
        <v>1983</v>
      </c>
      <c r="V12" s="85">
        <v>1983</v>
      </c>
      <c r="W12" s="85">
        <v>1983</v>
      </c>
      <c r="X12" s="85">
        <v>1983</v>
      </c>
      <c r="Y12" s="85">
        <v>1977</v>
      </c>
      <c r="Z12" s="85">
        <v>1977</v>
      </c>
      <c r="AA12" s="85">
        <v>1987</v>
      </c>
      <c r="AB12" s="85">
        <v>1987</v>
      </c>
      <c r="AC12" s="85">
        <v>2018</v>
      </c>
      <c r="AD12" s="85">
        <v>1982</v>
      </c>
      <c r="AE12" s="86">
        <v>28338</v>
      </c>
      <c r="AJ12" s="141">
        <v>11</v>
      </c>
      <c r="AK12" s="141">
        <v>708</v>
      </c>
      <c r="AL12" s="141">
        <v>222</v>
      </c>
      <c r="AM12" s="141">
        <v>3000</v>
      </c>
      <c r="AN12" s="141">
        <v>303</v>
      </c>
      <c r="AO12" s="141">
        <v>540</v>
      </c>
      <c r="AP12" s="141">
        <v>234.26196791167729</v>
      </c>
      <c r="AQ12" s="141">
        <v>156.4548078690936</v>
      </c>
      <c r="AR12" s="141">
        <v>226.12203665647789</v>
      </c>
    </row>
    <row r="13" spans="1:44" ht="35.25" customHeight="1">
      <c r="A13" s="171"/>
      <c r="B13" s="174"/>
      <c r="C13" s="32" t="s">
        <v>842</v>
      </c>
      <c r="D13" s="87">
        <v>485</v>
      </c>
      <c r="E13" s="87">
        <v>296</v>
      </c>
      <c r="F13" s="87">
        <v>387</v>
      </c>
      <c r="G13" s="87">
        <v>355</v>
      </c>
      <c r="H13" s="87">
        <v>487</v>
      </c>
      <c r="I13" s="87">
        <v>533</v>
      </c>
      <c r="J13" s="87">
        <v>317</v>
      </c>
      <c r="K13" s="87">
        <v>530</v>
      </c>
      <c r="L13" s="87">
        <v>812</v>
      </c>
      <c r="M13" s="87">
        <v>808</v>
      </c>
      <c r="N13" s="87">
        <v>876</v>
      </c>
      <c r="O13" s="87">
        <v>836</v>
      </c>
      <c r="P13" s="87">
        <v>876</v>
      </c>
      <c r="R13" s="85" t="s">
        <v>853</v>
      </c>
      <c r="S13" s="85" t="s">
        <v>854</v>
      </c>
      <c r="T13" s="85">
        <v>183</v>
      </c>
      <c r="U13" s="85">
        <v>104</v>
      </c>
      <c r="V13" s="85">
        <v>72.599999999999994</v>
      </c>
      <c r="W13" s="85">
        <v>58.9</v>
      </c>
      <c r="X13" s="85">
        <v>78.7</v>
      </c>
      <c r="Y13" s="85">
        <v>81.099999999999994</v>
      </c>
      <c r="Z13" s="85">
        <v>65.400000000000006</v>
      </c>
      <c r="AA13" s="85">
        <v>72</v>
      </c>
      <c r="AB13" s="85">
        <v>137</v>
      </c>
      <c r="AC13" s="85">
        <v>435</v>
      </c>
      <c r="AD13" s="85">
        <v>708</v>
      </c>
      <c r="AE13" s="85">
        <v>443</v>
      </c>
      <c r="AF13" s="85">
        <v>203</v>
      </c>
      <c r="AJ13" s="141">
        <v>12</v>
      </c>
      <c r="AK13" s="141">
        <v>443</v>
      </c>
      <c r="AL13" s="141">
        <v>150</v>
      </c>
      <c r="AM13" s="141">
        <v>2949</v>
      </c>
      <c r="AN13" s="141">
        <v>263</v>
      </c>
      <c r="AO13" s="141">
        <v>510</v>
      </c>
      <c r="AP13" s="141">
        <v>203.38880473691449</v>
      </c>
      <c r="AQ13" s="141">
        <v>129.14302600422079</v>
      </c>
      <c r="AR13" s="141">
        <v>201.7787569026427</v>
      </c>
    </row>
    <row r="14" spans="1:44" ht="35.25" customHeight="1" thickBot="1">
      <c r="A14" s="172"/>
      <c r="B14" s="177"/>
      <c r="C14" s="34" t="s">
        <v>844</v>
      </c>
      <c r="D14" s="87">
        <v>-26</v>
      </c>
      <c r="E14" s="87">
        <v>-28</v>
      </c>
      <c r="F14" s="87">
        <v>-30</v>
      </c>
      <c r="G14" s="87">
        <v>-20</v>
      </c>
      <c r="H14" s="87">
        <v>-29</v>
      </c>
      <c r="I14" s="87">
        <v>-27</v>
      </c>
      <c r="J14" s="87">
        <v>-28</v>
      </c>
      <c r="K14" s="87">
        <v>-21</v>
      </c>
      <c r="L14" s="87">
        <v>-6</v>
      </c>
      <c r="M14" s="87">
        <v>-7</v>
      </c>
      <c r="N14" s="87">
        <v>21</v>
      </c>
      <c r="O14" s="87">
        <v>2</v>
      </c>
      <c r="P14" s="87">
        <v>-30</v>
      </c>
      <c r="R14" s="85" t="s">
        <v>855</v>
      </c>
      <c r="S14" s="85">
        <v>385</v>
      </c>
      <c r="T14" s="85">
        <v>185</v>
      </c>
      <c r="U14" s="85">
        <v>211</v>
      </c>
      <c r="V14" s="85">
        <v>165</v>
      </c>
      <c r="W14" s="85">
        <v>347</v>
      </c>
      <c r="X14" s="85">
        <v>381</v>
      </c>
      <c r="Y14" s="85">
        <v>206</v>
      </c>
      <c r="Z14" s="85">
        <v>293</v>
      </c>
      <c r="AA14" s="85">
        <v>1093</v>
      </c>
      <c r="AB14" s="85">
        <v>3998</v>
      </c>
      <c r="AC14" s="85">
        <v>5046</v>
      </c>
      <c r="AD14" s="85">
        <v>2173</v>
      </c>
      <c r="AE14" s="85">
        <v>1207</v>
      </c>
    </row>
    <row r="15" spans="1:44" ht="35.25" customHeight="1">
      <c r="A15" s="170" t="s">
        <v>4</v>
      </c>
      <c r="B15" s="173" t="s">
        <v>856</v>
      </c>
      <c r="C15" s="36" t="s">
        <v>839</v>
      </c>
      <c r="D15" s="87">
        <v>456</v>
      </c>
      <c r="E15" s="87">
        <v>430</v>
      </c>
      <c r="F15" s="87">
        <v>423</v>
      </c>
      <c r="G15" s="87">
        <v>436</v>
      </c>
      <c r="H15" s="87">
        <v>432</v>
      </c>
      <c r="I15" s="87">
        <v>435</v>
      </c>
      <c r="J15" s="87">
        <v>429</v>
      </c>
      <c r="K15" s="87">
        <v>430</v>
      </c>
      <c r="L15" s="87">
        <v>436</v>
      </c>
      <c r="M15" s="87">
        <v>483</v>
      </c>
      <c r="N15" s="87">
        <v>540</v>
      </c>
      <c r="O15" s="87">
        <v>510</v>
      </c>
      <c r="P15" s="87">
        <v>453</v>
      </c>
      <c r="R15" s="85" t="s">
        <v>857</v>
      </c>
      <c r="S15" s="85">
        <v>1740</v>
      </c>
      <c r="T15" s="85">
        <v>754</v>
      </c>
      <c r="U15" s="85">
        <v>1790</v>
      </c>
      <c r="V15" s="85">
        <v>643</v>
      </c>
      <c r="W15" s="85">
        <v>1690</v>
      </c>
      <c r="X15" s="85">
        <v>3600</v>
      </c>
      <c r="Y15" s="85">
        <v>1000</v>
      </c>
      <c r="Z15" s="85">
        <v>2390</v>
      </c>
      <c r="AA15" s="85">
        <v>11800</v>
      </c>
      <c r="AB15" s="85">
        <v>11400</v>
      </c>
      <c r="AC15" s="85">
        <v>16800</v>
      </c>
      <c r="AD15" s="85">
        <v>18400</v>
      </c>
      <c r="AE15" s="85">
        <v>18400</v>
      </c>
    </row>
    <row r="16" spans="1:44" ht="35.25" customHeight="1">
      <c r="A16" s="171"/>
      <c r="B16" s="174"/>
      <c r="C16" s="32" t="s">
        <v>842</v>
      </c>
      <c r="D16" s="87">
        <v>806</v>
      </c>
      <c r="E16" s="87">
        <v>622</v>
      </c>
      <c r="F16" s="87">
        <v>779</v>
      </c>
      <c r="G16" s="87">
        <v>597</v>
      </c>
      <c r="H16" s="87">
        <v>645</v>
      </c>
      <c r="I16" s="87">
        <v>750</v>
      </c>
      <c r="J16" s="87">
        <v>571</v>
      </c>
      <c r="K16" s="87">
        <v>724</v>
      </c>
      <c r="L16" s="87">
        <v>922</v>
      </c>
      <c r="M16" s="87">
        <v>1002</v>
      </c>
      <c r="N16" s="87">
        <v>1043</v>
      </c>
      <c r="O16" s="87">
        <v>1036</v>
      </c>
      <c r="P16" s="87">
        <v>1043</v>
      </c>
      <c r="R16" s="85" t="s">
        <v>848</v>
      </c>
      <c r="S16" s="85">
        <v>2009</v>
      </c>
      <c r="T16" s="85">
        <v>2017</v>
      </c>
      <c r="U16" s="85">
        <v>2015</v>
      </c>
      <c r="V16" s="85">
        <v>2012</v>
      </c>
      <c r="W16" s="85">
        <v>1986</v>
      </c>
      <c r="X16" s="85">
        <v>2004</v>
      </c>
      <c r="Y16" s="85">
        <v>2010</v>
      </c>
      <c r="Z16" s="85">
        <v>2000</v>
      </c>
      <c r="AA16" s="85">
        <v>2009</v>
      </c>
      <c r="AB16" s="85">
        <v>2020</v>
      </c>
      <c r="AC16" s="85">
        <v>2013</v>
      </c>
      <c r="AD16" s="85">
        <v>1986</v>
      </c>
      <c r="AE16" s="86">
        <v>31747</v>
      </c>
    </row>
    <row r="17" spans="1:33" ht="35.25" customHeight="1">
      <c r="A17" s="171"/>
      <c r="B17" s="175"/>
      <c r="C17" s="32" t="s">
        <v>844</v>
      </c>
      <c r="D17" s="87">
        <v>290</v>
      </c>
      <c r="E17" s="87">
        <v>275</v>
      </c>
      <c r="F17" s="87">
        <v>266</v>
      </c>
      <c r="G17" s="87">
        <v>258</v>
      </c>
      <c r="H17" s="87">
        <v>247</v>
      </c>
      <c r="I17" s="87">
        <v>251</v>
      </c>
      <c r="J17" s="87">
        <v>253</v>
      </c>
      <c r="K17" s="87">
        <v>258</v>
      </c>
      <c r="L17" s="87">
        <v>254</v>
      </c>
      <c r="M17" s="87">
        <v>262</v>
      </c>
      <c r="N17" s="87">
        <v>298</v>
      </c>
      <c r="O17" s="87">
        <v>324</v>
      </c>
      <c r="P17" s="87">
        <v>247</v>
      </c>
      <c r="R17" s="85" t="s">
        <v>858</v>
      </c>
      <c r="S17" s="85">
        <v>118</v>
      </c>
      <c r="T17" s="85">
        <v>73</v>
      </c>
      <c r="U17" s="85">
        <v>49.6</v>
      </c>
      <c r="V17" s="85">
        <v>39.299999999999997</v>
      </c>
      <c r="W17" s="85">
        <v>40.200000000000003</v>
      </c>
      <c r="X17" s="85">
        <v>40.9</v>
      </c>
      <c r="Y17" s="85">
        <v>40.5</v>
      </c>
      <c r="Z17" s="85">
        <v>36.5</v>
      </c>
      <c r="AA17" s="85">
        <v>46.7</v>
      </c>
      <c r="AB17" s="85">
        <v>89.1</v>
      </c>
      <c r="AC17" s="85">
        <v>197</v>
      </c>
      <c r="AD17" s="85">
        <v>194</v>
      </c>
      <c r="AE17" s="85">
        <v>80.3</v>
      </c>
    </row>
    <row r="18" spans="1:33" ht="35.25" customHeight="1">
      <c r="A18" s="171"/>
      <c r="B18" s="176" t="s">
        <v>859</v>
      </c>
      <c r="C18" s="32" t="s">
        <v>847</v>
      </c>
      <c r="D18" s="87">
        <v>47.6</v>
      </c>
      <c r="E18" s="87">
        <v>23.7</v>
      </c>
      <c r="F18" s="87">
        <v>17.8</v>
      </c>
      <c r="G18" s="87">
        <v>13.3</v>
      </c>
      <c r="H18" s="87">
        <v>15</v>
      </c>
      <c r="I18" s="87">
        <v>14.4</v>
      </c>
      <c r="J18" s="87">
        <v>11</v>
      </c>
      <c r="K18" s="87">
        <v>12.5</v>
      </c>
      <c r="L18" s="87">
        <v>26.8</v>
      </c>
      <c r="M18" s="87">
        <v>124</v>
      </c>
      <c r="N18" s="87">
        <v>222</v>
      </c>
      <c r="O18" s="87">
        <v>150</v>
      </c>
      <c r="P18" s="87">
        <v>56.5</v>
      </c>
      <c r="R18" s="85" t="s">
        <v>860</v>
      </c>
      <c r="S18" s="85">
        <v>50.7</v>
      </c>
      <c r="T18" s="85">
        <v>34.799999999999997</v>
      </c>
      <c r="U18" s="85">
        <v>24.4</v>
      </c>
      <c r="V18" s="85">
        <v>16.8</v>
      </c>
      <c r="W18" s="85">
        <v>17.399999999999999</v>
      </c>
      <c r="X18" s="85">
        <v>16.3</v>
      </c>
      <c r="Y18" s="85">
        <v>18.8</v>
      </c>
      <c r="Z18" s="85">
        <v>15.3</v>
      </c>
      <c r="AA18" s="85">
        <v>20.100000000000001</v>
      </c>
      <c r="AB18" s="85">
        <v>32</v>
      </c>
      <c r="AC18" s="85">
        <v>24.7</v>
      </c>
      <c r="AD18" s="85">
        <v>57.4</v>
      </c>
      <c r="AE18" s="85">
        <v>15.3</v>
      </c>
    </row>
    <row r="19" spans="1:33" ht="35.25" customHeight="1">
      <c r="A19" s="171"/>
      <c r="B19" s="174"/>
      <c r="C19" s="32" t="s">
        <v>849</v>
      </c>
      <c r="D19" s="87">
        <v>1200</v>
      </c>
      <c r="E19" s="87">
        <v>325</v>
      </c>
      <c r="F19" s="87">
        <v>1040</v>
      </c>
      <c r="G19" s="87">
        <v>270</v>
      </c>
      <c r="H19" s="87">
        <v>458</v>
      </c>
      <c r="I19" s="87">
        <v>740</v>
      </c>
      <c r="J19" s="87">
        <v>92.8</v>
      </c>
      <c r="K19" s="87">
        <v>587</v>
      </c>
      <c r="L19" s="87">
        <v>2440</v>
      </c>
      <c r="M19" s="87">
        <v>3020</v>
      </c>
      <c r="N19" s="87">
        <v>4290</v>
      </c>
      <c r="O19" s="87">
        <v>3330</v>
      </c>
      <c r="P19" s="87">
        <v>4290</v>
      </c>
      <c r="R19" s="85" t="s">
        <v>848</v>
      </c>
      <c r="S19" s="85">
        <v>2020</v>
      </c>
      <c r="T19" s="85">
        <v>1983</v>
      </c>
      <c r="U19" s="85">
        <v>2014</v>
      </c>
      <c r="V19" s="85">
        <v>1983</v>
      </c>
      <c r="W19" s="85">
        <v>1983</v>
      </c>
      <c r="X19" s="85">
        <v>1998</v>
      </c>
      <c r="Y19" s="85">
        <v>2002</v>
      </c>
      <c r="Z19" s="85">
        <v>1993</v>
      </c>
      <c r="AA19" s="85">
        <v>2018</v>
      </c>
      <c r="AB19" s="85">
        <v>2019</v>
      </c>
      <c r="AC19" s="85">
        <v>2018</v>
      </c>
      <c r="AD19" s="85">
        <v>1982</v>
      </c>
      <c r="AE19" s="86">
        <v>34182</v>
      </c>
    </row>
    <row r="20" spans="1:33" ht="35.25" customHeight="1" thickBot="1">
      <c r="A20" s="172"/>
      <c r="B20" s="177"/>
      <c r="C20" s="34" t="s">
        <v>851</v>
      </c>
      <c r="D20" s="87">
        <v>7.44</v>
      </c>
      <c r="E20" s="87">
        <v>6.92</v>
      </c>
      <c r="F20" s="87">
        <v>4.0999999999999996</v>
      </c>
      <c r="G20" s="87">
        <v>2</v>
      </c>
      <c r="H20" s="87">
        <v>1.7</v>
      </c>
      <c r="I20" s="87">
        <v>2.29</v>
      </c>
      <c r="J20" s="87">
        <v>1.3</v>
      </c>
      <c r="K20" s="87">
        <v>0</v>
      </c>
      <c r="L20" s="87">
        <v>1.3</v>
      </c>
      <c r="M20" s="87">
        <v>4.5</v>
      </c>
      <c r="N20" s="87">
        <v>7.06</v>
      </c>
      <c r="O20" s="87">
        <v>7.93</v>
      </c>
      <c r="P20" s="87">
        <v>0</v>
      </c>
      <c r="R20" s="85" t="s">
        <v>777</v>
      </c>
      <c r="S20" s="85" t="s">
        <v>840</v>
      </c>
      <c r="T20" s="85" t="s">
        <v>841</v>
      </c>
      <c r="U20" s="85">
        <v>201</v>
      </c>
      <c r="V20" s="85">
        <v>163</v>
      </c>
      <c r="W20" s="85">
        <v>143</v>
      </c>
      <c r="X20" s="85">
        <v>138</v>
      </c>
      <c r="Y20" s="85">
        <v>144</v>
      </c>
      <c r="Z20" s="85">
        <v>140</v>
      </c>
      <c r="AA20" s="85">
        <v>134</v>
      </c>
      <c r="AB20" s="85">
        <v>140</v>
      </c>
      <c r="AC20" s="85">
        <v>176</v>
      </c>
      <c r="AD20" s="85">
        <v>246</v>
      </c>
      <c r="AE20" s="85">
        <v>303</v>
      </c>
      <c r="AF20" s="85">
        <v>263</v>
      </c>
      <c r="AG20" s="85">
        <v>183</v>
      </c>
    </row>
    <row r="21" spans="1:33" ht="35.25" customHeight="1">
      <c r="A21" s="189" t="s">
        <v>5</v>
      </c>
      <c r="B21" s="190" t="s">
        <v>861</v>
      </c>
      <c r="C21" s="30" t="s">
        <v>839</v>
      </c>
      <c r="D21" s="138"/>
      <c r="E21" s="138"/>
      <c r="F21" s="138"/>
      <c r="G21" s="138"/>
      <c r="H21" s="138"/>
      <c r="I21" s="138"/>
      <c r="J21" s="138"/>
      <c r="K21" s="138"/>
      <c r="L21" s="37">
        <v>130.1893628747795</v>
      </c>
      <c r="M21" s="37">
        <v>183.5033265338858</v>
      </c>
      <c r="N21" s="37">
        <v>234.26196791167729</v>
      </c>
      <c r="O21" s="37">
        <v>203.38880473691449</v>
      </c>
      <c r="P21" s="31"/>
      <c r="R21" s="85" t="s">
        <v>843</v>
      </c>
      <c r="S21" s="85">
        <v>263</v>
      </c>
      <c r="T21" s="85">
        <v>201</v>
      </c>
      <c r="U21" s="85">
        <v>191</v>
      </c>
      <c r="V21" s="85">
        <v>179</v>
      </c>
      <c r="W21" s="85">
        <v>226</v>
      </c>
      <c r="X21" s="85">
        <v>220</v>
      </c>
      <c r="Y21" s="85">
        <v>187</v>
      </c>
      <c r="Z21" s="85">
        <v>208</v>
      </c>
      <c r="AA21" s="85">
        <v>310</v>
      </c>
      <c r="AB21" s="85">
        <v>533</v>
      </c>
      <c r="AC21" s="85">
        <v>599</v>
      </c>
      <c r="AD21" s="85">
        <v>421</v>
      </c>
      <c r="AE21" s="85">
        <v>295</v>
      </c>
    </row>
    <row r="22" spans="1:33" ht="35.25" customHeight="1">
      <c r="A22" s="171"/>
      <c r="B22" s="174"/>
      <c r="C22" s="32" t="s">
        <v>842</v>
      </c>
      <c r="D22" s="27"/>
      <c r="E22" s="27"/>
      <c r="F22" s="27"/>
      <c r="G22" s="27"/>
      <c r="H22" s="27"/>
      <c r="I22" s="27"/>
      <c r="J22" s="27"/>
      <c r="K22" s="27"/>
      <c r="L22" s="27">
        <v>537</v>
      </c>
      <c r="M22" s="27">
        <v>570</v>
      </c>
      <c r="N22" s="27">
        <v>603</v>
      </c>
      <c r="O22" s="27">
        <v>599</v>
      </c>
      <c r="P22" s="33"/>
      <c r="R22" s="85" t="s">
        <v>845</v>
      </c>
      <c r="S22" s="85">
        <v>485</v>
      </c>
      <c r="T22" s="85">
        <v>296</v>
      </c>
      <c r="U22" s="85">
        <v>387</v>
      </c>
      <c r="V22" s="85">
        <v>355</v>
      </c>
      <c r="W22" s="85">
        <v>487</v>
      </c>
      <c r="X22" s="85">
        <v>533</v>
      </c>
      <c r="Y22" s="85">
        <v>317</v>
      </c>
      <c r="Z22" s="85">
        <v>530</v>
      </c>
      <c r="AA22" s="85">
        <v>812</v>
      </c>
      <c r="AB22" s="85">
        <v>808</v>
      </c>
      <c r="AC22" s="85">
        <v>876</v>
      </c>
      <c r="AD22" s="85">
        <v>836</v>
      </c>
      <c r="AE22" s="85">
        <v>876</v>
      </c>
    </row>
    <row r="23" spans="1:33" ht="35.25" customHeight="1" thickBot="1">
      <c r="A23" s="172"/>
      <c r="B23" s="175"/>
      <c r="C23" s="32" t="s">
        <v>844</v>
      </c>
      <c r="D23" s="27"/>
      <c r="E23" s="27"/>
      <c r="F23" s="27"/>
      <c r="G23" s="27"/>
      <c r="H23" s="27"/>
      <c r="I23" s="27"/>
      <c r="J23" s="27"/>
      <c r="K23" s="27"/>
      <c r="L23" s="27">
        <v>28</v>
      </c>
      <c r="M23" s="27">
        <v>30</v>
      </c>
      <c r="N23" s="27">
        <v>47</v>
      </c>
      <c r="O23" s="27">
        <v>41</v>
      </c>
      <c r="P23" s="33"/>
      <c r="R23" s="85" t="s">
        <v>848</v>
      </c>
      <c r="S23" s="85">
        <v>2009</v>
      </c>
      <c r="T23" s="85">
        <v>2017</v>
      </c>
      <c r="U23" s="85">
        <v>1994</v>
      </c>
      <c r="V23" s="85">
        <v>1999</v>
      </c>
      <c r="W23" s="85">
        <v>1986</v>
      </c>
      <c r="X23" s="85">
        <v>2004</v>
      </c>
      <c r="Y23" s="85">
        <v>2010</v>
      </c>
      <c r="Z23" s="85">
        <v>2000</v>
      </c>
      <c r="AA23" s="85">
        <v>2009</v>
      </c>
      <c r="AB23" s="85">
        <v>2003</v>
      </c>
      <c r="AC23" s="85">
        <v>2013</v>
      </c>
      <c r="AD23" s="85">
        <v>1999</v>
      </c>
      <c r="AE23" s="86">
        <v>41579</v>
      </c>
    </row>
    <row r="24" spans="1:33" ht="35.25" customHeight="1">
      <c r="A24" s="189" t="s">
        <v>742</v>
      </c>
      <c r="B24" s="190" t="s">
        <v>856</v>
      </c>
      <c r="C24" s="30" t="s">
        <v>839</v>
      </c>
      <c r="D24" s="138"/>
      <c r="E24" s="138"/>
      <c r="F24" s="138"/>
      <c r="G24" s="138"/>
      <c r="H24" s="138"/>
      <c r="I24" s="138"/>
      <c r="J24" s="138"/>
      <c r="K24" s="138"/>
      <c r="L24" s="37">
        <v>100.57591698841701</v>
      </c>
      <c r="M24" s="37">
        <v>128.79323395976621</v>
      </c>
      <c r="N24" s="37">
        <v>156.4548078690936</v>
      </c>
      <c r="O24" s="37">
        <v>129.14302600422079</v>
      </c>
      <c r="P24" s="31"/>
      <c r="R24" s="85" t="s">
        <v>850</v>
      </c>
      <c r="S24" s="85">
        <v>171</v>
      </c>
      <c r="T24" s="85">
        <v>143</v>
      </c>
      <c r="U24" s="85">
        <v>126</v>
      </c>
      <c r="V24" s="85">
        <v>121</v>
      </c>
      <c r="W24" s="85">
        <v>115</v>
      </c>
      <c r="X24" s="85">
        <v>115</v>
      </c>
      <c r="Y24" s="85">
        <v>111</v>
      </c>
      <c r="Z24" s="85">
        <v>111</v>
      </c>
      <c r="AA24" s="85">
        <v>132</v>
      </c>
      <c r="AB24" s="85">
        <v>163</v>
      </c>
      <c r="AC24" s="85">
        <v>209</v>
      </c>
      <c r="AD24" s="85">
        <v>203</v>
      </c>
      <c r="AE24" s="85">
        <v>143</v>
      </c>
    </row>
    <row r="25" spans="1:33" ht="35.25" customHeight="1">
      <c r="A25" s="171"/>
      <c r="B25" s="174"/>
      <c r="C25" s="32" t="s">
        <v>842</v>
      </c>
      <c r="D25" s="27"/>
      <c r="E25" s="27"/>
      <c r="F25" s="27"/>
      <c r="G25" s="27"/>
      <c r="H25" s="27"/>
      <c r="I25" s="27"/>
      <c r="J25" s="27"/>
      <c r="K25" s="27"/>
      <c r="L25" s="27">
        <v>628</v>
      </c>
      <c r="M25" s="27">
        <v>507</v>
      </c>
      <c r="N25" s="27">
        <v>583</v>
      </c>
      <c r="O25" s="27">
        <v>515</v>
      </c>
      <c r="P25" s="33"/>
      <c r="R25" s="85" t="s">
        <v>852</v>
      </c>
      <c r="S25" s="85">
        <v>-26</v>
      </c>
      <c r="T25" s="85">
        <v>-28</v>
      </c>
      <c r="U25" s="85">
        <v>-30</v>
      </c>
      <c r="V25" s="85">
        <v>-20</v>
      </c>
      <c r="W25" s="85">
        <v>-29</v>
      </c>
      <c r="X25" s="85">
        <v>-27</v>
      </c>
      <c r="Y25" s="85">
        <v>-28</v>
      </c>
      <c r="Z25" s="85">
        <v>-21</v>
      </c>
      <c r="AA25" s="85">
        <v>-6</v>
      </c>
      <c r="AB25" s="85">
        <v>-7</v>
      </c>
      <c r="AC25" s="85">
        <v>21</v>
      </c>
      <c r="AD25" s="85">
        <v>2</v>
      </c>
      <c r="AE25" s="85">
        <v>-30</v>
      </c>
    </row>
    <row r="26" spans="1:33" ht="35.25" customHeight="1" thickBot="1">
      <c r="A26" s="172"/>
      <c r="B26" s="175"/>
      <c r="C26" s="32" t="s">
        <v>844</v>
      </c>
      <c r="D26" s="27"/>
      <c r="E26" s="27"/>
      <c r="F26" s="27"/>
      <c r="G26" s="27"/>
      <c r="H26" s="27"/>
      <c r="I26" s="27"/>
      <c r="J26" s="27"/>
      <c r="K26" s="27"/>
      <c r="L26" s="27">
        <v>20</v>
      </c>
      <c r="M26" s="27">
        <v>23</v>
      </c>
      <c r="N26" s="27">
        <v>39</v>
      </c>
      <c r="O26" s="27">
        <v>68</v>
      </c>
      <c r="P26" s="33"/>
      <c r="R26" s="85" t="s">
        <v>848</v>
      </c>
      <c r="S26" s="85">
        <v>2020</v>
      </c>
      <c r="T26" s="85">
        <v>2020</v>
      </c>
      <c r="U26" s="85">
        <v>2020</v>
      </c>
      <c r="V26" s="85">
        <v>2020</v>
      </c>
      <c r="W26" s="85">
        <v>2020</v>
      </c>
      <c r="X26" s="85">
        <v>2020</v>
      </c>
      <c r="Y26" s="85">
        <v>2020</v>
      </c>
      <c r="Z26" s="85">
        <v>2020</v>
      </c>
      <c r="AA26" s="85">
        <v>2019</v>
      </c>
      <c r="AB26" s="85">
        <v>2019</v>
      </c>
      <c r="AC26" s="85">
        <v>2018</v>
      </c>
      <c r="AD26" s="85">
        <v>2019</v>
      </c>
      <c r="AE26" s="86">
        <v>43891</v>
      </c>
    </row>
    <row r="27" spans="1:33" ht="35.25" customHeight="1">
      <c r="A27" s="189" t="s">
        <v>7</v>
      </c>
      <c r="B27" s="191" t="s">
        <v>862</v>
      </c>
      <c r="C27" s="30" t="s">
        <v>839</v>
      </c>
      <c r="D27" s="138"/>
      <c r="E27" s="138"/>
      <c r="F27" s="138"/>
      <c r="G27" s="138"/>
      <c r="H27" s="138"/>
      <c r="I27" s="138"/>
      <c r="J27" s="138"/>
      <c r="K27" s="138"/>
      <c r="L27" s="37">
        <v>74.881547619047623</v>
      </c>
      <c r="M27" s="37">
        <v>134.3973959060653</v>
      </c>
      <c r="N27" s="37">
        <v>226.12203665647789</v>
      </c>
      <c r="O27" s="37">
        <v>201.7787569026427</v>
      </c>
      <c r="P27" s="31"/>
    </row>
    <row r="28" spans="1:33" ht="35.25" customHeight="1">
      <c r="A28" s="171"/>
      <c r="B28" s="174"/>
      <c r="C28" s="32" t="s">
        <v>842</v>
      </c>
      <c r="D28" s="27"/>
      <c r="E28" s="27"/>
      <c r="F28" s="27"/>
      <c r="G28" s="27"/>
      <c r="H28" s="27"/>
      <c r="I28" s="27"/>
      <c r="J28" s="27"/>
      <c r="K28" s="27"/>
      <c r="L28" s="27">
        <v>609</v>
      </c>
      <c r="M28" s="27">
        <v>624</v>
      </c>
      <c r="N28" s="27">
        <v>646</v>
      </c>
      <c r="O28" s="27">
        <v>622</v>
      </c>
      <c r="P28" s="33"/>
      <c r="R28" s="84" t="s">
        <v>834</v>
      </c>
      <c r="S28" s="84" t="s">
        <v>835</v>
      </c>
      <c r="T28" s="84" t="s">
        <v>836</v>
      </c>
      <c r="U28" s="84" t="s">
        <v>837</v>
      </c>
      <c r="V28" s="84" t="s">
        <v>833</v>
      </c>
    </row>
    <row r="29" spans="1:33" ht="35.25" customHeight="1" thickBot="1">
      <c r="A29" s="172"/>
      <c r="B29" s="177"/>
      <c r="C29" s="34" t="s">
        <v>844</v>
      </c>
      <c r="D29" s="136"/>
      <c r="E29" s="136"/>
      <c r="F29" s="136"/>
      <c r="G29" s="136"/>
      <c r="H29" s="136"/>
      <c r="I29" s="136"/>
      <c r="J29" s="136"/>
      <c r="K29" s="136"/>
      <c r="L29" s="136">
        <v>35</v>
      </c>
      <c r="M29" s="136">
        <v>50</v>
      </c>
      <c r="N29" s="136">
        <v>88</v>
      </c>
      <c r="O29" s="136">
        <v>45</v>
      </c>
      <c r="P29" s="35"/>
      <c r="R29" s="84" t="s">
        <v>803</v>
      </c>
      <c r="S29" s="84" t="s">
        <v>804</v>
      </c>
      <c r="T29" s="84" t="s">
        <v>805</v>
      </c>
      <c r="U29" s="84" t="s">
        <v>806</v>
      </c>
      <c r="V29" s="84" t="s">
        <v>807</v>
      </c>
      <c r="W29" s="84" t="s">
        <v>808</v>
      </c>
      <c r="X29" s="84" t="s">
        <v>809</v>
      </c>
      <c r="Y29" s="84" t="s">
        <v>810</v>
      </c>
      <c r="Z29" s="84" t="s">
        <v>811</v>
      </c>
      <c r="AA29" s="84" t="s">
        <v>812</v>
      </c>
      <c r="AB29" s="84" t="s">
        <v>813</v>
      </c>
      <c r="AC29" s="84" t="s">
        <v>814</v>
      </c>
    </row>
    <row r="30" spans="1:33" ht="31.5" customHeight="1">
      <c r="R30" s="85" t="s">
        <v>4</v>
      </c>
      <c r="S30" s="85" t="s">
        <v>863</v>
      </c>
      <c r="T30" s="85" t="s">
        <v>841</v>
      </c>
      <c r="U30" s="85">
        <v>456</v>
      </c>
      <c r="V30" s="85">
        <v>430</v>
      </c>
      <c r="W30" s="85">
        <v>423</v>
      </c>
      <c r="X30" s="85">
        <v>436</v>
      </c>
      <c r="Y30" s="85">
        <v>432</v>
      </c>
      <c r="Z30" s="85">
        <v>435</v>
      </c>
      <c r="AA30" s="85">
        <v>429</v>
      </c>
      <c r="AB30" s="85">
        <v>430</v>
      </c>
      <c r="AC30" s="85">
        <v>436</v>
      </c>
      <c r="AD30" s="85">
        <v>483</v>
      </c>
      <c r="AE30" s="85">
        <v>540</v>
      </c>
      <c r="AF30" s="85">
        <v>510</v>
      </c>
      <c r="AG30" s="85">
        <v>453</v>
      </c>
    </row>
    <row r="31" spans="1:33" ht="31.5" customHeight="1">
      <c r="R31" s="85" t="s">
        <v>843</v>
      </c>
      <c r="S31" s="85">
        <v>525</v>
      </c>
      <c r="T31" s="85">
        <v>464</v>
      </c>
      <c r="U31" s="85">
        <v>467</v>
      </c>
      <c r="V31" s="85">
        <v>462</v>
      </c>
      <c r="W31" s="85">
        <v>490</v>
      </c>
      <c r="X31" s="85">
        <v>489</v>
      </c>
      <c r="Y31" s="85">
        <v>468</v>
      </c>
      <c r="Z31" s="85">
        <v>477</v>
      </c>
      <c r="AA31" s="85">
        <v>555</v>
      </c>
      <c r="AB31" s="85">
        <v>769</v>
      </c>
      <c r="AC31" s="85">
        <v>842</v>
      </c>
      <c r="AD31" s="85">
        <v>674</v>
      </c>
      <c r="AE31" s="85">
        <v>557</v>
      </c>
    </row>
    <row r="32" spans="1:33" ht="31.5" customHeight="1">
      <c r="R32" s="85" t="s">
        <v>845</v>
      </c>
      <c r="S32" s="85">
        <v>806</v>
      </c>
      <c r="T32" s="85">
        <v>622</v>
      </c>
      <c r="U32" s="85">
        <v>779</v>
      </c>
      <c r="V32" s="85">
        <v>597</v>
      </c>
      <c r="W32" s="85">
        <v>645</v>
      </c>
      <c r="X32" s="85">
        <v>750</v>
      </c>
      <c r="Y32" s="85">
        <v>571</v>
      </c>
      <c r="Z32" s="85">
        <v>724</v>
      </c>
      <c r="AA32" s="85">
        <v>922</v>
      </c>
      <c r="AB32" s="85">
        <v>1002</v>
      </c>
      <c r="AC32" s="85">
        <v>1043</v>
      </c>
      <c r="AD32" s="85">
        <v>1036</v>
      </c>
      <c r="AE32" s="85">
        <v>1043</v>
      </c>
    </row>
    <row r="33" spans="18:32">
      <c r="R33" s="85" t="s">
        <v>848</v>
      </c>
      <c r="S33" s="85">
        <v>2009</v>
      </c>
      <c r="T33" s="85">
        <v>1987</v>
      </c>
      <c r="U33" s="85">
        <v>2015</v>
      </c>
      <c r="V33" s="85">
        <v>1999</v>
      </c>
      <c r="W33" s="85">
        <v>1986</v>
      </c>
      <c r="X33" s="85">
        <v>2004</v>
      </c>
      <c r="Y33" s="85">
        <v>1978</v>
      </c>
      <c r="Z33" s="85">
        <v>2000</v>
      </c>
      <c r="AA33" s="85">
        <v>2009</v>
      </c>
      <c r="AB33" s="85">
        <v>2003</v>
      </c>
      <c r="AC33" s="85">
        <v>2013</v>
      </c>
      <c r="AD33" s="85">
        <v>1999</v>
      </c>
      <c r="AE33" s="86">
        <v>41579</v>
      </c>
    </row>
    <row r="34" spans="18:32" ht="31.5" customHeight="1">
      <c r="R34" s="85" t="s">
        <v>850</v>
      </c>
      <c r="S34" s="85">
        <v>431</v>
      </c>
      <c r="T34" s="85">
        <v>417</v>
      </c>
      <c r="U34" s="85">
        <v>411</v>
      </c>
      <c r="V34" s="85">
        <v>408</v>
      </c>
      <c r="W34" s="85">
        <v>409</v>
      </c>
      <c r="X34" s="85">
        <v>414</v>
      </c>
      <c r="Y34" s="85">
        <v>413</v>
      </c>
      <c r="Z34" s="85">
        <v>410</v>
      </c>
      <c r="AA34" s="85">
        <v>404</v>
      </c>
      <c r="AB34" s="85">
        <v>410</v>
      </c>
      <c r="AC34" s="85">
        <v>450</v>
      </c>
      <c r="AD34" s="85">
        <v>455</v>
      </c>
      <c r="AE34" s="85">
        <v>419</v>
      </c>
    </row>
    <row r="35" spans="18:32" ht="31.5" customHeight="1">
      <c r="R35" s="85" t="s">
        <v>852</v>
      </c>
      <c r="S35" s="85">
        <v>290</v>
      </c>
      <c r="T35" s="85">
        <v>275</v>
      </c>
      <c r="U35" s="85">
        <v>266</v>
      </c>
      <c r="V35" s="85">
        <v>258</v>
      </c>
      <c r="W35" s="85">
        <v>247</v>
      </c>
      <c r="X35" s="85">
        <v>251</v>
      </c>
      <c r="Y35" s="85">
        <v>253</v>
      </c>
      <c r="Z35" s="85">
        <v>258</v>
      </c>
      <c r="AA35" s="85">
        <v>254</v>
      </c>
      <c r="AB35" s="85">
        <v>262</v>
      </c>
      <c r="AC35" s="85">
        <v>298</v>
      </c>
      <c r="AD35" s="85">
        <v>324</v>
      </c>
      <c r="AE35" s="85">
        <v>247</v>
      </c>
    </row>
    <row r="36" spans="18:32">
      <c r="R36" s="85" t="s">
        <v>848</v>
      </c>
      <c r="S36" s="85">
        <v>2020</v>
      </c>
      <c r="T36" s="85">
        <v>2020</v>
      </c>
      <c r="U36" s="85">
        <v>2020</v>
      </c>
      <c r="V36" s="85">
        <v>2020</v>
      </c>
      <c r="W36" s="85">
        <v>2020</v>
      </c>
      <c r="X36" s="85">
        <v>2020</v>
      </c>
      <c r="Y36" s="85">
        <v>2020</v>
      </c>
      <c r="Z36" s="85">
        <v>2019</v>
      </c>
      <c r="AA36" s="85">
        <v>2019</v>
      </c>
      <c r="AB36" s="85">
        <v>2019</v>
      </c>
      <c r="AC36" s="85">
        <v>2018</v>
      </c>
      <c r="AD36" s="85">
        <v>2019</v>
      </c>
      <c r="AE36" s="86">
        <v>43952</v>
      </c>
    </row>
    <row r="37" spans="18:32" ht="31.5" customHeight="1">
      <c r="R37" s="85" t="s">
        <v>864</v>
      </c>
      <c r="S37" s="85" t="s">
        <v>854</v>
      </c>
      <c r="T37" s="85">
        <v>47.6</v>
      </c>
      <c r="U37" s="85">
        <v>23.7</v>
      </c>
      <c r="V37" s="85">
        <v>17.8</v>
      </c>
      <c r="W37" s="85">
        <v>13.3</v>
      </c>
      <c r="X37" s="85">
        <v>15</v>
      </c>
      <c r="Y37" s="85">
        <v>14.4</v>
      </c>
      <c r="Z37" s="85">
        <v>11</v>
      </c>
      <c r="AA37" s="85">
        <v>12.5</v>
      </c>
      <c r="AB37" s="85">
        <v>26.8</v>
      </c>
      <c r="AC37" s="85">
        <v>124</v>
      </c>
      <c r="AD37" s="85">
        <v>222</v>
      </c>
      <c r="AE37" s="85">
        <v>150</v>
      </c>
      <c r="AF37" s="85">
        <v>56.5</v>
      </c>
    </row>
    <row r="38" spans="18:32" ht="31.5" customHeight="1">
      <c r="R38" s="85" t="s">
        <v>855</v>
      </c>
      <c r="S38" s="85">
        <v>158</v>
      </c>
      <c r="T38" s="85">
        <v>58.9</v>
      </c>
      <c r="U38" s="85">
        <v>79.599999999999994</v>
      </c>
      <c r="V38" s="85">
        <v>35.799999999999997</v>
      </c>
      <c r="W38" s="85">
        <v>74.099999999999994</v>
      </c>
      <c r="X38" s="85">
        <v>69</v>
      </c>
      <c r="Y38" s="85">
        <v>27.9</v>
      </c>
      <c r="Z38" s="85">
        <v>49.3</v>
      </c>
      <c r="AA38" s="85">
        <v>269</v>
      </c>
      <c r="AB38" s="85">
        <v>1211</v>
      </c>
      <c r="AC38" s="85">
        <v>1676</v>
      </c>
      <c r="AD38" s="85">
        <v>812</v>
      </c>
      <c r="AE38" s="85">
        <v>377</v>
      </c>
    </row>
    <row r="39" spans="18:32" ht="31.5" customHeight="1">
      <c r="R39" s="85" t="s">
        <v>857</v>
      </c>
      <c r="S39" s="85">
        <v>1200</v>
      </c>
      <c r="T39" s="85">
        <v>325</v>
      </c>
      <c r="U39" s="85">
        <v>1040</v>
      </c>
      <c r="V39" s="85">
        <v>270</v>
      </c>
      <c r="W39" s="85">
        <v>458</v>
      </c>
      <c r="X39" s="85">
        <v>740</v>
      </c>
      <c r="Y39" s="85">
        <v>92.8</v>
      </c>
      <c r="Z39" s="85">
        <v>587</v>
      </c>
      <c r="AA39" s="85">
        <v>2440</v>
      </c>
      <c r="AB39" s="85">
        <v>3020</v>
      </c>
      <c r="AC39" s="85">
        <v>4290</v>
      </c>
      <c r="AD39" s="85">
        <v>3330</v>
      </c>
      <c r="AE39" s="85">
        <v>4290</v>
      </c>
    </row>
    <row r="40" spans="18:32">
      <c r="R40" s="85" t="s">
        <v>848</v>
      </c>
      <c r="S40" s="85">
        <v>2009</v>
      </c>
      <c r="T40" s="85">
        <v>1987</v>
      </c>
      <c r="U40" s="85">
        <v>2015</v>
      </c>
      <c r="V40" s="85">
        <v>1999</v>
      </c>
      <c r="W40" s="85">
        <v>1986</v>
      </c>
      <c r="X40" s="85">
        <v>2004</v>
      </c>
      <c r="Y40" s="85">
        <v>2010</v>
      </c>
      <c r="Z40" s="85">
        <v>2000</v>
      </c>
      <c r="AA40" s="85">
        <v>2009</v>
      </c>
      <c r="AB40" s="85">
        <v>2003</v>
      </c>
      <c r="AC40" s="85">
        <v>1987</v>
      </c>
      <c r="AD40" s="85">
        <v>1999</v>
      </c>
      <c r="AE40" s="86">
        <v>32082</v>
      </c>
    </row>
    <row r="41" spans="18:32" ht="31.5" customHeight="1">
      <c r="R41" s="85" t="s">
        <v>858</v>
      </c>
      <c r="S41" s="85">
        <v>24.6</v>
      </c>
      <c r="T41" s="85">
        <v>16.2</v>
      </c>
      <c r="U41" s="85">
        <v>11.5</v>
      </c>
      <c r="V41" s="85">
        <v>8.9499999999999993</v>
      </c>
      <c r="W41" s="85">
        <v>8.02</v>
      </c>
      <c r="X41" s="85">
        <v>8.39</v>
      </c>
      <c r="Y41" s="85">
        <v>7.99</v>
      </c>
      <c r="Z41" s="85">
        <v>7.7</v>
      </c>
      <c r="AA41" s="85">
        <v>8.82</v>
      </c>
      <c r="AB41" s="85">
        <v>14.3</v>
      </c>
      <c r="AC41" s="85">
        <v>42.8</v>
      </c>
      <c r="AD41" s="85">
        <v>46.9</v>
      </c>
      <c r="AE41" s="85">
        <v>17.2</v>
      </c>
    </row>
    <row r="42" spans="18:32" ht="31.5" customHeight="1">
      <c r="R42" s="85" t="s">
        <v>860</v>
      </c>
      <c r="S42" s="85">
        <v>7.44</v>
      </c>
      <c r="T42" s="85">
        <v>6.92</v>
      </c>
      <c r="U42" s="85">
        <v>4.0999999999999996</v>
      </c>
      <c r="V42" s="85">
        <v>2</v>
      </c>
      <c r="W42" s="85">
        <v>1.7</v>
      </c>
      <c r="X42" s="85">
        <v>2.29</v>
      </c>
      <c r="Y42" s="85">
        <v>1.3</v>
      </c>
      <c r="Z42" s="85">
        <v>0</v>
      </c>
      <c r="AA42" s="85">
        <v>1.3</v>
      </c>
      <c r="AB42" s="85">
        <v>4.5</v>
      </c>
      <c r="AC42" s="85">
        <v>7.06</v>
      </c>
      <c r="AD42" s="85">
        <v>7.93</v>
      </c>
      <c r="AE42" s="85">
        <v>0</v>
      </c>
    </row>
    <row r="43" spans="18:32">
      <c r="R43" s="85" t="s">
        <v>848</v>
      </c>
      <c r="S43" s="85">
        <v>2020</v>
      </c>
      <c r="T43" s="85">
        <v>2020</v>
      </c>
      <c r="U43" s="85">
        <v>1995</v>
      </c>
      <c r="V43" s="85">
        <v>1983</v>
      </c>
      <c r="W43" s="85">
        <v>1983</v>
      </c>
      <c r="X43" s="85">
        <v>1983</v>
      </c>
      <c r="Y43" s="85">
        <v>1985</v>
      </c>
      <c r="Z43" s="85">
        <v>1993</v>
      </c>
      <c r="AA43" s="85">
        <v>1985</v>
      </c>
      <c r="AB43" s="85">
        <v>1983</v>
      </c>
      <c r="AC43" s="85">
        <v>2015</v>
      </c>
      <c r="AD43" s="85">
        <v>2012</v>
      </c>
      <c r="AE43" s="86">
        <v>34182</v>
      </c>
    </row>
  </sheetData>
  <mergeCells count="22">
    <mergeCell ref="A21:A23"/>
    <mergeCell ref="B21:B23"/>
    <mergeCell ref="A24:A26"/>
    <mergeCell ref="B24:B26"/>
    <mergeCell ref="A27:A29"/>
    <mergeCell ref="B27:B29"/>
    <mergeCell ref="A15:A20"/>
    <mergeCell ref="B15:B17"/>
    <mergeCell ref="B18:B20"/>
    <mergeCell ref="A1:E1"/>
    <mergeCell ref="A2:P2"/>
    <mergeCell ref="A3:P3"/>
    <mergeCell ref="A4:A5"/>
    <mergeCell ref="B4:B5"/>
    <mergeCell ref="C4:C5"/>
    <mergeCell ref="D4:O4"/>
    <mergeCell ref="P4:P5"/>
    <mergeCell ref="A6:A11"/>
    <mergeCell ref="B6:B8"/>
    <mergeCell ref="B9:B11"/>
    <mergeCell ref="A12:A14"/>
    <mergeCell ref="B12:B14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D810"/>
  <sheetViews>
    <sheetView workbookViewId="0">
      <selection activeCell="D133" sqref="D133"/>
    </sheetView>
  </sheetViews>
  <sheetFormatPr defaultColWidth="8.85546875" defaultRowHeight="15"/>
  <cols>
    <col min="1" max="1" width="8.85546875" style="135" customWidth="1"/>
    <col min="2" max="2" width="10.42578125" style="135" bestFit="1" customWidth="1"/>
    <col min="3" max="3" width="4" style="135" bestFit="1" customWidth="1"/>
    <col min="4" max="4" width="7.5703125" style="135" bestFit="1" customWidth="1"/>
    <col min="5" max="187" width="8.85546875" style="135" customWidth="1"/>
    <col min="188" max="16384" width="8.85546875" style="135"/>
  </cols>
  <sheetData>
    <row r="1" spans="1:4">
      <c r="A1" s="135" t="s">
        <v>822</v>
      </c>
      <c r="B1" s="135" t="s">
        <v>799</v>
      </c>
      <c r="C1" s="135" t="s">
        <v>824</v>
      </c>
      <c r="D1" s="135" t="s">
        <v>865</v>
      </c>
    </row>
    <row r="2" spans="1:4" ht="16.5" customHeight="1">
      <c r="A2">
        <v>2780</v>
      </c>
      <c r="B2">
        <v>25.3</v>
      </c>
      <c r="C2" s="135">
        <v>229</v>
      </c>
      <c r="D2" s="135">
        <v>5.62</v>
      </c>
    </row>
    <row r="3" spans="1:4">
      <c r="A3">
        <v>2781</v>
      </c>
      <c r="B3">
        <v>25.8</v>
      </c>
      <c r="C3" s="135">
        <v>230</v>
      </c>
      <c r="D3" s="135">
        <v>5.64</v>
      </c>
    </row>
    <row r="4" spans="1:4" ht="15.75" customHeight="1">
      <c r="A4">
        <v>2782</v>
      </c>
      <c r="B4">
        <v>27.5</v>
      </c>
      <c r="C4" s="135">
        <v>231</v>
      </c>
      <c r="D4" s="135">
        <v>5.66</v>
      </c>
    </row>
    <row r="5" spans="1:4">
      <c r="A5">
        <v>2783</v>
      </c>
      <c r="B5">
        <v>28.2</v>
      </c>
      <c r="C5" s="135">
        <v>232</v>
      </c>
      <c r="D5" s="135">
        <v>5.68</v>
      </c>
    </row>
    <row r="6" spans="1:4">
      <c r="A6">
        <v>2784</v>
      </c>
      <c r="B6">
        <v>28.9</v>
      </c>
      <c r="C6" s="135">
        <v>233</v>
      </c>
      <c r="D6" s="135">
        <v>5.71</v>
      </c>
    </row>
    <row r="7" spans="1:4">
      <c r="A7">
        <v>2785</v>
      </c>
      <c r="B7">
        <v>29.6</v>
      </c>
      <c r="C7" s="135">
        <v>234</v>
      </c>
      <c r="D7" s="135">
        <v>5.73</v>
      </c>
    </row>
    <row r="8" spans="1:4">
      <c r="A8">
        <v>2786</v>
      </c>
      <c r="B8">
        <v>30.4</v>
      </c>
      <c r="C8" s="135">
        <v>235</v>
      </c>
      <c r="D8" s="135">
        <v>5.75</v>
      </c>
    </row>
    <row r="9" spans="1:4">
      <c r="A9">
        <v>2787</v>
      </c>
      <c r="B9">
        <v>31.2</v>
      </c>
      <c r="C9" s="135">
        <v>236</v>
      </c>
      <c r="D9" s="135">
        <v>5.77</v>
      </c>
    </row>
    <row r="10" spans="1:4">
      <c r="A10">
        <v>2788</v>
      </c>
      <c r="B10">
        <v>32</v>
      </c>
      <c r="C10" s="135">
        <v>237</v>
      </c>
      <c r="D10" s="135">
        <v>5.79</v>
      </c>
    </row>
    <row r="11" spans="1:4">
      <c r="A11">
        <v>2789</v>
      </c>
      <c r="B11">
        <v>32.9</v>
      </c>
      <c r="C11" s="135">
        <v>238</v>
      </c>
      <c r="D11" s="135">
        <v>5.82</v>
      </c>
    </row>
    <row r="12" spans="1:4">
      <c r="A12">
        <v>2790</v>
      </c>
      <c r="B12">
        <v>33.700000000000003</v>
      </c>
      <c r="C12" s="135">
        <v>239</v>
      </c>
      <c r="D12" s="135">
        <v>5.84</v>
      </c>
    </row>
    <row r="13" spans="1:4">
      <c r="A13">
        <v>2791</v>
      </c>
      <c r="B13">
        <v>34.6</v>
      </c>
      <c r="C13" s="135">
        <v>240</v>
      </c>
      <c r="D13" s="135">
        <v>5.86</v>
      </c>
    </row>
    <row r="14" spans="1:4">
      <c r="A14">
        <v>2792</v>
      </c>
      <c r="B14">
        <v>35.5</v>
      </c>
      <c r="C14" s="135">
        <v>241</v>
      </c>
      <c r="D14" s="135">
        <v>5.88</v>
      </c>
    </row>
    <row r="15" spans="1:4">
      <c r="A15">
        <v>2793</v>
      </c>
      <c r="B15">
        <v>36.5</v>
      </c>
      <c r="C15" s="135">
        <v>242</v>
      </c>
      <c r="D15" s="135">
        <v>5.9</v>
      </c>
    </row>
    <row r="16" spans="1:4">
      <c r="A16">
        <v>2794</v>
      </c>
      <c r="B16">
        <v>37.5</v>
      </c>
      <c r="C16" s="135">
        <v>243</v>
      </c>
      <c r="D16" s="135">
        <v>5.93</v>
      </c>
    </row>
    <row r="17" spans="1:4">
      <c r="A17">
        <v>2795</v>
      </c>
      <c r="B17">
        <v>38.5</v>
      </c>
      <c r="C17" s="135">
        <v>244</v>
      </c>
      <c r="D17" s="135">
        <v>5.95</v>
      </c>
    </row>
    <row r="18" spans="1:4">
      <c r="A18">
        <v>2796</v>
      </c>
      <c r="B18">
        <v>39.6</v>
      </c>
      <c r="C18" s="135">
        <v>245</v>
      </c>
      <c r="D18" s="135">
        <v>5.97</v>
      </c>
    </row>
    <row r="19" spans="1:4">
      <c r="A19">
        <v>2797</v>
      </c>
      <c r="B19">
        <v>40.700000000000003</v>
      </c>
      <c r="C19" s="135">
        <v>246</v>
      </c>
      <c r="D19">
        <v>5.99</v>
      </c>
    </row>
    <row r="20" spans="1:4">
      <c r="A20">
        <v>2798</v>
      </c>
      <c r="B20">
        <v>41.8</v>
      </c>
      <c r="C20" s="135">
        <v>247</v>
      </c>
      <c r="D20">
        <v>6.01</v>
      </c>
    </row>
    <row r="21" spans="1:4">
      <c r="A21">
        <v>2799</v>
      </c>
      <c r="B21">
        <v>43</v>
      </c>
      <c r="C21" s="135">
        <v>248</v>
      </c>
      <c r="D21">
        <v>6.04</v>
      </c>
    </row>
    <row r="22" spans="1:4">
      <c r="A22">
        <v>2800</v>
      </c>
      <c r="B22">
        <v>44.1</v>
      </c>
      <c r="C22" s="135">
        <v>249</v>
      </c>
      <c r="D22">
        <v>6.06</v>
      </c>
    </row>
    <row r="23" spans="1:4">
      <c r="A23">
        <v>2801</v>
      </c>
      <c r="B23">
        <v>45.4</v>
      </c>
      <c r="C23" s="135">
        <v>250</v>
      </c>
      <c r="D23">
        <v>6.08</v>
      </c>
    </row>
    <row r="24" spans="1:4">
      <c r="A24">
        <v>2802</v>
      </c>
      <c r="B24">
        <v>46.7</v>
      </c>
      <c r="C24" s="135">
        <v>251</v>
      </c>
      <c r="D24">
        <v>6.1</v>
      </c>
    </row>
    <row r="25" spans="1:4">
      <c r="A25">
        <v>2803</v>
      </c>
      <c r="B25">
        <v>48</v>
      </c>
      <c r="C25" s="135">
        <v>252</v>
      </c>
      <c r="D25">
        <v>6.13</v>
      </c>
    </row>
    <row r="26" spans="1:4">
      <c r="A26">
        <v>2804</v>
      </c>
      <c r="B26">
        <v>49.4</v>
      </c>
      <c r="C26" s="135">
        <v>253</v>
      </c>
      <c r="D26">
        <v>6.15</v>
      </c>
    </row>
    <row r="27" spans="1:4">
      <c r="A27">
        <v>2805</v>
      </c>
      <c r="B27">
        <v>50.8</v>
      </c>
      <c r="C27" s="135">
        <v>254</v>
      </c>
      <c r="D27">
        <v>6.18</v>
      </c>
    </row>
    <row r="28" spans="1:4">
      <c r="A28">
        <v>2806</v>
      </c>
      <c r="B28">
        <v>52.3</v>
      </c>
      <c r="C28" s="135">
        <v>255</v>
      </c>
      <c r="D28">
        <v>6.2</v>
      </c>
    </row>
    <row r="29" spans="1:4">
      <c r="A29">
        <v>2807</v>
      </c>
      <c r="B29">
        <v>53.9</v>
      </c>
      <c r="C29" s="135">
        <v>256</v>
      </c>
      <c r="D29">
        <v>6.22</v>
      </c>
    </row>
    <row r="30" spans="1:4">
      <c r="A30">
        <v>2808</v>
      </c>
      <c r="B30">
        <v>55.4</v>
      </c>
      <c r="C30" s="135">
        <v>257</v>
      </c>
      <c r="D30">
        <v>6.25</v>
      </c>
    </row>
    <row r="31" spans="1:4">
      <c r="A31">
        <v>2809</v>
      </c>
      <c r="B31">
        <v>56.9</v>
      </c>
      <c r="C31" s="135">
        <v>258</v>
      </c>
      <c r="D31">
        <v>6.27</v>
      </c>
    </row>
    <row r="32" spans="1:4">
      <c r="A32">
        <v>2810</v>
      </c>
      <c r="B32">
        <v>58.5</v>
      </c>
      <c r="C32" s="135">
        <v>259</v>
      </c>
      <c r="D32">
        <v>6.3</v>
      </c>
    </row>
    <row r="33" spans="1:4">
      <c r="A33">
        <v>2811</v>
      </c>
      <c r="B33">
        <v>60</v>
      </c>
      <c r="C33" s="135">
        <v>260</v>
      </c>
      <c r="D33">
        <v>6.32</v>
      </c>
    </row>
    <row r="34" spans="1:4">
      <c r="A34">
        <v>2812</v>
      </c>
      <c r="B34">
        <v>61.6</v>
      </c>
      <c r="C34" s="135">
        <v>261</v>
      </c>
      <c r="D34">
        <v>6.35</v>
      </c>
    </row>
    <row r="35" spans="1:4">
      <c r="A35">
        <v>2813</v>
      </c>
      <c r="B35">
        <v>63.2</v>
      </c>
      <c r="C35" s="135">
        <v>262</v>
      </c>
      <c r="D35">
        <v>6.38</v>
      </c>
    </row>
    <row r="36" spans="1:4">
      <c r="A36">
        <v>2814</v>
      </c>
      <c r="B36">
        <v>64.7</v>
      </c>
      <c r="C36" s="135">
        <v>263</v>
      </c>
      <c r="D36">
        <v>6.4</v>
      </c>
    </row>
    <row r="37" spans="1:4">
      <c r="A37">
        <v>2815</v>
      </c>
      <c r="B37">
        <v>66.3</v>
      </c>
      <c r="C37" s="135">
        <v>264</v>
      </c>
      <c r="D37">
        <v>6.43</v>
      </c>
    </row>
    <row r="38" spans="1:4">
      <c r="A38">
        <v>2816</v>
      </c>
      <c r="B38">
        <v>67.400000000000006</v>
      </c>
      <c r="C38" s="135">
        <v>265</v>
      </c>
      <c r="D38">
        <v>6.46</v>
      </c>
    </row>
    <row r="39" spans="1:4">
      <c r="A39">
        <v>2817</v>
      </c>
      <c r="B39">
        <v>68.8</v>
      </c>
      <c r="C39" s="135">
        <v>266</v>
      </c>
      <c r="D39">
        <v>6.49</v>
      </c>
    </row>
    <row r="40" spans="1:4">
      <c r="A40">
        <v>2818</v>
      </c>
      <c r="B40">
        <v>70.5</v>
      </c>
      <c r="C40" s="135">
        <v>267</v>
      </c>
      <c r="D40">
        <v>6.52</v>
      </c>
    </row>
    <row r="41" spans="1:4">
      <c r="A41">
        <v>2819</v>
      </c>
      <c r="B41">
        <v>71.900000000000006</v>
      </c>
      <c r="C41" s="135">
        <v>268</v>
      </c>
      <c r="D41">
        <v>6.55</v>
      </c>
    </row>
    <row r="42" spans="1:4">
      <c r="A42">
        <v>2820</v>
      </c>
      <c r="B42">
        <v>73.5</v>
      </c>
      <c r="C42" s="135">
        <v>269</v>
      </c>
      <c r="D42">
        <v>6.58</v>
      </c>
    </row>
    <row r="43" spans="1:4">
      <c r="A43">
        <v>2821</v>
      </c>
      <c r="B43">
        <v>75.3</v>
      </c>
      <c r="C43" s="135">
        <v>270</v>
      </c>
      <c r="D43">
        <v>6.61</v>
      </c>
    </row>
    <row r="44" spans="1:4">
      <c r="A44">
        <v>2822</v>
      </c>
      <c r="B44">
        <v>76.7</v>
      </c>
      <c r="C44" s="135">
        <v>271</v>
      </c>
      <c r="D44">
        <v>6.64</v>
      </c>
    </row>
    <row r="45" spans="1:4">
      <c r="A45">
        <v>2823</v>
      </c>
      <c r="B45">
        <v>78</v>
      </c>
      <c r="C45" s="135">
        <v>272</v>
      </c>
      <c r="D45">
        <v>6.67</v>
      </c>
    </row>
    <row r="46" spans="1:4">
      <c r="A46">
        <v>2824</v>
      </c>
      <c r="B46">
        <v>79.8</v>
      </c>
      <c r="C46" s="135">
        <v>273</v>
      </c>
      <c r="D46">
        <v>6.71</v>
      </c>
    </row>
    <row r="47" spans="1:4">
      <c r="A47">
        <v>2825</v>
      </c>
      <c r="B47">
        <v>81.400000000000006</v>
      </c>
      <c r="C47" s="135">
        <v>274</v>
      </c>
      <c r="D47">
        <v>6.74</v>
      </c>
    </row>
    <row r="48" spans="1:4">
      <c r="A48">
        <v>2826</v>
      </c>
      <c r="B48">
        <v>82.9</v>
      </c>
      <c r="C48" s="135">
        <v>275</v>
      </c>
      <c r="D48">
        <v>6.77</v>
      </c>
    </row>
    <row r="49" spans="1:4">
      <c r="A49">
        <v>2827</v>
      </c>
      <c r="B49">
        <v>84.8</v>
      </c>
      <c r="C49" s="135">
        <v>276</v>
      </c>
      <c r="D49">
        <v>6.8</v>
      </c>
    </row>
    <row r="50" spans="1:4">
      <c r="A50">
        <v>2828</v>
      </c>
      <c r="B50">
        <v>86.4</v>
      </c>
      <c r="C50" s="135">
        <v>277</v>
      </c>
      <c r="D50">
        <v>6.84</v>
      </c>
    </row>
    <row r="51" spans="1:4">
      <c r="A51">
        <v>2829</v>
      </c>
      <c r="B51">
        <v>88.4</v>
      </c>
      <c r="C51" s="135">
        <v>278</v>
      </c>
      <c r="D51">
        <v>6.87</v>
      </c>
    </row>
    <row r="52" spans="1:4">
      <c r="A52">
        <v>2830</v>
      </c>
      <c r="B52">
        <v>89.8</v>
      </c>
      <c r="C52" s="135">
        <v>279</v>
      </c>
      <c r="D52">
        <v>6.91</v>
      </c>
    </row>
    <row r="53" spans="1:4">
      <c r="A53">
        <v>2831</v>
      </c>
      <c r="B53">
        <v>91.5</v>
      </c>
      <c r="C53" s="135">
        <v>280</v>
      </c>
      <c r="D53">
        <v>6.94</v>
      </c>
    </row>
    <row r="54" spans="1:4">
      <c r="A54">
        <v>2832</v>
      </c>
      <c r="B54">
        <v>93.2</v>
      </c>
      <c r="C54" s="135">
        <v>281</v>
      </c>
      <c r="D54">
        <v>6.98</v>
      </c>
    </row>
    <row r="55" spans="1:4">
      <c r="A55">
        <v>2833</v>
      </c>
      <c r="B55">
        <v>95</v>
      </c>
      <c r="C55" s="135">
        <v>282</v>
      </c>
      <c r="D55">
        <v>7.01</v>
      </c>
    </row>
    <row r="56" spans="1:4">
      <c r="A56">
        <v>2834</v>
      </c>
      <c r="B56">
        <v>96.8</v>
      </c>
      <c r="C56" s="135">
        <v>283</v>
      </c>
      <c r="D56">
        <v>7.05</v>
      </c>
    </row>
    <row r="57" spans="1:4">
      <c r="A57">
        <v>2835</v>
      </c>
      <c r="B57">
        <v>98.5</v>
      </c>
      <c r="C57" s="135">
        <v>284</v>
      </c>
      <c r="D57">
        <v>7.08</v>
      </c>
    </row>
    <row r="58" spans="1:4">
      <c r="A58">
        <v>2836</v>
      </c>
      <c r="B58">
        <v>100</v>
      </c>
      <c r="C58" s="135">
        <v>285</v>
      </c>
      <c r="D58">
        <v>7.12</v>
      </c>
    </row>
    <row r="59" spans="1:4">
      <c r="A59">
        <v>2837</v>
      </c>
      <c r="B59">
        <v>102</v>
      </c>
      <c r="C59" s="135">
        <v>286</v>
      </c>
      <c r="D59">
        <v>7.16</v>
      </c>
    </row>
    <row r="60" spans="1:4">
      <c r="A60">
        <v>2838</v>
      </c>
      <c r="B60">
        <v>104</v>
      </c>
      <c r="C60" s="135">
        <v>287</v>
      </c>
      <c r="D60">
        <v>7.2</v>
      </c>
    </row>
    <row r="61" spans="1:4">
      <c r="A61">
        <v>2839</v>
      </c>
      <c r="B61">
        <v>106</v>
      </c>
      <c r="C61" s="135">
        <v>288</v>
      </c>
      <c r="D61">
        <v>7.24</v>
      </c>
    </row>
    <row r="62" spans="1:4">
      <c r="A62">
        <v>2840</v>
      </c>
      <c r="B62">
        <v>108</v>
      </c>
      <c r="C62" s="135">
        <v>289</v>
      </c>
      <c r="D62">
        <v>7.28</v>
      </c>
    </row>
    <row r="63" spans="1:4">
      <c r="A63">
        <v>2841</v>
      </c>
      <c r="B63">
        <v>110</v>
      </c>
      <c r="C63" s="135">
        <v>290</v>
      </c>
      <c r="D63">
        <v>7.32</v>
      </c>
    </row>
    <row r="64" spans="1:4">
      <c r="A64">
        <v>2842</v>
      </c>
      <c r="B64">
        <v>112</v>
      </c>
      <c r="C64" s="135">
        <v>291</v>
      </c>
      <c r="D64">
        <v>7.36</v>
      </c>
    </row>
    <row r="65" spans="1:4">
      <c r="A65">
        <v>2843</v>
      </c>
      <c r="B65">
        <v>114</v>
      </c>
      <c r="C65" s="135">
        <v>292</v>
      </c>
      <c r="D65">
        <v>7.4</v>
      </c>
    </row>
    <row r="66" spans="1:4">
      <c r="A66">
        <v>2844</v>
      </c>
      <c r="B66">
        <v>116</v>
      </c>
      <c r="C66" s="135">
        <v>293</v>
      </c>
      <c r="D66">
        <v>7.45</v>
      </c>
    </row>
    <row r="67" spans="1:4">
      <c r="A67">
        <v>2845</v>
      </c>
      <c r="B67">
        <v>118</v>
      </c>
      <c r="C67" s="135">
        <v>294</v>
      </c>
      <c r="D67">
        <v>7.49</v>
      </c>
    </row>
    <row r="68" spans="1:4">
      <c r="A68">
        <v>2846</v>
      </c>
      <c r="B68">
        <v>120</v>
      </c>
      <c r="C68" s="135">
        <v>295</v>
      </c>
      <c r="D68">
        <v>7.53</v>
      </c>
    </row>
    <row r="69" spans="1:4">
      <c r="A69">
        <v>2847</v>
      </c>
      <c r="B69">
        <v>122</v>
      </c>
      <c r="C69" s="135">
        <v>296</v>
      </c>
      <c r="D69">
        <v>7.58</v>
      </c>
    </row>
    <row r="70" spans="1:4">
      <c r="A70">
        <v>2848</v>
      </c>
      <c r="B70">
        <v>124</v>
      </c>
      <c r="C70" s="135">
        <v>297</v>
      </c>
      <c r="D70">
        <v>7.62</v>
      </c>
    </row>
    <row r="71" spans="1:4">
      <c r="A71">
        <v>2849</v>
      </c>
      <c r="B71">
        <v>126</v>
      </c>
      <c r="C71" s="135">
        <v>298</v>
      </c>
      <c r="D71">
        <v>7.67</v>
      </c>
    </row>
    <row r="72" spans="1:4">
      <c r="A72">
        <v>2850</v>
      </c>
      <c r="B72">
        <v>128</v>
      </c>
      <c r="C72" s="135">
        <v>299</v>
      </c>
      <c r="D72">
        <v>7.71</v>
      </c>
    </row>
    <row r="73" spans="1:4">
      <c r="A73">
        <v>2851</v>
      </c>
      <c r="B73">
        <v>130</v>
      </c>
      <c r="C73" s="135">
        <v>300</v>
      </c>
      <c r="D73">
        <v>7.76</v>
      </c>
    </row>
    <row r="74" spans="1:4">
      <c r="A74">
        <v>2852</v>
      </c>
      <c r="B74">
        <v>132</v>
      </c>
      <c r="C74" s="135">
        <v>301</v>
      </c>
      <c r="D74">
        <v>7.81</v>
      </c>
    </row>
    <row r="75" spans="1:4">
      <c r="A75">
        <v>2853</v>
      </c>
      <c r="B75">
        <v>134</v>
      </c>
      <c r="C75" s="135">
        <v>302</v>
      </c>
      <c r="D75">
        <v>7.86</v>
      </c>
    </row>
    <row r="76" spans="1:4">
      <c r="A76">
        <v>2854</v>
      </c>
      <c r="B76">
        <v>136</v>
      </c>
      <c r="C76" s="135">
        <v>303</v>
      </c>
      <c r="D76">
        <v>7.91</v>
      </c>
    </row>
    <row r="77" spans="1:4">
      <c r="A77">
        <v>2855</v>
      </c>
      <c r="B77">
        <v>138</v>
      </c>
      <c r="C77" s="135">
        <v>304</v>
      </c>
      <c r="D77">
        <v>7.96</v>
      </c>
    </row>
    <row r="78" spans="1:4">
      <c r="A78">
        <v>2856</v>
      </c>
      <c r="B78">
        <v>140</v>
      </c>
      <c r="C78" s="135">
        <v>305</v>
      </c>
      <c r="D78">
        <v>8.01</v>
      </c>
    </row>
    <row r="79" spans="1:4">
      <c r="A79">
        <v>2857</v>
      </c>
      <c r="B79">
        <v>142</v>
      </c>
      <c r="C79" s="135">
        <v>306</v>
      </c>
      <c r="D79">
        <v>8.06</v>
      </c>
    </row>
    <row r="80" spans="1:4">
      <c r="A80">
        <v>2858</v>
      </c>
      <c r="B80">
        <v>144</v>
      </c>
      <c r="C80" s="135">
        <v>307</v>
      </c>
      <c r="D80">
        <v>8.1199999999999992</v>
      </c>
    </row>
    <row r="81" spans="1:4">
      <c r="A81">
        <v>2859</v>
      </c>
      <c r="B81">
        <v>146</v>
      </c>
      <c r="C81" s="135">
        <v>308</v>
      </c>
      <c r="D81">
        <v>8.17</v>
      </c>
    </row>
    <row r="82" spans="1:4">
      <c r="A82">
        <v>2860</v>
      </c>
      <c r="B82">
        <v>148</v>
      </c>
      <c r="C82" s="135">
        <v>309</v>
      </c>
      <c r="D82">
        <v>8.23</v>
      </c>
    </row>
    <row r="83" spans="1:4">
      <c r="A83">
        <v>2861</v>
      </c>
      <c r="B83">
        <v>150</v>
      </c>
      <c r="C83" s="135">
        <v>310</v>
      </c>
      <c r="D83">
        <v>8.2799999999999994</v>
      </c>
    </row>
    <row r="84" spans="1:4">
      <c r="A84">
        <v>2862</v>
      </c>
      <c r="B84">
        <v>152</v>
      </c>
      <c r="C84" s="135">
        <v>311</v>
      </c>
      <c r="D84">
        <v>8.34</v>
      </c>
    </row>
    <row r="85" spans="1:4">
      <c r="A85">
        <v>2863</v>
      </c>
      <c r="B85">
        <v>155</v>
      </c>
      <c r="C85" s="135">
        <v>312</v>
      </c>
      <c r="D85">
        <v>8.39</v>
      </c>
    </row>
    <row r="86" spans="1:4">
      <c r="A86">
        <v>2864</v>
      </c>
      <c r="B86">
        <v>157</v>
      </c>
      <c r="C86" s="135">
        <v>313</v>
      </c>
      <c r="D86">
        <v>8.4499999999999993</v>
      </c>
    </row>
    <row r="87" spans="1:4">
      <c r="A87">
        <v>2865</v>
      </c>
      <c r="B87">
        <v>159</v>
      </c>
      <c r="C87" s="135">
        <v>314</v>
      </c>
      <c r="D87">
        <v>8.5</v>
      </c>
    </row>
    <row r="88" spans="1:4">
      <c r="A88">
        <v>2866</v>
      </c>
      <c r="B88">
        <v>161</v>
      </c>
      <c r="C88" s="135">
        <v>315</v>
      </c>
      <c r="D88">
        <v>8.56</v>
      </c>
    </row>
    <row r="89" spans="1:4">
      <c r="A89">
        <v>2867</v>
      </c>
      <c r="B89">
        <v>163</v>
      </c>
      <c r="C89" s="135">
        <v>316</v>
      </c>
      <c r="D89">
        <v>8.6199999999999992</v>
      </c>
    </row>
    <row r="90" spans="1:4">
      <c r="A90">
        <v>2868</v>
      </c>
      <c r="B90">
        <v>166</v>
      </c>
      <c r="C90" s="135">
        <v>317</v>
      </c>
      <c r="D90">
        <v>8.68</v>
      </c>
    </row>
    <row r="91" spans="1:4">
      <c r="A91">
        <v>2869</v>
      </c>
      <c r="B91">
        <v>168</v>
      </c>
      <c r="C91" s="135">
        <v>318</v>
      </c>
      <c r="D91">
        <v>8.74</v>
      </c>
    </row>
    <row r="92" spans="1:4">
      <c r="A92">
        <v>2870</v>
      </c>
      <c r="B92">
        <v>170</v>
      </c>
      <c r="C92" s="135">
        <v>319</v>
      </c>
      <c r="D92">
        <v>8.8000000000000007</v>
      </c>
    </row>
    <row r="93" spans="1:4">
      <c r="A93">
        <v>2871</v>
      </c>
      <c r="B93">
        <v>172</v>
      </c>
      <c r="C93" s="135">
        <v>320</v>
      </c>
      <c r="D93">
        <v>8.86</v>
      </c>
    </row>
    <row r="94" spans="1:4">
      <c r="A94">
        <v>2872</v>
      </c>
      <c r="B94">
        <v>174</v>
      </c>
      <c r="C94" s="135">
        <v>321</v>
      </c>
      <c r="D94">
        <v>8.92</v>
      </c>
    </row>
    <row r="95" spans="1:4">
      <c r="A95">
        <v>2873</v>
      </c>
      <c r="B95">
        <v>177</v>
      </c>
      <c r="C95" s="135">
        <v>322</v>
      </c>
      <c r="D95">
        <v>8.98</v>
      </c>
    </row>
    <row r="96" spans="1:4">
      <c r="A96">
        <v>2874</v>
      </c>
      <c r="B96">
        <v>179</v>
      </c>
      <c r="C96" s="135">
        <v>323</v>
      </c>
      <c r="D96">
        <v>9.0500000000000007</v>
      </c>
    </row>
    <row r="97" spans="1:4">
      <c r="A97">
        <v>2875</v>
      </c>
      <c r="B97">
        <v>181</v>
      </c>
      <c r="C97" s="135">
        <v>324</v>
      </c>
      <c r="D97">
        <v>9.11</v>
      </c>
    </row>
    <row r="98" spans="1:4">
      <c r="A98">
        <v>2876</v>
      </c>
      <c r="B98">
        <v>183</v>
      </c>
      <c r="C98" s="135">
        <v>325</v>
      </c>
      <c r="D98">
        <v>9.17</v>
      </c>
    </row>
    <row r="99" spans="1:4">
      <c r="A99">
        <v>2877</v>
      </c>
      <c r="B99">
        <v>185</v>
      </c>
      <c r="C99" s="135">
        <v>326</v>
      </c>
      <c r="D99">
        <v>9.24</v>
      </c>
    </row>
    <row r="100" spans="1:4">
      <c r="A100">
        <v>2878</v>
      </c>
      <c r="B100">
        <v>188</v>
      </c>
      <c r="C100" s="135">
        <v>327</v>
      </c>
      <c r="D100">
        <v>9.31</v>
      </c>
    </row>
    <row r="101" spans="1:4">
      <c r="A101">
        <v>2879</v>
      </c>
      <c r="B101">
        <v>190</v>
      </c>
      <c r="C101" s="135">
        <v>328</v>
      </c>
      <c r="D101">
        <v>9.3699999999999992</v>
      </c>
    </row>
    <row r="102" spans="1:4">
      <c r="A102">
        <v>2880</v>
      </c>
      <c r="B102">
        <v>192</v>
      </c>
      <c r="C102" s="135">
        <v>329</v>
      </c>
      <c r="D102">
        <v>9.44</v>
      </c>
    </row>
    <row r="103" spans="1:4">
      <c r="A103">
        <v>2881</v>
      </c>
      <c r="B103">
        <v>194</v>
      </c>
      <c r="C103" s="135">
        <v>330</v>
      </c>
      <c r="D103">
        <v>9.51</v>
      </c>
    </row>
    <row r="104" spans="1:4">
      <c r="A104">
        <v>2882</v>
      </c>
      <c r="B104">
        <v>197</v>
      </c>
      <c r="C104" s="135">
        <v>331</v>
      </c>
      <c r="D104">
        <v>9.58</v>
      </c>
    </row>
    <row r="105" spans="1:4">
      <c r="A105">
        <v>2883</v>
      </c>
      <c r="B105">
        <v>199</v>
      </c>
      <c r="C105" s="135">
        <v>332</v>
      </c>
      <c r="D105">
        <v>9.65</v>
      </c>
    </row>
    <row r="106" spans="1:4">
      <c r="A106">
        <v>2884</v>
      </c>
      <c r="B106">
        <v>202</v>
      </c>
      <c r="C106" s="135">
        <v>333</v>
      </c>
      <c r="D106">
        <v>9.73</v>
      </c>
    </row>
    <row r="107" spans="1:4">
      <c r="A107">
        <v>2885</v>
      </c>
      <c r="B107">
        <v>204</v>
      </c>
      <c r="C107" s="135">
        <v>334</v>
      </c>
      <c r="D107">
        <v>9.8000000000000007</v>
      </c>
    </row>
    <row r="108" spans="1:4">
      <c r="A108">
        <v>2886</v>
      </c>
      <c r="B108">
        <v>206</v>
      </c>
      <c r="C108" s="135">
        <v>335</v>
      </c>
      <c r="D108">
        <v>9.8699999999999992</v>
      </c>
    </row>
    <row r="109" spans="1:4">
      <c r="A109">
        <v>2887</v>
      </c>
      <c r="B109">
        <v>209</v>
      </c>
      <c r="C109" s="135">
        <v>336</v>
      </c>
      <c r="D109">
        <v>9.9600000000000009</v>
      </c>
    </row>
    <row r="110" spans="1:4">
      <c r="A110">
        <v>2888</v>
      </c>
      <c r="B110">
        <v>211</v>
      </c>
      <c r="C110" s="135">
        <v>337</v>
      </c>
      <c r="D110">
        <v>10</v>
      </c>
    </row>
    <row r="111" spans="1:4">
      <c r="A111">
        <v>2889</v>
      </c>
      <c r="B111">
        <v>214</v>
      </c>
      <c r="C111" s="135">
        <v>338</v>
      </c>
      <c r="D111">
        <v>10.1</v>
      </c>
    </row>
    <row r="112" spans="1:4">
      <c r="A112">
        <v>2890</v>
      </c>
      <c r="B112">
        <v>216</v>
      </c>
      <c r="C112" s="135">
        <v>339</v>
      </c>
      <c r="D112">
        <v>10.199999999999999</v>
      </c>
    </row>
    <row r="113" spans="1:4">
      <c r="A113">
        <v>2891</v>
      </c>
      <c r="B113">
        <v>218</v>
      </c>
      <c r="C113" s="135">
        <v>340</v>
      </c>
      <c r="D113">
        <v>10.3</v>
      </c>
    </row>
    <row r="114" spans="1:4">
      <c r="A114">
        <v>2892</v>
      </c>
      <c r="B114">
        <v>221</v>
      </c>
      <c r="C114" s="135">
        <v>341</v>
      </c>
      <c r="D114">
        <v>10.4</v>
      </c>
    </row>
    <row r="115" spans="1:4">
      <c r="A115">
        <v>2893</v>
      </c>
      <c r="B115">
        <v>223</v>
      </c>
      <c r="C115" s="135">
        <v>342</v>
      </c>
      <c r="D115">
        <v>10.5</v>
      </c>
    </row>
    <row r="116" spans="1:4">
      <c r="A116">
        <v>2894</v>
      </c>
      <c r="B116">
        <v>226</v>
      </c>
      <c r="C116" s="135">
        <v>343</v>
      </c>
      <c r="D116">
        <v>10.6</v>
      </c>
    </row>
    <row r="117" spans="1:4">
      <c r="A117">
        <v>2895</v>
      </c>
      <c r="B117">
        <v>228</v>
      </c>
      <c r="C117" s="135">
        <v>344</v>
      </c>
      <c r="D117">
        <v>10.7</v>
      </c>
    </row>
    <row r="118" spans="1:4">
      <c r="A118">
        <v>2896</v>
      </c>
      <c r="B118">
        <v>231</v>
      </c>
      <c r="C118" s="135">
        <v>345</v>
      </c>
      <c r="D118">
        <v>10.8</v>
      </c>
    </row>
    <row r="119" spans="1:4">
      <c r="A119">
        <v>2897</v>
      </c>
      <c r="B119">
        <v>233</v>
      </c>
      <c r="C119" s="135">
        <v>346</v>
      </c>
      <c r="D119">
        <v>10.9</v>
      </c>
    </row>
    <row r="120" spans="1:4">
      <c r="A120">
        <v>2898</v>
      </c>
      <c r="B120">
        <v>236</v>
      </c>
      <c r="C120" s="135">
        <v>347</v>
      </c>
      <c r="D120">
        <v>11</v>
      </c>
    </row>
    <row r="121" spans="1:4">
      <c r="A121">
        <v>2899</v>
      </c>
      <c r="B121">
        <v>238</v>
      </c>
      <c r="C121" s="135">
        <v>348</v>
      </c>
      <c r="D121">
        <v>11.1</v>
      </c>
    </row>
    <row r="122" spans="1:4">
      <c r="A122">
        <v>2900</v>
      </c>
      <c r="B122">
        <v>241</v>
      </c>
      <c r="C122" s="135">
        <v>349</v>
      </c>
      <c r="D122">
        <v>11.2</v>
      </c>
    </row>
    <row r="123" spans="1:4">
      <c r="A123">
        <v>2901</v>
      </c>
      <c r="B123">
        <v>244</v>
      </c>
      <c r="C123" s="135">
        <v>350</v>
      </c>
      <c r="D123">
        <v>11.3</v>
      </c>
    </row>
    <row r="124" spans="1:4">
      <c r="A124">
        <v>2902</v>
      </c>
      <c r="B124">
        <v>246</v>
      </c>
      <c r="C124" s="135">
        <v>351</v>
      </c>
      <c r="D124">
        <v>11.4</v>
      </c>
    </row>
    <row r="125" spans="1:4">
      <c r="A125">
        <v>2903</v>
      </c>
      <c r="B125">
        <v>249</v>
      </c>
      <c r="C125" s="135">
        <v>352</v>
      </c>
      <c r="D125">
        <v>11.5</v>
      </c>
    </row>
    <row r="126" spans="1:4">
      <c r="A126">
        <v>2904</v>
      </c>
      <c r="B126">
        <v>251</v>
      </c>
      <c r="C126" s="135">
        <v>353</v>
      </c>
      <c r="D126">
        <v>11.7</v>
      </c>
    </row>
    <row r="127" spans="1:4">
      <c r="A127">
        <v>2905</v>
      </c>
      <c r="B127">
        <v>254</v>
      </c>
      <c r="C127" s="135">
        <v>354</v>
      </c>
      <c r="D127">
        <v>11.8</v>
      </c>
    </row>
    <row r="128" spans="1:4">
      <c r="A128">
        <v>2906</v>
      </c>
      <c r="B128">
        <v>257</v>
      </c>
      <c r="C128" s="135">
        <v>355</v>
      </c>
      <c r="D128">
        <v>11.9</v>
      </c>
    </row>
    <row r="129" spans="1:4">
      <c r="A129">
        <v>2907</v>
      </c>
      <c r="B129">
        <v>259</v>
      </c>
      <c r="C129" s="135">
        <v>356</v>
      </c>
      <c r="D129">
        <v>12</v>
      </c>
    </row>
    <row r="130" spans="1:4">
      <c r="A130">
        <v>2908</v>
      </c>
      <c r="B130">
        <v>262</v>
      </c>
      <c r="C130" s="135">
        <v>357</v>
      </c>
      <c r="D130">
        <v>12.1</v>
      </c>
    </row>
    <row r="131" spans="1:4">
      <c r="A131">
        <v>2909</v>
      </c>
      <c r="B131">
        <v>264</v>
      </c>
      <c r="C131" s="135">
        <v>358</v>
      </c>
      <c r="D131">
        <v>12.3</v>
      </c>
    </row>
    <row r="132" spans="1:4">
      <c r="A132">
        <v>2910</v>
      </c>
      <c r="B132">
        <v>267</v>
      </c>
      <c r="C132" s="135">
        <v>359</v>
      </c>
      <c r="D132">
        <v>12.4</v>
      </c>
    </row>
    <row r="133" spans="1:4">
      <c r="A133">
        <v>2911</v>
      </c>
      <c r="B133">
        <v>270</v>
      </c>
      <c r="C133" s="135">
        <v>360</v>
      </c>
      <c r="D133">
        <v>12.5</v>
      </c>
    </row>
    <row r="134" spans="1:4">
      <c r="A134">
        <v>2912</v>
      </c>
      <c r="B134">
        <v>272</v>
      </c>
      <c r="C134" s="135">
        <v>361</v>
      </c>
      <c r="D134">
        <v>12.6</v>
      </c>
    </row>
    <row r="135" spans="1:4">
      <c r="A135">
        <v>2913</v>
      </c>
      <c r="B135">
        <v>275</v>
      </c>
      <c r="C135" s="135">
        <v>362</v>
      </c>
      <c r="D135">
        <v>12.8</v>
      </c>
    </row>
    <row r="136" spans="1:4">
      <c r="A136">
        <v>2914</v>
      </c>
      <c r="B136">
        <v>277</v>
      </c>
      <c r="C136" s="135">
        <v>363</v>
      </c>
      <c r="D136">
        <v>12.9</v>
      </c>
    </row>
    <row r="137" spans="1:4">
      <c r="A137">
        <v>2915</v>
      </c>
      <c r="B137">
        <v>280</v>
      </c>
      <c r="C137" s="135">
        <v>364</v>
      </c>
      <c r="D137">
        <v>13.1</v>
      </c>
    </row>
    <row r="138" spans="1:4">
      <c r="A138">
        <v>2916</v>
      </c>
      <c r="B138">
        <v>283</v>
      </c>
      <c r="C138" s="135">
        <v>365</v>
      </c>
      <c r="D138">
        <v>13.2</v>
      </c>
    </row>
    <row r="139" spans="1:4">
      <c r="A139">
        <v>2917</v>
      </c>
      <c r="B139">
        <v>286</v>
      </c>
      <c r="C139" s="135">
        <v>366</v>
      </c>
      <c r="D139">
        <v>13.4</v>
      </c>
    </row>
    <row r="140" spans="1:4">
      <c r="A140">
        <v>2918</v>
      </c>
      <c r="B140">
        <v>288</v>
      </c>
      <c r="C140" s="135">
        <v>367</v>
      </c>
      <c r="D140">
        <v>13.5</v>
      </c>
    </row>
    <row r="141" spans="1:4">
      <c r="A141">
        <v>2919</v>
      </c>
      <c r="B141">
        <v>291</v>
      </c>
      <c r="C141" s="135">
        <v>368</v>
      </c>
      <c r="D141">
        <v>13.7</v>
      </c>
    </row>
    <row r="142" spans="1:4">
      <c r="A142">
        <v>2920</v>
      </c>
      <c r="B142">
        <v>294</v>
      </c>
      <c r="C142" s="135">
        <v>369</v>
      </c>
      <c r="D142">
        <v>13.8</v>
      </c>
    </row>
    <row r="143" spans="1:4">
      <c r="A143">
        <v>2921</v>
      </c>
      <c r="B143">
        <v>297</v>
      </c>
      <c r="C143" s="135">
        <v>370</v>
      </c>
      <c r="D143">
        <v>14</v>
      </c>
    </row>
    <row r="144" spans="1:4">
      <c r="A144">
        <v>2922</v>
      </c>
      <c r="B144">
        <v>300</v>
      </c>
      <c r="C144" s="135">
        <v>371</v>
      </c>
      <c r="D144">
        <v>14.2</v>
      </c>
    </row>
    <row r="145" spans="1:4">
      <c r="A145">
        <v>2923</v>
      </c>
      <c r="B145">
        <v>302</v>
      </c>
      <c r="C145" s="135">
        <v>372</v>
      </c>
      <c r="D145">
        <v>14.3</v>
      </c>
    </row>
    <row r="146" spans="1:4">
      <c r="A146">
        <v>2924</v>
      </c>
      <c r="B146">
        <v>305</v>
      </c>
      <c r="C146" s="135">
        <v>373</v>
      </c>
      <c r="D146">
        <v>14.5</v>
      </c>
    </row>
    <row r="147" spans="1:4">
      <c r="A147">
        <v>2925</v>
      </c>
      <c r="B147">
        <v>308</v>
      </c>
      <c r="C147" s="135">
        <v>374</v>
      </c>
      <c r="D147">
        <v>14.6</v>
      </c>
    </row>
    <row r="148" spans="1:4">
      <c r="A148">
        <v>2926</v>
      </c>
      <c r="B148">
        <v>311</v>
      </c>
      <c r="C148" s="135">
        <v>375</v>
      </c>
      <c r="D148">
        <v>14.8</v>
      </c>
    </row>
    <row r="149" spans="1:4">
      <c r="A149">
        <v>2927</v>
      </c>
      <c r="B149">
        <v>314</v>
      </c>
      <c r="C149" s="135">
        <v>376</v>
      </c>
      <c r="D149">
        <v>15</v>
      </c>
    </row>
    <row r="150" spans="1:4">
      <c r="A150">
        <v>2928</v>
      </c>
      <c r="B150">
        <v>317</v>
      </c>
      <c r="C150" s="135">
        <v>377</v>
      </c>
      <c r="D150">
        <v>15.1</v>
      </c>
    </row>
    <row r="151" spans="1:4">
      <c r="A151">
        <v>2929</v>
      </c>
      <c r="B151">
        <v>320</v>
      </c>
      <c r="C151" s="135">
        <v>378</v>
      </c>
      <c r="D151">
        <v>15.3</v>
      </c>
    </row>
    <row r="152" spans="1:4">
      <c r="A152">
        <v>2930</v>
      </c>
      <c r="B152">
        <v>323</v>
      </c>
      <c r="C152" s="135">
        <v>379</v>
      </c>
      <c r="D152">
        <v>15.4</v>
      </c>
    </row>
    <row r="153" spans="1:4">
      <c r="A153">
        <v>2931</v>
      </c>
      <c r="B153">
        <v>326</v>
      </c>
      <c r="C153" s="135">
        <v>380</v>
      </c>
      <c r="D153">
        <v>15.6</v>
      </c>
    </row>
    <row r="154" spans="1:4">
      <c r="A154">
        <v>2932</v>
      </c>
      <c r="B154">
        <v>329</v>
      </c>
      <c r="C154" s="135">
        <v>381</v>
      </c>
      <c r="D154">
        <v>15.8</v>
      </c>
    </row>
    <row r="155" spans="1:4">
      <c r="A155">
        <v>2933</v>
      </c>
      <c r="B155">
        <v>332</v>
      </c>
      <c r="C155" s="135">
        <v>382</v>
      </c>
      <c r="D155">
        <v>16</v>
      </c>
    </row>
    <row r="156" spans="1:4">
      <c r="A156">
        <v>2934</v>
      </c>
      <c r="B156">
        <v>335</v>
      </c>
      <c r="C156" s="135">
        <v>383</v>
      </c>
      <c r="D156">
        <v>16.100000000000001</v>
      </c>
    </row>
    <row r="157" spans="1:4">
      <c r="A157">
        <v>2935</v>
      </c>
      <c r="B157">
        <v>338</v>
      </c>
      <c r="C157" s="135">
        <v>384</v>
      </c>
      <c r="D157">
        <v>16.3</v>
      </c>
    </row>
    <row r="158" spans="1:4">
      <c r="A158">
        <v>2936</v>
      </c>
      <c r="B158">
        <v>341</v>
      </c>
      <c r="C158" s="135">
        <v>385</v>
      </c>
      <c r="D158">
        <v>16.5</v>
      </c>
    </row>
    <row r="159" spans="1:4">
      <c r="A159">
        <v>2937</v>
      </c>
      <c r="B159">
        <v>344</v>
      </c>
      <c r="C159" s="135">
        <v>386</v>
      </c>
      <c r="D159">
        <v>16.7</v>
      </c>
    </row>
    <row r="160" spans="1:4">
      <c r="A160">
        <v>2938</v>
      </c>
      <c r="B160">
        <v>347</v>
      </c>
      <c r="C160" s="135">
        <v>387</v>
      </c>
      <c r="D160">
        <v>16.899999999999999</v>
      </c>
    </row>
    <row r="161" spans="1:4">
      <c r="A161">
        <v>2939</v>
      </c>
      <c r="B161">
        <v>350</v>
      </c>
      <c r="C161" s="135">
        <v>388</v>
      </c>
      <c r="D161">
        <v>17.100000000000001</v>
      </c>
    </row>
    <row r="162" spans="1:4">
      <c r="A162">
        <v>2940</v>
      </c>
      <c r="B162">
        <v>353</v>
      </c>
      <c r="C162" s="135">
        <v>389</v>
      </c>
      <c r="D162">
        <v>17.3</v>
      </c>
    </row>
    <row r="163" spans="1:4">
      <c r="A163">
        <v>2941</v>
      </c>
      <c r="B163">
        <v>356</v>
      </c>
      <c r="C163" s="135">
        <v>390</v>
      </c>
      <c r="D163">
        <v>17.5</v>
      </c>
    </row>
    <row r="164" spans="1:4">
      <c r="A164">
        <v>2942</v>
      </c>
      <c r="B164">
        <v>359</v>
      </c>
      <c r="C164" s="135">
        <v>391</v>
      </c>
      <c r="D164">
        <v>17.7</v>
      </c>
    </row>
    <row r="165" spans="1:4">
      <c r="A165">
        <v>2943</v>
      </c>
      <c r="B165">
        <v>362</v>
      </c>
      <c r="C165" s="135">
        <v>392</v>
      </c>
      <c r="D165">
        <v>17.899999999999999</v>
      </c>
    </row>
    <row r="166" spans="1:4">
      <c r="A166">
        <v>2944</v>
      </c>
      <c r="B166">
        <v>365</v>
      </c>
      <c r="C166" s="135">
        <v>393</v>
      </c>
      <c r="D166">
        <v>18.2</v>
      </c>
    </row>
    <row r="167" spans="1:4">
      <c r="A167">
        <v>2945</v>
      </c>
      <c r="B167">
        <v>368</v>
      </c>
      <c r="C167" s="135">
        <v>394</v>
      </c>
      <c r="D167">
        <v>18.399999999999999</v>
      </c>
    </row>
    <row r="168" spans="1:4">
      <c r="A168">
        <v>2946</v>
      </c>
      <c r="B168">
        <v>371</v>
      </c>
      <c r="C168" s="135">
        <v>395</v>
      </c>
      <c r="D168">
        <v>18.600000000000001</v>
      </c>
    </row>
    <row r="169" spans="1:4">
      <c r="A169">
        <v>2947</v>
      </c>
      <c r="B169">
        <v>374</v>
      </c>
      <c r="C169" s="135">
        <v>396</v>
      </c>
      <c r="D169">
        <v>18.8</v>
      </c>
    </row>
    <row r="170" spans="1:4">
      <c r="A170">
        <v>2948</v>
      </c>
      <c r="B170">
        <v>378</v>
      </c>
      <c r="C170" s="135">
        <v>397</v>
      </c>
      <c r="D170">
        <v>19</v>
      </c>
    </row>
    <row r="171" spans="1:4">
      <c r="A171">
        <v>2949</v>
      </c>
      <c r="B171">
        <v>381</v>
      </c>
      <c r="C171" s="135">
        <v>398</v>
      </c>
      <c r="D171">
        <v>19.3</v>
      </c>
    </row>
    <row r="172" spans="1:4">
      <c r="A172">
        <v>2950</v>
      </c>
      <c r="B172">
        <v>384</v>
      </c>
      <c r="C172" s="135">
        <v>399</v>
      </c>
      <c r="D172">
        <v>19.5</v>
      </c>
    </row>
    <row r="173" spans="1:4">
      <c r="A173">
        <v>2951</v>
      </c>
      <c r="B173">
        <v>387</v>
      </c>
      <c r="C173" s="135">
        <v>400</v>
      </c>
      <c r="D173">
        <v>19.7</v>
      </c>
    </row>
    <row r="174" spans="1:4">
      <c r="A174">
        <v>2952</v>
      </c>
      <c r="B174">
        <v>390</v>
      </c>
      <c r="C174" s="135">
        <v>401</v>
      </c>
      <c r="D174">
        <v>19.899999999999999</v>
      </c>
    </row>
    <row r="175" spans="1:4">
      <c r="A175">
        <v>2953</v>
      </c>
      <c r="B175">
        <v>394</v>
      </c>
      <c r="C175" s="135">
        <v>402</v>
      </c>
      <c r="D175">
        <v>20.2</v>
      </c>
    </row>
    <row r="176" spans="1:4">
      <c r="A176">
        <v>2954</v>
      </c>
      <c r="B176">
        <v>397</v>
      </c>
      <c r="C176" s="135">
        <v>403</v>
      </c>
      <c r="D176">
        <v>20.399999999999999</v>
      </c>
    </row>
    <row r="177" spans="1:4">
      <c r="A177">
        <v>2955</v>
      </c>
      <c r="B177">
        <v>400</v>
      </c>
      <c r="C177" s="135">
        <v>404</v>
      </c>
      <c r="D177">
        <v>20.7</v>
      </c>
    </row>
    <row r="178" spans="1:4">
      <c r="A178">
        <v>2956</v>
      </c>
      <c r="B178">
        <v>403</v>
      </c>
      <c r="C178" s="135">
        <v>405</v>
      </c>
      <c r="D178">
        <v>20.9</v>
      </c>
    </row>
    <row r="179" spans="1:4">
      <c r="A179">
        <v>2957</v>
      </c>
      <c r="B179">
        <v>406</v>
      </c>
      <c r="C179" s="135">
        <v>406</v>
      </c>
      <c r="D179">
        <v>21.2</v>
      </c>
    </row>
    <row r="180" spans="1:4">
      <c r="A180">
        <v>2958</v>
      </c>
      <c r="B180">
        <v>410</v>
      </c>
      <c r="C180" s="135">
        <v>407</v>
      </c>
      <c r="D180">
        <v>21.4</v>
      </c>
    </row>
    <row r="181" spans="1:4">
      <c r="A181">
        <v>2959</v>
      </c>
      <c r="B181">
        <v>413</v>
      </c>
      <c r="C181" s="135">
        <v>408</v>
      </c>
      <c r="D181">
        <v>21.7</v>
      </c>
    </row>
    <row r="182" spans="1:4">
      <c r="A182">
        <v>2960</v>
      </c>
      <c r="B182">
        <v>416</v>
      </c>
      <c r="C182" s="135">
        <v>409</v>
      </c>
      <c r="D182">
        <v>21.9</v>
      </c>
    </row>
    <row r="183" spans="1:4">
      <c r="A183">
        <v>2961</v>
      </c>
      <c r="B183">
        <v>419</v>
      </c>
      <c r="C183" s="135">
        <v>410</v>
      </c>
      <c r="D183">
        <v>22.2</v>
      </c>
    </row>
    <row r="184" spans="1:4">
      <c r="A184">
        <v>2962</v>
      </c>
      <c r="B184">
        <v>422</v>
      </c>
      <c r="C184" s="135">
        <v>411</v>
      </c>
      <c r="D184">
        <v>22.5</v>
      </c>
    </row>
    <row r="185" spans="1:4">
      <c r="A185">
        <v>2963</v>
      </c>
      <c r="B185">
        <v>426</v>
      </c>
      <c r="C185" s="135">
        <v>412</v>
      </c>
      <c r="D185">
        <v>22.7</v>
      </c>
    </row>
    <row r="186" spans="1:4">
      <c r="A186">
        <v>2964</v>
      </c>
      <c r="B186">
        <v>429</v>
      </c>
      <c r="C186" s="135">
        <v>413</v>
      </c>
      <c r="D186">
        <v>23</v>
      </c>
    </row>
    <row r="187" spans="1:4">
      <c r="A187">
        <v>2965</v>
      </c>
      <c r="B187">
        <v>432</v>
      </c>
      <c r="C187" s="135">
        <v>414</v>
      </c>
      <c r="D187">
        <v>23.2</v>
      </c>
    </row>
    <row r="188" spans="1:4">
      <c r="A188">
        <v>2966</v>
      </c>
      <c r="B188">
        <v>435</v>
      </c>
      <c r="C188" s="135">
        <v>415</v>
      </c>
      <c r="D188">
        <v>23.5</v>
      </c>
    </row>
    <row r="189" spans="1:4">
      <c r="A189">
        <v>2967</v>
      </c>
      <c r="B189">
        <v>438</v>
      </c>
      <c r="C189" s="135">
        <v>416</v>
      </c>
      <c r="D189">
        <v>23.8</v>
      </c>
    </row>
    <row r="190" spans="1:4">
      <c r="A190">
        <v>2968</v>
      </c>
      <c r="B190">
        <v>442</v>
      </c>
      <c r="C190" s="135">
        <v>417</v>
      </c>
      <c r="D190">
        <v>24.1</v>
      </c>
    </row>
    <row r="191" spans="1:4">
      <c r="A191">
        <v>2969</v>
      </c>
      <c r="B191">
        <v>445</v>
      </c>
      <c r="C191" s="135">
        <v>418</v>
      </c>
      <c r="D191">
        <v>24.3</v>
      </c>
    </row>
    <row r="192" spans="1:4">
      <c r="A192">
        <v>2970</v>
      </c>
      <c r="B192">
        <v>448</v>
      </c>
      <c r="C192" s="135">
        <v>419</v>
      </c>
      <c r="D192">
        <v>24.6</v>
      </c>
    </row>
    <row r="193" spans="1:4">
      <c r="A193">
        <v>2971</v>
      </c>
      <c r="B193">
        <v>451</v>
      </c>
      <c r="C193" s="135">
        <v>420</v>
      </c>
      <c r="D193">
        <v>24.9</v>
      </c>
    </row>
    <row r="194" spans="1:4">
      <c r="A194">
        <v>2972</v>
      </c>
      <c r="B194">
        <v>455</v>
      </c>
      <c r="C194" s="135">
        <v>421</v>
      </c>
      <c r="D194">
        <v>25.2</v>
      </c>
    </row>
    <row r="195" spans="1:4">
      <c r="A195">
        <v>2973</v>
      </c>
      <c r="B195">
        <v>458</v>
      </c>
      <c r="C195" s="135">
        <v>422</v>
      </c>
      <c r="D195">
        <v>25.5</v>
      </c>
    </row>
    <row r="196" spans="1:4">
      <c r="A196">
        <v>2974</v>
      </c>
      <c r="B196">
        <v>462</v>
      </c>
      <c r="C196" s="135">
        <v>423</v>
      </c>
      <c r="D196">
        <v>25.9</v>
      </c>
    </row>
    <row r="197" spans="1:4">
      <c r="A197">
        <v>2975</v>
      </c>
      <c r="B197">
        <v>465</v>
      </c>
      <c r="C197" s="135">
        <v>424</v>
      </c>
      <c r="D197">
        <v>26.2</v>
      </c>
    </row>
    <row r="198" spans="1:4">
      <c r="A198">
        <v>2976</v>
      </c>
      <c r="B198">
        <v>468</v>
      </c>
      <c r="C198" s="135">
        <v>425</v>
      </c>
      <c r="D198">
        <v>26.5</v>
      </c>
    </row>
    <row r="199" spans="1:4">
      <c r="A199">
        <v>2977</v>
      </c>
      <c r="B199">
        <v>472</v>
      </c>
      <c r="C199" s="135">
        <v>426</v>
      </c>
      <c r="D199">
        <v>26.8</v>
      </c>
    </row>
    <row r="200" spans="1:4">
      <c r="A200">
        <v>2978</v>
      </c>
      <c r="B200">
        <v>475</v>
      </c>
      <c r="C200" s="135">
        <v>427</v>
      </c>
      <c r="D200">
        <v>27.1</v>
      </c>
    </row>
    <row r="201" spans="1:4">
      <c r="A201">
        <v>2979</v>
      </c>
      <c r="B201">
        <v>479</v>
      </c>
      <c r="C201" s="135">
        <v>428</v>
      </c>
      <c r="D201">
        <v>27.5</v>
      </c>
    </row>
    <row r="202" spans="1:4">
      <c r="A202">
        <v>2980</v>
      </c>
      <c r="B202">
        <v>482</v>
      </c>
      <c r="C202" s="135">
        <v>429</v>
      </c>
      <c r="D202">
        <v>27.8</v>
      </c>
    </row>
    <row r="203" spans="1:4">
      <c r="A203">
        <v>2981</v>
      </c>
      <c r="B203">
        <v>485</v>
      </c>
      <c r="C203" s="135">
        <v>430</v>
      </c>
      <c r="D203">
        <v>28.1</v>
      </c>
    </row>
    <row r="204" spans="1:4">
      <c r="A204">
        <v>2982</v>
      </c>
      <c r="B204">
        <v>489</v>
      </c>
      <c r="C204" s="135">
        <v>431</v>
      </c>
      <c r="D204">
        <v>28.5</v>
      </c>
    </row>
    <row r="205" spans="1:4">
      <c r="A205">
        <v>2983</v>
      </c>
      <c r="B205">
        <v>492</v>
      </c>
      <c r="C205" s="135">
        <v>432</v>
      </c>
      <c r="D205">
        <v>28.8</v>
      </c>
    </row>
    <row r="206" spans="1:4">
      <c r="A206">
        <v>2984</v>
      </c>
      <c r="B206">
        <v>496</v>
      </c>
      <c r="C206" s="135">
        <v>433</v>
      </c>
      <c r="D206">
        <v>29.2</v>
      </c>
    </row>
    <row r="207" spans="1:4">
      <c r="A207">
        <v>2985</v>
      </c>
      <c r="B207">
        <v>499</v>
      </c>
      <c r="C207" s="135">
        <v>434</v>
      </c>
      <c r="D207">
        <v>29.5</v>
      </c>
    </row>
    <row r="208" spans="1:4">
      <c r="A208">
        <v>2986</v>
      </c>
      <c r="B208">
        <v>502</v>
      </c>
      <c r="C208" s="135">
        <v>435</v>
      </c>
      <c r="D208">
        <v>29.9</v>
      </c>
    </row>
    <row r="209" spans="1:4">
      <c r="A209">
        <v>2987</v>
      </c>
      <c r="B209">
        <v>506</v>
      </c>
      <c r="C209" s="135">
        <v>436</v>
      </c>
      <c r="D209">
        <v>30.3</v>
      </c>
    </row>
    <row r="210" spans="1:4">
      <c r="A210">
        <v>2988</v>
      </c>
      <c r="B210">
        <v>509</v>
      </c>
      <c r="C210" s="135">
        <v>437</v>
      </c>
      <c r="D210">
        <v>30.7</v>
      </c>
    </row>
    <row r="211" spans="1:4">
      <c r="A211">
        <v>2989</v>
      </c>
      <c r="B211">
        <v>513</v>
      </c>
      <c r="C211" s="135">
        <v>438</v>
      </c>
      <c r="D211">
        <v>31</v>
      </c>
    </row>
    <row r="212" spans="1:4">
      <c r="A212">
        <v>2990</v>
      </c>
      <c r="B212">
        <v>516</v>
      </c>
      <c r="C212" s="135">
        <v>439</v>
      </c>
      <c r="D212">
        <v>31.4</v>
      </c>
    </row>
    <row r="213" spans="1:4">
      <c r="A213">
        <v>2991</v>
      </c>
      <c r="B213">
        <v>519</v>
      </c>
      <c r="C213" s="135">
        <v>440</v>
      </c>
      <c r="D213">
        <v>31.8</v>
      </c>
    </row>
    <row r="214" spans="1:4">
      <c r="A214">
        <v>2992</v>
      </c>
      <c r="B214">
        <v>523</v>
      </c>
      <c r="C214" s="135">
        <v>441</v>
      </c>
      <c r="D214">
        <v>32.200000000000003</v>
      </c>
    </row>
    <row r="215" spans="1:4">
      <c r="A215">
        <v>2993</v>
      </c>
      <c r="B215">
        <v>526</v>
      </c>
      <c r="C215" s="135">
        <v>442</v>
      </c>
      <c r="D215">
        <v>32.6</v>
      </c>
    </row>
    <row r="216" spans="1:4">
      <c r="A216">
        <v>2994</v>
      </c>
      <c r="B216">
        <v>530</v>
      </c>
      <c r="C216" s="135">
        <v>443</v>
      </c>
      <c r="D216">
        <v>33</v>
      </c>
    </row>
    <row r="217" spans="1:4">
      <c r="A217">
        <v>2995</v>
      </c>
      <c r="B217">
        <v>533</v>
      </c>
      <c r="C217" s="135">
        <v>444</v>
      </c>
      <c r="D217">
        <v>33.4</v>
      </c>
    </row>
    <row r="218" spans="1:4">
      <c r="A218">
        <v>2996</v>
      </c>
      <c r="B218">
        <v>537</v>
      </c>
      <c r="C218" s="135">
        <v>445</v>
      </c>
      <c r="D218">
        <v>33.799999999999997</v>
      </c>
    </row>
    <row r="219" spans="1:4">
      <c r="A219">
        <v>2997</v>
      </c>
      <c r="B219">
        <v>540</v>
      </c>
      <c r="C219" s="135">
        <v>446</v>
      </c>
      <c r="D219">
        <v>34.299999999999997</v>
      </c>
    </row>
    <row r="220" spans="1:4">
      <c r="A220">
        <v>2998</v>
      </c>
      <c r="B220">
        <v>544</v>
      </c>
      <c r="C220" s="135">
        <v>447</v>
      </c>
      <c r="D220">
        <v>34.700000000000003</v>
      </c>
    </row>
    <row r="221" spans="1:4">
      <c r="A221">
        <v>2999</v>
      </c>
      <c r="B221">
        <v>547</v>
      </c>
      <c r="C221" s="135">
        <v>448</v>
      </c>
      <c r="D221">
        <v>35.200000000000003</v>
      </c>
    </row>
    <row r="222" spans="1:4">
      <c r="A222">
        <v>3000</v>
      </c>
      <c r="B222">
        <v>551</v>
      </c>
      <c r="C222" s="135">
        <v>449</v>
      </c>
      <c r="D222">
        <v>35.6</v>
      </c>
    </row>
    <row r="223" spans="1:4">
      <c r="A223">
        <v>3001</v>
      </c>
      <c r="B223">
        <v>555</v>
      </c>
      <c r="C223" s="135">
        <v>450</v>
      </c>
      <c r="D223">
        <v>36.1</v>
      </c>
    </row>
    <row r="224" spans="1:4">
      <c r="A224">
        <v>3002</v>
      </c>
      <c r="B224">
        <v>559</v>
      </c>
      <c r="C224" s="135">
        <v>451</v>
      </c>
      <c r="D224">
        <v>36.6</v>
      </c>
    </row>
    <row r="225" spans="1:4">
      <c r="A225">
        <v>3003</v>
      </c>
      <c r="B225">
        <v>562</v>
      </c>
      <c r="C225" s="135">
        <v>452</v>
      </c>
      <c r="D225">
        <v>37.1</v>
      </c>
    </row>
    <row r="226" spans="1:4">
      <c r="A226">
        <v>3004</v>
      </c>
      <c r="B226">
        <v>566</v>
      </c>
      <c r="C226" s="135">
        <v>453</v>
      </c>
      <c r="D226">
        <v>37.6</v>
      </c>
    </row>
    <row r="227" spans="1:4">
      <c r="A227">
        <v>3005</v>
      </c>
      <c r="B227">
        <v>570</v>
      </c>
      <c r="C227" s="135">
        <v>454</v>
      </c>
      <c r="D227">
        <v>38.1</v>
      </c>
    </row>
    <row r="228" spans="1:4">
      <c r="A228">
        <v>3006</v>
      </c>
      <c r="B228">
        <v>574</v>
      </c>
      <c r="C228" s="135">
        <v>455</v>
      </c>
      <c r="D228">
        <v>38.6</v>
      </c>
    </row>
    <row r="229" spans="1:4">
      <c r="A229">
        <v>3007</v>
      </c>
      <c r="B229">
        <v>578</v>
      </c>
      <c r="C229" s="135">
        <v>456</v>
      </c>
      <c r="D229">
        <v>39.1</v>
      </c>
    </row>
    <row r="230" spans="1:4">
      <c r="A230">
        <v>3008</v>
      </c>
      <c r="B230">
        <v>582</v>
      </c>
      <c r="C230" s="135">
        <v>457</v>
      </c>
      <c r="D230">
        <v>39.6</v>
      </c>
    </row>
    <row r="231" spans="1:4">
      <c r="A231">
        <v>3009</v>
      </c>
      <c r="B231">
        <v>586</v>
      </c>
      <c r="C231" s="135">
        <v>458</v>
      </c>
      <c r="D231">
        <v>40.200000000000003</v>
      </c>
    </row>
    <row r="232" spans="1:4">
      <c r="A232">
        <v>3010</v>
      </c>
      <c r="B232">
        <v>590</v>
      </c>
      <c r="C232" s="135">
        <v>459</v>
      </c>
      <c r="D232">
        <v>40.700000000000003</v>
      </c>
    </row>
    <row r="233" spans="1:4">
      <c r="A233">
        <v>3011</v>
      </c>
      <c r="B233">
        <v>594</v>
      </c>
      <c r="C233" s="135">
        <v>460</v>
      </c>
      <c r="D233">
        <v>41.2</v>
      </c>
    </row>
    <row r="234" spans="1:4">
      <c r="A234">
        <v>3012</v>
      </c>
      <c r="B234">
        <v>598</v>
      </c>
      <c r="C234" s="135">
        <v>461</v>
      </c>
      <c r="D234">
        <v>41.8</v>
      </c>
    </row>
    <row r="235" spans="1:4">
      <c r="A235">
        <v>3013</v>
      </c>
      <c r="B235">
        <v>602</v>
      </c>
      <c r="C235" s="135">
        <v>462</v>
      </c>
      <c r="D235">
        <v>42.3</v>
      </c>
    </row>
    <row r="236" spans="1:4">
      <c r="A236">
        <v>3014</v>
      </c>
      <c r="B236">
        <v>606</v>
      </c>
      <c r="C236" s="135">
        <v>463</v>
      </c>
      <c r="D236">
        <v>42.9</v>
      </c>
    </row>
    <row r="237" spans="1:4">
      <c r="A237">
        <v>3015</v>
      </c>
      <c r="B237">
        <v>610</v>
      </c>
      <c r="C237" s="135">
        <v>464</v>
      </c>
      <c r="D237">
        <v>43.4</v>
      </c>
    </row>
    <row r="238" spans="1:4">
      <c r="A238">
        <v>3016</v>
      </c>
      <c r="B238">
        <v>614</v>
      </c>
      <c r="C238" s="135">
        <v>465</v>
      </c>
      <c r="D238">
        <v>44</v>
      </c>
    </row>
    <row r="239" spans="1:4">
      <c r="A239">
        <v>3017</v>
      </c>
      <c r="B239">
        <v>618</v>
      </c>
      <c r="C239" s="135">
        <v>466</v>
      </c>
      <c r="D239">
        <v>44.6</v>
      </c>
    </row>
    <row r="240" spans="1:4">
      <c r="A240">
        <v>3018</v>
      </c>
      <c r="B240">
        <v>622</v>
      </c>
      <c r="C240" s="135">
        <v>467</v>
      </c>
      <c r="D240">
        <v>45.2</v>
      </c>
    </row>
    <row r="241" spans="1:4">
      <c r="A241">
        <v>3019</v>
      </c>
      <c r="B241">
        <v>626</v>
      </c>
      <c r="C241" s="135">
        <v>468</v>
      </c>
      <c r="D241">
        <v>45.8</v>
      </c>
    </row>
    <row r="242" spans="1:4">
      <c r="A242">
        <v>3020</v>
      </c>
      <c r="B242">
        <v>630</v>
      </c>
      <c r="C242" s="135">
        <v>469</v>
      </c>
      <c r="D242">
        <v>46.4</v>
      </c>
    </row>
    <row r="243" spans="1:4">
      <c r="A243">
        <v>3021</v>
      </c>
      <c r="B243">
        <v>634</v>
      </c>
      <c r="C243" s="135">
        <v>470</v>
      </c>
      <c r="D243">
        <v>47</v>
      </c>
    </row>
    <row r="244" spans="1:4">
      <c r="A244">
        <v>3022</v>
      </c>
      <c r="B244">
        <v>639</v>
      </c>
      <c r="C244" s="135">
        <v>471</v>
      </c>
      <c r="D244">
        <v>47.7</v>
      </c>
    </row>
    <row r="245" spans="1:4">
      <c r="A245">
        <v>3023</v>
      </c>
      <c r="B245">
        <v>643</v>
      </c>
      <c r="C245" s="135">
        <v>472</v>
      </c>
      <c r="D245">
        <v>48.4</v>
      </c>
    </row>
    <row r="246" spans="1:4">
      <c r="A246">
        <v>3024</v>
      </c>
      <c r="B246">
        <v>648</v>
      </c>
      <c r="C246" s="135">
        <v>473</v>
      </c>
      <c r="D246">
        <v>49</v>
      </c>
    </row>
    <row r="247" spans="1:4">
      <c r="A247">
        <v>3025</v>
      </c>
      <c r="B247">
        <v>652</v>
      </c>
      <c r="C247" s="135">
        <v>474</v>
      </c>
      <c r="D247">
        <v>49.7</v>
      </c>
    </row>
    <row r="248" spans="1:4">
      <c r="A248">
        <v>3026</v>
      </c>
      <c r="B248">
        <v>656</v>
      </c>
      <c r="C248" s="135">
        <v>475</v>
      </c>
      <c r="D248">
        <v>50.4</v>
      </c>
    </row>
    <row r="249" spans="1:4">
      <c r="A249">
        <v>3027</v>
      </c>
      <c r="B249">
        <v>661</v>
      </c>
      <c r="C249" s="135">
        <v>476</v>
      </c>
      <c r="D249">
        <v>51.1</v>
      </c>
    </row>
    <row r="250" spans="1:4">
      <c r="A250">
        <v>3028</v>
      </c>
      <c r="B250">
        <v>665</v>
      </c>
      <c r="C250" s="135">
        <v>477</v>
      </c>
      <c r="D250">
        <v>51.8</v>
      </c>
    </row>
    <row r="251" spans="1:4">
      <c r="A251">
        <v>3029</v>
      </c>
      <c r="B251">
        <v>670</v>
      </c>
      <c r="C251" s="135">
        <v>478</v>
      </c>
      <c r="D251">
        <v>52.5</v>
      </c>
    </row>
    <row r="252" spans="1:4">
      <c r="A252">
        <v>3030</v>
      </c>
      <c r="B252">
        <v>674</v>
      </c>
      <c r="C252" s="135">
        <v>479</v>
      </c>
      <c r="D252">
        <v>53.2</v>
      </c>
    </row>
    <row r="253" spans="1:4">
      <c r="A253">
        <v>3031</v>
      </c>
      <c r="B253">
        <v>678</v>
      </c>
      <c r="C253" s="135">
        <v>480</v>
      </c>
      <c r="D253">
        <v>53.9</v>
      </c>
    </row>
    <row r="254" spans="1:4">
      <c r="A254">
        <v>3032</v>
      </c>
      <c r="B254">
        <v>683</v>
      </c>
      <c r="C254" s="135">
        <v>481</v>
      </c>
      <c r="D254">
        <v>54.7</v>
      </c>
    </row>
    <row r="255" spans="1:4">
      <c r="A255">
        <v>3033</v>
      </c>
      <c r="B255">
        <v>687</v>
      </c>
      <c r="C255" s="135">
        <v>482</v>
      </c>
      <c r="D255">
        <v>55.5</v>
      </c>
    </row>
    <row r="256" spans="1:4">
      <c r="A256">
        <v>3034</v>
      </c>
      <c r="B256">
        <v>692</v>
      </c>
      <c r="C256" s="135">
        <v>483</v>
      </c>
      <c r="D256">
        <v>56.2</v>
      </c>
    </row>
    <row r="257" spans="1:4">
      <c r="A257">
        <v>3035</v>
      </c>
      <c r="B257">
        <v>696</v>
      </c>
      <c r="C257" s="135">
        <v>484</v>
      </c>
      <c r="D257">
        <v>57</v>
      </c>
    </row>
    <row r="258" spans="1:4">
      <c r="A258">
        <v>3036</v>
      </c>
      <c r="B258">
        <v>701</v>
      </c>
      <c r="C258" s="135">
        <v>485</v>
      </c>
      <c r="D258">
        <v>57.8</v>
      </c>
    </row>
    <row r="259" spans="1:4">
      <c r="A259">
        <v>3037</v>
      </c>
      <c r="B259">
        <v>706</v>
      </c>
      <c r="C259" s="135">
        <v>486</v>
      </c>
      <c r="D259">
        <v>58.6</v>
      </c>
    </row>
    <row r="260" spans="1:4">
      <c r="A260">
        <v>3038</v>
      </c>
      <c r="B260">
        <v>710</v>
      </c>
      <c r="C260" s="135">
        <v>487</v>
      </c>
      <c r="D260">
        <v>59.4</v>
      </c>
    </row>
    <row r="261" spans="1:4">
      <c r="A261">
        <v>3039</v>
      </c>
      <c r="B261">
        <v>715</v>
      </c>
      <c r="C261" s="135">
        <v>488</v>
      </c>
      <c r="D261">
        <v>60.2</v>
      </c>
    </row>
    <row r="262" spans="1:4">
      <c r="A262">
        <v>3040</v>
      </c>
      <c r="B262">
        <v>720</v>
      </c>
      <c r="C262" s="135">
        <v>489</v>
      </c>
      <c r="D262">
        <v>61</v>
      </c>
    </row>
    <row r="263" spans="1:4">
      <c r="A263">
        <v>3041</v>
      </c>
      <c r="B263">
        <v>725</v>
      </c>
      <c r="C263" s="135">
        <v>490</v>
      </c>
      <c r="D263">
        <v>61.8</v>
      </c>
    </row>
    <row r="264" spans="1:4">
      <c r="A264">
        <v>3042</v>
      </c>
      <c r="B264">
        <v>730</v>
      </c>
      <c r="C264" s="135">
        <v>491</v>
      </c>
      <c r="D264">
        <v>62.6</v>
      </c>
    </row>
    <row r="265" spans="1:4">
      <c r="A265">
        <v>3043</v>
      </c>
      <c r="B265">
        <v>734</v>
      </c>
      <c r="C265" s="135">
        <v>492</v>
      </c>
      <c r="D265">
        <v>63.5</v>
      </c>
    </row>
    <row r="266" spans="1:4">
      <c r="A266">
        <v>3044</v>
      </c>
      <c r="B266">
        <v>739</v>
      </c>
      <c r="C266" s="135">
        <v>493</v>
      </c>
      <c r="D266">
        <v>64.3</v>
      </c>
    </row>
    <row r="267" spans="1:4">
      <c r="A267">
        <v>3045</v>
      </c>
      <c r="B267">
        <v>744</v>
      </c>
      <c r="C267" s="135">
        <v>494</v>
      </c>
      <c r="D267">
        <v>65.2</v>
      </c>
    </row>
    <row r="268" spans="1:4">
      <c r="A268">
        <v>3046</v>
      </c>
      <c r="B268">
        <v>749</v>
      </c>
      <c r="C268" s="135">
        <v>495</v>
      </c>
      <c r="D268">
        <v>66</v>
      </c>
    </row>
    <row r="269" spans="1:4">
      <c r="A269">
        <v>3047</v>
      </c>
      <c r="B269">
        <v>754</v>
      </c>
      <c r="C269" s="135">
        <v>496</v>
      </c>
      <c r="D269">
        <v>66.900000000000006</v>
      </c>
    </row>
    <row r="270" spans="1:4">
      <c r="A270">
        <v>3048</v>
      </c>
      <c r="B270">
        <v>760</v>
      </c>
      <c r="C270" s="135">
        <v>497</v>
      </c>
      <c r="D270">
        <v>67.8</v>
      </c>
    </row>
    <row r="271" spans="1:4">
      <c r="A271">
        <v>3049</v>
      </c>
      <c r="B271">
        <v>765</v>
      </c>
      <c r="C271" s="135">
        <v>498</v>
      </c>
      <c r="D271">
        <v>68.599999999999994</v>
      </c>
    </row>
    <row r="272" spans="1:4">
      <c r="A272">
        <v>3050</v>
      </c>
      <c r="B272">
        <v>770</v>
      </c>
      <c r="C272" s="135">
        <v>499</v>
      </c>
      <c r="D272">
        <v>69.5</v>
      </c>
    </row>
    <row r="273" spans="1:4">
      <c r="A273">
        <v>3051</v>
      </c>
      <c r="B273">
        <v>775</v>
      </c>
      <c r="C273" s="135">
        <v>500</v>
      </c>
      <c r="D273">
        <v>70.400000000000006</v>
      </c>
    </row>
    <row r="274" spans="1:4">
      <c r="A274">
        <v>3052</v>
      </c>
      <c r="B274">
        <v>780</v>
      </c>
      <c r="C274" s="135">
        <v>501</v>
      </c>
      <c r="D274">
        <v>71.3</v>
      </c>
    </row>
    <row r="275" spans="1:4">
      <c r="A275">
        <v>3053</v>
      </c>
      <c r="B275">
        <v>786</v>
      </c>
      <c r="C275" s="135">
        <v>502</v>
      </c>
      <c r="D275">
        <v>72.2</v>
      </c>
    </row>
    <row r="276" spans="1:4">
      <c r="A276">
        <v>3054</v>
      </c>
      <c r="B276">
        <v>791</v>
      </c>
      <c r="C276" s="135">
        <v>503</v>
      </c>
      <c r="D276">
        <v>73.2</v>
      </c>
    </row>
    <row r="277" spans="1:4">
      <c r="A277">
        <v>3055</v>
      </c>
      <c r="B277">
        <v>796</v>
      </c>
      <c r="C277" s="135">
        <v>504</v>
      </c>
      <c r="D277">
        <v>74.099999999999994</v>
      </c>
    </row>
    <row r="278" spans="1:4">
      <c r="A278">
        <v>3056</v>
      </c>
      <c r="B278">
        <v>801</v>
      </c>
      <c r="C278" s="135">
        <v>505</v>
      </c>
      <c r="D278">
        <v>75</v>
      </c>
    </row>
    <row r="279" spans="1:4">
      <c r="A279">
        <v>3057</v>
      </c>
      <c r="B279">
        <v>806</v>
      </c>
      <c r="C279" s="135">
        <v>506</v>
      </c>
      <c r="D279">
        <v>75.900000000000006</v>
      </c>
    </row>
    <row r="280" spans="1:4">
      <c r="A280">
        <v>3058</v>
      </c>
      <c r="B280">
        <v>812</v>
      </c>
      <c r="C280" s="135">
        <v>507</v>
      </c>
      <c r="D280">
        <v>76.900000000000006</v>
      </c>
    </row>
    <row r="281" spans="1:4">
      <c r="A281">
        <v>3059</v>
      </c>
      <c r="B281">
        <v>817</v>
      </c>
      <c r="C281" s="135">
        <v>508</v>
      </c>
      <c r="D281">
        <v>77.8</v>
      </c>
    </row>
    <row r="282" spans="1:4">
      <c r="A282">
        <v>3060</v>
      </c>
      <c r="B282">
        <v>822</v>
      </c>
      <c r="C282" s="135">
        <v>509</v>
      </c>
      <c r="D282">
        <v>78.8</v>
      </c>
    </row>
    <row r="283" spans="1:4">
      <c r="A283">
        <v>3061</v>
      </c>
      <c r="B283">
        <v>827</v>
      </c>
      <c r="C283" s="135">
        <v>510</v>
      </c>
      <c r="D283">
        <v>79.7</v>
      </c>
    </row>
    <row r="284" spans="1:4">
      <c r="A284">
        <v>3062</v>
      </c>
      <c r="B284">
        <v>832</v>
      </c>
      <c r="C284" s="135">
        <v>511</v>
      </c>
      <c r="D284">
        <v>80.7</v>
      </c>
    </row>
    <row r="285" spans="1:4">
      <c r="A285">
        <v>3063</v>
      </c>
      <c r="B285">
        <v>838</v>
      </c>
      <c r="C285" s="135">
        <v>512</v>
      </c>
      <c r="D285">
        <v>81.7</v>
      </c>
    </row>
    <row r="286" spans="1:4">
      <c r="A286">
        <v>3064</v>
      </c>
      <c r="B286">
        <v>843</v>
      </c>
      <c r="C286" s="135">
        <v>513</v>
      </c>
      <c r="D286">
        <v>82.6</v>
      </c>
    </row>
    <row r="287" spans="1:4">
      <c r="A287">
        <v>3065</v>
      </c>
      <c r="B287">
        <v>848</v>
      </c>
      <c r="C287" s="135">
        <v>514</v>
      </c>
      <c r="D287">
        <v>83.6</v>
      </c>
    </row>
    <row r="288" spans="1:4">
      <c r="A288">
        <v>3066</v>
      </c>
      <c r="B288">
        <v>854</v>
      </c>
      <c r="C288" s="135">
        <v>515</v>
      </c>
      <c r="D288">
        <v>84.6</v>
      </c>
    </row>
    <row r="289" spans="1:4">
      <c r="A289">
        <v>3067</v>
      </c>
      <c r="B289">
        <v>859</v>
      </c>
      <c r="C289" s="135">
        <v>516</v>
      </c>
      <c r="D289">
        <v>85.6</v>
      </c>
    </row>
    <row r="290" spans="1:4">
      <c r="A290">
        <v>3068</v>
      </c>
      <c r="B290">
        <v>865</v>
      </c>
      <c r="C290" s="135">
        <v>517</v>
      </c>
      <c r="D290">
        <v>86.7</v>
      </c>
    </row>
    <row r="291" spans="1:4">
      <c r="A291">
        <v>3069</v>
      </c>
      <c r="B291">
        <v>870</v>
      </c>
      <c r="C291" s="135">
        <v>518</v>
      </c>
      <c r="D291">
        <v>87.7</v>
      </c>
    </row>
    <row r="292" spans="1:4">
      <c r="A292">
        <v>3070</v>
      </c>
      <c r="B292">
        <v>876</v>
      </c>
      <c r="C292" s="135">
        <v>519</v>
      </c>
      <c r="D292">
        <v>88.8</v>
      </c>
    </row>
    <row r="293" spans="1:4">
      <c r="A293">
        <v>3071</v>
      </c>
      <c r="B293">
        <v>882</v>
      </c>
      <c r="C293" s="135">
        <v>520</v>
      </c>
      <c r="D293">
        <v>89.8</v>
      </c>
    </row>
    <row r="294" spans="1:4">
      <c r="A294">
        <v>3072</v>
      </c>
      <c r="B294">
        <v>887</v>
      </c>
      <c r="C294" s="135">
        <v>521</v>
      </c>
      <c r="D294">
        <v>90.9</v>
      </c>
    </row>
    <row r="295" spans="1:4">
      <c r="A295">
        <v>3073</v>
      </c>
      <c r="B295">
        <v>893</v>
      </c>
      <c r="C295" s="135">
        <v>522</v>
      </c>
      <c r="D295">
        <v>92</v>
      </c>
    </row>
    <row r="296" spans="1:4">
      <c r="A296">
        <v>3074</v>
      </c>
      <c r="B296">
        <v>898</v>
      </c>
      <c r="C296" s="135">
        <v>523</v>
      </c>
      <c r="D296">
        <v>93</v>
      </c>
    </row>
    <row r="297" spans="1:4">
      <c r="A297">
        <v>3075</v>
      </c>
      <c r="B297">
        <v>904</v>
      </c>
      <c r="C297" s="135">
        <v>524</v>
      </c>
      <c r="D297">
        <v>94.1</v>
      </c>
    </row>
    <row r="298" spans="1:4">
      <c r="A298">
        <v>3076</v>
      </c>
      <c r="B298">
        <v>910</v>
      </c>
      <c r="C298" s="135">
        <v>525</v>
      </c>
      <c r="D298">
        <v>95.2</v>
      </c>
    </row>
    <row r="299" spans="1:4">
      <c r="A299">
        <v>3077</v>
      </c>
      <c r="B299">
        <v>915</v>
      </c>
      <c r="C299" s="135">
        <v>526</v>
      </c>
      <c r="D299">
        <v>96.2</v>
      </c>
    </row>
    <row r="300" spans="1:4">
      <c r="A300">
        <v>3078</v>
      </c>
      <c r="B300">
        <v>921</v>
      </c>
      <c r="C300" s="135">
        <v>527</v>
      </c>
      <c r="D300">
        <v>97.2</v>
      </c>
    </row>
    <row r="301" spans="1:4">
      <c r="A301">
        <v>3079</v>
      </c>
      <c r="B301">
        <v>926</v>
      </c>
      <c r="C301" s="135">
        <v>528</v>
      </c>
      <c r="D301">
        <v>98.3</v>
      </c>
    </row>
    <row r="302" spans="1:4">
      <c r="A302">
        <v>3080</v>
      </c>
      <c r="B302">
        <v>932</v>
      </c>
      <c r="C302" s="135">
        <v>529</v>
      </c>
      <c r="D302">
        <v>99.3</v>
      </c>
    </row>
    <row r="303" spans="1:4">
      <c r="A303">
        <v>3081</v>
      </c>
      <c r="B303">
        <v>938</v>
      </c>
      <c r="C303" s="135">
        <v>530</v>
      </c>
      <c r="D303">
        <v>100</v>
      </c>
    </row>
    <row r="304" spans="1:4">
      <c r="A304">
        <v>3082</v>
      </c>
      <c r="B304">
        <v>943</v>
      </c>
      <c r="C304" s="135">
        <v>531</v>
      </c>
      <c r="D304">
        <v>102</v>
      </c>
    </row>
    <row r="305" spans="1:4">
      <c r="A305">
        <v>3083</v>
      </c>
      <c r="B305">
        <v>949</v>
      </c>
      <c r="C305" s="135">
        <v>532</v>
      </c>
      <c r="D305">
        <v>103</v>
      </c>
    </row>
    <row r="306" spans="1:4">
      <c r="A306">
        <v>3084</v>
      </c>
      <c r="B306">
        <v>954</v>
      </c>
      <c r="C306" s="135">
        <v>533</v>
      </c>
      <c r="D306">
        <v>104</v>
      </c>
    </row>
    <row r="307" spans="1:4">
      <c r="A307">
        <v>3085</v>
      </c>
      <c r="B307">
        <v>960</v>
      </c>
      <c r="C307" s="135">
        <v>534</v>
      </c>
      <c r="D307">
        <v>105</v>
      </c>
    </row>
    <row r="308" spans="1:4">
      <c r="A308">
        <v>3086</v>
      </c>
      <c r="B308">
        <v>966</v>
      </c>
      <c r="C308" s="135">
        <v>535</v>
      </c>
      <c r="D308">
        <v>107</v>
      </c>
    </row>
    <row r="309" spans="1:4">
      <c r="A309">
        <v>3087</v>
      </c>
      <c r="B309">
        <v>971</v>
      </c>
      <c r="C309" s="135">
        <v>536</v>
      </c>
      <c r="D309">
        <v>108</v>
      </c>
    </row>
    <row r="310" spans="1:4">
      <c r="A310">
        <v>3088</v>
      </c>
      <c r="B310">
        <v>977</v>
      </c>
      <c r="C310" s="135">
        <v>537</v>
      </c>
      <c r="D310">
        <v>109</v>
      </c>
    </row>
    <row r="311" spans="1:4">
      <c r="A311">
        <v>3089</v>
      </c>
      <c r="B311">
        <v>982</v>
      </c>
      <c r="C311" s="135">
        <v>538</v>
      </c>
      <c r="D311">
        <v>110</v>
      </c>
    </row>
    <row r="312" spans="1:4">
      <c r="A312">
        <v>3090</v>
      </c>
      <c r="B312">
        <v>988</v>
      </c>
      <c r="C312" s="135">
        <v>539</v>
      </c>
      <c r="D312">
        <v>112</v>
      </c>
    </row>
    <row r="313" spans="1:4">
      <c r="A313">
        <v>3091</v>
      </c>
      <c r="B313">
        <v>994</v>
      </c>
      <c r="C313" s="135">
        <v>540</v>
      </c>
      <c r="D313">
        <v>113</v>
      </c>
    </row>
    <row r="314" spans="1:4">
      <c r="A314">
        <v>3092</v>
      </c>
      <c r="B314">
        <v>1000</v>
      </c>
      <c r="C314" s="135">
        <v>541</v>
      </c>
      <c r="D314">
        <v>114</v>
      </c>
    </row>
    <row r="315" spans="1:4">
      <c r="A315">
        <v>3093</v>
      </c>
      <c r="B315">
        <v>1010</v>
      </c>
      <c r="C315" s="135">
        <v>542</v>
      </c>
      <c r="D315">
        <v>116</v>
      </c>
    </row>
    <row r="316" spans="1:4">
      <c r="A316">
        <v>3094</v>
      </c>
      <c r="B316">
        <v>1010</v>
      </c>
      <c r="C316" s="135">
        <v>543</v>
      </c>
      <c r="D316">
        <v>117</v>
      </c>
    </row>
    <row r="317" spans="1:4">
      <c r="A317">
        <v>3095</v>
      </c>
      <c r="B317">
        <v>1020</v>
      </c>
      <c r="C317" s="135">
        <v>544</v>
      </c>
      <c r="D317">
        <v>119</v>
      </c>
    </row>
    <row r="318" spans="1:4">
      <c r="A318">
        <v>3096</v>
      </c>
      <c r="B318">
        <v>1030</v>
      </c>
      <c r="C318" s="135">
        <v>545</v>
      </c>
      <c r="D318">
        <v>120</v>
      </c>
    </row>
    <row r="319" spans="1:4">
      <c r="A319">
        <v>3097</v>
      </c>
      <c r="B319">
        <v>1030</v>
      </c>
      <c r="C319" s="135">
        <v>546</v>
      </c>
      <c r="D319">
        <v>121</v>
      </c>
    </row>
    <row r="320" spans="1:4">
      <c r="A320">
        <v>3098</v>
      </c>
      <c r="B320">
        <v>1040</v>
      </c>
      <c r="C320" s="135">
        <v>547</v>
      </c>
      <c r="D320">
        <v>123</v>
      </c>
    </row>
    <row r="321" spans="1:4">
      <c r="A321">
        <v>3099</v>
      </c>
      <c r="B321">
        <v>1040</v>
      </c>
      <c r="C321" s="135">
        <v>548</v>
      </c>
      <c r="D321">
        <v>124</v>
      </c>
    </row>
    <row r="322" spans="1:4">
      <c r="A322">
        <v>3100</v>
      </c>
      <c r="B322">
        <v>1050</v>
      </c>
      <c r="C322" s="135">
        <v>549</v>
      </c>
      <c r="D322">
        <v>126</v>
      </c>
    </row>
    <row r="323" spans="1:4">
      <c r="A323">
        <v>3101</v>
      </c>
      <c r="B323">
        <v>1050</v>
      </c>
      <c r="C323" s="135">
        <v>550</v>
      </c>
      <c r="D323">
        <v>127</v>
      </c>
    </row>
    <row r="324" spans="1:4">
      <c r="A324">
        <v>3102</v>
      </c>
      <c r="B324">
        <v>1060</v>
      </c>
      <c r="C324" s="135">
        <v>551</v>
      </c>
      <c r="D324">
        <v>129</v>
      </c>
    </row>
    <row r="325" spans="1:4">
      <c r="A325">
        <v>3103</v>
      </c>
      <c r="B325">
        <v>1060</v>
      </c>
      <c r="C325" s="135">
        <v>552</v>
      </c>
      <c r="D325">
        <v>130</v>
      </c>
    </row>
    <row r="326" spans="1:4">
      <c r="A326">
        <v>3104</v>
      </c>
      <c r="B326">
        <v>1070</v>
      </c>
      <c r="C326" s="135">
        <v>553</v>
      </c>
      <c r="D326">
        <v>132</v>
      </c>
    </row>
    <row r="327" spans="1:4">
      <c r="A327">
        <v>3105</v>
      </c>
      <c r="B327">
        <v>1080</v>
      </c>
      <c r="C327" s="135">
        <v>554</v>
      </c>
      <c r="D327">
        <v>133</v>
      </c>
    </row>
    <row r="328" spans="1:4">
      <c r="A328">
        <v>3106</v>
      </c>
      <c r="B328">
        <v>1080</v>
      </c>
      <c r="C328" s="135">
        <v>555</v>
      </c>
      <c r="D328">
        <v>135</v>
      </c>
    </row>
    <row r="329" spans="1:4">
      <c r="A329">
        <v>3107</v>
      </c>
      <c r="B329">
        <v>1090</v>
      </c>
      <c r="C329" s="135">
        <v>556</v>
      </c>
      <c r="D329">
        <v>136</v>
      </c>
    </row>
    <row r="330" spans="1:4">
      <c r="A330">
        <v>3108</v>
      </c>
      <c r="B330">
        <v>1090</v>
      </c>
      <c r="C330" s="135">
        <v>557</v>
      </c>
      <c r="D330">
        <v>138</v>
      </c>
    </row>
    <row r="331" spans="1:4">
      <c r="A331">
        <v>3109</v>
      </c>
      <c r="B331">
        <v>1100</v>
      </c>
      <c r="C331" s="135">
        <v>558</v>
      </c>
      <c r="D331">
        <v>139</v>
      </c>
    </row>
    <row r="332" spans="1:4">
      <c r="A332">
        <v>3110</v>
      </c>
      <c r="B332">
        <v>1110</v>
      </c>
      <c r="C332" s="135">
        <v>559</v>
      </c>
      <c r="D332">
        <v>141</v>
      </c>
    </row>
    <row r="333" spans="1:4">
      <c r="A333">
        <v>3111</v>
      </c>
      <c r="B333">
        <v>1110</v>
      </c>
      <c r="C333" s="135">
        <v>560</v>
      </c>
      <c r="D333">
        <v>142</v>
      </c>
    </row>
    <row r="334" spans="1:4">
      <c r="A334">
        <v>3112</v>
      </c>
      <c r="B334">
        <v>1120</v>
      </c>
      <c r="C334" s="135">
        <v>561</v>
      </c>
      <c r="D334">
        <v>144</v>
      </c>
    </row>
    <row r="335" spans="1:4">
      <c r="A335">
        <v>3113</v>
      </c>
      <c r="B335">
        <v>1120</v>
      </c>
      <c r="C335" s="135">
        <v>562</v>
      </c>
      <c r="D335">
        <v>146</v>
      </c>
    </row>
    <row r="336" spans="1:4">
      <c r="A336">
        <v>3114</v>
      </c>
      <c r="B336">
        <v>1130</v>
      </c>
      <c r="C336" s="135">
        <v>563</v>
      </c>
      <c r="D336">
        <v>147</v>
      </c>
    </row>
    <row r="337" spans="1:4">
      <c r="A337">
        <v>3115</v>
      </c>
      <c r="B337">
        <v>1140</v>
      </c>
      <c r="C337" s="135">
        <v>564</v>
      </c>
      <c r="D337">
        <v>149</v>
      </c>
    </row>
    <row r="338" spans="1:4">
      <c r="A338">
        <v>3116</v>
      </c>
      <c r="B338">
        <v>1140</v>
      </c>
      <c r="C338" s="135">
        <v>565</v>
      </c>
      <c r="D338">
        <v>151</v>
      </c>
    </row>
    <row r="339" spans="1:4">
      <c r="A339">
        <v>3117</v>
      </c>
      <c r="B339">
        <v>1150</v>
      </c>
      <c r="C339" s="135">
        <v>566</v>
      </c>
      <c r="D339">
        <v>153</v>
      </c>
    </row>
    <row r="340" spans="1:4">
      <c r="A340">
        <v>3118</v>
      </c>
      <c r="B340">
        <v>1160</v>
      </c>
      <c r="C340" s="135">
        <v>567</v>
      </c>
      <c r="D340">
        <v>155</v>
      </c>
    </row>
    <row r="341" spans="1:4">
      <c r="A341">
        <v>3119</v>
      </c>
      <c r="B341">
        <v>1160</v>
      </c>
      <c r="C341" s="135">
        <v>568</v>
      </c>
      <c r="D341">
        <v>156</v>
      </c>
    </row>
    <row r="342" spans="1:4">
      <c r="A342">
        <v>3120</v>
      </c>
      <c r="B342">
        <v>1170</v>
      </c>
      <c r="C342" s="135">
        <v>569</v>
      </c>
      <c r="D342">
        <v>158</v>
      </c>
    </row>
    <row r="343" spans="1:4">
      <c r="A343">
        <v>3121</v>
      </c>
      <c r="B343">
        <v>1170</v>
      </c>
      <c r="C343" s="135">
        <v>570</v>
      </c>
      <c r="D343">
        <v>160</v>
      </c>
    </row>
    <row r="344" spans="1:4">
      <c r="A344">
        <v>3122</v>
      </c>
      <c r="B344">
        <v>1180</v>
      </c>
      <c r="C344" s="135">
        <v>571</v>
      </c>
      <c r="D344">
        <v>162</v>
      </c>
    </row>
    <row r="345" spans="1:4">
      <c r="A345">
        <v>3123</v>
      </c>
      <c r="B345">
        <v>1190</v>
      </c>
      <c r="C345" s="135">
        <v>572</v>
      </c>
      <c r="D345">
        <v>164</v>
      </c>
    </row>
    <row r="346" spans="1:4">
      <c r="A346">
        <v>3124</v>
      </c>
      <c r="B346">
        <v>1190</v>
      </c>
      <c r="C346" s="135">
        <v>573</v>
      </c>
      <c r="D346">
        <v>166</v>
      </c>
    </row>
    <row r="347" spans="1:4">
      <c r="A347">
        <v>3125</v>
      </c>
      <c r="B347">
        <v>1200</v>
      </c>
      <c r="C347" s="135">
        <v>574</v>
      </c>
      <c r="D347">
        <v>168</v>
      </c>
    </row>
    <row r="348" spans="1:4">
      <c r="A348">
        <v>3126</v>
      </c>
      <c r="B348">
        <v>1210</v>
      </c>
      <c r="C348" s="135">
        <v>575</v>
      </c>
      <c r="D348">
        <v>170</v>
      </c>
    </row>
    <row r="349" spans="1:4">
      <c r="A349">
        <v>3127</v>
      </c>
      <c r="B349">
        <v>1210</v>
      </c>
      <c r="C349" s="135">
        <v>576</v>
      </c>
      <c r="D349">
        <v>172</v>
      </c>
    </row>
    <row r="350" spans="1:4">
      <c r="A350">
        <v>3128</v>
      </c>
      <c r="B350">
        <v>1220</v>
      </c>
      <c r="C350" s="135">
        <v>577</v>
      </c>
      <c r="D350">
        <v>174</v>
      </c>
    </row>
    <row r="351" spans="1:4">
      <c r="A351">
        <v>3129</v>
      </c>
      <c r="B351">
        <v>1230</v>
      </c>
      <c r="C351" s="135">
        <v>578</v>
      </c>
      <c r="D351">
        <v>176</v>
      </c>
    </row>
    <row r="352" spans="1:4">
      <c r="A352">
        <v>3130</v>
      </c>
      <c r="B352">
        <v>1230</v>
      </c>
      <c r="C352" s="135">
        <v>579</v>
      </c>
      <c r="D352">
        <v>178</v>
      </c>
    </row>
    <row r="353" spans="1:4">
      <c r="A353">
        <v>3131</v>
      </c>
      <c r="B353">
        <v>1240</v>
      </c>
      <c r="C353" s="135">
        <v>580</v>
      </c>
      <c r="D353">
        <v>180</v>
      </c>
    </row>
    <row r="354" spans="1:4">
      <c r="A354">
        <v>3132</v>
      </c>
      <c r="B354">
        <v>1250</v>
      </c>
      <c r="C354" s="135">
        <v>581</v>
      </c>
      <c r="D354">
        <v>182</v>
      </c>
    </row>
    <row r="355" spans="1:4">
      <c r="A355">
        <v>3133</v>
      </c>
      <c r="B355">
        <v>1250</v>
      </c>
      <c r="C355" s="135">
        <v>582</v>
      </c>
      <c r="D355">
        <v>185</v>
      </c>
    </row>
    <row r="356" spans="1:4">
      <c r="A356">
        <v>3134</v>
      </c>
      <c r="B356">
        <v>1260</v>
      </c>
      <c r="C356" s="135">
        <v>583</v>
      </c>
      <c r="D356">
        <v>187</v>
      </c>
    </row>
    <row r="357" spans="1:4">
      <c r="A357">
        <v>3135</v>
      </c>
      <c r="B357">
        <v>1270</v>
      </c>
      <c r="C357" s="135">
        <v>584</v>
      </c>
      <c r="D357">
        <v>189</v>
      </c>
    </row>
    <row r="358" spans="1:4">
      <c r="A358">
        <v>3136</v>
      </c>
      <c r="B358">
        <v>1270</v>
      </c>
      <c r="C358" s="135">
        <v>585</v>
      </c>
      <c r="D358">
        <v>192</v>
      </c>
    </row>
    <row r="359" spans="1:4">
      <c r="A359">
        <v>3137</v>
      </c>
      <c r="B359">
        <v>1280</v>
      </c>
      <c r="C359" s="135">
        <v>586</v>
      </c>
      <c r="D359">
        <v>194</v>
      </c>
    </row>
    <row r="360" spans="1:4">
      <c r="A360">
        <v>3138</v>
      </c>
      <c r="B360">
        <v>1280</v>
      </c>
      <c r="C360" s="135">
        <v>587</v>
      </c>
      <c r="D360">
        <v>196</v>
      </c>
    </row>
    <row r="361" spans="1:4">
      <c r="A361">
        <v>3139</v>
      </c>
      <c r="B361">
        <v>1290</v>
      </c>
      <c r="C361" s="135">
        <v>588</v>
      </c>
      <c r="D361">
        <v>198</v>
      </c>
    </row>
    <row r="362" spans="1:4">
      <c r="A362">
        <v>3140</v>
      </c>
      <c r="B362">
        <v>1300</v>
      </c>
      <c r="C362" s="135">
        <v>589</v>
      </c>
      <c r="D362">
        <v>201</v>
      </c>
    </row>
    <row r="363" spans="1:4">
      <c r="A363">
        <v>3141</v>
      </c>
      <c r="B363">
        <v>1300</v>
      </c>
      <c r="C363" s="135">
        <v>590</v>
      </c>
      <c r="D363">
        <v>203</v>
      </c>
    </row>
    <row r="364" spans="1:4">
      <c r="A364">
        <v>3142</v>
      </c>
      <c r="B364">
        <v>1310</v>
      </c>
      <c r="C364" s="135">
        <v>591</v>
      </c>
      <c r="D364">
        <v>206</v>
      </c>
    </row>
    <row r="365" spans="1:4">
      <c r="A365">
        <v>3143</v>
      </c>
      <c r="B365">
        <v>1320</v>
      </c>
      <c r="C365" s="135">
        <v>592</v>
      </c>
      <c r="D365">
        <v>208</v>
      </c>
    </row>
    <row r="366" spans="1:4">
      <c r="A366">
        <v>3144</v>
      </c>
      <c r="B366">
        <v>1320</v>
      </c>
      <c r="C366" s="135">
        <v>593</v>
      </c>
      <c r="D366">
        <v>211</v>
      </c>
    </row>
    <row r="367" spans="1:4">
      <c r="A367">
        <v>3145</v>
      </c>
      <c r="B367">
        <v>1330</v>
      </c>
      <c r="C367" s="135">
        <v>594</v>
      </c>
      <c r="D367">
        <v>214</v>
      </c>
    </row>
    <row r="368" spans="1:4">
      <c r="A368">
        <v>3146</v>
      </c>
      <c r="B368">
        <v>1340</v>
      </c>
      <c r="C368" s="135">
        <v>595</v>
      </c>
      <c r="D368">
        <v>217</v>
      </c>
    </row>
    <row r="369" spans="1:4">
      <c r="A369">
        <v>3147</v>
      </c>
      <c r="B369">
        <v>1340</v>
      </c>
      <c r="C369" s="135">
        <v>596</v>
      </c>
      <c r="D369">
        <v>219</v>
      </c>
    </row>
    <row r="370" spans="1:4">
      <c r="A370">
        <v>3148</v>
      </c>
      <c r="B370">
        <v>1350</v>
      </c>
      <c r="C370" s="135">
        <v>597</v>
      </c>
      <c r="D370">
        <v>222</v>
      </c>
    </row>
    <row r="371" spans="1:4">
      <c r="A371">
        <v>3149</v>
      </c>
      <c r="B371">
        <v>1360</v>
      </c>
      <c r="C371" s="135">
        <v>598</v>
      </c>
      <c r="D371">
        <v>225</v>
      </c>
    </row>
    <row r="372" spans="1:4">
      <c r="A372">
        <v>3150</v>
      </c>
      <c r="B372">
        <v>1360</v>
      </c>
      <c r="C372" s="135">
        <v>599</v>
      </c>
      <c r="D372">
        <v>227</v>
      </c>
    </row>
    <row r="373" spans="1:4">
      <c r="A373">
        <v>3151</v>
      </c>
      <c r="B373">
        <v>1370</v>
      </c>
      <c r="C373" s="135">
        <v>600</v>
      </c>
      <c r="D373">
        <v>230</v>
      </c>
    </row>
    <row r="374" spans="1:4">
      <c r="A374">
        <v>3152</v>
      </c>
      <c r="B374">
        <v>1380</v>
      </c>
      <c r="C374" s="135">
        <v>601</v>
      </c>
      <c r="D374">
        <v>233</v>
      </c>
    </row>
    <row r="375" spans="1:4">
      <c r="A375">
        <v>3153</v>
      </c>
      <c r="B375">
        <v>1380</v>
      </c>
      <c r="C375" s="135">
        <v>602</v>
      </c>
      <c r="D375">
        <v>236</v>
      </c>
    </row>
    <row r="376" spans="1:4">
      <c r="A376">
        <v>3154</v>
      </c>
      <c r="B376">
        <v>1390</v>
      </c>
      <c r="C376" s="135">
        <v>603</v>
      </c>
      <c r="D376">
        <v>239</v>
      </c>
    </row>
    <row r="377" spans="1:4">
      <c r="A377">
        <v>3155</v>
      </c>
      <c r="B377">
        <v>1400</v>
      </c>
      <c r="C377" s="135">
        <v>604</v>
      </c>
      <c r="D377">
        <v>242</v>
      </c>
    </row>
    <row r="378" spans="1:4">
      <c r="A378">
        <v>3156</v>
      </c>
      <c r="B378">
        <v>1400</v>
      </c>
      <c r="C378" s="135">
        <v>605</v>
      </c>
      <c r="D378">
        <v>245</v>
      </c>
    </row>
    <row r="379" spans="1:4">
      <c r="A379">
        <v>3157</v>
      </c>
      <c r="B379">
        <v>1410</v>
      </c>
      <c r="C379" s="135">
        <v>606</v>
      </c>
      <c r="D379">
        <v>248</v>
      </c>
    </row>
    <row r="380" spans="1:4">
      <c r="A380">
        <v>3158</v>
      </c>
      <c r="B380">
        <v>1420</v>
      </c>
      <c r="C380" s="135">
        <v>607</v>
      </c>
      <c r="D380">
        <v>251</v>
      </c>
    </row>
    <row r="381" spans="1:4">
      <c r="A381">
        <v>3159</v>
      </c>
      <c r="B381">
        <v>1420</v>
      </c>
      <c r="C381" s="135">
        <v>608</v>
      </c>
      <c r="D381">
        <v>254</v>
      </c>
    </row>
    <row r="382" spans="1:4">
      <c r="A382">
        <v>3160</v>
      </c>
      <c r="B382">
        <v>1430</v>
      </c>
      <c r="C382" s="135">
        <v>609</v>
      </c>
      <c r="D382">
        <v>257</v>
      </c>
    </row>
    <row r="383" spans="1:4">
      <c r="A383">
        <v>3161</v>
      </c>
      <c r="B383">
        <v>1440</v>
      </c>
      <c r="C383" s="135">
        <v>610</v>
      </c>
      <c r="D383">
        <v>260</v>
      </c>
    </row>
    <row r="384" spans="1:4">
      <c r="A384">
        <v>3162</v>
      </c>
      <c r="B384">
        <v>1440</v>
      </c>
      <c r="C384" s="135">
        <v>611</v>
      </c>
      <c r="D384">
        <v>263</v>
      </c>
    </row>
    <row r="385" spans="1:4">
      <c r="A385">
        <v>3163</v>
      </c>
      <c r="B385">
        <v>1450</v>
      </c>
      <c r="C385" s="135">
        <v>612</v>
      </c>
      <c r="D385">
        <v>266</v>
      </c>
    </row>
    <row r="386" spans="1:4">
      <c r="A386">
        <v>3164</v>
      </c>
      <c r="B386">
        <v>1460</v>
      </c>
      <c r="C386" s="135">
        <v>613</v>
      </c>
      <c r="D386">
        <v>270</v>
      </c>
    </row>
    <row r="387" spans="1:4">
      <c r="A387">
        <v>3165</v>
      </c>
      <c r="B387">
        <v>1460</v>
      </c>
      <c r="C387" s="135">
        <v>614</v>
      </c>
      <c r="D387">
        <v>273</v>
      </c>
    </row>
    <row r="388" spans="1:4">
      <c r="A388">
        <v>3166</v>
      </c>
      <c r="B388">
        <v>1470</v>
      </c>
      <c r="C388" s="135">
        <v>615</v>
      </c>
      <c r="D388">
        <v>276</v>
      </c>
    </row>
    <row r="389" spans="1:4">
      <c r="A389">
        <v>3167</v>
      </c>
      <c r="B389">
        <v>1480</v>
      </c>
      <c r="C389" s="135">
        <v>616</v>
      </c>
      <c r="D389">
        <v>279</v>
      </c>
    </row>
    <row r="390" spans="1:4">
      <c r="A390">
        <v>3168</v>
      </c>
      <c r="B390">
        <v>1480</v>
      </c>
      <c r="C390" s="135">
        <v>617</v>
      </c>
      <c r="D390">
        <v>282</v>
      </c>
    </row>
    <row r="391" spans="1:4">
      <c r="A391">
        <v>3169</v>
      </c>
      <c r="B391">
        <v>1490</v>
      </c>
      <c r="C391" s="135">
        <v>618</v>
      </c>
      <c r="D391">
        <v>286</v>
      </c>
    </row>
    <row r="392" spans="1:4">
      <c r="A392">
        <v>3170</v>
      </c>
      <c r="B392">
        <v>1500</v>
      </c>
      <c r="C392" s="135">
        <v>619</v>
      </c>
      <c r="D392">
        <v>289</v>
      </c>
    </row>
    <row r="393" spans="1:4">
      <c r="A393">
        <v>3171</v>
      </c>
      <c r="B393">
        <v>1500</v>
      </c>
      <c r="C393" s="135">
        <v>620</v>
      </c>
      <c r="D393">
        <v>292</v>
      </c>
    </row>
    <row r="394" spans="1:4">
      <c r="A394">
        <v>3172</v>
      </c>
      <c r="B394">
        <v>1510</v>
      </c>
      <c r="C394" s="135">
        <v>621</v>
      </c>
      <c r="D394" s="111">
        <v>298</v>
      </c>
    </row>
    <row r="395" spans="1:4">
      <c r="A395">
        <v>3173</v>
      </c>
      <c r="B395">
        <v>1520</v>
      </c>
      <c r="C395" s="135">
        <v>622</v>
      </c>
      <c r="D395" s="111">
        <v>300</v>
      </c>
    </row>
    <row r="396" spans="1:4">
      <c r="A396">
        <v>3174</v>
      </c>
      <c r="B396">
        <v>1520</v>
      </c>
      <c r="C396" s="135">
        <v>623</v>
      </c>
      <c r="D396" s="111">
        <v>303</v>
      </c>
    </row>
    <row r="397" spans="1:4">
      <c r="A397">
        <v>3175</v>
      </c>
      <c r="B397">
        <v>1530</v>
      </c>
      <c r="C397" s="135">
        <v>624</v>
      </c>
      <c r="D397" s="111">
        <v>306</v>
      </c>
    </row>
    <row r="398" spans="1:4">
      <c r="A398">
        <v>3176</v>
      </c>
      <c r="B398">
        <v>1540</v>
      </c>
      <c r="C398" s="135">
        <v>625</v>
      </c>
      <c r="D398" s="111">
        <v>309</v>
      </c>
    </row>
    <row r="399" spans="1:4">
      <c r="A399">
        <v>3177</v>
      </c>
      <c r="B399">
        <v>1540</v>
      </c>
      <c r="C399" s="135">
        <v>626</v>
      </c>
      <c r="D399" s="111">
        <v>311</v>
      </c>
    </row>
    <row r="400" spans="1:4">
      <c r="A400">
        <v>3178</v>
      </c>
      <c r="B400">
        <v>1550</v>
      </c>
      <c r="C400" s="135">
        <v>627</v>
      </c>
      <c r="D400" s="111">
        <v>314</v>
      </c>
    </row>
    <row r="401" spans="1:4">
      <c r="A401">
        <v>3179</v>
      </c>
      <c r="B401">
        <v>1560</v>
      </c>
      <c r="C401" s="135">
        <v>628</v>
      </c>
      <c r="D401" s="111">
        <v>317</v>
      </c>
    </row>
    <row r="402" spans="1:4">
      <c r="A402">
        <v>3180</v>
      </c>
      <c r="B402">
        <v>1560</v>
      </c>
      <c r="C402" s="135">
        <v>629</v>
      </c>
      <c r="D402" s="111">
        <v>319</v>
      </c>
    </row>
    <row r="403" spans="1:4">
      <c r="A403">
        <v>3181</v>
      </c>
      <c r="B403">
        <v>1570</v>
      </c>
      <c r="C403" s="135">
        <v>630</v>
      </c>
      <c r="D403" s="111">
        <v>322</v>
      </c>
    </row>
    <row r="404" spans="1:4">
      <c r="A404">
        <v>3182</v>
      </c>
      <c r="B404">
        <v>1580</v>
      </c>
      <c r="C404" s="135">
        <v>631</v>
      </c>
      <c r="D404" s="111">
        <v>325</v>
      </c>
    </row>
    <row r="405" spans="1:4">
      <c r="A405">
        <v>3183</v>
      </c>
      <c r="B405">
        <v>1590</v>
      </c>
      <c r="C405" s="135">
        <v>632</v>
      </c>
      <c r="D405" s="111">
        <v>328</v>
      </c>
    </row>
    <row r="406" spans="1:4">
      <c r="A406">
        <v>3184</v>
      </c>
      <c r="B406">
        <v>1590</v>
      </c>
      <c r="C406" s="135">
        <v>633</v>
      </c>
      <c r="D406" s="111">
        <v>331</v>
      </c>
    </row>
    <row r="407" spans="1:4">
      <c r="A407">
        <v>3185</v>
      </c>
      <c r="B407">
        <v>1600</v>
      </c>
      <c r="C407" s="135">
        <v>634</v>
      </c>
      <c r="D407" s="111">
        <v>334</v>
      </c>
    </row>
    <row r="408" spans="1:4">
      <c r="A408">
        <v>3186</v>
      </c>
      <c r="B408">
        <v>1610</v>
      </c>
      <c r="C408" s="135">
        <v>635</v>
      </c>
      <c r="D408" s="111">
        <v>337</v>
      </c>
    </row>
    <row r="409" spans="1:4">
      <c r="A409">
        <v>3187</v>
      </c>
      <c r="B409">
        <v>1610</v>
      </c>
      <c r="C409" s="135">
        <v>636</v>
      </c>
      <c r="D409" s="111">
        <v>339</v>
      </c>
    </row>
    <row r="410" spans="1:4">
      <c r="A410">
        <v>3188</v>
      </c>
      <c r="B410">
        <v>1620</v>
      </c>
      <c r="C410" s="135">
        <v>637</v>
      </c>
      <c r="D410" s="111">
        <v>342</v>
      </c>
    </row>
    <row r="411" spans="1:4">
      <c r="A411">
        <v>3189</v>
      </c>
      <c r="B411">
        <v>1630</v>
      </c>
      <c r="C411" s="135">
        <v>638</v>
      </c>
      <c r="D411" s="111">
        <v>345</v>
      </c>
    </row>
    <row r="412" spans="1:4">
      <c r="A412">
        <v>3190</v>
      </c>
      <c r="B412">
        <v>1630</v>
      </c>
      <c r="C412" s="135">
        <v>639</v>
      </c>
      <c r="D412" s="111">
        <v>348</v>
      </c>
    </row>
    <row r="413" spans="1:4">
      <c r="A413">
        <v>3191</v>
      </c>
      <c r="B413">
        <v>1640</v>
      </c>
      <c r="C413" s="135">
        <v>640</v>
      </c>
      <c r="D413" s="111">
        <v>351</v>
      </c>
    </row>
    <row r="414" spans="1:4">
      <c r="A414">
        <v>3192</v>
      </c>
      <c r="B414">
        <v>1650</v>
      </c>
      <c r="C414" s="135">
        <v>641</v>
      </c>
      <c r="D414" s="111">
        <v>354</v>
      </c>
    </row>
    <row r="415" spans="1:4">
      <c r="A415">
        <v>3193</v>
      </c>
      <c r="B415">
        <v>1660</v>
      </c>
      <c r="C415" s="135">
        <v>642</v>
      </c>
      <c r="D415" s="111">
        <v>357</v>
      </c>
    </row>
    <row r="416" spans="1:4">
      <c r="A416">
        <v>3194</v>
      </c>
      <c r="B416">
        <v>1660</v>
      </c>
      <c r="C416" s="135">
        <v>643</v>
      </c>
      <c r="D416" s="111">
        <v>361</v>
      </c>
    </row>
    <row r="417" spans="1:4">
      <c r="A417">
        <v>3195</v>
      </c>
      <c r="B417">
        <v>1670</v>
      </c>
      <c r="C417" s="135">
        <v>644</v>
      </c>
      <c r="D417" s="111">
        <v>364</v>
      </c>
    </row>
    <row r="418" spans="1:4">
      <c r="A418">
        <v>3196</v>
      </c>
      <c r="B418">
        <v>1680</v>
      </c>
      <c r="C418" s="135">
        <v>645</v>
      </c>
      <c r="D418" s="111">
        <v>367</v>
      </c>
    </row>
    <row r="419" spans="1:4">
      <c r="A419">
        <v>3197</v>
      </c>
      <c r="B419">
        <v>1680</v>
      </c>
      <c r="C419" s="135">
        <v>646</v>
      </c>
      <c r="D419" s="111">
        <v>370</v>
      </c>
    </row>
    <row r="420" spans="1:4">
      <c r="A420">
        <v>3198</v>
      </c>
      <c r="B420">
        <v>1690</v>
      </c>
      <c r="C420" s="135">
        <v>647</v>
      </c>
      <c r="D420" s="111">
        <v>373</v>
      </c>
    </row>
    <row r="421" spans="1:4">
      <c r="A421">
        <v>3199</v>
      </c>
      <c r="B421">
        <v>1700</v>
      </c>
      <c r="C421" s="135">
        <v>648</v>
      </c>
      <c r="D421" s="111">
        <v>377</v>
      </c>
    </row>
    <row r="422" spans="1:4">
      <c r="A422">
        <v>3200</v>
      </c>
      <c r="B422">
        <v>1710</v>
      </c>
      <c r="C422" s="135">
        <v>649</v>
      </c>
      <c r="D422" s="111">
        <v>380</v>
      </c>
    </row>
    <row r="423" spans="1:4">
      <c r="A423">
        <v>3201</v>
      </c>
      <c r="B423">
        <v>1710</v>
      </c>
      <c r="C423" s="135">
        <v>650</v>
      </c>
      <c r="D423" s="111">
        <v>383</v>
      </c>
    </row>
    <row r="424" spans="1:4">
      <c r="A424">
        <v>3202</v>
      </c>
      <c r="B424">
        <v>1720</v>
      </c>
      <c r="C424" s="135">
        <v>651</v>
      </c>
      <c r="D424" s="111">
        <v>386</v>
      </c>
    </row>
    <row r="425" spans="1:4">
      <c r="A425">
        <v>3203</v>
      </c>
      <c r="B425">
        <v>1730</v>
      </c>
      <c r="C425" s="135">
        <v>652</v>
      </c>
      <c r="D425" s="111">
        <v>390</v>
      </c>
    </row>
    <row r="426" spans="1:4">
      <c r="A426">
        <v>3204</v>
      </c>
      <c r="B426">
        <v>1740</v>
      </c>
      <c r="C426" s="135">
        <v>653</v>
      </c>
      <c r="D426" s="111">
        <v>393</v>
      </c>
    </row>
    <row r="427" spans="1:4">
      <c r="A427">
        <v>3205</v>
      </c>
      <c r="B427">
        <v>1740</v>
      </c>
      <c r="C427" s="135">
        <v>654</v>
      </c>
      <c r="D427" s="111">
        <v>396</v>
      </c>
    </row>
    <row r="428" spans="1:4">
      <c r="A428">
        <v>3206</v>
      </c>
      <c r="B428">
        <v>1750</v>
      </c>
      <c r="C428" s="135">
        <v>655</v>
      </c>
      <c r="D428" s="111">
        <v>400</v>
      </c>
    </row>
    <row r="429" spans="1:4">
      <c r="A429">
        <v>3207</v>
      </c>
      <c r="B429">
        <v>1760</v>
      </c>
      <c r="C429" s="135">
        <v>656</v>
      </c>
      <c r="D429" s="111">
        <v>403</v>
      </c>
    </row>
    <row r="430" spans="1:4">
      <c r="A430">
        <v>3208</v>
      </c>
      <c r="B430">
        <v>1770</v>
      </c>
      <c r="C430" s="135">
        <v>657</v>
      </c>
      <c r="D430" s="111">
        <v>406</v>
      </c>
    </row>
    <row r="431" spans="1:4">
      <c r="A431">
        <v>3209</v>
      </c>
      <c r="B431">
        <v>1770</v>
      </c>
      <c r="C431" s="135">
        <v>658</v>
      </c>
      <c r="D431" s="111">
        <v>409</v>
      </c>
    </row>
    <row r="432" spans="1:4">
      <c r="A432">
        <v>3210</v>
      </c>
      <c r="B432">
        <v>1780</v>
      </c>
      <c r="C432" s="135">
        <v>659</v>
      </c>
      <c r="D432" s="111">
        <v>413</v>
      </c>
    </row>
    <row r="433" spans="1:4">
      <c r="A433">
        <v>3211</v>
      </c>
      <c r="B433">
        <v>1790</v>
      </c>
      <c r="C433" s="135">
        <v>660</v>
      </c>
      <c r="D433" s="111">
        <v>416</v>
      </c>
    </row>
    <row r="434" spans="1:4">
      <c r="A434">
        <v>3212</v>
      </c>
      <c r="B434">
        <v>1800</v>
      </c>
      <c r="C434" s="135">
        <v>661</v>
      </c>
      <c r="D434" s="111">
        <v>419</v>
      </c>
    </row>
    <row r="435" spans="1:4">
      <c r="A435">
        <v>3213</v>
      </c>
      <c r="B435">
        <v>1800</v>
      </c>
      <c r="C435" s="135">
        <v>662</v>
      </c>
      <c r="D435" s="111">
        <v>423</v>
      </c>
    </row>
    <row r="436" spans="1:4">
      <c r="A436">
        <v>3214</v>
      </c>
      <c r="B436">
        <v>1810</v>
      </c>
      <c r="C436" s="135">
        <v>663</v>
      </c>
      <c r="D436" s="111">
        <v>426</v>
      </c>
    </row>
    <row r="437" spans="1:4">
      <c r="A437">
        <v>3215</v>
      </c>
      <c r="B437">
        <v>1820</v>
      </c>
      <c r="C437" s="135">
        <v>664</v>
      </c>
      <c r="D437" s="111">
        <v>430</v>
      </c>
    </row>
    <row r="438" spans="1:4">
      <c r="A438">
        <v>3216</v>
      </c>
      <c r="B438">
        <v>1830</v>
      </c>
      <c r="C438" s="135">
        <v>665</v>
      </c>
      <c r="D438" s="111">
        <v>433</v>
      </c>
    </row>
    <row r="439" spans="1:4">
      <c r="A439">
        <v>3217</v>
      </c>
      <c r="B439">
        <v>1830</v>
      </c>
      <c r="C439" s="135">
        <v>666</v>
      </c>
      <c r="D439" s="111">
        <v>436</v>
      </c>
    </row>
    <row r="440" spans="1:4">
      <c r="A440">
        <v>3218</v>
      </c>
      <c r="B440">
        <v>1840</v>
      </c>
      <c r="C440" s="135">
        <v>667</v>
      </c>
      <c r="D440" s="111">
        <v>440</v>
      </c>
    </row>
    <row r="441" spans="1:4">
      <c r="A441">
        <v>3219</v>
      </c>
      <c r="B441">
        <v>1850</v>
      </c>
      <c r="C441" s="135">
        <v>668</v>
      </c>
      <c r="D441" s="111">
        <v>443</v>
      </c>
    </row>
    <row r="442" spans="1:4">
      <c r="A442">
        <v>3220</v>
      </c>
      <c r="B442">
        <v>1860</v>
      </c>
      <c r="C442" s="135">
        <v>669</v>
      </c>
      <c r="D442" s="111">
        <v>447</v>
      </c>
    </row>
    <row r="443" spans="1:4">
      <c r="A443">
        <v>3221</v>
      </c>
      <c r="B443">
        <v>1860</v>
      </c>
      <c r="C443" s="135">
        <v>670</v>
      </c>
      <c r="D443" s="111">
        <v>450</v>
      </c>
    </row>
    <row r="444" spans="1:4">
      <c r="A444">
        <v>3222</v>
      </c>
      <c r="B444">
        <v>1870</v>
      </c>
      <c r="C444" s="135">
        <v>671</v>
      </c>
      <c r="D444" s="111">
        <v>454</v>
      </c>
    </row>
    <row r="445" spans="1:4">
      <c r="A445">
        <v>3223</v>
      </c>
      <c r="B445">
        <v>1880</v>
      </c>
      <c r="C445" s="135">
        <v>672</v>
      </c>
      <c r="D445" s="111">
        <v>458</v>
      </c>
    </row>
    <row r="446" spans="1:4">
      <c r="A446">
        <v>3224</v>
      </c>
      <c r="B446">
        <v>1890</v>
      </c>
      <c r="C446" s="135">
        <v>673</v>
      </c>
      <c r="D446" s="111">
        <v>461</v>
      </c>
    </row>
    <row r="447" spans="1:4">
      <c r="A447">
        <v>3225</v>
      </c>
      <c r="B447">
        <v>1900</v>
      </c>
      <c r="C447" s="135">
        <v>674</v>
      </c>
      <c r="D447" s="111">
        <v>465</v>
      </c>
    </row>
    <row r="448" spans="1:4">
      <c r="A448">
        <v>3226</v>
      </c>
      <c r="B448">
        <v>1900</v>
      </c>
      <c r="C448" s="135">
        <v>675</v>
      </c>
      <c r="D448" s="111">
        <v>469</v>
      </c>
    </row>
    <row r="449" spans="1:4">
      <c r="A449">
        <v>3227</v>
      </c>
      <c r="B449">
        <v>1910</v>
      </c>
      <c r="C449" s="135">
        <v>676</v>
      </c>
      <c r="D449" s="111">
        <v>473</v>
      </c>
    </row>
    <row r="450" spans="1:4">
      <c r="A450">
        <v>3228</v>
      </c>
      <c r="B450">
        <v>1920</v>
      </c>
      <c r="C450" s="135">
        <v>677</v>
      </c>
      <c r="D450" s="111">
        <v>477</v>
      </c>
    </row>
    <row r="451" spans="1:4">
      <c r="A451">
        <v>3229</v>
      </c>
      <c r="B451">
        <v>1930</v>
      </c>
      <c r="C451" s="135">
        <v>678</v>
      </c>
      <c r="D451" s="111">
        <v>480</v>
      </c>
    </row>
    <row r="452" spans="1:4">
      <c r="A452">
        <v>3230</v>
      </c>
      <c r="B452">
        <v>1930</v>
      </c>
      <c r="C452" s="135">
        <v>679</v>
      </c>
      <c r="D452" s="111">
        <v>484</v>
      </c>
    </row>
    <row r="453" spans="1:4">
      <c r="A453">
        <v>3231</v>
      </c>
      <c r="B453">
        <v>1940</v>
      </c>
      <c r="C453" s="135">
        <v>680</v>
      </c>
      <c r="D453" s="111">
        <v>488</v>
      </c>
    </row>
    <row r="454" spans="1:4">
      <c r="A454">
        <v>3232</v>
      </c>
      <c r="B454">
        <v>1950</v>
      </c>
      <c r="C454" s="135">
        <v>681</v>
      </c>
      <c r="D454" s="111">
        <v>492</v>
      </c>
    </row>
    <row r="455" spans="1:4">
      <c r="A455">
        <v>3233</v>
      </c>
      <c r="B455">
        <v>1960</v>
      </c>
      <c r="C455" s="135">
        <v>682</v>
      </c>
      <c r="D455" s="111">
        <v>496</v>
      </c>
    </row>
    <row r="456" spans="1:4">
      <c r="A456">
        <v>3234</v>
      </c>
      <c r="B456">
        <v>1970</v>
      </c>
      <c r="C456" s="135">
        <v>683</v>
      </c>
      <c r="D456" s="111">
        <v>499</v>
      </c>
    </row>
    <row r="457" spans="1:4">
      <c r="A457">
        <v>3235</v>
      </c>
      <c r="B457">
        <v>1970</v>
      </c>
      <c r="C457" s="135">
        <v>684</v>
      </c>
      <c r="D457" s="111">
        <v>503</v>
      </c>
    </row>
    <row r="458" spans="1:4">
      <c r="A458">
        <v>3236</v>
      </c>
      <c r="B458">
        <v>1980</v>
      </c>
      <c r="C458" s="135">
        <v>685</v>
      </c>
      <c r="D458" s="111">
        <v>507</v>
      </c>
    </row>
    <row r="459" spans="1:4">
      <c r="A459">
        <v>3237</v>
      </c>
      <c r="B459">
        <v>1990</v>
      </c>
      <c r="C459" s="135">
        <v>686</v>
      </c>
      <c r="D459" s="111">
        <v>511</v>
      </c>
    </row>
    <row r="460" spans="1:4">
      <c r="A460">
        <v>3238</v>
      </c>
      <c r="B460">
        <v>2000</v>
      </c>
      <c r="C460" s="135">
        <v>687</v>
      </c>
      <c r="D460" s="111">
        <v>515</v>
      </c>
    </row>
    <row r="461" spans="1:4">
      <c r="A461">
        <v>3239</v>
      </c>
      <c r="B461">
        <v>2010</v>
      </c>
      <c r="C461" s="135">
        <v>688</v>
      </c>
      <c r="D461" s="111">
        <v>518</v>
      </c>
    </row>
    <row r="462" spans="1:4">
      <c r="A462">
        <v>3240</v>
      </c>
      <c r="B462">
        <v>2010</v>
      </c>
      <c r="C462" s="135">
        <v>689</v>
      </c>
      <c r="D462" s="111">
        <v>522</v>
      </c>
    </row>
    <row r="463" spans="1:4">
      <c r="A463">
        <v>3241</v>
      </c>
      <c r="B463">
        <v>2020</v>
      </c>
      <c r="C463" s="135">
        <v>690</v>
      </c>
      <c r="D463" s="111">
        <v>526</v>
      </c>
    </row>
    <row r="464" spans="1:4">
      <c r="A464">
        <v>3242</v>
      </c>
      <c r="B464">
        <v>2030</v>
      </c>
      <c r="C464" s="135">
        <v>691</v>
      </c>
      <c r="D464" s="111">
        <v>530</v>
      </c>
    </row>
    <row r="465" spans="1:4">
      <c r="A465">
        <v>3243</v>
      </c>
      <c r="B465">
        <v>2040</v>
      </c>
      <c r="C465" s="135">
        <v>692</v>
      </c>
      <c r="D465" s="111">
        <v>534</v>
      </c>
    </row>
    <row r="466" spans="1:4">
      <c r="A466">
        <v>3244</v>
      </c>
      <c r="B466">
        <v>2050</v>
      </c>
      <c r="C466" s="135">
        <v>693</v>
      </c>
      <c r="D466" s="111">
        <v>538</v>
      </c>
    </row>
    <row r="467" spans="1:4">
      <c r="A467">
        <v>3245</v>
      </c>
      <c r="B467">
        <v>2060</v>
      </c>
      <c r="C467" s="135">
        <v>694</v>
      </c>
      <c r="D467" s="111">
        <v>542</v>
      </c>
    </row>
    <row r="468" spans="1:4">
      <c r="A468">
        <v>3246</v>
      </c>
      <c r="B468">
        <v>2070</v>
      </c>
      <c r="C468" s="135">
        <v>695</v>
      </c>
      <c r="D468" s="111">
        <v>546</v>
      </c>
    </row>
    <row r="469" spans="1:4">
      <c r="A469">
        <v>3247</v>
      </c>
      <c r="B469">
        <v>2070</v>
      </c>
      <c r="C469" s="135">
        <v>696</v>
      </c>
      <c r="D469" s="111">
        <v>550</v>
      </c>
    </row>
    <row r="470" spans="1:4">
      <c r="A470">
        <v>3248</v>
      </c>
      <c r="B470">
        <v>2080</v>
      </c>
      <c r="C470" s="135">
        <v>697</v>
      </c>
      <c r="D470" s="111">
        <v>554</v>
      </c>
    </row>
    <row r="471" spans="1:4">
      <c r="A471">
        <v>3249</v>
      </c>
      <c r="B471">
        <v>2090</v>
      </c>
      <c r="C471" s="135">
        <v>698</v>
      </c>
      <c r="D471" s="111">
        <v>558</v>
      </c>
    </row>
    <row r="472" spans="1:4">
      <c r="A472">
        <v>3250</v>
      </c>
      <c r="B472">
        <v>2100</v>
      </c>
      <c r="C472" s="135">
        <v>699</v>
      </c>
      <c r="D472" s="111">
        <v>562</v>
      </c>
    </row>
    <row r="473" spans="1:4">
      <c r="A473">
        <v>3251</v>
      </c>
      <c r="B473">
        <v>2110</v>
      </c>
      <c r="C473" s="135">
        <v>700</v>
      </c>
      <c r="D473" s="111">
        <v>566</v>
      </c>
    </row>
    <row r="474" spans="1:4">
      <c r="A474">
        <v>3252</v>
      </c>
      <c r="B474">
        <v>2120</v>
      </c>
      <c r="C474" s="135">
        <v>701</v>
      </c>
      <c r="D474" s="111">
        <v>570</v>
      </c>
    </row>
    <row r="475" spans="1:4">
      <c r="A475">
        <v>3253</v>
      </c>
      <c r="B475">
        <v>2130</v>
      </c>
      <c r="C475" s="135">
        <v>702</v>
      </c>
      <c r="D475" s="111">
        <v>575</v>
      </c>
    </row>
    <row r="476" spans="1:4">
      <c r="A476">
        <v>3254</v>
      </c>
      <c r="B476">
        <v>2140</v>
      </c>
      <c r="C476" s="135">
        <v>703</v>
      </c>
      <c r="D476" s="111">
        <v>579</v>
      </c>
    </row>
    <row r="477" spans="1:4">
      <c r="A477">
        <v>3255</v>
      </c>
      <c r="B477">
        <v>2140</v>
      </c>
      <c r="C477" s="135">
        <v>704</v>
      </c>
      <c r="D477" s="111">
        <v>583</v>
      </c>
    </row>
    <row r="478" spans="1:4">
      <c r="A478">
        <v>3256</v>
      </c>
      <c r="B478">
        <v>2150</v>
      </c>
      <c r="C478" s="135">
        <v>705</v>
      </c>
      <c r="D478" s="111">
        <v>588</v>
      </c>
    </row>
    <row r="479" spans="1:4">
      <c r="A479">
        <v>3257</v>
      </c>
      <c r="B479">
        <v>2160</v>
      </c>
      <c r="C479" s="135">
        <v>706</v>
      </c>
      <c r="D479" s="111">
        <v>592</v>
      </c>
    </row>
    <row r="480" spans="1:4">
      <c r="A480">
        <v>3258</v>
      </c>
      <c r="B480">
        <v>2170</v>
      </c>
      <c r="C480" s="135">
        <v>707</v>
      </c>
      <c r="D480" s="111">
        <v>596</v>
      </c>
    </row>
    <row r="481" spans="1:4">
      <c r="A481">
        <v>3259</v>
      </c>
      <c r="B481">
        <v>2180</v>
      </c>
      <c r="C481" s="135">
        <v>708</v>
      </c>
      <c r="D481" s="111">
        <v>600</v>
      </c>
    </row>
    <row r="482" spans="1:4">
      <c r="A482">
        <v>3260</v>
      </c>
      <c r="B482">
        <v>2190</v>
      </c>
      <c r="C482" s="135">
        <v>709</v>
      </c>
      <c r="D482" s="111">
        <v>605</v>
      </c>
    </row>
    <row r="483" spans="1:4">
      <c r="A483">
        <v>3261</v>
      </c>
      <c r="B483">
        <v>2200</v>
      </c>
      <c r="C483" s="135">
        <v>710</v>
      </c>
      <c r="D483" s="111">
        <v>609</v>
      </c>
    </row>
    <row r="484" spans="1:4">
      <c r="A484">
        <v>3262</v>
      </c>
      <c r="B484">
        <v>2210</v>
      </c>
      <c r="C484" s="135">
        <v>711</v>
      </c>
      <c r="D484" s="111">
        <v>614</v>
      </c>
    </row>
    <row r="485" spans="1:4">
      <c r="A485">
        <v>3263</v>
      </c>
      <c r="B485">
        <v>2220</v>
      </c>
      <c r="C485" s="135">
        <v>712</v>
      </c>
      <c r="D485" s="111">
        <v>618</v>
      </c>
    </row>
    <row r="486" spans="1:4">
      <c r="A486">
        <v>3264</v>
      </c>
      <c r="B486">
        <v>2230</v>
      </c>
      <c r="C486" s="135">
        <v>713</v>
      </c>
      <c r="D486" s="111">
        <v>623</v>
      </c>
    </row>
    <row r="487" spans="1:4">
      <c r="A487">
        <v>3265</v>
      </c>
      <c r="B487">
        <v>2240</v>
      </c>
      <c r="C487" s="135">
        <v>714</v>
      </c>
      <c r="D487" s="111">
        <v>627</v>
      </c>
    </row>
    <row r="488" spans="1:4">
      <c r="A488">
        <v>3266</v>
      </c>
      <c r="B488">
        <v>2250</v>
      </c>
      <c r="C488" s="135">
        <v>715</v>
      </c>
      <c r="D488" s="111">
        <v>632</v>
      </c>
    </row>
    <row r="489" spans="1:4">
      <c r="A489">
        <v>3267</v>
      </c>
      <c r="B489">
        <v>2260</v>
      </c>
      <c r="C489" s="135">
        <v>716</v>
      </c>
      <c r="D489" s="111">
        <v>636</v>
      </c>
    </row>
    <row r="490" spans="1:4">
      <c r="A490">
        <v>3268</v>
      </c>
      <c r="B490">
        <v>2270</v>
      </c>
      <c r="C490" s="135">
        <v>717</v>
      </c>
      <c r="D490" s="111">
        <v>641</v>
      </c>
    </row>
    <row r="491" spans="1:4">
      <c r="A491">
        <v>3269</v>
      </c>
      <c r="B491">
        <v>2270</v>
      </c>
      <c r="C491" s="135">
        <v>718</v>
      </c>
      <c r="D491" s="111">
        <v>645</v>
      </c>
    </row>
    <row r="492" spans="1:4">
      <c r="A492">
        <v>3270</v>
      </c>
      <c r="B492">
        <v>2280</v>
      </c>
      <c r="C492" s="135">
        <v>719</v>
      </c>
      <c r="D492" s="111">
        <v>650</v>
      </c>
    </row>
    <row r="493" spans="1:4">
      <c r="A493">
        <v>3271</v>
      </c>
      <c r="B493">
        <v>2290</v>
      </c>
      <c r="C493" s="135">
        <v>720</v>
      </c>
      <c r="D493" s="111">
        <v>654</v>
      </c>
    </row>
    <row r="494" spans="1:4">
      <c r="A494">
        <v>3272</v>
      </c>
      <c r="B494">
        <v>2300</v>
      </c>
      <c r="C494" s="135">
        <v>721</v>
      </c>
      <c r="D494" s="111">
        <v>659</v>
      </c>
    </row>
    <row r="495" spans="1:4">
      <c r="A495">
        <v>3273</v>
      </c>
      <c r="B495">
        <v>2310</v>
      </c>
      <c r="C495" s="135">
        <v>722</v>
      </c>
      <c r="D495" s="111">
        <v>663</v>
      </c>
    </row>
    <row r="496" spans="1:4">
      <c r="A496">
        <v>3274</v>
      </c>
      <c r="B496">
        <v>2320</v>
      </c>
      <c r="C496" s="135">
        <v>723</v>
      </c>
      <c r="D496" s="111">
        <v>668</v>
      </c>
    </row>
    <row r="497" spans="1:4">
      <c r="A497">
        <v>3275</v>
      </c>
      <c r="B497">
        <v>2330</v>
      </c>
      <c r="C497" s="135">
        <v>724</v>
      </c>
      <c r="D497" s="111">
        <v>673</v>
      </c>
    </row>
    <row r="498" spans="1:4">
      <c r="A498">
        <v>3276</v>
      </c>
      <c r="B498">
        <v>2340</v>
      </c>
      <c r="C498" s="135">
        <v>725</v>
      </c>
      <c r="D498" s="111">
        <v>678</v>
      </c>
    </row>
    <row r="499" spans="1:4">
      <c r="A499">
        <v>3277</v>
      </c>
      <c r="B499">
        <v>2350</v>
      </c>
      <c r="C499" s="135">
        <v>726</v>
      </c>
      <c r="D499" s="111">
        <v>682</v>
      </c>
    </row>
    <row r="500" spans="1:4">
      <c r="A500">
        <v>3278</v>
      </c>
      <c r="B500">
        <v>2360</v>
      </c>
      <c r="C500" s="135">
        <v>727</v>
      </c>
      <c r="D500" s="111">
        <v>687</v>
      </c>
    </row>
    <row r="501" spans="1:4">
      <c r="A501">
        <v>3279</v>
      </c>
      <c r="B501">
        <v>2370</v>
      </c>
      <c r="C501" s="135">
        <v>728</v>
      </c>
      <c r="D501" s="111">
        <v>692</v>
      </c>
    </row>
    <row r="502" spans="1:4">
      <c r="A502">
        <v>3280</v>
      </c>
      <c r="B502">
        <v>2380</v>
      </c>
      <c r="C502" s="135">
        <v>729</v>
      </c>
      <c r="D502" s="111">
        <v>696</v>
      </c>
    </row>
    <row r="503" spans="1:4">
      <c r="A503">
        <v>3281</v>
      </c>
      <c r="B503">
        <v>2390</v>
      </c>
      <c r="C503" s="135">
        <v>730</v>
      </c>
      <c r="D503" s="111">
        <v>701</v>
      </c>
    </row>
    <row r="504" spans="1:4">
      <c r="A504">
        <v>3282</v>
      </c>
      <c r="B504">
        <v>2400</v>
      </c>
      <c r="C504" s="135">
        <v>731</v>
      </c>
      <c r="D504" s="111">
        <v>706</v>
      </c>
    </row>
    <row r="505" spans="1:4">
      <c r="A505">
        <v>3283</v>
      </c>
      <c r="B505">
        <v>2410</v>
      </c>
      <c r="C505" s="135">
        <v>732</v>
      </c>
      <c r="D505" s="111">
        <v>711</v>
      </c>
    </row>
    <row r="506" spans="1:4">
      <c r="A506">
        <v>3284</v>
      </c>
      <c r="B506">
        <v>2420</v>
      </c>
      <c r="C506" s="135">
        <v>733</v>
      </c>
      <c r="D506" s="111">
        <v>716</v>
      </c>
    </row>
    <row r="507" spans="1:4">
      <c r="A507">
        <v>3285</v>
      </c>
      <c r="B507">
        <v>2430</v>
      </c>
      <c r="C507" s="135">
        <v>734</v>
      </c>
      <c r="D507" s="111">
        <v>721</v>
      </c>
    </row>
    <row r="508" spans="1:4">
      <c r="A508">
        <v>3286</v>
      </c>
      <c r="B508">
        <v>2440</v>
      </c>
      <c r="C508" s="135">
        <v>735</v>
      </c>
      <c r="D508" s="111">
        <v>726</v>
      </c>
    </row>
    <row r="509" spans="1:4">
      <c r="A509">
        <v>3287</v>
      </c>
      <c r="B509">
        <v>2450</v>
      </c>
      <c r="C509" s="135">
        <v>736</v>
      </c>
      <c r="D509" s="111">
        <v>730</v>
      </c>
    </row>
    <row r="510" spans="1:4">
      <c r="A510">
        <v>3288</v>
      </c>
      <c r="B510">
        <v>2460</v>
      </c>
      <c r="C510" s="135">
        <v>737</v>
      </c>
      <c r="D510" s="111">
        <v>735</v>
      </c>
    </row>
    <row r="511" spans="1:4">
      <c r="A511">
        <v>3289</v>
      </c>
      <c r="B511">
        <v>2470</v>
      </c>
      <c r="C511" s="135">
        <v>738</v>
      </c>
      <c r="D511" s="111">
        <v>740</v>
      </c>
    </row>
    <row r="512" spans="1:4">
      <c r="A512">
        <v>3290</v>
      </c>
      <c r="B512">
        <v>2480</v>
      </c>
      <c r="C512" s="135">
        <v>739</v>
      </c>
      <c r="D512" s="111">
        <v>745</v>
      </c>
    </row>
    <row r="513" spans="1:4">
      <c r="A513">
        <v>3291</v>
      </c>
      <c r="B513">
        <v>2490</v>
      </c>
      <c r="C513" s="135">
        <v>740</v>
      </c>
      <c r="D513" s="111">
        <v>750</v>
      </c>
    </row>
    <row r="514" spans="1:4">
      <c r="A514">
        <v>3292</v>
      </c>
      <c r="B514">
        <v>2500</v>
      </c>
      <c r="C514" s="135">
        <v>741</v>
      </c>
      <c r="D514" s="111">
        <v>755</v>
      </c>
    </row>
    <row r="515" spans="1:4">
      <c r="A515">
        <v>3293</v>
      </c>
      <c r="B515">
        <v>2510</v>
      </c>
      <c r="C515" s="135">
        <v>742</v>
      </c>
      <c r="D515" s="111">
        <v>760</v>
      </c>
    </row>
    <row r="516" spans="1:4">
      <c r="A516">
        <v>3294</v>
      </c>
      <c r="B516">
        <v>2520</v>
      </c>
      <c r="C516" s="135">
        <v>743</v>
      </c>
      <c r="D516" s="111">
        <v>766</v>
      </c>
    </row>
    <row r="517" spans="1:4">
      <c r="A517">
        <v>3295</v>
      </c>
      <c r="B517">
        <v>2530</v>
      </c>
      <c r="C517" s="135">
        <v>744</v>
      </c>
      <c r="D517" s="111">
        <v>771</v>
      </c>
    </row>
    <row r="518" spans="1:4">
      <c r="A518">
        <v>3296</v>
      </c>
      <c r="B518">
        <v>2530</v>
      </c>
      <c r="C518" s="135">
        <v>745</v>
      </c>
      <c r="D518" s="111">
        <v>776</v>
      </c>
    </row>
    <row r="519" spans="1:4">
      <c r="A519">
        <v>3297</v>
      </c>
      <c r="B519">
        <v>2540</v>
      </c>
      <c r="C519" s="135">
        <v>746</v>
      </c>
      <c r="D519" s="111">
        <v>781</v>
      </c>
    </row>
    <row r="520" spans="1:4">
      <c r="A520">
        <v>3298</v>
      </c>
      <c r="B520">
        <v>2550</v>
      </c>
      <c r="C520" s="135">
        <v>747</v>
      </c>
      <c r="D520" s="111">
        <v>786</v>
      </c>
    </row>
    <row r="521" spans="1:4">
      <c r="A521">
        <v>3299</v>
      </c>
      <c r="B521">
        <v>2560</v>
      </c>
      <c r="C521" s="135">
        <v>748</v>
      </c>
      <c r="D521" s="111">
        <v>792</v>
      </c>
    </row>
    <row r="522" spans="1:4">
      <c r="A522">
        <v>3300</v>
      </c>
      <c r="B522">
        <v>2570</v>
      </c>
      <c r="C522" s="135">
        <v>749</v>
      </c>
      <c r="D522" s="111">
        <v>797</v>
      </c>
    </row>
    <row r="523" spans="1:4">
      <c r="A523">
        <v>3301</v>
      </c>
      <c r="B523">
        <v>2580</v>
      </c>
      <c r="C523" s="135">
        <v>750</v>
      </c>
      <c r="D523" s="111">
        <v>802</v>
      </c>
    </row>
    <row r="524" spans="1:4">
      <c r="A524">
        <v>3302</v>
      </c>
      <c r="B524">
        <v>2590</v>
      </c>
      <c r="C524" s="135">
        <v>751</v>
      </c>
      <c r="D524" s="111">
        <v>808</v>
      </c>
    </row>
    <row r="525" spans="1:4">
      <c r="A525">
        <v>3303</v>
      </c>
      <c r="B525">
        <v>2600</v>
      </c>
      <c r="C525" s="135">
        <v>752</v>
      </c>
      <c r="D525" s="111">
        <v>813</v>
      </c>
    </row>
    <row r="526" spans="1:4">
      <c r="A526">
        <v>3304</v>
      </c>
      <c r="B526">
        <v>2610</v>
      </c>
      <c r="C526" s="135">
        <v>753</v>
      </c>
      <c r="D526" s="111">
        <v>819</v>
      </c>
    </row>
    <row r="527" spans="1:4">
      <c r="A527">
        <v>3305</v>
      </c>
      <c r="B527">
        <v>2620</v>
      </c>
      <c r="C527" s="135">
        <v>754</v>
      </c>
      <c r="D527" s="111">
        <v>824</v>
      </c>
    </row>
    <row r="528" spans="1:4">
      <c r="A528">
        <v>3306</v>
      </c>
      <c r="B528">
        <v>2630</v>
      </c>
      <c r="C528" s="135">
        <v>755</v>
      </c>
      <c r="D528" s="111">
        <v>830</v>
      </c>
    </row>
    <row r="529" spans="1:4">
      <c r="A529">
        <v>3307</v>
      </c>
      <c r="B529">
        <v>2640</v>
      </c>
      <c r="C529" s="135">
        <v>756</v>
      </c>
      <c r="D529" s="111">
        <v>835</v>
      </c>
    </row>
    <row r="530" spans="1:4">
      <c r="A530">
        <v>3308</v>
      </c>
      <c r="B530">
        <v>2650</v>
      </c>
      <c r="C530" s="135">
        <v>757</v>
      </c>
      <c r="D530" s="111">
        <v>841</v>
      </c>
    </row>
    <row r="531" spans="1:4">
      <c r="A531">
        <v>3309</v>
      </c>
      <c r="B531">
        <v>2660</v>
      </c>
      <c r="C531" s="135">
        <v>758</v>
      </c>
      <c r="D531" s="111">
        <v>846</v>
      </c>
    </row>
    <row r="532" spans="1:4">
      <c r="A532">
        <v>3310</v>
      </c>
      <c r="B532">
        <v>2670</v>
      </c>
      <c r="C532" s="135">
        <v>759</v>
      </c>
      <c r="D532" s="111">
        <v>852</v>
      </c>
    </row>
    <row r="533" spans="1:4">
      <c r="A533">
        <v>3311</v>
      </c>
      <c r="B533">
        <v>2680</v>
      </c>
      <c r="C533" s="135">
        <v>760</v>
      </c>
      <c r="D533" s="111">
        <v>857</v>
      </c>
    </row>
    <row r="534" spans="1:4">
      <c r="A534">
        <v>3312</v>
      </c>
      <c r="B534">
        <v>2690</v>
      </c>
      <c r="C534" s="135">
        <v>761</v>
      </c>
      <c r="D534" s="111">
        <v>863</v>
      </c>
    </row>
    <row r="535" spans="1:4">
      <c r="A535">
        <v>3313</v>
      </c>
      <c r="B535">
        <v>2700</v>
      </c>
      <c r="C535" s="135">
        <v>762</v>
      </c>
      <c r="D535" s="111">
        <v>869</v>
      </c>
    </row>
    <row r="536" spans="1:4">
      <c r="A536">
        <v>3314</v>
      </c>
      <c r="B536">
        <v>2710</v>
      </c>
      <c r="C536" s="135">
        <v>763</v>
      </c>
      <c r="D536" s="111">
        <v>875</v>
      </c>
    </row>
    <row r="537" spans="1:4">
      <c r="A537">
        <v>3315</v>
      </c>
      <c r="B537">
        <v>2720</v>
      </c>
      <c r="C537" s="135">
        <v>764</v>
      </c>
      <c r="D537" s="111">
        <v>881</v>
      </c>
    </row>
    <row r="538" spans="1:4">
      <c r="A538">
        <v>3316</v>
      </c>
      <c r="B538">
        <v>2730</v>
      </c>
      <c r="C538" s="135">
        <v>765</v>
      </c>
      <c r="D538" s="111">
        <v>887</v>
      </c>
    </row>
    <row r="539" spans="1:4">
      <c r="A539">
        <v>3317</v>
      </c>
      <c r="B539">
        <v>2740</v>
      </c>
      <c r="C539" s="135">
        <v>766</v>
      </c>
      <c r="D539" s="111">
        <v>892</v>
      </c>
    </row>
    <row r="540" spans="1:4">
      <c r="A540">
        <v>3318</v>
      </c>
      <c r="B540">
        <v>2750</v>
      </c>
      <c r="C540" s="135">
        <v>767</v>
      </c>
      <c r="D540" s="111">
        <v>898</v>
      </c>
    </row>
    <row r="541" spans="1:4">
      <c r="A541">
        <v>3319</v>
      </c>
      <c r="B541">
        <v>2760</v>
      </c>
      <c r="C541" s="135">
        <v>768</v>
      </c>
      <c r="D541" s="111">
        <v>904</v>
      </c>
    </row>
    <row r="542" spans="1:4">
      <c r="A542">
        <v>3320</v>
      </c>
      <c r="B542">
        <v>2770</v>
      </c>
      <c r="C542" s="135">
        <v>769</v>
      </c>
      <c r="D542" s="111">
        <v>910</v>
      </c>
    </row>
    <row r="543" spans="1:4">
      <c r="A543">
        <v>3321</v>
      </c>
      <c r="B543">
        <v>2780</v>
      </c>
      <c r="C543" s="135">
        <v>770</v>
      </c>
      <c r="D543" s="111">
        <v>916</v>
      </c>
    </row>
    <row r="544" spans="1:4">
      <c r="A544">
        <v>3322</v>
      </c>
      <c r="B544">
        <v>2790</v>
      </c>
      <c r="C544" s="135">
        <v>771</v>
      </c>
      <c r="D544" s="111">
        <v>922</v>
      </c>
    </row>
    <row r="545" spans="1:4">
      <c r="A545">
        <v>3323</v>
      </c>
      <c r="B545">
        <v>2800</v>
      </c>
      <c r="C545" s="135">
        <v>772</v>
      </c>
      <c r="D545" s="111">
        <v>929</v>
      </c>
    </row>
    <row r="546" spans="1:4">
      <c r="A546">
        <v>3324</v>
      </c>
      <c r="B546">
        <v>2810</v>
      </c>
      <c r="C546" s="135">
        <v>773</v>
      </c>
      <c r="D546" s="111">
        <v>935</v>
      </c>
    </row>
    <row r="547" spans="1:4">
      <c r="A547">
        <v>3325</v>
      </c>
      <c r="B547">
        <v>2820</v>
      </c>
      <c r="C547" s="135">
        <v>774</v>
      </c>
      <c r="D547" s="111">
        <v>941</v>
      </c>
    </row>
    <row r="548" spans="1:4">
      <c r="A548">
        <v>3326</v>
      </c>
      <c r="B548">
        <v>2830</v>
      </c>
      <c r="C548" s="135">
        <v>775</v>
      </c>
      <c r="D548" s="111">
        <v>948</v>
      </c>
    </row>
    <row r="549" spans="1:4">
      <c r="A549">
        <v>3327</v>
      </c>
      <c r="B549">
        <v>2840</v>
      </c>
      <c r="C549" s="135">
        <v>776</v>
      </c>
      <c r="D549" s="111">
        <v>954</v>
      </c>
    </row>
    <row r="550" spans="1:4">
      <c r="A550">
        <v>3328</v>
      </c>
      <c r="B550">
        <v>2850</v>
      </c>
      <c r="C550" s="135">
        <v>777</v>
      </c>
      <c r="D550" s="111">
        <v>960</v>
      </c>
    </row>
    <row r="551" spans="1:4">
      <c r="A551">
        <v>3329</v>
      </c>
      <c r="B551">
        <v>2860</v>
      </c>
      <c r="C551" s="135">
        <v>778</v>
      </c>
      <c r="D551" s="111">
        <v>966</v>
      </c>
    </row>
    <row r="552" spans="1:4">
      <c r="A552">
        <v>3330</v>
      </c>
      <c r="B552">
        <v>2870</v>
      </c>
      <c r="C552" s="135">
        <v>779</v>
      </c>
      <c r="D552" s="111">
        <v>973</v>
      </c>
    </row>
    <row r="553" spans="1:4">
      <c r="A553">
        <v>3331</v>
      </c>
      <c r="B553">
        <v>2880</v>
      </c>
      <c r="C553" s="135">
        <v>780</v>
      </c>
      <c r="D553" s="111">
        <v>979</v>
      </c>
    </row>
    <row r="554" spans="1:4">
      <c r="A554">
        <v>3332</v>
      </c>
      <c r="B554">
        <v>2890</v>
      </c>
      <c r="C554" s="135">
        <v>781</v>
      </c>
      <c r="D554" s="111">
        <v>986</v>
      </c>
    </row>
    <row r="555" spans="1:4">
      <c r="A555">
        <v>3333</v>
      </c>
      <c r="B555">
        <v>2900</v>
      </c>
      <c r="C555" s="135">
        <v>782</v>
      </c>
      <c r="D555" s="111">
        <v>992</v>
      </c>
    </row>
    <row r="556" spans="1:4">
      <c r="A556">
        <v>3334</v>
      </c>
      <c r="B556">
        <v>2910</v>
      </c>
      <c r="C556" s="135">
        <v>783</v>
      </c>
      <c r="D556" s="111">
        <v>999</v>
      </c>
    </row>
    <row r="557" spans="1:4">
      <c r="A557">
        <v>3335</v>
      </c>
      <c r="B557">
        <v>2920</v>
      </c>
      <c r="C557" s="135">
        <v>784</v>
      </c>
      <c r="D557" s="111">
        <v>1010</v>
      </c>
    </row>
    <row r="558" spans="1:4">
      <c r="A558">
        <v>3336</v>
      </c>
      <c r="B558">
        <v>2930</v>
      </c>
      <c r="C558" s="135">
        <v>785</v>
      </c>
      <c r="D558" s="111">
        <v>1010</v>
      </c>
    </row>
    <row r="559" spans="1:4">
      <c r="A559">
        <v>3337</v>
      </c>
      <c r="B559">
        <v>2940</v>
      </c>
      <c r="C559" s="135">
        <v>786</v>
      </c>
      <c r="D559" s="111">
        <v>1020</v>
      </c>
    </row>
    <row r="560" spans="1:4">
      <c r="A560">
        <v>3338</v>
      </c>
      <c r="B560">
        <v>2950</v>
      </c>
      <c r="C560" s="135">
        <v>787</v>
      </c>
      <c r="D560" s="111">
        <v>1020</v>
      </c>
    </row>
    <row r="561" spans="1:4">
      <c r="A561">
        <v>3339</v>
      </c>
      <c r="B561">
        <v>2960</v>
      </c>
      <c r="C561" s="135">
        <v>788</v>
      </c>
      <c r="D561" s="111">
        <v>1030</v>
      </c>
    </row>
    <row r="562" spans="1:4">
      <c r="A562">
        <v>3340</v>
      </c>
      <c r="B562">
        <v>2970</v>
      </c>
      <c r="C562" s="135">
        <v>789</v>
      </c>
      <c r="D562" s="111">
        <v>1040</v>
      </c>
    </row>
    <row r="563" spans="1:4">
      <c r="A563">
        <v>3341</v>
      </c>
      <c r="B563">
        <v>2980</v>
      </c>
      <c r="C563" s="135">
        <v>790</v>
      </c>
      <c r="D563" s="111">
        <v>1040</v>
      </c>
    </row>
    <row r="564" spans="1:4">
      <c r="A564">
        <v>3342</v>
      </c>
      <c r="B564">
        <v>2990</v>
      </c>
      <c r="C564" s="135">
        <v>791</v>
      </c>
      <c r="D564" s="111">
        <v>1050</v>
      </c>
    </row>
    <row r="565" spans="1:4">
      <c r="A565">
        <v>3343</v>
      </c>
      <c r="B565">
        <v>3000</v>
      </c>
      <c r="C565" s="135">
        <v>792</v>
      </c>
      <c r="D565" s="111">
        <v>1060</v>
      </c>
    </row>
    <row r="566" spans="1:4">
      <c r="A566">
        <v>3344</v>
      </c>
      <c r="B566">
        <v>3010</v>
      </c>
      <c r="C566" s="135">
        <v>793</v>
      </c>
      <c r="D566" s="111">
        <v>1060</v>
      </c>
    </row>
    <row r="567" spans="1:4">
      <c r="A567">
        <v>3345</v>
      </c>
      <c r="B567">
        <v>3020</v>
      </c>
      <c r="C567" s="135">
        <v>794</v>
      </c>
      <c r="D567" s="111">
        <v>1070</v>
      </c>
    </row>
    <row r="568" spans="1:4">
      <c r="A568">
        <v>3346</v>
      </c>
      <c r="B568">
        <v>3030</v>
      </c>
      <c r="C568" s="135">
        <v>795</v>
      </c>
      <c r="D568" s="111">
        <v>1080</v>
      </c>
    </row>
    <row r="569" spans="1:4">
      <c r="A569">
        <v>3347</v>
      </c>
      <c r="B569">
        <v>3040</v>
      </c>
      <c r="C569" s="135">
        <v>796</v>
      </c>
      <c r="D569" s="111">
        <v>1090</v>
      </c>
    </row>
    <row r="570" spans="1:4">
      <c r="A570">
        <v>3348</v>
      </c>
      <c r="B570">
        <v>3050</v>
      </c>
      <c r="C570" s="135">
        <v>797</v>
      </c>
      <c r="D570" s="111">
        <v>1090</v>
      </c>
    </row>
    <row r="571" spans="1:4">
      <c r="A571">
        <v>3349</v>
      </c>
      <c r="B571">
        <v>3060</v>
      </c>
      <c r="C571" s="135">
        <v>798</v>
      </c>
      <c r="D571" s="111">
        <v>1100</v>
      </c>
    </row>
    <row r="572" spans="1:4">
      <c r="A572">
        <v>3350</v>
      </c>
      <c r="B572">
        <v>3070</v>
      </c>
      <c r="C572" s="135">
        <v>799</v>
      </c>
      <c r="D572" s="111">
        <v>1110</v>
      </c>
    </row>
    <row r="573" spans="1:4">
      <c r="A573">
        <v>3351</v>
      </c>
      <c r="B573">
        <v>3080</v>
      </c>
      <c r="C573" s="135">
        <v>800</v>
      </c>
      <c r="D573" s="111">
        <v>1110</v>
      </c>
    </row>
    <row r="574" spans="1:4">
      <c r="A574">
        <v>3352</v>
      </c>
      <c r="B574">
        <v>3090</v>
      </c>
      <c r="C574" s="135">
        <v>801</v>
      </c>
      <c r="D574" s="111">
        <v>1120</v>
      </c>
    </row>
    <row r="575" spans="1:4">
      <c r="A575">
        <v>3353</v>
      </c>
      <c r="B575">
        <v>3100</v>
      </c>
      <c r="C575" s="135">
        <v>802</v>
      </c>
      <c r="D575" s="111">
        <v>1130</v>
      </c>
    </row>
    <row r="576" spans="1:4">
      <c r="A576">
        <v>3354</v>
      </c>
      <c r="B576">
        <v>3110</v>
      </c>
      <c r="C576" s="135">
        <v>803</v>
      </c>
      <c r="D576" s="111">
        <v>1140</v>
      </c>
    </row>
    <row r="577" spans="1:4">
      <c r="A577">
        <v>3355</v>
      </c>
      <c r="B577">
        <v>3120</v>
      </c>
      <c r="C577" s="135">
        <v>804</v>
      </c>
      <c r="D577" s="111">
        <v>1140</v>
      </c>
    </row>
    <row r="578" spans="1:4">
      <c r="A578">
        <v>3356</v>
      </c>
      <c r="B578">
        <v>3130</v>
      </c>
      <c r="C578" s="135">
        <v>805</v>
      </c>
      <c r="D578" s="111">
        <v>1150</v>
      </c>
    </row>
    <row r="579" spans="1:4">
      <c r="A579">
        <v>3357</v>
      </c>
      <c r="B579">
        <v>3140</v>
      </c>
      <c r="C579" s="135">
        <v>806</v>
      </c>
      <c r="D579" s="111">
        <v>1160</v>
      </c>
    </row>
    <row r="580" spans="1:4">
      <c r="A580">
        <v>3358</v>
      </c>
      <c r="B580">
        <v>3150</v>
      </c>
      <c r="C580" s="135">
        <v>807</v>
      </c>
      <c r="D580" s="111">
        <v>1160</v>
      </c>
    </row>
    <row r="581" spans="1:4">
      <c r="A581">
        <v>3359</v>
      </c>
      <c r="B581">
        <v>3160</v>
      </c>
      <c r="C581" s="135">
        <v>808</v>
      </c>
      <c r="D581" s="111">
        <v>1170</v>
      </c>
    </row>
    <row r="582" spans="1:4">
      <c r="A582">
        <v>3360</v>
      </c>
      <c r="B582">
        <v>3170</v>
      </c>
      <c r="C582" s="135">
        <v>809</v>
      </c>
      <c r="D582" s="111">
        <v>1180</v>
      </c>
    </row>
    <row r="583" spans="1:4">
      <c r="A583">
        <v>3361</v>
      </c>
      <c r="B583">
        <v>3180</v>
      </c>
      <c r="C583" s="135">
        <v>810</v>
      </c>
      <c r="D583" s="111">
        <v>1190</v>
      </c>
    </row>
    <row r="584" spans="1:4">
      <c r="A584">
        <v>3362</v>
      </c>
      <c r="B584">
        <v>3190</v>
      </c>
      <c r="C584" s="135">
        <v>811</v>
      </c>
      <c r="D584" s="111">
        <v>1190</v>
      </c>
    </row>
    <row r="585" spans="1:4">
      <c r="A585">
        <v>3363</v>
      </c>
      <c r="B585">
        <v>3200</v>
      </c>
      <c r="C585" s="135">
        <v>812</v>
      </c>
      <c r="D585" s="111">
        <v>1200</v>
      </c>
    </row>
    <row r="586" spans="1:4">
      <c r="A586">
        <v>3364</v>
      </c>
      <c r="B586">
        <v>3210</v>
      </c>
      <c r="C586" s="135">
        <v>813</v>
      </c>
      <c r="D586" s="111">
        <v>1210</v>
      </c>
    </row>
    <row r="587" spans="1:4">
      <c r="A587">
        <v>3365</v>
      </c>
      <c r="B587">
        <v>3220</v>
      </c>
      <c r="C587" s="135">
        <v>814</v>
      </c>
      <c r="D587" s="111">
        <v>1220</v>
      </c>
    </row>
    <row r="588" spans="1:4">
      <c r="A588">
        <v>3366</v>
      </c>
      <c r="B588">
        <v>3230</v>
      </c>
      <c r="C588" s="135">
        <v>815</v>
      </c>
      <c r="D588" s="111">
        <v>1230</v>
      </c>
    </row>
    <row r="589" spans="1:4">
      <c r="A589">
        <v>3367</v>
      </c>
      <c r="B589">
        <v>3240</v>
      </c>
      <c r="C589" s="135">
        <v>816</v>
      </c>
      <c r="D589" s="111">
        <v>1230</v>
      </c>
    </row>
    <row r="590" spans="1:4">
      <c r="A590">
        <v>3368</v>
      </c>
      <c r="B590">
        <v>3250</v>
      </c>
      <c r="C590" s="135">
        <v>817</v>
      </c>
      <c r="D590" s="111">
        <v>1240</v>
      </c>
    </row>
    <row r="591" spans="1:4">
      <c r="A591">
        <v>3369</v>
      </c>
      <c r="B591">
        <v>3260</v>
      </c>
      <c r="C591" s="135">
        <v>818</v>
      </c>
      <c r="D591" s="111">
        <v>1250</v>
      </c>
    </row>
    <row r="592" spans="1:4">
      <c r="A592">
        <v>3370</v>
      </c>
      <c r="B592">
        <v>3270</v>
      </c>
      <c r="C592" s="135">
        <v>819</v>
      </c>
      <c r="D592" s="111">
        <v>1260</v>
      </c>
    </row>
    <row r="593" spans="1:4">
      <c r="A593">
        <v>3371</v>
      </c>
      <c r="B593">
        <v>3280</v>
      </c>
      <c r="C593" s="135">
        <v>820</v>
      </c>
      <c r="D593" s="111">
        <v>1260</v>
      </c>
    </row>
    <row r="594" spans="1:4">
      <c r="A594">
        <v>3372</v>
      </c>
      <c r="B594">
        <v>3290</v>
      </c>
      <c r="C594" s="135">
        <v>821</v>
      </c>
      <c r="D594" s="111">
        <v>1270</v>
      </c>
    </row>
    <row r="595" spans="1:4">
      <c r="A595">
        <v>3373</v>
      </c>
      <c r="B595">
        <v>3300</v>
      </c>
      <c r="C595" s="135">
        <v>822</v>
      </c>
      <c r="D595" s="111">
        <v>1280</v>
      </c>
    </row>
    <row r="596" spans="1:4">
      <c r="A596">
        <v>3374</v>
      </c>
      <c r="B596">
        <v>3310</v>
      </c>
      <c r="C596" s="135">
        <v>823</v>
      </c>
      <c r="D596" s="111">
        <v>1290</v>
      </c>
    </row>
    <row r="597" spans="1:4">
      <c r="A597">
        <v>3375</v>
      </c>
      <c r="B597">
        <v>3320</v>
      </c>
      <c r="C597" s="135">
        <v>824</v>
      </c>
      <c r="D597" s="111">
        <v>1300</v>
      </c>
    </row>
    <row r="598" spans="1:4">
      <c r="A598">
        <v>3376</v>
      </c>
      <c r="B598">
        <v>3330</v>
      </c>
      <c r="C598" s="135">
        <v>825</v>
      </c>
      <c r="D598" s="111">
        <v>1310</v>
      </c>
    </row>
    <row r="599" spans="1:4">
      <c r="A599">
        <v>3377</v>
      </c>
      <c r="B599">
        <v>3340</v>
      </c>
      <c r="C599" s="135">
        <v>826</v>
      </c>
      <c r="D599" s="111">
        <v>1310</v>
      </c>
    </row>
    <row r="600" spans="1:4">
      <c r="A600">
        <v>3378</v>
      </c>
      <c r="B600">
        <v>3350</v>
      </c>
      <c r="C600" s="135">
        <v>827</v>
      </c>
      <c r="D600" s="111">
        <v>1320</v>
      </c>
    </row>
    <row r="601" spans="1:4">
      <c r="A601">
        <v>3379</v>
      </c>
      <c r="B601">
        <v>3360</v>
      </c>
      <c r="C601" s="135">
        <v>828</v>
      </c>
      <c r="D601" s="111">
        <v>1330</v>
      </c>
    </row>
    <row r="602" spans="1:4">
      <c r="A602">
        <v>3380</v>
      </c>
      <c r="B602">
        <v>3370</v>
      </c>
      <c r="C602" s="135">
        <v>829</v>
      </c>
      <c r="D602" s="111">
        <v>1340</v>
      </c>
    </row>
    <row r="603" spans="1:4">
      <c r="A603">
        <v>3381</v>
      </c>
      <c r="B603">
        <v>3380</v>
      </c>
      <c r="C603" s="135">
        <v>830</v>
      </c>
      <c r="D603" s="111">
        <v>1350</v>
      </c>
    </row>
    <row r="604" spans="1:4">
      <c r="A604">
        <v>3382</v>
      </c>
      <c r="B604">
        <v>3390</v>
      </c>
      <c r="C604" s="135">
        <v>831</v>
      </c>
      <c r="D604" s="111">
        <v>1350</v>
      </c>
    </row>
    <row r="605" spans="1:4">
      <c r="A605">
        <v>3383</v>
      </c>
      <c r="B605">
        <v>3400</v>
      </c>
      <c r="C605" s="135">
        <v>832</v>
      </c>
      <c r="D605" s="111">
        <v>1360</v>
      </c>
    </row>
    <row r="606" spans="1:4">
      <c r="A606">
        <v>3384</v>
      </c>
      <c r="B606">
        <v>3410</v>
      </c>
      <c r="C606" s="135">
        <v>833</v>
      </c>
      <c r="D606" s="111">
        <v>1370</v>
      </c>
    </row>
    <row r="607" spans="1:4">
      <c r="A607">
        <v>3385</v>
      </c>
      <c r="B607">
        <v>3420</v>
      </c>
      <c r="C607" s="135">
        <v>834</v>
      </c>
      <c r="D607" s="111">
        <v>1380</v>
      </c>
    </row>
    <row r="608" spans="1:4">
      <c r="A608">
        <v>3386</v>
      </c>
      <c r="B608">
        <v>3430</v>
      </c>
      <c r="C608" s="135">
        <v>835</v>
      </c>
      <c r="D608" s="111">
        <v>1390</v>
      </c>
    </row>
    <row r="609" spans="1:4">
      <c r="A609">
        <v>3387</v>
      </c>
      <c r="B609">
        <v>3440</v>
      </c>
      <c r="C609" s="135">
        <v>836</v>
      </c>
      <c r="D609" s="111">
        <v>1400</v>
      </c>
    </row>
    <row r="610" spans="1:4">
      <c r="A610">
        <v>3388</v>
      </c>
      <c r="B610">
        <v>3450</v>
      </c>
      <c r="C610" s="135">
        <v>837</v>
      </c>
      <c r="D610" s="111">
        <v>1410</v>
      </c>
    </row>
    <row r="611" spans="1:4">
      <c r="A611">
        <v>3389</v>
      </c>
      <c r="B611">
        <v>3460</v>
      </c>
      <c r="C611" s="135">
        <v>838</v>
      </c>
      <c r="D611" s="111">
        <v>1420</v>
      </c>
    </row>
    <row r="612" spans="1:4">
      <c r="A612">
        <v>3390</v>
      </c>
      <c r="B612">
        <v>3470</v>
      </c>
      <c r="C612" s="135">
        <v>839</v>
      </c>
      <c r="D612" s="111">
        <v>1420</v>
      </c>
    </row>
    <row r="613" spans="1:4">
      <c r="A613">
        <v>3391</v>
      </c>
      <c r="B613">
        <v>3480</v>
      </c>
      <c r="C613" s="135">
        <v>840</v>
      </c>
      <c r="D613" s="111">
        <v>1430</v>
      </c>
    </row>
    <row r="614" spans="1:4">
      <c r="A614">
        <v>3392</v>
      </c>
      <c r="B614">
        <v>3490</v>
      </c>
      <c r="C614" s="135">
        <v>841</v>
      </c>
      <c r="D614" s="111">
        <v>1440</v>
      </c>
    </row>
    <row r="615" spans="1:4">
      <c r="A615">
        <v>3393</v>
      </c>
      <c r="B615">
        <v>3500</v>
      </c>
      <c r="C615" s="135">
        <v>842</v>
      </c>
      <c r="D615" s="111">
        <v>1450</v>
      </c>
    </row>
    <row r="616" spans="1:4">
      <c r="A616">
        <v>3394</v>
      </c>
      <c r="B616">
        <v>3510</v>
      </c>
      <c r="C616" s="135">
        <v>843</v>
      </c>
      <c r="D616" s="111">
        <v>1460</v>
      </c>
    </row>
    <row r="617" spans="1:4">
      <c r="A617">
        <v>3395</v>
      </c>
      <c r="B617">
        <v>3520</v>
      </c>
      <c r="C617" s="135">
        <v>844</v>
      </c>
      <c r="D617" s="111">
        <v>1470</v>
      </c>
    </row>
    <row r="618" spans="1:4">
      <c r="A618">
        <v>3396</v>
      </c>
      <c r="B618">
        <v>3530</v>
      </c>
      <c r="C618" s="135">
        <v>845</v>
      </c>
      <c r="D618" s="111">
        <v>1480</v>
      </c>
    </row>
    <row r="619" spans="1:4">
      <c r="A619">
        <v>3397</v>
      </c>
      <c r="B619">
        <v>3540</v>
      </c>
      <c r="C619" s="135">
        <v>846</v>
      </c>
      <c r="D619" s="111">
        <v>1490</v>
      </c>
    </row>
    <row r="620" spans="1:4">
      <c r="A620">
        <v>3398</v>
      </c>
      <c r="B620">
        <v>3550</v>
      </c>
      <c r="C620" s="135">
        <v>847</v>
      </c>
      <c r="D620" s="111">
        <v>1500</v>
      </c>
    </row>
    <row r="621" spans="1:4">
      <c r="A621">
        <v>3399</v>
      </c>
      <c r="B621">
        <v>3560</v>
      </c>
      <c r="C621" s="135">
        <v>848</v>
      </c>
      <c r="D621" s="111">
        <v>1510</v>
      </c>
    </row>
    <row r="622" spans="1:4">
      <c r="A622">
        <v>3400</v>
      </c>
      <c r="B622">
        <v>3570</v>
      </c>
      <c r="C622" s="135">
        <v>849</v>
      </c>
      <c r="D622" s="111">
        <v>1510</v>
      </c>
    </row>
    <row r="623" spans="1:4">
      <c r="A623">
        <v>3401</v>
      </c>
      <c r="B623">
        <v>3580</v>
      </c>
      <c r="C623" s="135">
        <v>850</v>
      </c>
      <c r="D623" s="111">
        <v>1520</v>
      </c>
    </row>
    <row r="624" spans="1:4">
      <c r="A624">
        <v>3402</v>
      </c>
      <c r="B624">
        <v>3590</v>
      </c>
      <c r="C624" s="135">
        <v>851</v>
      </c>
      <c r="D624" s="111">
        <v>1530</v>
      </c>
    </row>
    <row r="625" spans="1:4">
      <c r="A625">
        <v>3403</v>
      </c>
      <c r="B625">
        <v>3600</v>
      </c>
      <c r="C625" s="135">
        <v>852</v>
      </c>
      <c r="D625" s="111">
        <v>1540</v>
      </c>
    </row>
    <row r="626" spans="1:4">
      <c r="A626">
        <v>3404</v>
      </c>
      <c r="B626">
        <v>3610</v>
      </c>
      <c r="C626" s="135">
        <v>853</v>
      </c>
      <c r="D626" s="111">
        <v>1550</v>
      </c>
    </row>
    <row r="627" spans="1:4">
      <c r="A627">
        <v>3405</v>
      </c>
      <c r="B627">
        <v>3620</v>
      </c>
      <c r="C627" s="135">
        <v>854</v>
      </c>
      <c r="D627" s="111">
        <v>1560</v>
      </c>
    </row>
    <row r="628" spans="1:4">
      <c r="A628">
        <v>3406</v>
      </c>
      <c r="B628">
        <v>3630</v>
      </c>
      <c r="C628" s="135">
        <v>855</v>
      </c>
      <c r="D628" s="111">
        <v>1570</v>
      </c>
    </row>
    <row r="629" spans="1:4">
      <c r="A629">
        <v>3407</v>
      </c>
      <c r="B629">
        <v>3640</v>
      </c>
      <c r="C629" s="135">
        <v>856</v>
      </c>
      <c r="D629" s="111">
        <v>1580</v>
      </c>
    </row>
    <row r="630" spans="1:4">
      <c r="A630">
        <v>3408</v>
      </c>
      <c r="B630">
        <v>3650</v>
      </c>
      <c r="C630" s="135">
        <v>857</v>
      </c>
      <c r="D630" s="111">
        <v>1590</v>
      </c>
    </row>
    <row r="631" spans="1:4">
      <c r="A631">
        <v>3409</v>
      </c>
      <c r="B631">
        <v>3660</v>
      </c>
      <c r="C631" s="135">
        <v>858</v>
      </c>
      <c r="D631" s="111">
        <v>1600</v>
      </c>
    </row>
    <row r="632" spans="1:4">
      <c r="A632">
        <v>3410</v>
      </c>
      <c r="B632">
        <v>3670</v>
      </c>
      <c r="C632" s="135">
        <v>859</v>
      </c>
      <c r="D632" s="111">
        <v>1610</v>
      </c>
    </row>
    <row r="633" spans="1:4">
      <c r="A633">
        <v>3411</v>
      </c>
      <c r="B633">
        <v>3680</v>
      </c>
      <c r="C633" s="135">
        <v>860</v>
      </c>
      <c r="D633" s="111">
        <v>1620</v>
      </c>
    </row>
    <row r="634" spans="1:4">
      <c r="A634">
        <v>3412</v>
      </c>
      <c r="B634">
        <v>3690</v>
      </c>
      <c r="C634" s="135">
        <v>861</v>
      </c>
      <c r="D634" s="111">
        <v>1630</v>
      </c>
    </row>
    <row r="635" spans="1:4">
      <c r="A635">
        <v>3413</v>
      </c>
      <c r="B635">
        <v>3700</v>
      </c>
      <c r="C635" s="135">
        <v>862</v>
      </c>
      <c r="D635" s="111">
        <v>1640</v>
      </c>
    </row>
    <row r="636" spans="1:4">
      <c r="A636">
        <v>3414</v>
      </c>
      <c r="B636">
        <v>3710</v>
      </c>
      <c r="C636" s="135">
        <v>863</v>
      </c>
      <c r="D636" s="111">
        <v>1650</v>
      </c>
    </row>
    <row r="637" spans="1:4">
      <c r="A637">
        <v>3415</v>
      </c>
      <c r="B637">
        <v>3720</v>
      </c>
      <c r="C637" s="135">
        <v>864</v>
      </c>
      <c r="D637" s="111">
        <v>1660</v>
      </c>
    </row>
    <row r="638" spans="1:4">
      <c r="A638">
        <v>3416</v>
      </c>
      <c r="B638">
        <v>3730</v>
      </c>
      <c r="C638" s="135">
        <v>865</v>
      </c>
      <c r="D638" s="111">
        <v>1670</v>
      </c>
    </row>
    <row r="639" spans="1:4">
      <c r="A639">
        <v>3417</v>
      </c>
      <c r="B639">
        <v>3740</v>
      </c>
      <c r="C639" s="135">
        <v>866</v>
      </c>
      <c r="D639" s="111">
        <v>1680</v>
      </c>
    </row>
    <row r="640" spans="1:4">
      <c r="A640">
        <v>3418</v>
      </c>
      <c r="B640">
        <v>3750</v>
      </c>
      <c r="C640" s="135">
        <v>867</v>
      </c>
      <c r="D640" s="111">
        <v>1690</v>
      </c>
    </row>
    <row r="641" spans="1:4">
      <c r="A641">
        <v>3419</v>
      </c>
      <c r="B641">
        <v>3760</v>
      </c>
      <c r="C641" s="135">
        <v>868</v>
      </c>
      <c r="D641" s="111">
        <v>1700</v>
      </c>
    </row>
    <row r="642" spans="1:4">
      <c r="A642">
        <v>3420</v>
      </c>
      <c r="B642">
        <v>3770</v>
      </c>
      <c r="C642" s="135">
        <v>869</v>
      </c>
      <c r="D642" s="111">
        <v>1710</v>
      </c>
    </row>
    <row r="643" spans="1:4">
      <c r="A643">
        <v>3421</v>
      </c>
      <c r="B643">
        <v>3780</v>
      </c>
      <c r="C643" s="135">
        <v>870</v>
      </c>
      <c r="D643" s="111">
        <v>1720</v>
      </c>
    </row>
    <row r="644" spans="1:4">
      <c r="A644">
        <v>3422</v>
      </c>
      <c r="B644">
        <v>3790</v>
      </c>
      <c r="C644" s="135">
        <v>871</v>
      </c>
      <c r="D644" s="111">
        <v>1730</v>
      </c>
    </row>
    <row r="645" spans="1:4">
      <c r="A645">
        <v>3423</v>
      </c>
      <c r="B645">
        <v>3800</v>
      </c>
      <c r="C645" s="135">
        <v>872</v>
      </c>
      <c r="D645" s="111">
        <v>1740</v>
      </c>
    </row>
    <row r="646" spans="1:4">
      <c r="A646">
        <v>3424</v>
      </c>
      <c r="B646">
        <v>3810</v>
      </c>
      <c r="C646" s="135">
        <v>873</v>
      </c>
      <c r="D646" s="111">
        <v>1750</v>
      </c>
    </row>
    <row r="647" spans="1:4">
      <c r="A647">
        <v>3425</v>
      </c>
      <c r="B647">
        <v>3830</v>
      </c>
      <c r="C647" s="135">
        <v>874</v>
      </c>
      <c r="D647" s="111">
        <v>1760</v>
      </c>
    </row>
    <row r="648" spans="1:4">
      <c r="A648">
        <v>3426</v>
      </c>
      <c r="B648">
        <v>3840</v>
      </c>
      <c r="C648" s="135">
        <v>875</v>
      </c>
      <c r="D648" s="111">
        <v>1770</v>
      </c>
    </row>
    <row r="649" spans="1:4">
      <c r="A649">
        <v>3427</v>
      </c>
      <c r="B649">
        <v>3850</v>
      </c>
      <c r="C649" s="135">
        <v>876</v>
      </c>
      <c r="D649" s="111">
        <v>1780</v>
      </c>
    </row>
    <row r="650" spans="1:4">
      <c r="A650">
        <v>3428</v>
      </c>
      <c r="B650">
        <v>3860</v>
      </c>
      <c r="C650" s="135">
        <v>877</v>
      </c>
      <c r="D650" s="111">
        <v>1790</v>
      </c>
    </row>
    <row r="651" spans="1:4">
      <c r="A651">
        <v>3429</v>
      </c>
      <c r="B651">
        <v>3870</v>
      </c>
      <c r="C651" s="135">
        <v>878</v>
      </c>
      <c r="D651" s="111">
        <v>1800</v>
      </c>
    </row>
    <row r="652" spans="1:4">
      <c r="A652">
        <v>3430</v>
      </c>
      <c r="B652">
        <v>3880</v>
      </c>
      <c r="C652" s="135">
        <v>879</v>
      </c>
      <c r="D652" s="111">
        <v>1810</v>
      </c>
    </row>
    <row r="653" spans="1:4">
      <c r="A653">
        <v>3431</v>
      </c>
      <c r="B653">
        <v>3890</v>
      </c>
      <c r="C653" s="135">
        <v>880</v>
      </c>
      <c r="D653" s="111">
        <v>1830</v>
      </c>
    </row>
    <row r="654" spans="1:4">
      <c r="A654">
        <v>3432</v>
      </c>
      <c r="B654">
        <v>3900</v>
      </c>
      <c r="C654" s="135">
        <v>881</v>
      </c>
      <c r="D654" s="111">
        <v>1840</v>
      </c>
    </row>
    <row r="655" spans="1:4">
      <c r="A655">
        <v>3433</v>
      </c>
      <c r="B655">
        <v>3910</v>
      </c>
      <c r="C655" s="135">
        <v>882</v>
      </c>
      <c r="D655" s="111">
        <v>1850</v>
      </c>
    </row>
    <row r="656" spans="1:4">
      <c r="A656">
        <v>3434</v>
      </c>
      <c r="B656">
        <v>3920</v>
      </c>
      <c r="C656" s="135">
        <v>883</v>
      </c>
      <c r="D656" s="111">
        <v>1860</v>
      </c>
    </row>
    <row r="657" spans="1:4">
      <c r="A657">
        <v>3435</v>
      </c>
      <c r="B657">
        <v>3940</v>
      </c>
      <c r="C657" s="135">
        <v>884</v>
      </c>
      <c r="D657" s="111">
        <v>1870</v>
      </c>
    </row>
    <row r="658" spans="1:4">
      <c r="A658">
        <v>3436</v>
      </c>
      <c r="B658">
        <v>3950</v>
      </c>
      <c r="C658" s="135">
        <v>885</v>
      </c>
      <c r="D658" s="111">
        <v>1880</v>
      </c>
    </row>
    <row r="659" spans="1:4">
      <c r="A659">
        <v>3437</v>
      </c>
      <c r="B659">
        <v>3960</v>
      </c>
      <c r="C659" s="135">
        <v>886</v>
      </c>
      <c r="D659" s="111">
        <v>1890</v>
      </c>
    </row>
    <row r="660" spans="1:4">
      <c r="A660">
        <v>3438</v>
      </c>
      <c r="B660">
        <v>3970</v>
      </c>
      <c r="C660" s="135">
        <v>887</v>
      </c>
      <c r="D660" s="111">
        <v>1900</v>
      </c>
    </row>
    <row r="661" spans="1:4">
      <c r="A661">
        <v>3439</v>
      </c>
      <c r="B661">
        <v>3980</v>
      </c>
      <c r="C661" s="135">
        <v>888</v>
      </c>
      <c r="D661" s="111">
        <v>1920</v>
      </c>
    </row>
    <row r="662" spans="1:4">
      <c r="A662">
        <v>3440</v>
      </c>
      <c r="B662">
        <v>3990</v>
      </c>
      <c r="C662" s="135">
        <v>889</v>
      </c>
      <c r="D662" s="111">
        <v>1930</v>
      </c>
    </row>
    <row r="663" spans="1:4">
      <c r="A663">
        <v>3441</v>
      </c>
      <c r="B663">
        <v>4000</v>
      </c>
      <c r="C663" s="135">
        <v>890</v>
      </c>
      <c r="D663" s="111">
        <v>1940</v>
      </c>
    </row>
    <row r="664" spans="1:4">
      <c r="A664">
        <v>3442</v>
      </c>
      <c r="B664">
        <v>4010</v>
      </c>
      <c r="C664" s="135">
        <v>891</v>
      </c>
      <c r="D664" s="111">
        <v>1950</v>
      </c>
    </row>
    <row r="665" spans="1:4">
      <c r="A665">
        <v>3443</v>
      </c>
      <c r="B665">
        <v>4020</v>
      </c>
      <c r="C665" s="135">
        <v>892</v>
      </c>
      <c r="D665" s="111">
        <v>1960</v>
      </c>
    </row>
    <row r="666" spans="1:4">
      <c r="A666">
        <v>3444</v>
      </c>
      <c r="B666">
        <v>4030</v>
      </c>
      <c r="C666" s="135">
        <v>893</v>
      </c>
      <c r="D666" s="111">
        <v>1970</v>
      </c>
    </row>
    <row r="667" spans="1:4">
      <c r="A667">
        <v>3445</v>
      </c>
      <c r="B667">
        <v>4050</v>
      </c>
      <c r="C667" s="135">
        <v>894</v>
      </c>
      <c r="D667" s="111">
        <v>1990</v>
      </c>
    </row>
    <row r="668" spans="1:4">
      <c r="A668">
        <v>3446</v>
      </c>
      <c r="B668">
        <v>4060</v>
      </c>
      <c r="C668" s="135">
        <v>895</v>
      </c>
      <c r="D668" s="111">
        <v>2000</v>
      </c>
    </row>
    <row r="669" spans="1:4">
      <c r="A669">
        <v>3447</v>
      </c>
      <c r="B669">
        <v>4070</v>
      </c>
      <c r="C669" s="135">
        <v>896</v>
      </c>
      <c r="D669" s="111">
        <v>2010</v>
      </c>
    </row>
    <row r="670" spans="1:4">
      <c r="A670">
        <v>3448</v>
      </c>
      <c r="B670">
        <v>4080</v>
      </c>
      <c r="C670" s="135">
        <v>897</v>
      </c>
      <c r="D670" s="111">
        <v>2020</v>
      </c>
    </row>
    <row r="671" spans="1:4">
      <c r="A671">
        <v>3449</v>
      </c>
      <c r="B671">
        <v>4090</v>
      </c>
      <c r="C671" s="135">
        <v>898</v>
      </c>
      <c r="D671" s="111">
        <v>2030</v>
      </c>
    </row>
    <row r="672" spans="1:4">
      <c r="A672">
        <v>3450</v>
      </c>
      <c r="B672">
        <v>4100</v>
      </c>
      <c r="C672" s="135">
        <v>899</v>
      </c>
      <c r="D672" s="111">
        <v>2050</v>
      </c>
    </row>
    <row r="673" spans="1:4">
      <c r="A673">
        <v>3451</v>
      </c>
      <c r="B673">
        <v>4110</v>
      </c>
      <c r="C673" s="135">
        <v>900</v>
      </c>
      <c r="D673" s="111">
        <v>2060</v>
      </c>
    </row>
    <row r="674" spans="1:4">
      <c r="A674">
        <v>3452</v>
      </c>
      <c r="B674">
        <v>4120</v>
      </c>
      <c r="C674" s="135">
        <v>901</v>
      </c>
      <c r="D674" s="111">
        <v>2070</v>
      </c>
    </row>
    <row r="675" spans="1:4">
      <c r="A675">
        <v>3453</v>
      </c>
      <c r="B675">
        <v>4140</v>
      </c>
      <c r="C675" s="135">
        <v>902</v>
      </c>
      <c r="D675" s="111">
        <v>2080</v>
      </c>
    </row>
    <row r="676" spans="1:4">
      <c r="A676">
        <v>3454</v>
      </c>
      <c r="B676">
        <v>4150</v>
      </c>
      <c r="C676" s="135">
        <v>903</v>
      </c>
      <c r="D676" s="111">
        <v>2090</v>
      </c>
    </row>
    <row r="677" spans="1:4">
      <c r="A677">
        <v>3455</v>
      </c>
      <c r="B677">
        <v>4160</v>
      </c>
      <c r="C677" s="135">
        <v>904</v>
      </c>
      <c r="D677" s="111">
        <v>2110</v>
      </c>
    </row>
    <row r="678" spans="1:4">
      <c r="A678">
        <v>3456</v>
      </c>
      <c r="B678">
        <v>4170</v>
      </c>
      <c r="C678" s="135">
        <v>905</v>
      </c>
      <c r="D678" s="111">
        <v>2120</v>
      </c>
    </row>
    <row r="679" spans="1:4">
      <c r="A679">
        <v>3457</v>
      </c>
      <c r="B679">
        <v>4180</v>
      </c>
      <c r="C679" s="135">
        <v>906</v>
      </c>
      <c r="D679" s="111">
        <v>2130</v>
      </c>
    </row>
    <row r="680" spans="1:4">
      <c r="A680">
        <v>3458</v>
      </c>
      <c r="B680">
        <v>4200</v>
      </c>
      <c r="C680" s="135">
        <v>907</v>
      </c>
      <c r="D680" s="111">
        <v>2140</v>
      </c>
    </row>
    <row r="681" spans="1:4">
      <c r="A681">
        <v>3459</v>
      </c>
      <c r="B681">
        <v>4210</v>
      </c>
      <c r="C681" s="135">
        <v>908</v>
      </c>
      <c r="D681" s="111">
        <v>2160</v>
      </c>
    </row>
    <row r="682" spans="1:4">
      <c r="A682">
        <v>3460</v>
      </c>
      <c r="B682">
        <v>4220</v>
      </c>
      <c r="C682" s="135">
        <v>909</v>
      </c>
      <c r="D682" s="111">
        <v>2170</v>
      </c>
    </row>
    <row r="683" spans="1:4">
      <c r="A683">
        <v>3461</v>
      </c>
      <c r="B683">
        <v>4230</v>
      </c>
      <c r="C683" s="135">
        <v>910</v>
      </c>
      <c r="D683" s="111">
        <v>2180</v>
      </c>
    </row>
    <row r="684" spans="1:4">
      <c r="A684">
        <v>3462</v>
      </c>
      <c r="B684">
        <v>4240</v>
      </c>
      <c r="C684" s="135">
        <v>911</v>
      </c>
      <c r="D684" s="111">
        <v>2190</v>
      </c>
    </row>
    <row r="685" spans="1:4">
      <c r="A685">
        <v>3463</v>
      </c>
      <c r="B685">
        <v>4260</v>
      </c>
      <c r="C685" s="135">
        <v>912</v>
      </c>
      <c r="D685" s="111">
        <v>2210</v>
      </c>
    </row>
    <row r="686" spans="1:4">
      <c r="A686">
        <v>3464</v>
      </c>
      <c r="B686">
        <v>4270</v>
      </c>
      <c r="C686" s="135">
        <v>913</v>
      </c>
      <c r="D686" s="111">
        <v>2220</v>
      </c>
    </row>
    <row r="687" spans="1:4">
      <c r="A687">
        <v>3465</v>
      </c>
      <c r="B687">
        <v>4280</v>
      </c>
      <c r="C687" s="135">
        <v>914</v>
      </c>
      <c r="D687" s="111">
        <v>2230</v>
      </c>
    </row>
    <row r="688" spans="1:4">
      <c r="A688">
        <v>3466</v>
      </c>
      <c r="B688">
        <v>4290</v>
      </c>
      <c r="C688" s="135">
        <v>915</v>
      </c>
      <c r="D688" s="111">
        <v>2240</v>
      </c>
    </row>
    <row r="689" spans="1:4">
      <c r="A689">
        <v>3467</v>
      </c>
      <c r="B689">
        <v>4300</v>
      </c>
      <c r="C689" s="135">
        <v>916</v>
      </c>
      <c r="D689" s="111">
        <v>2260</v>
      </c>
    </row>
    <row r="690" spans="1:4">
      <c r="A690">
        <v>3468</v>
      </c>
      <c r="B690">
        <v>4320</v>
      </c>
      <c r="C690" s="135">
        <v>917</v>
      </c>
      <c r="D690" s="111">
        <v>2270</v>
      </c>
    </row>
    <row r="691" spans="1:4">
      <c r="A691">
        <v>3469</v>
      </c>
      <c r="B691">
        <v>4330</v>
      </c>
      <c r="C691" s="135">
        <v>918</v>
      </c>
      <c r="D691" s="111">
        <v>2280</v>
      </c>
    </row>
    <row r="692" spans="1:4">
      <c r="A692">
        <v>3470</v>
      </c>
      <c r="B692">
        <v>4340</v>
      </c>
      <c r="C692" s="135">
        <v>919</v>
      </c>
      <c r="D692" s="111">
        <v>2290</v>
      </c>
    </row>
    <row r="693" spans="1:4">
      <c r="A693">
        <v>3471</v>
      </c>
      <c r="B693">
        <v>4350</v>
      </c>
      <c r="C693" s="135">
        <v>920</v>
      </c>
      <c r="D693" s="111">
        <v>2310</v>
      </c>
    </row>
    <row r="694" spans="1:4">
      <c r="A694">
        <v>3472</v>
      </c>
      <c r="B694">
        <v>4360</v>
      </c>
      <c r="C694" s="135">
        <v>921</v>
      </c>
      <c r="D694" s="111">
        <v>2320</v>
      </c>
    </row>
    <row r="695" spans="1:4">
      <c r="A695">
        <v>3473</v>
      </c>
      <c r="B695">
        <v>4380</v>
      </c>
      <c r="C695" s="135">
        <v>922</v>
      </c>
      <c r="D695" s="111">
        <v>2330</v>
      </c>
    </row>
    <row r="696" spans="1:4">
      <c r="A696">
        <v>3474</v>
      </c>
      <c r="B696">
        <v>4390</v>
      </c>
      <c r="C696" s="135">
        <v>923</v>
      </c>
      <c r="D696" s="111">
        <v>2340</v>
      </c>
    </row>
    <row r="697" spans="1:4">
      <c r="A697">
        <v>3475</v>
      </c>
      <c r="B697">
        <v>4400</v>
      </c>
      <c r="C697" s="135">
        <v>924</v>
      </c>
      <c r="D697" s="111">
        <v>2360</v>
      </c>
    </row>
    <row r="698" spans="1:4">
      <c r="A698">
        <v>3476</v>
      </c>
      <c r="B698">
        <v>4410</v>
      </c>
      <c r="C698" s="135">
        <v>925</v>
      </c>
      <c r="D698" s="111">
        <v>2370</v>
      </c>
    </row>
    <row r="699" spans="1:4">
      <c r="A699">
        <v>3477</v>
      </c>
      <c r="B699">
        <v>4420</v>
      </c>
      <c r="C699" s="135">
        <v>926</v>
      </c>
      <c r="D699" s="111">
        <v>2380</v>
      </c>
    </row>
    <row r="700" spans="1:4">
      <c r="A700">
        <v>3478</v>
      </c>
      <c r="B700">
        <v>4440</v>
      </c>
      <c r="C700" s="135">
        <v>927</v>
      </c>
      <c r="D700" s="111">
        <v>2400</v>
      </c>
    </row>
    <row r="701" spans="1:4">
      <c r="A701">
        <v>3479</v>
      </c>
      <c r="B701">
        <v>4450</v>
      </c>
      <c r="C701" s="135">
        <v>928</v>
      </c>
      <c r="D701" s="111">
        <v>2410</v>
      </c>
    </row>
    <row r="702" spans="1:4">
      <c r="A702">
        <v>3480</v>
      </c>
      <c r="B702">
        <v>4460</v>
      </c>
      <c r="C702" s="135">
        <v>929</v>
      </c>
      <c r="D702" s="111">
        <v>2420</v>
      </c>
    </row>
    <row r="703" spans="1:4">
      <c r="A703">
        <v>3481</v>
      </c>
      <c r="B703">
        <v>4470</v>
      </c>
      <c r="C703" s="135">
        <v>930</v>
      </c>
      <c r="D703" s="111">
        <v>2430</v>
      </c>
    </row>
    <row r="704" spans="1:4">
      <c r="A704">
        <v>3482</v>
      </c>
      <c r="B704">
        <v>4480</v>
      </c>
      <c r="C704" s="135">
        <v>931</v>
      </c>
      <c r="D704" s="111">
        <v>2450</v>
      </c>
    </row>
    <row r="705" spans="1:4">
      <c r="A705">
        <v>3483</v>
      </c>
      <c r="B705">
        <v>4500</v>
      </c>
      <c r="C705" s="135">
        <v>932</v>
      </c>
      <c r="D705" s="111">
        <v>2460</v>
      </c>
    </row>
    <row r="706" spans="1:4">
      <c r="A706">
        <v>3484</v>
      </c>
      <c r="B706">
        <v>4510</v>
      </c>
      <c r="C706" s="135">
        <v>933</v>
      </c>
      <c r="D706" s="111">
        <v>2470</v>
      </c>
    </row>
    <row r="707" spans="1:4">
      <c r="A707">
        <v>3485</v>
      </c>
      <c r="B707">
        <v>4520</v>
      </c>
      <c r="C707" s="135">
        <v>934</v>
      </c>
      <c r="D707" s="111">
        <v>2490</v>
      </c>
    </row>
    <row r="708" spans="1:4">
      <c r="A708">
        <v>3486</v>
      </c>
      <c r="B708">
        <v>4530</v>
      </c>
      <c r="C708" s="135">
        <v>935</v>
      </c>
      <c r="D708" s="111">
        <v>2500</v>
      </c>
    </row>
    <row r="709" spans="1:4">
      <c r="A709">
        <v>3487</v>
      </c>
      <c r="B709">
        <v>4540</v>
      </c>
      <c r="C709" s="135">
        <v>936</v>
      </c>
      <c r="D709" s="111">
        <v>2520</v>
      </c>
    </row>
    <row r="710" spans="1:4">
      <c r="A710">
        <v>3488</v>
      </c>
      <c r="B710">
        <v>4560</v>
      </c>
      <c r="C710" s="135">
        <v>937</v>
      </c>
      <c r="D710" s="111">
        <v>2530</v>
      </c>
    </row>
    <row r="711" spans="1:4">
      <c r="A711">
        <v>3489</v>
      </c>
      <c r="B711">
        <v>4570</v>
      </c>
      <c r="C711" s="135">
        <v>938</v>
      </c>
      <c r="D711" s="111">
        <v>2540</v>
      </c>
    </row>
    <row r="712" spans="1:4">
      <c r="A712">
        <v>3490</v>
      </c>
      <c r="B712">
        <v>4580</v>
      </c>
      <c r="C712" s="135">
        <v>939</v>
      </c>
      <c r="D712" s="111">
        <v>2560</v>
      </c>
    </row>
    <row r="713" spans="1:4">
      <c r="A713">
        <v>3491</v>
      </c>
      <c r="B713" s="111">
        <v>4590</v>
      </c>
      <c r="C713" s="135">
        <v>940</v>
      </c>
      <c r="D713" s="111">
        <v>2570</v>
      </c>
    </row>
    <row r="714" spans="1:4">
      <c r="A714">
        <v>3492</v>
      </c>
      <c r="B714" s="111">
        <v>4600</v>
      </c>
      <c r="C714" s="135">
        <v>941</v>
      </c>
      <c r="D714" s="111">
        <v>2580</v>
      </c>
    </row>
    <row r="715" spans="1:4">
      <c r="A715">
        <v>3493</v>
      </c>
      <c r="B715" s="111">
        <v>4620</v>
      </c>
      <c r="C715" s="135">
        <v>942</v>
      </c>
      <c r="D715" s="111">
        <v>2600</v>
      </c>
    </row>
    <row r="716" spans="1:4">
      <c r="A716">
        <v>3494</v>
      </c>
      <c r="B716" s="111">
        <v>4630</v>
      </c>
      <c r="C716" s="135">
        <v>943</v>
      </c>
      <c r="D716" s="111">
        <v>2610</v>
      </c>
    </row>
    <row r="717" spans="1:4">
      <c r="A717">
        <v>3495</v>
      </c>
      <c r="B717" s="111">
        <v>4640</v>
      </c>
      <c r="C717" s="135">
        <v>944</v>
      </c>
      <c r="D717" s="111">
        <v>2630</v>
      </c>
    </row>
    <row r="718" spans="1:4">
      <c r="A718">
        <v>3496</v>
      </c>
      <c r="B718" s="111">
        <v>4650</v>
      </c>
      <c r="C718" s="135">
        <v>945</v>
      </c>
      <c r="D718" s="111">
        <v>2640</v>
      </c>
    </row>
    <row r="719" spans="1:4">
      <c r="A719">
        <v>3497</v>
      </c>
      <c r="B719" s="111">
        <v>4660</v>
      </c>
      <c r="C719" s="135">
        <v>946</v>
      </c>
      <c r="D719" s="111">
        <v>2650</v>
      </c>
    </row>
    <row r="720" spans="1:4">
      <c r="A720">
        <v>3498</v>
      </c>
      <c r="B720" s="111">
        <v>4680</v>
      </c>
      <c r="C720" s="135">
        <v>947</v>
      </c>
      <c r="D720" s="111">
        <v>2670</v>
      </c>
    </row>
    <row r="721" spans="1:4">
      <c r="A721">
        <v>3499</v>
      </c>
      <c r="B721" s="111">
        <v>4690</v>
      </c>
      <c r="C721" s="135">
        <v>948</v>
      </c>
      <c r="D721" s="111">
        <v>2680</v>
      </c>
    </row>
    <row r="722" spans="1:4">
      <c r="A722">
        <v>3500</v>
      </c>
      <c r="B722" s="111">
        <v>4700</v>
      </c>
      <c r="C722" s="135">
        <v>949</v>
      </c>
      <c r="D722" s="111">
        <v>2700</v>
      </c>
    </row>
    <row r="723" spans="1:4">
      <c r="A723">
        <v>3501</v>
      </c>
      <c r="B723" s="111">
        <v>4710</v>
      </c>
      <c r="C723" s="135">
        <v>950</v>
      </c>
    </row>
    <row r="724" spans="1:4">
      <c r="A724">
        <v>3502</v>
      </c>
      <c r="B724" s="111">
        <v>4730</v>
      </c>
    </row>
    <row r="725" spans="1:4">
      <c r="A725">
        <v>3503</v>
      </c>
      <c r="B725" s="111">
        <v>4740</v>
      </c>
    </row>
    <row r="726" spans="1:4">
      <c r="A726">
        <v>3504</v>
      </c>
      <c r="B726" s="111">
        <v>4750</v>
      </c>
    </row>
    <row r="727" spans="1:4">
      <c r="A727">
        <v>3505</v>
      </c>
      <c r="B727" s="111">
        <v>4770</v>
      </c>
    </row>
    <row r="728" spans="1:4">
      <c r="A728">
        <v>3506</v>
      </c>
      <c r="B728" s="111">
        <v>4780</v>
      </c>
    </row>
    <row r="729" spans="1:4">
      <c r="A729">
        <v>3507</v>
      </c>
      <c r="B729" s="111">
        <v>4790</v>
      </c>
    </row>
    <row r="730" spans="1:4" ht="15" customHeight="1">
      <c r="A730">
        <v>3508</v>
      </c>
      <c r="B730" s="93">
        <v>4800</v>
      </c>
    </row>
    <row r="731" spans="1:4" ht="15" customHeight="1">
      <c r="A731">
        <v>3509</v>
      </c>
      <c r="B731" s="93">
        <v>4820</v>
      </c>
    </row>
    <row r="732" spans="1:4" ht="15" customHeight="1">
      <c r="A732">
        <v>3510</v>
      </c>
      <c r="B732" s="93">
        <v>4830</v>
      </c>
    </row>
    <row r="733" spans="1:4" ht="15" customHeight="1">
      <c r="A733">
        <v>3511</v>
      </c>
      <c r="B733" s="93">
        <v>4840</v>
      </c>
    </row>
    <row r="734" spans="1:4" ht="15" customHeight="1">
      <c r="A734">
        <v>3512</v>
      </c>
      <c r="B734" s="93">
        <v>4860</v>
      </c>
    </row>
    <row r="735" spans="1:4" ht="15" customHeight="1">
      <c r="A735">
        <v>3513</v>
      </c>
      <c r="B735" s="93">
        <v>4870</v>
      </c>
    </row>
    <row r="736" spans="1:4" ht="15" customHeight="1">
      <c r="A736">
        <v>3514</v>
      </c>
      <c r="B736" s="93">
        <v>4880</v>
      </c>
    </row>
    <row r="737" spans="1:2" ht="15" customHeight="1">
      <c r="A737">
        <v>3515</v>
      </c>
      <c r="B737" s="93">
        <v>4900</v>
      </c>
    </row>
    <row r="738" spans="1:2" ht="15" customHeight="1">
      <c r="A738">
        <v>3516</v>
      </c>
      <c r="B738" s="93">
        <v>4910</v>
      </c>
    </row>
    <row r="739" spans="1:2" ht="15" customHeight="1">
      <c r="A739">
        <v>3517</v>
      </c>
      <c r="B739" s="93">
        <v>4920</v>
      </c>
    </row>
    <row r="740" spans="1:2">
      <c r="A740">
        <v>3518</v>
      </c>
      <c r="B740" s="111">
        <v>4930</v>
      </c>
    </row>
    <row r="741" spans="1:2">
      <c r="A741">
        <v>3519</v>
      </c>
      <c r="B741" s="111">
        <v>4950</v>
      </c>
    </row>
    <row r="742" spans="1:2">
      <c r="A742">
        <v>3520</v>
      </c>
      <c r="B742" s="111">
        <v>4960</v>
      </c>
    </row>
    <row r="743" spans="1:2">
      <c r="A743">
        <v>3521</v>
      </c>
      <c r="B743" s="111">
        <v>4970</v>
      </c>
    </row>
    <row r="744" spans="1:2">
      <c r="A744">
        <v>3522</v>
      </c>
      <c r="B744" s="111">
        <v>4990</v>
      </c>
    </row>
    <row r="745" spans="1:2">
      <c r="A745">
        <v>3523</v>
      </c>
      <c r="B745" s="111">
        <v>5000</v>
      </c>
    </row>
    <row r="746" spans="1:2">
      <c r="A746">
        <v>3524</v>
      </c>
      <c r="B746" s="111">
        <v>5010</v>
      </c>
    </row>
    <row r="747" spans="1:2">
      <c r="A747">
        <v>3525</v>
      </c>
      <c r="B747" s="111">
        <v>5030</v>
      </c>
    </row>
    <row r="748" spans="1:2">
      <c r="A748">
        <v>3526</v>
      </c>
      <c r="B748" s="111">
        <v>5040</v>
      </c>
    </row>
    <row r="749" spans="1:2">
      <c r="A749">
        <v>3527</v>
      </c>
      <c r="B749" s="111">
        <v>5050</v>
      </c>
    </row>
    <row r="750" spans="1:2">
      <c r="A750">
        <v>3528</v>
      </c>
      <c r="B750" s="111">
        <v>5060</v>
      </c>
    </row>
    <row r="751" spans="1:2">
      <c r="A751">
        <v>3529</v>
      </c>
      <c r="B751" s="111">
        <v>5080</v>
      </c>
    </row>
    <row r="752" spans="1:2">
      <c r="A752">
        <v>3530</v>
      </c>
      <c r="B752" s="111">
        <v>5090</v>
      </c>
    </row>
    <row r="753" spans="1:2">
      <c r="A753">
        <v>3531</v>
      </c>
      <c r="B753" s="111">
        <v>5100</v>
      </c>
    </row>
    <row r="754" spans="1:2">
      <c r="A754">
        <v>3532</v>
      </c>
      <c r="B754" s="111">
        <v>5120</v>
      </c>
    </row>
    <row r="755" spans="1:2">
      <c r="A755">
        <v>3533</v>
      </c>
      <c r="B755" s="111">
        <v>5130</v>
      </c>
    </row>
    <row r="756" spans="1:2">
      <c r="A756">
        <v>3534</v>
      </c>
      <c r="B756" s="111">
        <v>5150</v>
      </c>
    </row>
    <row r="757" spans="1:2">
      <c r="A757">
        <v>3535</v>
      </c>
      <c r="B757" s="111">
        <v>5160</v>
      </c>
    </row>
    <row r="758" spans="1:2">
      <c r="A758">
        <v>3536</v>
      </c>
      <c r="B758" s="111">
        <v>5170</v>
      </c>
    </row>
    <row r="759" spans="1:2">
      <c r="A759">
        <v>3537</v>
      </c>
      <c r="B759" s="111">
        <v>5190</v>
      </c>
    </row>
    <row r="760" spans="1:2">
      <c r="A760">
        <v>3538</v>
      </c>
      <c r="B760" s="111">
        <v>5200</v>
      </c>
    </row>
    <row r="761" spans="1:2">
      <c r="A761">
        <v>3539</v>
      </c>
      <c r="B761" s="111">
        <v>5220</v>
      </c>
    </row>
    <row r="762" spans="1:2">
      <c r="A762">
        <v>3540</v>
      </c>
      <c r="B762" s="111">
        <v>5230</v>
      </c>
    </row>
    <row r="763" spans="1:2">
      <c r="A763">
        <v>3541</v>
      </c>
      <c r="B763" s="111">
        <v>5240</v>
      </c>
    </row>
    <row r="764" spans="1:2">
      <c r="A764">
        <v>3542</v>
      </c>
      <c r="B764" s="111">
        <v>5260</v>
      </c>
    </row>
    <row r="765" spans="1:2">
      <c r="A765">
        <v>3543</v>
      </c>
      <c r="B765" s="111">
        <v>5270</v>
      </c>
    </row>
    <row r="766" spans="1:2">
      <c r="A766">
        <v>3544</v>
      </c>
      <c r="B766" s="111">
        <v>5290</v>
      </c>
    </row>
    <row r="767" spans="1:2">
      <c r="A767">
        <v>3545</v>
      </c>
      <c r="B767" s="111">
        <v>5300</v>
      </c>
    </row>
    <row r="768" spans="1:2">
      <c r="A768">
        <v>3546</v>
      </c>
      <c r="B768" s="111">
        <v>5310</v>
      </c>
    </row>
    <row r="769" spans="1:2">
      <c r="A769">
        <v>3547</v>
      </c>
      <c r="B769" s="111">
        <v>5330</v>
      </c>
    </row>
    <row r="770" spans="1:2">
      <c r="A770">
        <v>3548</v>
      </c>
      <c r="B770" s="111">
        <v>5340</v>
      </c>
    </row>
    <row r="771" spans="1:2">
      <c r="A771">
        <v>3549</v>
      </c>
      <c r="B771" s="111">
        <v>5360</v>
      </c>
    </row>
    <row r="772" spans="1:2">
      <c r="A772">
        <v>3550</v>
      </c>
      <c r="B772" s="111">
        <v>5370</v>
      </c>
    </row>
    <row r="773" spans="1:2">
      <c r="A773">
        <v>3551</v>
      </c>
      <c r="B773" s="111">
        <v>5390</v>
      </c>
    </row>
    <row r="774" spans="1:2">
      <c r="A774">
        <v>3552</v>
      </c>
      <c r="B774" s="111">
        <v>5400</v>
      </c>
    </row>
    <row r="775" spans="1:2">
      <c r="A775">
        <v>3553</v>
      </c>
      <c r="B775" s="111">
        <v>5420</v>
      </c>
    </row>
    <row r="776" spans="1:2">
      <c r="A776">
        <v>3554</v>
      </c>
      <c r="B776" s="111">
        <v>5430</v>
      </c>
    </row>
    <row r="777" spans="1:2">
      <c r="A777">
        <v>3555</v>
      </c>
      <c r="B777" s="111">
        <v>5450</v>
      </c>
    </row>
    <row r="778" spans="1:2">
      <c r="A778">
        <v>3556</v>
      </c>
      <c r="B778" s="111">
        <v>5460</v>
      </c>
    </row>
    <row r="779" spans="1:2">
      <c r="A779">
        <v>3557</v>
      </c>
      <c r="B779" s="111">
        <v>5480</v>
      </c>
    </row>
    <row r="780" spans="1:2">
      <c r="A780">
        <v>3558</v>
      </c>
      <c r="B780" s="111">
        <v>5490</v>
      </c>
    </row>
    <row r="781" spans="1:2">
      <c r="A781">
        <v>3559</v>
      </c>
      <c r="B781" s="111">
        <v>5510</v>
      </c>
    </row>
    <row r="782" spans="1:2">
      <c r="A782">
        <v>3560</v>
      </c>
      <c r="B782" s="111">
        <v>5520</v>
      </c>
    </row>
    <row r="783" spans="1:2">
      <c r="A783">
        <v>3561</v>
      </c>
      <c r="B783" s="111">
        <v>5540</v>
      </c>
    </row>
    <row r="784" spans="1:2">
      <c r="A784">
        <v>3562</v>
      </c>
      <c r="B784" s="111">
        <v>5550</v>
      </c>
    </row>
    <row r="785" spans="1:2">
      <c r="A785">
        <v>3563</v>
      </c>
      <c r="B785" s="111">
        <v>5570</v>
      </c>
    </row>
    <row r="786" spans="1:2">
      <c r="A786">
        <v>3564</v>
      </c>
      <c r="B786" s="111">
        <v>5580</v>
      </c>
    </row>
    <row r="787" spans="1:2">
      <c r="A787">
        <v>3565</v>
      </c>
      <c r="B787" s="111">
        <v>5600</v>
      </c>
    </row>
    <row r="788" spans="1:2">
      <c r="A788">
        <v>3566</v>
      </c>
      <c r="B788" s="111">
        <v>5610</v>
      </c>
    </row>
    <row r="789" spans="1:2">
      <c r="A789">
        <v>3567</v>
      </c>
      <c r="B789" s="111">
        <v>5630</v>
      </c>
    </row>
    <row r="790" spans="1:2">
      <c r="A790">
        <v>3568</v>
      </c>
      <c r="B790" s="111">
        <v>5640</v>
      </c>
    </row>
    <row r="791" spans="1:2">
      <c r="A791">
        <v>3569</v>
      </c>
      <c r="B791" s="111">
        <v>5660</v>
      </c>
    </row>
    <row r="792" spans="1:2">
      <c r="A792">
        <v>3570</v>
      </c>
      <c r="B792" s="111">
        <v>5670</v>
      </c>
    </row>
    <row r="793" spans="1:2">
      <c r="A793">
        <v>3571</v>
      </c>
      <c r="B793" s="111">
        <v>5690</v>
      </c>
    </row>
    <row r="794" spans="1:2">
      <c r="A794">
        <v>3572</v>
      </c>
      <c r="B794" s="111">
        <v>5700</v>
      </c>
    </row>
    <row r="795" spans="1:2">
      <c r="A795">
        <v>3573</v>
      </c>
      <c r="B795" s="111">
        <v>5720</v>
      </c>
    </row>
    <row r="796" spans="1:2">
      <c r="A796">
        <v>3574</v>
      </c>
      <c r="B796" s="111">
        <v>5730</v>
      </c>
    </row>
    <row r="797" spans="1:2">
      <c r="A797">
        <v>3575</v>
      </c>
      <c r="B797" s="111">
        <v>5750</v>
      </c>
    </row>
    <row r="798" spans="1:2">
      <c r="A798">
        <v>3576</v>
      </c>
      <c r="B798" s="111">
        <v>5760</v>
      </c>
    </row>
    <row r="799" spans="1:2">
      <c r="A799">
        <v>3577</v>
      </c>
      <c r="B799" s="111">
        <v>5780</v>
      </c>
    </row>
    <row r="800" spans="1:2">
      <c r="A800">
        <v>3578</v>
      </c>
      <c r="B800" s="111">
        <v>5790</v>
      </c>
    </row>
    <row r="801" spans="1:2">
      <c r="A801">
        <v>3579</v>
      </c>
      <c r="B801" s="111">
        <v>5810</v>
      </c>
    </row>
    <row r="802" spans="1:2">
      <c r="A802">
        <v>3580</v>
      </c>
      <c r="B802" s="111">
        <v>5820</v>
      </c>
    </row>
    <row r="803" spans="1:2">
      <c r="A803">
        <v>3581</v>
      </c>
      <c r="B803" s="111">
        <v>5840</v>
      </c>
    </row>
    <row r="804" spans="1:2">
      <c r="A804">
        <v>3582</v>
      </c>
      <c r="B804" s="111">
        <v>5850</v>
      </c>
    </row>
    <row r="805" spans="1:2">
      <c r="A805">
        <v>3583</v>
      </c>
      <c r="B805" s="111">
        <v>5870</v>
      </c>
    </row>
    <row r="806" spans="1:2">
      <c r="A806">
        <v>3584</v>
      </c>
      <c r="B806" s="111">
        <v>5880</v>
      </c>
    </row>
    <row r="807" spans="1:2">
      <c r="A807">
        <v>3585</v>
      </c>
      <c r="B807" s="111">
        <v>5900</v>
      </c>
    </row>
    <row r="808" spans="1:2">
      <c r="A808">
        <v>3586</v>
      </c>
      <c r="B808" s="111">
        <v>5910</v>
      </c>
    </row>
    <row r="809" spans="1:2">
      <c r="A809">
        <v>3587</v>
      </c>
      <c r="B809" s="111">
        <v>5930</v>
      </c>
    </row>
    <row r="810" spans="1:2">
      <c r="A810">
        <v>3588</v>
      </c>
      <c r="B810" s="111">
        <v>5940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2:O57"/>
  <sheetViews>
    <sheetView topLeftCell="A15" workbookViewId="0">
      <selection activeCell="E13" sqref="E13"/>
    </sheetView>
  </sheetViews>
  <sheetFormatPr defaultRowHeight="15"/>
  <sheetData>
    <row r="2" spans="1:15" ht="15.75" customHeight="1">
      <c r="C2" s="84" t="s">
        <v>803</v>
      </c>
      <c r="D2" s="84" t="s">
        <v>804</v>
      </c>
      <c r="E2" s="84" t="s">
        <v>805</v>
      </c>
      <c r="F2" s="84" t="s">
        <v>806</v>
      </c>
      <c r="G2" s="84" t="s">
        <v>807</v>
      </c>
      <c r="H2" s="84" t="s">
        <v>808</v>
      </c>
      <c r="I2" s="84" t="s">
        <v>809</v>
      </c>
      <c r="J2" s="84" t="s">
        <v>810</v>
      </c>
      <c r="K2" s="84" t="s">
        <v>811</v>
      </c>
      <c r="L2" s="84" t="s">
        <v>812</v>
      </c>
      <c r="M2" s="84" t="s">
        <v>813</v>
      </c>
      <c r="N2" s="84" t="s">
        <v>814</v>
      </c>
      <c r="O2" s="167" t="s">
        <v>815</v>
      </c>
    </row>
    <row r="3" spans="1:15" ht="15.75" customHeight="1">
      <c r="B3" s="168" t="s">
        <v>801</v>
      </c>
      <c r="C3" s="85">
        <v>2891</v>
      </c>
      <c r="D3" s="85">
        <v>2842</v>
      </c>
      <c r="E3" s="85">
        <v>2817</v>
      </c>
      <c r="F3" s="85">
        <v>2805</v>
      </c>
      <c r="G3" s="85">
        <v>2808</v>
      </c>
      <c r="H3" s="85">
        <v>2815</v>
      </c>
      <c r="I3" s="85">
        <v>2807</v>
      </c>
      <c r="J3" s="85">
        <v>2808</v>
      </c>
      <c r="K3" s="85">
        <v>2823</v>
      </c>
      <c r="L3" s="85">
        <v>2886</v>
      </c>
      <c r="M3" s="85">
        <v>3006</v>
      </c>
      <c r="N3" s="85">
        <v>2980</v>
      </c>
      <c r="O3" s="160"/>
    </row>
    <row r="4" spans="1:15" ht="15.75" customHeight="1">
      <c r="B4" s="169"/>
      <c r="C4" s="85">
        <v>2868</v>
      </c>
      <c r="D4" s="85">
        <v>2829</v>
      </c>
      <c r="E4" s="85">
        <v>2809</v>
      </c>
      <c r="F4" s="85">
        <v>2801</v>
      </c>
      <c r="G4" s="85">
        <v>2816</v>
      </c>
      <c r="H4" s="85">
        <v>2815</v>
      </c>
      <c r="I4" s="85">
        <v>2808</v>
      </c>
      <c r="J4" s="85">
        <v>2807</v>
      </c>
      <c r="K4" s="85">
        <v>2843</v>
      </c>
      <c r="L4" s="85">
        <v>2929</v>
      </c>
      <c r="M4" s="85">
        <v>3008</v>
      </c>
      <c r="N4" s="85">
        <v>2950</v>
      </c>
      <c r="O4" s="160"/>
    </row>
    <row r="5" spans="1:15" ht="15.75" customHeight="1">
      <c r="A5" t="s">
        <v>816</v>
      </c>
      <c r="B5" s="169"/>
      <c r="C5" s="85">
        <v>2856</v>
      </c>
      <c r="D5" s="85">
        <v>2823</v>
      </c>
      <c r="E5" s="85">
        <v>2810</v>
      </c>
      <c r="F5" s="85">
        <v>2801</v>
      </c>
      <c r="G5" s="85">
        <v>2817</v>
      </c>
      <c r="H5" s="85">
        <v>2814</v>
      </c>
      <c r="I5" s="85">
        <v>2807</v>
      </c>
      <c r="J5" s="85">
        <v>2813</v>
      </c>
      <c r="K5" s="85">
        <v>2855</v>
      </c>
      <c r="L5" s="85">
        <v>2963</v>
      </c>
      <c r="M5" s="85">
        <v>2987</v>
      </c>
      <c r="N5" s="85">
        <v>2918</v>
      </c>
      <c r="O5" s="160"/>
    </row>
    <row r="6" spans="1:15" ht="15.75" customHeight="1">
      <c r="B6" s="168" t="s">
        <v>773</v>
      </c>
      <c r="C6" s="85">
        <v>229</v>
      </c>
      <c r="D6" s="85">
        <v>123</v>
      </c>
      <c r="E6" s="85">
        <v>78.599999999999994</v>
      </c>
      <c r="F6" s="85">
        <v>62.3</v>
      </c>
      <c r="G6" s="85">
        <v>67.8</v>
      </c>
      <c r="H6" s="85">
        <v>80.8</v>
      </c>
      <c r="I6" s="85">
        <v>64.2</v>
      </c>
      <c r="J6" s="85">
        <v>69.2</v>
      </c>
      <c r="K6" s="85">
        <v>101</v>
      </c>
      <c r="L6" s="85">
        <v>271</v>
      </c>
      <c r="M6" s="85">
        <v>738</v>
      </c>
      <c r="N6" s="85">
        <v>594</v>
      </c>
      <c r="O6" s="160"/>
    </row>
    <row r="7" spans="1:15" ht="15.75" customHeight="1">
      <c r="B7" s="169"/>
      <c r="C7" s="85">
        <v>173</v>
      </c>
      <c r="D7" s="85">
        <v>98.1</v>
      </c>
      <c r="E7" s="85">
        <v>66.7</v>
      </c>
      <c r="F7" s="85">
        <v>57.1</v>
      </c>
      <c r="G7" s="85">
        <v>84.1</v>
      </c>
      <c r="H7" s="85">
        <v>81.900000000000006</v>
      </c>
      <c r="I7" s="85">
        <v>66.3</v>
      </c>
      <c r="J7" s="85">
        <v>67.900000000000006</v>
      </c>
      <c r="K7" s="85">
        <v>136</v>
      </c>
      <c r="L7" s="85">
        <v>448</v>
      </c>
      <c r="M7" s="85">
        <v>756</v>
      </c>
      <c r="N7" s="85">
        <v>440</v>
      </c>
      <c r="O7" s="160"/>
    </row>
    <row r="8" spans="1:15" ht="15.75" customHeight="1">
      <c r="B8" s="169"/>
      <c r="C8" s="85">
        <v>151</v>
      </c>
      <c r="D8" s="85">
        <v>88.2</v>
      </c>
      <c r="E8" s="85">
        <v>72.400000000000006</v>
      </c>
      <c r="F8" s="85">
        <v>57.5</v>
      </c>
      <c r="G8" s="85">
        <v>83.6</v>
      </c>
      <c r="H8" s="85">
        <v>80.7</v>
      </c>
      <c r="I8" s="85">
        <v>65.599999999999994</v>
      </c>
      <c r="J8" s="85">
        <v>78.2</v>
      </c>
      <c r="K8" s="85">
        <v>175</v>
      </c>
      <c r="L8" s="85">
        <v>573</v>
      </c>
      <c r="M8" s="85">
        <v>629</v>
      </c>
      <c r="N8" s="85">
        <v>307</v>
      </c>
      <c r="O8" s="160"/>
    </row>
    <row r="9" spans="1:15">
      <c r="O9" s="160"/>
    </row>
    <row r="10" spans="1:15" ht="15.75" customHeight="1">
      <c r="B10" s="168" t="s">
        <v>801</v>
      </c>
      <c r="C10" s="85">
        <v>218</v>
      </c>
      <c r="D10" s="85">
        <v>174</v>
      </c>
      <c r="E10" s="85">
        <v>148</v>
      </c>
      <c r="F10" s="85">
        <v>140</v>
      </c>
      <c r="G10" s="85">
        <v>143</v>
      </c>
      <c r="H10" s="85">
        <v>141</v>
      </c>
      <c r="I10" s="85">
        <v>134</v>
      </c>
      <c r="J10" s="85">
        <v>137</v>
      </c>
      <c r="K10" s="85">
        <v>160</v>
      </c>
      <c r="L10" s="85">
        <v>214</v>
      </c>
      <c r="M10" s="85">
        <v>308</v>
      </c>
      <c r="N10" s="85">
        <v>290</v>
      </c>
      <c r="O10" s="160"/>
    </row>
    <row r="11" spans="1:15" ht="15.75" customHeight="1">
      <c r="A11" t="s">
        <v>817</v>
      </c>
      <c r="B11" s="169"/>
      <c r="C11" s="85">
        <v>199</v>
      </c>
      <c r="D11" s="85">
        <v>160</v>
      </c>
      <c r="E11" s="85">
        <v>140</v>
      </c>
      <c r="F11" s="85">
        <v>137</v>
      </c>
      <c r="G11" s="85">
        <v>145</v>
      </c>
      <c r="H11" s="85">
        <v>141</v>
      </c>
      <c r="I11" s="85">
        <v>135</v>
      </c>
      <c r="J11" s="85">
        <v>136</v>
      </c>
      <c r="K11" s="85">
        <v>179</v>
      </c>
      <c r="L11" s="85">
        <v>249</v>
      </c>
      <c r="M11" s="85">
        <v>309</v>
      </c>
      <c r="N11" s="85">
        <v>265</v>
      </c>
      <c r="O11" s="160"/>
    </row>
    <row r="12" spans="1:15" ht="15.75" customHeight="1">
      <c r="B12" s="169"/>
      <c r="C12" s="85">
        <v>188</v>
      </c>
      <c r="D12" s="85">
        <v>154</v>
      </c>
      <c r="E12" s="85">
        <v>142</v>
      </c>
      <c r="F12" s="85">
        <v>139</v>
      </c>
      <c r="G12" s="85">
        <v>144</v>
      </c>
      <c r="H12" s="85">
        <v>138</v>
      </c>
      <c r="I12" s="85">
        <v>134</v>
      </c>
      <c r="J12" s="85">
        <v>148</v>
      </c>
      <c r="K12" s="85">
        <v>189</v>
      </c>
      <c r="L12" s="85">
        <v>274</v>
      </c>
      <c r="M12" s="85">
        <v>292</v>
      </c>
      <c r="N12" s="85">
        <v>237</v>
      </c>
      <c r="O12" s="160"/>
    </row>
    <row r="13" spans="1:15">
      <c r="O13" s="160"/>
    </row>
    <row r="14" spans="1:15">
      <c r="O14" s="160"/>
    </row>
    <row r="15" spans="1:15" ht="15.75" customHeight="1">
      <c r="B15" s="168" t="s">
        <v>801</v>
      </c>
      <c r="C15" s="85">
        <v>470</v>
      </c>
      <c r="D15" s="85">
        <v>436</v>
      </c>
      <c r="E15" s="85">
        <v>422</v>
      </c>
      <c r="F15" s="85">
        <v>427</v>
      </c>
      <c r="G15" s="85">
        <v>427</v>
      </c>
      <c r="H15" s="85">
        <v>437</v>
      </c>
      <c r="I15" s="85">
        <v>428</v>
      </c>
      <c r="J15" s="85">
        <v>430</v>
      </c>
      <c r="K15" s="85">
        <v>433</v>
      </c>
      <c r="L15" s="85">
        <v>453</v>
      </c>
      <c r="M15" s="85">
        <v>542</v>
      </c>
      <c r="N15" s="85">
        <v>532</v>
      </c>
      <c r="O15" s="160"/>
    </row>
    <row r="16" spans="1:15" ht="15.75" customHeight="1">
      <c r="B16" s="169"/>
      <c r="C16" s="85">
        <v>453</v>
      </c>
      <c r="D16" s="85">
        <v>428</v>
      </c>
      <c r="E16" s="85">
        <v>421</v>
      </c>
      <c r="F16" s="85">
        <v>428</v>
      </c>
      <c r="G16" s="85">
        <v>435</v>
      </c>
      <c r="H16" s="85">
        <v>436</v>
      </c>
      <c r="I16" s="85">
        <v>430</v>
      </c>
      <c r="J16" s="85">
        <v>428</v>
      </c>
      <c r="K16" s="85">
        <v>438</v>
      </c>
      <c r="L16" s="85">
        <v>485</v>
      </c>
      <c r="M16" s="85">
        <v>545</v>
      </c>
      <c r="N16" s="85">
        <v>512</v>
      </c>
      <c r="O16" s="160"/>
    </row>
    <row r="17" spans="1:15" ht="15.75" customHeight="1">
      <c r="A17" t="s">
        <v>818</v>
      </c>
      <c r="B17" s="169"/>
      <c r="C17" s="85">
        <v>445</v>
      </c>
      <c r="D17" s="85">
        <v>426</v>
      </c>
      <c r="E17" s="85">
        <v>426</v>
      </c>
      <c r="F17" s="85">
        <v>450</v>
      </c>
      <c r="G17" s="85">
        <v>434</v>
      </c>
      <c r="H17" s="85">
        <v>433</v>
      </c>
      <c r="I17" s="85">
        <v>431</v>
      </c>
      <c r="J17" s="85">
        <v>433</v>
      </c>
      <c r="K17" s="85">
        <v>438</v>
      </c>
      <c r="L17" s="85">
        <v>510</v>
      </c>
      <c r="M17" s="85">
        <v>533</v>
      </c>
      <c r="N17" s="85">
        <v>489</v>
      </c>
      <c r="O17" s="160"/>
    </row>
    <row r="18" spans="1:15" ht="15.75" customHeight="1">
      <c r="B18" s="168" t="s">
        <v>773</v>
      </c>
      <c r="C18" s="85">
        <v>61.4</v>
      </c>
      <c r="D18" s="85">
        <v>28.6</v>
      </c>
      <c r="E18" s="85">
        <v>17.7</v>
      </c>
      <c r="F18" s="85">
        <v>15.4</v>
      </c>
      <c r="G18" s="85">
        <v>12.6</v>
      </c>
      <c r="H18" s="85">
        <v>14.6</v>
      </c>
      <c r="I18" s="85">
        <v>10.7</v>
      </c>
      <c r="J18" s="85">
        <v>11.6</v>
      </c>
      <c r="K18" s="85">
        <v>17.100000000000001</v>
      </c>
      <c r="L18" s="85">
        <v>62.7</v>
      </c>
      <c r="M18" s="85">
        <v>228</v>
      </c>
      <c r="N18" s="85">
        <v>211</v>
      </c>
      <c r="O18" s="160"/>
    </row>
    <row r="19" spans="1:15" ht="15.75" customHeight="1">
      <c r="B19" s="169"/>
      <c r="C19" s="85">
        <v>43.5</v>
      </c>
      <c r="D19" s="85">
        <v>21.9</v>
      </c>
      <c r="E19" s="85">
        <v>16.3</v>
      </c>
      <c r="F19" s="85">
        <v>12.5</v>
      </c>
      <c r="G19" s="85">
        <v>17</v>
      </c>
      <c r="H19" s="85">
        <v>16</v>
      </c>
      <c r="I19" s="85">
        <v>11.2</v>
      </c>
      <c r="J19" s="85">
        <v>11.7</v>
      </c>
      <c r="K19" s="85">
        <v>26</v>
      </c>
      <c r="L19" s="85">
        <v>127</v>
      </c>
      <c r="M19" s="85">
        <v>232</v>
      </c>
      <c r="N19" s="85">
        <v>150</v>
      </c>
      <c r="O19" s="160"/>
    </row>
    <row r="20" spans="1:15" ht="15.75" customHeight="1">
      <c r="B20" s="169"/>
      <c r="C20" s="85">
        <v>39</v>
      </c>
      <c r="D20" s="85">
        <v>20.100000000000001</v>
      </c>
      <c r="E20" s="85">
        <v>19.3</v>
      </c>
      <c r="F20" s="85">
        <v>11.9</v>
      </c>
      <c r="G20" s="85">
        <v>15.2</v>
      </c>
      <c r="H20" s="85">
        <v>12.8</v>
      </c>
      <c r="I20" s="85">
        <v>11</v>
      </c>
      <c r="J20" s="85">
        <v>14.1</v>
      </c>
      <c r="K20" s="85">
        <v>37.299999999999997</v>
      </c>
      <c r="L20" s="85">
        <v>178</v>
      </c>
      <c r="M20" s="85">
        <v>207</v>
      </c>
      <c r="N20" s="85">
        <v>92.7</v>
      </c>
      <c r="O20" s="160"/>
    </row>
    <row r="23" spans="1:15" ht="15.75" customHeight="1">
      <c r="B23" s="168" t="s">
        <v>801</v>
      </c>
      <c r="C23" s="85">
        <v>2898</v>
      </c>
      <c r="D23" s="85">
        <v>2847</v>
      </c>
      <c r="E23" s="85">
        <v>2820</v>
      </c>
      <c r="F23" s="85">
        <v>2807</v>
      </c>
      <c r="G23" s="85">
        <v>2807</v>
      </c>
      <c r="H23" s="85">
        <v>2817</v>
      </c>
      <c r="I23" s="85">
        <v>2808</v>
      </c>
      <c r="J23" s="85">
        <v>2806</v>
      </c>
      <c r="K23" s="85">
        <v>2818</v>
      </c>
      <c r="L23" s="85">
        <v>2879</v>
      </c>
      <c r="M23" s="85">
        <v>3015</v>
      </c>
      <c r="N23" s="85">
        <v>2989</v>
      </c>
      <c r="O23" s="167" t="s">
        <v>819</v>
      </c>
    </row>
    <row r="24" spans="1:15" ht="15.75" customHeight="1">
      <c r="B24" s="169"/>
      <c r="C24" s="85">
        <v>2884</v>
      </c>
      <c r="D24" s="85">
        <v>2837</v>
      </c>
      <c r="E24" s="85">
        <v>2815</v>
      </c>
      <c r="F24" s="85">
        <v>2802</v>
      </c>
      <c r="G24" s="85">
        <v>2809</v>
      </c>
      <c r="H24" s="85">
        <v>2813</v>
      </c>
      <c r="I24" s="85">
        <v>2805</v>
      </c>
      <c r="J24" s="85">
        <v>2810</v>
      </c>
      <c r="K24" s="85">
        <v>2828</v>
      </c>
      <c r="L24" s="85">
        <v>2894</v>
      </c>
      <c r="M24" s="85">
        <v>2998</v>
      </c>
      <c r="N24" s="85">
        <v>2971</v>
      </c>
      <c r="O24" s="160"/>
    </row>
    <row r="25" spans="1:15" ht="15.75" customHeight="1">
      <c r="B25" s="169"/>
      <c r="C25" s="85">
        <v>2872</v>
      </c>
      <c r="D25" s="85">
        <v>2831</v>
      </c>
      <c r="E25" s="85">
        <v>2810</v>
      </c>
      <c r="F25" s="85">
        <v>2802</v>
      </c>
      <c r="G25" s="85">
        <v>2815</v>
      </c>
      <c r="H25" s="85">
        <v>2815</v>
      </c>
      <c r="I25" s="85">
        <v>2808</v>
      </c>
      <c r="J25" s="85">
        <v>2806</v>
      </c>
      <c r="K25" s="85">
        <v>2840</v>
      </c>
      <c r="L25" s="85">
        <v>2916</v>
      </c>
      <c r="M25" s="85">
        <v>2999</v>
      </c>
      <c r="N25" s="85">
        <v>2955</v>
      </c>
      <c r="O25" s="160"/>
    </row>
    <row r="26" spans="1:15" ht="15.75" customHeight="1">
      <c r="B26" s="169"/>
      <c r="C26" s="85">
        <v>2864</v>
      </c>
      <c r="D26" s="85">
        <v>2826</v>
      </c>
      <c r="E26" s="85">
        <v>2808</v>
      </c>
      <c r="F26" s="85">
        <v>2801</v>
      </c>
      <c r="G26" s="85">
        <v>2817</v>
      </c>
      <c r="H26" s="85">
        <v>2815</v>
      </c>
      <c r="I26" s="85">
        <v>2807</v>
      </c>
      <c r="J26" s="85">
        <v>2808</v>
      </c>
      <c r="K26" s="85">
        <v>2846</v>
      </c>
      <c r="L26" s="85">
        <v>2942</v>
      </c>
      <c r="M26" s="85">
        <v>3017</v>
      </c>
      <c r="N26" s="85">
        <v>2945</v>
      </c>
      <c r="O26" s="160"/>
    </row>
    <row r="27" spans="1:15" ht="15.75" customHeight="1">
      <c r="B27" s="169"/>
      <c r="C27" s="85">
        <v>2858</v>
      </c>
      <c r="D27" s="85">
        <v>2825</v>
      </c>
      <c r="E27" s="85">
        <v>2808</v>
      </c>
      <c r="F27" s="85">
        <v>2800</v>
      </c>
      <c r="G27" s="85">
        <v>2816</v>
      </c>
      <c r="H27" s="85">
        <v>2816</v>
      </c>
      <c r="I27" s="85">
        <v>2808</v>
      </c>
      <c r="J27" s="85">
        <v>2813</v>
      </c>
      <c r="K27" s="85">
        <v>2853</v>
      </c>
      <c r="L27" s="85">
        <v>2957</v>
      </c>
      <c r="M27" s="85">
        <v>2984</v>
      </c>
      <c r="N27" s="85">
        <v>2926</v>
      </c>
      <c r="O27" s="160"/>
    </row>
    <row r="28" spans="1:15" ht="15.75" customHeight="1">
      <c r="A28" t="s">
        <v>816</v>
      </c>
      <c r="B28" s="169"/>
      <c r="C28" s="85">
        <v>2854</v>
      </c>
      <c r="D28" s="85">
        <v>2820</v>
      </c>
      <c r="E28" s="85">
        <v>2811</v>
      </c>
      <c r="F28" s="85">
        <v>2802</v>
      </c>
      <c r="G28" s="85">
        <v>2817</v>
      </c>
      <c r="H28" s="85">
        <v>2813</v>
      </c>
      <c r="I28" s="85">
        <v>2806</v>
      </c>
      <c r="J28" s="85">
        <v>2813</v>
      </c>
      <c r="K28" s="85">
        <v>2858</v>
      </c>
      <c r="L28" s="85">
        <v>2969</v>
      </c>
      <c r="M28" s="85">
        <v>2989</v>
      </c>
      <c r="N28" s="85">
        <v>2912</v>
      </c>
      <c r="O28" s="160"/>
    </row>
    <row r="29" spans="1:15" ht="15.75" customHeight="1">
      <c r="B29" s="168" t="s">
        <v>773</v>
      </c>
      <c r="C29" s="85">
        <v>251</v>
      </c>
      <c r="D29" s="85">
        <v>132</v>
      </c>
      <c r="E29" s="85">
        <v>82.4</v>
      </c>
      <c r="F29" s="85">
        <v>66.400000000000006</v>
      </c>
      <c r="G29" s="85">
        <v>66.599999999999994</v>
      </c>
      <c r="H29" s="85">
        <v>84.9</v>
      </c>
      <c r="I29" s="85">
        <v>65.900000000000006</v>
      </c>
      <c r="J29" s="85">
        <v>66.3</v>
      </c>
      <c r="K29" s="85">
        <v>93.5</v>
      </c>
      <c r="L29" s="85">
        <v>248</v>
      </c>
      <c r="M29" s="85">
        <v>817</v>
      </c>
      <c r="N29" s="85">
        <v>676</v>
      </c>
      <c r="O29" s="160"/>
    </row>
    <row r="30" spans="1:15" ht="15.75" customHeight="1">
      <c r="B30" s="169"/>
      <c r="C30" s="85">
        <v>207</v>
      </c>
      <c r="D30" s="85">
        <v>113</v>
      </c>
      <c r="E30" s="85">
        <v>74.900000000000006</v>
      </c>
      <c r="F30" s="85">
        <v>58.1</v>
      </c>
      <c r="G30" s="85">
        <v>69</v>
      </c>
      <c r="H30" s="85">
        <v>76.7</v>
      </c>
      <c r="I30" s="85">
        <v>62.5</v>
      </c>
      <c r="J30" s="85">
        <v>72</v>
      </c>
      <c r="K30" s="85">
        <v>108</v>
      </c>
      <c r="L30" s="85">
        <v>293</v>
      </c>
      <c r="M30" s="85">
        <v>658</v>
      </c>
      <c r="N30" s="85">
        <v>512</v>
      </c>
      <c r="O30" s="160"/>
    </row>
    <row r="31" spans="1:15" ht="15.75" customHeight="1">
      <c r="B31" s="169"/>
      <c r="C31" s="85">
        <v>182</v>
      </c>
      <c r="D31" s="85">
        <v>103</v>
      </c>
      <c r="E31" s="85">
        <v>68.400000000000006</v>
      </c>
      <c r="F31" s="85">
        <v>57.1</v>
      </c>
      <c r="G31" s="85">
        <v>82.4</v>
      </c>
      <c r="H31" s="85">
        <v>85</v>
      </c>
      <c r="I31" s="85">
        <v>66.599999999999994</v>
      </c>
      <c r="J31" s="85">
        <v>66.2</v>
      </c>
      <c r="K31" s="85">
        <v>130</v>
      </c>
      <c r="L31" s="85">
        <v>379</v>
      </c>
      <c r="M31" s="85">
        <v>698</v>
      </c>
      <c r="N31" s="85">
        <v>451</v>
      </c>
      <c r="O31" s="160"/>
    </row>
    <row r="32" spans="1:15" ht="15.75" customHeight="1">
      <c r="B32" s="169"/>
      <c r="C32" s="85">
        <v>165</v>
      </c>
      <c r="D32" s="85">
        <v>93.2</v>
      </c>
      <c r="E32" s="85">
        <v>65</v>
      </c>
      <c r="F32" s="85">
        <v>57</v>
      </c>
      <c r="G32" s="85">
        <v>85.9</v>
      </c>
      <c r="H32" s="85">
        <v>78.8</v>
      </c>
      <c r="I32" s="85">
        <v>66</v>
      </c>
      <c r="J32" s="85">
        <v>69.5</v>
      </c>
      <c r="K32" s="85">
        <v>142</v>
      </c>
      <c r="L32" s="85">
        <v>518</v>
      </c>
      <c r="M32" s="85">
        <v>815</v>
      </c>
      <c r="N32" s="85">
        <v>429</v>
      </c>
      <c r="O32" s="160"/>
    </row>
    <row r="33" spans="1:15" ht="15.75" customHeight="1">
      <c r="B33" s="169"/>
      <c r="C33" s="85">
        <v>155</v>
      </c>
      <c r="D33" s="85">
        <v>91.5</v>
      </c>
      <c r="E33" s="85">
        <v>66.900000000000006</v>
      </c>
      <c r="F33" s="85">
        <v>55.6</v>
      </c>
      <c r="G33" s="85">
        <v>82.9</v>
      </c>
      <c r="H33" s="85">
        <v>83.4</v>
      </c>
      <c r="I33" s="85">
        <v>66</v>
      </c>
      <c r="J33" s="85">
        <v>80.3</v>
      </c>
      <c r="K33" s="85">
        <v>167</v>
      </c>
      <c r="L33" s="85">
        <v>535</v>
      </c>
      <c r="M33" s="85">
        <v>627</v>
      </c>
      <c r="N33" s="85">
        <v>329</v>
      </c>
      <c r="O33" s="160"/>
    </row>
    <row r="34" spans="1:15" ht="15.75" customHeight="1">
      <c r="B34" s="169"/>
      <c r="C34" s="85">
        <v>147</v>
      </c>
      <c r="D34" s="85">
        <v>83.1</v>
      </c>
      <c r="E34" s="85">
        <v>77</v>
      </c>
      <c r="F34" s="85">
        <v>59.3</v>
      </c>
      <c r="G34" s="85">
        <v>84.2</v>
      </c>
      <c r="H34" s="85">
        <v>78</v>
      </c>
      <c r="I34" s="85">
        <v>65.3</v>
      </c>
      <c r="J34" s="85">
        <v>76.5</v>
      </c>
      <c r="K34" s="85">
        <v>182</v>
      </c>
      <c r="L34" s="85">
        <v>604</v>
      </c>
      <c r="M34" s="85">
        <v>630</v>
      </c>
      <c r="N34" s="85">
        <v>289</v>
      </c>
      <c r="O34" s="160"/>
    </row>
    <row r="35" spans="1:15">
      <c r="O35" s="160"/>
    </row>
    <row r="36" spans="1:15">
      <c r="O36" s="160"/>
    </row>
    <row r="37" spans="1:15" ht="15.75" customHeight="1">
      <c r="B37" s="168" t="s">
        <v>801</v>
      </c>
      <c r="C37" s="85">
        <v>224</v>
      </c>
      <c r="D37" s="85">
        <v>179</v>
      </c>
      <c r="E37" s="85">
        <v>150</v>
      </c>
      <c r="F37" s="85">
        <v>142</v>
      </c>
      <c r="G37" s="85">
        <v>143</v>
      </c>
      <c r="H37" s="85">
        <v>143</v>
      </c>
      <c r="I37" s="85">
        <v>135</v>
      </c>
      <c r="J37" s="85">
        <v>135</v>
      </c>
      <c r="K37" s="85">
        <v>155</v>
      </c>
      <c r="L37" s="85">
        <v>208</v>
      </c>
      <c r="M37" s="85">
        <v>313</v>
      </c>
      <c r="N37" s="85">
        <v>295</v>
      </c>
      <c r="O37" s="160"/>
    </row>
    <row r="38" spans="1:15" ht="15.75" customHeight="1">
      <c r="B38" s="169"/>
      <c r="C38" s="85">
        <v>211</v>
      </c>
      <c r="D38" s="85">
        <v>169</v>
      </c>
      <c r="E38" s="85">
        <v>146</v>
      </c>
      <c r="F38" s="85">
        <v>137</v>
      </c>
      <c r="G38" s="85">
        <v>142</v>
      </c>
      <c r="H38" s="85">
        <v>140</v>
      </c>
      <c r="I38" s="85">
        <v>132</v>
      </c>
      <c r="J38" s="85">
        <v>138</v>
      </c>
      <c r="K38" s="85">
        <v>165</v>
      </c>
      <c r="L38" s="85">
        <v>220</v>
      </c>
      <c r="M38" s="85">
        <v>304</v>
      </c>
      <c r="N38" s="85">
        <v>284</v>
      </c>
      <c r="O38" s="160"/>
    </row>
    <row r="39" spans="1:15" ht="15.75" customHeight="1">
      <c r="A39" t="s">
        <v>817</v>
      </c>
      <c r="B39" s="169"/>
      <c r="C39" s="85">
        <v>203</v>
      </c>
      <c r="D39" s="85">
        <v>163</v>
      </c>
      <c r="E39" s="85">
        <v>142</v>
      </c>
      <c r="F39" s="85">
        <v>136</v>
      </c>
      <c r="G39" s="85">
        <v>145</v>
      </c>
      <c r="H39" s="85">
        <v>140</v>
      </c>
      <c r="I39" s="85">
        <v>135</v>
      </c>
      <c r="J39" s="85">
        <v>135</v>
      </c>
      <c r="K39" s="85">
        <v>177</v>
      </c>
      <c r="L39" s="85">
        <v>237</v>
      </c>
      <c r="M39" s="85">
        <v>304</v>
      </c>
      <c r="N39" s="85">
        <v>270</v>
      </c>
      <c r="O39" s="160"/>
    </row>
    <row r="40" spans="1:15" ht="15.75" customHeight="1">
      <c r="B40" s="169"/>
      <c r="C40" s="85">
        <v>196</v>
      </c>
      <c r="D40" s="85">
        <v>157</v>
      </c>
      <c r="E40" s="85">
        <v>139</v>
      </c>
      <c r="F40" s="85">
        <v>138</v>
      </c>
      <c r="G40" s="85">
        <v>144</v>
      </c>
      <c r="H40" s="85">
        <v>141</v>
      </c>
      <c r="I40" s="85">
        <v>135</v>
      </c>
      <c r="J40" s="85">
        <v>138</v>
      </c>
      <c r="K40" s="85">
        <v>181</v>
      </c>
      <c r="L40" s="85">
        <v>260</v>
      </c>
      <c r="M40" s="85">
        <v>313</v>
      </c>
      <c r="N40" s="85">
        <v>261</v>
      </c>
      <c r="O40" s="160"/>
    </row>
    <row r="41" spans="1:15" ht="15.75" customHeight="1">
      <c r="B41" s="169"/>
      <c r="C41" s="85">
        <v>190</v>
      </c>
      <c r="D41" s="85">
        <v>156</v>
      </c>
      <c r="E41" s="85">
        <v>139</v>
      </c>
      <c r="F41" s="85">
        <v>138</v>
      </c>
      <c r="G41" s="85">
        <v>142</v>
      </c>
      <c r="H41" s="85">
        <v>139</v>
      </c>
      <c r="I41" s="85">
        <v>134</v>
      </c>
      <c r="J41" s="85">
        <v>146</v>
      </c>
      <c r="K41" s="85">
        <v>187</v>
      </c>
      <c r="L41" s="85">
        <v>268</v>
      </c>
      <c r="M41" s="85">
        <v>289</v>
      </c>
      <c r="N41" s="85">
        <v>243</v>
      </c>
      <c r="O41" s="160"/>
    </row>
    <row r="42" spans="1:15" ht="15.75" customHeight="1">
      <c r="B42" s="169"/>
      <c r="C42" s="85">
        <v>186</v>
      </c>
      <c r="D42" s="85">
        <v>152</v>
      </c>
      <c r="E42" s="85">
        <v>145</v>
      </c>
      <c r="F42" s="85">
        <v>139</v>
      </c>
      <c r="G42" s="85">
        <v>145</v>
      </c>
      <c r="H42" s="85">
        <v>138</v>
      </c>
      <c r="I42" s="85">
        <v>133</v>
      </c>
      <c r="J42" s="85">
        <v>149</v>
      </c>
      <c r="K42" s="85">
        <v>191</v>
      </c>
      <c r="L42" s="85">
        <v>278</v>
      </c>
      <c r="M42" s="85">
        <v>296</v>
      </c>
      <c r="N42" s="85">
        <v>232</v>
      </c>
      <c r="O42" s="160"/>
    </row>
    <row r="43" spans="1:15">
      <c r="O43" s="160"/>
    </row>
    <row r="44" spans="1:15">
      <c r="O44" s="160"/>
    </row>
    <row r="45" spans="1:15" ht="15.75" customHeight="1">
      <c r="B45" s="168" t="s">
        <v>801</v>
      </c>
      <c r="C45" s="85">
        <v>477</v>
      </c>
      <c r="D45" s="85">
        <v>440</v>
      </c>
      <c r="E45" s="85">
        <v>424</v>
      </c>
      <c r="F45" s="85">
        <v>428</v>
      </c>
      <c r="G45" s="85">
        <v>427</v>
      </c>
      <c r="H45" s="85">
        <v>438</v>
      </c>
      <c r="I45" s="85">
        <v>429</v>
      </c>
      <c r="J45" s="85">
        <v>430</v>
      </c>
      <c r="K45" s="85">
        <v>432</v>
      </c>
      <c r="L45" s="85">
        <v>448</v>
      </c>
      <c r="M45" s="85">
        <v>547</v>
      </c>
      <c r="N45" s="85">
        <v>538</v>
      </c>
      <c r="O45" s="160"/>
    </row>
    <row r="46" spans="1:15" ht="15.75" customHeight="1">
      <c r="B46" s="169"/>
      <c r="C46" s="85">
        <v>463</v>
      </c>
      <c r="D46" s="85">
        <v>433</v>
      </c>
      <c r="E46" s="85">
        <v>421</v>
      </c>
      <c r="F46" s="85">
        <v>426</v>
      </c>
      <c r="G46" s="85">
        <v>427</v>
      </c>
      <c r="H46" s="85">
        <v>436</v>
      </c>
      <c r="I46" s="85">
        <v>427</v>
      </c>
      <c r="J46" s="85">
        <v>430</v>
      </c>
      <c r="K46" s="85">
        <v>434</v>
      </c>
      <c r="L46" s="85">
        <v>457</v>
      </c>
      <c r="M46" s="85">
        <v>536</v>
      </c>
      <c r="N46" s="85">
        <v>526</v>
      </c>
      <c r="O46" s="160"/>
    </row>
    <row r="47" spans="1:15" ht="15.75" customHeight="1">
      <c r="B47" s="169"/>
      <c r="C47" s="85">
        <v>456</v>
      </c>
      <c r="D47" s="85">
        <v>430</v>
      </c>
      <c r="E47" s="85">
        <v>420</v>
      </c>
      <c r="F47" s="85">
        <v>428</v>
      </c>
      <c r="G47" s="85">
        <v>435</v>
      </c>
      <c r="H47" s="85">
        <v>436</v>
      </c>
      <c r="I47" s="85">
        <v>430</v>
      </c>
      <c r="J47" s="85">
        <v>427</v>
      </c>
      <c r="K47" s="85">
        <v>438</v>
      </c>
      <c r="L47" s="85">
        <v>473</v>
      </c>
      <c r="M47" s="85">
        <v>540</v>
      </c>
      <c r="N47" s="85">
        <v>516</v>
      </c>
      <c r="O47" s="160"/>
    </row>
    <row r="48" spans="1:15" ht="15.75" customHeight="1">
      <c r="A48" t="s">
        <v>818</v>
      </c>
      <c r="B48" s="169"/>
      <c r="C48" s="85">
        <v>450</v>
      </c>
      <c r="D48" s="85">
        <v>427</v>
      </c>
      <c r="E48" s="85">
        <v>422</v>
      </c>
      <c r="F48" s="85">
        <v>427</v>
      </c>
      <c r="G48" s="85">
        <v>435</v>
      </c>
      <c r="H48" s="85">
        <v>435</v>
      </c>
      <c r="I48" s="85">
        <v>429</v>
      </c>
      <c r="J48" s="85">
        <v>428</v>
      </c>
      <c r="K48" s="85">
        <v>438</v>
      </c>
      <c r="L48" s="85">
        <v>497</v>
      </c>
      <c r="M48" s="85">
        <v>549</v>
      </c>
      <c r="N48" s="85">
        <v>507</v>
      </c>
      <c r="O48" s="160"/>
    </row>
    <row r="49" spans="2:15" ht="15.75" customHeight="1">
      <c r="B49" s="169"/>
      <c r="C49" s="85">
        <v>447</v>
      </c>
      <c r="D49" s="85">
        <v>427</v>
      </c>
      <c r="E49" s="85">
        <v>424</v>
      </c>
      <c r="F49" s="85">
        <v>424</v>
      </c>
      <c r="G49" s="85">
        <v>433</v>
      </c>
      <c r="H49" s="85">
        <v>434</v>
      </c>
      <c r="I49" s="85">
        <v>430</v>
      </c>
      <c r="J49" s="85">
        <v>432</v>
      </c>
      <c r="K49" s="85">
        <v>441</v>
      </c>
      <c r="L49" s="85">
        <v>505</v>
      </c>
      <c r="M49" s="85">
        <v>528</v>
      </c>
      <c r="N49" s="85">
        <v>492</v>
      </c>
      <c r="O49" s="160"/>
    </row>
    <row r="50" spans="2:15" ht="15.75" customHeight="1">
      <c r="B50" s="169"/>
      <c r="C50" s="85">
        <v>444</v>
      </c>
      <c r="D50" s="85">
        <v>425</v>
      </c>
      <c r="E50" s="85">
        <v>429</v>
      </c>
      <c r="F50" s="85">
        <v>471</v>
      </c>
      <c r="G50" s="85">
        <v>435</v>
      </c>
      <c r="H50" s="85">
        <v>432</v>
      </c>
      <c r="I50" s="85">
        <v>431</v>
      </c>
      <c r="J50" s="85">
        <v>434</v>
      </c>
      <c r="K50" s="85">
        <v>435</v>
      </c>
      <c r="L50" s="85">
        <v>514</v>
      </c>
      <c r="M50" s="85">
        <v>537</v>
      </c>
      <c r="N50" s="85">
        <v>486</v>
      </c>
      <c r="O50" s="160"/>
    </row>
    <row r="51" spans="2:15">
      <c r="O51" s="160"/>
    </row>
    <row r="52" spans="2:15" ht="15.75" customHeight="1">
      <c r="B52" s="168" t="s">
        <v>773</v>
      </c>
      <c r="C52" s="85">
        <v>71.5</v>
      </c>
      <c r="D52" s="85">
        <v>32.1</v>
      </c>
      <c r="E52" s="85">
        <v>19.100000000000001</v>
      </c>
      <c r="F52" s="85">
        <v>17.100000000000001</v>
      </c>
      <c r="G52" s="85">
        <v>13.4</v>
      </c>
      <c r="H52" s="85">
        <v>15.2</v>
      </c>
      <c r="I52" s="85">
        <v>11.1</v>
      </c>
      <c r="J52" s="85">
        <v>11.8</v>
      </c>
      <c r="K52" s="85">
        <v>14.6</v>
      </c>
      <c r="L52" s="85">
        <v>56.2</v>
      </c>
      <c r="M52" s="85">
        <v>252</v>
      </c>
      <c r="N52" s="85">
        <v>241</v>
      </c>
      <c r="O52" s="160"/>
    </row>
    <row r="53" spans="2:15" ht="15.75" customHeight="1">
      <c r="B53" s="169"/>
      <c r="C53" s="85">
        <v>51.2</v>
      </c>
      <c r="D53" s="85">
        <v>25</v>
      </c>
      <c r="E53" s="85">
        <v>16.399999999999999</v>
      </c>
      <c r="F53" s="85">
        <v>13.7</v>
      </c>
      <c r="G53" s="85">
        <v>11.9</v>
      </c>
      <c r="H53" s="85">
        <v>13.9</v>
      </c>
      <c r="I53" s="85">
        <v>10.4</v>
      </c>
      <c r="J53" s="85">
        <v>11.4</v>
      </c>
      <c r="K53" s="85">
        <v>19.600000000000001</v>
      </c>
      <c r="L53" s="85">
        <v>69.099999999999994</v>
      </c>
      <c r="M53" s="85">
        <v>204</v>
      </c>
      <c r="N53" s="85">
        <v>182</v>
      </c>
      <c r="O53" s="160"/>
    </row>
    <row r="54" spans="2:15" ht="15.75" customHeight="1">
      <c r="B54" s="169"/>
      <c r="C54" s="85">
        <v>46.9</v>
      </c>
      <c r="D54" s="85">
        <v>23.3</v>
      </c>
      <c r="E54" s="85">
        <v>15</v>
      </c>
      <c r="F54" s="85">
        <v>13</v>
      </c>
      <c r="G54" s="85">
        <v>15.3</v>
      </c>
      <c r="H54" s="85">
        <v>16.3</v>
      </c>
      <c r="I54" s="85">
        <v>11.3</v>
      </c>
      <c r="J54" s="85">
        <v>11.4</v>
      </c>
      <c r="K54" s="85">
        <v>24.9</v>
      </c>
      <c r="L54" s="85">
        <v>94.8</v>
      </c>
      <c r="M54" s="85">
        <v>217</v>
      </c>
      <c r="N54" s="85">
        <v>162</v>
      </c>
      <c r="O54" s="160"/>
    </row>
    <row r="55" spans="2:15" ht="15.75" customHeight="1">
      <c r="B55" s="169"/>
      <c r="C55" s="85">
        <v>40</v>
      </c>
      <c r="D55" s="85">
        <v>20.399999999999999</v>
      </c>
      <c r="E55" s="85">
        <v>17.5</v>
      </c>
      <c r="F55" s="85">
        <v>12.1</v>
      </c>
      <c r="G55" s="85">
        <v>18.7</v>
      </c>
      <c r="H55" s="85">
        <v>15.7</v>
      </c>
      <c r="I55" s="85">
        <v>11.2</v>
      </c>
      <c r="J55" s="85">
        <v>12.1</v>
      </c>
      <c r="K55" s="85">
        <v>27.1</v>
      </c>
      <c r="L55" s="85">
        <v>160</v>
      </c>
      <c r="M55" s="85">
        <v>247</v>
      </c>
      <c r="N55" s="85">
        <v>138</v>
      </c>
      <c r="O55" s="160"/>
    </row>
    <row r="56" spans="2:15" ht="15.75" customHeight="1">
      <c r="B56" s="169"/>
      <c r="C56" s="85">
        <v>38.299999999999997</v>
      </c>
      <c r="D56" s="85">
        <v>20.7</v>
      </c>
      <c r="E56" s="85">
        <v>16.2</v>
      </c>
      <c r="F56" s="85">
        <v>11.1</v>
      </c>
      <c r="G56" s="85">
        <v>15.5</v>
      </c>
      <c r="H56" s="85">
        <v>13.2</v>
      </c>
      <c r="I56" s="85">
        <v>10.8</v>
      </c>
      <c r="J56" s="85">
        <v>14.8</v>
      </c>
      <c r="K56" s="85">
        <v>37.4</v>
      </c>
      <c r="L56" s="85">
        <v>173</v>
      </c>
      <c r="M56" s="85">
        <v>204</v>
      </c>
      <c r="N56" s="85">
        <v>96</v>
      </c>
      <c r="O56" s="160"/>
    </row>
    <row r="57" spans="2:15" ht="15.75" customHeight="1">
      <c r="B57" s="169"/>
      <c r="C57" s="85">
        <v>39.5</v>
      </c>
      <c r="D57" s="85">
        <v>19.100000000000001</v>
      </c>
      <c r="E57" s="85">
        <v>22</v>
      </c>
      <c r="F57" s="85">
        <v>12.6</v>
      </c>
      <c r="G57" s="85">
        <v>15.1</v>
      </c>
      <c r="H57" s="85">
        <v>12.4</v>
      </c>
      <c r="I57" s="85">
        <v>11.2</v>
      </c>
      <c r="J57" s="85">
        <v>13.5</v>
      </c>
      <c r="K57" s="85">
        <v>37.200000000000003</v>
      </c>
      <c r="L57" s="85">
        <v>182</v>
      </c>
      <c r="M57" s="85">
        <v>210</v>
      </c>
      <c r="N57" s="85">
        <v>90</v>
      </c>
      <c r="O57" s="160"/>
    </row>
  </sheetData>
  <mergeCells count="12">
    <mergeCell ref="O23:O57"/>
    <mergeCell ref="B6:B8"/>
    <mergeCell ref="B3:B5"/>
    <mergeCell ref="B10:B12"/>
    <mergeCell ref="B15:B17"/>
    <mergeCell ref="B18:B20"/>
    <mergeCell ref="O2:O20"/>
    <mergeCell ref="B29:B34"/>
    <mergeCell ref="B23:B28"/>
    <mergeCell ref="B37:B42"/>
    <mergeCell ref="B45:B50"/>
    <mergeCell ref="B52:B5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L22"/>
  <sheetViews>
    <sheetView workbookViewId="0">
      <selection sqref="A1:XFD1048576"/>
    </sheetView>
  </sheetViews>
  <sheetFormatPr defaultColWidth="9.140625" defaultRowHeight="15"/>
  <cols>
    <col min="1" max="1" width="10.85546875" style="139" customWidth="1"/>
    <col min="2" max="12" width="9.42578125" style="139" customWidth="1"/>
    <col min="13" max="207" width="9.140625" style="139" customWidth="1"/>
    <col min="208" max="16384" width="9.140625" style="139"/>
  </cols>
  <sheetData>
    <row r="1" spans="1:12" ht="22.5" customHeight="1">
      <c r="A1" s="192" t="s">
        <v>866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</row>
    <row r="3" spans="1:12" ht="18.75" customHeight="1">
      <c r="A3" s="44" t="s">
        <v>867</v>
      </c>
      <c r="B3" s="44"/>
      <c r="C3" s="45"/>
      <c r="D3" s="45"/>
      <c r="E3" s="194" t="s">
        <v>868</v>
      </c>
      <c r="F3" s="193"/>
      <c r="G3" s="193"/>
      <c r="H3" s="45"/>
      <c r="I3" s="45"/>
      <c r="J3" s="194" t="s">
        <v>869</v>
      </c>
      <c r="K3" s="193"/>
      <c r="L3" s="193"/>
    </row>
    <row r="4" spans="1:12" ht="10.5" customHeight="1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</row>
    <row r="5" spans="1:12" ht="45" customHeight="1">
      <c r="A5" s="46" t="s">
        <v>870</v>
      </c>
      <c r="B5" s="46">
        <v>0</v>
      </c>
      <c r="C5" s="46">
        <v>1</v>
      </c>
      <c r="D5" s="46">
        <v>2</v>
      </c>
      <c r="E5" s="46">
        <v>3</v>
      </c>
      <c r="F5" s="46">
        <v>4</v>
      </c>
      <c r="G5" s="46">
        <v>5</v>
      </c>
      <c r="H5" s="46">
        <v>6</v>
      </c>
      <c r="I5" s="46">
        <v>7</v>
      </c>
      <c r="J5" s="46">
        <v>8</v>
      </c>
      <c r="K5" s="46">
        <v>9</v>
      </c>
      <c r="L5" s="46" t="s">
        <v>871</v>
      </c>
    </row>
    <row r="6" spans="1:12" ht="31.5" customHeight="1">
      <c r="A6" s="46">
        <v>2780</v>
      </c>
      <c r="B6" s="47">
        <v>23.4</v>
      </c>
      <c r="C6" s="47">
        <v>24.4</v>
      </c>
      <c r="D6" s="47">
        <v>25.3</v>
      </c>
      <c r="E6" s="47">
        <v>26.3</v>
      </c>
      <c r="F6" s="47">
        <v>27.3</v>
      </c>
      <c r="G6" s="47">
        <v>28.3</v>
      </c>
      <c r="H6" s="47">
        <v>29.3</v>
      </c>
      <c r="I6" s="47">
        <v>30.4</v>
      </c>
      <c r="J6" s="47">
        <v>31.4</v>
      </c>
      <c r="K6" s="47">
        <v>32.5</v>
      </c>
      <c r="L6" s="48"/>
    </row>
    <row r="7" spans="1:12" ht="31.5" customHeight="1">
      <c r="A7" s="46">
        <v>2790</v>
      </c>
      <c r="B7" s="47">
        <v>33.6</v>
      </c>
      <c r="C7" s="47">
        <v>34.700000000000003</v>
      </c>
      <c r="D7" s="47">
        <v>35.799999999999997</v>
      </c>
      <c r="E7" s="47">
        <v>37</v>
      </c>
      <c r="F7" s="47">
        <v>38.1</v>
      </c>
      <c r="G7" s="47">
        <v>39.299999999999997</v>
      </c>
      <c r="H7" s="47">
        <v>40.5</v>
      </c>
      <c r="I7" s="47">
        <v>41.7</v>
      </c>
      <c r="J7" s="47">
        <v>42.9</v>
      </c>
      <c r="K7" s="47">
        <v>44.1</v>
      </c>
      <c r="L7" s="49">
        <v>10.199999999999999</v>
      </c>
    </row>
    <row r="8" spans="1:12" ht="31.5" customHeight="1">
      <c r="A8" s="46">
        <v>2800</v>
      </c>
      <c r="B8" s="47">
        <v>45.4</v>
      </c>
      <c r="C8" s="47">
        <v>46.6</v>
      </c>
      <c r="D8" s="47">
        <v>47.9</v>
      </c>
      <c r="E8" s="47">
        <v>49.2</v>
      </c>
      <c r="F8" s="47">
        <v>50.5</v>
      </c>
      <c r="G8" s="47">
        <v>51.9</v>
      </c>
      <c r="H8" s="47">
        <v>53.2</v>
      </c>
      <c r="I8" s="47">
        <v>54.6</v>
      </c>
      <c r="J8" s="47">
        <v>55.9</v>
      </c>
      <c r="K8" s="47">
        <v>57.3</v>
      </c>
      <c r="L8" s="47">
        <v>11.8</v>
      </c>
    </row>
    <row r="9" spans="1:12" ht="31.5" customHeight="1">
      <c r="A9" s="46">
        <v>2810</v>
      </c>
      <c r="B9" s="47">
        <v>58.7</v>
      </c>
      <c r="C9" s="47">
        <v>60.1</v>
      </c>
      <c r="D9" s="47">
        <v>61.6</v>
      </c>
      <c r="E9" s="47">
        <v>63</v>
      </c>
      <c r="F9" s="47">
        <v>64.5</v>
      </c>
      <c r="G9" s="50">
        <v>66</v>
      </c>
      <c r="H9" s="47">
        <v>67.5</v>
      </c>
      <c r="I9" s="47">
        <v>69</v>
      </c>
      <c r="J9" s="47">
        <v>70.5</v>
      </c>
      <c r="K9" s="47">
        <v>72.099999999999994</v>
      </c>
      <c r="L9" s="47">
        <v>13.4</v>
      </c>
    </row>
    <row r="10" spans="1:12" ht="31.5" customHeight="1">
      <c r="A10" s="46">
        <v>2820</v>
      </c>
      <c r="B10" s="47">
        <v>73.599999999999994</v>
      </c>
      <c r="C10" s="47">
        <v>75.2</v>
      </c>
      <c r="D10" s="47">
        <v>76.8</v>
      </c>
      <c r="E10" s="47">
        <v>78.400000000000006</v>
      </c>
      <c r="F10" s="47">
        <v>80</v>
      </c>
      <c r="G10" s="47">
        <v>81.599999999999994</v>
      </c>
      <c r="H10" s="47">
        <v>83.3</v>
      </c>
      <c r="I10" s="47">
        <v>84.9</v>
      </c>
      <c r="J10" s="47">
        <v>86.6</v>
      </c>
      <c r="K10" s="47">
        <v>88.3</v>
      </c>
      <c r="L10" s="47">
        <v>14.9</v>
      </c>
    </row>
    <row r="11" spans="1:12" ht="31.5" customHeight="1">
      <c r="A11" s="46">
        <v>2830</v>
      </c>
      <c r="B11" s="47">
        <v>90</v>
      </c>
      <c r="C11" s="47">
        <v>91.7</v>
      </c>
      <c r="D11" s="47">
        <v>93.5</v>
      </c>
      <c r="E11" s="47">
        <v>95.2</v>
      </c>
      <c r="F11" s="47">
        <v>97</v>
      </c>
      <c r="G11" s="47">
        <v>98.8</v>
      </c>
      <c r="H11" s="47">
        <v>101</v>
      </c>
      <c r="I11" s="47">
        <v>102</v>
      </c>
      <c r="J11" s="47">
        <v>104</v>
      </c>
      <c r="K11" s="47">
        <v>106</v>
      </c>
      <c r="L11" s="47">
        <v>16.399999999999999</v>
      </c>
    </row>
    <row r="12" spans="1:12" ht="31.5" customHeight="1">
      <c r="A12" s="46">
        <v>2840</v>
      </c>
      <c r="B12" s="47">
        <v>108</v>
      </c>
      <c r="C12" s="47">
        <v>110</v>
      </c>
      <c r="D12" s="47">
        <v>112</v>
      </c>
      <c r="E12" s="47">
        <v>114</v>
      </c>
      <c r="F12" s="47">
        <v>115</v>
      </c>
      <c r="G12" s="47">
        <v>117</v>
      </c>
      <c r="H12" s="47">
        <v>119</v>
      </c>
      <c r="I12" s="47">
        <v>121</v>
      </c>
      <c r="J12" s="47">
        <v>123</v>
      </c>
      <c r="K12" s="47">
        <v>125</v>
      </c>
      <c r="L12" s="47">
        <v>17.899999999999999</v>
      </c>
    </row>
    <row r="13" spans="1:12" ht="31.5" customHeight="1">
      <c r="A13" s="46">
        <v>2850</v>
      </c>
      <c r="B13" s="47">
        <v>127</v>
      </c>
      <c r="C13" s="47">
        <v>129</v>
      </c>
      <c r="D13" s="47">
        <v>131</v>
      </c>
      <c r="E13" s="47">
        <v>133</v>
      </c>
      <c r="F13" s="47">
        <v>135</v>
      </c>
      <c r="G13" s="47">
        <v>137</v>
      </c>
      <c r="H13" s="47">
        <v>140</v>
      </c>
      <c r="I13" s="47">
        <v>142</v>
      </c>
      <c r="J13" s="47">
        <v>144</v>
      </c>
      <c r="K13" s="47">
        <v>146</v>
      </c>
      <c r="L13" s="47">
        <v>19.3</v>
      </c>
    </row>
    <row r="14" spans="1:12" ht="31.5" customHeight="1">
      <c r="A14" s="46">
        <v>2860</v>
      </c>
      <c r="B14" s="47">
        <v>148</v>
      </c>
      <c r="C14" s="47">
        <v>150</v>
      </c>
      <c r="D14" s="47">
        <v>152</v>
      </c>
      <c r="E14" s="47">
        <v>155</v>
      </c>
      <c r="F14" s="47">
        <v>157</v>
      </c>
      <c r="G14" s="47">
        <v>159</v>
      </c>
      <c r="H14" s="47">
        <v>161</v>
      </c>
      <c r="I14" s="47">
        <v>163</v>
      </c>
      <c r="J14" s="47">
        <v>166</v>
      </c>
      <c r="K14" s="47">
        <v>168</v>
      </c>
      <c r="L14" s="47">
        <v>20.8</v>
      </c>
    </row>
    <row r="15" spans="1:12" ht="31.5" customHeight="1">
      <c r="A15" s="46">
        <v>2870</v>
      </c>
      <c r="B15" s="47">
        <v>170</v>
      </c>
      <c r="C15" s="47">
        <v>173</v>
      </c>
      <c r="D15" s="47">
        <v>175</v>
      </c>
      <c r="E15" s="47">
        <v>177</v>
      </c>
      <c r="F15" s="47">
        <v>179</v>
      </c>
      <c r="G15" s="47">
        <v>182</v>
      </c>
      <c r="H15" s="47">
        <v>184</v>
      </c>
      <c r="I15" s="47">
        <v>187</v>
      </c>
      <c r="J15" s="47">
        <v>189</v>
      </c>
      <c r="K15" s="47">
        <v>191</v>
      </c>
      <c r="L15" s="47">
        <v>22.2</v>
      </c>
    </row>
    <row r="16" spans="1:12" ht="31.5" customHeight="1">
      <c r="A16" s="46">
        <v>2880</v>
      </c>
      <c r="B16" s="47">
        <v>194</v>
      </c>
      <c r="C16" s="47">
        <v>196</v>
      </c>
      <c r="D16" s="47">
        <v>199</v>
      </c>
      <c r="E16" s="47">
        <v>201</v>
      </c>
      <c r="F16" s="47">
        <v>204</v>
      </c>
      <c r="G16" s="47">
        <v>206</v>
      </c>
      <c r="H16" s="47">
        <v>209</v>
      </c>
      <c r="I16" s="47">
        <v>211</v>
      </c>
      <c r="J16" s="47">
        <v>214</v>
      </c>
      <c r="K16" s="47">
        <v>216</v>
      </c>
      <c r="L16" s="47">
        <v>23.6</v>
      </c>
    </row>
    <row r="17" spans="1:12" ht="31.5" customHeight="1">
      <c r="A17" s="46">
        <v>2890</v>
      </c>
      <c r="B17" s="47">
        <v>219</v>
      </c>
      <c r="C17" s="47">
        <v>221</v>
      </c>
      <c r="D17" s="47">
        <v>224</v>
      </c>
      <c r="E17" s="47">
        <v>227</v>
      </c>
      <c r="F17" s="47">
        <v>229</v>
      </c>
      <c r="G17" s="47">
        <v>232</v>
      </c>
      <c r="H17" s="47">
        <v>234</v>
      </c>
      <c r="I17" s="47">
        <v>237</v>
      </c>
      <c r="J17" s="48"/>
      <c r="K17" s="48"/>
      <c r="L17" s="47">
        <v>25</v>
      </c>
    </row>
    <row r="18" spans="1:12">
      <c r="A18" s="51"/>
    </row>
    <row r="19" spans="1:12">
      <c r="A19" s="51"/>
    </row>
    <row r="20" spans="1:12">
      <c r="A20" s="51"/>
    </row>
    <row r="21" spans="1:12">
      <c r="A21" s="51"/>
    </row>
    <row r="22" spans="1:12">
      <c r="A22" s="51"/>
    </row>
  </sheetData>
  <mergeCells count="3">
    <mergeCell ref="A1:L1"/>
    <mergeCell ref="E3:G3"/>
    <mergeCell ref="J3:L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P812"/>
  <sheetViews>
    <sheetView workbookViewId="0">
      <selection activeCell="O6" sqref="O6:P812"/>
    </sheetView>
  </sheetViews>
  <sheetFormatPr defaultColWidth="9.140625" defaultRowHeight="15"/>
  <cols>
    <col min="1" max="1" width="10.140625" style="139" customWidth="1"/>
    <col min="2" max="12" width="9.85546875" style="139" customWidth="1"/>
    <col min="13" max="207" width="9.140625" style="139" customWidth="1"/>
    <col min="208" max="16384" width="9.140625" style="139"/>
  </cols>
  <sheetData>
    <row r="1" spans="1:16" ht="22.5" customHeight="1">
      <c r="A1" s="192" t="s">
        <v>866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</row>
    <row r="3" spans="1:16" ht="18.75" customHeight="1">
      <c r="A3" s="194" t="s">
        <v>872</v>
      </c>
      <c r="B3" s="193"/>
      <c r="C3" s="45"/>
      <c r="D3" s="45"/>
      <c r="E3" s="194" t="s">
        <v>868</v>
      </c>
      <c r="F3" s="193"/>
      <c r="G3" s="193"/>
      <c r="H3" s="45"/>
      <c r="I3" s="45"/>
      <c r="J3" s="194" t="s">
        <v>873</v>
      </c>
      <c r="K3" s="193"/>
      <c r="L3" s="193"/>
    </row>
    <row r="4" spans="1:16" ht="10.5" customHeight="1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</row>
    <row r="5" spans="1:16" ht="48" customHeight="1">
      <c r="A5" s="46" t="s">
        <v>870</v>
      </c>
      <c r="B5" s="46">
        <v>0</v>
      </c>
      <c r="C5" s="46">
        <v>1</v>
      </c>
      <c r="D5" s="46">
        <v>2</v>
      </c>
      <c r="E5" s="46">
        <v>3</v>
      </c>
      <c r="F5" s="46">
        <v>4</v>
      </c>
      <c r="G5" s="46">
        <v>5</v>
      </c>
      <c r="H5" s="46">
        <v>6</v>
      </c>
      <c r="I5" s="46">
        <v>7</v>
      </c>
      <c r="J5" s="46">
        <v>8</v>
      </c>
      <c r="K5" s="46">
        <v>9</v>
      </c>
      <c r="L5" s="46" t="s">
        <v>871</v>
      </c>
    </row>
    <row r="6" spans="1:16" ht="24.75" customHeight="1">
      <c r="A6" s="46">
        <v>2780</v>
      </c>
      <c r="B6" s="49"/>
      <c r="C6" s="49"/>
      <c r="D6" s="49">
        <v>27.5</v>
      </c>
      <c r="E6" s="49">
        <v>28.2</v>
      </c>
      <c r="F6" s="49">
        <v>28.9</v>
      </c>
      <c r="G6" s="49">
        <v>29.6</v>
      </c>
      <c r="H6" s="49">
        <v>30.4</v>
      </c>
      <c r="I6" s="49">
        <v>31.2</v>
      </c>
      <c r="J6" s="49">
        <v>32</v>
      </c>
      <c r="K6" s="49">
        <v>32.9</v>
      </c>
      <c r="L6" s="52">
        <f>G6-B6</f>
        <v>29.6</v>
      </c>
      <c r="O6" s="139">
        <v>2782</v>
      </c>
      <c r="P6" s="139">
        <v>27.5</v>
      </c>
    </row>
    <row r="7" spans="1:16" ht="24.75" customHeight="1">
      <c r="A7" s="46">
        <v>2790</v>
      </c>
      <c r="B7" s="49">
        <v>33.700000000000003</v>
      </c>
      <c r="C7" s="49">
        <v>34.6</v>
      </c>
      <c r="D7" s="49">
        <v>35.5</v>
      </c>
      <c r="E7" s="49">
        <v>36.5</v>
      </c>
      <c r="F7" s="49">
        <v>37.5</v>
      </c>
      <c r="G7" s="49">
        <v>38.5</v>
      </c>
      <c r="H7" s="49">
        <v>39.6</v>
      </c>
      <c r="I7" s="49">
        <v>40.700000000000003</v>
      </c>
      <c r="J7" s="49">
        <v>41.8</v>
      </c>
      <c r="K7" s="49">
        <v>43</v>
      </c>
      <c r="L7" s="52">
        <f>B8-G6</f>
        <v>14.5</v>
      </c>
      <c r="O7" s="139">
        <f t="shared" ref="O7:O70" si="0">O6+1</f>
        <v>2783</v>
      </c>
      <c r="P7" s="139">
        <v>28.2</v>
      </c>
    </row>
    <row r="8" spans="1:16" ht="24.75" customHeight="1">
      <c r="A8" s="46">
        <v>2800</v>
      </c>
      <c r="B8" s="49">
        <v>44.1</v>
      </c>
      <c r="C8" s="52">
        <v>45.4</v>
      </c>
      <c r="D8" s="52">
        <v>46.7</v>
      </c>
      <c r="E8" s="52">
        <v>48</v>
      </c>
      <c r="F8" s="52">
        <v>49.4</v>
      </c>
      <c r="G8" s="49">
        <v>50.8</v>
      </c>
      <c r="H8" s="52">
        <v>52.3</v>
      </c>
      <c r="I8" s="52">
        <v>53.9</v>
      </c>
      <c r="J8" s="52">
        <v>55.4</v>
      </c>
      <c r="K8" s="52">
        <v>56.9</v>
      </c>
      <c r="L8" s="52">
        <f>G8-B8</f>
        <v>6.6999999999999957</v>
      </c>
      <c r="O8" s="139">
        <f t="shared" si="0"/>
        <v>2784</v>
      </c>
      <c r="P8" s="139">
        <v>28.9</v>
      </c>
    </row>
    <row r="9" spans="1:16" ht="24.75" customHeight="1">
      <c r="A9" s="46">
        <v>2810</v>
      </c>
      <c r="B9" s="49">
        <v>58.5</v>
      </c>
      <c r="C9" s="49">
        <v>60</v>
      </c>
      <c r="D9" s="49">
        <v>61.6</v>
      </c>
      <c r="E9" s="49">
        <v>63.2</v>
      </c>
      <c r="F9" s="49">
        <v>64.7</v>
      </c>
      <c r="G9" s="49">
        <v>66.3</v>
      </c>
      <c r="H9" s="49">
        <v>67.400000000000006</v>
      </c>
      <c r="I9" s="49">
        <v>68.8</v>
      </c>
      <c r="J9" s="49">
        <v>70.5</v>
      </c>
      <c r="K9" s="49">
        <v>71.900000000000006</v>
      </c>
      <c r="L9" s="52">
        <f>B10-G8</f>
        <v>22.700000000000003</v>
      </c>
      <c r="O9" s="139">
        <f t="shared" si="0"/>
        <v>2785</v>
      </c>
      <c r="P9" s="139">
        <v>29.6</v>
      </c>
    </row>
    <row r="10" spans="1:16" ht="24.75" customHeight="1">
      <c r="A10" s="46">
        <v>2820</v>
      </c>
      <c r="B10" s="49">
        <v>73.5</v>
      </c>
      <c r="C10" s="52">
        <v>75.3</v>
      </c>
      <c r="D10" s="52">
        <v>76.7</v>
      </c>
      <c r="E10" s="52">
        <v>78</v>
      </c>
      <c r="F10" s="52">
        <v>79.8</v>
      </c>
      <c r="G10" s="49">
        <v>81.400000000000006</v>
      </c>
      <c r="H10" s="52">
        <v>82.9</v>
      </c>
      <c r="I10" s="52">
        <v>84.8</v>
      </c>
      <c r="J10" s="52">
        <v>86.4</v>
      </c>
      <c r="K10" s="52">
        <v>88.4</v>
      </c>
      <c r="L10" s="52">
        <f>G10-B10</f>
        <v>7.9000000000000057</v>
      </c>
      <c r="O10" s="139">
        <f t="shared" si="0"/>
        <v>2786</v>
      </c>
      <c r="P10" s="139">
        <v>30.4</v>
      </c>
    </row>
    <row r="11" spans="1:16" ht="24.75" customHeight="1">
      <c r="A11" s="46">
        <v>2830</v>
      </c>
      <c r="B11" s="49">
        <v>89.8</v>
      </c>
      <c r="C11" s="49">
        <v>91.5</v>
      </c>
      <c r="D11" s="49">
        <v>93.2</v>
      </c>
      <c r="E11" s="49">
        <v>95</v>
      </c>
      <c r="F11" s="49">
        <v>96.8</v>
      </c>
      <c r="G11" s="49">
        <v>98.5</v>
      </c>
      <c r="H11" s="49">
        <v>100</v>
      </c>
      <c r="I11" s="49">
        <v>102</v>
      </c>
      <c r="J11" s="49">
        <v>104</v>
      </c>
      <c r="K11" s="49">
        <v>106</v>
      </c>
      <c r="L11" s="52">
        <f>B12-G10</f>
        <v>26.599999999999994</v>
      </c>
      <c r="O11" s="139">
        <f t="shared" si="0"/>
        <v>2787</v>
      </c>
      <c r="P11" s="139">
        <v>31.2</v>
      </c>
    </row>
    <row r="12" spans="1:16" ht="24.75" customHeight="1">
      <c r="A12" s="46">
        <v>2840</v>
      </c>
      <c r="B12" s="49">
        <v>108</v>
      </c>
      <c r="C12" s="49">
        <v>110</v>
      </c>
      <c r="D12" s="49">
        <v>112</v>
      </c>
      <c r="E12" s="49">
        <v>114</v>
      </c>
      <c r="F12" s="52">
        <v>116</v>
      </c>
      <c r="G12" s="49">
        <v>118</v>
      </c>
      <c r="H12" s="49">
        <v>120</v>
      </c>
      <c r="I12" s="49">
        <v>122</v>
      </c>
      <c r="J12" s="49">
        <v>124</v>
      </c>
      <c r="K12" s="49">
        <v>126</v>
      </c>
      <c r="L12" s="52">
        <f>G12-B12</f>
        <v>10</v>
      </c>
      <c r="O12" s="139">
        <f t="shared" si="0"/>
        <v>2788</v>
      </c>
      <c r="P12" s="139">
        <v>32</v>
      </c>
    </row>
    <row r="13" spans="1:16" ht="24.75" customHeight="1">
      <c r="A13" s="46">
        <v>2850</v>
      </c>
      <c r="B13" s="49">
        <v>128</v>
      </c>
      <c r="C13" s="49">
        <v>130</v>
      </c>
      <c r="D13" s="49">
        <v>132</v>
      </c>
      <c r="E13" s="49">
        <v>134</v>
      </c>
      <c r="F13" s="49">
        <v>136</v>
      </c>
      <c r="G13" s="49">
        <v>138</v>
      </c>
      <c r="H13" s="49">
        <v>140</v>
      </c>
      <c r="I13" s="49">
        <v>142</v>
      </c>
      <c r="J13" s="49">
        <v>144</v>
      </c>
      <c r="K13" s="49">
        <v>146</v>
      </c>
      <c r="L13" s="52">
        <f>B14-G12</f>
        <v>30</v>
      </c>
      <c r="O13" s="139">
        <f t="shared" si="0"/>
        <v>2789</v>
      </c>
      <c r="P13" s="139">
        <v>32.9</v>
      </c>
    </row>
    <row r="14" spans="1:16" ht="24.75" customHeight="1">
      <c r="A14" s="46">
        <v>2860</v>
      </c>
      <c r="B14" s="49">
        <v>148</v>
      </c>
      <c r="C14" s="52">
        <v>150</v>
      </c>
      <c r="D14" s="52">
        <v>152</v>
      </c>
      <c r="E14" s="52">
        <v>155</v>
      </c>
      <c r="F14" s="52">
        <v>157</v>
      </c>
      <c r="G14" s="49">
        <v>159</v>
      </c>
      <c r="H14" s="52">
        <v>161</v>
      </c>
      <c r="I14" s="52">
        <v>163</v>
      </c>
      <c r="J14" s="52">
        <v>166</v>
      </c>
      <c r="K14" s="52">
        <v>168</v>
      </c>
      <c r="L14" s="52">
        <f>G14-B14</f>
        <v>11</v>
      </c>
      <c r="O14" s="139">
        <f t="shared" si="0"/>
        <v>2790</v>
      </c>
      <c r="P14" s="139">
        <v>33.700000000000003</v>
      </c>
    </row>
    <row r="15" spans="1:16" ht="24.75" customHeight="1">
      <c r="A15" s="46">
        <v>2870</v>
      </c>
      <c r="B15" s="49">
        <v>170</v>
      </c>
      <c r="C15" s="49">
        <v>172</v>
      </c>
      <c r="D15" s="49">
        <v>174</v>
      </c>
      <c r="E15" s="49">
        <v>177</v>
      </c>
      <c r="F15" s="49">
        <v>179</v>
      </c>
      <c r="G15" s="49">
        <v>181</v>
      </c>
      <c r="H15" s="49">
        <v>183</v>
      </c>
      <c r="I15" s="49">
        <v>185</v>
      </c>
      <c r="J15" s="49">
        <v>188</v>
      </c>
      <c r="K15" s="49">
        <v>190</v>
      </c>
      <c r="L15" s="52">
        <f>B16-G14</f>
        <v>33</v>
      </c>
      <c r="O15" s="139">
        <f t="shared" si="0"/>
        <v>2791</v>
      </c>
      <c r="P15" s="139">
        <v>34.6</v>
      </c>
    </row>
    <row r="16" spans="1:16" ht="24.75" customHeight="1">
      <c r="A16" s="46">
        <v>2880</v>
      </c>
      <c r="B16" s="49">
        <v>192</v>
      </c>
      <c r="C16" s="52">
        <v>194</v>
      </c>
      <c r="D16" s="52">
        <v>197</v>
      </c>
      <c r="E16" s="52">
        <v>199</v>
      </c>
      <c r="F16" s="52">
        <v>202</v>
      </c>
      <c r="G16" s="49">
        <v>204</v>
      </c>
      <c r="H16" s="52">
        <v>206</v>
      </c>
      <c r="I16" s="52">
        <v>209</v>
      </c>
      <c r="J16" s="52">
        <v>211</v>
      </c>
      <c r="K16" s="52">
        <v>214</v>
      </c>
      <c r="L16" s="52">
        <f>G16-B16</f>
        <v>12</v>
      </c>
      <c r="O16" s="139">
        <f t="shared" si="0"/>
        <v>2792</v>
      </c>
      <c r="P16" s="139">
        <v>35.5</v>
      </c>
    </row>
    <row r="17" spans="1:16" ht="24.75" customHeight="1">
      <c r="A17" s="46">
        <v>2890</v>
      </c>
      <c r="B17" s="49">
        <v>216</v>
      </c>
      <c r="C17" s="49">
        <v>218</v>
      </c>
      <c r="D17" s="49">
        <v>221</v>
      </c>
      <c r="E17" s="49">
        <v>223</v>
      </c>
      <c r="F17" s="49">
        <v>226</v>
      </c>
      <c r="G17" s="49">
        <v>228</v>
      </c>
      <c r="H17" s="49">
        <v>231</v>
      </c>
      <c r="I17" s="49">
        <v>233</v>
      </c>
      <c r="J17" s="49">
        <v>236</v>
      </c>
      <c r="K17" s="49">
        <v>238</v>
      </c>
      <c r="L17" s="52">
        <f>B18-G16</f>
        <v>37</v>
      </c>
      <c r="O17" s="139">
        <f t="shared" si="0"/>
        <v>2793</v>
      </c>
      <c r="P17" s="139">
        <v>36.5</v>
      </c>
    </row>
    <row r="18" spans="1:16" ht="24.75" customHeight="1">
      <c r="A18" s="46">
        <v>2900</v>
      </c>
      <c r="B18" s="49">
        <v>241</v>
      </c>
      <c r="C18" s="52">
        <v>244</v>
      </c>
      <c r="D18" s="52">
        <v>246</v>
      </c>
      <c r="E18" s="52">
        <v>249</v>
      </c>
      <c r="F18" s="52">
        <v>251</v>
      </c>
      <c r="G18" s="49">
        <v>254</v>
      </c>
      <c r="H18" s="49">
        <v>257</v>
      </c>
      <c r="I18" s="49">
        <v>259</v>
      </c>
      <c r="J18" s="49">
        <v>262</v>
      </c>
      <c r="K18" s="49">
        <v>264</v>
      </c>
      <c r="L18" s="52">
        <f>G18-B18</f>
        <v>13</v>
      </c>
      <c r="O18" s="139">
        <f t="shared" si="0"/>
        <v>2794</v>
      </c>
      <c r="P18" s="139">
        <v>37.5</v>
      </c>
    </row>
    <row r="19" spans="1:16" ht="24.75" customHeight="1">
      <c r="A19" s="46">
        <v>2910</v>
      </c>
      <c r="B19" s="49">
        <v>267</v>
      </c>
      <c r="C19" s="49">
        <v>270</v>
      </c>
      <c r="D19" s="49">
        <v>272</v>
      </c>
      <c r="E19" s="49">
        <v>275</v>
      </c>
      <c r="F19" s="49">
        <v>277</v>
      </c>
      <c r="G19" s="53">
        <v>280</v>
      </c>
      <c r="H19" s="53">
        <v>283</v>
      </c>
      <c r="I19" s="53">
        <v>286</v>
      </c>
      <c r="J19" s="53">
        <v>288</v>
      </c>
      <c r="K19" s="53">
        <v>291</v>
      </c>
      <c r="L19" s="52">
        <f>B20-G18</f>
        <v>40</v>
      </c>
      <c r="O19" s="139">
        <f t="shared" si="0"/>
        <v>2795</v>
      </c>
      <c r="P19" s="139">
        <v>38.5</v>
      </c>
    </row>
    <row r="20" spans="1:16" ht="24.75" customHeight="1">
      <c r="A20" s="46">
        <v>2920</v>
      </c>
      <c r="B20" s="53">
        <v>294</v>
      </c>
      <c r="C20" s="53">
        <v>297</v>
      </c>
      <c r="D20" s="53">
        <v>300</v>
      </c>
      <c r="E20" s="53">
        <v>302</v>
      </c>
      <c r="F20" s="53">
        <v>305</v>
      </c>
      <c r="G20" s="53">
        <v>308</v>
      </c>
      <c r="H20" s="53">
        <v>311</v>
      </c>
      <c r="I20" s="53">
        <v>314</v>
      </c>
      <c r="J20" s="53">
        <v>317</v>
      </c>
      <c r="K20" s="53">
        <v>320</v>
      </c>
      <c r="L20" s="52">
        <f>G20-B20</f>
        <v>14</v>
      </c>
      <c r="O20" s="139">
        <f t="shared" si="0"/>
        <v>2796</v>
      </c>
      <c r="P20" s="139">
        <v>39.6</v>
      </c>
    </row>
    <row r="21" spans="1:16" ht="24.75" customHeight="1">
      <c r="A21" s="46">
        <v>2930</v>
      </c>
      <c r="B21" s="53">
        <v>323</v>
      </c>
      <c r="C21" s="53">
        <v>326</v>
      </c>
      <c r="D21" s="53">
        <v>329</v>
      </c>
      <c r="E21" s="53">
        <v>332</v>
      </c>
      <c r="F21" s="53">
        <v>335</v>
      </c>
      <c r="G21" s="53">
        <v>338</v>
      </c>
      <c r="H21" s="53">
        <v>341</v>
      </c>
      <c r="I21" s="53">
        <v>344</v>
      </c>
      <c r="J21" s="53">
        <v>347</v>
      </c>
      <c r="K21" s="53">
        <v>350</v>
      </c>
      <c r="L21" s="52">
        <f>B22-G20</f>
        <v>45</v>
      </c>
      <c r="O21" s="139">
        <f t="shared" si="0"/>
        <v>2797</v>
      </c>
      <c r="P21" s="139">
        <v>40.700000000000003</v>
      </c>
    </row>
    <row r="22" spans="1:16" ht="24.75" customHeight="1">
      <c r="A22" s="46">
        <v>2940</v>
      </c>
      <c r="B22" s="53">
        <v>353</v>
      </c>
      <c r="C22" s="53">
        <v>356</v>
      </c>
      <c r="D22" s="53">
        <v>359</v>
      </c>
      <c r="E22" s="53">
        <v>362</v>
      </c>
      <c r="F22" s="53">
        <v>365</v>
      </c>
      <c r="G22" s="53">
        <v>368</v>
      </c>
      <c r="H22" s="53">
        <v>371</v>
      </c>
      <c r="I22" s="53">
        <v>374</v>
      </c>
      <c r="J22" s="53">
        <v>378</v>
      </c>
      <c r="K22" s="53">
        <v>381</v>
      </c>
      <c r="L22" s="52">
        <f>G22-B22</f>
        <v>15</v>
      </c>
      <c r="O22" s="139">
        <f t="shared" si="0"/>
        <v>2798</v>
      </c>
      <c r="P22" s="139">
        <v>41.8</v>
      </c>
    </row>
    <row r="23" spans="1:16" ht="24.75" customHeight="1">
      <c r="A23" s="46">
        <v>2950</v>
      </c>
      <c r="B23" s="53">
        <v>384</v>
      </c>
      <c r="C23" s="53">
        <v>387</v>
      </c>
      <c r="D23" s="53">
        <v>390</v>
      </c>
      <c r="E23" s="53">
        <v>394</v>
      </c>
      <c r="F23" s="53">
        <v>397</v>
      </c>
      <c r="G23" s="53">
        <v>400</v>
      </c>
      <c r="H23" s="53">
        <v>403</v>
      </c>
      <c r="I23" s="53">
        <v>406</v>
      </c>
      <c r="J23" s="53">
        <v>410</v>
      </c>
      <c r="K23" s="53">
        <v>413</v>
      </c>
      <c r="L23" s="52">
        <f>B24-G22</f>
        <v>48</v>
      </c>
      <c r="O23" s="139">
        <f t="shared" si="0"/>
        <v>2799</v>
      </c>
      <c r="P23" s="139">
        <v>43</v>
      </c>
    </row>
    <row r="24" spans="1:16" ht="24.75" customHeight="1">
      <c r="A24" s="46">
        <v>2960</v>
      </c>
      <c r="B24" s="53">
        <v>416</v>
      </c>
      <c r="C24" s="53">
        <v>419</v>
      </c>
      <c r="D24" s="53">
        <v>422</v>
      </c>
      <c r="E24" s="53">
        <v>426</v>
      </c>
      <c r="F24" s="53">
        <v>429</v>
      </c>
      <c r="G24" s="53">
        <v>432</v>
      </c>
      <c r="H24" s="52">
        <v>435</v>
      </c>
      <c r="I24" s="52">
        <v>438</v>
      </c>
      <c r="J24" s="52">
        <v>442</v>
      </c>
      <c r="K24" s="53">
        <v>445</v>
      </c>
      <c r="L24" s="52">
        <f>G24-B24</f>
        <v>16</v>
      </c>
      <c r="O24" s="139">
        <f t="shared" si="0"/>
        <v>2800</v>
      </c>
      <c r="P24" s="139">
        <v>44.1</v>
      </c>
    </row>
    <row r="25" spans="1:16" ht="24.75" customHeight="1">
      <c r="A25" s="46">
        <v>2970</v>
      </c>
      <c r="B25" s="52">
        <v>448</v>
      </c>
      <c r="C25" s="52">
        <v>451</v>
      </c>
      <c r="D25" s="52">
        <v>455</v>
      </c>
      <c r="E25" s="52">
        <v>458</v>
      </c>
      <c r="F25" s="52">
        <v>462</v>
      </c>
      <c r="G25" s="54">
        <v>465</v>
      </c>
      <c r="H25" s="54">
        <v>468</v>
      </c>
      <c r="I25" s="54">
        <v>472</v>
      </c>
      <c r="J25" s="54">
        <v>475</v>
      </c>
      <c r="K25" s="54">
        <v>479</v>
      </c>
      <c r="L25" s="52">
        <f>B26-G24</f>
        <v>50</v>
      </c>
      <c r="O25" s="139">
        <f t="shared" si="0"/>
        <v>2801</v>
      </c>
      <c r="P25" s="139">
        <v>45.4</v>
      </c>
    </row>
    <row r="26" spans="1:16" ht="24.75" customHeight="1">
      <c r="A26" s="46">
        <v>2980</v>
      </c>
      <c r="B26" s="52">
        <v>482</v>
      </c>
      <c r="C26" s="52">
        <v>485</v>
      </c>
      <c r="D26" s="52">
        <v>489</v>
      </c>
      <c r="E26" s="52">
        <v>492</v>
      </c>
      <c r="F26" s="52">
        <v>496</v>
      </c>
      <c r="G26" s="52">
        <v>499</v>
      </c>
      <c r="H26" s="52">
        <v>502</v>
      </c>
      <c r="I26" s="54">
        <v>506</v>
      </c>
      <c r="J26" s="54">
        <v>509</v>
      </c>
      <c r="K26" s="54">
        <v>513</v>
      </c>
      <c r="L26" s="52">
        <f>G26-B26</f>
        <v>17</v>
      </c>
      <c r="O26" s="139">
        <f t="shared" si="0"/>
        <v>2802</v>
      </c>
      <c r="P26" s="139">
        <v>46.7</v>
      </c>
    </row>
    <row r="27" spans="1:16" ht="24.75" customHeight="1">
      <c r="A27" s="46">
        <v>2990</v>
      </c>
      <c r="B27" s="54">
        <v>516</v>
      </c>
      <c r="C27" s="54">
        <v>519</v>
      </c>
      <c r="D27" s="54">
        <v>523</v>
      </c>
      <c r="E27" s="54">
        <v>526</v>
      </c>
      <c r="F27" s="54">
        <v>530</v>
      </c>
      <c r="G27" s="49">
        <v>533</v>
      </c>
      <c r="H27" s="49">
        <v>537</v>
      </c>
      <c r="I27" s="49">
        <v>540</v>
      </c>
      <c r="J27" s="49">
        <v>544</v>
      </c>
      <c r="K27" s="49">
        <v>547</v>
      </c>
      <c r="L27" s="52">
        <f>B28-G26</f>
        <v>52</v>
      </c>
      <c r="O27" s="139">
        <f t="shared" si="0"/>
        <v>2803</v>
      </c>
      <c r="P27" s="139">
        <v>48</v>
      </c>
    </row>
    <row r="28" spans="1:16" ht="24.75" customHeight="1">
      <c r="A28" s="46">
        <v>3000</v>
      </c>
      <c r="B28" s="49">
        <v>551</v>
      </c>
      <c r="C28" s="54">
        <v>555</v>
      </c>
      <c r="D28" s="54">
        <v>559</v>
      </c>
      <c r="E28" s="54">
        <v>562</v>
      </c>
      <c r="F28" s="54">
        <v>566</v>
      </c>
      <c r="G28" s="49">
        <v>570</v>
      </c>
      <c r="H28" s="54">
        <v>574</v>
      </c>
      <c r="I28" s="54">
        <v>578</v>
      </c>
      <c r="J28" s="54">
        <v>582</v>
      </c>
      <c r="K28" s="54">
        <v>586</v>
      </c>
      <c r="L28" s="52">
        <f>G28-B28</f>
        <v>19</v>
      </c>
      <c r="O28" s="139">
        <f t="shared" si="0"/>
        <v>2804</v>
      </c>
      <c r="P28" s="139">
        <v>49.4</v>
      </c>
    </row>
    <row r="29" spans="1:16" ht="24.75" customHeight="1">
      <c r="A29" s="46">
        <v>3010</v>
      </c>
      <c r="B29" s="49">
        <v>590</v>
      </c>
      <c r="C29" s="49">
        <v>594</v>
      </c>
      <c r="D29" s="49">
        <v>598</v>
      </c>
      <c r="E29" s="49">
        <v>602</v>
      </c>
      <c r="F29" s="49">
        <v>606</v>
      </c>
      <c r="G29" s="49">
        <v>610</v>
      </c>
      <c r="H29" s="49">
        <v>614</v>
      </c>
      <c r="I29" s="49">
        <v>618</v>
      </c>
      <c r="J29" s="49">
        <v>622</v>
      </c>
      <c r="K29" s="49">
        <v>626</v>
      </c>
      <c r="L29" s="52">
        <f>B30-G28</f>
        <v>60</v>
      </c>
      <c r="O29" s="139">
        <f t="shared" si="0"/>
        <v>2805</v>
      </c>
      <c r="P29" s="139">
        <v>50.8</v>
      </c>
    </row>
    <row r="30" spans="1:16" ht="24.75" customHeight="1">
      <c r="A30" s="46">
        <v>3020</v>
      </c>
      <c r="B30" s="49">
        <v>630</v>
      </c>
      <c r="C30" s="54">
        <v>634</v>
      </c>
      <c r="D30" s="54">
        <v>639</v>
      </c>
      <c r="E30" s="54">
        <v>643</v>
      </c>
      <c r="F30" s="54">
        <v>648</v>
      </c>
      <c r="G30" s="49">
        <v>652</v>
      </c>
      <c r="H30" s="54">
        <v>656</v>
      </c>
      <c r="I30" s="54">
        <v>661</v>
      </c>
      <c r="J30" s="54">
        <v>665</v>
      </c>
      <c r="K30" s="54">
        <v>670</v>
      </c>
      <c r="L30" s="52">
        <f>G30-B30</f>
        <v>22</v>
      </c>
      <c r="O30" s="139">
        <f t="shared" si="0"/>
        <v>2806</v>
      </c>
      <c r="P30" s="139">
        <v>52.3</v>
      </c>
    </row>
    <row r="31" spans="1:16" ht="24.75" customHeight="1">
      <c r="A31" s="46">
        <v>3030</v>
      </c>
      <c r="B31" s="49">
        <v>674</v>
      </c>
      <c r="C31" s="49">
        <v>678</v>
      </c>
      <c r="D31" s="49">
        <v>683</v>
      </c>
      <c r="E31" s="49">
        <v>687</v>
      </c>
      <c r="F31" s="49">
        <v>692</v>
      </c>
      <c r="G31" s="52">
        <v>696</v>
      </c>
      <c r="H31" s="49">
        <v>701</v>
      </c>
      <c r="I31" s="49">
        <v>706</v>
      </c>
      <c r="J31" s="49">
        <v>710</v>
      </c>
      <c r="K31" s="49">
        <v>715</v>
      </c>
      <c r="L31" s="52">
        <f>B32-G30</f>
        <v>68</v>
      </c>
      <c r="O31" s="139">
        <f t="shared" si="0"/>
        <v>2807</v>
      </c>
      <c r="P31" s="139">
        <v>53.9</v>
      </c>
    </row>
    <row r="32" spans="1:16" ht="24.75" customHeight="1">
      <c r="A32" s="46">
        <v>3040</v>
      </c>
      <c r="B32" s="55">
        <v>720</v>
      </c>
      <c r="C32" s="52">
        <v>725</v>
      </c>
      <c r="D32" s="52">
        <v>730</v>
      </c>
      <c r="E32" s="52">
        <v>734</v>
      </c>
      <c r="F32" s="52">
        <v>739</v>
      </c>
      <c r="G32" s="52">
        <v>744</v>
      </c>
      <c r="H32" s="54">
        <v>749</v>
      </c>
      <c r="I32" s="54">
        <v>754</v>
      </c>
      <c r="J32" s="54">
        <v>760</v>
      </c>
      <c r="K32" s="54">
        <v>765</v>
      </c>
      <c r="L32" s="52">
        <f>G32-B32</f>
        <v>24</v>
      </c>
      <c r="O32" s="139">
        <f t="shared" si="0"/>
        <v>2808</v>
      </c>
      <c r="P32" s="139">
        <v>55.4</v>
      </c>
    </row>
    <row r="33" spans="1:16" ht="24.75" customHeight="1">
      <c r="A33" s="46">
        <v>3050</v>
      </c>
      <c r="B33" s="49">
        <v>770</v>
      </c>
      <c r="C33" s="52">
        <v>775</v>
      </c>
      <c r="D33" s="52">
        <v>780</v>
      </c>
      <c r="E33" s="52">
        <v>786</v>
      </c>
      <c r="F33" s="52">
        <v>791</v>
      </c>
      <c r="G33" s="49">
        <v>796</v>
      </c>
      <c r="H33" s="49">
        <v>801</v>
      </c>
      <c r="I33" s="49">
        <v>806</v>
      </c>
      <c r="J33" s="49">
        <v>812</v>
      </c>
      <c r="K33" s="49">
        <v>817</v>
      </c>
      <c r="L33" s="52">
        <f>B34-G32</f>
        <v>78</v>
      </c>
      <c r="O33" s="139">
        <f t="shared" si="0"/>
        <v>2809</v>
      </c>
      <c r="P33" s="139">
        <v>56.9</v>
      </c>
    </row>
    <row r="34" spans="1:16" ht="24.75" customHeight="1">
      <c r="A34" s="46">
        <v>3060</v>
      </c>
      <c r="B34" s="49">
        <v>822</v>
      </c>
      <c r="C34" s="54">
        <v>827</v>
      </c>
      <c r="D34" s="54">
        <v>832</v>
      </c>
      <c r="E34" s="54">
        <v>838</v>
      </c>
      <c r="F34" s="54">
        <v>843</v>
      </c>
      <c r="G34" s="49">
        <v>848</v>
      </c>
      <c r="H34" s="54">
        <v>854</v>
      </c>
      <c r="I34" s="54">
        <v>859</v>
      </c>
      <c r="J34" s="54">
        <v>865</v>
      </c>
      <c r="K34" s="54">
        <v>870</v>
      </c>
      <c r="L34" s="52">
        <f>G34-B34</f>
        <v>26</v>
      </c>
      <c r="O34" s="139">
        <f t="shared" si="0"/>
        <v>2810</v>
      </c>
      <c r="P34" s="139">
        <v>58.5</v>
      </c>
    </row>
    <row r="35" spans="1:16" ht="24.75" customHeight="1">
      <c r="A35" s="46">
        <v>3070</v>
      </c>
      <c r="B35" s="49">
        <v>876</v>
      </c>
      <c r="C35" s="49">
        <v>882</v>
      </c>
      <c r="D35" s="49">
        <v>887</v>
      </c>
      <c r="E35" s="49">
        <v>893</v>
      </c>
      <c r="F35" s="49">
        <v>898</v>
      </c>
      <c r="G35" s="49">
        <v>904</v>
      </c>
      <c r="H35" s="49">
        <v>910</v>
      </c>
      <c r="I35" s="49">
        <v>915</v>
      </c>
      <c r="J35" s="49">
        <v>921</v>
      </c>
      <c r="K35" s="49">
        <v>926</v>
      </c>
      <c r="L35" s="52">
        <f>B36-G34</f>
        <v>84</v>
      </c>
      <c r="O35" s="139">
        <f t="shared" si="0"/>
        <v>2811</v>
      </c>
      <c r="P35" s="139">
        <v>60</v>
      </c>
    </row>
    <row r="36" spans="1:16" ht="24.75" customHeight="1">
      <c r="A36" s="46">
        <v>3080</v>
      </c>
      <c r="B36" s="49">
        <v>932</v>
      </c>
      <c r="C36" s="54">
        <v>938</v>
      </c>
      <c r="D36" s="54">
        <v>943</v>
      </c>
      <c r="E36" s="54">
        <v>949</v>
      </c>
      <c r="F36" s="54">
        <v>954</v>
      </c>
      <c r="G36" s="139">
        <v>960</v>
      </c>
      <c r="H36" s="139">
        <v>966</v>
      </c>
      <c r="I36" s="139">
        <v>971</v>
      </c>
      <c r="J36" s="139">
        <v>977</v>
      </c>
      <c r="K36" s="139">
        <v>982</v>
      </c>
      <c r="L36" s="52"/>
      <c r="O36" s="139">
        <f t="shared" si="0"/>
        <v>2812</v>
      </c>
      <c r="P36" s="139">
        <v>61.6</v>
      </c>
    </row>
    <row r="37" spans="1:16">
      <c r="A37" s="51">
        <v>3090</v>
      </c>
      <c r="B37" s="139">
        <v>988</v>
      </c>
      <c r="C37" s="139">
        <v>994</v>
      </c>
      <c r="D37" s="139">
        <v>1000</v>
      </c>
      <c r="E37" s="139">
        <v>1010</v>
      </c>
      <c r="F37" s="139">
        <v>1010</v>
      </c>
      <c r="G37" s="139">
        <v>1020</v>
      </c>
      <c r="H37" s="139">
        <v>1030</v>
      </c>
      <c r="I37" s="139">
        <v>1030</v>
      </c>
      <c r="J37" s="139">
        <v>1040</v>
      </c>
      <c r="K37" s="139">
        <v>1040</v>
      </c>
      <c r="O37" s="139">
        <f t="shared" si="0"/>
        <v>2813</v>
      </c>
      <c r="P37" s="139">
        <v>63.2</v>
      </c>
    </row>
    <row r="38" spans="1:16">
      <c r="A38" s="51">
        <v>3100</v>
      </c>
      <c r="B38" s="139">
        <v>1050</v>
      </c>
      <c r="C38" s="139">
        <v>1050</v>
      </c>
      <c r="D38" s="139">
        <v>1060</v>
      </c>
      <c r="E38" s="139">
        <v>1060</v>
      </c>
      <c r="F38" s="139">
        <v>1070</v>
      </c>
      <c r="G38" s="139">
        <v>1080</v>
      </c>
      <c r="H38" s="139">
        <v>1080</v>
      </c>
      <c r="I38" s="139">
        <v>1090</v>
      </c>
      <c r="J38" s="139">
        <v>1090</v>
      </c>
      <c r="K38" s="139">
        <v>1100</v>
      </c>
      <c r="O38" s="139">
        <f t="shared" si="0"/>
        <v>2814</v>
      </c>
      <c r="P38" s="139">
        <v>64.7</v>
      </c>
    </row>
    <row r="39" spans="1:16">
      <c r="A39" s="51">
        <v>3110</v>
      </c>
      <c r="B39" s="139">
        <v>1110</v>
      </c>
      <c r="C39" s="139">
        <v>1110</v>
      </c>
      <c r="D39" s="139">
        <v>1120</v>
      </c>
      <c r="E39" s="139">
        <v>1120</v>
      </c>
      <c r="F39" s="139">
        <v>1130</v>
      </c>
      <c r="G39" s="139">
        <v>1140</v>
      </c>
      <c r="H39" s="139">
        <v>1140</v>
      </c>
      <c r="I39" s="139">
        <v>1150</v>
      </c>
      <c r="J39" s="139">
        <v>1160</v>
      </c>
      <c r="K39" s="139">
        <v>1160</v>
      </c>
      <c r="O39" s="139">
        <f t="shared" si="0"/>
        <v>2815</v>
      </c>
      <c r="P39" s="139">
        <v>66.3</v>
      </c>
    </row>
    <row r="40" spans="1:16">
      <c r="A40" s="51">
        <v>3120</v>
      </c>
      <c r="B40" s="139">
        <v>1170</v>
      </c>
      <c r="C40" s="139">
        <v>1170</v>
      </c>
      <c r="D40" s="139">
        <v>1180</v>
      </c>
      <c r="E40" s="139">
        <v>1190</v>
      </c>
      <c r="F40" s="139">
        <v>1190</v>
      </c>
      <c r="G40" s="139">
        <v>1200</v>
      </c>
      <c r="H40" s="139">
        <v>1210</v>
      </c>
      <c r="I40" s="139">
        <v>1210</v>
      </c>
      <c r="J40" s="139">
        <v>1220</v>
      </c>
      <c r="K40" s="139">
        <v>1230</v>
      </c>
      <c r="O40" s="139">
        <f t="shared" si="0"/>
        <v>2816</v>
      </c>
      <c r="P40" s="139">
        <v>67.400000000000006</v>
      </c>
    </row>
    <row r="41" spans="1:16">
      <c r="A41" s="51">
        <v>3130</v>
      </c>
      <c r="B41" s="139">
        <v>1230</v>
      </c>
      <c r="C41" s="139">
        <v>1240</v>
      </c>
      <c r="D41" s="139">
        <v>1250</v>
      </c>
      <c r="E41" s="139">
        <v>1250</v>
      </c>
      <c r="F41" s="139">
        <v>1260</v>
      </c>
      <c r="G41" s="139">
        <v>1270</v>
      </c>
      <c r="H41" s="139">
        <v>1270</v>
      </c>
      <c r="I41" s="139">
        <v>1280</v>
      </c>
      <c r="J41" s="139">
        <v>1280</v>
      </c>
      <c r="K41" s="139">
        <v>1290</v>
      </c>
      <c r="O41" s="139">
        <f t="shared" si="0"/>
        <v>2817</v>
      </c>
      <c r="P41" s="139">
        <v>68.8</v>
      </c>
    </row>
    <row r="42" spans="1:16">
      <c r="A42" s="139">
        <v>3140</v>
      </c>
      <c r="B42" s="139">
        <v>1300</v>
      </c>
      <c r="C42" s="139">
        <v>1300</v>
      </c>
      <c r="D42" s="139">
        <v>1310</v>
      </c>
      <c r="E42" s="139">
        <v>1320</v>
      </c>
      <c r="F42" s="139">
        <v>1320</v>
      </c>
      <c r="G42" s="139">
        <v>1330</v>
      </c>
      <c r="H42" s="139">
        <v>1340</v>
      </c>
      <c r="I42" s="139">
        <v>1340</v>
      </c>
      <c r="J42" s="139">
        <v>1350</v>
      </c>
      <c r="K42" s="139">
        <v>1360</v>
      </c>
      <c r="O42" s="139">
        <f t="shared" si="0"/>
        <v>2818</v>
      </c>
      <c r="P42" s="139">
        <v>70.5</v>
      </c>
    </row>
    <row r="43" spans="1:16">
      <c r="A43" s="139">
        <v>3150</v>
      </c>
      <c r="B43" s="139">
        <v>1360</v>
      </c>
      <c r="C43" s="139">
        <v>1370</v>
      </c>
      <c r="D43" s="139">
        <v>1380</v>
      </c>
      <c r="E43" s="139">
        <v>1380</v>
      </c>
      <c r="F43" s="139">
        <v>1390</v>
      </c>
      <c r="G43" s="139">
        <v>1400</v>
      </c>
      <c r="H43" s="139">
        <v>1400</v>
      </c>
      <c r="I43" s="139">
        <v>1410</v>
      </c>
      <c r="J43" s="139">
        <v>1420</v>
      </c>
      <c r="K43" s="139">
        <v>1420</v>
      </c>
      <c r="O43" s="139">
        <f t="shared" si="0"/>
        <v>2819</v>
      </c>
      <c r="P43" s="139">
        <v>71.900000000000006</v>
      </c>
    </row>
    <row r="44" spans="1:16">
      <c r="A44" s="139">
        <v>3160</v>
      </c>
      <c r="B44" s="139">
        <v>1430</v>
      </c>
      <c r="C44" s="139">
        <v>1440</v>
      </c>
      <c r="D44" s="139">
        <v>1440</v>
      </c>
      <c r="E44" s="139">
        <v>1450</v>
      </c>
      <c r="F44" s="139">
        <v>1460</v>
      </c>
      <c r="G44" s="139">
        <v>1460</v>
      </c>
      <c r="H44" s="139">
        <v>1470</v>
      </c>
      <c r="I44" s="139">
        <v>1480</v>
      </c>
      <c r="J44" s="139">
        <v>1480</v>
      </c>
      <c r="K44" s="139">
        <v>1490</v>
      </c>
      <c r="O44" s="139">
        <f t="shared" si="0"/>
        <v>2820</v>
      </c>
      <c r="P44" s="139">
        <v>73.5</v>
      </c>
    </row>
    <row r="45" spans="1:16">
      <c r="A45" s="139">
        <v>3170</v>
      </c>
      <c r="B45" s="139">
        <v>1500</v>
      </c>
      <c r="C45" s="139">
        <v>1500</v>
      </c>
      <c r="D45" s="139">
        <v>1510</v>
      </c>
      <c r="E45" s="139">
        <v>1520</v>
      </c>
      <c r="F45" s="139">
        <v>1520</v>
      </c>
      <c r="G45" s="139">
        <v>1530</v>
      </c>
      <c r="H45" s="139">
        <v>1540</v>
      </c>
      <c r="I45" s="139">
        <v>1540</v>
      </c>
      <c r="J45" s="139">
        <v>1550</v>
      </c>
      <c r="K45" s="139">
        <v>1560</v>
      </c>
      <c r="O45" s="139">
        <f t="shared" si="0"/>
        <v>2821</v>
      </c>
      <c r="P45" s="139">
        <v>75.3</v>
      </c>
    </row>
    <row r="46" spans="1:16">
      <c r="A46" s="139">
        <v>3180</v>
      </c>
      <c r="B46" s="139">
        <v>1560</v>
      </c>
      <c r="C46" s="139">
        <v>1570</v>
      </c>
      <c r="D46" s="139">
        <v>1580</v>
      </c>
      <c r="E46" s="139">
        <v>1590</v>
      </c>
      <c r="F46" s="139">
        <v>1590</v>
      </c>
      <c r="G46" s="139">
        <v>1600</v>
      </c>
      <c r="H46" s="139">
        <v>1610</v>
      </c>
      <c r="I46" s="139">
        <v>1610</v>
      </c>
      <c r="J46" s="139">
        <v>1620</v>
      </c>
      <c r="K46" s="139">
        <v>1630</v>
      </c>
      <c r="O46" s="139">
        <f t="shared" si="0"/>
        <v>2822</v>
      </c>
      <c r="P46" s="139">
        <v>76.7</v>
      </c>
    </row>
    <row r="47" spans="1:16">
      <c r="A47" s="139">
        <v>3190</v>
      </c>
      <c r="B47" s="139">
        <v>1630</v>
      </c>
      <c r="C47" s="139">
        <v>1640</v>
      </c>
      <c r="D47" s="139">
        <v>1650</v>
      </c>
      <c r="E47" s="139">
        <v>1660</v>
      </c>
      <c r="F47" s="139">
        <v>1660</v>
      </c>
      <c r="G47" s="139">
        <v>1670</v>
      </c>
      <c r="H47" s="139">
        <v>1680</v>
      </c>
      <c r="I47" s="139">
        <v>1680</v>
      </c>
      <c r="J47" s="139">
        <v>1690</v>
      </c>
      <c r="K47" s="139">
        <v>1700</v>
      </c>
      <c r="O47" s="139">
        <f t="shared" si="0"/>
        <v>2823</v>
      </c>
      <c r="P47" s="139">
        <v>78</v>
      </c>
    </row>
    <row r="48" spans="1:16">
      <c r="A48" s="139">
        <v>3200</v>
      </c>
      <c r="B48" s="139">
        <v>1710</v>
      </c>
      <c r="C48" s="139">
        <v>1710</v>
      </c>
      <c r="D48" s="139">
        <v>1720</v>
      </c>
      <c r="E48" s="139">
        <v>1730</v>
      </c>
      <c r="F48" s="139">
        <v>1740</v>
      </c>
      <c r="G48" s="139">
        <v>1740</v>
      </c>
      <c r="H48" s="139">
        <v>1750</v>
      </c>
      <c r="I48" s="139">
        <v>1760</v>
      </c>
      <c r="J48" s="139">
        <v>1770</v>
      </c>
      <c r="K48" s="139">
        <v>1770</v>
      </c>
      <c r="O48" s="139">
        <f t="shared" si="0"/>
        <v>2824</v>
      </c>
      <c r="P48" s="139">
        <v>79.8</v>
      </c>
    </row>
    <row r="49" spans="1:16">
      <c r="A49" s="139">
        <v>3210</v>
      </c>
      <c r="B49" s="139">
        <v>1780</v>
      </c>
      <c r="C49" s="139">
        <v>1790</v>
      </c>
      <c r="D49" s="139">
        <v>1800</v>
      </c>
      <c r="E49" s="139">
        <v>1800</v>
      </c>
      <c r="F49" s="139">
        <v>1810</v>
      </c>
      <c r="G49" s="139">
        <v>1820</v>
      </c>
      <c r="H49" s="139">
        <v>1830</v>
      </c>
      <c r="I49" s="139">
        <v>1830</v>
      </c>
      <c r="J49" s="139">
        <v>1840</v>
      </c>
      <c r="K49" s="139">
        <v>1850</v>
      </c>
      <c r="O49" s="139">
        <f t="shared" si="0"/>
        <v>2825</v>
      </c>
      <c r="P49" s="139">
        <v>81.400000000000006</v>
      </c>
    </row>
    <row r="50" spans="1:16">
      <c r="A50" s="139">
        <v>3220</v>
      </c>
      <c r="B50" s="139">
        <v>1860</v>
      </c>
      <c r="C50" s="139">
        <v>1860</v>
      </c>
      <c r="D50" s="139">
        <v>1870</v>
      </c>
      <c r="E50" s="139">
        <v>1880</v>
      </c>
      <c r="F50" s="139">
        <v>1890</v>
      </c>
      <c r="G50" s="139">
        <v>1900</v>
      </c>
      <c r="H50" s="139">
        <v>1900</v>
      </c>
      <c r="I50" s="139">
        <v>1910</v>
      </c>
      <c r="J50" s="139">
        <v>1920</v>
      </c>
      <c r="K50" s="139">
        <v>1930</v>
      </c>
      <c r="O50" s="139">
        <f t="shared" si="0"/>
        <v>2826</v>
      </c>
      <c r="P50" s="139">
        <v>82.9</v>
      </c>
    </row>
    <row r="51" spans="1:16">
      <c r="A51" s="139">
        <v>3230</v>
      </c>
      <c r="B51" s="139">
        <v>1930</v>
      </c>
      <c r="C51" s="139">
        <v>1940</v>
      </c>
      <c r="D51" s="139">
        <v>1950</v>
      </c>
      <c r="E51" s="139">
        <v>1960</v>
      </c>
      <c r="F51" s="139">
        <v>1970</v>
      </c>
      <c r="G51" s="139">
        <v>1970</v>
      </c>
      <c r="H51" s="139">
        <v>1980</v>
      </c>
      <c r="I51" s="139">
        <v>1990</v>
      </c>
      <c r="J51" s="139">
        <v>2000</v>
      </c>
      <c r="K51" s="139">
        <v>2010</v>
      </c>
      <c r="O51" s="139">
        <f t="shared" si="0"/>
        <v>2827</v>
      </c>
      <c r="P51" s="139">
        <v>84.8</v>
      </c>
    </row>
    <row r="52" spans="1:16">
      <c r="A52" s="139">
        <v>3240</v>
      </c>
      <c r="B52" s="139">
        <v>2010</v>
      </c>
      <c r="C52" s="139">
        <v>2020</v>
      </c>
      <c r="D52" s="139">
        <v>2030</v>
      </c>
      <c r="E52" s="139">
        <v>2040</v>
      </c>
      <c r="F52" s="139">
        <v>2050</v>
      </c>
      <c r="G52" s="139">
        <v>2060</v>
      </c>
      <c r="H52" s="139">
        <v>2070</v>
      </c>
      <c r="I52" s="139">
        <v>2070</v>
      </c>
      <c r="J52" s="139">
        <v>2080</v>
      </c>
      <c r="K52" s="139">
        <v>2090</v>
      </c>
      <c r="O52" s="139">
        <f t="shared" si="0"/>
        <v>2828</v>
      </c>
      <c r="P52" s="139">
        <v>86.4</v>
      </c>
    </row>
    <row r="53" spans="1:16">
      <c r="A53" s="139">
        <v>3250</v>
      </c>
      <c r="B53" s="139">
        <v>2100</v>
      </c>
      <c r="C53" s="139">
        <v>2110</v>
      </c>
      <c r="D53" s="139">
        <v>2120</v>
      </c>
      <c r="E53" s="139">
        <v>2130</v>
      </c>
      <c r="F53" s="139">
        <v>2140</v>
      </c>
      <c r="G53" s="139">
        <v>2140</v>
      </c>
      <c r="H53" s="139">
        <v>2150</v>
      </c>
      <c r="I53" s="139">
        <v>2160</v>
      </c>
      <c r="J53" s="139">
        <v>2170</v>
      </c>
      <c r="K53" s="139">
        <v>2180</v>
      </c>
      <c r="O53" s="139">
        <f t="shared" si="0"/>
        <v>2829</v>
      </c>
      <c r="P53" s="139">
        <v>88.4</v>
      </c>
    </row>
    <row r="54" spans="1:16">
      <c r="A54" s="139">
        <v>3260</v>
      </c>
      <c r="B54" s="139">
        <v>2190</v>
      </c>
      <c r="C54" s="139">
        <v>2200</v>
      </c>
      <c r="D54" s="139">
        <v>2210</v>
      </c>
      <c r="E54" s="139">
        <v>2220</v>
      </c>
      <c r="F54" s="139">
        <v>2230</v>
      </c>
      <c r="G54" s="139">
        <v>2240</v>
      </c>
      <c r="H54" s="139">
        <v>2250</v>
      </c>
      <c r="I54" s="139">
        <v>2260</v>
      </c>
      <c r="J54" s="139">
        <v>2270</v>
      </c>
      <c r="K54" s="139">
        <v>2270</v>
      </c>
      <c r="O54" s="139">
        <f t="shared" si="0"/>
        <v>2830</v>
      </c>
      <c r="P54" s="139">
        <v>89.8</v>
      </c>
    </row>
    <row r="55" spans="1:16">
      <c r="A55" s="139">
        <v>3270</v>
      </c>
      <c r="B55" s="139">
        <v>2280</v>
      </c>
      <c r="C55" s="139">
        <v>2290</v>
      </c>
      <c r="D55" s="139">
        <v>2300</v>
      </c>
      <c r="E55" s="139">
        <v>2310</v>
      </c>
      <c r="F55" s="139">
        <v>2320</v>
      </c>
      <c r="G55" s="139">
        <v>2330</v>
      </c>
      <c r="H55" s="139">
        <v>2340</v>
      </c>
      <c r="I55" s="139">
        <v>2350</v>
      </c>
      <c r="J55" s="139">
        <v>2360</v>
      </c>
      <c r="K55" s="139">
        <v>2370</v>
      </c>
      <c r="O55" s="139">
        <f t="shared" si="0"/>
        <v>2831</v>
      </c>
      <c r="P55" s="139">
        <v>91.5</v>
      </c>
    </row>
    <row r="56" spans="1:16">
      <c r="A56" s="139">
        <v>3280</v>
      </c>
      <c r="B56" s="139">
        <v>2380</v>
      </c>
      <c r="C56" s="139">
        <v>2390</v>
      </c>
      <c r="D56" s="139">
        <v>2400</v>
      </c>
      <c r="E56" s="139">
        <v>2410</v>
      </c>
      <c r="F56" s="139">
        <v>2420</v>
      </c>
      <c r="G56" s="139">
        <v>2430</v>
      </c>
      <c r="H56" s="139">
        <v>2440</v>
      </c>
      <c r="I56" s="139">
        <v>2450</v>
      </c>
      <c r="J56" s="139">
        <v>2460</v>
      </c>
      <c r="K56" s="139">
        <v>2470</v>
      </c>
      <c r="O56" s="139">
        <f t="shared" si="0"/>
        <v>2832</v>
      </c>
      <c r="P56" s="139">
        <v>93.2</v>
      </c>
    </row>
    <row r="57" spans="1:16">
      <c r="A57" s="139">
        <v>3290</v>
      </c>
      <c r="B57" s="139">
        <v>2480</v>
      </c>
      <c r="C57" s="139">
        <v>2490</v>
      </c>
      <c r="D57" s="139">
        <v>2500</v>
      </c>
      <c r="E57" s="139">
        <v>2510</v>
      </c>
      <c r="F57" s="139">
        <v>2520</v>
      </c>
      <c r="G57" s="139">
        <v>2530</v>
      </c>
      <c r="H57" s="139">
        <v>2530</v>
      </c>
      <c r="I57" s="139">
        <v>2540</v>
      </c>
      <c r="J57" s="139">
        <v>2550</v>
      </c>
      <c r="K57" s="139">
        <v>2560</v>
      </c>
      <c r="O57" s="139">
        <f t="shared" si="0"/>
        <v>2833</v>
      </c>
      <c r="P57" s="139">
        <v>95</v>
      </c>
    </row>
    <row r="58" spans="1:16">
      <c r="A58" s="139">
        <v>3300</v>
      </c>
      <c r="B58" s="139">
        <v>2570</v>
      </c>
      <c r="C58" s="139">
        <v>2580</v>
      </c>
      <c r="D58" s="139">
        <v>2590</v>
      </c>
      <c r="E58" s="139">
        <v>2600</v>
      </c>
      <c r="F58" s="139">
        <v>2610</v>
      </c>
      <c r="G58" s="139">
        <v>2620</v>
      </c>
      <c r="H58" s="139">
        <v>2630</v>
      </c>
      <c r="I58" s="139">
        <v>2640</v>
      </c>
      <c r="J58" s="139">
        <v>2650</v>
      </c>
      <c r="K58" s="139">
        <v>2660</v>
      </c>
      <c r="O58" s="139">
        <f t="shared" si="0"/>
        <v>2834</v>
      </c>
      <c r="P58" s="139">
        <v>96.8</v>
      </c>
    </row>
    <row r="59" spans="1:16">
      <c r="A59" s="139">
        <v>3310</v>
      </c>
      <c r="B59" s="139">
        <v>2670</v>
      </c>
      <c r="C59" s="139">
        <v>2680</v>
      </c>
      <c r="D59" s="139">
        <v>2690</v>
      </c>
      <c r="E59" s="139">
        <v>2700</v>
      </c>
      <c r="F59" s="139">
        <v>2710</v>
      </c>
      <c r="G59" s="139">
        <v>2720</v>
      </c>
      <c r="H59" s="139">
        <v>2730</v>
      </c>
      <c r="I59" s="139">
        <v>2740</v>
      </c>
      <c r="J59" s="139">
        <v>2750</v>
      </c>
      <c r="K59" s="139">
        <v>2760</v>
      </c>
      <c r="O59" s="139">
        <f t="shared" si="0"/>
        <v>2835</v>
      </c>
      <c r="P59" s="139">
        <v>98.5</v>
      </c>
    </row>
    <row r="60" spans="1:16">
      <c r="A60" s="139">
        <v>3320</v>
      </c>
      <c r="B60" s="139">
        <v>2770</v>
      </c>
      <c r="C60" s="139">
        <v>2780</v>
      </c>
      <c r="D60" s="139">
        <v>2790</v>
      </c>
      <c r="E60" s="139">
        <v>2800</v>
      </c>
      <c r="F60" s="139">
        <v>2810</v>
      </c>
      <c r="G60" s="139">
        <v>2820</v>
      </c>
      <c r="H60" s="139">
        <v>2830</v>
      </c>
      <c r="I60" s="139">
        <v>2840</v>
      </c>
      <c r="J60" s="139">
        <v>2850</v>
      </c>
      <c r="K60" s="139">
        <v>2860</v>
      </c>
      <c r="O60" s="139">
        <f t="shared" si="0"/>
        <v>2836</v>
      </c>
      <c r="P60" s="139">
        <v>100</v>
      </c>
    </row>
    <row r="61" spans="1:16">
      <c r="A61" s="139">
        <v>3330</v>
      </c>
      <c r="B61" s="139">
        <v>2870</v>
      </c>
      <c r="C61" s="139">
        <v>2880</v>
      </c>
      <c r="D61" s="139">
        <v>2890</v>
      </c>
      <c r="E61" s="139">
        <v>2900</v>
      </c>
      <c r="F61" s="139">
        <v>2910</v>
      </c>
      <c r="G61" s="139">
        <v>2920</v>
      </c>
      <c r="H61" s="139">
        <v>2930</v>
      </c>
      <c r="I61" s="139">
        <v>2940</v>
      </c>
      <c r="J61" s="139">
        <v>2950</v>
      </c>
      <c r="K61" s="139">
        <v>2960</v>
      </c>
      <c r="O61" s="139">
        <f t="shared" si="0"/>
        <v>2837</v>
      </c>
      <c r="P61" s="139">
        <v>102</v>
      </c>
    </row>
    <row r="62" spans="1:16">
      <c r="A62" s="139">
        <v>3340</v>
      </c>
      <c r="B62" s="139">
        <v>2970</v>
      </c>
      <c r="C62" s="139">
        <v>2980</v>
      </c>
      <c r="D62" s="139">
        <v>2990</v>
      </c>
      <c r="E62" s="139">
        <v>3000</v>
      </c>
      <c r="F62" s="139">
        <v>3010</v>
      </c>
      <c r="G62" s="139">
        <v>3020</v>
      </c>
      <c r="H62" s="139">
        <v>3030</v>
      </c>
      <c r="I62" s="139">
        <v>3040</v>
      </c>
      <c r="J62" s="139">
        <v>3050</v>
      </c>
      <c r="K62" s="139">
        <v>3060</v>
      </c>
      <c r="O62" s="139">
        <f t="shared" si="0"/>
        <v>2838</v>
      </c>
      <c r="P62" s="139">
        <v>104</v>
      </c>
    </row>
    <row r="63" spans="1:16">
      <c r="A63" s="139">
        <v>3350</v>
      </c>
      <c r="B63" s="139">
        <v>3070</v>
      </c>
      <c r="C63" s="139">
        <v>3080</v>
      </c>
      <c r="D63" s="139">
        <v>3090</v>
      </c>
      <c r="E63" s="139">
        <v>3100</v>
      </c>
      <c r="F63" s="139">
        <v>3110</v>
      </c>
      <c r="G63" s="139">
        <v>3120</v>
      </c>
      <c r="H63" s="139">
        <v>3130</v>
      </c>
      <c r="I63" s="139">
        <v>3140</v>
      </c>
      <c r="J63" s="139">
        <v>3150</v>
      </c>
      <c r="K63" s="139">
        <v>3160</v>
      </c>
      <c r="O63" s="139">
        <f t="shared" si="0"/>
        <v>2839</v>
      </c>
      <c r="P63" s="139">
        <v>106</v>
      </c>
    </row>
    <row r="64" spans="1:16">
      <c r="A64" s="139">
        <v>3360</v>
      </c>
      <c r="B64" s="139">
        <v>3170</v>
      </c>
      <c r="C64" s="139">
        <v>3180</v>
      </c>
      <c r="D64" s="139">
        <v>3190</v>
      </c>
      <c r="E64" s="139">
        <v>3200</v>
      </c>
      <c r="F64" s="139">
        <v>3210</v>
      </c>
      <c r="G64" s="139">
        <v>3220</v>
      </c>
      <c r="H64" s="139">
        <v>3230</v>
      </c>
      <c r="I64" s="139">
        <v>3240</v>
      </c>
      <c r="J64" s="139">
        <v>3250</v>
      </c>
      <c r="K64" s="139">
        <v>3260</v>
      </c>
      <c r="O64" s="139">
        <f t="shared" si="0"/>
        <v>2840</v>
      </c>
      <c r="P64" s="139">
        <v>108</v>
      </c>
    </row>
    <row r="65" spans="1:16">
      <c r="A65" s="139">
        <v>3370</v>
      </c>
      <c r="B65" s="139">
        <v>3270</v>
      </c>
      <c r="C65" s="139">
        <v>3280</v>
      </c>
      <c r="D65" s="139">
        <v>3290</v>
      </c>
      <c r="E65" s="139">
        <v>3300</v>
      </c>
      <c r="F65" s="139">
        <v>3310</v>
      </c>
      <c r="G65" s="139">
        <v>3320</v>
      </c>
      <c r="H65" s="139">
        <v>3330</v>
      </c>
      <c r="I65" s="139">
        <v>3340</v>
      </c>
      <c r="J65" s="139">
        <v>3350</v>
      </c>
      <c r="K65" s="139">
        <v>3360</v>
      </c>
      <c r="O65" s="139">
        <f t="shared" si="0"/>
        <v>2841</v>
      </c>
      <c r="P65" s="139">
        <v>110</v>
      </c>
    </row>
    <row r="66" spans="1:16">
      <c r="A66" s="139">
        <v>3380</v>
      </c>
      <c r="B66" s="139">
        <v>3370</v>
      </c>
      <c r="C66" s="139">
        <v>3380</v>
      </c>
      <c r="D66" s="139">
        <v>3390</v>
      </c>
      <c r="E66" s="139">
        <v>3400</v>
      </c>
      <c r="F66" s="139">
        <v>3410</v>
      </c>
      <c r="G66" s="139">
        <v>3420</v>
      </c>
      <c r="H66" s="139">
        <v>3430</v>
      </c>
      <c r="I66" s="139">
        <v>3440</v>
      </c>
      <c r="J66" s="139">
        <v>3450</v>
      </c>
      <c r="K66" s="139">
        <v>3460</v>
      </c>
      <c r="O66" s="139">
        <f t="shared" si="0"/>
        <v>2842</v>
      </c>
      <c r="P66" s="139">
        <v>112</v>
      </c>
    </row>
    <row r="67" spans="1:16">
      <c r="A67" s="139">
        <v>3390</v>
      </c>
      <c r="B67" s="139">
        <v>3470</v>
      </c>
      <c r="C67" s="139">
        <v>3480</v>
      </c>
      <c r="D67" s="139">
        <v>3490</v>
      </c>
      <c r="E67" s="139">
        <v>3500</v>
      </c>
      <c r="F67" s="139">
        <v>3510</v>
      </c>
      <c r="G67" s="139">
        <v>3520</v>
      </c>
      <c r="H67" s="139">
        <v>3530</v>
      </c>
      <c r="I67" s="139">
        <v>3540</v>
      </c>
      <c r="J67" s="139">
        <v>3550</v>
      </c>
      <c r="K67" s="139">
        <v>3560</v>
      </c>
      <c r="O67" s="139">
        <f t="shared" si="0"/>
        <v>2843</v>
      </c>
      <c r="P67" s="139">
        <v>114</v>
      </c>
    </row>
    <row r="68" spans="1:16">
      <c r="A68" s="139">
        <v>3400</v>
      </c>
      <c r="B68" s="139">
        <v>3570</v>
      </c>
      <c r="C68" s="139">
        <v>3580</v>
      </c>
      <c r="D68" s="139">
        <v>3590</v>
      </c>
      <c r="E68" s="139">
        <v>3600</v>
      </c>
      <c r="F68" s="139">
        <v>3610</v>
      </c>
      <c r="G68" s="139">
        <v>3620</v>
      </c>
      <c r="H68" s="139">
        <v>3630</v>
      </c>
      <c r="I68" s="139">
        <v>3640</v>
      </c>
      <c r="J68" s="139">
        <v>3650</v>
      </c>
      <c r="K68" s="139">
        <v>3660</v>
      </c>
      <c r="O68" s="139">
        <f t="shared" si="0"/>
        <v>2844</v>
      </c>
      <c r="P68" s="139">
        <v>116</v>
      </c>
    </row>
    <row r="69" spans="1:16">
      <c r="A69" s="139">
        <v>3410</v>
      </c>
      <c r="B69" s="139">
        <v>3670</v>
      </c>
      <c r="C69" s="139">
        <v>3680</v>
      </c>
      <c r="D69" s="139">
        <v>3690</v>
      </c>
      <c r="E69" s="139">
        <v>3700</v>
      </c>
      <c r="F69" s="139">
        <v>3710</v>
      </c>
      <c r="G69" s="139">
        <v>3720</v>
      </c>
      <c r="H69" s="139">
        <v>3730</v>
      </c>
      <c r="I69" s="139">
        <v>3740</v>
      </c>
      <c r="J69" s="139">
        <v>3750</v>
      </c>
      <c r="K69" s="139">
        <v>3760</v>
      </c>
      <c r="O69" s="139">
        <f t="shared" si="0"/>
        <v>2845</v>
      </c>
      <c r="P69" s="139">
        <v>118</v>
      </c>
    </row>
    <row r="70" spans="1:16">
      <c r="A70" s="139">
        <v>3420</v>
      </c>
      <c r="B70" s="139">
        <v>3770</v>
      </c>
      <c r="C70" s="139">
        <v>3780</v>
      </c>
      <c r="D70" s="139">
        <v>3790</v>
      </c>
      <c r="E70" s="139">
        <v>3800</v>
      </c>
      <c r="F70" s="139">
        <v>3810</v>
      </c>
      <c r="G70" s="139">
        <v>3830</v>
      </c>
      <c r="H70" s="139">
        <v>3840</v>
      </c>
      <c r="I70" s="139">
        <v>3850</v>
      </c>
      <c r="J70" s="139">
        <v>3860</v>
      </c>
      <c r="K70" s="139">
        <v>3870</v>
      </c>
      <c r="O70" s="139">
        <f t="shared" si="0"/>
        <v>2846</v>
      </c>
      <c r="P70" s="139">
        <v>120</v>
      </c>
    </row>
    <row r="71" spans="1:16">
      <c r="A71" s="139">
        <v>3430</v>
      </c>
      <c r="B71" s="139">
        <v>3880</v>
      </c>
      <c r="C71" s="139">
        <v>3890</v>
      </c>
      <c r="D71" s="139">
        <v>3900</v>
      </c>
      <c r="E71" s="139">
        <v>3910</v>
      </c>
      <c r="F71" s="139">
        <v>3920</v>
      </c>
      <c r="G71" s="139">
        <v>3940</v>
      </c>
      <c r="H71" s="139">
        <v>3950</v>
      </c>
      <c r="I71" s="139">
        <v>3960</v>
      </c>
      <c r="J71" s="139">
        <v>3970</v>
      </c>
      <c r="K71" s="139">
        <v>3980</v>
      </c>
      <c r="O71" s="139">
        <f t="shared" ref="O71:O134" si="1">O70+1</f>
        <v>2847</v>
      </c>
      <c r="P71" s="139">
        <v>122</v>
      </c>
    </row>
    <row r="72" spans="1:16">
      <c r="A72" s="139">
        <v>3440</v>
      </c>
      <c r="B72" s="139">
        <v>3990</v>
      </c>
      <c r="C72" s="139">
        <v>4000</v>
      </c>
      <c r="D72" s="139">
        <v>4010</v>
      </c>
      <c r="E72" s="139">
        <v>4020</v>
      </c>
      <c r="F72" s="139">
        <v>4030</v>
      </c>
      <c r="G72" s="139">
        <v>4050</v>
      </c>
      <c r="H72" s="139">
        <v>4060</v>
      </c>
      <c r="I72" s="139">
        <v>4070</v>
      </c>
      <c r="J72" s="139">
        <v>4080</v>
      </c>
      <c r="K72" s="139">
        <v>4090</v>
      </c>
      <c r="O72" s="139">
        <f t="shared" si="1"/>
        <v>2848</v>
      </c>
      <c r="P72" s="139">
        <v>124</v>
      </c>
    </row>
    <row r="73" spans="1:16">
      <c r="A73" s="139">
        <v>3450</v>
      </c>
      <c r="B73" s="139">
        <v>4100</v>
      </c>
      <c r="C73" s="139">
        <v>4110</v>
      </c>
      <c r="D73" s="139">
        <v>4120</v>
      </c>
      <c r="E73" s="139">
        <v>4140</v>
      </c>
      <c r="F73" s="139">
        <v>4150</v>
      </c>
      <c r="G73" s="139">
        <v>4160</v>
      </c>
      <c r="H73" s="139">
        <v>4170</v>
      </c>
      <c r="I73" s="139">
        <v>4180</v>
      </c>
      <c r="J73" s="139">
        <v>4200</v>
      </c>
      <c r="K73" s="139">
        <v>4210</v>
      </c>
      <c r="O73" s="139">
        <f t="shared" si="1"/>
        <v>2849</v>
      </c>
      <c r="P73" s="139">
        <v>126</v>
      </c>
    </row>
    <row r="74" spans="1:16">
      <c r="A74" s="139">
        <v>3460</v>
      </c>
      <c r="B74" s="139">
        <v>4220</v>
      </c>
      <c r="C74" s="139">
        <v>4230</v>
      </c>
      <c r="D74" s="139">
        <v>4240</v>
      </c>
      <c r="E74" s="139">
        <v>4260</v>
      </c>
      <c r="F74" s="139">
        <v>4270</v>
      </c>
      <c r="G74" s="139">
        <v>4280</v>
      </c>
      <c r="H74" s="139">
        <v>4290</v>
      </c>
      <c r="I74" s="139">
        <v>4300</v>
      </c>
      <c r="J74" s="139">
        <v>4320</v>
      </c>
      <c r="K74" s="139">
        <v>4330</v>
      </c>
      <c r="O74" s="139">
        <f t="shared" si="1"/>
        <v>2850</v>
      </c>
      <c r="P74" s="139">
        <v>128</v>
      </c>
    </row>
    <row r="75" spans="1:16">
      <c r="A75" s="139">
        <v>3470</v>
      </c>
      <c r="B75" s="139">
        <v>4340</v>
      </c>
      <c r="C75" s="139">
        <v>4350</v>
      </c>
      <c r="D75" s="139">
        <v>4360</v>
      </c>
      <c r="E75" s="139">
        <v>4380</v>
      </c>
      <c r="F75" s="139">
        <v>4390</v>
      </c>
      <c r="G75" s="139">
        <v>4400</v>
      </c>
      <c r="H75" s="139">
        <v>4410</v>
      </c>
      <c r="I75" s="139">
        <v>4420</v>
      </c>
      <c r="J75" s="139">
        <v>4440</v>
      </c>
      <c r="K75" s="139">
        <v>4450</v>
      </c>
      <c r="O75" s="139">
        <f t="shared" si="1"/>
        <v>2851</v>
      </c>
      <c r="P75" s="139">
        <v>130</v>
      </c>
    </row>
    <row r="76" spans="1:16">
      <c r="A76" s="139">
        <v>3480</v>
      </c>
      <c r="B76" s="139">
        <v>4460</v>
      </c>
      <c r="C76" s="139">
        <v>4470</v>
      </c>
      <c r="D76" s="139">
        <v>4480</v>
      </c>
      <c r="E76" s="139">
        <v>4500</v>
      </c>
      <c r="F76" s="139">
        <v>4510</v>
      </c>
      <c r="G76" s="139">
        <v>4520</v>
      </c>
      <c r="H76" s="139">
        <v>4530</v>
      </c>
      <c r="I76" s="139">
        <v>4540</v>
      </c>
      <c r="J76" s="139">
        <v>4560</v>
      </c>
      <c r="K76" s="139">
        <v>4570</v>
      </c>
      <c r="O76" s="139">
        <f t="shared" si="1"/>
        <v>2852</v>
      </c>
      <c r="P76" s="139">
        <v>132</v>
      </c>
    </row>
    <row r="77" spans="1:16">
      <c r="A77" s="139">
        <v>3490</v>
      </c>
      <c r="B77" s="139">
        <v>4580</v>
      </c>
      <c r="C77" s="139">
        <v>4590</v>
      </c>
      <c r="D77" s="139">
        <v>4600</v>
      </c>
      <c r="E77" s="139">
        <v>4620</v>
      </c>
      <c r="F77" s="139">
        <v>4630</v>
      </c>
      <c r="G77" s="139">
        <v>4640</v>
      </c>
      <c r="H77" s="139">
        <v>4650</v>
      </c>
      <c r="I77" s="139">
        <v>4660</v>
      </c>
      <c r="J77" s="139">
        <v>4680</v>
      </c>
      <c r="K77" s="139">
        <v>4690</v>
      </c>
      <c r="O77" s="139">
        <f t="shared" si="1"/>
        <v>2853</v>
      </c>
      <c r="P77" s="139">
        <v>134</v>
      </c>
    </row>
    <row r="78" spans="1:16">
      <c r="A78" s="139">
        <v>3500</v>
      </c>
      <c r="B78" s="139">
        <v>4700</v>
      </c>
      <c r="C78" s="139">
        <v>4710</v>
      </c>
      <c r="D78" s="139">
        <v>4730</v>
      </c>
      <c r="E78" s="139">
        <v>4740</v>
      </c>
      <c r="F78" s="139">
        <v>4750</v>
      </c>
      <c r="G78" s="139">
        <v>4770</v>
      </c>
      <c r="H78" s="139">
        <v>4780</v>
      </c>
      <c r="I78" s="139">
        <v>4790</v>
      </c>
      <c r="J78" s="139">
        <v>4800</v>
      </c>
      <c r="K78" s="139">
        <v>4820</v>
      </c>
      <c r="O78" s="139">
        <f t="shared" si="1"/>
        <v>2854</v>
      </c>
      <c r="P78" s="139">
        <v>136</v>
      </c>
    </row>
    <row r="79" spans="1:16">
      <c r="A79" s="139">
        <v>3510</v>
      </c>
      <c r="B79" s="139">
        <v>4830</v>
      </c>
      <c r="C79" s="139">
        <v>4840</v>
      </c>
      <c r="D79" s="139">
        <v>4860</v>
      </c>
      <c r="E79" s="139">
        <v>4870</v>
      </c>
      <c r="F79" s="139">
        <v>4880</v>
      </c>
      <c r="G79" s="139">
        <v>4900</v>
      </c>
      <c r="H79" s="139">
        <v>4910</v>
      </c>
      <c r="I79" s="139">
        <v>4920</v>
      </c>
      <c r="J79" s="139">
        <v>4930</v>
      </c>
      <c r="K79" s="139">
        <v>4950</v>
      </c>
      <c r="O79" s="139">
        <f t="shared" si="1"/>
        <v>2855</v>
      </c>
      <c r="P79" s="139">
        <v>138</v>
      </c>
    </row>
    <row r="80" spans="1:16">
      <c r="A80" s="139">
        <v>3520</v>
      </c>
      <c r="B80" s="139">
        <v>4960</v>
      </c>
      <c r="C80" s="139">
        <v>4970</v>
      </c>
      <c r="D80" s="139">
        <v>4990</v>
      </c>
      <c r="E80" s="139">
        <v>5000</v>
      </c>
      <c r="F80" s="139">
        <v>5010</v>
      </c>
      <c r="G80" s="139">
        <v>5030</v>
      </c>
      <c r="H80" s="139">
        <v>5040</v>
      </c>
      <c r="I80" s="139">
        <v>5050</v>
      </c>
      <c r="J80" s="139">
        <v>5060</v>
      </c>
      <c r="K80" s="139">
        <v>5080</v>
      </c>
      <c r="O80" s="139">
        <f t="shared" si="1"/>
        <v>2856</v>
      </c>
      <c r="P80" s="139">
        <v>140</v>
      </c>
    </row>
    <row r="81" spans="1:16">
      <c r="A81" s="139">
        <v>3530</v>
      </c>
      <c r="B81" s="139">
        <v>5090</v>
      </c>
      <c r="C81" s="139">
        <v>5100</v>
      </c>
      <c r="D81" s="139">
        <v>5120</v>
      </c>
      <c r="E81" s="139">
        <v>5130</v>
      </c>
      <c r="F81" s="139">
        <v>5150</v>
      </c>
      <c r="G81" s="139">
        <v>5160</v>
      </c>
      <c r="H81" s="139">
        <v>5170</v>
      </c>
      <c r="I81" s="139">
        <v>5190</v>
      </c>
      <c r="J81" s="139">
        <v>5200</v>
      </c>
      <c r="K81" s="139">
        <v>5220</v>
      </c>
      <c r="O81" s="139">
        <f t="shared" si="1"/>
        <v>2857</v>
      </c>
      <c r="P81" s="139">
        <v>142</v>
      </c>
    </row>
    <row r="82" spans="1:16">
      <c r="A82" s="139">
        <v>3540</v>
      </c>
      <c r="B82" s="139">
        <v>5230</v>
      </c>
      <c r="C82" s="139">
        <v>5240</v>
      </c>
      <c r="D82" s="139">
        <v>5260</v>
      </c>
      <c r="E82" s="139">
        <v>5270</v>
      </c>
      <c r="F82" s="139">
        <v>5290</v>
      </c>
      <c r="G82" s="139">
        <v>5300</v>
      </c>
      <c r="H82" s="139">
        <v>5310</v>
      </c>
      <c r="I82" s="139">
        <v>5330</v>
      </c>
      <c r="J82" s="139">
        <v>5340</v>
      </c>
      <c r="K82" s="139">
        <v>5360</v>
      </c>
      <c r="O82" s="139">
        <f t="shared" si="1"/>
        <v>2858</v>
      </c>
      <c r="P82" s="139">
        <v>144</v>
      </c>
    </row>
    <row r="83" spans="1:16">
      <c r="A83" s="139">
        <v>3550</v>
      </c>
      <c r="B83" s="139">
        <v>5370</v>
      </c>
      <c r="C83" s="139">
        <v>5390</v>
      </c>
      <c r="D83" s="139">
        <v>5400</v>
      </c>
      <c r="E83" s="139">
        <v>5420</v>
      </c>
      <c r="F83" s="139">
        <v>5430</v>
      </c>
      <c r="G83" s="139">
        <v>5450</v>
      </c>
      <c r="H83" s="139">
        <v>5460</v>
      </c>
      <c r="I83" s="139">
        <v>5480</v>
      </c>
      <c r="J83" s="139">
        <v>5490</v>
      </c>
      <c r="K83" s="139">
        <v>5510</v>
      </c>
      <c r="O83" s="139">
        <f t="shared" si="1"/>
        <v>2859</v>
      </c>
      <c r="P83" s="139">
        <v>146</v>
      </c>
    </row>
    <row r="84" spans="1:16">
      <c r="A84" s="139">
        <v>3560</v>
      </c>
      <c r="B84" s="139">
        <v>5520</v>
      </c>
      <c r="C84" s="139">
        <v>5540</v>
      </c>
      <c r="D84" s="139">
        <v>5550</v>
      </c>
      <c r="E84" s="139">
        <v>5570</v>
      </c>
      <c r="F84" s="139">
        <v>5580</v>
      </c>
      <c r="G84" s="139">
        <v>5600</v>
      </c>
      <c r="H84" s="139">
        <v>5610</v>
      </c>
      <c r="I84" s="139">
        <v>5630</v>
      </c>
      <c r="J84" s="139">
        <v>5640</v>
      </c>
      <c r="K84" s="139">
        <v>5660</v>
      </c>
      <c r="O84" s="139">
        <f t="shared" si="1"/>
        <v>2860</v>
      </c>
      <c r="P84" s="139">
        <v>148</v>
      </c>
    </row>
    <row r="85" spans="1:16">
      <c r="A85" s="139">
        <v>3570</v>
      </c>
      <c r="B85" s="139">
        <v>5670</v>
      </c>
      <c r="C85" s="139">
        <v>5690</v>
      </c>
      <c r="D85" s="139">
        <v>5700</v>
      </c>
      <c r="E85" s="139">
        <v>5720</v>
      </c>
      <c r="F85" s="139">
        <v>5730</v>
      </c>
      <c r="G85" s="139">
        <v>5750</v>
      </c>
      <c r="H85" s="139">
        <v>5760</v>
      </c>
      <c r="I85" s="139">
        <v>5780</v>
      </c>
      <c r="J85" s="139">
        <v>5790</v>
      </c>
      <c r="K85" s="139">
        <v>5810</v>
      </c>
      <c r="O85" s="139">
        <f t="shared" si="1"/>
        <v>2861</v>
      </c>
      <c r="P85" s="139">
        <v>150</v>
      </c>
    </row>
    <row r="86" spans="1:16">
      <c r="A86" s="139">
        <v>3580</v>
      </c>
      <c r="B86" s="139">
        <v>5820</v>
      </c>
      <c r="C86" s="139">
        <v>5840</v>
      </c>
      <c r="D86" s="139">
        <v>5850</v>
      </c>
      <c r="E86" s="139">
        <v>5870</v>
      </c>
      <c r="F86" s="139">
        <v>5880</v>
      </c>
      <c r="G86" s="139">
        <v>5900</v>
      </c>
      <c r="H86" s="139">
        <v>5910</v>
      </c>
      <c r="I86" s="139">
        <v>5930</v>
      </c>
      <c r="J86" s="139">
        <v>5940</v>
      </c>
      <c r="O86" s="139">
        <f t="shared" si="1"/>
        <v>2862</v>
      </c>
      <c r="P86" s="139">
        <v>152</v>
      </c>
    </row>
    <row r="87" spans="1:16">
      <c r="O87" s="139">
        <f t="shared" si="1"/>
        <v>2863</v>
      </c>
      <c r="P87" s="139">
        <v>155</v>
      </c>
    </row>
    <row r="88" spans="1:16">
      <c r="O88" s="139">
        <f t="shared" si="1"/>
        <v>2864</v>
      </c>
      <c r="P88" s="139">
        <v>157</v>
      </c>
    </row>
    <row r="89" spans="1:16">
      <c r="O89" s="139">
        <f t="shared" si="1"/>
        <v>2865</v>
      </c>
      <c r="P89" s="139">
        <v>159</v>
      </c>
    </row>
    <row r="90" spans="1:16">
      <c r="O90" s="139">
        <f t="shared" si="1"/>
        <v>2866</v>
      </c>
      <c r="P90" s="139">
        <v>161</v>
      </c>
    </row>
    <row r="91" spans="1:16">
      <c r="O91" s="139">
        <f t="shared" si="1"/>
        <v>2867</v>
      </c>
      <c r="P91" s="139">
        <v>163</v>
      </c>
    </row>
    <row r="92" spans="1:16">
      <c r="O92" s="139">
        <f t="shared" si="1"/>
        <v>2868</v>
      </c>
      <c r="P92" s="139">
        <v>166</v>
      </c>
    </row>
    <row r="93" spans="1:16">
      <c r="O93" s="139">
        <f t="shared" si="1"/>
        <v>2869</v>
      </c>
      <c r="P93" s="139">
        <v>168</v>
      </c>
    </row>
    <row r="94" spans="1:16">
      <c r="O94" s="139">
        <f t="shared" si="1"/>
        <v>2870</v>
      </c>
      <c r="P94" s="139">
        <v>170</v>
      </c>
    </row>
    <row r="95" spans="1:16">
      <c r="O95" s="139">
        <f t="shared" si="1"/>
        <v>2871</v>
      </c>
      <c r="P95" s="139">
        <v>172</v>
      </c>
    </row>
    <row r="96" spans="1:16">
      <c r="O96" s="139">
        <f t="shared" si="1"/>
        <v>2872</v>
      </c>
      <c r="P96" s="139">
        <v>174</v>
      </c>
    </row>
    <row r="97" spans="15:16">
      <c r="O97" s="139">
        <f t="shared" si="1"/>
        <v>2873</v>
      </c>
      <c r="P97" s="139">
        <v>177</v>
      </c>
    </row>
    <row r="98" spans="15:16">
      <c r="O98" s="139">
        <f t="shared" si="1"/>
        <v>2874</v>
      </c>
      <c r="P98" s="139">
        <v>179</v>
      </c>
    </row>
    <row r="99" spans="15:16">
      <c r="O99" s="139">
        <f t="shared" si="1"/>
        <v>2875</v>
      </c>
      <c r="P99" s="139">
        <v>181</v>
      </c>
    </row>
    <row r="100" spans="15:16">
      <c r="O100" s="139">
        <f t="shared" si="1"/>
        <v>2876</v>
      </c>
      <c r="P100" s="139">
        <v>183</v>
      </c>
    </row>
    <row r="101" spans="15:16">
      <c r="O101" s="139">
        <f t="shared" si="1"/>
        <v>2877</v>
      </c>
      <c r="P101" s="139">
        <v>185</v>
      </c>
    </row>
    <row r="102" spans="15:16">
      <c r="O102" s="139">
        <f t="shared" si="1"/>
        <v>2878</v>
      </c>
      <c r="P102" s="139">
        <v>188</v>
      </c>
    </row>
    <row r="103" spans="15:16">
      <c r="O103" s="139">
        <f t="shared" si="1"/>
        <v>2879</v>
      </c>
      <c r="P103" s="139">
        <v>190</v>
      </c>
    </row>
    <row r="104" spans="15:16">
      <c r="O104" s="139">
        <f t="shared" si="1"/>
        <v>2880</v>
      </c>
      <c r="P104" s="139">
        <v>192</v>
      </c>
    </row>
    <row r="105" spans="15:16">
      <c r="O105" s="139">
        <f t="shared" si="1"/>
        <v>2881</v>
      </c>
      <c r="P105" s="139">
        <v>194</v>
      </c>
    </row>
    <row r="106" spans="15:16">
      <c r="O106" s="139">
        <f t="shared" si="1"/>
        <v>2882</v>
      </c>
      <c r="P106" s="139">
        <v>197</v>
      </c>
    </row>
    <row r="107" spans="15:16">
      <c r="O107" s="139">
        <f t="shared" si="1"/>
        <v>2883</v>
      </c>
      <c r="P107" s="139">
        <v>199</v>
      </c>
    </row>
    <row r="108" spans="15:16">
      <c r="O108" s="139">
        <f t="shared" si="1"/>
        <v>2884</v>
      </c>
      <c r="P108" s="139">
        <v>202</v>
      </c>
    </row>
    <row r="109" spans="15:16">
      <c r="O109" s="139">
        <f t="shared" si="1"/>
        <v>2885</v>
      </c>
      <c r="P109" s="139">
        <v>204</v>
      </c>
    </row>
    <row r="110" spans="15:16">
      <c r="O110" s="139">
        <f t="shared" si="1"/>
        <v>2886</v>
      </c>
      <c r="P110" s="139">
        <v>206</v>
      </c>
    </row>
    <row r="111" spans="15:16">
      <c r="O111" s="139">
        <f t="shared" si="1"/>
        <v>2887</v>
      </c>
      <c r="P111" s="139">
        <v>209</v>
      </c>
    </row>
    <row r="112" spans="15:16">
      <c r="O112" s="139">
        <f t="shared" si="1"/>
        <v>2888</v>
      </c>
      <c r="P112" s="139">
        <v>211</v>
      </c>
    </row>
    <row r="113" spans="15:16">
      <c r="O113" s="139">
        <f t="shared" si="1"/>
        <v>2889</v>
      </c>
      <c r="P113" s="139">
        <v>214</v>
      </c>
    </row>
    <row r="114" spans="15:16">
      <c r="O114" s="139">
        <f t="shared" si="1"/>
        <v>2890</v>
      </c>
      <c r="P114" s="139">
        <v>216</v>
      </c>
    </row>
    <row r="115" spans="15:16">
      <c r="O115" s="139">
        <f t="shared" si="1"/>
        <v>2891</v>
      </c>
      <c r="P115" s="139">
        <v>218</v>
      </c>
    </row>
    <row r="116" spans="15:16">
      <c r="O116" s="139">
        <f t="shared" si="1"/>
        <v>2892</v>
      </c>
      <c r="P116" s="139">
        <v>221</v>
      </c>
    </row>
    <row r="117" spans="15:16">
      <c r="O117" s="139">
        <f t="shared" si="1"/>
        <v>2893</v>
      </c>
      <c r="P117" s="139">
        <v>223</v>
      </c>
    </row>
    <row r="118" spans="15:16">
      <c r="O118" s="139">
        <f t="shared" si="1"/>
        <v>2894</v>
      </c>
      <c r="P118" s="139">
        <v>226</v>
      </c>
    </row>
    <row r="119" spans="15:16">
      <c r="O119" s="139">
        <f t="shared" si="1"/>
        <v>2895</v>
      </c>
      <c r="P119" s="139">
        <v>228</v>
      </c>
    </row>
    <row r="120" spans="15:16">
      <c r="O120" s="139">
        <f t="shared" si="1"/>
        <v>2896</v>
      </c>
      <c r="P120" s="139">
        <v>231</v>
      </c>
    </row>
    <row r="121" spans="15:16">
      <c r="O121" s="139">
        <f t="shared" si="1"/>
        <v>2897</v>
      </c>
      <c r="P121" s="139">
        <v>233</v>
      </c>
    </row>
    <row r="122" spans="15:16">
      <c r="O122" s="139">
        <f t="shared" si="1"/>
        <v>2898</v>
      </c>
      <c r="P122" s="139">
        <v>236</v>
      </c>
    </row>
    <row r="123" spans="15:16">
      <c r="O123" s="139">
        <f t="shared" si="1"/>
        <v>2899</v>
      </c>
      <c r="P123" s="139">
        <v>238</v>
      </c>
    </row>
    <row r="124" spans="15:16">
      <c r="O124" s="139">
        <f t="shared" si="1"/>
        <v>2900</v>
      </c>
      <c r="P124" s="139">
        <v>241</v>
      </c>
    </row>
    <row r="125" spans="15:16">
      <c r="O125" s="139">
        <f t="shared" si="1"/>
        <v>2901</v>
      </c>
      <c r="P125" s="139">
        <v>244</v>
      </c>
    </row>
    <row r="126" spans="15:16">
      <c r="O126" s="139">
        <f t="shared" si="1"/>
        <v>2902</v>
      </c>
      <c r="P126" s="139">
        <v>246</v>
      </c>
    </row>
    <row r="127" spans="15:16">
      <c r="O127" s="139">
        <f t="shared" si="1"/>
        <v>2903</v>
      </c>
      <c r="P127" s="139">
        <v>249</v>
      </c>
    </row>
    <row r="128" spans="15:16">
      <c r="O128" s="139">
        <f t="shared" si="1"/>
        <v>2904</v>
      </c>
      <c r="P128" s="139">
        <v>251</v>
      </c>
    </row>
    <row r="129" spans="15:16">
      <c r="O129" s="139">
        <f t="shared" si="1"/>
        <v>2905</v>
      </c>
      <c r="P129" s="139">
        <v>254</v>
      </c>
    </row>
    <row r="130" spans="15:16">
      <c r="O130" s="139">
        <f t="shared" si="1"/>
        <v>2906</v>
      </c>
      <c r="P130" s="139">
        <v>257</v>
      </c>
    </row>
    <row r="131" spans="15:16">
      <c r="O131" s="139">
        <f t="shared" si="1"/>
        <v>2907</v>
      </c>
      <c r="P131" s="139">
        <v>259</v>
      </c>
    </row>
    <row r="132" spans="15:16">
      <c r="O132" s="139">
        <f t="shared" si="1"/>
        <v>2908</v>
      </c>
      <c r="P132" s="139">
        <v>262</v>
      </c>
    </row>
    <row r="133" spans="15:16">
      <c r="O133" s="139">
        <f t="shared" si="1"/>
        <v>2909</v>
      </c>
      <c r="P133" s="139">
        <v>264</v>
      </c>
    </row>
    <row r="134" spans="15:16">
      <c r="O134" s="139">
        <f t="shared" si="1"/>
        <v>2910</v>
      </c>
      <c r="P134" s="139">
        <v>267</v>
      </c>
    </row>
    <row r="135" spans="15:16">
      <c r="O135" s="139">
        <f t="shared" ref="O135:O198" si="2">O134+1</f>
        <v>2911</v>
      </c>
      <c r="P135" s="139">
        <v>270</v>
      </c>
    </row>
    <row r="136" spans="15:16">
      <c r="O136" s="139">
        <f t="shared" si="2"/>
        <v>2912</v>
      </c>
      <c r="P136" s="139">
        <v>272</v>
      </c>
    </row>
    <row r="137" spans="15:16">
      <c r="O137" s="139">
        <f t="shared" si="2"/>
        <v>2913</v>
      </c>
      <c r="P137" s="139">
        <v>275</v>
      </c>
    </row>
    <row r="138" spans="15:16">
      <c r="O138" s="139">
        <f t="shared" si="2"/>
        <v>2914</v>
      </c>
      <c r="P138" s="139">
        <v>277</v>
      </c>
    </row>
    <row r="139" spans="15:16">
      <c r="O139" s="139">
        <f t="shared" si="2"/>
        <v>2915</v>
      </c>
      <c r="P139" s="139">
        <v>280</v>
      </c>
    </row>
    <row r="140" spans="15:16">
      <c r="O140" s="139">
        <f t="shared" si="2"/>
        <v>2916</v>
      </c>
      <c r="P140" s="139">
        <v>283</v>
      </c>
    </row>
    <row r="141" spans="15:16">
      <c r="O141" s="139">
        <f t="shared" si="2"/>
        <v>2917</v>
      </c>
      <c r="P141" s="139">
        <v>286</v>
      </c>
    </row>
    <row r="142" spans="15:16">
      <c r="O142" s="139">
        <f t="shared" si="2"/>
        <v>2918</v>
      </c>
      <c r="P142" s="139">
        <v>288</v>
      </c>
    </row>
    <row r="143" spans="15:16">
      <c r="O143" s="139">
        <f t="shared" si="2"/>
        <v>2919</v>
      </c>
      <c r="P143" s="139">
        <v>291</v>
      </c>
    </row>
    <row r="144" spans="15:16">
      <c r="O144" s="139">
        <f t="shared" si="2"/>
        <v>2920</v>
      </c>
      <c r="P144" s="139">
        <v>294</v>
      </c>
    </row>
    <row r="145" spans="15:16">
      <c r="O145" s="139">
        <f t="shared" si="2"/>
        <v>2921</v>
      </c>
      <c r="P145" s="139">
        <v>297</v>
      </c>
    </row>
    <row r="146" spans="15:16">
      <c r="O146" s="139">
        <f t="shared" si="2"/>
        <v>2922</v>
      </c>
      <c r="P146" s="139">
        <v>300</v>
      </c>
    </row>
    <row r="147" spans="15:16">
      <c r="O147" s="139">
        <f t="shared" si="2"/>
        <v>2923</v>
      </c>
      <c r="P147" s="139">
        <v>302</v>
      </c>
    </row>
    <row r="148" spans="15:16">
      <c r="O148" s="139">
        <f t="shared" si="2"/>
        <v>2924</v>
      </c>
      <c r="P148" s="139">
        <v>305</v>
      </c>
    </row>
    <row r="149" spans="15:16">
      <c r="O149" s="139">
        <f t="shared" si="2"/>
        <v>2925</v>
      </c>
      <c r="P149" s="139">
        <v>308</v>
      </c>
    </row>
    <row r="150" spans="15:16">
      <c r="O150" s="139">
        <f t="shared" si="2"/>
        <v>2926</v>
      </c>
      <c r="P150" s="139">
        <v>311</v>
      </c>
    </row>
    <row r="151" spans="15:16">
      <c r="O151" s="139">
        <f t="shared" si="2"/>
        <v>2927</v>
      </c>
      <c r="P151" s="139">
        <v>314</v>
      </c>
    </row>
    <row r="152" spans="15:16">
      <c r="O152" s="139">
        <f t="shared" si="2"/>
        <v>2928</v>
      </c>
      <c r="P152" s="139">
        <v>317</v>
      </c>
    </row>
    <row r="153" spans="15:16">
      <c r="O153" s="139">
        <f t="shared" si="2"/>
        <v>2929</v>
      </c>
      <c r="P153" s="139">
        <v>320</v>
      </c>
    </row>
    <row r="154" spans="15:16">
      <c r="O154" s="139">
        <f t="shared" si="2"/>
        <v>2930</v>
      </c>
      <c r="P154" s="139">
        <v>323</v>
      </c>
    </row>
    <row r="155" spans="15:16">
      <c r="O155" s="139">
        <f t="shared" si="2"/>
        <v>2931</v>
      </c>
      <c r="P155" s="139">
        <v>326</v>
      </c>
    </row>
    <row r="156" spans="15:16">
      <c r="O156" s="139">
        <f t="shared" si="2"/>
        <v>2932</v>
      </c>
      <c r="P156" s="139">
        <v>329</v>
      </c>
    </row>
    <row r="157" spans="15:16">
      <c r="O157" s="139">
        <f t="shared" si="2"/>
        <v>2933</v>
      </c>
      <c r="P157" s="139">
        <v>332</v>
      </c>
    </row>
    <row r="158" spans="15:16">
      <c r="O158" s="139">
        <f t="shared" si="2"/>
        <v>2934</v>
      </c>
      <c r="P158" s="139">
        <v>335</v>
      </c>
    </row>
    <row r="159" spans="15:16">
      <c r="O159" s="139">
        <f t="shared" si="2"/>
        <v>2935</v>
      </c>
      <c r="P159" s="139">
        <v>338</v>
      </c>
    </row>
    <row r="160" spans="15:16">
      <c r="O160" s="139">
        <f t="shared" si="2"/>
        <v>2936</v>
      </c>
      <c r="P160" s="139">
        <v>341</v>
      </c>
    </row>
    <row r="161" spans="15:16">
      <c r="O161" s="139">
        <f t="shared" si="2"/>
        <v>2937</v>
      </c>
      <c r="P161" s="139">
        <v>344</v>
      </c>
    </row>
    <row r="162" spans="15:16">
      <c r="O162" s="139">
        <f t="shared" si="2"/>
        <v>2938</v>
      </c>
      <c r="P162" s="139">
        <v>347</v>
      </c>
    </row>
    <row r="163" spans="15:16">
      <c r="O163" s="139">
        <f t="shared" si="2"/>
        <v>2939</v>
      </c>
      <c r="P163" s="139">
        <v>350</v>
      </c>
    </row>
    <row r="164" spans="15:16">
      <c r="O164" s="139">
        <f t="shared" si="2"/>
        <v>2940</v>
      </c>
      <c r="P164" s="139">
        <v>353</v>
      </c>
    </row>
    <row r="165" spans="15:16">
      <c r="O165" s="139">
        <f t="shared" si="2"/>
        <v>2941</v>
      </c>
      <c r="P165" s="139">
        <v>356</v>
      </c>
    </row>
    <row r="166" spans="15:16">
      <c r="O166" s="139">
        <f t="shared" si="2"/>
        <v>2942</v>
      </c>
      <c r="P166" s="139">
        <v>359</v>
      </c>
    </row>
    <row r="167" spans="15:16">
      <c r="O167" s="139">
        <f t="shared" si="2"/>
        <v>2943</v>
      </c>
      <c r="P167" s="139">
        <v>362</v>
      </c>
    </row>
    <row r="168" spans="15:16">
      <c r="O168" s="139">
        <f t="shared" si="2"/>
        <v>2944</v>
      </c>
      <c r="P168" s="139">
        <v>365</v>
      </c>
    </row>
    <row r="169" spans="15:16">
      <c r="O169" s="139">
        <f t="shared" si="2"/>
        <v>2945</v>
      </c>
      <c r="P169" s="139">
        <v>368</v>
      </c>
    </row>
    <row r="170" spans="15:16">
      <c r="O170" s="139">
        <f t="shared" si="2"/>
        <v>2946</v>
      </c>
      <c r="P170" s="139">
        <v>371</v>
      </c>
    </row>
    <row r="171" spans="15:16">
      <c r="O171" s="139">
        <f t="shared" si="2"/>
        <v>2947</v>
      </c>
      <c r="P171" s="139">
        <v>374</v>
      </c>
    </row>
    <row r="172" spans="15:16">
      <c r="O172" s="139">
        <f t="shared" si="2"/>
        <v>2948</v>
      </c>
      <c r="P172" s="139">
        <v>378</v>
      </c>
    </row>
    <row r="173" spans="15:16">
      <c r="O173" s="139">
        <f t="shared" si="2"/>
        <v>2949</v>
      </c>
      <c r="P173" s="139">
        <v>381</v>
      </c>
    </row>
    <row r="174" spans="15:16">
      <c r="O174" s="139">
        <f t="shared" si="2"/>
        <v>2950</v>
      </c>
      <c r="P174" s="139">
        <v>384</v>
      </c>
    </row>
    <row r="175" spans="15:16">
      <c r="O175" s="139">
        <f t="shared" si="2"/>
        <v>2951</v>
      </c>
      <c r="P175" s="139">
        <v>387</v>
      </c>
    </row>
    <row r="176" spans="15:16">
      <c r="O176" s="139">
        <f t="shared" si="2"/>
        <v>2952</v>
      </c>
      <c r="P176" s="139">
        <v>390</v>
      </c>
    </row>
    <row r="177" spans="15:16">
      <c r="O177" s="139">
        <f t="shared" si="2"/>
        <v>2953</v>
      </c>
      <c r="P177" s="139">
        <v>394</v>
      </c>
    </row>
    <row r="178" spans="15:16">
      <c r="O178" s="139">
        <f t="shared" si="2"/>
        <v>2954</v>
      </c>
      <c r="P178" s="139">
        <v>397</v>
      </c>
    </row>
    <row r="179" spans="15:16">
      <c r="O179" s="139">
        <f t="shared" si="2"/>
        <v>2955</v>
      </c>
      <c r="P179" s="139">
        <v>400</v>
      </c>
    </row>
    <row r="180" spans="15:16">
      <c r="O180" s="139">
        <f t="shared" si="2"/>
        <v>2956</v>
      </c>
      <c r="P180" s="139">
        <v>403</v>
      </c>
    </row>
    <row r="181" spans="15:16">
      <c r="O181" s="139">
        <f t="shared" si="2"/>
        <v>2957</v>
      </c>
      <c r="P181" s="139">
        <v>406</v>
      </c>
    </row>
    <row r="182" spans="15:16">
      <c r="O182" s="139">
        <f t="shared" si="2"/>
        <v>2958</v>
      </c>
      <c r="P182" s="139">
        <v>410</v>
      </c>
    </row>
    <row r="183" spans="15:16">
      <c r="O183" s="139">
        <f t="shared" si="2"/>
        <v>2959</v>
      </c>
      <c r="P183" s="139">
        <v>413</v>
      </c>
    </row>
    <row r="184" spans="15:16">
      <c r="O184" s="139">
        <f t="shared" si="2"/>
        <v>2960</v>
      </c>
      <c r="P184" s="139">
        <v>416</v>
      </c>
    </row>
    <row r="185" spans="15:16">
      <c r="O185" s="139">
        <f t="shared" si="2"/>
        <v>2961</v>
      </c>
      <c r="P185" s="139">
        <v>419</v>
      </c>
    </row>
    <row r="186" spans="15:16">
      <c r="O186" s="139">
        <f t="shared" si="2"/>
        <v>2962</v>
      </c>
      <c r="P186" s="139">
        <v>422</v>
      </c>
    </row>
    <row r="187" spans="15:16">
      <c r="O187" s="139">
        <f t="shared" si="2"/>
        <v>2963</v>
      </c>
      <c r="P187" s="139">
        <v>426</v>
      </c>
    </row>
    <row r="188" spans="15:16">
      <c r="O188" s="139">
        <f t="shared" si="2"/>
        <v>2964</v>
      </c>
      <c r="P188" s="139">
        <v>429</v>
      </c>
    </row>
    <row r="189" spans="15:16">
      <c r="O189" s="139">
        <f t="shared" si="2"/>
        <v>2965</v>
      </c>
      <c r="P189" s="139">
        <v>432</v>
      </c>
    </row>
    <row r="190" spans="15:16">
      <c r="O190" s="139">
        <f t="shared" si="2"/>
        <v>2966</v>
      </c>
      <c r="P190" s="139">
        <v>435</v>
      </c>
    </row>
    <row r="191" spans="15:16">
      <c r="O191" s="139">
        <f t="shared" si="2"/>
        <v>2967</v>
      </c>
      <c r="P191" s="139">
        <v>438</v>
      </c>
    </row>
    <row r="192" spans="15:16">
      <c r="O192" s="139">
        <f t="shared" si="2"/>
        <v>2968</v>
      </c>
      <c r="P192" s="139">
        <v>442</v>
      </c>
    </row>
    <row r="193" spans="15:16">
      <c r="O193" s="139">
        <f t="shared" si="2"/>
        <v>2969</v>
      </c>
      <c r="P193" s="139">
        <v>445</v>
      </c>
    </row>
    <row r="194" spans="15:16">
      <c r="O194" s="139">
        <f t="shared" si="2"/>
        <v>2970</v>
      </c>
      <c r="P194" s="139">
        <v>448</v>
      </c>
    </row>
    <row r="195" spans="15:16">
      <c r="O195" s="139">
        <f t="shared" si="2"/>
        <v>2971</v>
      </c>
      <c r="P195" s="139">
        <v>451</v>
      </c>
    </row>
    <row r="196" spans="15:16">
      <c r="O196" s="139">
        <f t="shared" si="2"/>
        <v>2972</v>
      </c>
      <c r="P196" s="139">
        <v>455</v>
      </c>
    </row>
    <row r="197" spans="15:16">
      <c r="O197" s="139">
        <f t="shared" si="2"/>
        <v>2973</v>
      </c>
      <c r="P197" s="139">
        <v>458</v>
      </c>
    </row>
    <row r="198" spans="15:16">
      <c r="O198" s="139">
        <f t="shared" si="2"/>
        <v>2974</v>
      </c>
      <c r="P198" s="139">
        <v>462</v>
      </c>
    </row>
    <row r="199" spans="15:16">
      <c r="O199" s="139">
        <f t="shared" ref="O199:O262" si="3">O198+1</f>
        <v>2975</v>
      </c>
      <c r="P199" s="139">
        <v>465</v>
      </c>
    </row>
    <row r="200" spans="15:16">
      <c r="O200" s="139">
        <f t="shared" si="3"/>
        <v>2976</v>
      </c>
      <c r="P200" s="139">
        <v>468</v>
      </c>
    </row>
    <row r="201" spans="15:16">
      <c r="O201" s="139">
        <f t="shared" si="3"/>
        <v>2977</v>
      </c>
      <c r="P201" s="139">
        <v>472</v>
      </c>
    </row>
    <row r="202" spans="15:16">
      <c r="O202" s="139">
        <f t="shared" si="3"/>
        <v>2978</v>
      </c>
      <c r="P202" s="139">
        <v>475</v>
      </c>
    </row>
    <row r="203" spans="15:16">
      <c r="O203" s="139">
        <f t="shared" si="3"/>
        <v>2979</v>
      </c>
      <c r="P203" s="139">
        <v>479</v>
      </c>
    </row>
    <row r="204" spans="15:16">
      <c r="O204" s="139">
        <f t="shared" si="3"/>
        <v>2980</v>
      </c>
      <c r="P204" s="139">
        <v>482</v>
      </c>
    </row>
    <row r="205" spans="15:16">
      <c r="O205" s="139">
        <f t="shared" si="3"/>
        <v>2981</v>
      </c>
      <c r="P205" s="139">
        <v>485</v>
      </c>
    </row>
    <row r="206" spans="15:16">
      <c r="O206" s="139">
        <f t="shared" si="3"/>
        <v>2982</v>
      </c>
      <c r="P206" s="139">
        <v>489</v>
      </c>
    </row>
    <row r="207" spans="15:16">
      <c r="O207" s="139">
        <f t="shared" si="3"/>
        <v>2983</v>
      </c>
      <c r="P207" s="139">
        <v>492</v>
      </c>
    </row>
    <row r="208" spans="15:16">
      <c r="O208" s="139">
        <f t="shared" si="3"/>
        <v>2984</v>
      </c>
      <c r="P208" s="139">
        <v>496</v>
      </c>
    </row>
    <row r="209" spans="15:16">
      <c r="O209" s="139">
        <f t="shared" si="3"/>
        <v>2985</v>
      </c>
      <c r="P209" s="139">
        <v>499</v>
      </c>
    </row>
    <row r="210" spans="15:16">
      <c r="O210" s="139">
        <f t="shared" si="3"/>
        <v>2986</v>
      </c>
      <c r="P210" s="139">
        <v>502</v>
      </c>
    </row>
    <row r="211" spans="15:16">
      <c r="O211" s="139">
        <f t="shared" si="3"/>
        <v>2987</v>
      </c>
      <c r="P211" s="139">
        <v>506</v>
      </c>
    </row>
    <row r="212" spans="15:16">
      <c r="O212" s="139">
        <f t="shared" si="3"/>
        <v>2988</v>
      </c>
      <c r="P212" s="139">
        <v>509</v>
      </c>
    </row>
    <row r="213" spans="15:16">
      <c r="O213" s="139">
        <f t="shared" si="3"/>
        <v>2989</v>
      </c>
      <c r="P213" s="139">
        <v>513</v>
      </c>
    </row>
    <row r="214" spans="15:16">
      <c r="O214" s="139">
        <f t="shared" si="3"/>
        <v>2990</v>
      </c>
      <c r="P214" s="139">
        <v>516</v>
      </c>
    </row>
    <row r="215" spans="15:16">
      <c r="O215" s="139">
        <f t="shared" si="3"/>
        <v>2991</v>
      </c>
      <c r="P215" s="139">
        <v>519</v>
      </c>
    </row>
    <row r="216" spans="15:16">
      <c r="O216" s="139">
        <f t="shared" si="3"/>
        <v>2992</v>
      </c>
      <c r="P216" s="139">
        <v>523</v>
      </c>
    </row>
    <row r="217" spans="15:16">
      <c r="O217" s="139">
        <f t="shared" si="3"/>
        <v>2993</v>
      </c>
      <c r="P217" s="139">
        <v>526</v>
      </c>
    </row>
    <row r="218" spans="15:16">
      <c r="O218" s="139">
        <f t="shared" si="3"/>
        <v>2994</v>
      </c>
      <c r="P218" s="139">
        <v>530</v>
      </c>
    </row>
    <row r="219" spans="15:16">
      <c r="O219" s="139">
        <f t="shared" si="3"/>
        <v>2995</v>
      </c>
      <c r="P219" s="139">
        <v>533</v>
      </c>
    </row>
    <row r="220" spans="15:16">
      <c r="O220" s="139">
        <f t="shared" si="3"/>
        <v>2996</v>
      </c>
      <c r="P220" s="139">
        <v>537</v>
      </c>
    </row>
    <row r="221" spans="15:16">
      <c r="O221" s="139">
        <f t="shared" si="3"/>
        <v>2997</v>
      </c>
      <c r="P221" s="139">
        <v>540</v>
      </c>
    </row>
    <row r="222" spans="15:16">
      <c r="O222" s="139">
        <f t="shared" si="3"/>
        <v>2998</v>
      </c>
      <c r="P222" s="139">
        <v>544</v>
      </c>
    </row>
    <row r="223" spans="15:16">
      <c r="O223" s="139">
        <f t="shared" si="3"/>
        <v>2999</v>
      </c>
      <c r="P223" s="139">
        <v>547</v>
      </c>
    </row>
    <row r="224" spans="15:16">
      <c r="O224" s="139">
        <f t="shared" si="3"/>
        <v>3000</v>
      </c>
      <c r="P224" s="139">
        <v>551</v>
      </c>
    </row>
    <row r="225" spans="15:16">
      <c r="O225" s="139">
        <f t="shared" si="3"/>
        <v>3001</v>
      </c>
      <c r="P225" s="139">
        <v>555</v>
      </c>
    </row>
    <row r="226" spans="15:16">
      <c r="O226" s="139">
        <f t="shared" si="3"/>
        <v>3002</v>
      </c>
      <c r="P226" s="139">
        <v>559</v>
      </c>
    </row>
    <row r="227" spans="15:16">
      <c r="O227" s="139">
        <f t="shared" si="3"/>
        <v>3003</v>
      </c>
      <c r="P227" s="139">
        <v>562</v>
      </c>
    </row>
    <row r="228" spans="15:16">
      <c r="O228" s="139">
        <f t="shared" si="3"/>
        <v>3004</v>
      </c>
      <c r="P228" s="139">
        <v>566</v>
      </c>
    </row>
    <row r="229" spans="15:16">
      <c r="O229" s="139">
        <f t="shared" si="3"/>
        <v>3005</v>
      </c>
      <c r="P229" s="139">
        <v>570</v>
      </c>
    </row>
    <row r="230" spans="15:16">
      <c r="O230" s="139">
        <f t="shared" si="3"/>
        <v>3006</v>
      </c>
      <c r="P230" s="139">
        <v>574</v>
      </c>
    </row>
    <row r="231" spans="15:16">
      <c r="O231" s="139">
        <f t="shared" si="3"/>
        <v>3007</v>
      </c>
      <c r="P231" s="139">
        <v>578</v>
      </c>
    </row>
    <row r="232" spans="15:16">
      <c r="O232" s="139">
        <f t="shared" si="3"/>
        <v>3008</v>
      </c>
      <c r="P232" s="139">
        <v>582</v>
      </c>
    </row>
    <row r="233" spans="15:16">
      <c r="O233" s="139">
        <f t="shared" si="3"/>
        <v>3009</v>
      </c>
      <c r="P233" s="139">
        <v>586</v>
      </c>
    </row>
    <row r="234" spans="15:16">
      <c r="O234" s="139">
        <f t="shared" si="3"/>
        <v>3010</v>
      </c>
      <c r="P234" s="139">
        <v>590</v>
      </c>
    </row>
    <row r="235" spans="15:16">
      <c r="O235" s="139">
        <f t="shared" si="3"/>
        <v>3011</v>
      </c>
      <c r="P235" s="139">
        <v>594</v>
      </c>
    </row>
    <row r="236" spans="15:16">
      <c r="O236" s="139">
        <f t="shared" si="3"/>
        <v>3012</v>
      </c>
      <c r="P236" s="139">
        <v>598</v>
      </c>
    </row>
    <row r="237" spans="15:16">
      <c r="O237" s="139">
        <f t="shared" si="3"/>
        <v>3013</v>
      </c>
      <c r="P237" s="139">
        <v>602</v>
      </c>
    </row>
    <row r="238" spans="15:16">
      <c r="O238" s="139">
        <f t="shared" si="3"/>
        <v>3014</v>
      </c>
      <c r="P238" s="139">
        <v>606</v>
      </c>
    </row>
    <row r="239" spans="15:16">
      <c r="O239" s="139">
        <f t="shared" si="3"/>
        <v>3015</v>
      </c>
      <c r="P239" s="139">
        <v>610</v>
      </c>
    </row>
    <row r="240" spans="15:16">
      <c r="O240" s="139">
        <f t="shared" si="3"/>
        <v>3016</v>
      </c>
      <c r="P240" s="139">
        <v>614</v>
      </c>
    </row>
    <row r="241" spans="15:16">
      <c r="O241" s="139">
        <f t="shared" si="3"/>
        <v>3017</v>
      </c>
      <c r="P241" s="139">
        <v>618</v>
      </c>
    </row>
    <row r="242" spans="15:16">
      <c r="O242" s="139">
        <f t="shared" si="3"/>
        <v>3018</v>
      </c>
      <c r="P242" s="139">
        <v>622</v>
      </c>
    </row>
    <row r="243" spans="15:16">
      <c r="O243" s="139">
        <f t="shared" si="3"/>
        <v>3019</v>
      </c>
      <c r="P243" s="139">
        <v>626</v>
      </c>
    </row>
    <row r="244" spans="15:16">
      <c r="O244" s="139">
        <f t="shared" si="3"/>
        <v>3020</v>
      </c>
      <c r="P244" s="139">
        <v>630</v>
      </c>
    </row>
    <row r="245" spans="15:16">
      <c r="O245" s="139">
        <f t="shared" si="3"/>
        <v>3021</v>
      </c>
      <c r="P245" s="139">
        <v>634</v>
      </c>
    </row>
    <row r="246" spans="15:16">
      <c r="O246" s="139">
        <f t="shared" si="3"/>
        <v>3022</v>
      </c>
      <c r="P246" s="139">
        <v>639</v>
      </c>
    </row>
    <row r="247" spans="15:16">
      <c r="O247" s="139">
        <f t="shared" si="3"/>
        <v>3023</v>
      </c>
      <c r="P247" s="139">
        <v>643</v>
      </c>
    </row>
    <row r="248" spans="15:16">
      <c r="O248" s="139">
        <f t="shared" si="3"/>
        <v>3024</v>
      </c>
      <c r="P248" s="139">
        <v>648</v>
      </c>
    </row>
    <row r="249" spans="15:16">
      <c r="O249" s="139">
        <f t="shared" si="3"/>
        <v>3025</v>
      </c>
      <c r="P249" s="139">
        <v>652</v>
      </c>
    </row>
    <row r="250" spans="15:16">
      <c r="O250" s="139">
        <f t="shared" si="3"/>
        <v>3026</v>
      </c>
      <c r="P250" s="139">
        <v>656</v>
      </c>
    </row>
    <row r="251" spans="15:16">
      <c r="O251" s="139">
        <f t="shared" si="3"/>
        <v>3027</v>
      </c>
      <c r="P251" s="139">
        <v>661</v>
      </c>
    </row>
    <row r="252" spans="15:16">
      <c r="O252" s="139">
        <f t="shared" si="3"/>
        <v>3028</v>
      </c>
      <c r="P252" s="139">
        <v>665</v>
      </c>
    </row>
    <row r="253" spans="15:16">
      <c r="O253" s="139">
        <f t="shared" si="3"/>
        <v>3029</v>
      </c>
      <c r="P253" s="139">
        <v>670</v>
      </c>
    </row>
    <row r="254" spans="15:16">
      <c r="O254" s="139">
        <f t="shared" si="3"/>
        <v>3030</v>
      </c>
      <c r="P254" s="139">
        <v>674</v>
      </c>
    </row>
    <row r="255" spans="15:16">
      <c r="O255" s="139">
        <f t="shared" si="3"/>
        <v>3031</v>
      </c>
      <c r="P255" s="139">
        <v>678</v>
      </c>
    </row>
    <row r="256" spans="15:16">
      <c r="O256" s="139">
        <f t="shared" si="3"/>
        <v>3032</v>
      </c>
      <c r="P256" s="139">
        <v>683</v>
      </c>
    </row>
    <row r="257" spans="15:16">
      <c r="O257" s="139">
        <f t="shared" si="3"/>
        <v>3033</v>
      </c>
      <c r="P257" s="139">
        <v>687</v>
      </c>
    </row>
    <row r="258" spans="15:16">
      <c r="O258" s="139">
        <f t="shared" si="3"/>
        <v>3034</v>
      </c>
      <c r="P258" s="139">
        <v>692</v>
      </c>
    </row>
    <row r="259" spans="15:16">
      <c r="O259" s="139">
        <f t="shared" si="3"/>
        <v>3035</v>
      </c>
      <c r="P259" s="139">
        <v>696</v>
      </c>
    </row>
    <row r="260" spans="15:16">
      <c r="O260" s="139">
        <f t="shared" si="3"/>
        <v>3036</v>
      </c>
      <c r="P260" s="139">
        <v>701</v>
      </c>
    </row>
    <row r="261" spans="15:16">
      <c r="O261" s="139">
        <f t="shared" si="3"/>
        <v>3037</v>
      </c>
      <c r="P261" s="139">
        <v>706</v>
      </c>
    </row>
    <row r="262" spans="15:16">
      <c r="O262" s="139">
        <f t="shared" si="3"/>
        <v>3038</v>
      </c>
      <c r="P262" s="139">
        <v>710</v>
      </c>
    </row>
    <row r="263" spans="15:16">
      <c r="O263" s="139">
        <f t="shared" ref="O263:O326" si="4">O262+1</f>
        <v>3039</v>
      </c>
      <c r="P263" s="139">
        <v>715</v>
      </c>
    </row>
    <row r="264" spans="15:16">
      <c r="O264" s="139">
        <f t="shared" si="4"/>
        <v>3040</v>
      </c>
      <c r="P264" s="139">
        <v>720</v>
      </c>
    </row>
    <row r="265" spans="15:16">
      <c r="O265" s="139">
        <f t="shared" si="4"/>
        <v>3041</v>
      </c>
      <c r="P265" s="139">
        <v>725</v>
      </c>
    </row>
    <row r="266" spans="15:16">
      <c r="O266" s="139">
        <f t="shared" si="4"/>
        <v>3042</v>
      </c>
      <c r="P266" s="139">
        <v>730</v>
      </c>
    </row>
    <row r="267" spans="15:16">
      <c r="O267" s="139">
        <f t="shared" si="4"/>
        <v>3043</v>
      </c>
      <c r="P267" s="139">
        <v>734</v>
      </c>
    </row>
    <row r="268" spans="15:16">
      <c r="O268" s="139">
        <f t="shared" si="4"/>
        <v>3044</v>
      </c>
      <c r="P268" s="139">
        <v>739</v>
      </c>
    </row>
    <row r="269" spans="15:16">
      <c r="O269" s="139">
        <f t="shared" si="4"/>
        <v>3045</v>
      </c>
      <c r="P269" s="139">
        <v>744</v>
      </c>
    </row>
    <row r="270" spans="15:16">
      <c r="O270" s="139">
        <f t="shared" si="4"/>
        <v>3046</v>
      </c>
      <c r="P270" s="139">
        <v>749</v>
      </c>
    </row>
    <row r="271" spans="15:16">
      <c r="O271" s="139">
        <f t="shared" si="4"/>
        <v>3047</v>
      </c>
      <c r="P271" s="139">
        <v>754</v>
      </c>
    </row>
    <row r="272" spans="15:16">
      <c r="O272" s="139">
        <f t="shared" si="4"/>
        <v>3048</v>
      </c>
      <c r="P272" s="139">
        <v>760</v>
      </c>
    </row>
    <row r="273" spans="15:16">
      <c r="O273" s="139">
        <f t="shared" si="4"/>
        <v>3049</v>
      </c>
      <c r="P273" s="139">
        <v>765</v>
      </c>
    </row>
    <row r="274" spans="15:16">
      <c r="O274" s="139">
        <f t="shared" si="4"/>
        <v>3050</v>
      </c>
      <c r="P274" s="139">
        <v>770</v>
      </c>
    </row>
    <row r="275" spans="15:16">
      <c r="O275" s="139">
        <f t="shared" si="4"/>
        <v>3051</v>
      </c>
      <c r="P275" s="139">
        <v>775</v>
      </c>
    </row>
    <row r="276" spans="15:16">
      <c r="O276" s="139">
        <f t="shared" si="4"/>
        <v>3052</v>
      </c>
      <c r="P276" s="139">
        <v>780</v>
      </c>
    </row>
    <row r="277" spans="15:16">
      <c r="O277" s="139">
        <f t="shared" si="4"/>
        <v>3053</v>
      </c>
      <c r="P277" s="139">
        <v>786</v>
      </c>
    </row>
    <row r="278" spans="15:16">
      <c r="O278" s="139">
        <f t="shared" si="4"/>
        <v>3054</v>
      </c>
      <c r="P278" s="139">
        <v>791</v>
      </c>
    </row>
    <row r="279" spans="15:16">
      <c r="O279" s="139">
        <f t="shared" si="4"/>
        <v>3055</v>
      </c>
      <c r="P279" s="139">
        <v>796</v>
      </c>
    </row>
    <row r="280" spans="15:16">
      <c r="O280" s="139">
        <f t="shared" si="4"/>
        <v>3056</v>
      </c>
      <c r="P280" s="139">
        <v>801</v>
      </c>
    </row>
    <row r="281" spans="15:16">
      <c r="O281" s="139">
        <f t="shared" si="4"/>
        <v>3057</v>
      </c>
      <c r="P281" s="139">
        <v>806</v>
      </c>
    </row>
    <row r="282" spans="15:16">
      <c r="O282" s="139">
        <f t="shared" si="4"/>
        <v>3058</v>
      </c>
      <c r="P282" s="139">
        <v>812</v>
      </c>
    </row>
    <row r="283" spans="15:16">
      <c r="O283" s="139">
        <f t="shared" si="4"/>
        <v>3059</v>
      </c>
      <c r="P283" s="139">
        <v>817</v>
      </c>
    </row>
    <row r="284" spans="15:16">
      <c r="O284" s="139">
        <f t="shared" si="4"/>
        <v>3060</v>
      </c>
      <c r="P284" s="139">
        <v>822</v>
      </c>
    </row>
    <row r="285" spans="15:16">
      <c r="O285" s="139">
        <f t="shared" si="4"/>
        <v>3061</v>
      </c>
      <c r="P285" s="139">
        <v>827</v>
      </c>
    </row>
    <row r="286" spans="15:16">
      <c r="O286" s="139">
        <f t="shared" si="4"/>
        <v>3062</v>
      </c>
      <c r="P286" s="139">
        <v>832</v>
      </c>
    </row>
    <row r="287" spans="15:16">
      <c r="O287" s="139">
        <f t="shared" si="4"/>
        <v>3063</v>
      </c>
      <c r="P287" s="139">
        <v>838</v>
      </c>
    </row>
    <row r="288" spans="15:16">
      <c r="O288" s="139">
        <f t="shared" si="4"/>
        <v>3064</v>
      </c>
      <c r="P288" s="139">
        <v>843</v>
      </c>
    </row>
    <row r="289" spans="15:16">
      <c r="O289" s="139">
        <f t="shared" si="4"/>
        <v>3065</v>
      </c>
      <c r="P289" s="139">
        <v>848</v>
      </c>
    </row>
    <row r="290" spans="15:16">
      <c r="O290" s="139">
        <f t="shared" si="4"/>
        <v>3066</v>
      </c>
      <c r="P290" s="139">
        <v>854</v>
      </c>
    </row>
    <row r="291" spans="15:16">
      <c r="O291" s="139">
        <f t="shared" si="4"/>
        <v>3067</v>
      </c>
      <c r="P291" s="139">
        <v>859</v>
      </c>
    </row>
    <row r="292" spans="15:16">
      <c r="O292" s="139">
        <f t="shared" si="4"/>
        <v>3068</v>
      </c>
      <c r="P292" s="139">
        <v>865</v>
      </c>
    </row>
    <row r="293" spans="15:16">
      <c r="O293" s="139">
        <f t="shared" si="4"/>
        <v>3069</v>
      </c>
      <c r="P293" s="139">
        <v>870</v>
      </c>
    </row>
    <row r="294" spans="15:16">
      <c r="O294" s="139">
        <f t="shared" si="4"/>
        <v>3070</v>
      </c>
      <c r="P294" s="139">
        <v>876</v>
      </c>
    </row>
    <row r="295" spans="15:16">
      <c r="O295" s="139">
        <f t="shared" si="4"/>
        <v>3071</v>
      </c>
      <c r="P295" s="139">
        <v>882</v>
      </c>
    </row>
    <row r="296" spans="15:16">
      <c r="O296" s="139">
        <f t="shared" si="4"/>
        <v>3072</v>
      </c>
      <c r="P296" s="139">
        <v>887</v>
      </c>
    </row>
    <row r="297" spans="15:16">
      <c r="O297" s="139">
        <f t="shared" si="4"/>
        <v>3073</v>
      </c>
      <c r="P297" s="139">
        <v>893</v>
      </c>
    </row>
    <row r="298" spans="15:16">
      <c r="O298" s="139">
        <f t="shared" si="4"/>
        <v>3074</v>
      </c>
      <c r="P298" s="139">
        <v>898</v>
      </c>
    </row>
    <row r="299" spans="15:16">
      <c r="O299" s="139">
        <f t="shared" si="4"/>
        <v>3075</v>
      </c>
      <c r="P299" s="139">
        <v>904</v>
      </c>
    </row>
    <row r="300" spans="15:16">
      <c r="O300" s="139">
        <f t="shared" si="4"/>
        <v>3076</v>
      </c>
      <c r="P300" s="139">
        <v>910</v>
      </c>
    </row>
    <row r="301" spans="15:16">
      <c r="O301" s="139">
        <f t="shared" si="4"/>
        <v>3077</v>
      </c>
      <c r="P301" s="139">
        <v>915</v>
      </c>
    </row>
    <row r="302" spans="15:16">
      <c r="O302" s="139">
        <f t="shared" si="4"/>
        <v>3078</v>
      </c>
      <c r="P302" s="139">
        <v>921</v>
      </c>
    </row>
    <row r="303" spans="15:16">
      <c r="O303" s="139">
        <f t="shared" si="4"/>
        <v>3079</v>
      </c>
      <c r="P303" s="139">
        <v>926</v>
      </c>
    </row>
    <row r="304" spans="15:16">
      <c r="O304" s="139">
        <f t="shared" si="4"/>
        <v>3080</v>
      </c>
      <c r="P304" s="139">
        <v>932</v>
      </c>
    </row>
    <row r="305" spans="15:16">
      <c r="O305" s="139">
        <f t="shared" si="4"/>
        <v>3081</v>
      </c>
      <c r="P305" s="139">
        <v>938</v>
      </c>
    </row>
    <row r="306" spans="15:16">
      <c r="O306" s="139">
        <f t="shared" si="4"/>
        <v>3082</v>
      </c>
      <c r="P306" s="139">
        <v>943</v>
      </c>
    </row>
    <row r="307" spans="15:16">
      <c r="O307" s="139">
        <f t="shared" si="4"/>
        <v>3083</v>
      </c>
      <c r="P307" s="139">
        <v>949</v>
      </c>
    </row>
    <row r="308" spans="15:16">
      <c r="O308" s="139">
        <f t="shared" si="4"/>
        <v>3084</v>
      </c>
      <c r="P308" s="139">
        <v>954</v>
      </c>
    </row>
    <row r="309" spans="15:16">
      <c r="O309" s="139">
        <f t="shared" si="4"/>
        <v>3085</v>
      </c>
      <c r="P309" s="139">
        <v>960</v>
      </c>
    </row>
    <row r="310" spans="15:16">
      <c r="O310" s="139">
        <f t="shared" si="4"/>
        <v>3086</v>
      </c>
      <c r="P310" s="139">
        <v>966</v>
      </c>
    </row>
    <row r="311" spans="15:16">
      <c r="O311" s="139">
        <f t="shared" si="4"/>
        <v>3087</v>
      </c>
      <c r="P311" s="139">
        <v>971</v>
      </c>
    </row>
    <row r="312" spans="15:16">
      <c r="O312" s="139">
        <f t="shared" si="4"/>
        <v>3088</v>
      </c>
      <c r="P312" s="139">
        <v>977</v>
      </c>
    </row>
    <row r="313" spans="15:16">
      <c r="O313" s="139">
        <f t="shared" si="4"/>
        <v>3089</v>
      </c>
      <c r="P313" s="139">
        <v>982</v>
      </c>
    </row>
    <row r="314" spans="15:16">
      <c r="O314" s="139">
        <f t="shared" si="4"/>
        <v>3090</v>
      </c>
      <c r="P314" s="139">
        <v>988</v>
      </c>
    </row>
    <row r="315" spans="15:16">
      <c r="O315" s="139">
        <f t="shared" si="4"/>
        <v>3091</v>
      </c>
      <c r="P315" s="139">
        <v>994</v>
      </c>
    </row>
    <row r="316" spans="15:16">
      <c r="O316" s="139">
        <f t="shared" si="4"/>
        <v>3092</v>
      </c>
      <c r="P316" s="139">
        <v>1000</v>
      </c>
    </row>
    <row r="317" spans="15:16">
      <c r="O317" s="139">
        <f t="shared" si="4"/>
        <v>3093</v>
      </c>
      <c r="P317" s="139">
        <v>1010</v>
      </c>
    </row>
    <row r="318" spans="15:16">
      <c r="O318" s="139">
        <f t="shared" si="4"/>
        <v>3094</v>
      </c>
      <c r="P318" s="139">
        <v>1010</v>
      </c>
    </row>
    <row r="319" spans="15:16">
      <c r="O319" s="139">
        <f t="shared" si="4"/>
        <v>3095</v>
      </c>
      <c r="P319" s="139">
        <v>1020</v>
      </c>
    </row>
    <row r="320" spans="15:16">
      <c r="O320" s="139">
        <f t="shared" si="4"/>
        <v>3096</v>
      </c>
      <c r="P320" s="139">
        <v>1030</v>
      </c>
    </row>
    <row r="321" spans="15:16">
      <c r="O321" s="139">
        <f t="shared" si="4"/>
        <v>3097</v>
      </c>
      <c r="P321" s="139">
        <v>1030</v>
      </c>
    </row>
    <row r="322" spans="15:16">
      <c r="O322" s="139">
        <f t="shared" si="4"/>
        <v>3098</v>
      </c>
      <c r="P322" s="139">
        <v>1040</v>
      </c>
    </row>
    <row r="323" spans="15:16">
      <c r="O323" s="139">
        <f t="shared" si="4"/>
        <v>3099</v>
      </c>
      <c r="P323" s="139">
        <v>1040</v>
      </c>
    </row>
    <row r="324" spans="15:16">
      <c r="O324" s="139">
        <f t="shared" si="4"/>
        <v>3100</v>
      </c>
      <c r="P324" s="139">
        <v>1050</v>
      </c>
    </row>
    <row r="325" spans="15:16">
      <c r="O325" s="139">
        <f t="shared" si="4"/>
        <v>3101</v>
      </c>
      <c r="P325" s="139">
        <v>1050</v>
      </c>
    </row>
    <row r="326" spans="15:16">
      <c r="O326" s="139">
        <f t="shared" si="4"/>
        <v>3102</v>
      </c>
      <c r="P326" s="139">
        <v>1060</v>
      </c>
    </row>
    <row r="327" spans="15:16">
      <c r="O327" s="139">
        <f t="shared" ref="O327:O390" si="5">O326+1</f>
        <v>3103</v>
      </c>
      <c r="P327" s="139">
        <v>1060</v>
      </c>
    </row>
    <row r="328" spans="15:16">
      <c r="O328" s="139">
        <f t="shared" si="5"/>
        <v>3104</v>
      </c>
      <c r="P328" s="139">
        <v>1070</v>
      </c>
    </row>
    <row r="329" spans="15:16">
      <c r="O329" s="139">
        <f t="shared" si="5"/>
        <v>3105</v>
      </c>
      <c r="P329" s="139">
        <v>1080</v>
      </c>
    </row>
    <row r="330" spans="15:16">
      <c r="O330" s="139">
        <f t="shared" si="5"/>
        <v>3106</v>
      </c>
      <c r="P330" s="139">
        <v>1080</v>
      </c>
    </row>
    <row r="331" spans="15:16">
      <c r="O331" s="139">
        <f t="shared" si="5"/>
        <v>3107</v>
      </c>
      <c r="P331" s="139">
        <v>1090</v>
      </c>
    </row>
    <row r="332" spans="15:16">
      <c r="O332" s="139">
        <f t="shared" si="5"/>
        <v>3108</v>
      </c>
      <c r="P332" s="139">
        <v>1090</v>
      </c>
    </row>
    <row r="333" spans="15:16">
      <c r="O333" s="139">
        <f t="shared" si="5"/>
        <v>3109</v>
      </c>
      <c r="P333" s="139">
        <v>1100</v>
      </c>
    </row>
    <row r="334" spans="15:16">
      <c r="O334" s="139">
        <f t="shared" si="5"/>
        <v>3110</v>
      </c>
      <c r="P334" s="139">
        <v>1110</v>
      </c>
    </row>
    <row r="335" spans="15:16">
      <c r="O335" s="139">
        <f t="shared" si="5"/>
        <v>3111</v>
      </c>
      <c r="P335" s="139">
        <v>1110</v>
      </c>
    </row>
    <row r="336" spans="15:16">
      <c r="O336" s="139">
        <f t="shared" si="5"/>
        <v>3112</v>
      </c>
      <c r="P336" s="139">
        <v>1120</v>
      </c>
    </row>
    <row r="337" spans="15:16">
      <c r="O337" s="139">
        <f t="shared" si="5"/>
        <v>3113</v>
      </c>
      <c r="P337" s="139">
        <v>1120</v>
      </c>
    </row>
    <row r="338" spans="15:16">
      <c r="O338" s="139">
        <f t="shared" si="5"/>
        <v>3114</v>
      </c>
      <c r="P338" s="139">
        <v>1130</v>
      </c>
    </row>
    <row r="339" spans="15:16">
      <c r="O339" s="139">
        <f t="shared" si="5"/>
        <v>3115</v>
      </c>
      <c r="P339" s="139">
        <v>1140</v>
      </c>
    </row>
    <row r="340" spans="15:16">
      <c r="O340" s="139">
        <f t="shared" si="5"/>
        <v>3116</v>
      </c>
      <c r="P340" s="139">
        <v>1140</v>
      </c>
    </row>
    <row r="341" spans="15:16">
      <c r="O341" s="139">
        <f t="shared" si="5"/>
        <v>3117</v>
      </c>
      <c r="P341" s="139">
        <v>1150</v>
      </c>
    </row>
    <row r="342" spans="15:16">
      <c r="O342" s="139">
        <f t="shared" si="5"/>
        <v>3118</v>
      </c>
      <c r="P342" s="139">
        <v>1160</v>
      </c>
    </row>
    <row r="343" spans="15:16">
      <c r="O343" s="139">
        <f t="shared" si="5"/>
        <v>3119</v>
      </c>
      <c r="P343" s="139">
        <v>1160</v>
      </c>
    </row>
    <row r="344" spans="15:16">
      <c r="O344" s="139">
        <f t="shared" si="5"/>
        <v>3120</v>
      </c>
      <c r="P344" s="139">
        <v>1170</v>
      </c>
    </row>
    <row r="345" spans="15:16">
      <c r="O345" s="139">
        <f t="shared" si="5"/>
        <v>3121</v>
      </c>
      <c r="P345" s="139">
        <v>1170</v>
      </c>
    </row>
    <row r="346" spans="15:16">
      <c r="O346" s="139">
        <f t="shared" si="5"/>
        <v>3122</v>
      </c>
      <c r="P346" s="139">
        <v>1180</v>
      </c>
    </row>
    <row r="347" spans="15:16">
      <c r="O347" s="139">
        <f t="shared" si="5"/>
        <v>3123</v>
      </c>
      <c r="P347" s="139">
        <v>1190</v>
      </c>
    </row>
    <row r="348" spans="15:16">
      <c r="O348" s="139">
        <f t="shared" si="5"/>
        <v>3124</v>
      </c>
      <c r="P348" s="139">
        <v>1190</v>
      </c>
    </row>
    <row r="349" spans="15:16">
      <c r="O349" s="139">
        <f t="shared" si="5"/>
        <v>3125</v>
      </c>
      <c r="P349" s="139">
        <v>1200</v>
      </c>
    </row>
    <row r="350" spans="15:16">
      <c r="O350" s="139">
        <f t="shared" si="5"/>
        <v>3126</v>
      </c>
      <c r="P350" s="139">
        <v>1210</v>
      </c>
    </row>
    <row r="351" spans="15:16">
      <c r="O351" s="139">
        <f t="shared" si="5"/>
        <v>3127</v>
      </c>
      <c r="P351" s="139">
        <v>1210</v>
      </c>
    </row>
    <row r="352" spans="15:16">
      <c r="O352" s="139">
        <f t="shared" si="5"/>
        <v>3128</v>
      </c>
      <c r="P352" s="139">
        <v>1220</v>
      </c>
    </row>
    <row r="353" spans="15:16">
      <c r="O353" s="139">
        <f t="shared" si="5"/>
        <v>3129</v>
      </c>
      <c r="P353" s="139">
        <v>1230</v>
      </c>
    </row>
    <row r="354" spans="15:16">
      <c r="O354" s="139">
        <f t="shared" si="5"/>
        <v>3130</v>
      </c>
      <c r="P354" s="139">
        <v>1230</v>
      </c>
    </row>
    <row r="355" spans="15:16">
      <c r="O355" s="139">
        <f t="shared" si="5"/>
        <v>3131</v>
      </c>
      <c r="P355" s="139">
        <v>1240</v>
      </c>
    </row>
    <row r="356" spans="15:16">
      <c r="O356" s="139">
        <f t="shared" si="5"/>
        <v>3132</v>
      </c>
      <c r="P356" s="139">
        <v>1250</v>
      </c>
    </row>
    <row r="357" spans="15:16">
      <c r="O357" s="139">
        <f t="shared" si="5"/>
        <v>3133</v>
      </c>
      <c r="P357" s="139">
        <v>1250</v>
      </c>
    </row>
    <row r="358" spans="15:16">
      <c r="O358" s="139">
        <f t="shared" si="5"/>
        <v>3134</v>
      </c>
      <c r="P358" s="139">
        <v>1260</v>
      </c>
    </row>
    <row r="359" spans="15:16">
      <c r="O359" s="139">
        <f t="shared" si="5"/>
        <v>3135</v>
      </c>
      <c r="P359" s="139">
        <v>1270</v>
      </c>
    </row>
    <row r="360" spans="15:16">
      <c r="O360" s="139">
        <f t="shared" si="5"/>
        <v>3136</v>
      </c>
      <c r="P360" s="139">
        <v>1270</v>
      </c>
    </row>
    <row r="361" spans="15:16">
      <c r="O361" s="139">
        <f t="shared" si="5"/>
        <v>3137</v>
      </c>
      <c r="P361" s="139">
        <v>1280</v>
      </c>
    </row>
    <row r="362" spans="15:16">
      <c r="O362" s="139">
        <f t="shared" si="5"/>
        <v>3138</v>
      </c>
      <c r="P362" s="139">
        <v>1280</v>
      </c>
    </row>
    <row r="363" spans="15:16">
      <c r="O363" s="139">
        <f t="shared" si="5"/>
        <v>3139</v>
      </c>
      <c r="P363" s="139">
        <v>1290</v>
      </c>
    </row>
    <row r="364" spans="15:16">
      <c r="O364" s="139">
        <f t="shared" si="5"/>
        <v>3140</v>
      </c>
      <c r="P364" s="139">
        <v>1300</v>
      </c>
    </row>
    <row r="365" spans="15:16">
      <c r="O365" s="139">
        <f t="shared" si="5"/>
        <v>3141</v>
      </c>
      <c r="P365" s="139">
        <v>1300</v>
      </c>
    </row>
    <row r="366" spans="15:16">
      <c r="O366" s="139">
        <f t="shared" si="5"/>
        <v>3142</v>
      </c>
      <c r="P366" s="139">
        <v>1310</v>
      </c>
    </row>
    <row r="367" spans="15:16">
      <c r="O367" s="139">
        <f t="shared" si="5"/>
        <v>3143</v>
      </c>
      <c r="P367" s="139">
        <v>1320</v>
      </c>
    </row>
    <row r="368" spans="15:16">
      <c r="O368" s="139">
        <f t="shared" si="5"/>
        <v>3144</v>
      </c>
      <c r="P368" s="139">
        <v>1320</v>
      </c>
    </row>
    <row r="369" spans="15:16">
      <c r="O369" s="139">
        <f t="shared" si="5"/>
        <v>3145</v>
      </c>
      <c r="P369" s="139">
        <v>1330</v>
      </c>
    </row>
    <row r="370" spans="15:16">
      <c r="O370" s="139">
        <f t="shared" si="5"/>
        <v>3146</v>
      </c>
      <c r="P370" s="139">
        <v>1340</v>
      </c>
    </row>
    <row r="371" spans="15:16">
      <c r="O371" s="139">
        <f t="shared" si="5"/>
        <v>3147</v>
      </c>
      <c r="P371" s="139">
        <v>1340</v>
      </c>
    </row>
    <row r="372" spans="15:16">
      <c r="O372" s="139">
        <f t="shared" si="5"/>
        <v>3148</v>
      </c>
      <c r="P372" s="139">
        <v>1350</v>
      </c>
    </row>
    <row r="373" spans="15:16">
      <c r="O373" s="139">
        <f t="shared" si="5"/>
        <v>3149</v>
      </c>
      <c r="P373" s="139">
        <v>1360</v>
      </c>
    </row>
    <row r="374" spans="15:16">
      <c r="O374" s="139">
        <f t="shared" si="5"/>
        <v>3150</v>
      </c>
      <c r="P374" s="139">
        <v>1360</v>
      </c>
    </row>
    <row r="375" spans="15:16">
      <c r="O375" s="139">
        <f t="shared" si="5"/>
        <v>3151</v>
      </c>
      <c r="P375" s="139">
        <v>1370</v>
      </c>
    </row>
    <row r="376" spans="15:16">
      <c r="O376" s="139">
        <f t="shared" si="5"/>
        <v>3152</v>
      </c>
      <c r="P376" s="139">
        <v>1380</v>
      </c>
    </row>
    <row r="377" spans="15:16">
      <c r="O377" s="139">
        <f t="shared" si="5"/>
        <v>3153</v>
      </c>
      <c r="P377" s="139">
        <v>1380</v>
      </c>
    </row>
    <row r="378" spans="15:16">
      <c r="O378" s="139">
        <f t="shared" si="5"/>
        <v>3154</v>
      </c>
      <c r="P378" s="139">
        <v>1390</v>
      </c>
    </row>
    <row r="379" spans="15:16">
      <c r="O379" s="139">
        <f t="shared" si="5"/>
        <v>3155</v>
      </c>
      <c r="P379" s="139">
        <v>1400</v>
      </c>
    </row>
    <row r="380" spans="15:16">
      <c r="O380" s="139">
        <f t="shared" si="5"/>
        <v>3156</v>
      </c>
      <c r="P380" s="139">
        <v>1400</v>
      </c>
    </row>
    <row r="381" spans="15:16">
      <c r="O381" s="139">
        <f t="shared" si="5"/>
        <v>3157</v>
      </c>
      <c r="P381" s="139">
        <v>1410</v>
      </c>
    </row>
    <row r="382" spans="15:16">
      <c r="O382" s="139">
        <f t="shared" si="5"/>
        <v>3158</v>
      </c>
      <c r="P382" s="139">
        <v>1420</v>
      </c>
    </row>
    <row r="383" spans="15:16">
      <c r="O383" s="139">
        <f t="shared" si="5"/>
        <v>3159</v>
      </c>
      <c r="P383" s="139">
        <v>1420</v>
      </c>
    </row>
    <row r="384" spans="15:16">
      <c r="O384" s="139">
        <f t="shared" si="5"/>
        <v>3160</v>
      </c>
      <c r="P384" s="139">
        <v>1430</v>
      </c>
    </row>
    <row r="385" spans="15:16">
      <c r="O385" s="139">
        <f t="shared" si="5"/>
        <v>3161</v>
      </c>
      <c r="P385" s="139">
        <v>1440</v>
      </c>
    </row>
    <row r="386" spans="15:16">
      <c r="O386" s="139">
        <f t="shared" si="5"/>
        <v>3162</v>
      </c>
      <c r="P386" s="139">
        <v>1440</v>
      </c>
    </row>
    <row r="387" spans="15:16">
      <c r="O387" s="139">
        <f t="shared" si="5"/>
        <v>3163</v>
      </c>
      <c r="P387" s="139">
        <v>1450</v>
      </c>
    </row>
    <row r="388" spans="15:16">
      <c r="O388" s="139">
        <f t="shared" si="5"/>
        <v>3164</v>
      </c>
      <c r="P388" s="139">
        <v>1460</v>
      </c>
    </row>
    <row r="389" spans="15:16">
      <c r="O389" s="139">
        <f t="shared" si="5"/>
        <v>3165</v>
      </c>
      <c r="P389" s="139">
        <v>1460</v>
      </c>
    </row>
    <row r="390" spans="15:16">
      <c r="O390" s="139">
        <f t="shared" si="5"/>
        <v>3166</v>
      </c>
      <c r="P390" s="139">
        <v>1470</v>
      </c>
    </row>
    <row r="391" spans="15:16">
      <c r="O391" s="139">
        <f t="shared" ref="O391:O454" si="6">O390+1</f>
        <v>3167</v>
      </c>
      <c r="P391" s="139">
        <v>1480</v>
      </c>
    </row>
    <row r="392" spans="15:16">
      <c r="O392" s="139">
        <f t="shared" si="6"/>
        <v>3168</v>
      </c>
      <c r="P392" s="139">
        <v>1480</v>
      </c>
    </row>
    <row r="393" spans="15:16">
      <c r="O393" s="139">
        <f t="shared" si="6"/>
        <v>3169</v>
      </c>
      <c r="P393" s="139">
        <v>1490</v>
      </c>
    </row>
    <row r="394" spans="15:16">
      <c r="O394" s="139">
        <f t="shared" si="6"/>
        <v>3170</v>
      </c>
      <c r="P394" s="139">
        <v>1500</v>
      </c>
    </row>
    <row r="395" spans="15:16">
      <c r="O395" s="139">
        <f t="shared" si="6"/>
        <v>3171</v>
      </c>
      <c r="P395" s="139">
        <v>1500</v>
      </c>
    </row>
    <row r="396" spans="15:16">
      <c r="O396" s="139">
        <f t="shared" si="6"/>
        <v>3172</v>
      </c>
      <c r="P396" s="139">
        <v>1510</v>
      </c>
    </row>
    <row r="397" spans="15:16">
      <c r="O397" s="139">
        <f t="shared" si="6"/>
        <v>3173</v>
      </c>
      <c r="P397" s="139">
        <v>1520</v>
      </c>
    </row>
    <row r="398" spans="15:16">
      <c r="O398" s="139">
        <f t="shared" si="6"/>
        <v>3174</v>
      </c>
      <c r="P398" s="139">
        <v>1520</v>
      </c>
    </row>
    <row r="399" spans="15:16">
      <c r="O399" s="139">
        <f t="shared" si="6"/>
        <v>3175</v>
      </c>
      <c r="P399" s="139">
        <v>1530</v>
      </c>
    </row>
    <row r="400" spans="15:16">
      <c r="O400" s="139">
        <f t="shared" si="6"/>
        <v>3176</v>
      </c>
      <c r="P400" s="139">
        <v>1540</v>
      </c>
    </row>
    <row r="401" spans="15:16">
      <c r="O401" s="139">
        <f t="shared" si="6"/>
        <v>3177</v>
      </c>
      <c r="P401" s="139">
        <v>1540</v>
      </c>
    </row>
    <row r="402" spans="15:16">
      <c r="O402" s="139">
        <f t="shared" si="6"/>
        <v>3178</v>
      </c>
      <c r="P402" s="139">
        <v>1550</v>
      </c>
    </row>
    <row r="403" spans="15:16">
      <c r="O403" s="139">
        <f t="shared" si="6"/>
        <v>3179</v>
      </c>
      <c r="P403" s="139">
        <v>1560</v>
      </c>
    </row>
    <row r="404" spans="15:16">
      <c r="O404" s="139">
        <f t="shared" si="6"/>
        <v>3180</v>
      </c>
      <c r="P404" s="139">
        <v>1560</v>
      </c>
    </row>
    <row r="405" spans="15:16">
      <c r="O405" s="139">
        <f t="shared" si="6"/>
        <v>3181</v>
      </c>
      <c r="P405" s="139">
        <v>1570</v>
      </c>
    </row>
    <row r="406" spans="15:16">
      <c r="O406" s="139">
        <f t="shared" si="6"/>
        <v>3182</v>
      </c>
      <c r="P406" s="139">
        <v>1580</v>
      </c>
    </row>
    <row r="407" spans="15:16">
      <c r="O407" s="139">
        <f t="shared" si="6"/>
        <v>3183</v>
      </c>
      <c r="P407" s="139">
        <v>1590</v>
      </c>
    </row>
    <row r="408" spans="15:16">
      <c r="O408" s="139">
        <f t="shared" si="6"/>
        <v>3184</v>
      </c>
      <c r="P408" s="139">
        <v>1590</v>
      </c>
    </row>
    <row r="409" spans="15:16">
      <c r="O409" s="139">
        <f t="shared" si="6"/>
        <v>3185</v>
      </c>
      <c r="P409" s="139">
        <v>1600</v>
      </c>
    </row>
    <row r="410" spans="15:16">
      <c r="O410" s="139">
        <f t="shared" si="6"/>
        <v>3186</v>
      </c>
      <c r="P410" s="139">
        <v>1610</v>
      </c>
    </row>
    <row r="411" spans="15:16">
      <c r="O411" s="139">
        <f t="shared" si="6"/>
        <v>3187</v>
      </c>
      <c r="P411" s="139">
        <v>1610</v>
      </c>
    </row>
    <row r="412" spans="15:16">
      <c r="O412" s="139">
        <f t="shared" si="6"/>
        <v>3188</v>
      </c>
      <c r="P412" s="139">
        <v>1620</v>
      </c>
    </row>
    <row r="413" spans="15:16">
      <c r="O413" s="139">
        <f t="shared" si="6"/>
        <v>3189</v>
      </c>
      <c r="P413" s="139">
        <v>1630</v>
      </c>
    </row>
    <row r="414" spans="15:16">
      <c r="O414" s="139">
        <f t="shared" si="6"/>
        <v>3190</v>
      </c>
      <c r="P414" s="139">
        <v>1630</v>
      </c>
    </row>
    <row r="415" spans="15:16">
      <c r="O415" s="139">
        <f t="shared" si="6"/>
        <v>3191</v>
      </c>
      <c r="P415" s="139">
        <v>1640</v>
      </c>
    </row>
    <row r="416" spans="15:16">
      <c r="O416" s="139">
        <f t="shared" si="6"/>
        <v>3192</v>
      </c>
      <c r="P416" s="139">
        <v>1650</v>
      </c>
    </row>
    <row r="417" spans="15:16">
      <c r="O417" s="139">
        <f t="shared" si="6"/>
        <v>3193</v>
      </c>
      <c r="P417" s="139">
        <v>1660</v>
      </c>
    </row>
    <row r="418" spans="15:16">
      <c r="O418" s="139">
        <f t="shared" si="6"/>
        <v>3194</v>
      </c>
      <c r="P418" s="139">
        <v>1660</v>
      </c>
    </row>
    <row r="419" spans="15:16">
      <c r="O419" s="139">
        <f t="shared" si="6"/>
        <v>3195</v>
      </c>
      <c r="P419" s="139">
        <v>1670</v>
      </c>
    </row>
    <row r="420" spans="15:16">
      <c r="O420" s="139">
        <f t="shared" si="6"/>
        <v>3196</v>
      </c>
      <c r="P420" s="139">
        <v>1680</v>
      </c>
    </row>
    <row r="421" spans="15:16">
      <c r="O421" s="139">
        <f t="shared" si="6"/>
        <v>3197</v>
      </c>
      <c r="P421" s="139">
        <v>1680</v>
      </c>
    </row>
    <row r="422" spans="15:16">
      <c r="O422" s="139">
        <f t="shared" si="6"/>
        <v>3198</v>
      </c>
      <c r="P422" s="139">
        <v>1690</v>
      </c>
    </row>
    <row r="423" spans="15:16">
      <c r="O423" s="139">
        <f t="shared" si="6"/>
        <v>3199</v>
      </c>
      <c r="P423" s="139">
        <v>1700</v>
      </c>
    </row>
    <row r="424" spans="15:16">
      <c r="O424" s="139">
        <f t="shared" si="6"/>
        <v>3200</v>
      </c>
      <c r="P424" s="139">
        <v>1710</v>
      </c>
    </row>
    <row r="425" spans="15:16">
      <c r="O425" s="139">
        <f t="shared" si="6"/>
        <v>3201</v>
      </c>
      <c r="P425" s="139">
        <v>1710</v>
      </c>
    </row>
    <row r="426" spans="15:16">
      <c r="O426" s="139">
        <f t="shared" si="6"/>
        <v>3202</v>
      </c>
      <c r="P426" s="139">
        <v>1720</v>
      </c>
    </row>
    <row r="427" spans="15:16">
      <c r="O427" s="139">
        <f t="shared" si="6"/>
        <v>3203</v>
      </c>
      <c r="P427" s="139">
        <v>1730</v>
      </c>
    </row>
    <row r="428" spans="15:16">
      <c r="O428" s="139">
        <f t="shared" si="6"/>
        <v>3204</v>
      </c>
      <c r="P428" s="139">
        <v>1740</v>
      </c>
    </row>
    <row r="429" spans="15:16">
      <c r="O429" s="139">
        <f t="shared" si="6"/>
        <v>3205</v>
      </c>
      <c r="P429" s="139">
        <v>1740</v>
      </c>
    </row>
    <row r="430" spans="15:16">
      <c r="O430" s="139">
        <f t="shared" si="6"/>
        <v>3206</v>
      </c>
      <c r="P430" s="139">
        <v>1750</v>
      </c>
    </row>
    <row r="431" spans="15:16">
      <c r="O431" s="139">
        <f t="shared" si="6"/>
        <v>3207</v>
      </c>
      <c r="P431" s="139">
        <v>1760</v>
      </c>
    </row>
    <row r="432" spans="15:16">
      <c r="O432" s="139">
        <f t="shared" si="6"/>
        <v>3208</v>
      </c>
      <c r="P432" s="139">
        <v>1770</v>
      </c>
    </row>
    <row r="433" spans="15:16">
      <c r="O433" s="139">
        <f t="shared" si="6"/>
        <v>3209</v>
      </c>
      <c r="P433" s="139">
        <v>1770</v>
      </c>
    </row>
    <row r="434" spans="15:16">
      <c r="O434" s="139">
        <f t="shared" si="6"/>
        <v>3210</v>
      </c>
      <c r="P434" s="139">
        <v>1780</v>
      </c>
    </row>
    <row r="435" spans="15:16">
      <c r="O435" s="139">
        <f t="shared" si="6"/>
        <v>3211</v>
      </c>
      <c r="P435" s="139">
        <v>1790</v>
      </c>
    </row>
    <row r="436" spans="15:16">
      <c r="O436" s="139">
        <f t="shared" si="6"/>
        <v>3212</v>
      </c>
      <c r="P436" s="139">
        <v>1800</v>
      </c>
    </row>
    <row r="437" spans="15:16">
      <c r="O437" s="139">
        <f t="shared" si="6"/>
        <v>3213</v>
      </c>
      <c r="P437" s="139">
        <v>1800</v>
      </c>
    </row>
    <row r="438" spans="15:16">
      <c r="O438" s="139">
        <f t="shared" si="6"/>
        <v>3214</v>
      </c>
      <c r="P438" s="139">
        <v>1810</v>
      </c>
    </row>
    <row r="439" spans="15:16">
      <c r="O439" s="139">
        <f t="shared" si="6"/>
        <v>3215</v>
      </c>
      <c r="P439" s="139">
        <v>1820</v>
      </c>
    </row>
    <row r="440" spans="15:16">
      <c r="O440" s="139">
        <f t="shared" si="6"/>
        <v>3216</v>
      </c>
      <c r="P440" s="139">
        <v>1830</v>
      </c>
    </row>
    <row r="441" spans="15:16">
      <c r="O441" s="139">
        <f t="shared" si="6"/>
        <v>3217</v>
      </c>
      <c r="P441" s="139">
        <v>1830</v>
      </c>
    </row>
    <row r="442" spans="15:16">
      <c r="O442" s="139">
        <f t="shared" si="6"/>
        <v>3218</v>
      </c>
      <c r="P442" s="139">
        <v>1840</v>
      </c>
    </row>
    <row r="443" spans="15:16">
      <c r="O443" s="139">
        <f t="shared" si="6"/>
        <v>3219</v>
      </c>
      <c r="P443" s="139">
        <v>1850</v>
      </c>
    </row>
    <row r="444" spans="15:16">
      <c r="O444" s="139">
        <f t="shared" si="6"/>
        <v>3220</v>
      </c>
      <c r="P444" s="139">
        <v>1860</v>
      </c>
    </row>
    <row r="445" spans="15:16">
      <c r="O445" s="139">
        <f t="shared" si="6"/>
        <v>3221</v>
      </c>
      <c r="P445" s="139">
        <v>1860</v>
      </c>
    </row>
    <row r="446" spans="15:16">
      <c r="O446" s="139">
        <f t="shared" si="6"/>
        <v>3222</v>
      </c>
      <c r="P446" s="139">
        <v>1870</v>
      </c>
    </row>
    <row r="447" spans="15:16">
      <c r="O447" s="139">
        <f t="shared" si="6"/>
        <v>3223</v>
      </c>
      <c r="P447" s="139">
        <v>1880</v>
      </c>
    </row>
    <row r="448" spans="15:16">
      <c r="O448" s="139">
        <f t="shared" si="6"/>
        <v>3224</v>
      </c>
      <c r="P448" s="139">
        <v>1890</v>
      </c>
    </row>
    <row r="449" spans="15:16">
      <c r="O449" s="139">
        <f t="shared" si="6"/>
        <v>3225</v>
      </c>
      <c r="P449" s="139">
        <v>1900</v>
      </c>
    </row>
    <row r="450" spans="15:16">
      <c r="O450" s="139">
        <f t="shared" si="6"/>
        <v>3226</v>
      </c>
      <c r="P450" s="139">
        <v>1900</v>
      </c>
    </row>
    <row r="451" spans="15:16">
      <c r="O451" s="139">
        <f t="shared" si="6"/>
        <v>3227</v>
      </c>
      <c r="P451" s="139">
        <v>1910</v>
      </c>
    </row>
    <row r="452" spans="15:16">
      <c r="O452" s="139">
        <f t="shared" si="6"/>
        <v>3228</v>
      </c>
      <c r="P452" s="139">
        <v>1920</v>
      </c>
    </row>
    <row r="453" spans="15:16">
      <c r="O453" s="139">
        <f t="shared" si="6"/>
        <v>3229</v>
      </c>
      <c r="P453" s="139">
        <v>1930</v>
      </c>
    </row>
    <row r="454" spans="15:16">
      <c r="O454" s="139">
        <f t="shared" si="6"/>
        <v>3230</v>
      </c>
      <c r="P454" s="139">
        <v>1930</v>
      </c>
    </row>
    <row r="455" spans="15:16">
      <c r="O455" s="139">
        <f t="shared" ref="O455:O518" si="7">O454+1</f>
        <v>3231</v>
      </c>
      <c r="P455" s="139">
        <v>1940</v>
      </c>
    </row>
    <row r="456" spans="15:16">
      <c r="O456" s="139">
        <f t="shared" si="7"/>
        <v>3232</v>
      </c>
      <c r="P456" s="139">
        <v>1950</v>
      </c>
    </row>
    <row r="457" spans="15:16">
      <c r="O457" s="139">
        <f t="shared" si="7"/>
        <v>3233</v>
      </c>
      <c r="P457" s="139">
        <v>1960</v>
      </c>
    </row>
    <row r="458" spans="15:16">
      <c r="O458" s="139">
        <f t="shared" si="7"/>
        <v>3234</v>
      </c>
      <c r="P458" s="139">
        <v>1970</v>
      </c>
    </row>
    <row r="459" spans="15:16">
      <c r="O459" s="139">
        <f t="shared" si="7"/>
        <v>3235</v>
      </c>
      <c r="P459" s="139">
        <v>1970</v>
      </c>
    </row>
    <row r="460" spans="15:16">
      <c r="O460" s="139">
        <f t="shared" si="7"/>
        <v>3236</v>
      </c>
      <c r="P460" s="139">
        <v>1980</v>
      </c>
    </row>
    <row r="461" spans="15:16">
      <c r="O461" s="139">
        <f t="shared" si="7"/>
        <v>3237</v>
      </c>
      <c r="P461" s="139">
        <v>1990</v>
      </c>
    </row>
    <row r="462" spans="15:16">
      <c r="O462" s="139">
        <f t="shared" si="7"/>
        <v>3238</v>
      </c>
      <c r="P462" s="139">
        <v>2000</v>
      </c>
    </row>
    <row r="463" spans="15:16">
      <c r="O463" s="139">
        <f t="shared" si="7"/>
        <v>3239</v>
      </c>
      <c r="P463" s="139">
        <v>2010</v>
      </c>
    </row>
    <row r="464" spans="15:16">
      <c r="O464" s="139">
        <f t="shared" si="7"/>
        <v>3240</v>
      </c>
      <c r="P464" s="139">
        <v>2010</v>
      </c>
    </row>
    <row r="465" spans="15:16">
      <c r="O465" s="139">
        <f t="shared" si="7"/>
        <v>3241</v>
      </c>
      <c r="P465" s="139">
        <v>2020</v>
      </c>
    </row>
    <row r="466" spans="15:16">
      <c r="O466" s="139">
        <f t="shared" si="7"/>
        <v>3242</v>
      </c>
      <c r="P466" s="139">
        <v>2030</v>
      </c>
    </row>
    <row r="467" spans="15:16">
      <c r="O467" s="139">
        <f t="shared" si="7"/>
        <v>3243</v>
      </c>
      <c r="P467" s="139">
        <v>2040</v>
      </c>
    </row>
    <row r="468" spans="15:16">
      <c r="O468" s="139">
        <f t="shared" si="7"/>
        <v>3244</v>
      </c>
      <c r="P468" s="139">
        <v>2050</v>
      </c>
    </row>
    <row r="469" spans="15:16">
      <c r="O469" s="139">
        <f t="shared" si="7"/>
        <v>3245</v>
      </c>
      <c r="P469" s="139">
        <v>2060</v>
      </c>
    </row>
    <row r="470" spans="15:16">
      <c r="O470" s="139">
        <f t="shared" si="7"/>
        <v>3246</v>
      </c>
      <c r="P470" s="139">
        <v>2070</v>
      </c>
    </row>
    <row r="471" spans="15:16">
      <c r="O471" s="139">
        <f t="shared" si="7"/>
        <v>3247</v>
      </c>
      <c r="P471" s="139">
        <v>2070</v>
      </c>
    </row>
    <row r="472" spans="15:16">
      <c r="O472" s="139">
        <f t="shared" si="7"/>
        <v>3248</v>
      </c>
      <c r="P472" s="139">
        <v>2080</v>
      </c>
    </row>
    <row r="473" spans="15:16">
      <c r="O473" s="139">
        <f t="shared" si="7"/>
        <v>3249</v>
      </c>
      <c r="P473" s="139">
        <v>2090</v>
      </c>
    </row>
    <row r="474" spans="15:16">
      <c r="O474" s="139">
        <f t="shared" si="7"/>
        <v>3250</v>
      </c>
      <c r="P474" s="139">
        <v>2100</v>
      </c>
    </row>
    <row r="475" spans="15:16">
      <c r="O475" s="139">
        <f t="shared" si="7"/>
        <v>3251</v>
      </c>
      <c r="P475" s="139">
        <v>2110</v>
      </c>
    </row>
    <row r="476" spans="15:16">
      <c r="O476" s="139">
        <f t="shared" si="7"/>
        <v>3252</v>
      </c>
      <c r="P476" s="139">
        <v>2120</v>
      </c>
    </row>
    <row r="477" spans="15:16">
      <c r="O477" s="139">
        <f t="shared" si="7"/>
        <v>3253</v>
      </c>
      <c r="P477" s="139">
        <v>2130</v>
      </c>
    </row>
    <row r="478" spans="15:16">
      <c r="O478" s="139">
        <f t="shared" si="7"/>
        <v>3254</v>
      </c>
      <c r="P478" s="139">
        <v>2140</v>
      </c>
    </row>
    <row r="479" spans="15:16">
      <c r="O479" s="139">
        <f t="shared" si="7"/>
        <v>3255</v>
      </c>
      <c r="P479" s="139">
        <v>2140</v>
      </c>
    </row>
    <row r="480" spans="15:16">
      <c r="O480" s="139">
        <f t="shared" si="7"/>
        <v>3256</v>
      </c>
      <c r="P480" s="139">
        <v>2150</v>
      </c>
    </row>
    <row r="481" spans="15:16">
      <c r="O481" s="139">
        <f t="shared" si="7"/>
        <v>3257</v>
      </c>
      <c r="P481" s="139">
        <v>2160</v>
      </c>
    </row>
    <row r="482" spans="15:16">
      <c r="O482" s="139">
        <f t="shared" si="7"/>
        <v>3258</v>
      </c>
      <c r="P482" s="139">
        <v>2170</v>
      </c>
    </row>
    <row r="483" spans="15:16">
      <c r="O483" s="139">
        <f t="shared" si="7"/>
        <v>3259</v>
      </c>
      <c r="P483" s="139">
        <v>2180</v>
      </c>
    </row>
    <row r="484" spans="15:16">
      <c r="O484" s="139">
        <f t="shared" si="7"/>
        <v>3260</v>
      </c>
      <c r="P484" s="139">
        <v>2190</v>
      </c>
    </row>
    <row r="485" spans="15:16">
      <c r="O485" s="139">
        <f t="shared" si="7"/>
        <v>3261</v>
      </c>
      <c r="P485" s="139">
        <v>2200</v>
      </c>
    </row>
    <row r="486" spans="15:16">
      <c r="O486" s="139">
        <f t="shared" si="7"/>
        <v>3262</v>
      </c>
      <c r="P486" s="139">
        <v>2210</v>
      </c>
    </row>
    <row r="487" spans="15:16">
      <c r="O487" s="139">
        <f t="shared" si="7"/>
        <v>3263</v>
      </c>
      <c r="P487" s="139">
        <v>2220</v>
      </c>
    </row>
    <row r="488" spans="15:16">
      <c r="O488" s="139">
        <f t="shared" si="7"/>
        <v>3264</v>
      </c>
      <c r="P488" s="139">
        <v>2230</v>
      </c>
    </row>
    <row r="489" spans="15:16">
      <c r="O489" s="139">
        <f t="shared" si="7"/>
        <v>3265</v>
      </c>
      <c r="P489" s="139">
        <v>2240</v>
      </c>
    </row>
    <row r="490" spans="15:16">
      <c r="O490" s="139">
        <f t="shared" si="7"/>
        <v>3266</v>
      </c>
      <c r="P490" s="139">
        <v>2250</v>
      </c>
    </row>
    <row r="491" spans="15:16">
      <c r="O491" s="139">
        <f t="shared" si="7"/>
        <v>3267</v>
      </c>
      <c r="P491" s="139">
        <v>2260</v>
      </c>
    </row>
    <row r="492" spans="15:16">
      <c r="O492" s="139">
        <f t="shared" si="7"/>
        <v>3268</v>
      </c>
      <c r="P492" s="139">
        <v>2270</v>
      </c>
    </row>
    <row r="493" spans="15:16">
      <c r="O493" s="139">
        <f t="shared" si="7"/>
        <v>3269</v>
      </c>
      <c r="P493" s="139">
        <v>2270</v>
      </c>
    </row>
    <row r="494" spans="15:16">
      <c r="O494" s="139">
        <f t="shared" si="7"/>
        <v>3270</v>
      </c>
      <c r="P494" s="139">
        <v>2280</v>
      </c>
    </row>
    <row r="495" spans="15:16">
      <c r="O495" s="139">
        <f t="shared" si="7"/>
        <v>3271</v>
      </c>
      <c r="P495" s="139">
        <v>2290</v>
      </c>
    </row>
    <row r="496" spans="15:16">
      <c r="O496" s="139">
        <f t="shared" si="7"/>
        <v>3272</v>
      </c>
      <c r="P496" s="139">
        <v>2300</v>
      </c>
    </row>
    <row r="497" spans="15:16">
      <c r="O497" s="139">
        <f t="shared" si="7"/>
        <v>3273</v>
      </c>
      <c r="P497" s="139">
        <v>2310</v>
      </c>
    </row>
    <row r="498" spans="15:16">
      <c r="O498" s="139">
        <f t="shared" si="7"/>
        <v>3274</v>
      </c>
      <c r="P498" s="139">
        <v>2320</v>
      </c>
    </row>
    <row r="499" spans="15:16">
      <c r="O499" s="139">
        <f t="shared" si="7"/>
        <v>3275</v>
      </c>
      <c r="P499" s="139">
        <v>2330</v>
      </c>
    </row>
    <row r="500" spans="15:16">
      <c r="O500" s="139">
        <f t="shared" si="7"/>
        <v>3276</v>
      </c>
      <c r="P500" s="139">
        <v>2340</v>
      </c>
    </row>
    <row r="501" spans="15:16">
      <c r="O501" s="139">
        <f t="shared" si="7"/>
        <v>3277</v>
      </c>
      <c r="P501" s="139">
        <v>2350</v>
      </c>
    </row>
    <row r="502" spans="15:16">
      <c r="O502" s="139">
        <f t="shared" si="7"/>
        <v>3278</v>
      </c>
      <c r="P502" s="139">
        <v>2360</v>
      </c>
    </row>
    <row r="503" spans="15:16">
      <c r="O503" s="139">
        <f t="shared" si="7"/>
        <v>3279</v>
      </c>
      <c r="P503" s="139">
        <v>2370</v>
      </c>
    </row>
    <row r="504" spans="15:16">
      <c r="O504" s="139">
        <f t="shared" si="7"/>
        <v>3280</v>
      </c>
      <c r="P504" s="139">
        <v>2380</v>
      </c>
    </row>
    <row r="505" spans="15:16">
      <c r="O505" s="139">
        <f t="shared" si="7"/>
        <v>3281</v>
      </c>
      <c r="P505" s="139">
        <v>2390</v>
      </c>
    </row>
    <row r="506" spans="15:16">
      <c r="O506" s="139">
        <f t="shared" si="7"/>
        <v>3282</v>
      </c>
      <c r="P506" s="139">
        <v>2400</v>
      </c>
    </row>
    <row r="507" spans="15:16">
      <c r="O507" s="139">
        <f t="shared" si="7"/>
        <v>3283</v>
      </c>
      <c r="P507" s="139">
        <v>2410</v>
      </c>
    </row>
    <row r="508" spans="15:16">
      <c r="O508" s="139">
        <f t="shared" si="7"/>
        <v>3284</v>
      </c>
      <c r="P508" s="139">
        <v>2420</v>
      </c>
    </row>
    <row r="509" spans="15:16">
      <c r="O509" s="139">
        <f t="shared" si="7"/>
        <v>3285</v>
      </c>
      <c r="P509" s="139">
        <v>2430</v>
      </c>
    </row>
    <row r="510" spans="15:16">
      <c r="O510" s="139">
        <f t="shared" si="7"/>
        <v>3286</v>
      </c>
      <c r="P510" s="139">
        <v>2440</v>
      </c>
    </row>
    <row r="511" spans="15:16">
      <c r="O511" s="139">
        <f t="shared" si="7"/>
        <v>3287</v>
      </c>
      <c r="P511" s="139">
        <v>2450</v>
      </c>
    </row>
    <row r="512" spans="15:16">
      <c r="O512" s="139">
        <f t="shared" si="7"/>
        <v>3288</v>
      </c>
      <c r="P512" s="139">
        <v>2460</v>
      </c>
    </row>
    <row r="513" spans="15:16">
      <c r="O513" s="139">
        <f t="shared" si="7"/>
        <v>3289</v>
      </c>
      <c r="P513" s="139">
        <v>2470</v>
      </c>
    </row>
    <row r="514" spans="15:16">
      <c r="O514" s="139">
        <f t="shared" si="7"/>
        <v>3290</v>
      </c>
      <c r="P514" s="139">
        <v>2480</v>
      </c>
    </row>
    <row r="515" spans="15:16">
      <c r="O515" s="139">
        <f t="shared" si="7"/>
        <v>3291</v>
      </c>
      <c r="P515" s="139">
        <v>2490</v>
      </c>
    </row>
    <row r="516" spans="15:16">
      <c r="O516" s="139">
        <f t="shared" si="7"/>
        <v>3292</v>
      </c>
      <c r="P516" s="139">
        <v>2500</v>
      </c>
    </row>
    <row r="517" spans="15:16">
      <c r="O517" s="139">
        <f t="shared" si="7"/>
        <v>3293</v>
      </c>
      <c r="P517" s="139">
        <v>2510</v>
      </c>
    </row>
    <row r="518" spans="15:16">
      <c r="O518" s="139">
        <f t="shared" si="7"/>
        <v>3294</v>
      </c>
      <c r="P518" s="139">
        <v>2520</v>
      </c>
    </row>
    <row r="519" spans="15:16">
      <c r="O519" s="139">
        <f t="shared" ref="O519:O582" si="8">O518+1</f>
        <v>3295</v>
      </c>
      <c r="P519" s="139">
        <v>2530</v>
      </c>
    </row>
    <row r="520" spans="15:16">
      <c r="O520" s="139">
        <f t="shared" si="8"/>
        <v>3296</v>
      </c>
      <c r="P520" s="139">
        <v>2530</v>
      </c>
    </row>
    <row r="521" spans="15:16">
      <c r="O521" s="139">
        <f t="shared" si="8"/>
        <v>3297</v>
      </c>
      <c r="P521" s="139">
        <v>2540</v>
      </c>
    </row>
    <row r="522" spans="15:16">
      <c r="O522" s="139">
        <f t="shared" si="8"/>
        <v>3298</v>
      </c>
      <c r="P522" s="139">
        <v>2550</v>
      </c>
    </row>
    <row r="523" spans="15:16">
      <c r="O523" s="139">
        <f t="shared" si="8"/>
        <v>3299</v>
      </c>
      <c r="P523" s="139">
        <v>2560</v>
      </c>
    </row>
    <row r="524" spans="15:16">
      <c r="O524" s="139">
        <f t="shared" si="8"/>
        <v>3300</v>
      </c>
      <c r="P524" s="139">
        <v>2570</v>
      </c>
    </row>
    <row r="525" spans="15:16">
      <c r="O525" s="139">
        <f t="shared" si="8"/>
        <v>3301</v>
      </c>
      <c r="P525" s="139">
        <v>2580</v>
      </c>
    </row>
    <row r="526" spans="15:16">
      <c r="O526" s="139">
        <f t="shared" si="8"/>
        <v>3302</v>
      </c>
      <c r="P526" s="139">
        <v>2590</v>
      </c>
    </row>
    <row r="527" spans="15:16">
      <c r="O527" s="139">
        <f t="shared" si="8"/>
        <v>3303</v>
      </c>
      <c r="P527" s="139">
        <v>2600</v>
      </c>
    </row>
    <row r="528" spans="15:16">
      <c r="O528" s="139">
        <f t="shared" si="8"/>
        <v>3304</v>
      </c>
      <c r="P528" s="139">
        <v>2610</v>
      </c>
    </row>
    <row r="529" spans="15:16">
      <c r="O529" s="139">
        <f t="shared" si="8"/>
        <v>3305</v>
      </c>
      <c r="P529" s="139">
        <v>2620</v>
      </c>
    </row>
    <row r="530" spans="15:16">
      <c r="O530" s="139">
        <f t="shared" si="8"/>
        <v>3306</v>
      </c>
      <c r="P530" s="139">
        <v>2630</v>
      </c>
    </row>
    <row r="531" spans="15:16">
      <c r="O531" s="139">
        <f t="shared" si="8"/>
        <v>3307</v>
      </c>
      <c r="P531" s="139">
        <v>2640</v>
      </c>
    </row>
    <row r="532" spans="15:16">
      <c r="O532" s="139">
        <f t="shared" si="8"/>
        <v>3308</v>
      </c>
      <c r="P532" s="139">
        <v>2650</v>
      </c>
    </row>
    <row r="533" spans="15:16">
      <c r="O533" s="139">
        <f t="shared" si="8"/>
        <v>3309</v>
      </c>
      <c r="P533" s="139">
        <v>2660</v>
      </c>
    </row>
    <row r="534" spans="15:16">
      <c r="O534" s="139">
        <f t="shared" si="8"/>
        <v>3310</v>
      </c>
      <c r="P534" s="139">
        <v>2670</v>
      </c>
    </row>
    <row r="535" spans="15:16">
      <c r="O535" s="139">
        <f t="shared" si="8"/>
        <v>3311</v>
      </c>
      <c r="P535" s="139">
        <v>2680</v>
      </c>
    </row>
    <row r="536" spans="15:16">
      <c r="O536" s="139">
        <f t="shared" si="8"/>
        <v>3312</v>
      </c>
      <c r="P536" s="139">
        <v>2690</v>
      </c>
    </row>
    <row r="537" spans="15:16">
      <c r="O537" s="139">
        <f t="shared" si="8"/>
        <v>3313</v>
      </c>
      <c r="P537" s="139">
        <v>2700</v>
      </c>
    </row>
    <row r="538" spans="15:16">
      <c r="O538" s="139">
        <f t="shared" si="8"/>
        <v>3314</v>
      </c>
      <c r="P538" s="139">
        <v>2710</v>
      </c>
    </row>
    <row r="539" spans="15:16">
      <c r="O539" s="139">
        <f t="shared" si="8"/>
        <v>3315</v>
      </c>
      <c r="P539" s="139">
        <v>2720</v>
      </c>
    </row>
    <row r="540" spans="15:16">
      <c r="O540" s="139">
        <f t="shared" si="8"/>
        <v>3316</v>
      </c>
      <c r="P540" s="139">
        <v>2730</v>
      </c>
    </row>
    <row r="541" spans="15:16">
      <c r="O541" s="139">
        <f t="shared" si="8"/>
        <v>3317</v>
      </c>
      <c r="P541" s="139">
        <v>2740</v>
      </c>
    </row>
    <row r="542" spans="15:16">
      <c r="O542" s="139">
        <f t="shared" si="8"/>
        <v>3318</v>
      </c>
      <c r="P542" s="139">
        <v>2750</v>
      </c>
    </row>
    <row r="543" spans="15:16">
      <c r="O543" s="139">
        <f t="shared" si="8"/>
        <v>3319</v>
      </c>
      <c r="P543" s="139">
        <v>2760</v>
      </c>
    </row>
    <row r="544" spans="15:16">
      <c r="O544" s="139">
        <f t="shared" si="8"/>
        <v>3320</v>
      </c>
      <c r="P544" s="139">
        <v>2770</v>
      </c>
    </row>
    <row r="545" spans="15:16">
      <c r="O545" s="139">
        <f t="shared" si="8"/>
        <v>3321</v>
      </c>
      <c r="P545" s="139">
        <v>2780</v>
      </c>
    </row>
    <row r="546" spans="15:16">
      <c r="O546" s="139">
        <f t="shared" si="8"/>
        <v>3322</v>
      </c>
      <c r="P546" s="139">
        <v>2790</v>
      </c>
    </row>
    <row r="547" spans="15:16">
      <c r="O547" s="139">
        <f t="shared" si="8"/>
        <v>3323</v>
      </c>
      <c r="P547" s="139">
        <v>2800</v>
      </c>
    </row>
    <row r="548" spans="15:16">
      <c r="O548" s="139">
        <f t="shared" si="8"/>
        <v>3324</v>
      </c>
      <c r="P548" s="139">
        <v>2810</v>
      </c>
    </row>
    <row r="549" spans="15:16">
      <c r="O549" s="139">
        <f t="shared" si="8"/>
        <v>3325</v>
      </c>
      <c r="P549" s="139">
        <v>2820</v>
      </c>
    </row>
    <row r="550" spans="15:16">
      <c r="O550" s="139">
        <f t="shared" si="8"/>
        <v>3326</v>
      </c>
      <c r="P550" s="139">
        <v>2830</v>
      </c>
    </row>
    <row r="551" spans="15:16">
      <c r="O551" s="139">
        <f t="shared" si="8"/>
        <v>3327</v>
      </c>
      <c r="P551" s="139">
        <v>2840</v>
      </c>
    </row>
    <row r="552" spans="15:16">
      <c r="O552" s="139">
        <f t="shared" si="8"/>
        <v>3328</v>
      </c>
      <c r="P552" s="139">
        <v>2850</v>
      </c>
    </row>
    <row r="553" spans="15:16">
      <c r="O553" s="139">
        <f t="shared" si="8"/>
        <v>3329</v>
      </c>
      <c r="P553" s="139">
        <v>2860</v>
      </c>
    </row>
    <row r="554" spans="15:16">
      <c r="O554" s="139">
        <f t="shared" si="8"/>
        <v>3330</v>
      </c>
      <c r="P554" s="139">
        <v>2870</v>
      </c>
    </row>
    <row r="555" spans="15:16">
      <c r="O555" s="139">
        <f t="shared" si="8"/>
        <v>3331</v>
      </c>
      <c r="P555" s="139">
        <v>2880</v>
      </c>
    </row>
    <row r="556" spans="15:16">
      <c r="O556" s="139">
        <f t="shared" si="8"/>
        <v>3332</v>
      </c>
      <c r="P556" s="139">
        <v>2890</v>
      </c>
    </row>
    <row r="557" spans="15:16">
      <c r="O557" s="139">
        <f t="shared" si="8"/>
        <v>3333</v>
      </c>
      <c r="P557" s="139">
        <v>2900</v>
      </c>
    </row>
    <row r="558" spans="15:16">
      <c r="O558" s="139">
        <f t="shared" si="8"/>
        <v>3334</v>
      </c>
      <c r="P558" s="139">
        <v>2910</v>
      </c>
    </row>
    <row r="559" spans="15:16">
      <c r="O559" s="139">
        <f t="shared" si="8"/>
        <v>3335</v>
      </c>
      <c r="P559" s="139">
        <v>2920</v>
      </c>
    </row>
    <row r="560" spans="15:16">
      <c r="O560" s="139">
        <f t="shared" si="8"/>
        <v>3336</v>
      </c>
      <c r="P560" s="139">
        <v>2930</v>
      </c>
    </row>
    <row r="561" spans="15:16">
      <c r="O561" s="139">
        <f t="shared" si="8"/>
        <v>3337</v>
      </c>
      <c r="P561" s="139">
        <v>2940</v>
      </c>
    </row>
    <row r="562" spans="15:16">
      <c r="O562" s="139">
        <f t="shared" si="8"/>
        <v>3338</v>
      </c>
      <c r="P562" s="139">
        <v>2950</v>
      </c>
    </row>
    <row r="563" spans="15:16">
      <c r="O563" s="139">
        <f t="shared" si="8"/>
        <v>3339</v>
      </c>
      <c r="P563" s="139">
        <v>2960</v>
      </c>
    </row>
    <row r="564" spans="15:16">
      <c r="O564" s="139">
        <f t="shared" si="8"/>
        <v>3340</v>
      </c>
      <c r="P564" s="139">
        <v>2970</v>
      </c>
    </row>
    <row r="565" spans="15:16">
      <c r="O565" s="139">
        <f t="shared" si="8"/>
        <v>3341</v>
      </c>
      <c r="P565" s="139">
        <v>2980</v>
      </c>
    </row>
    <row r="566" spans="15:16">
      <c r="O566" s="139">
        <f t="shared" si="8"/>
        <v>3342</v>
      </c>
      <c r="P566" s="139">
        <v>2990</v>
      </c>
    </row>
    <row r="567" spans="15:16">
      <c r="O567" s="139">
        <f t="shared" si="8"/>
        <v>3343</v>
      </c>
      <c r="P567" s="139">
        <v>3000</v>
      </c>
    </row>
    <row r="568" spans="15:16">
      <c r="O568" s="139">
        <f t="shared" si="8"/>
        <v>3344</v>
      </c>
      <c r="P568" s="139">
        <v>3010</v>
      </c>
    </row>
    <row r="569" spans="15:16">
      <c r="O569" s="139">
        <f t="shared" si="8"/>
        <v>3345</v>
      </c>
      <c r="P569" s="139">
        <v>3020</v>
      </c>
    </row>
    <row r="570" spans="15:16">
      <c r="O570" s="139">
        <f t="shared" si="8"/>
        <v>3346</v>
      </c>
      <c r="P570" s="139">
        <v>3030</v>
      </c>
    </row>
    <row r="571" spans="15:16">
      <c r="O571" s="139">
        <f t="shared" si="8"/>
        <v>3347</v>
      </c>
      <c r="P571" s="139">
        <v>3040</v>
      </c>
    </row>
    <row r="572" spans="15:16">
      <c r="O572" s="139">
        <f t="shared" si="8"/>
        <v>3348</v>
      </c>
      <c r="P572" s="139">
        <v>3050</v>
      </c>
    </row>
    <row r="573" spans="15:16">
      <c r="O573" s="139">
        <f t="shared" si="8"/>
        <v>3349</v>
      </c>
      <c r="P573" s="139">
        <v>3060</v>
      </c>
    </row>
    <row r="574" spans="15:16">
      <c r="O574" s="139">
        <f t="shared" si="8"/>
        <v>3350</v>
      </c>
      <c r="P574" s="139">
        <v>3070</v>
      </c>
    </row>
    <row r="575" spans="15:16">
      <c r="O575" s="139">
        <f t="shared" si="8"/>
        <v>3351</v>
      </c>
      <c r="P575" s="139">
        <v>3080</v>
      </c>
    </row>
    <row r="576" spans="15:16">
      <c r="O576" s="139">
        <f t="shared" si="8"/>
        <v>3352</v>
      </c>
      <c r="P576" s="139">
        <v>3090</v>
      </c>
    </row>
    <row r="577" spans="15:16">
      <c r="O577" s="139">
        <f t="shared" si="8"/>
        <v>3353</v>
      </c>
      <c r="P577" s="139">
        <v>3100</v>
      </c>
    </row>
    <row r="578" spans="15:16">
      <c r="O578" s="139">
        <f t="shared" si="8"/>
        <v>3354</v>
      </c>
      <c r="P578" s="139">
        <v>3110</v>
      </c>
    </row>
    <row r="579" spans="15:16">
      <c r="O579" s="139">
        <f t="shared" si="8"/>
        <v>3355</v>
      </c>
      <c r="P579" s="139">
        <v>3120</v>
      </c>
    </row>
    <row r="580" spans="15:16">
      <c r="O580" s="139">
        <f t="shared" si="8"/>
        <v>3356</v>
      </c>
      <c r="P580" s="139">
        <v>3130</v>
      </c>
    </row>
    <row r="581" spans="15:16">
      <c r="O581" s="139">
        <f t="shared" si="8"/>
        <v>3357</v>
      </c>
      <c r="P581" s="139">
        <v>3140</v>
      </c>
    </row>
    <row r="582" spans="15:16">
      <c r="O582" s="139">
        <f t="shared" si="8"/>
        <v>3358</v>
      </c>
      <c r="P582" s="139">
        <v>3150</v>
      </c>
    </row>
    <row r="583" spans="15:16">
      <c r="O583" s="139">
        <f t="shared" ref="O583:O646" si="9">O582+1</f>
        <v>3359</v>
      </c>
      <c r="P583" s="139">
        <v>3160</v>
      </c>
    </row>
    <row r="584" spans="15:16">
      <c r="O584" s="139">
        <f t="shared" si="9"/>
        <v>3360</v>
      </c>
      <c r="P584" s="139">
        <v>3170</v>
      </c>
    </row>
    <row r="585" spans="15:16">
      <c r="O585" s="139">
        <f t="shared" si="9"/>
        <v>3361</v>
      </c>
      <c r="P585" s="139">
        <v>3180</v>
      </c>
    </row>
    <row r="586" spans="15:16">
      <c r="O586" s="139">
        <f t="shared" si="9"/>
        <v>3362</v>
      </c>
      <c r="P586" s="139">
        <v>3190</v>
      </c>
    </row>
    <row r="587" spans="15:16">
      <c r="O587" s="139">
        <f t="shared" si="9"/>
        <v>3363</v>
      </c>
      <c r="P587" s="139">
        <v>3200</v>
      </c>
    </row>
    <row r="588" spans="15:16">
      <c r="O588" s="139">
        <f t="shared" si="9"/>
        <v>3364</v>
      </c>
      <c r="P588" s="139">
        <v>3210</v>
      </c>
    </row>
    <row r="589" spans="15:16">
      <c r="O589" s="139">
        <f t="shared" si="9"/>
        <v>3365</v>
      </c>
      <c r="P589" s="139">
        <v>3220</v>
      </c>
    </row>
    <row r="590" spans="15:16">
      <c r="O590" s="139">
        <f t="shared" si="9"/>
        <v>3366</v>
      </c>
      <c r="P590" s="139">
        <v>3230</v>
      </c>
    </row>
    <row r="591" spans="15:16">
      <c r="O591" s="139">
        <f t="shared" si="9"/>
        <v>3367</v>
      </c>
      <c r="P591" s="139">
        <v>3240</v>
      </c>
    </row>
    <row r="592" spans="15:16">
      <c r="O592" s="139">
        <f t="shared" si="9"/>
        <v>3368</v>
      </c>
      <c r="P592" s="139">
        <v>3250</v>
      </c>
    </row>
    <row r="593" spans="15:16">
      <c r="O593" s="139">
        <f t="shared" si="9"/>
        <v>3369</v>
      </c>
      <c r="P593" s="139">
        <v>3260</v>
      </c>
    </row>
    <row r="594" spans="15:16">
      <c r="O594" s="139">
        <f t="shared" si="9"/>
        <v>3370</v>
      </c>
      <c r="P594" s="139">
        <v>3270</v>
      </c>
    </row>
    <row r="595" spans="15:16">
      <c r="O595" s="139">
        <f t="shared" si="9"/>
        <v>3371</v>
      </c>
      <c r="P595" s="139">
        <v>3280</v>
      </c>
    </row>
    <row r="596" spans="15:16">
      <c r="O596" s="139">
        <f t="shared" si="9"/>
        <v>3372</v>
      </c>
      <c r="P596" s="139">
        <v>3290</v>
      </c>
    </row>
    <row r="597" spans="15:16">
      <c r="O597" s="139">
        <f t="shared" si="9"/>
        <v>3373</v>
      </c>
      <c r="P597" s="139">
        <v>3300</v>
      </c>
    </row>
    <row r="598" spans="15:16">
      <c r="O598" s="139">
        <f t="shared" si="9"/>
        <v>3374</v>
      </c>
      <c r="P598" s="139">
        <v>3310</v>
      </c>
    </row>
    <row r="599" spans="15:16">
      <c r="O599" s="139">
        <f t="shared" si="9"/>
        <v>3375</v>
      </c>
      <c r="P599" s="139">
        <v>3320</v>
      </c>
    </row>
    <row r="600" spans="15:16">
      <c r="O600" s="139">
        <f t="shared" si="9"/>
        <v>3376</v>
      </c>
      <c r="P600" s="139">
        <v>3330</v>
      </c>
    </row>
    <row r="601" spans="15:16">
      <c r="O601" s="139">
        <f t="shared" si="9"/>
        <v>3377</v>
      </c>
      <c r="P601" s="139">
        <v>3340</v>
      </c>
    </row>
    <row r="602" spans="15:16">
      <c r="O602" s="139">
        <f t="shared" si="9"/>
        <v>3378</v>
      </c>
      <c r="P602" s="139">
        <v>3350</v>
      </c>
    </row>
    <row r="603" spans="15:16">
      <c r="O603" s="139">
        <f t="shared" si="9"/>
        <v>3379</v>
      </c>
      <c r="P603" s="139">
        <v>3360</v>
      </c>
    </row>
    <row r="604" spans="15:16">
      <c r="O604" s="139">
        <f t="shared" si="9"/>
        <v>3380</v>
      </c>
      <c r="P604" s="139">
        <v>3370</v>
      </c>
    </row>
    <row r="605" spans="15:16">
      <c r="O605" s="139">
        <f t="shared" si="9"/>
        <v>3381</v>
      </c>
      <c r="P605" s="139">
        <v>3380</v>
      </c>
    </row>
    <row r="606" spans="15:16">
      <c r="O606" s="139">
        <f t="shared" si="9"/>
        <v>3382</v>
      </c>
      <c r="P606" s="139">
        <v>3390</v>
      </c>
    </row>
    <row r="607" spans="15:16">
      <c r="O607" s="139">
        <f t="shared" si="9"/>
        <v>3383</v>
      </c>
      <c r="P607" s="139">
        <v>3400</v>
      </c>
    </row>
    <row r="608" spans="15:16">
      <c r="O608" s="139">
        <f t="shared" si="9"/>
        <v>3384</v>
      </c>
      <c r="P608" s="139">
        <v>3410</v>
      </c>
    </row>
    <row r="609" spans="15:16">
      <c r="O609" s="139">
        <f t="shared" si="9"/>
        <v>3385</v>
      </c>
      <c r="P609" s="139">
        <v>3420</v>
      </c>
    </row>
    <row r="610" spans="15:16">
      <c r="O610" s="139">
        <f t="shared" si="9"/>
        <v>3386</v>
      </c>
      <c r="P610" s="139">
        <v>3430</v>
      </c>
    </row>
    <row r="611" spans="15:16">
      <c r="O611" s="139">
        <f t="shared" si="9"/>
        <v>3387</v>
      </c>
      <c r="P611" s="139">
        <v>3440</v>
      </c>
    </row>
    <row r="612" spans="15:16">
      <c r="O612" s="139">
        <f t="shared" si="9"/>
        <v>3388</v>
      </c>
      <c r="P612" s="139">
        <v>3450</v>
      </c>
    </row>
    <row r="613" spans="15:16">
      <c r="O613" s="139">
        <f t="shared" si="9"/>
        <v>3389</v>
      </c>
      <c r="P613" s="139">
        <v>3460</v>
      </c>
    </row>
    <row r="614" spans="15:16">
      <c r="O614" s="139">
        <f t="shared" si="9"/>
        <v>3390</v>
      </c>
      <c r="P614" s="139">
        <v>3470</v>
      </c>
    </row>
    <row r="615" spans="15:16">
      <c r="O615" s="139">
        <f t="shared" si="9"/>
        <v>3391</v>
      </c>
      <c r="P615" s="139">
        <v>3480</v>
      </c>
    </row>
    <row r="616" spans="15:16">
      <c r="O616" s="139">
        <f t="shared" si="9"/>
        <v>3392</v>
      </c>
      <c r="P616" s="139">
        <v>3490</v>
      </c>
    </row>
    <row r="617" spans="15:16">
      <c r="O617" s="139">
        <f t="shared" si="9"/>
        <v>3393</v>
      </c>
      <c r="P617" s="139">
        <v>3500</v>
      </c>
    </row>
    <row r="618" spans="15:16">
      <c r="O618" s="139">
        <f t="shared" si="9"/>
        <v>3394</v>
      </c>
      <c r="P618" s="139">
        <v>3510</v>
      </c>
    </row>
    <row r="619" spans="15:16">
      <c r="O619" s="139">
        <f t="shared" si="9"/>
        <v>3395</v>
      </c>
      <c r="P619" s="139">
        <v>3520</v>
      </c>
    </row>
    <row r="620" spans="15:16">
      <c r="O620" s="139">
        <f t="shared" si="9"/>
        <v>3396</v>
      </c>
      <c r="P620" s="139">
        <v>3530</v>
      </c>
    </row>
    <row r="621" spans="15:16">
      <c r="O621" s="139">
        <f t="shared" si="9"/>
        <v>3397</v>
      </c>
      <c r="P621" s="139">
        <v>3540</v>
      </c>
    </row>
    <row r="622" spans="15:16">
      <c r="O622" s="139">
        <f t="shared" si="9"/>
        <v>3398</v>
      </c>
      <c r="P622" s="139">
        <v>3550</v>
      </c>
    </row>
    <row r="623" spans="15:16">
      <c r="O623" s="139">
        <f t="shared" si="9"/>
        <v>3399</v>
      </c>
      <c r="P623" s="139">
        <v>3560</v>
      </c>
    </row>
    <row r="624" spans="15:16">
      <c r="O624" s="139">
        <f t="shared" si="9"/>
        <v>3400</v>
      </c>
      <c r="P624" s="139">
        <v>3570</v>
      </c>
    </row>
    <row r="625" spans="15:16">
      <c r="O625" s="139">
        <f t="shared" si="9"/>
        <v>3401</v>
      </c>
      <c r="P625" s="139">
        <v>3580</v>
      </c>
    </row>
    <row r="626" spans="15:16">
      <c r="O626" s="139">
        <f t="shared" si="9"/>
        <v>3402</v>
      </c>
      <c r="P626" s="139">
        <v>3590</v>
      </c>
    </row>
    <row r="627" spans="15:16">
      <c r="O627" s="139">
        <f t="shared" si="9"/>
        <v>3403</v>
      </c>
      <c r="P627" s="139">
        <v>3600</v>
      </c>
    </row>
    <row r="628" spans="15:16">
      <c r="O628" s="139">
        <f t="shared" si="9"/>
        <v>3404</v>
      </c>
      <c r="P628" s="139">
        <v>3610</v>
      </c>
    </row>
    <row r="629" spans="15:16">
      <c r="O629" s="139">
        <f t="shared" si="9"/>
        <v>3405</v>
      </c>
      <c r="P629" s="139">
        <v>3620</v>
      </c>
    </row>
    <row r="630" spans="15:16">
      <c r="O630" s="139">
        <f t="shared" si="9"/>
        <v>3406</v>
      </c>
      <c r="P630" s="139">
        <v>3630</v>
      </c>
    </row>
    <row r="631" spans="15:16">
      <c r="O631" s="139">
        <f t="shared" si="9"/>
        <v>3407</v>
      </c>
      <c r="P631" s="139">
        <v>3640</v>
      </c>
    </row>
    <row r="632" spans="15:16">
      <c r="O632" s="139">
        <f t="shared" si="9"/>
        <v>3408</v>
      </c>
      <c r="P632" s="139">
        <v>3650</v>
      </c>
    </row>
    <row r="633" spans="15:16">
      <c r="O633" s="139">
        <f t="shared" si="9"/>
        <v>3409</v>
      </c>
      <c r="P633" s="139">
        <v>3660</v>
      </c>
    </row>
    <row r="634" spans="15:16">
      <c r="O634" s="139">
        <f t="shared" si="9"/>
        <v>3410</v>
      </c>
      <c r="P634" s="139">
        <v>3670</v>
      </c>
    </row>
    <row r="635" spans="15:16">
      <c r="O635" s="139">
        <f t="shared" si="9"/>
        <v>3411</v>
      </c>
      <c r="P635" s="139">
        <v>3680</v>
      </c>
    </row>
    <row r="636" spans="15:16">
      <c r="O636" s="139">
        <f t="shared" si="9"/>
        <v>3412</v>
      </c>
      <c r="P636" s="139">
        <v>3690</v>
      </c>
    </row>
    <row r="637" spans="15:16">
      <c r="O637" s="139">
        <f t="shared" si="9"/>
        <v>3413</v>
      </c>
      <c r="P637" s="139">
        <v>3700</v>
      </c>
    </row>
    <row r="638" spans="15:16">
      <c r="O638" s="139">
        <f t="shared" si="9"/>
        <v>3414</v>
      </c>
      <c r="P638" s="139">
        <v>3710</v>
      </c>
    </row>
    <row r="639" spans="15:16">
      <c r="O639" s="139">
        <f t="shared" si="9"/>
        <v>3415</v>
      </c>
      <c r="P639" s="139">
        <v>3720</v>
      </c>
    </row>
    <row r="640" spans="15:16">
      <c r="O640" s="139">
        <f t="shared" si="9"/>
        <v>3416</v>
      </c>
      <c r="P640" s="139">
        <v>3730</v>
      </c>
    </row>
    <row r="641" spans="15:16">
      <c r="O641" s="139">
        <f t="shared" si="9"/>
        <v>3417</v>
      </c>
      <c r="P641" s="139">
        <v>3740</v>
      </c>
    </row>
    <row r="642" spans="15:16">
      <c r="O642" s="139">
        <f t="shared" si="9"/>
        <v>3418</v>
      </c>
      <c r="P642" s="139">
        <v>3750</v>
      </c>
    </row>
    <row r="643" spans="15:16">
      <c r="O643" s="139">
        <f t="shared" si="9"/>
        <v>3419</v>
      </c>
      <c r="P643" s="139">
        <v>3760</v>
      </c>
    </row>
    <row r="644" spans="15:16">
      <c r="O644" s="139">
        <f t="shared" si="9"/>
        <v>3420</v>
      </c>
      <c r="P644" s="139">
        <v>3770</v>
      </c>
    </row>
    <row r="645" spans="15:16">
      <c r="O645" s="139">
        <f t="shared" si="9"/>
        <v>3421</v>
      </c>
      <c r="P645" s="139">
        <v>3780</v>
      </c>
    </row>
    <row r="646" spans="15:16">
      <c r="O646" s="139">
        <f t="shared" si="9"/>
        <v>3422</v>
      </c>
      <c r="P646" s="139">
        <v>3790</v>
      </c>
    </row>
    <row r="647" spans="15:16">
      <c r="O647" s="139">
        <f t="shared" ref="O647:O710" si="10">O646+1</f>
        <v>3423</v>
      </c>
      <c r="P647" s="139">
        <v>3800</v>
      </c>
    </row>
    <row r="648" spans="15:16">
      <c r="O648" s="139">
        <f t="shared" si="10"/>
        <v>3424</v>
      </c>
      <c r="P648" s="139">
        <v>3810</v>
      </c>
    </row>
    <row r="649" spans="15:16">
      <c r="O649" s="139">
        <f t="shared" si="10"/>
        <v>3425</v>
      </c>
      <c r="P649" s="139">
        <v>3830</v>
      </c>
    </row>
    <row r="650" spans="15:16">
      <c r="O650" s="139">
        <f t="shared" si="10"/>
        <v>3426</v>
      </c>
      <c r="P650" s="139">
        <v>3840</v>
      </c>
    </row>
    <row r="651" spans="15:16">
      <c r="O651" s="139">
        <f t="shared" si="10"/>
        <v>3427</v>
      </c>
      <c r="P651" s="139">
        <v>3850</v>
      </c>
    </row>
    <row r="652" spans="15:16">
      <c r="O652" s="139">
        <f t="shared" si="10"/>
        <v>3428</v>
      </c>
      <c r="P652" s="139">
        <v>3860</v>
      </c>
    </row>
    <row r="653" spans="15:16">
      <c r="O653" s="139">
        <f t="shared" si="10"/>
        <v>3429</v>
      </c>
      <c r="P653" s="139">
        <v>3870</v>
      </c>
    </row>
    <row r="654" spans="15:16">
      <c r="O654" s="139">
        <f t="shared" si="10"/>
        <v>3430</v>
      </c>
      <c r="P654" s="139">
        <v>3880</v>
      </c>
    </row>
    <row r="655" spans="15:16">
      <c r="O655" s="139">
        <f t="shared" si="10"/>
        <v>3431</v>
      </c>
      <c r="P655" s="139">
        <v>3890</v>
      </c>
    </row>
    <row r="656" spans="15:16">
      <c r="O656" s="139">
        <f t="shared" si="10"/>
        <v>3432</v>
      </c>
      <c r="P656" s="139">
        <v>3900</v>
      </c>
    </row>
    <row r="657" spans="15:16">
      <c r="O657" s="139">
        <f t="shared" si="10"/>
        <v>3433</v>
      </c>
      <c r="P657" s="139">
        <v>3910</v>
      </c>
    </row>
    <row r="658" spans="15:16">
      <c r="O658" s="139">
        <f t="shared" si="10"/>
        <v>3434</v>
      </c>
      <c r="P658" s="139">
        <v>3920</v>
      </c>
    </row>
    <row r="659" spans="15:16">
      <c r="O659" s="139">
        <f t="shared" si="10"/>
        <v>3435</v>
      </c>
      <c r="P659" s="139">
        <v>3940</v>
      </c>
    </row>
    <row r="660" spans="15:16">
      <c r="O660" s="139">
        <f t="shared" si="10"/>
        <v>3436</v>
      </c>
      <c r="P660" s="139">
        <v>3950</v>
      </c>
    </row>
    <row r="661" spans="15:16">
      <c r="O661" s="139">
        <f t="shared" si="10"/>
        <v>3437</v>
      </c>
      <c r="P661" s="139">
        <v>3960</v>
      </c>
    </row>
    <row r="662" spans="15:16">
      <c r="O662" s="139">
        <f t="shared" si="10"/>
        <v>3438</v>
      </c>
      <c r="P662" s="139">
        <v>3970</v>
      </c>
    </row>
    <row r="663" spans="15:16">
      <c r="O663" s="139">
        <f t="shared" si="10"/>
        <v>3439</v>
      </c>
      <c r="P663" s="139">
        <v>3980</v>
      </c>
    </row>
    <row r="664" spans="15:16">
      <c r="O664" s="139">
        <f t="shared" si="10"/>
        <v>3440</v>
      </c>
      <c r="P664" s="139">
        <v>3990</v>
      </c>
    </row>
    <row r="665" spans="15:16">
      <c r="O665" s="139">
        <f t="shared" si="10"/>
        <v>3441</v>
      </c>
      <c r="P665" s="139">
        <v>4000</v>
      </c>
    </row>
    <row r="666" spans="15:16">
      <c r="O666" s="139">
        <f t="shared" si="10"/>
        <v>3442</v>
      </c>
      <c r="P666" s="139">
        <v>4010</v>
      </c>
    </row>
    <row r="667" spans="15:16">
      <c r="O667" s="139">
        <f t="shared" si="10"/>
        <v>3443</v>
      </c>
      <c r="P667" s="139">
        <v>4020</v>
      </c>
    </row>
    <row r="668" spans="15:16">
      <c r="O668" s="139">
        <f t="shared" si="10"/>
        <v>3444</v>
      </c>
      <c r="P668" s="139">
        <v>4030</v>
      </c>
    </row>
    <row r="669" spans="15:16">
      <c r="O669" s="139">
        <f t="shared" si="10"/>
        <v>3445</v>
      </c>
      <c r="P669" s="139">
        <v>4050</v>
      </c>
    </row>
    <row r="670" spans="15:16">
      <c r="O670" s="139">
        <f t="shared" si="10"/>
        <v>3446</v>
      </c>
      <c r="P670" s="139">
        <v>4060</v>
      </c>
    </row>
    <row r="671" spans="15:16">
      <c r="O671" s="139">
        <f t="shared" si="10"/>
        <v>3447</v>
      </c>
      <c r="P671" s="139">
        <v>4070</v>
      </c>
    </row>
    <row r="672" spans="15:16">
      <c r="O672" s="139">
        <f t="shared" si="10"/>
        <v>3448</v>
      </c>
      <c r="P672" s="139">
        <v>4080</v>
      </c>
    </row>
    <row r="673" spans="15:16">
      <c r="O673" s="139">
        <f t="shared" si="10"/>
        <v>3449</v>
      </c>
      <c r="P673" s="139">
        <v>4090</v>
      </c>
    </row>
    <row r="674" spans="15:16">
      <c r="O674" s="139">
        <f t="shared" si="10"/>
        <v>3450</v>
      </c>
      <c r="P674" s="139">
        <v>4100</v>
      </c>
    </row>
    <row r="675" spans="15:16">
      <c r="O675" s="139">
        <f t="shared" si="10"/>
        <v>3451</v>
      </c>
      <c r="P675" s="139">
        <v>4110</v>
      </c>
    </row>
    <row r="676" spans="15:16">
      <c r="O676" s="139">
        <f t="shared" si="10"/>
        <v>3452</v>
      </c>
      <c r="P676" s="139">
        <v>4120</v>
      </c>
    </row>
    <row r="677" spans="15:16">
      <c r="O677" s="139">
        <f t="shared" si="10"/>
        <v>3453</v>
      </c>
      <c r="P677" s="139">
        <v>4140</v>
      </c>
    </row>
    <row r="678" spans="15:16">
      <c r="O678" s="139">
        <f t="shared" si="10"/>
        <v>3454</v>
      </c>
      <c r="P678" s="139">
        <v>4150</v>
      </c>
    </row>
    <row r="679" spans="15:16">
      <c r="O679" s="139">
        <f t="shared" si="10"/>
        <v>3455</v>
      </c>
      <c r="P679" s="139">
        <v>4160</v>
      </c>
    </row>
    <row r="680" spans="15:16">
      <c r="O680" s="139">
        <f t="shared" si="10"/>
        <v>3456</v>
      </c>
      <c r="P680" s="139">
        <v>4170</v>
      </c>
    </row>
    <row r="681" spans="15:16">
      <c r="O681" s="139">
        <f t="shared" si="10"/>
        <v>3457</v>
      </c>
      <c r="P681" s="139">
        <v>4180</v>
      </c>
    </row>
    <row r="682" spans="15:16">
      <c r="O682" s="139">
        <f t="shared" si="10"/>
        <v>3458</v>
      </c>
      <c r="P682" s="139">
        <v>4200</v>
      </c>
    </row>
    <row r="683" spans="15:16">
      <c r="O683" s="139">
        <f t="shared" si="10"/>
        <v>3459</v>
      </c>
      <c r="P683" s="139">
        <v>4210</v>
      </c>
    </row>
    <row r="684" spans="15:16">
      <c r="O684" s="139">
        <f t="shared" si="10"/>
        <v>3460</v>
      </c>
      <c r="P684" s="139">
        <v>4220</v>
      </c>
    </row>
    <row r="685" spans="15:16">
      <c r="O685" s="139">
        <f t="shared" si="10"/>
        <v>3461</v>
      </c>
      <c r="P685" s="139">
        <v>4230</v>
      </c>
    </row>
    <row r="686" spans="15:16">
      <c r="O686" s="139">
        <f t="shared" si="10"/>
        <v>3462</v>
      </c>
      <c r="P686" s="139">
        <v>4240</v>
      </c>
    </row>
    <row r="687" spans="15:16">
      <c r="O687" s="139">
        <f t="shared" si="10"/>
        <v>3463</v>
      </c>
      <c r="P687" s="139">
        <v>4260</v>
      </c>
    </row>
    <row r="688" spans="15:16">
      <c r="O688" s="139">
        <f t="shared" si="10"/>
        <v>3464</v>
      </c>
      <c r="P688" s="139">
        <v>4270</v>
      </c>
    </row>
    <row r="689" spans="15:16">
      <c r="O689" s="139">
        <f t="shared" si="10"/>
        <v>3465</v>
      </c>
      <c r="P689" s="139">
        <v>4280</v>
      </c>
    </row>
    <row r="690" spans="15:16">
      <c r="O690" s="139">
        <f t="shared" si="10"/>
        <v>3466</v>
      </c>
      <c r="P690" s="139">
        <v>4290</v>
      </c>
    </row>
    <row r="691" spans="15:16">
      <c r="O691" s="139">
        <f t="shared" si="10"/>
        <v>3467</v>
      </c>
      <c r="P691" s="139">
        <v>4300</v>
      </c>
    </row>
    <row r="692" spans="15:16">
      <c r="O692" s="139">
        <f t="shared" si="10"/>
        <v>3468</v>
      </c>
      <c r="P692" s="139">
        <v>4320</v>
      </c>
    </row>
    <row r="693" spans="15:16">
      <c r="O693" s="139">
        <f t="shared" si="10"/>
        <v>3469</v>
      </c>
      <c r="P693" s="139">
        <v>4330</v>
      </c>
    </row>
    <row r="694" spans="15:16">
      <c r="O694" s="139">
        <f t="shared" si="10"/>
        <v>3470</v>
      </c>
      <c r="P694" s="139">
        <v>4340</v>
      </c>
    </row>
    <row r="695" spans="15:16">
      <c r="O695" s="139">
        <f t="shared" si="10"/>
        <v>3471</v>
      </c>
      <c r="P695" s="139">
        <v>4350</v>
      </c>
    </row>
    <row r="696" spans="15:16">
      <c r="O696" s="139">
        <f t="shared" si="10"/>
        <v>3472</v>
      </c>
      <c r="P696" s="139">
        <v>4360</v>
      </c>
    </row>
    <row r="697" spans="15:16">
      <c r="O697" s="139">
        <f t="shared" si="10"/>
        <v>3473</v>
      </c>
      <c r="P697" s="139">
        <v>4380</v>
      </c>
    </row>
    <row r="698" spans="15:16">
      <c r="O698" s="139">
        <f t="shared" si="10"/>
        <v>3474</v>
      </c>
      <c r="P698" s="139">
        <v>4390</v>
      </c>
    </row>
    <row r="699" spans="15:16">
      <c r="O699" s="139">
        <f t="shared" si="10"/>
        <v>3475</v>
      </c>
      <c r="P699" s="139">
        <v>4400</v>
      </c>
    </row>
    <row r="700" spans="15:16">
      <c r="O700" s="139">
        <f t="shared" si="10"/>
        <v>3476</v>
      </c>
      <c r="P700" s="139">
        <v>4410</v>
      </c>
    </row>
    <row r="701" spans="15:16">
      <c r="O701" s="139">
        <f t="shared" si="10"/>
        <v>3477</v>
      </c>
      <c r="P701" s="139">
        <v>4420</v>
      </c>
    </row>
    <row r="702" spans="15:16">
      <c r="O702" s="139">
        <f t="shared" si="10"/>
        <v>3478</v>
      </c>
      <c r="P702" s="139">
        <v>4440</v>
      </c>
    </row>
    <row r="703" spans="15:16">
      <c r="O703" s="139">
        <f t="shared" si="10"/>
        <v>3479</v>
      </c>
      <c r="P703" s="139">
        <v>4450</v>
      </c>
    </row>
    <row r="704" spans="15:16">
      <c r="O704" s="139">
        <f t="shared" si="10"/>
        <v>3480</v>
      </c>
      <c r="P704" s="139">
        <v>4460</v>
      </c>
    </row>
    <row r="705" spans="15:16">
      <c r="O705" s="139">
        <f t="shared" si="10"/>
        <v>3481</v>
      </c>
      <c r="P705" s="139">
        <v>4470</v>
      </c>
    </row>
    <row r="706" spans="15:16">
      <c r="O706" s="139">
        <f t="shared" si="10"/>
        <v>3482</v>
      </c>
      <c r="P706" s="139">
        <v>4480</v>
      </c>
    </row>
    <row r="707" spans="15:16">
      <c r="O707" s="139">
        <f t="shared" si="10"/>
        <v>3483</v>
      </c>
      <c r="P707" s="139">
        <v>4500</v>
      </c>
    </row>
    <row r="708" spans="15:16">
      <c r="O708" s="139">
        <f t="shared" si="10"/>
        <v>3484</v>
      </c>
      <c r="P708" s="139">
        <v>4510</v>
      </c>
    </row>
    <row r="709" spans="15:16">
      <c r="O709" s="139">
        <f t="shared" si="10"/>
        <v>3485</v>
      </c>
      <c r="P709" s="139">
        <v>4520</v>
      </c>
    </row>
    <row r="710" spans="15:16">
      <c r="O710" s="139">
        <f t="shared" si="10"/>
        <v>3486</v>
      </c>
      <c r="P710" s="139">
        <v>4530</v>
      </c>
    </row>
    <row r="711" spans="15:16">
      <c r="O711" s="139">
        <f t="shared" ref="O711:O774" si="11">O710+1</f>
        <v>3487</v>
      </c>
      <c r="P711" s="139">
        <v>4540</v>
      </c>
    </row>
    <row r="712" spans="15:16">
      <c r="O712" s="139">
        <f t="shared" si="11"/>
        <v>3488</v>
      </c>
      <c r="P712" s="139">
        <v>4560</v>
      </c>
    </row>
    <row r="713" spans="15:16">
      <c r="O713" s="139">
        <f t="shared" si="11"/>
        <v>3489</v>
      </c>
      <c r="P713" s="139">
        <v>4570</v>
      </c>
    </row>
    <row r="714" spans="15:16">
      <c r="O714" s="139">
        <f t="shared" si="11"/>
        <v>3490</v>
      </c>
      <c r="P714" s="139">
        <v>4580</v>
      </c>
    </row>
    <row r="715" spans="15:16">
      <c r="O715" s="139">
        <f t="shared" si="11"/>
        <v>3491</v>
      </c>
      <c r="P715" s="139">
        <v>4590</v>
      </c>
    </row>
    <row r="716" spans="15:16">
      <c r="O716" s="139">
        <f t="shared" si="11"/>
        <v>3492</v>
      </c>
      <c r="P716" s="139">
        <v>4600</v>
      </c>
    </row>
    <row r="717" spans="15:16">
      <c r="O717" s="139">
        <f t="shared" si="11"/>
        <v>3493</v>
      </c>
      <c r="P717" s="139">
        <v>4620</v>
      </c>
    </row>
    <row r="718" spans="15:16">
      <c r="O718" s="139">
        <f t="shared" si="11"/>
        <v>3494</v>
      </c>
      <c r="P718" s="139">
        <v>4630</v>
      </c>
    </row>
    <row r="719" spans="15:16">
      <c r="O719" s="139">
        <f t="shared" si="11"/>
        <v>3495</v>
      </c>
      <c r="P719" s="139">
        <v>4640</v>
      </c>
    </row>
    <row r="720" spans="15:16">
      <c r="O720" s="139">
        <f t="shared" si="11"/>
        <v>3496</v>
      </c>
      <c r="P720" s="139">
        <v>4650</v>
      </c>
    </row>
    <row r="721" spans="15:16">
      <c r="O721" s="139">
        <f t="shared" si="11"/>
        <v>3497</v>
      </c>
      <c r="P721" s="139">
        <v>4660</v>
      </c>
    </row>
    <row r="722" spans="15:16">
      <c r="O722" s="139">
        <f t="shared" si="11"/>
        <v>3498</v>
      </c>
      <c r="P722" s="139">
        <v>4680</v>
      </c>
    </row>
    <row r="723" spans="15:16">
      <c r="O723" s="139">
        <f t="shared" si="11"/>
        <v>3499</v>
      </c>
      <c r="P723" s="139">
        <v>4690</v>
      </c>
    </row>
    <row r="724" spans="15:16">
      <c r="O724" s="139">
        <f t="shared" si="11"/>
        <v>3500</v>
      </c>
      <c r="P724" s="139">
        <v>4700</v>
      </c>
    </row>
    <row r="725" spans="15:16">
      <c r="O725" s="139">
        <f t="shared" si="11"/>
        <v>3501</v>
      </c>
      <c r="P725" s="139">
        <v>4710</v>
      </c>
    </row>
    <row r="726" spans="15:16">
      <c r="O726" s="139">
        <f t="shared" si="11"/>
        <v>3502</v>
      </c>
      <c r="P726" s="139">
        <v>4730</v>
      </c>
    </row>
    <row r="727" spans="15:16">
      <c r="O727" s="139">
        <f t="shared" si="11"/>
        <v>3503</v>
      </c>
      <c r="P727" s="139">
        <v>4740</v>
      </c>
    </row>
    <row r="728" spans="15:16">
      <c r="O728" s="139">
        <f t="shared" si="11"/>
        <v>3504</v>
      </c>
      <c r="P728" s="139">
        <v>4750</v>
      </c>
    </row>
    <row r="729" spans="15:16">
      <c r="O729" s="139">
        <f t="shared" si="11"/>
        <v>3505</v>
      </c>
      <c r="P729" s="139">
        <v>4770</v>
      </c>
    </row>
    <row r="730" spans="15:16">
      <c r="O730" s="139">
        <f t="shared" si="11"/>
        <v>3506</v>
      </c>
      <c r="P730" s="139">
        <v>4780</v>
      </c>
    </row>
    <row r="731" spans="15:16">
      <c r="O731" s="139">
        <f t="shared" si="11"/>
        <v>3507</v>
      </c>
      <c r="P731" s="139">
        <v>4790</v>
      </c>
    </row>
    <row r="732" spans="15:16">
      <c r="O732" s="139">
        <f t="shared" si="11"/>
        <v>3508</v>
      </c>
      <c r="P732" s="139">
        <v>4800</v>
      </c>
    </row>
    <row r="733" spans="15:16">
      <c r="O733" s="139">
        <f t="shared" si="11"/>
        <v>3509</v>
      </c>
      <c r="P733" s="139">
        <v>4820</v>
      </c>
    </row>
    <row r="734" spans="15:16">
      <c r="O734" s="139">
        <f t="shared" si="11"/>
        <v>3510</v>
      </c>
      <c r="P734" s="139">
        <v>4830</v>
      </c>
    </row>
    <row r="735" spans="15:16">
      <c r="O735" s="139">
        <f t="shared" si="11"/>
        <v>3511</v>
      </c>
      <c r="P735" s="139">
        <v>4840</v>
      </c>
    </row>
    <row r="736" spans="15:16">
      <c r="O736" s="139">
        <f t="shared" si="11"/>
        <v>3512</v>
      </c>
      <c r="P736" s="139">
        <v>4860</v>
      </c>
    </row>
    <row r="737" spans="15:16">
      <c r="O737" s="139">
        <f t="shared" si="11"/>
        <v>3513</v>
      </c>
      <c r="P737" s="139">
        <v>4870</v>
      </c>
    </row>
    <row r="738" spans="15:16">
      <c r="O738" s="139">
        <f t="shared" si="11"/>
        <v>3514</v>
      </c>
      <c r="P738" s="139">
        <v>4880</v>
      </c>
    </row>
    <row r="739" spans="15:16">
      <c r="O739" s="139">
        <f t="shared" si="11"/>
        <v>3515</v>
      </c>
      <c r="P739" s="139">
        <v>4900</v>
      </c>
    </row>
    <row r="740" spans="15:16">
      <c r="O740" s="139">
        <f t="shared" si="11"/>
        <v>3516</v>
      </c>
      <c r="P740" s="139">
        <v>4910</v>
      </c>
    </row>
    <row r="741" spans="15:16">
      <c r="O741" s="139">
        <f t="shared" si="11"/>
        <v>3517</v>
      </c>
      <c r="P741" s="139">
        <v>4920</v>
      </c>
    </row>
    <row r="742" spans="15:16">
      <c r="O742" s="139">
        <f t="shared" si="11"/>
        <v>3518</v>
      </c>
      <c r="P742" s="139">
        <v>4930</v>
      </c>
    </row>
    <row r="743" spans="15:16">
      <c r="O743" s="139">
        <f t="shared" si="11"/>
        <v>3519</v>
      </c>
      <c r="P743" s="139">
        <v>4950</v>
      </c>
    </row>
    <row r="744" spans="15:16">
      <c r="O744" s="139">
        <f t="shared" si="11"/>
        <v>3520</v>
      </c>
      <c r="P744" s="139">
        <v>4960</v>
      </c>
    </row>
    <row r="745" spans="15:16">
      <c r="O745" s="139">
        <f t="shared" si="11"/>
        <v>3521</v>
      </c>
      <c r="P745" s="139">
        <v>4970</v>
      </c>
    </row>
    <row r="746" spans="15:16">
      <c r="O746" s="139">
        <f t="shared" si="11"/>
        <v>3522</v>
      </c>
      <c r="P746" s="139">
        <v>4990</v>
      </c>
    </row>
    <row r="747" spans="15:16">
      <c r="O747" s="139">
        <f t="shared" si="11"/>
        <v>3523</v>
      </c>
      <c r="P747" s="139">
        <v>5000</v>
      </c>
    </row>
    <row r="748" spans="15:16">
      <c r="O748" s="139">
        <f t="shared" si="11"/>
        <v>3524</v>
      </c>
      <c r="P748" s="139">
        <v>5010</v>
      </c>
    </row>
    <row r="749" spans="15:16">
      <c r="O749" s="139">
        <f t="shared" si="11"/>
        <v>3525</v>
      </c>
      <c r="P749" s="139">
        <v>5030</v>
      </c>
    </row>
    <row r="750" spans="15:16">
      <c r="O750" s="139">
        <f t="shared" si="11"/>
        <v>3526</v>
      </c>
      <c r="P750" s="139">
        <v>5040</v>
      </c>
    </row>
    <row r="751" spans="15:16">
      <c r="O751" s="139">
        <f t="shared" si="11"/>
        <v>3527</v>
      </c>
      <c r="P751" s="139">
        <v>5050</v>
      </c>
    </row>
    <row r="752" spans="15:16">
      <c r="O752" s="139">
        <f t="shared" si="11"/>
        <v>3528</v>
      </c>
      <c r="P752" s="139">
        <v>5060</v>
      </c>
    </row>
    <row r="753" spans="15:16">
      <c r="O753" s="139">
        <f t="shared" si="11"/>
        <v>3529</v>
      </c>
      <c r="P753" s="139">
        <v>5080</v>
      </c>
    </row>
    <row r="754" spans="15:16">
      <c r="O754" s="139">
        <f t="shared" si="11"/>
        <v>3530</v>
      </c>
      <c r="P754" s="139">
        <v>5090</v>
      </c>
    </row>
    <row r="755" spans="15:16">
      <c r="O755" s="139">
        <f t="shared" si="11"/>
        <v>3531</v>
      </c>
      <c r="P755" s="139">
        <v>5100</v>
      </c>
    </row>
    <row r="756" spans="15:16">
      <c r="O756" s="139">
        <f t="shared" si="11"/>
        <v>3532</v>
      </c>
      <c r="P756" s="139">
        <v>5120</v>
      </c>
    </row>
    <row r="757" spans="15:16">
      <c r="O757" s="139">
        <f t="shared" si="11"/>
        <v>3533</v>
      </c>
      <c r="P757" s="139">
        <v>5130</v>
      </c>
    </row>
    <row r="758" spans="15:16">
      <c r="O758" s="139">
        <f t="shared" si="11"/>
        <v>3534</v>
      </c>
      <c r="P758" s="139">
        <v>5150</v>
      </c>
    </row>
    <row r="759" spans="15:16">
      <c r="O759" s="139">
        <f t="shared" si="11"/>
        <v>3535</v>
      </c>
      <c r="P759" s="139">
        <v>5160</v>
      </c>
    </row>
    <row r="760" spans="15:16">
      <c r="O760" s="139">
        <f t="shared" si="11"/>
        <v>3536</v>
      </c>
      <c r="P760" s="139">
        <v>5170</v>
      </c>
    </row>
    <row r="761" spans="15:16">
      <c r="O761" s="139">
        <f t="shared" si="11"/>
        <v>3537</v>
      </c>
      <c r="P761" s="139">
        <v>5190</v>
      </c>
    </row>
    <row r="762" spans="15:16">
      <c r="O762" s="139">
        <f t="shared" si="11"/>
        <v>3538</v>
      </c>
      <c r="P762" s="139">
        <v>5200</v>
      </c>
    </row>
    <row r="763" spans="15:16">
      <c r="O763" s="139">
        <f t="shared" si="11"/>
        <v>3539</v>
      </c>
      <c r="P763" s="139">
        <v>5220</v>
      </c>
    </row>
    <row r="764" spans="15:16">
      <c r="O764" s="139">
        <f t="shared" si="11"/>
        <v>3540</v>
      </c>
      <c r="P764" s="139">
        <v>5230</v>
      </c>
    </row>
    <row r="765" spans="15:16">
      <c r="O765" s="139">
        <f t="shared" si="11"/>
        <v>3541</v>
      </c>
      <c r="P765" s="139">
        <v>5240</v>
      </c>
    </row>
    <row r="766" spans="15:16">
      <c r="O766" s="139">
        <f t="shared" si="11"/>
        <v>3542</v>
      </c>
      <c r="P766" s="139">
        <v>5260</v>
      </c>
    </row>
    <row r="767" spans="15:16">
      <c r="O767" s="139">
        <f t="shared" si="11"/>
        <v>3543</v>
      </c>
      <c r="P767" s="139">
        <v>5270</v>
      </c>
    </row>
    <row r="768" spans="15:16">
      <c r="O768" s="139">
        <f t="shared" si="11"/>
        <v>3544</v>
      </c>
      <c r="P768" s="139">
        <v>5290</v>
      </c>
    </row>
    <row r="769" spans="15:16">
      <c r="O769" s="139">
        <f t="shared" si="11"/>
        <v>3545</v>
      </c>
      <c r="P769" s="139">
        <v>5300</v>
      </c>
    </row>
    <row r="770" spans="15:16">
      <c r="O770" s="139">
        <f t="shared" si="11"/>
        <v>3546</v>
      </c>
      <c r="P770" s="139">
        <v>5310</v>
      </c>
    </row>
    <row r="771" spans="15:16">
      <c r="O771" s="139">
        <f t="shared" si="11"/>
        <v>3547</v>
      </c>
      <c r="P771" s="139">
        <v>5330</v>
      </c>
    </row>
    <row r="772" spans="15:16">
      <c r="O772" s="139">
        <f t="shared" si="11"/>
        <v>3548</v>
      </c>
      <c r="P772" s="139">
        <v>5340</v>
      </c>
    </row>
    <row r="773" spans="15:16">
      <c r="O773" s="139">
        <f t="shared" si="11"/>
        <v>3549</v>
      </c>
      <c r="P773" s="139">
        <v>5360</v>
      </c>
    </row>
    <row r="774" spans="15:16">
      <c r="O774" s="139">
        <f t="shared" si="11"/>
        <v>3550</v>
      </c>
      <c r="P774" s="139">
        <v>5370</v>
      </c>
    </row>
    <row r="775" spans="15:16">
      <c r="O775" s="139">
        <f t="shared" ref="O775:O812" si="12">O774+1</f>
        <v>3551</v>
      </c>
      <c r="P775" s="139">
        <v>5390</v>
      </c>
    </row>
    <row r="776" spans="15:16">
      <c r="O776" s="139">
        <f t="shared" si="12"/>
        <v>3552</v>
      </c>
      <c r="P776" s="139">
        <v>5400</v>
      </c>
    </row>
    <row r="777" spans="15:16">
      <c r="O777" s="139">
        <f t="shared" si="12"/>
        <v>3553</v>
      </c>
      <c r="P777" s="139">
        <v>5420</v>
      </c>
    </row>
    <row r="778" spans="15:16">
      <c r="O778" s="139">
        <f t="shared" si="12"/>
        <v>3554</v>
      </c>
      <c r="P778" s="139">
        <v>5430</v>
      </c>
    </row>
    <row r="779" spans="15:16">
      <c r="O779" s="139">
        <f t="shared" si="12"/>
        <v>3555</v>
      </c>
      <c r="P779" s="139">
        <v>5450</v>
      </c>
    </row>
    <row r="780" spans="15:16">
      <c r="O780" s="139">
        <f t="shared" si="12"/>
        <v>3556</v>
      </c>
      <c r="P780" s="139">
        <v>5460</v>
      </c>
    </row>
    <row r="781" spans="15:16">
      <c r="O781" s="139">
        <f t="shared" si="12"/>
        <v>3557</v>
      </c>
      <c r="P781" s="139">
        <v>5480</v>
      </c>
    </row>
    <row r="782" spans="15:16">
      <c r="O782" s="139">
        <f t="shared" si="12"/>
        <v>3558</v>
      </c>
      <c r="P782" s="139">
        <v>5490</v>
      </c>
    </row>
    <row r="783" spans="15:16">
      <c r="O783" s="139">
        <f t="shared" si="12"/>
        <v>3559</v>
      </c>
      <c r="P783" s="139">
        <v>5510</v>
      </c>
    </row>
    <row r="784" spans="15:16">
      <c r="O784" s="139">
        <f t="shared" si="12"/>
        <v>3560</v>
      </c>
      <c r="P784" s="139">
        <v>5520</v>
      </c>
    </row>
    <row r="785" spans="15:16">
      <c r="O785" s="139">
        <f t="shared" si="12"/>
        <v>3561</v>
      </c>
      <c r="P785" s="139">
        <v>5540</v>
      </c>
    </row>
    <row r="786" spans="15:16">
      <c r="O786" s="139">
        <f t="shared" si="12"/>
        <v>3562</v>
      </c>
      <c r="P786" s="139">
        <v>5550</v>
      </c>
    </row>
    <row r="787" spans="15:16">
      <c r="O787" s="139">
        <f t="shared" si="12"/>
        <v>3563</v>
      </c>
      <c r="P787" s="139">
        <v>5570</v>
      </c>
    </row>
    <row r="788" spans="15:16">
      <c r="O788" s="139">
        <f t="shared" si="12"/>
        <v>3564</v>
      </c>
      <c r="P788" s="139">
        <v>5580</v>
      </c>
    </row>
    <row r="789" spans="15:16">
      <c r="O789" s="139">
        <f t="shared" si="12"/>
        <v>3565</v>
      </c>
      <c r="P789" s="139">
        <v>5600</v>
      </c>
    </row>
    <row r="790" spans="15:16">
      <c r="O790" s="139">
        <f t="shared" si="12"/>
        <v>3566</v>
      </c>
      <c r="P790" s="139">
        <v>5610</v>
      </c>
    </row>
    <row r="791" spans="15:16">
      <c r="O791" s="139">
        <f t="shared" si="12"/>
        <v>3567</v>
      </c>
      <c r="P791" s="139">
        <v>5630</v>
      </c>
    </row>
    <row r="792" spans="15:16">
      <c r="O792" s="139">
        <f t="shared" si="12"/>
        <v>3568</v>
      </c>
      <c r="P792" s="139">
        <v>5640</v>
      </c>
    </row>
    <row r="793" spans="15:16">
      <c r="O793" s="139">
        <f t="shared" si="12"/>
        <v>3569</v>
      </c>
      <c r="P793" s="139">
        <v>5660</v>
      </c>
    </row>
    <row r="794" spans="15:16">
      <c r="O794" s="139">
        <f t="shared" si="12"/>
        <v>3570</v>
      </c>
      <c r="P794" s="139">
        <v>5670</v>
      </c>
    </row>
    <row r="795" spans="15:16">
      <c r="O795" s="139">
        <f t="shared" si="12"/>
        <v>3571</v>
      </c>
      <c r="P795" s="139">
        <v>5690</v>
      </c>
    </row>
    <row r="796" spans="15:16">
      <c r="O796" s="139">
        <f t="shared" si="12"/>
        <v>3572</v>
      </c>
      <c r="P796" s="139">
        <v>5700</v>
      </c>
    </row>
    <row r="797" spans="15:16">
      <c r="O797" s="139">
        <f t="shared" si="12"/>
        <v>3573</v>
      </c>
      <c r="P797" s="139">
        <v>5720</v>
      </c>
    </row>
    <row r="798" spans="15:16">
      <c r="O798" s="139">
        <f t="shared" si="12"/>
        <v>3574</v>
      </c>
      <c r="P798" s="139">
        <v>5730</v>
      </c>
    </row>
    <row r="799" spans="15:16">
      <c r="O799" s="139">
        <f t="shared" si="12"/>
        <v>3575</v>
      </c>
      <c r="P799" s="139">
        <v>5750</v>
      </c>
    </row>
    <row r="800" spans="15:16">
      <c r="O800" s="139">
        <f t="shared" si="12"/>
        <v>3576</v>
      </c>
      <c r="P800" s="139">
        <v>5760</v>
      </c>
    </row>
    <row r="801" spans="15:16">
      <c r="O801" s="139">
        <f t="shared" si="12"/>
        <v>3577</v>
      </c>
      <c r="P801" s="139">
        <v>5780</v>
      </c>
    </row>
    <row r="802" spans="15:16">
      <c r="O802" s="139">
        <f t="shared" si="12"/>
        <v>3578</v>
      </c>
      <c r="P802" s="139">
        <v>5790</v>
      </c>
    </row>
    <row r="803" spans="15:16">
      <c r="O803" s="139">
        <f t="shared" si="12"/>
        <v>3579</v>
      </c>
      <c r="P803" s="139">
        <v>5810</v>
      </c>
    </row>
    <row r="804" spans="15:16">
      <c r="O804" s="139">
        <f t="shared" si="12"/>
        <v>3580</v>
      </c>
      <c r="P804" s="139">
        <v>5820</v>
      </c>
    </row>
    <row r="805" spans="15:16">
      <c r="O805" s="139">
        <f t="shared" si="12"/>
        <v>3581</v>
      </c>
      <c r="P805" s="139">
        <v>5840</v>
      </c>
    </row>
    <row r="806" spans="15:16">
      <c r="O806" s="139">
        <f t="shared" si="12"/>
        <v>3582</v>
      </c>
      <c r="P806" s="139">
        <v>5850</v>
      </c>
    </row>
    <row r="807" spans="15:16">
      <c r="O807" s="139">
        <f t="shared" si="12"/>
        <v>3583</v>
      </c>
      <c r="P807" s="139">
        <v>5870</v>
      </c>
    </row>
    <row r="808" spans="15:16">
      <c r="O808" s="139">
        <f t="shared" si="12"/>
        <v>3584</v>
      </c>
      <c r="P808" s="139">
        <v>5880</v>
      </c>
    </row>
    <row r="809" spans="15:16">
      <c r="O809" s="139">
        <f t="shared" si="12"/>
        <v>3585</v>
      </c>
      <c r="P809" s="139">
        <v>5900</v>
      </c>
    </row>
    <row r="810" spans="15:16">
      <c r="O810" s="139">
        <f t="shared" si="12"/>
        <v>3586</v>
      </c>
      <c r="P810" s="139">
        <v>5910</v>
      </c>
    </row>
    <row r="811" spans="15:16">
      <c r="O811" s="139">
        <f t="shared" si="12"/>
        <v>3587</v>
      </c>
      <c r="P811" s="139">
        <v>5930</v>
      </c>
    </row>
    <row r="812" spans="15:16">
      <c r="O812" s="139">
        <f t="shared" si="12"/>
        <v>3588</v>
      </c>
      <c r="P812" s="139">
        <v>5940</v>
      </c>
    </row>
  </sheetData>
  <mergeCells count="4">
    <mergeCell ref="A1:L1"/>
    <mergeCell ref="A3:B3"/>
    <mergeCell ref="E3:G3"/>
    <mergeCell ref="J3:L3"/>
  </mergeCell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P364"/>
  <sheetViews>
    <sheetView workbookViewId="0">
      <selection activeCell="P8" sqref="P8:P364"/>
    </sheetView>
  </sheetViews>
  <sheetFormatPr defaultColWidth="9.140625" defaultRowHeight="15"/>
  <cols>
    <col min="1" max="1" width="10.140625" style="139" customWidth="1"/>
    <col min="2" max="12" width="9.85546875" style="139" customWidth="1"/>
    <col min="13" max="207" width="9.140625" style="139" customWidth="1"/>
    <col min="208" max="16384" width="9.140625" style="139"/>
  </cols>
  <sheetData>
    <row r="1" spans="1:16" ht="22.5" customHeight="1">
      <c r="A1" s="192" t="s">
        <v>866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</row>
    <row r="3" spans="1:16" ht="18.75" customHeight="1">
      <c r="A3" s="194" t="s">
        <v>872</v>
      </c>
      <c r="B3" s="193"/>
      <c r="C3" s="45"/>
      <c r="D3" s="45"/>
      <c r="E3" s="194" t="s">
        <v>874</v>
      </c>
      <c r="F3" s="193"/>
      <c r="G3" s="193"/>
      <c r="H3" s="45"/>
      <c r="I3" s="45"/>
      <c r="J3" s="194" t="s">
        <v>873</v>
      </c>
      <c r="K3" s="193"/>
      <c r="L3" s="193"/>
    </row>
    <row r="4" spans="1:16" ht="10.5" customHeight="1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</row>
    <row r="5" spans="1:16" ht="48" customHeight="1">
      <c r="A5" s="46" t="s">
        <v>870</v>
      </c>
      <c r="B5" s="46">
        <v>0</v>
      </c>
      <c r="C5" s="46">
        <v>1</v>
      </c>
      <c r="D5" s="46">
        <v>2</v>
      </c>
      <c r="E5" s="46">
        <v>3</v>
      </c>
      <c r="F5" s="46">
        <v>4</v>
      </c>
      <c r="G5" s="46">
        <v>5</v>
      </c>
      <c r="H5" s="46">
        <v>6</v>
      </c>
      <c r="I5" s="46">
        <v>7</v>
      </c>
      <c r="J5" s="46">
        <v>8</v>
      </c>
      <c r="K5" s="46">
        <v>9</v>
      </c>
      <c r="L5" s="46" t="s">
        <v>871</v>
      </c>
    </row>
    <row r="6" spans="1:16" ht="24.75" customHeight="1">
      <c r="A6" s="46">
        <v>250</v>
      </c>
      <c r="B6" s="49"/>
      <c r="C6" s="49"/>
      <c r="D6" s="49"/>
      <c r="E6" s="49"/>
      <c r="F6" s="49" t="s">
        <v>875</v>
      </c>
      <c r="G6" s="49" t="s">
        <v>876</v>
      </c>
      <c r="H6" s="49" t="s">
        <v>877</v>
      </c>
      <c r="I6" s="49" t="s">
        <v>878</v>
      </c>
      <c r="J6" s="49" t="s">
        <v>879</v>
      </c>
      <c r="K6" s="49" t="s">
        <v>880</v>
      </c>
      <c r="L6" s="52"/>
    </row>
    <row r="7" spans="1:16" ht="24.75" customHeight="1">
      <c r="A7" s="46">
        <v>260</v>
      </c>
      <c r="B7" s="49" t="s">
        <v>881</v>
      </c>
      <c r="C7" s="49" t="s">
        <v>882</v>
      </c>
      <c r="D7" s="49" t="s">
        <v>883</v>
      </c>
      <c r="E7" s="49" t="s">
        <v>884</v>
      </c>
      <c r="F7" s="49" t="s">
        <v>885</v>
      </c>
      <c r="G7" s="49" t="s">
        <v>886</v>
      </c>
      <c r="H7" s="49" t="s">
        <v>887</v>
      </c>
      <c r="I7" s="49" t="s">
        <v>888</v>
      </c>
      <c r="J7" s="49" t="s">
        <v>889</v>
      </c>
      <c r="K7" s="49" t="s">
        <v>890</v>
      </c>
      <c r="L7" s="52"/>
    </row>
    <row r="8" spans="1:16" ht="24.75" customHeight="1">
      <c r="A8" s="46">
        <v>270</v>
      </c>
      <c r="B8" s="49" t="s">
        <v>891</v>
      </c>
      <c r="C8" s="52" t="s">
        <v>892</v>
      </c>
      <c r="D8" s="52" t="s">
        <v>893</v>
      </c>
      <c r="E8" s="52" t="s">
        <v>894</v>
      </c>
      <c r="F8" s="52" t="s">
        <v>895</v>
      </c>
      <c r="G8" s="49" t="s">
        <v>896</v>
      </c>
      <c r="H8" s="49" t="s">
        <v>897</v>
      </c>
      <c r="I8" s="49" t="s">
        <v>898</v>
      </c>
      <c r="J8" s="49" t="s">
        <v>899</v>
      </c>
      <c r="K8" s="49" t="s">
        <v>900</v>
      </c>
      <c r="L8" s="52" t="s">
        <v>901</v>
      </c>
      <c r="O8" s="139">
        <v>254</v>
      </c>
      <c r="P8" s="139">
        <v>6.63</v>
      </c>
    </row>
    <row r="9" spans="1:16" ht="24.75" customHeight="1">
      <c r="A9" s="46">
        <v>280</v>
      </c>
      <c r="B9" s="49" t="s">
        <v>902</v>
      </c>
      <c r="C9" s="49" t="s">
        <v>903</v>
      </c>
      <c r="D9" s="49" t="s">
        <v>904</v>
      </c>
      <c r="E9" s="49" t="s">
        <v>905</v>
      </c>
      <c r="F9" s="49" t="s">
        <v>906</v>
      </c>
      <c r="G9" s="49" t="s">
        <v>907</v>
      </c>
      <c r="H9" s="52" t="s">
        <v>908</v>
      </c>
      <c r="I9" s="52" t="s">
        <v>909</v>
      </c>
      <c r="J9" s="52" t="s">
        <v>910</v>
      </c>
      <c r="K9" s="52" t="s">
        <v>911</v>
      </c>
      <c r="L9" s="52" t="s">
        <v>901</v>
      </c>
      <c r="O9" s="139">
        <f t="shared" ref="O9:O72" si="0">O8+1</f>
        <v>255</v>
      </c>
      <c r="P9" s="139">
        <v>6.66</v>
      </c>
    </row>
    <row r="10" spans="1:16" ht="24.75" customHeight="1">
      <c r="A10" s="46">
        <v>290</v>
      </c>
      <c r="B10" s="49" t="s">
        <v>912</v>
      </c>
      <c r="C10" s="52" t="s">
        <v>913</v>
      </c>
      <c r="D10" s="52" t="s">
        <v>914</v>
      </c>
      <c r="E10" s="52" t="s">
        <v>915</v>
      </c>
      <c r="F10" s="52" t="s">
        <v>916</v>
      </c>
      <c r="G10" s="49" t="s">
        <v>917</v>
      </c>
      <c r="H10" s="49" t="s">
        <v>918</v>
      </c>
      <c r="I10" s="49" t="s">
        <v>919</v>
      </c>
      <c r="J10" s="49" t="s">
        <v>920</v>
      </c>
      <c r="K10" s="49" t="s">
        <v>921</v>
      </c>
      <c r="L10" s="52" t="s">
        <v>922</v>
      </c>
      <c r="O10" s="139">
        <f t="shared" si="0"/>
        <v>256</v>
      </c>
      <c r="P10" s="139">
        <v>6.68</v>
      </c>
    </row>
    <row r="11" spans="1:16" ht="24.75" customHeight="1">
      <c r="A11" s="46">
        <v>300</v>
      </c>
      <c r="B11" s="49" t="s">
        <v>923</v>
      </c>
      <c r="C11" s="49" t="s">
        <v>924</v>
      </c>
      <c r="D11" s="49" t="s">
        <v>925</v>
      </c>
      <c r="E11" s="49" t="s">
        <v>926</v>
      </c>
      <c r="F11" s="49" t="s">
        <v>927</v>
      </c>
      <c r="G11" s="49" t="s">
        <v>928</v>
      </c>
      <c r="H11" s="52" t="s">
        <v>929</v>
      </c>
      <c r="I11" s="52" t="s">
        <v>930</v>
      </c>
      <c r="J11" s="52" t="s">
        <v>931</v>
      </c>
      <c r="K11" s="52" t="s">
        <v>932</v>
      </c>
      <c r="L11" s="52" t="s">
        <v>933</v>
      </c>
      <c r="O11" s="139">
        <f t="shared" si="0"/>
        <v>257</v>
      </c>
      <c r="P11" s="139">
        <v>6.71</v>
      </c>
    </row>
    <row r="12" spans="1:16" ht="24.75" customHeight="1">
      <c r="A12" s="46">
        <v>310</v>
      </c>
      <c r="B12" s="49" t="s">
        <v>934</v>
      </c>
      <c r="C12" s="49" t="s">
        <v>935</v>
      </c>
      <c r="D12" s="49" t="s">
        <v>936</v>
      </c>
      <c r="E12" s="49" t="s">
        <v>937</v>
      </c>
      <c r="F12" s="52" t="s">
        <v>938</v>
      </c>
      <c r="G12" s="49" t="s">
        <v>939</v>
      </c>
      <c r="H12" s="49" t="s">
        <v>940</v>
      </c>
      <c r="I12" s="49" t="s">
        <v>941</v>
      </c>
      <c r="J12" s="49" t="s">
        <v>942</v>
      </c>
      <c r="K12" s="49" t="s">
        <v>943</v>
      </c>
      <c r="L12" s="52" t="s">
        <v>944</v>
      </c>
      <c r="O12" s="139">
        <f t="shared" si="0"/>
        <v>258</v>
      </c>
      <c r="P12" s="139">
        <v>6.74</v>
      </c>
    </row>
    <row r="13" spans="1:16" ht="24.75" customHeight="1">
      <c r="A13" s="46">
        <v>320</v>
      </c>
      <c r="B13" s="49" t="s">
        <v>945</v>
      </c>
      <c r="C13" s="49" t="s">
        <v>946</v>
      </c>
      <c r="D13" s="49" t="s">
        <v>947</v>
      </c>
      <c r="E13" s="49" t="s">
        <v>948</v>
      </c>
      <c r="F13" s="49" t="s">
        <v>949</v>
      </c>
      <c r="G13" s="49" t="s">
        <v>950</v>
      </c>
      <c r="H13" s="49" t="s">
        <v>951</v>
      </c>
      <c r="I13" s="49" t="s">
        <v>952</v>
      </c>
      <c r="J13" s="49" t="s">
        <v>953</v>
      </c>
      <c r="K13" s="49" t="s">
        <v>954</v>
      </c>
      <c r="L13" s="52" t="s">
        <v>955</v>
      </c>
      <c r="O13" s="139">
        <f t="shared" si="0"/>
        <v>259</v>
      </c>
      <c r="P13" s="139">
        <v>6.76</v>
      </c>
    </row>
    <row r="14" spans="1:16" ht="24.75" customHeight="1">
      <c r="A14" s="46">
        <v>330</v>
      </c>
      <c r="B14" s="49" t="s">
        <v>956</v>
      </c>
      <c r="C14" s="52" t="s">
        <v>957</v>
      </c>
      <c r="D14" s="52" t="s">
        <v>958</v>
      </c>
      <c r="E14" s="52" t="s">
        <v>959</v>
      </c>
      <c r="F14" s="52" t="s">
        <v>960</v>
      </c>
      <c r="G14" s="49" t="s">
        <v>961</v>
      </c>
      <c r="H14" s="49" t="s">
        <v>962</v>
      </c>
      <c r="I14" s="49" t="s">
        <v>963</v>
      </c>
      <c r="J14" s="49" t="s">
        <v>964</v>
      </c>
      <c r="K14" s="49" t="s">
        <v>965</v>
      </c>
      <c r="L14" s="52" t="s">
        <v>966</v>
      </c>
      <c r="O14" s="139">
        <f t="shared" si="0"/>
        <v>260</v>
      </c>
      <c r="P14" s="139">
        <v>6.79</v>
      </c>
    </row>
    <row r="15" spans="1:16" ht="24.75" customHeight="1">
      <c r="A15" s="46">
        <v>340</v>
      </c>
      <c r="B15" s="49" t="s">
        <v>967</v>
      </c>
      <c r="C15" s="49" t="s">
        <v>968</v>
      </c>
      <c r="D15" s="49" t="s">
        <v>969</v>
      </c>
      <c r="E15" s="49" t="s">
        <v>970</v>
      </c>
      <c r="F15" s="49" t="s">
        <v>971</v>
      </c>
      <c r="G15" s="49" t="s">
        <v>972</v>
      </c>
      <c r="H15" s="52" t="s">
        <v>973</v>
      </c>
      <c r="I15" s="52" t="s">
        <v>974</v>
      </c>
      <c r="J15" s="52" t="s">
        <v>975</v>
      </c>
      <c r="K15" s="52" t="s">
        <v>976</v>
      </c>
      <c r="L15" s="52" t="s">
        <v>977</v>
      </c>
      <c r="O15" s="139">
        <f t="shared" si="0"/>
        <v>261</v>
      </c>
      <c r="P15" s="139">
        <v>6.82</v>
      </c>
    </row>
    <row r="16" spans="1:16" ht="24.75" customHeight="1">
      <c r="A16" s="46">
        <v>350</v>
      </c>
      <c r="B16" s="49" t="s">
        <v>978</v>
      </c>
      <c r="C16" s="52" t="s">
        <v>979</v>
      </c>
      <c r="D16" s="52" t="s">
        <v>979</v>
      </c>
      <c r="E16" s="52" t="s">
        <v>980</v>
      </c>
      <c r="F16" s="52" t="s">
        <v>981</v>
      </c>
      <c r="G16" s="49" t="s">
        <v>981</v>
      </c>
      <c r="H16" s="49" t="s">
        <v>982</v>
      </c>
      <c r="I16" s="49" t="s">
        <v>983</v>
      </c>
      <c r="J16" s="49" t="s">
        <v>984</v>
      </c>
      <c r="K16" s="49" t="s">
        <v>984</v>
      </c>
      <c r="L16" s="52" t="s">
        <v>985</v>
      </c>
      <c r="O16" s="139">
        <f t="shared" si="0"/>
        <v>262</v>
      </c>
      <c r="P16" s="139">
        <v>6.85</v>
      </c>
    </row>
    <row r="17" spans="1:16" ht="24.75" customHeight="1">
      <c r="A17" s="46">
        <v>360</v>
      </c>
      <c r="B17" s="49" t="s">
        <v>986</v>
      </c>
      <c r="C17" s="49" t="s">
        <v>987</v>
      </c>
      <c r="D17" s="49" t="s">
        <v>988</v>
      </c>
      <c r="E17" s="49" t="s">
        <v>989</v>
      </c>
      <c r="F17" s="49" t="s">
        <v>990</v>
      </c>
      <c r="G17" s="49" t="s">
        <v>991</v>
      </c>
      <c r="H17" s="52" t="s">
        <v>992</v>
      </c>
      <c r="I17" s="52" t="s">
        <v>993</v>
      </c>
      <c r="J17" s="52" t="s">
        <v>994</v>
      </c>
      <c r="K17" s="52" t="s">
        <v>995</v>
      </c>
      <c r="L17" s="52" t="s">
        <v>996</v>
      </c>
      <c r="O17" s="139">
        <f t="shared" si="0"/>
        <v>263</v>
      </c>
      <c r="P17" s="139">
        <v>6.87</v>
      </c>
    </row>
    <row r="18" spans="1:16" ht="24.75" customHeight="1">
      <c r="A18" s="46">
        <v>370</v>
      </c>
      <c r="B18" s="49" t="s">
        <v>997</v>
      </c>
      <c r="C18" s="52" t="s">
        <v>998</v>
      </c>
      <c r="D18" s="52" t="s">
        <v>999</v>
      </c>
      <c r="E18" s="52" t="s">
        <v>1000</v>
      </c>
      <c r="F18" s="52" t="s">
        <v>1001</v>
      </c>
      <c r="G18" s="49" t="s">
        <v>1002</v>
      </c>
      <c r="H18" s="49" t="s">
        <v>1003</v>
      </c>
      <c r="I18" s="49" t="s">
        <v>1004</v>
      </c>
      <c r="J18" s="49" t="s">
        <v>1005</v>
      </c>
      <c r="K18" s="49" t="s">
        <v>1006</v>
      </c>
      <c r="L18" s="52" t="s">
        <v>1007</v>
      </c>
      <c r="O18" s="139">
        <f t="shared" si="0"/>
        <v>264</v>
      </c>
      <c r="P18" s="139">
        <v>6.9</v>
      </c>
    </row>
    <row r="19" spans="1:16" ht="24.75" customHeight="1">
      <c r="A19" s="46">
        <v>380</v>
      </c>
      <c r="B19" s="49" t="s">
        <v>1008</v>
      </c>
      <c r="C19" s="49" t="s">
        <v>1009</v>
      </c>
      <c r="D19" s="49" t="s">
        <v>1010</v>
      </c>
      <c r="E19" s="49" t="s">
        <v>1011</v>
      </c>
      <c r="F19" s="49" t="s">
        <v>1012</v>
      </c>
      <c r="G19" s="49" t="s">
        <v>1013</v>
      </c>
      <c r="H19" s="49" t="s">
        <v>1014</v>
      </c>
      <c r="I19" s="49" t="s">
        <v>1015</v>
      </c>
      <c r="J19" s="49" t="s">
        <v>1016</v>
      </c>
      <c r="K19" s="49" t="s">
        <v>1017</v>
      </c>
      <c r="L19" s="52" t="s">
        <v>1018</v>
      </c>
      <c r="O19" s="139">
        <f t="shared" si="0"/>
        <v>265</v>
      </c>
      <c r="P19" s="139">
        <v>6.93</v>
      </c>
    </row>
    <row r="20" spans="1:16" ht="24.75" customHeight="1">
      <c r="A20" s="46">
        <v>390</v>
      </c>
      <c r="B20" s="53" t="s">
        <v>1019</v>
      </c>
      <c r="C20" s="53" t="s">
        <v>1020</v>
      </c>
      <c r="D20" s="53" t="s">
        <v>1021</v>
      </c>
      <c r="E20" s="53" t="s">
        <v>1022</v>
      </c>
      <c r="F20" s="53" t="s">
        <v>1023</v>
      </c>
      <c r="G20" s="53" t="s">
        <v>1024</v>
      </c>
      <c r="H20" s="53" t="s">
        <v>1025</v>
      </c>
      <c r="I20" s="53" t="s">
        <v>1026</v>
      </c>
      <c r="J20" s="53" t="s">
        <v>1027</v>
      </c>
      <c r="K20" s="53" t="s">
        <v>1028</v>
      </c>
      <c r="L20" s="52" t="s">
        <v>1029</v>
      </c>
      <c r="O20" s="139">
        <f t="shared" si="0"/>
        <v>266</v>
      </c>
      <c r="P20" s="139">
        <v>6.96</v>
      </c>
    </row>
    <row r="21" spans="1:16" ht="24.75" customHeight="1">
      <c r="A21" s="46">
        <v>400</v>
      </c>
      <c r="B21" s="53" t="s">
        <v>1030</v>
      </c>
      <c r="C21" s="53" t="s">
        <v>1031</v>
      </c>
      <c r="D21" s="53" t="s">
        <v>1032</v>
      </c>
      <c r="E21" s="53" t="s">
        <v>1033</v>
      </c>
      <c r="F21" s="53" t="s">
        <v>1034</v>
      </c>
      <c r="G21" s="53" t="s">
        <v>1035</v>
      </c>
      <c r="H21" s="53" t="s">
        <v>1036</v>
      </c>
      <c r="I21" s="53" t="s">
        <v>1037</v>
      </c>
      <c r="J21" s="53" t="s">
        <v>1038</v>
      </c>
      <c r="K21" s="53" t="s">
        <v>1039</v>
      </c>
      <c r="L21" s="52" t="s">
        <v>1040</v>
      </c>
      <c r="O21" s="139">
        <f t="shared" si="0"/>
        <v>267</v>
      </c>
      <c r="P21" s="139">
        <v>6.98</v>
      </c>
    </row>
    <row r="22" spans="1:16" ht="24.75" customHeight="1">
      <c r="A22" s="46">
        <v>410</v>
      </c>
      <c r="B22" s="53" t="s">
        <v>1041</v>
      </c>
      <c r="C22" s="53" t="s">
        <v>1042</v>
      </c>
      <c r="D22" s="53" t="s">
        <v>1043</v>
      </c>
      <c r="E22" s="53" t="s">
        <v>1044</v>
      </c>
      <c r="F22" s="53" t="s">
        <v>1045</v>
      </c>
      <c r="G22" s="53" t="s">
        <v>1046</v>
      </c>
      <c r="H22" s="53" t="s">
        <v>1047</v>
      </c>
      <c r="I22" s="53" t="s">
        <v>1048</v>
      </c>
      <c r="J22" s="53" t="s">
        <v>1049</v>
      </c>
      <c r="K22" s="53" t="s">
        <v>1050</v>
      </c>
      <c r="L22" s="52" t="s">
        <v>1051</v>
      </c>
      <c r="O22" s="139">
        <f t="shared" si="0"/>
        <v>268</v>
      </c>
      <c r="P22" s="139">
        <v>7.01</v>
      </c>
    </row>
    <row r="23" spans="1:16" ht="24.75" customHeight="1">
      <c r="A23" s="46">
        <v>420</v>
      </c>
      <c r="B23" s="53" t="s">
        <v>1052</v>
      </c>
      <c r="C23" s="53" t="s">
        <v>1053</v>
      </c>
      <c r="D23" s="53" t="s">
        <v>1054</v>
      </c>
      <c r="E23" s="53" t="s">
        <v>1055</v>
      </c>
      <c r="F23" s="53" t="s">
        <v>1056</v>
      </c>
      <c r="G23" s="53" t="s">
        <v>1057</v>
      </c>
      <c r="H23" s="53" t="s">
        <v>1058</v>
      </c>
      <c r="I23" s="53" t="s">
        <v>1059</v>
      </c>
      <c r="J23" s="53" t="s">
        <v>1060</v>
      </c>
      <c r="K23" s="53" t="s">
        <v>1061</v>
      </c>
      <c r="L23" s="52" t="s">
        <v>1062</v>
      </c>
      <c r="O23" s="139">
        <f t="shared" si="0"/>
        <v>269</v>
      </c>
      <c r="P23" s="139">
        <v>7.03</v>
      </c>
    </row>
    <row r="24" spans="1:16" ht="24.75" customHeight="1">
      <c r="A24" s="46">
        <v>430</v>
      </c>
      <c r="B24" s="53" t="s">
        <v>1063</v>
      </c>
      <c r="C24" s="53" t="s">
        <v>1064</v>
      </c>
      <c r="D24" s="53" t="s">
        <v>1065</v>
      </c>
      <c r="E24" s="53" t="s">
        <v>1066</v>
      </c>
      <c r="F24" s="53" t="s">
        <v>1067</v>
      </c>
      <c r="G24" s="53" t="s">
        <v>1068</v>
      </c>
      <c r="H24" s="53" t="s">
        <v>1069</v>
      </c>
      <c r="I24" s="53" t="s">
        <v>1070</v>
      </c>
      <c r="J24" s="53" t="s">
        <v>1071</v>
      </c>
      <c r="K24" s="53" t="s">
        <v>1072</v>
      </c>
      <c r="L24" s="52" t="s">
        <v>1073</v>
      </c>
      <c r="O24" s="139">
        <f t="shared" si="0"/>
        <v>270</v>
      </c>
      <c r="P24" s="139">
        <v>7.06</v>
      </c>
    </row>
    <row r="25" spans="1:16" ht="24.75" customHeight="1">
      <c r="A25" s="46">
        <v>440</v>
      </c>
      <c r="B25" s="52" t="s">
        <v>1074</v>
      </c>
      <c r="C25" s="52" t="s">
        <v>1075</v>
      </c>
      <c r="D25" s="52" t="s">
        <v>1076</v>
      </c>
      <c r="E25" s="52" t="s">
        <v>1077</v>
      </c>
      <c r="F25" s="52" t="s">
        <v>1078</v>
      </c>
      <c r="G25" s="53" t="s">
        <v>1079</v>
      </c>
      <c r="H25" s="52" t="s">
        <v>1080</v>
      </c>
      <c r="I25" s="52" t="s">
        <v>1081</v>
      </c>
      <c r="J25" s="52" t="s">
        <v>1082</v>
      </c>
      <c r="K25" s="53" t="s">
        <v>1083</v>
      </c>
      <c r="L25" s="52" t="s">
        <v>1084</v>
      </c>
      <c r="O25" s="139">
        <f t="shared" si="0"/>
        <v>271</v>
      </c>
      <c r="P25" s="139">
        <v>7.09</v>
      </c>
    </row>
    <row r="26" spans="1:16" ht="24.75" customHeight="1">
      <c r="A26" s="46">
        <v>450</v>
      </c>
      <c r="B26" s="52" t="s">
        <v>1085</v>
      </c>
      <c r="C26" s="52" t="s">
        <v>1086</v>
      </c>
      <c r="D26" s="52" t="s">
        <v>1087</v>
      </c>
      <c r="E26" s="52" t="s">
        <v>1088</v>
      </c>
      <c r="F26" s="52" t="s">
        <v>1089</v>
      </c>
      <c r="G26" s="54" t="s">
        <v>1090</v>
      </c>
      <c r="H26" s="54" t="s">
        <v>1091</v>
      </c>
      <c r="I26" s="54" t="s">
        <v>1092</v>
      </c>
      <c r="J26" s="54" t="s">
        <v>1093</v>
      </c>
      <c r="K26" s="54" t="s">
        <v>1094</v>
      </c>
      <c r="L26" s="52" t="s">
        <v>1095</v>
      </c>
      <c r="O26" s="139">
        <f t="shared" si="0"/>
        <v>272</v>
      </c>
      <c r="P26" s="139">
        <v>7.12</v>
      </c>
    </row>
    <row r="27" spans="1:16" ht="24.75" customHeight="1">
      <c r="A27" s="46">
        <v>460</v>
      </c>
      <c r="B27" s="54" t="s">
        <v>1096</v>
      </c>
      <c r="C27" s="54" t="s">
        <v>1097</v>
      </c>
      <c r="D27" s="54" t="s">
        <v>1098</v>
      </c>
      <c r="E27" s="54" t="s">
        <v>1099</v>
      </c>
      <c r="F27" s="54" t="s">
        <v>1100</v>
      </c>
      <c r="G27" s="52" t="s">
        <v>1101</v>
      </c>
      <c r="H27" s="52" t="s">
        <v>1102</v>
      </c>
      <c r="I27" s="54" t="s">
        <v>1103</v>
      </c>
      <c r="J27" s="54" t="s">
        <v>1104</v>
      </c>
      <c r="K27" s="54" t="s">
        <v>1105</v>
      </c>
      <c r="L27" s="52" t="s">
        <v>1106</v>
      </c>
      <c r="O27" s="139">
        <f t="shared" si="0"/>
        <v>273</v>
      </c>
      <c r="P27" s="139">
        <v>7.14</v>
      </c>
    </row>
    <row r="28" spans="1:16" ht="24.75" customHeight="1">
      <c r="A28" s="46">
        <v>470</v>
      </c>
      <c r="B28" s="49" t="s">
        <v>1107</v>
      </c>
      <c r="C28" s="54" t="s">
        <v>1108</v>
      </c>
      <c r="D28" s="54" t="s">
        <v>1109</v>
      </c>
      <c r="E28" s="54" t="s">
        <v>1110</v>
      </c>
      <c r="F28" s="54" t="s">
        <v>1111</v>
      </c>
      <c r="G28" s="49" t="s">
        <v>1112</v>
      </c>
      <c r="H28" s="49" t="s">
        <v>1113</v>
      </c>
      <c r="I28" s="49" t="s">
        <v>1114</v>
      </c>
      <c r="J28" s="49" t="s">
        <v>1115</v>
      </c>
      <c r="K28" s="49" t="s">
        <v>1116</v>
      </c>
      <c r="L28" s="52" t="s">
        <v>1117</v>
      </c>
      <c r="O28" s="139">
        <f t="shared" si="0"/>
        <v>274</v>
      </c>
      <c r="P28" s="139">
        <v>7.17</v>
      </c>
    </row>
    <row r="29" spans="1:16" ht="24.75" customHeight="1">
      <c r="A29" s="46">
        <v>480</v>
      </c>
      <c r="B29" s="49" t="s">
        <v>1118</v>
      </c>
      <c r="C29" s="49" t="s">
        <v>1119</v>
      </c>
      <c r="D29" s="49" t="s">
        <v>1120</v>
      </c>
      <c r="E29" s="49" t="s">
        <v>1121</v>
      </c>
      <c r="F29" s="49" t="s">
        <v>1122</v>
      </c>
      <c r="G29" s="49" t="s">
        <v>1123</v>
      </c>
      <c r="H29" s="54" t="s">
        <v>1124</v>
      </c>
      <c r="I29" s="54" t="s">
        <v>1125</v>
      </c>
      <c r="J29" s="54" t="s">
        <v>1126</v>
      </c>
      <c r="K29" s="54" t="s">
        <v>1127</v>
      </c>
      <c r="L29" s="52" t="s">
        <v>1128</v>
      </c>
      <c r="O29" s="139">
        <f t="shared" si="0"/>
        <v>275</v>
      </c>
      <c r="P29" s="139">
        <v>7.2</v>
      </c>
    </row>
    <row r="30" spans="1:16" ht="24.75" customHeight="1">
      <c r="A30" s="46">
        <v>490</v>
      </c>
      <c r="B30" s="49" t="s">
        <v>1129</v>
      </c>
      <c r="C30" s="54" t="s">
        <v>1130</v>
      </c>
      <c r="D30" s="54" t="s">
        <v>1131</v>
      </c>
      <c r="E30" s="54" t="s">
        <v>1132</v>
      </c>
      <c r="F30" s="54" t="s">
        <v>1133</v>
      </c>
      <c r="G30" s="49" t="s">
        <v>1134</v>
      </c>
      <c r="H30" s="49" t="s">
        <v>1135</v>
      </c>
      <c r="I30" s="49" t="s">
        <v>1136</v>
      </c>
      <c r="J30" s="49" t="s">
        <v>1137</v>
      </c>
      <c r="K30" s="49" t="s">
        <v>1138</v>
      </c>
      <c r="L30" s="52" t="s">
        <v>942</v>
      </c>
      <c r="O30" s="139">
        <f t="shared" si="0"/>
        <v>276</v>
      </c>
      <c r="P30" s="139">
        <v>7.23</v>
      </c>
    </row>
    <row r="31" spans="1:16" ht="24.75" customHeight="1">
      <c r="A31" s="46">
        <v>500</v>
      </c>
      <c r="B31" s="49" t="s">
        <v>1139</v>
      </c>
      <c r="C31" s="49" t="s">
        <v>1140</v>
      </c>
      <c r="D31" s="49" t="s">
        <v>1141</v>
      </c>
      <c r="E31" s="49" t="s">
        <v>1142</v>
      </c>
      <c r="F31" s="49" t="s">
        <v>1143</v>
      </c>
      <c r="G31" s="49" t="s">
        <v>1144</v>
      </c>
      <c r="H31" s="54" t="s">
        <v>1145</v>
      </c>
      <c r="I31" s="54" t="s">
        <v>1146</v>
      </c>
      <c r="J31" s="54" t="s">
        <v>1147</v>
      </c>
      <c r="K31" s="54" t="s">
        <v>1148</v>
      </c>
      <c r="L31" s="52" t="s">
        <v>1149</v>
      </c>
      <c r="O31" s="139">
        <f t="shared" si="0"/>
        <v>277</v>
      </c>
      <c r="P31" s="139">
        <v>7.25</v>
      </c>
    </row>
    <row r="32" spans="1:16" ht="24.75" customHeight="1">
      <c r="A32" s="46">
        <v>510</v>
      </c>
      <c r="B32" s="55" t="s">
        <v>1150</v>
      </c>
      <c r="C32" s="52" t="s">
        <v>1151</v>
      </c>
      <c r="D32" s="52" t="s">
        <v>1152</v>
      </c>
      <c r="E32" s="52" t="s">
        <v>1153</v>
      </c>
      <c r="F32" s="52" t="s">
        <v>1154</v>
      </c>
      <c r="G32" s="52" t="s">
        <v>1155</v>
      </c>
      <c r="H32" s="49" t="s">
        <v>1156</v>
      </c>
      <c r="I32" s="49" t="s">
        <v>1157</v>
      </c>
      <c r="J32" s="49" t="s">
        <v>1158</v>
      </c>
      <c r="K32" s="49" t="s">
        <v>1159</v>
      </c>
      <c r="L32" s="52" t="s">
        <v>991</v>
      </c>
      <c r="O32" s="139">
        <f t="shared" si="0"/>
        <v>278</v>
      </c>
      <c r="P32" s="139">
        <v>7.28</v>
      </c>
    </row>
    <row r="33" spans="1:16" ht="24.75" customHeight="1">
      <c r="A33" s="46">
        <v>520</v>
      </c>
      <c r="B33" s="49" t="s">
        <v>1160</v>
      </c>
      <c r="C33" s="52" t="s">
        <v>1161</v>
      </c>
      <c r="D33" s="52" t="s">
        <v>1162</v>
      </c>
      <c r="E33" s="52" t="s">
        <v>1163</v>
      </c>
      <c r="F33" s="52" t="s">
        <v>1164</v>
      </c>
      <c r="G33" s="52" t="s">
        <v>1165</v>
      </c>
      <c r="H33" s="54" t="s">
        <v>1166</v>
      </c>
      <c r="I33" s="54" t="s">
        <v>1167</v>
      </c>
      <c r="J33" s="54" t="s">
        <v>1168</v>
      </c>
      <c r="K33" s="54" t="s">
        <v>1169</v>
      </c>
      <c r="L33" s="52" t="s">
        <v>1003</v>
      </c>
      <c r="O33" s="139">
        <f t="shared" si="0"/>
        <v>279</v>
      </c>
      <c r="P33" s="139">
        <v>7.3</v>
      </c>
    </row>
    <row r="34" spans="1:16" ht="24.75" customHeight="1">
      <c r="A34" s="46">
        <v>530</v>
      </c>
      <c r="B34" s="49" t="s">
        <v>1170</v>
      </c>
      <c r="C34" s="54" t="s">
        <v>1171</v>
      </c>
      <c r="D34" s="54" t="s">
        <v>1172</v>
      </c>
      <c r="E34" s="54" t="s">
        <v>1173</v>
      </c>
      <c r="F34" s="54" t="s">
        <v>1174</v>
      </c>
      <c r="G34" s="49" t="s">
        <v>1175</v>
      </c>
      <c r="H34" s="49" t="s">
        <v>1176</v>
      </c>
      <c r="I34" s="49" t="s">
        <v>1177</v>
      </c>
      <c r="J34" s="49" t="s">
        <v>1178</v>
      </c>
      <c r="K34" s="49" t="s">
        <v>1179</v>
      </c>
      <c r="L34" s="52" t="s">
        <v>1009</v>
      </c>
      <c r="O34" s="139">
        <f t="shared" si="0"/>
        <v>280</v>
      </c>
      <c r="P34" s="139">
        <v>7.33</v>
      </c>
    </row>
    <row r="35" spans="1:16" ht="24.75" customHeight="1">
      <c r="A35" s="46">
        <v>540</v>
      </c>
      <c r="B35" s="49" t="s">
        <v>1180</v>
      </c>
      <c r="C35" s="49" t="s">
        <v>1181</v>
      </c>
      <c r="D35" s="49" t="s">
        <v>1182</v>
      </c>
      <c r="E35" s="49" t="s">
        <v>1183</v>
      </c>
      <c r="F35" s="49" t="s">
        <v>1184</v>
      </c>
      <c r="G35" s="49" t="s">
        <v>1185</v>
      </c>
      <c r="H35" s="54" t="s">
        <v>1186</v>
      </c>
      <c r="I35" s="54" t="s">
        <v>1187</v>
      </c>
      <c r="J35" s="54" t="s">
        <v>1188</v>
      </c>
      <c r="K35" s="54" t="s">
        <v>1189</v>
      </c>
      <c r="L35" s="52" t="s">
        <v>1020</v>
      </c>
      <c r="O35" s="139">
        <f t="shared" si="0"/>
        <v>281</v>
      </c>
      <c r="P35" s="139">
        <v>7.36</v>
      </c>
    </row>
    <row r="36" spans="1:16" ht="24.75" customHeight="1">
      <c r="A36" s="46">
        <v>550</v>
      </c>
      <c r="B36" s="49" t="s">
        <v>1190</v>
      </c>
      <c r="C36" s="54" t="s">
        <v>1191</v>
      </c>
      <c r="D36" s="54" t="s">
        <v>1192</v>
      </c>
      <c r="E36" s="54" t="s">
        <v>1193</v>
      </c>
      <c r="F36" s="54" t="s">
        <v>1194</v>
      </c>
      <c r="G36" s="49" t="s">
        <v>1195</v>
      </c>
      <c r="H36" s="49" t="s">
        <v>1196</v>
      </c>
      <c r="I36" s="49" t="s">
        <v>1197</v>
      </c>
      <c r="J36" s="49" t="s">
        <v>1198</v>
      </c>
      <c r="K36" s="49" t="s">
        <v>1199</v>
      </c>
      <c r="L36" s="52" t="s">
        <v>1020</v>
      </c>
      <c r="O36" s="139">
        <f t="shared" si="0"/>
        <v>282</v>
      </c>
      <c r="P36" s="139">
        <v>7.39</v>
      </c>
    </row>
    <row r="37" spans="1:16" ht="23.25" customHeight="1">
      <c r="A37" s="46">
        <v>560</v>
      </c>
      <c r="B37" s="49" t="s">
        <v>1200</v>
      </c>
      <c r="C37" s="49" t="s">
        <v>1201</v>
      </c>
      <c r="D37" s="49" t="s">
        <v>1202</v>
      </c>
      <c r="E37" s="49" t="s">
        <v>1203</v>
      </c>
      <c r="F37" s="49" t="s">
        <v>1204</v>
      </c>
      <c r="G37" s="49" t="s">
        <v>1205</v>
      </c>
      <c r="H37" s="49" t="s">
        <v>1206</v>
      </c>
      <c r="I37" s="49" t="s">
        <v>1207</v>
      </c>
      <c r="J37" s="49" t="s">
        <v>1208</v>
      </c>
      <c r="K37" s="49" t="s">
        <v>1209</v>
      </c>
      <c r="L37" s="49" t="s">
        <v>1025</v>
      </c>
      <c r="O37" s="139">
        <f t="shared" si="0"/>
        <v>283</v>
      </c>
      <c r="P37" s="139">
        <v>7.41</v>
      </c>
    </row>
    <row r="38" spans="1:16" ht="23.25" customHeight="1">
      <c r="A38" s="46">
        <v>570</v>
      </c>
      <c r="B38" s="49" t="s">
        <v>1210</v>
      </c>
      <c r="C38" s="49" t="s">
        <v>1211</v>
      </c>
      <c r="D38" s="49" t="s">
        <v>1212</v>
      </c>
      <c r="E38" s="49" t="s">
        <v>1213</v>
      </c>
      <c r="F38" s="49" t="s">
        <v>1214</v>
      </c>
      <c r="G38" s="49" t="s">
        <v>1215</v>
      </c>
      <c r="H38" s="49" t="s">
        <v>1216</v>
      </c>
      <c r="I38" s="49" t="s">
        <v>1217</v>
      </c>
      <c r="J38" s="49" t="s">
        <v>1218</v>
      </c>
      <c r="K38" s="49" t="s">
        <v>1219</v>
      </c>
      <c r="L38" s="49" t="s">
        <v>1035</v>
      </c>
      <c r="O38" s="139">
        <f t="shared" si="0"/>
        <v>284</v>
      </c>
      <c r="P38" s="139">
        <v>7.44</v>
      </c>
    </row>
    <row r="39" spans="1:16" ht="23.25" customHeight="1">
      <c r="A39" s="46">
        <v>580</v>
      </c>
      <c r="B39" s="49" t="s">
        <v>1220</v>
      </c>
      <c r="C39" s="49" t="s">
        <v>1221</v>
      </c>
      <c r="D39" s="49" t="s">
        <v>1222</v>
      </c>
      <c r="E39" s="49" t="s">
        <v>1223</v>
      </c>
      <c r="F39" s="49" t="s">
        <v>1224</v>
      </c>
      <c r="G39" s="49" t="s">
        <v>1225</v>
      </c>
      <c r="H39" s="49" t="s">
        <v>1226</v>
      </c>
      <c r="I39" s="49" t="s">
        <v>1227</v>
      </c>
      <c r="J39" s="49" t="s">
        <v>1228</v>
      </c>
      <c r="K39" s="49" t="s">
        <v>1229</v>
      </c>
      <c r="L39" s="49" t="s">
        <v>1039</v>
      </c>
      <c r="O39" s="139">
        <f t="shared" si="0"/>
        <v>285</v>
      </c>
      <c r="P39" s="139">
        <v>7.47</v>
      </c>
    </row>
    <row r="40" spans="1:16" ht="23.25" customHeight="1">
      <c r="A40" s="46">
        <v>590</v>
      </c>
      <c r="B40" s="49" t="s">
        <v>1230</v>
      </c>
      <c r="C40" s="49" t="s">
        <v>1231</v>
      </c>
      <c r="D40" s="49" t="s">
        <v>1232</v>
      </c>
      <c r="E40" s="49" t="s">
        <v>1233</v>
      </c>
      <c r="F40" s="49" t="s">
        <v>1234</v>
      </c>
      <c r="G40" s="49" t="s">
        <v>1235</v>
      </c>
      <c r="H40" s="49" t="s">
        <v>1236</v>
      </c>
      <c r="I40" s="49" t="s">
        <v>1237</v>
      </c>
      <c r="J40" s="49" t="s">
        <v>1238</v>
      </c>
      <c r="K40" s="49" t="s">
        <v>1239</v>
      </c>
      <c r="L40" s="49" t="s">
        <v>1240</v>
      </c>
      <c r="O40" s="139">
        <f t="shared" si="0"/>
        <v>286</v>
      </c>
      <c r="P40" s="139">
        <v>7.5</v>
      </c>
    </row>
    <row r="41" spans="1:16" ht="23.25" customHeight="1">
      <c r="A41" s="46">
        <v>600</v>
      </c>
      <c r="B41" s="49" t="s">
        <v>1241</v>
      </c>
      <c r="C41" s="49" t="s">
        <v>1242</v>
      </c>
      <c r="D41" s="49" t="s">
        <v>1243</v>
      </c>
      <c r="E41" s="49" t="s">
        <v>1244</v>
      </c>
      <c r="F41" s="49" t="s">
        <v>1245</v>
      </c>
      <c r="G41" s="49" t="s">
        <v>1246</v>
      </c>
      <c r="H41" s="49" t="s">
        <v>1247</v>
      </c>
      <c r="I41" s="49" t="s">
        <v>1248</v>
      </c>
      <c r="J41" s="49" t="s">
        <v>1249</v>
      </c>
      <c r="K41" s="49" t="s">
        <v>1250</v>
      </c>
      <c r="L41" s="49" t="s">
        <v>1251</v>
      </c>
      <c r="O41" s="139">
        <f t="shared" si="0"/>
        <v>287</v>
      </c>
      <c r="P41" s="139">
        <v>7.53</v>
      </c>
    </row>
    <row r="42" spans="1:16" ht="23.25" customHeight="1">
      <c r="A42" s="46">
        <v>610</v>
      </c>
      <c r="B42" s="49" t="s">
        <v>1252</v>
      </c>
      <c r="C42" s="49"/>
      <c r="D42" s="49"/>
      <c r="E42" s="49"/>
      <c r="F42" s="49"/>
      <c r="G42" s="49"/>
      <c r="H42" s="49"/>
      <c r="I42" s="49"/>
      <c r="J42" s="49"/>
      <c r="K42" s="49"/>
      <c r="L42" s="49" t="s">
        <v>1251</v>
      </c>
      <c r="O42" s="139">
        <f t="shared" si="0"/>
        <v>288</v>
      </c>
      <c r="P42" s="139">
        <v>7.55</v>
      </c>
    </row>
    <row r="43" spans="1:16">
      <c r="O43" s="139">
        <f t="shared" si="0"/>
        <v>289</v>
      </c>
      <c r="P43" s="139">
        <v>7.58</v>
      </c>
    </row>
    <row r="44" spans="1:16">
      <c r="O44" s="139">
        <f t="shared" si="0"/>
        <v>290</v>
      </c>
      <c r="P44" s="139">
        <v>7.61</v>
      </c>
    </row>
    <row r="45" spans="1:16">
      <c r="O45" s="139">
        <f t="shared" si="0"/>
        <v>291</v>
      </c>
      <c r="P45" s="139">
        <v>7.64</v>
      </c>
    </row>
    <row r="46" spans="1:16">
      <c r="O46" s="139">
        <f t="shared" si="0"/>
        <v>292</v>
      </c>
      <c r="P46" s="139">
        <v>7.67</v>
      </c>
    </row>
    <row r="47" spans="1:16">
      <c r="O47" s="139">
        <f t="shared" si="0"/>
        <v>293</v>
      </c>
      <c r="P47" s="139">
        <v>7.7</v>
      </c>
    </row>
    <row r="48" spans="1:16">
      <c r="O48" s="139">
        <f t="shared" si="0"/>
        <v>294</v>
      </c>
      <c r="P48" s="139">
        <v>7.73</v>
      </c>
    </row>
    <row r="49" spans="15:16">
      <c r="O49" s="139">
        <f t="shared" si="0"/>
        <v>295</v>
      </c>
      <c r="P49" s="139">
        <v>7.76</v>
      </c>
    </row>
    <row r="50" spans="15:16">
      <c r="O50" s="139">
        <f t="shared" si="0"/>
        <v>296</v>
      </c>
      <c r="P50" s="139">
        <v>7.79</v>
      </c>
    </row>
    <row r="51" spans="15:16">
      <c r="O51" s="139">
        <f t="shared" si="0"/>
        <v>297</v>
      </c>
      <c r="P51" s="139">
        <v>7.82</v>
      </c>
    </row>
    <row r="52" spans="15:16">
      <c r="O52" s="139">
        <f t="shared" si="0"/>
        <v>298</v>
      </c>
      <c r="P52" s="139">
        <v>7.85</v>
      </c>
    </row>
    <row r="53" spans="15:16">
      <c r="O53" s="139">
        <f t="shared" si="0"/>
        <v>299</v>
      </c>
      <c r="P53" s="139">
        <v>7.88</v>
      </c>
    </row>
    <row r="54" spans="15:16">
      <c r="O54" s="139">
        <f t="shared" si="0"/>
        <v>300</v>
      </c>
      <c r="P54" s="139">
        <v>7.91</v>
      </c>
    </row>
    <row r="55" spans="15:16">
      <c r="O55" s="139">
        <f t="shared" si="0"/>
        <v>301</v>
      </c>
      <c r="P55" s="139">
        <v>7.94</v>
      </c>
    </row>
    <row r="56" spans="15:16">
      <c r="O56" s="139">
        <f t="shared" si="0"/>
        <v>302</v>
      </c>
      <c r="P56" s="139">
        <v>7.97</v>
      </c>
    </row>
    <row r="57" spans="15:16">
      <c r="O57" s="139">
        <f t="shared" si="0"/>
        <v>303</v>
      </c>
      <c r="P57" s="139">
        <v>8</v>
      </c>
    </row>
    <row r="58" spans="15:16">
      <c r="O58" s="139">
        <f t="shared" si="0"/>
        <v>304</v>
      </c>
      <c r="P58" s="139">
        <v>8.0299999999999994</v>
      </c>
    </row>
    <row r="59" spans="15:16">
      <c r="O59" s="139">
        <f t="shared" si="0"/>
        <v>305</v>
      </c>
      <c r="P59" s="139">
        <v>8.06</v>
      </c>
    </row>
    <row r="60" spans="15:16">
      <c r="O60" s="139">
        <f t="shared" si="0"/>
        <v>306</v>
      </c>
      <c r="P60" s="139">
        <v>8.09</v>
      </c>
    </row>
    <row r="61" spans="15:16">
      <c r="O61" s="139">
        <f t="shared" si="0"/>
        <v>307</v>
      </c>
      <c r="P61" s="139">
        <v>8.1199999999999992</v>
      </c>
    </row>
    <row r="62" spans="15:16">
      <c r="O62" s="139">
        <f t="shared" si="0"/>
        <v>308</v>
      </c>
      <c r="P62" s="139">
        <v>8.16</v>
      </c>
    </row>
    <row r="63" spans="15:16">
      <c r="O63" s="139">
        <f t="shared" si="0"/>
        <v>309</v>
      </c>
      <c r="P63" s="139">
        <v>8.19</v>
      </c>
    </row>
    <row r="64" spans="15:16">
      <c r="O64" s="139">
        <f t="shared" si="0"/>
        <v>310</v>
      </c>
      <c r="P64" s="139">
        <v>8.2200000000000006</v>
      </c>
    </row>
    <row r="65" spans="15:16">
      <c r="O65" s="139">
        <f t="shared" si="0"/>
        <v>311</v>
      </c>
      <c r="P65" s="139">
        <v>8.25</v>
      </c>
    </row>
    <row r="66" spans="15:16">
      <c r="O66" s="139">
        <f t="shared" si="0"/>
        <v>312</v>
      </c>
      <c r="P66" s="139">
        <v>8.2899999999999991</v>
      </c>
    </row>
    <row r="67" spans="15:16">
      <c r="O67" s="139">
        <f t="shared" si="0"/>
        <v>313</v>
      </c>
      <c r="P67" s="139">
        <v>8.32</v>
      </c>
    </row>
    <row r="68" spans="15:16">
      <c r="O68" s="139">
        <f t="shared" si="0"/>
        <v>314</v>
      </c>
      <c r="P68" s="139">
        <v>8.36</v>
      </c>
    </row>
    <row r="69" spans="15:16">
      <c r="O69" s="139">
        <f t="shared" si="0"/>
        <v>315</v>
      </c>
      <c r="P69" s="139">
        <v>8.39</v>
      </c>
    </row>
    <row r="70" spans="15:16">
      <c r="O70" s="139">
        <f t="shared" si="0"/>
        <v>316</v>
      </c>
      <c r="P70" s="139">
        <v>8.43</v>
      </c>
    </row>
    <row r="71" spans="15:16">
      <c r="O71" s="139">
        <f t="shared" si="0"/>
        <v>317</v>
      </c>
      <c r="P71" s="139">
        <v>8.4600000000000009</v>
      </c>
    </row>
    <row r="72" spans="15:16">
      <c r="O72" s="139">
        <f t="shared" si="0"/>
        <v>318</v>
      </c>
      <c r="P72" s="139">
        <v>8.5</v>
      </c>
    </row>
    <row r="73" spans="15:16">
      <c r="O73" s="139">
        <f t="shared" ref="O73:O136" si="1">O72+1</f>
        <v>319</v>
      </c>
      <c r="P73" s="139">
        <v>8.5299999999999994</v>
      </c>
    </row>
    <row r="74" spans="15:16">
      <c r="O74" s="139">
        <f t="shared" si="1"/>
        <v>320</v>
      </c>
      <c r="P74" s="139">
        <v>8.57</v>
      </c>
    </row>
    <row r="75" spans="15:16">
      <c r="O75" s="139">
        <f t="shared" si="1"/>
        <v>321</v>
      </c>
      <c r="P75" s="139">
        <v>8.61</v>
      </c>
    </row>
    <row r="76" spans="15:16">
      <c r="O76" s="139">
        <f t="shared" si="1"/>
        <v>322</v>
      </c>
      <c r="P76" s="139">
        <v>8.65</v>
      </c>
    </row>
    <row r="77" spans="15:16">
      <c r="O77" s="139">
        <f t="shared" si="1"/>
        <v>323</v>
      </c>
      <c r="P77" s="139">
        <v>8.69</v>
      </c>
    </row>
    <row r="78" spans="15:16">
      <c r="O78" s="139">
        <f t="shared" si="1"/>
        <v>324</v>
      </c>
      <c r="P78" s="139">
        <v>8.73</v>
      </c>
    </row>
    <row r="79" spans="15:16">
      <c r="O79" s="139">
        <f t="shared" si="1"/>
        <v>325</v>
      </c>
      <c r="P79" s="139">
        <v>8.77</v>
      </c>
    </row>
    <row r="80" spans="15:16">
      <c r="O80" s="139">
        <f t="shared" si="1"/>
        <v>326</v>
      </c>
      <c r="P80" s="139">
        <v>8.81</v>
      </c>
    </row>
    <row r="81" spans="15:16">
      <c r="O81" s="139">
        <f t="shared" si="1"/>
        <v>327</v>
      </c>
      <c r="P81" s="139">
        <v>8.85</v>
      </c>
    </row>
    <row r="82" spans="15:16">
      <c r="O82" s="139">
        <f t="shared" si="1"/>
        <v>328</v>
      </c>
      <c r="P82" s="139">
        <v>8.9</v>
      </c>
    </row>
    <row r="83" spans="15:16">
      <c r="O83" s="139">
        <f t="shared" si="1"/>
        <v>329</v>
      </c>
      <c r="P83" s="139">
        <v>8.94</v>
      </c>
    </row>
    <row r="84" spans="15:16">
      <c r="O84" s="139">
        <f t="shared" si="1"/>
        <v>330</v>
      </c>
      <c r="P84" s="139">
        <v>8.98</v>
      </c>
    </row>
    <row r="85" spans="15:16">
      <c r="O85" s="139">
        <f t="shared" si="1"/>
        <v>331</v>
      </c>
      <c r="P85" s="139">
        <v>9.0299999999999994</v>
      </c>
    </row>
    <row r="86" spans="15:16">
      <c r="O86" s="139">
        <f t="shared" si="1"/>
        <v>332</v>
      </c>
      <c r="P86" s="139">
        <v>9.07</v>
      </c>
    </row>
    <row r="87" spans="15:16">
      <c r="O87" s="139">
        <f t="shared" si="1"/>
        <v>333</v>
      </c>
      <c r="P87" s="139">
        <v>9.1199999999999992</v>
      </c>
    </row>
    <row r="88" spans="15:16">
      <c r="O88" s="139">
        <f t="shared" si="1"/>
        <v>334</v>
      </c>
      <c r="P88" s="139">
        <v>9.16</v>
      </c>
    </row>
    <row r="89" spans="15:16">
      <c r="O89" s="139">
        <f t="shared" si="1"/>
        <v>335</v>
      </c>
      <c r="P89" s="139">
        <v>9.2100000000000009</v>
      </c>
    </row>
    <row r="90" spans="15:16">
      <c r="O90" s="139">
        <f t="shared" si="1"/>
        <v>336</v>
      </c>
      <c r="P90" s="139">
        <v>9.26</v>
      </c>
    </row>
    <row r="91" spans="15:16">
      <c r="O91" s="139">
        <f t="shared" si="1"/>
        <v>337</v>
      </c>
      <c r="P91" s="139">
        <v>9.31</v>
      </c>
    </row>
    <row r="92" spans="15:16">
      <c r="O92" s="139">
        <f t="shared" si="1"/>
        <v>338</v>
      </c>
      <c r="P92" s="139">
        <v>9.35</v>
      </c>
    </row>
    <row r="93" spans="15:16">
      <c r="O93" s="139">
        <f t="shared" si="1"/>
        <v>339</v>
      </c>
      <c r="P93" s="139">
        <v>9.4</v>
      </c>
    </row>
    <row r="94" spans="15:16">
      <c r="O94" s="139">
        <f t="shared" si="1"/>
        <v>340</v>
      </c>
      <c r="P94" s="139">
        <v>9.4499999999999993</v>
      </c>
    </row>
    <row r="95" spans="15:16">
      <c r="O95" s="139">
        <f t="shared" si="1"/>
        <v>341</v>
      </c>
      <c r="P95" s="139">
        <v>9.5</v>
      </c>
    </row>
    <row r="96" spans="15:16">
      <c r="O96" s="139">
        <f t="shared" si="1"/>
        <v>342</v>
      </c>
      <c r="P96" s="139">
        <v>9.5500000000000007</v>
      </c>
    </row>
    <row r="97" spans="15:16">
      <c r="O97" s="139">
        <f t="shared" si="1"/>
        <v>343</v>
      </c>
      <c r="P97" s="139">
        <v>9.61</v>
      </c>
    </row>
    <row r="98" spans="15:16">
      <c r="O98" s="139">
        <f t="shared" si="1"/>
        <v>344</v>
      </c>
      <c r="P98" s="139">
        <v>9.66</v>
      </c>
    </row>
    <row r="99" spans="15:16">
      <c r="O99" s="139">
        <f t="shared" si="1"/>
        <v>345</v>
      </c>
      <c r="P99" s="139">
        <v>9.7100000000000009</v>
      </c>
    </row>
    <row r="100" spans="15:16">
      <c r="O100" s="139">
        <f t="shared" si="1"/>
        <v>346</v>
      </c>
      <c r="P100" s="139">
        <v>9.77</v>
      </c>
    </row>
    <row r="101" spans="15:16">
      <c r="O101" s="139">
        <f t="shared" si="1"/>
        <v>347</v>
      </c>
      <c r="P101" s="139">
        <v>9.83</v>
      </c>
    </row>
    <row r="102" spans="15:16">
      <c r="O102" s="139">
        <f t="shared" si="1"/>
        <v>348</v>
      </c>
      <c r="P102" s="139">
        <v>9.8800000000000008</v>
      </c>
    </row>
    <row r="103" spans="15:16">
      <c r="O103" s="139">
        <f t="shared" si="1"/>
        <v>349</v>
      </c>
      <c r="P103" s="139">
        <v>9.94</v>
      </c>
    </row>
    <row r="104" spans="15:16">
      <c r="O104" s="139">
        <f t="shared" si="1"/>
        <v>350</v>
      </c>
      <c r="P104" s="139">
        <v>10</v>
      </c>
    </row>
    <row r="105" spans="15:16">
      <c r="O105" s="139">
        <f t="shared" si="1"/>
        <v>351</v>
      </c>
      <c r="P105" s="139">
        <v>10.1</v>
      </c>
    </row>
    <row r="106" spans="15:16">
      <c r="O106" s="139">
        <f t="shared" si="1"/>
        <v>352</v>
      </c>
      <c r="P106" s="139">
        <v>10.1</v>
      </c>
    </row>
    <row r="107" spans="15:16">
      <c r="O107" s="139">
        <f t="shared" si="1"/>
        <v>353</v>
      </c>
      <c r="P107" s="139">
        <v>10.199999999999999</v>
      </c>
    </row>
    <row r="108" spans="15:16">
      <c r="O108" s="139">
        <f t="shared" si="1"/>
        <v>354</v>
      </c>
      <c r="P108" s="139">
        <v>10.3</v>
      </c>
    </row>
    <row r="109" spans="15:16">
      <c r="O109" s="139">
        <f t="shared" si="1"/>
        <v>355</v>
      </c>
      <c r="P109" s="139">
        <v>10.3</v>
      </c>
    </row>
    <row r="110" spans="15:16">
      <c r="O110" s="139">
        <f t="shared" si="1"/>
        <v>356</v>
      </c>
      <c r="P110" s="139">
        <v>10.4</v>
      </c>
    </row>
    <row r="111" spans="15:16">
      <c r="O111" s="139">
        <f t="shared" si="1"/>
        <v>357</v>
      </c>
      <c r="P111" s="139">
        <v>10.5</v>
      </c>
    </row>
    <row r="112" spans="15:16">
      <c r="O112" s="139">
        <f t="shared" si="1"/>
        <v>358</v>
      </c>
      <c r="P112" s="139">
        <v>10.6</v>
      </c>
    </row>
    <row r="113" spans="15:16">
      <c r="O113" s="139">
        <f t="shared" si="1"/>
        <v>359</v>
      </c>
      <c r="P113" s="139">
        <v>10.6</v>
      </c>
    </row>
    <row r="114" spans="15:16">
      <c r="O114" s="139">
        <f t="shared" si="1"/>
        <v>360</v>
      </c>
      <c r="P114" s="139">
        <v>10.7</v>
      </c>
    </row>
    <row r="115" spans="15:16">
      <c r="O115" s="139">
        <f t="shared" si="1"/>
        <v>361</v>
      </c>
      <c r="P115" s="139">
        <v>10.8</v>
      </c>
    </row>
    <row r="116" spans="15:16">
      <c r="O116" s="139">
        <f t="shared" si="1"/>
        <v>362</v>
      </c>
      <c r="P116" s="139">
        <v>10.9</v>
      </c>
    </row>
    <row r="117" spans="15:16">
      <c r="O117" s="139">
        <f t="shared" si="1"/>
        <v>363</v>
      </c>
      <c r="P117" s="139">
        <v>11</v>
      </c>
    </row>
    <row r="118" spans="15:16">
      <c r="O118" s="139">
        <f t="shared" si="1"/>
        <v>364</v>
      </c>
      <c r="P118" s="139">
        <v>11.1</v>
      </c>
    </row>
    <row r="119" spans="15:16">
      <c r="O119" s="139">
        <f t="shared" si="1"/>
        <v>365</v>
      </c>
      <c r="P119" s="139">
        <v>11.2</v>
      </c>
    </row>
    <row r="120" spans="15:16">
      <c r="O120" s="139">
        <f t="shared" si="1"/>
        <v>366</v>
      </c>
      <c r="P120" s="139">
        <v>11.3</v>
      </c>
    </row>
    <row r="121" spans="15:16">
      <c r="O121" s="139">
        <f t="shared" si="1"/>
        <v>367</v>
      </c>
      <c r="P121" s="139">
        <v>11.4</v>
      </c>
    </row>
    <row r="122" spans="15:16">
      <c r="O122" s="139">
        <f t="shared" si="1"/>
        <v>368</v>
      </c>
      <c r="P122" s="139">
        <v>11.5</v>
      </c>
    </row>
    <row r="123" spans="15:16">
      <c r="O123" s="139">
        <f t="shared" si="1"/>
        <v>369</v>
      </c>
      <c r="P123" s="139">
        <v>11.6</v>
      </c>
    </row>
    <row r="124" spans="15:16">
      <c r="O124" s="139">
        <f t="shared" si="1"/>
        <v>370</v>
      </c>
      <c r="P124" s="139">
        <v>11.7</v>
      </c>
    </row>
    <row r="125" spans="15:16">
      <c r="O125" s="139">
        <f t="shared" si="1"/>
        <v>371</v>
      </c>
      <c r="P125" s="139">
        <v>11.8</v>
      </c>
    </row>
    <row r="126" spans="15:16">
      <c r="O126" s="139">
        <f t="shared" si="1"/>
        <v>372</v>
      </c>
      <c r="P126" s="139">
        <v>11.9</v>
      </c>
    </row>
    <row r="127" spans="15:16">
      <c r="O127" s="139">
        <f t="shared" si="1"/>
        <v>373</v>
      </c>
      <c r="P127" s="139">
        <v>12.1</v>
      </c>
    </row>
    <row r="128" spans="15:16">
      <c r="O128" s="139">
        <f t="shared" si="1"/>
        <v>374</v>
      </c>
      <c r="P128" s="139">
        <v>12.2</v>
      </c>
    </row>
    <row r="129" spans="15:16">
      <c r="O129" s="139">
        <f t="shared" si="1"/>
        <v>375</v>
      </c>
      <c r="P129" s="139">
        <v>12.3</v>
      </c>
    </row>
    <row r="130" spans="15:16">
      <c r="O130" s="139">
        <f t="shared" si="1"/>
        <v>376</v>
      </c>
      <c r="P130" s="139">
        <v>12.4</v>
      </c>
    </row>
    <row r="131" spans="15:16">
      <c r="O131" s="139">
        <f t="shared" si="1"/>
        <v>377</v>
      </c>
      <c r="P131" s="139">
        <v>12.6</v>
      </c>
    </row>
    <row r="132" spans="15:16">
      <c r="O132" s="139">
        <f t="shared" si="1"/>
        <v>378</v>
      </c>
      <c r="P132" s="139">
        <v>12.7</v>
      </c>
    </row>
    <row r="133" spans="15:16">
      <c r="O133" s="139">
        <f t="shared" si="1"/>
        <v>379</v>
      </c>
      <c r="P133" s="139">
        <v>12.9</v>
      </c>
    </row>
    <row r="134" spans="15:16">
      <c r="O134" s="139">
        <f t="shared" si="1"/>
        <v>380</v>
      </c>
      <c r="P134" s="139">
        <v>13</v>
      </c>
    </row>
    <row r="135" spans="15:16">
      <c r="O135" s="139">
        <f t="shared" si="1"/>
        <v>381</v>
      </c>
      <c r="P135" s="139">
        <v>13.2</v>
      </c>
    </row>
    <row r="136" spans="15:16">
      <c r="O136" s="139">
        <f t="shared" si="1"/>
        <v>382</v>
      </c>
      <c r="P136" s="139">
        <v>13.4</v>
      </c>
    </row>
    <row r="137" spans="15:16">
      <c r="O137" s="139">
        <f t="shared" ref="O137:O200" si="2">O136+1</f>
        <v>383</v>
      </c>
      <c r="P137" s="139">
        <v>13.5</v>
      </c>
    </row>
    <row r="138" spans="15:16">
      <c r="O138" s="139">
        <f t="shared" si="2"/>
        <v>384</v>
      </c>
      <c r="P138" s="139">
        <v>13.7</v>
      </c>
    </row>
    <row r="139" spans="15:16">
      <c r="O139" s="139">
        <f t="shared" si="2"/>
        <v>385</v>
      </c>
      <c r="P139" s="139">
        <v>13.9</v>
      </c>
    </row>
    <row r="140" spans="15:16">
      <c r="O140" s="139">
        <f t="shared" si="2"/>
        <v>386</v>
      </c>
      <c r="P140" s="139">
        <v>14.1</v>
      </c>
    </row>
    <row r="141" spans="15:16">
      <c r="O141" s="139">
        <f t="shared" si="2"/>
        <v>387</v>
      </c>
      <c r="P141" s="139">
        <v>14.3</v>
      </c>
    </row>
    <row r="142" spans="15:16">
      <c r="O142" s="139">
        <f t="shared" si="2"/>
        <v>388</v>
      </c>
      <c r="P142" s="139">
        <v>14.4</v>
      </c>
    </row>
    <row r="143" spans="15:16">
      <c r="O143" s="139">
        <f t="shared" si="2"/>
        <v>389</v>
      </c>
      <c r="P143" s="139">
        <v>14.6</v>
      </c>
    </row>
    <row r="144" spans="15:16">
      <c r="O144" s="139">
        <f t="shared" si="2"/>
        <v>390</v>
      </c>
      <c r="P144" s="139">
        <v>14.8</v>
      </c>
    </row>
    <row r="145" spans="15:16">
      <c r="O145" s="139">
        <f t="shared" si="2"/>
        <v>391</v>
      </c>
      <c r="P145" s="139">
        <v>15</v>
      </c>
    </row>
    <row r="146" spans="15:16">
      <c r="O146" s="139">
        <f t="shared" si="2"/>
        <v>392</v>
      </c>
      <c r="P146" s="139">
        <v>15.2</v>
      </c>
    </row>
    <row r="147" spans="15:16">
      <c r="O147" s="139">
        <f t="shared" si="2"/>
        <v>393</v>
      </c>
      <c r="P147" s="139">
        <v>15.4</v>
      </c>
    </row>
    <row r="148" spans="15:16">
      <c r="O148" s="139">
        <f t="shared" si="2"/>
        <v>394</v>
      </c>
      <c r="P148" s="139">
        <v>15.6</v>
      </c>
    </row>
    <row r="149" spans="15:16">
      <c r="O149" s="139">
        <f t="shared" si="2"/>
        <v>395</v>
      </c>
      <c r="P149" s="139">
        <v>15.8</v>
      </c>
    </row>
    <row r="150" spans="15:16">
      <c r="O150" s="139">
        <f t="shared" si="2"/>
        <v>396</v>
      </c>
      <c r="P150" s="139">
        <v>16</v>
      </c>
    </row>
    <row r="151" spans="15:16">
      <c r="O151" s="139">
        <f t="shared" si="2"/>
        <v>397</v>
      </c>
      <c r="P151" s="139">
        <v>16.2</v>
      </c>
    </row>
    <row r="152" spans="15:16">
      <c r="O152" s="139">
        <f t="shared" si="2"/>
        <v>398</v>
      </c>
      <c r="P152" s="139">
        <v>16.399999999999999</v>
      </c>
    </row>
    <row r="153" spans="15:16">
      <c r="O153" s="139">
        <f t="shared" si="2"/>
        <v>399</v>
      </c>
      <c r="P153" s="139">
        <v>16.600000000000001</v>
      </c>
    </row>
    <row r="154" spans="15:16">
      <c r="O154" s="139">
        <f t="shared" si="2"/>
        <v>400</v>
      </c>
      <c r="P154" s="139">
        <v>16.8</v>
      </c>
    </row>
    <row r="155" spans="15:16">
      <c r="O155" s="139">
        <f t="shared" si="2"/>
        <v>401</v>
      </c>
      <c r="P155" s="139">
        <v>17</v>
      </c>
    </row>
    <row r="156" spans="15:16">
      <c r="O156" s="139">
        <f t="shared" si="2"/>
        <v>402</v>
      </c>
      <c r="P156" s="139">
        <v>17.3</v>
      </c>
    </row>
    <row r="157" spans="15:16">
      <c r="O157" s="139">
        <f t="shared" si="2"/>
        <v>403</v>
      </c>
      <c r="P157" s="139">
        <v>17.5</v>
      </c>
    </row>
    <row r="158" spans="15:16">
      <c r="O158" s="139">
        <f t="shared" si="2"/>
        <v>404</v>
      </c>
      <c r="P158" s="139">
        <v>17.8</v>
      </c>
    </row>
    <row r="159" spans="15:16">
      <c r="O159" s="139">
        <f t="shared" si="2"/>
        <v>405</v>
      </c>
      <c r="P159" s="139">
        <v>18</v>
      </c>
    </row>
    <row r="160" spans="15:16">
      <c r="O160" s="139">
        <f t="shared" si="2"/>
        <v>406</v>
      </c>
      <c r="P160" s="139">
        <v>18.2</v>
      </c>
    </row>
    <row r="161" spans="15:16">
      <c r="O161" s="139">
        <f t="shared" si="2"/>
        <v>407</v>
      </c>
      <c r="P161" s="139">
        <v>18.5</v>
      </c>
    </row>
    <row r="162" spans="15:16">
      <c r="O162" s="139">
        <f t="shared" si="2"/>
        <v>408</v>
      </c>
      <c r="P162" s="139">
        <v>18.7</v>
      </c>
    </row>
    <row r="163" spans="15:16">
      <c r="O163" s="139">
        <f t="shared" si="2"/>
        <v>409</v>
      </c>
      <c r="P163" s="139">
        <v>19</v>
      </c>
    </row>
    <row r="164" spans="15:16">
      <c r="O164" s="139">
        <f t="shared" si="2"/>
        <v>410</v>
      </c>
      <c r="P164" s="139">
        <v>19.2</v>
      </c>
    </row>
    <row r="165" spans="15:16">
      <c r="O165" s="139">
        <f t="shared" si="2"/>
        <v>411</v>
      </c>
      <c r="P165" s="139">
        <v>19.5</v>
      </c>
    </row>
    <row r="166" spans="15:16">
      <c r="O166" s="139">
        <f t="shared" si="2"/>
        <v>412</v>
      </c>
      <c r="P166" s="139">
        <v>19.8</v>
      </c>
    </row>
    <row r="167" spans="15:16">
      <c r="O167" s="139">
        <f t="shared" si="2"/>
        <v>413</v>
      </c>
      <c r="P167" s="139">
        <v>20.100000000000001</v>
      </c>
    </row>
    <row r="168" spans="15:16">
      <c r="O168" s="139">
        <f t="shared" si="2"/>
        <v>414</v>
      </c>
      <c r="P168" s="139">
        <v>20.399999999999999</v>
      </c>
    </row>
    <row r="169" spans="15:16">
      <c r="O169" s="139">
        <f t="shared" si="2"/>
        <v>415</v>
      </c>
      <c r="P169" s="139">
        <v>20.7</v>
      </c>
    </row>
    <row r="170" spans="15:16">
      <c r="O170" s="139">
        <f t="shared" si="2"/>
        <v>416</v>
      </c>
      <c r="P170" s="139">
        <v>21</v>
      </c>
    </row>
    <row r="171" spans="15:16">
      <c r="O171" s="139">
        <f t="shared" si="2"/>
        <v>417</v>
      </c>
      <c r="P171" s="139">
        <v>21.3</v>
      </c>
    </row>
    <row r="172" spans="15:16">
      <c r="O172" s="139">
        <f t="shared" si="2"/>
        <v>418</v>
      </c>
      <c r="P172" s="139">
        <v>21.6</v>
      </c>
    </row>
    <row r="173" spans="15:16">
      <c r="O173" s="139">
        <f t="shared" si="2"/>
        <v>419</v>
      </c>
      <c r="P173" s="139">
        <v>21.9</v>
      </c>
    </row>
    <row r="174" spans="15:16">
      <c r="O174" s="139">
        <f t="shared" si="2"/>
        <v>420</v>
      </c>
      <c r="P174" s="139">
        <v>22.2</v>
      </c>
    </row>
    <row r="175" spans="15:16">
      <c r="O175" s="139">
        <f t="shared" si="2"/>
        <v>421</v>
      </c>
      <c r="P175" s="139">
        <v>22.5</v>
      </c>
    </row>
    <row r="176" spans="15:16">
      <c r="O176" s="139">
        <f t="shared" si="2"/>
        <v>422</v>
      </c>
      <c r="P176" s="139">
        <v>22.9</v>
      </c>
    </row>
    <row r="177" spans="15:16">
      <c r="O177" s="139">
        <f t="shared" si="2"/>
        <v>423</v>
      </c>
      <c r="P177" s="139">
        <v>23.2</v>
      </c>
    </row>
    <row r="178" spans="15:16">
      <c r="O178" s="139">
        <f t="shared" si="2"/>
        <v>424</v>
      </c>
      <c r="P178" s="139">
        <v>23.6</v>
      </c>
    </row>
    <row r="179" spans="15:16">
      <c r="O179" s="139">
        <f t="shared" si="2"/>
        <v>425</v>
      </c>
      <c r="P179" s="139">
        <v>23.9</v>
      </c>
    </row>
    <row r="180" spans="15:16">
      <c r="O180" s="139">
        <f t="shared" si="2"/>
        <v>426</v>
      </c>
      <c r="P180" s="139">
        <v>24.3</v>
      </c>
    </row>
    <row r="181" spans="15:16">
      <c r="O181" s="139">
        <f t="shared" si="2"/>
        <v>427</v>
      </c>
      <c r="P181" s="139">
        <v>24.6</v>
      </c>
    </row>
    <row r="182" spans="15:16">
      <c r="O182" s="139">
        <f t="shared" si="2"/>
        <v>428</v>
      </c>
      <c r="P182" s="139">
        <v>25</v>
      </c>
    </row>
    <row r="183" spans="15:16">
      <c r="O183" s="139">
        <f t="shared" si="2"/>
        <v>429</v>
      </c>
      <c r="P183" s="139">
        <v>25.3</v>
      </c>
    </row>
    <row r="184" spans="15:16">
      <c r="O184" s="139">
        <f t="shared" si="2"/>
        <v>430</v>
      </c>
      <c r="P184" s="139">
        <v>25.7</v>
      </c>
    </row>
    <row r="185" spans="15:16">
      <c r="O185" s="139">
        <f t="shared" si="2"/>
        <v>431</v>
      </c>
      <c r="P185" s="139">
        <v>26.1</v>
      </c>
    </row>
    <row r="186" spans="15:16">
      <c r="O186" s="139">
        <f t="shared" si="2"/>
        <v>432</v>
      </c>
      <c r="P186" s="139">
        <v>26.5</v>
      </c>
    </row>
    <row r="187" spans="15:16">
      <c r="O187" s="139">
        <f t="shared" si="2"/>
        <v>433</v>
      </c>
      <c r="P187" s="139">
        <v>26.9</v>
      </c>
    </row>
    <row r="188" spans="15:16">
      <c r="O188" s="139">
        <f t="shared" si="2"/>
        <v>434</v>
      </c>
      <c r="P188" s="139">
        <v>27.3</v>
      </c>
    </row>
    <row r="189" spans="15:16">
      <c r="O189" s="139">
        <f t="shared" si="2"/>
        <v>435</v>
      </c>
      <c r="P189" s="139">
        <v>27.7</v>
      </c>
    </row>
    <row r="190" spans="15:16">
      <c r="O190" s="139">
        <f t="shared" si="2"/>
        <v>436</v>
      </c>
      <c r="P190" s="139">
        <v>28.1</v>
      </c>
    </row>
    <row r="191" spans="15:16">
      <c r="O191" s="139">
        <f t="shared" si="2"/>
        <v>437</v>
      </c>
      <c r="P191" s="139">
        <v>28.5</v>
      </c>
    </row>
    <row r="192" spans="15:16">
      <c r="O192" s="139">
        <f t="shared" si="2"/>
        <v>438</v>
      </c>
      <c r="P192" s="139">
        <v>29</v>
      </c>
    </row>
    <row r="193" spans="15:16">
      <c r="O193" s="139">
        <f t="shared" si="2"/>
        <v>439</v>
      </c>
      <c r="P193" s="139">
        <v>29.4</v>
      </c>
    </row>
    <row r="194" spans="15:16">
      <c r="O194" s="139">
        <f t="shared" si="2"/>
        <v>440</v>
      </c>
      <c r="P194" s="139">
        <v>29.8</v>
      </c>
    </row>
    <row r="195" spans="15:16">
      <c r="O195" s="139">
        <f t="shared" si="2"/>
        <v>441</v>
      </c>
      <c r="P195" s="139">
        <v>30.3</v>
      </c>
    </row>
    <row r="196" spans="15:16">
      <c r="O196" s="139">
        <f t="shared" si="2"/>
        <v>442</v>
      </c>
      <c r="P196" s="139">
        <v>30.7</v>
      </c>
    </row>
    <row r="197" spans="15:16">
      <c r="O197" s="139">
        <f t="shared" si="2"/>
        <v>443</v>
      </c>
      <c r="P197" s="139">
        <v>31.2</v>
      </c>
    </row>
    <row r="198" spans="15:16">
      <c r="O198" s="139">
        <f t="shared" si="2"/>
        <v>444</v>
      </c>
      <c r="P198" s="139">
        <v>31.6</v>
      </c>
    </row>
    <row r="199" spans="15:16">
      <c r="O199" s="139">
        <f t="shared" si="2"/>
        <v>445</v>
      </c>
      <c r="P199" s="139">
        <v>32.1</v>
      </c>
    </row>
    <row r="200" spans="15:16">
      <c r="O200" s="139">
        <f t="shared" si="2"/>
        <v>446</v>
      </c>
      <c r="P200" s="139">
        <v>32.6</v>
      </c>
    </row>
    <row r="201" spans="15:16">
      <c r="O201" s="139">
        <f t="shared" ref="O201:O264" si="3">O200+1</f>
        <v>447</v>
      </c>
      <c r="P201" s="139">
        <v>33.1</v>
      </c>
    </row>
    <row r="202" spans="15:16">
      <c r="O202" s="139">
        <f t="shared" si="3"/>
        <v>448</v>
      </c>
      <c r="P202" s="139">
        <v>33.6</v>
      </c>
    </row>
    <row r="203" spans="15:16">
      <c r="O203" s="139">
        <f t="shared" si="3"/>
        <v>449</v>
      </c>
      <c r="P203" s="139">
        <v>34.1</v>
      </c>
    </row>
    <row r="204" spans="15:16">
      <c r="O204" s="139">
        <f t="shared" si="3"/>
        <v>450</v>
      </c>
      <c r="P204" s="139">
        <v>34.6</v>
      </c>
    </row>
    <row r="205" spans="15:16">
      <c r="O205" s="139">
        <f t="shared" si="3"/>
        <v>451</v>
      </c>
      <c r="P205" s="139">
        <v>35.1</v>
      </c>
    </row>
    <row r="206" spans="15:16">
      <c r="O206" s="139">
        <f t="shared" si="3"/>
        <v>452</v>
      </c>
      <c r="P206" s="139">
        <v>35.6</v>
      </c>
    </row>
    <row r="207" spans="15:16">
      <c r="O207" s="139">
        <f t="shared" si="3"/>
        <v>453</v>
      </c>
      <c r="P207" s="139">
        <v>36.200000000000003</v>
      </c>
    </row>
    <row r="208" spans="15:16">
      <c r="O208" s="139">
        <f t="shared" si="3"/>
        <v>454</v>
      </c>
      <c r="P208" s="139">
        <v>36.700000000000003</v>
      </c>
    </row>
    <row r="209" spans="15:16">
      <c r="O209" s="139">
        <f t="shared" si="3"/>
        <v>455</v>
      </c>
      <c r="P209" s="139">
        <v>37.200000000000003</v>
      </c>
    </row>
    <row r="210" spans="15:16">
      <c r="O210" s="139">
        <f t="shared" si="3"/>
        <v>456</v>
      </c>
      <c r="P210" s="139">
        <v>37.799999999999997</v>
      </c>
    </row>
    <row r="211" spans="15:16">
      <c r="O211" s="139">
        <f t="shared" si="3"/>
        <v>457</v>
      </c>
      <c r="P211" s="139">
        <v>38.4</v>
      </c>
    </row>
    <row r="212" spans="15:16">
      <c r="O212" s="139">
        <f t="shared" si="3"/>
        <v>458</v>
      </c>
      <c r="P212" s="139">
        <v>38.9</v>
      </c>
    </row>
    <row r="213" spans="15:16">
      <c r="O213" s="139">
        <f t="shared" si="3"/>
        <v>459</v>
      </c>
      <c r="P213" s="139">
        <v>39.5</v>
      </c>
    </row>
    <row r="214" spans="15:16">
      <c r="O214" s="139">
        <f t="shared" si="3"/>
        <v>460</v>
      </c>
      <c r="P214" s="139">
        <v>40.1</v>
      </c>
    </row>
    <row r="215" spans="15:16">
      <c r="O215" s="139">
        <f t="shared" si="3"/>
        <v>461</v>
      </c>
      <c r="P215" s="139">
        <v>40.700000000000003</v>
      </c>
    </row>
    <row r="216" spans="15:16">
      <c r="O216" s="139">
        <f t="shared" si="3"/>
        <v>462</v>
      </c>
      <c r="P216" s="139">
        <v>41.4</v>
      </c>
    </row>
    <row r="217" spans="15:16">
      <c r="O217" s="139">
        <f t="shared" si="3"/>
        <v>463</v>
      </c>
      <c r="P217" s="139">
        <v>42</v>
      </c>
    </row>
    <row r="218" spans="15:16">
      <c r="O218" s="139">
        <f t="shared" si="3"/>
        <v>464</v>
      </c>
      <c r="P218" s="139">
        <v>42.7</v>
      </c>
    </row>
    <row r="219" spans="15:16">
      <c r="O219" s="139">
        <f t="shared" si="3"/>
        <v>465</v>
      </c>
      <c r="P219" s="139">
        <v>43.3</v>
      </c>
    </row>
    <row r="220" spans="15:16">
      <c r="O220" s="139">
        <f t="shared" si="3"/>
        <v>466</v>
      </c>
      <c r="P220" s="139">
        <v>44</v>
      </c>
    </row>
    <row r="221" spans="15:16">
      <c r="O221" s="139">
        <f t="shared" si="3"/>
        <v>467</v>
      </c>
      <c r="P221" s="139">
        <v>44.6</v>
      </c>
    </row>
    <row r="222" spans="15:16">
      <c r="O222" s="139">
        <f t="shared" si="3"/>
        <v>468</v>
      </c>
      <c r="P222" s="139">
        <v>45.3</v>
      </c>
    </row>
    <row r="223" spans="15:16">
      <c r="O223" s="139">
        <f t="shared" si="3"/>
        <v>469</v>
      </c>
      <c r="P223" s="139">
        <v>45.9</v>
      </c>
    </row>
    <row r="224" spans="15:16">
      <c r="O224" s="139">
        <f t="shared" si="3"/>
        <v>470</v>
      </c>
      <c r="P224" s="139">
        <v>46.6</v>
      </c>
    </row>
    <row r="225" spans="15:16">
      <c r="O225" s="139">
        <f t="shared" si="3"/>
        <v>471</v>
      </c>
      <c r="P225" s="139">
        <v>47.3</v>
      </c>
    </row>
    <row r="226" spans="15:16">
      <c r="O226" s="139">
        <f t="shared" si="3"/>
        <v>472</v>
      </c>
      <c r="P226" s="139">
        <v>48</v>
      </c>
    </row>
    <row r="227" spans="15:16">
      <c r="O227" s="139">
        <f t="shared" si="3"/>
        <v>473</v>
      </c>
      <c r="P227" s="139">
        <v>48.8</v>
      </c>
    </row>
    <row r="228" spans="15:16">
      <c r="O228" s="139">
        <f t="shared" si="3"/>
        <v>474</v>
      </c>
      <c r="P228" s="139">
        <v>49.5</v>
      </c>
    </row>
    <row r="229" spans="15:16">
      <c r="O229" s="139">
        <f t="shared" si="3"/>
        <v>475</v>
      </c>
      <c r="P229" s="139">
        <v>50.2</v>
      </c>
    </row>
    <row r="230" spans="15:16">
      <c r="O230" s="139">
        <f t="shared" si="3"/>
        <v>476</v>
      </c>
      <c r="P230" s="139">
        <v>51</v>
      </c>
    </row>
    <row r="231" spans="15:16">
      <c r="O231" s="139">
        <f t="shared" si="3"/>
        <v>477</v>
      </c>
      <c r="P231" s="139">
        <v>51.7</v>
      </c>
    </row>
    <row r="232" spans="15:16">
      <c r="O232" s="139">
        <f t="shared" si="3"/>
        <v>478</v>
      </c>
      <c r="P232" s="139">
        <v>52.5</v>
      </c>
    </row>
    <row r="233" spans="15:16">
      <c r="O233" s="139">
        <f t="shared" si="3"/>
        <v>479</v>
      </c>
      <c r="P233" s="139">
        <v>53.2</v>
      </c>
    </row>
    <row r="234" spans="15:16">
      <c r="O234" s="139">
        <f t="shared" si="3"/>
        <v>480</v>
      </c>
      <c r="P234" s="139">
        <v>54</v>
      </c>
    </row>
    <row r="235" spans="15:16">
      <c r="O235" s="139">
        <f t="shared" si="3"/>
        <v>481</v>
      </c>
      <c r="P235" s="139">
        <v>54.8</v>
      </c>
    </row>
    <row r="236" spans="15:16">
      <c r="O236" s="139">
        <f t="shared" si="3"/>
        <v>482</v>
      </c>
      <c r="P236" s="139">
        <v>55.6</v>
      </c>
    </row>
    <row r="237" spans="15:16">
      <c r="O237" s="139">
        <f t="shared" si="3"/>
        <v>483</v>
      </c>
      <c r="P237" s="139">
        <v>56.5</v>
      </c>
    </row>
    <row r="238" spans="15:16">
      <c r="O238" s="139">
        <f t="shared" si="3"/>
        <v>484</v>
      </c>
      <c r="P238" s="139">
        <v>57.3</v>
      </c>
    </row>
    <row r="239" spans="15:16">
      <c r="O239" s="139">
        <f t="shared" si="3"/>
        <v>485</v>
      </c>
      <c r="P239" s="139">
        <v>58.1</v>
      </c>
    </row>
    <row r="240" spans="15:16">
      <c r="O240" s="139">
        <f t="shared" si="3"/>
        <v>486</v>
      </c>
      <c r="P240" s="139">
        <v>59</v>
      </c>
    </row>
    <row r="241" spans="15:16">
      <c r="O241" s="139">
        <f t="shared" si="3"/>
        <v>487</v>
      </c>
      <c r="P241" s="139">
        <v>59.9</v>
      </c>
    </row>
    <row r="242" spans="15:16">
      <c r="O242" s="139">
        <f t="shared" si="3"/>
        <v>488</v>
      </c>
      <c r="P242" s="139">
        <v>60.7</v>
      </c>
    </row>
    <row r="243" spans="15:16">
      <c r="O243" s="139">
        <f t="shared" si="3"/>
        <v>489</v>
      </c>
      <c r="P243" s="139">
        <v>61.6</v>
      </c>
    </row>
    <row r="244" spans="15:16">
      <c r="O244" s="139">
        <f t="shared" si="3"/>
        <v>490</v>
      </c>
      <c r="P244" s="139">
        <v>62.5</v>
      </c>
    </row>
    <row r="245" spans="15:16">
      <c r="O245" s="139">
        <f t="shared" si="3"/>
        <v>491</v>
      </c>
      <c r="P245" s="139">
        <v>63.4</v>
      </c>
    </row>
    <row r="246" spans="15:16">
      <c r="O246" s="139">
        <f t="shared" si="3"/>
        <v>492</v>
      </c>
      <c r="P246" s="139">
        <v>64.400000000000006</v>
      </c>
    </row>
    <row r="247" spans="15:16">
      <c r="O247" s="139">
        <f t="shared" si="3"/>
        <v>493</v>
      </c>
      <c r="P247" s="139">
        <v>65.3</v>
      </c>
    </row>
    <row r="248" spans="15:16">
      <c r="O248" s="139">
        <f t="shared" si="3"/>
        <v>494</v>
      </c>
      <c r="P248" s="139">
        <v>66.3</v>
      </c>
    </row>
    <row r="249" spans="15:16">
      <c r="O249" s="139">
        <f t="shared" si="3"/>
        <v>495</v>
      </c>
      <c r="P249" s="139">
        <v>67.2</v>
      </c>
    </row>
    <row r="250" spans="15:16">
      <c r="O250" s="139">
        <f t="shared" si="3"/>
        <v>496</v>
      </c>
      <c r="P250" s="139">
        <v>68.2</v>
      </c>
    </row>
    <row r="251" spans="15:16">
      <c r="O251" s="139">
        <f t="shared" si="3"/>
        <v>497</v>
      </c>
      <c r="P251" s="139">
        <v>69.2</v>
      </c>
    </row>
    <row r="252" spans="15:16">
      <c r="O252" s="139">
        <f t="shared" si="3"/>
        <v>498</v>
      </c>
      <c r="P252" s="139">
        <v>70.2</v>
      </c>
    </row>
    <row r="253" spans="15:16">
      <c r="O253" s="139">
        <f t="shared" si="3"/>
        <v>499</v>
      </c>
      <c r="P253" s="139">
        <v>71.2</v>
      </c>
    </row>
    <row r="254" spans="15:16">
      <c r="O254" s="139">
        <f t="shared" si="3"/>
        <v>500</v>
      </c>
      <c r="P254" s="139">
        <v>72.2</v>
      </c>
    </row>
    <row r="255" spans="15:16">
      <c r="O255" s="139">
        <f t="shared" si="3"/>
        <v>501</v>
      </c>
      <c r="P255" s="139">
        <v>73.3</v>
      </c>
    </row>
    <row r="256" spans="15:16">
      <c r="O256" s="139">
        <f t="shared" si="3"/>
        <v>502</v>
      </c>
      <c r="P256" s="139">
        <v>74.400000000000006</v>
      </c>
    </row>
    <row r="257" spans="15:16">
      <c r="O257" s="139">
        <f t="shared" si="3"/>
        <v>503</v>
      </c>
      <c r="P257" s="139">
        <v>75.400000000000006</v>
      </c>
    </row>
    <row r="258" spans="15:16">
      <c r="O258" s="139">
        <f t="shared" si="3"/>
        <v>504</v>
      </c>
      <c r="P258" s="139">
        <v>76.5</v>
      </c>
    </row>
    <row r="259" spans="15:16">
      <c r="O259" s="139">
        <f t="shared" si="3"/>
        <v>505</v>
      </c>
      <c r="P259" s="139">
        <v>77.599999999999994</v>
      </c>
    </row>
    <row r="260" spans="15:16">
      <c r="O260" s="139">
        <f t="shared" si="3"/>
        <v>506</v>
      </c>
      <c r="P260" s="139">
        <v>78.8</v>
      </c>
    </row>
    <row r="261" spans="15:16">
      <c r="O261" s="139">
        <f t="shared" si="3"/>
        <v>507</v>
      </c>
      <c r="P261" s="139">
        <v>79.900000000000006</v>
      </c>
    </row>
    <row r="262" spans="15:16">
      <c r="O262" s="139">
        <f t="shared" si="3"/>
        <v>508</v>
      </c>
      <c r="P262" s="139">
        <v>81.099999999999994</v>
      </c>
    </row>
    <row r="263" spans="15:16">
      <c r="O263" s="139">
        <f t="shared" si="3"/>
        <v>509</v>
      </c>
      <c r="P263" s="139">
        <v>82.2</v>
      </c>
    </row>
    <row r="264" spans="15:16">
      <c r="O264" s="139">
        <f t="shared" si="3"/>
        <v>510</v>
      </c>
      <c r="P264" s="139">
        <v>83.4</v>
      </c>
    </row>
    <row r="265" spans="15:16">
      <c r="O265" s="139">
        <f t="shared" ref="O265:O328" si="4">O264+1</f>
        <v>511</v>
      </c>
      <c r="P265" s="139">
        <v>84.6</v>
      </c>
    </row>
    <row r="266" spans="15:16">
      <c r="O266" s="139">
        <f t="shared" si="4"/>
        <v>512</v>
      </c>
      <c r="P266" s="139">
        <v>85.8</v>
      </c>
    </row>
    <row r="267" spans="15:16">
      <c r="O267" s="139">
        <f t="shared" si="4"/>
        <v>513</v>
      </c>
      <c r="P267" s="139">
        <v>87</v>
      </c>
    </row>
    <row r="268" spans="15:16">
      <c r="O268" s="139">
        <f t="shared" si="4"/>
        <v>514</v>
      </c>
      <c r="P268" s="139">
        <v>88.2</v>
      </c>
    </row>
    <row r="269" spans="15:16">
      <c r="O269" s="139">
        <f t="shared" si="4"/>
        <v>515</v>
      </c>
      <c r="P269" s="139">
        <v>89.4</v>
      </c>
    </row>
    <row r="270" spans="15:16">
      <c r="O270" s="139">
        <f t="shared" si="4"/>
        <v>516</v>
      </c>
      <c r="P270" s="139">
        <v>90.7</v>
      </c>
    </row>
    <row r="271" spans="15:16">
      <c r="O271" s="139">
        <f t="shared" si="4"/>
        <v>517</v>
      </c>
      <c r="P271" s="139">
        <v>92</v>
      </c>
    </row>
    <row r="272" spans="15:16">
      <c r="O272" s="139">
        <f t="shared" si="4"/>
        <v>518</v>
      </c>
      <c r="P272" s="139">
        <v>93.2</v>
      </c>
    </row>
    <row r="273" spans="15:16">
      <c r="O273" s="139">
        <f t="shared" si="4"/>
        <v>519</v>
      </c>
      <c r="P273" s="139">
        <v>94.5</v>
      </c>
    </row>
    <row r="274" spans="15:16">
      <c r="O274" s="139">
        <f t="shared" si="4"/>
        <v>520</v>
      </c>
      <c r="P274" s="139">
        <v>95.8</v>
      </c>
    </row>
    <row r="275" spans="15:16">
      <c r="O275" s="139">
        <f t="shared" si="4"/>
        <v>521</v>
      </c>
      <c r="P275" s="139">
        <v>97</v>
      </c>
    </row>
    <row r="276" spans="15:16">
      <c r="O276" s="139">
        <f t="shared" si="4"/>
        <v>522</v>
      </c>
      <c r="P276" s="139">
        <v>98.3</v>
      </c>
    </row>
    <row r="277" spans="15:16">
      <c r="O277" s="139">
        <f t="shared" si="4"/>
        <v>523</v>
      </c>
      <c r="P277" s="139">
        <v>99.5</v>
      </c>
    </row>
    <row r="278" spans="15:16">
      <c r="O278" s="139">
        <f t="shared" si="4"/>
        <v>524</v>
      </c>
      <c r="P278" s="139">
        <v>101</v>
      </c>
    </row>
    <row r="279" spans="15:16">
      <c r="O279" s="139">
        <f t="shared" si="4"/>
        <v>525</v>
      </c>
      <c r="P279" s="139">
        <v>102</v>
      </c>
    </row>
    <row r="280" spans="15:16">
      <c r="O280" s="139">
        <f t="shared" si="4"/>
        <v>526</v>
      </c>
      <c r="P280" s="139">
        <v>103</v>
      </c>
    </row>
    <row r="281" spans="15:16">
      <c r="O281" s="139">
        <f t="shared" si="4"/>
        <v>527</v>
      </c>
      <c r="P281" s="139">
        <v>105</v>
      </c>
    </row>
    <row r="282" spans="15:16">
      <c r="O282" s="139">
        <f t="shared" si="4"/>
        <v>528</v>
      </c>
      <c r="P282" s="139">
        <v>106</v>
      </c>
    </row>
    <row r="283" spans="15:16">
      <c r="O283" s="139">
        <f t="shared" si="4"/>
        <v>529</v>
      </c>
      <c r="P283" s="139">
        <v>108</v>
      </c>
    </row>
    <row r="284" spans="15:16">
      <c r="O284" s="139">
        <f t="shared" si="4"/>
        <v>530</v>
      </c>
      <c r="P284" s="139">
        <v>109</v>
      </c>
    </row>
    <row r="285" spans="15:16">
      <c r="O285" s="139">
        <f t="shared" si="4"/>
        <v>531</v>
      </c>
      <c r="P285" s="139">
        <v>111</v>
      </c>
    </row>
    <row r="286" spans="15:16">
      <c r="O286" s="139">
        <f t="shared" si="4"/>
        <v>532</v>
      </c>
      <c r="P286" s="139">
        <v>112</v>
      </c>
    </row>
    <row r="287" spans="15:16">
      <c r="O287" s="139">
        <f t="shared" si="4"/>
        <v>533</v>
      </c>
      <c r="P287" s="139">
        <v>114</v>
      </c>
    </row>
    <row r="288" spans="15:16">
      <c r="O288" s="139">
        <f t="shared" si="4"/>
        <v>534</v>
      </c>
      <c r="P288" s="139">
        <v>115</v>
      </c>
    </row>
    <row r="289" spans="15:16">
      <c r="O289" s="139">
        <f t="shared" si="4"/>
        <v>535</v>
      </c>
      <c r="P289" s="139">
        <v>117</v>
      </c>
    </row>
    <row r="290" spans="15:16">
      <c r="O290" s="139">
        <f t="shared" si="4"/>
        <v>536</v>
      </c>
      <c r="P290" s="139">
        <v>118</v>
      </c>
    </row>
    <row r="291" spans="15:16">
      <c r="O291" s="139">
        <f t="shared" si="4"/>
        <v>537</v>
      </c>
      <c r="P291" s="139">
        <v>120</v>
      </c>
    </row>
    <row r="292" spans="15:16">
      <c r="O292" s="139">
        <f t="shared" si="4"/>
        <v>538</v>
      </c>
      <c r="P292" s="139">
        <v>121</v>
      </c>
    </row>
    <row r="293" spans="15:16">
      <c r="O293" s="139">
        <f t="shared" si="4"/>
        <v>539</v>
      </c>
      <c r="P293" s="139">
        <v>123</v>
      </c>
    </row>
    <row r="294" spans="15:16">
      <c r="O294" s="139">
        <f t="shared" si="4"/>
        <v>540</v>
      </c>
      <c r="P294" s="139">
        <v>124</v>
      </c>
    </row>
    <row r="295" spans="15:16">
      <c r="O295" s="139">
        <f t="shared" si="4"/>
        <v>541</v>
      </c>
      <c r="P295" s="139">
        <v>126</v>
      </c>
    </row>
    <row r="296" spans="15:16">
      <c r="O296" s="139">
        <f t="shared" si="4"/>
        <v>542</v>
      </c>
      <c r="P296" s="139">
        <v>127</v>
      </c>
    </row>
    <row r="297" spans="15:16">
      <c r="O297" s="139">
        <f t="shared" si="4"/>
        <v>543</v>
      </c>
      <c r="P297" s="139">
        <v>129</v>
      </c>
    </row>
    <row r="298" spans="15:16">
      <c r="O298" s="139">
        <f t="shared" si="4"/>
        <v>544</v>
      </c>
      <c r="P298" s="139">
        <v>130</v>
      </c>
    </row>
    <row r="299" spans="15:16">
      <c r="O299" s="139">
        <f t="shared" si="4"/>
        <v>545</v>
      </c>
      <c r="P299" s="139">
        <v>132</v>
      </c>
    </row>
    <row r="300" spans="15:16">
      <c r="O300" s="139">
        <f t="shared" si="4"/>
        <v>546</v>
      </c>
      <c r="P300" s="139">
        <v>133</v>
      </c>
    </row>
    <row r="301" spans="15:16">
      <c r="O301" s="139">
        <f t="shared" si="4"/>
        <v>547</v>
      </c>
      <c r="P301" s="139">
        <v>135</v>
      </c>
    </row>
    <row r="302" spans="15:16">
      <c r="O302" s="139">
        <f t="shared" si="4"/>
        <v>548</v>
      </c>
      <c r="P302" s="139">
        <v>136</v>
      </c>
    </row>
    <row r="303" spans="15:16">
      <c r="O303" s="139">
        <f t="shared" si="4"/>
        <v>549</v>
      </c>
      <c r="P303" s="139">
        <v>138</v>
      </c>
    </row>
    <row r="304" spans="15:16">
      <c r="O304" s="139">
        <f t="shared" si="4"/>
        <v>550</v>
      </c>
      <c r="P304" s="139">
        <v>139</v>
      </c>
    </row>
    <row r="305" spans="15:16">
      <c r="O305" s="139">
        <f t="shared" si="4"/>
        <v>551</v>
      </c>
      <c r="P305" s="139">
        <v>141</v>
      </c>
    </row>
    <row r="306" spans="15:16">
      <c r="O306" s="139">
        <f t="shared" si="4"/>
        <v>552</v>
      </c>
      <c r="P306" s="139">
        <v>142</v>
      </c>
    </row>
    <row r="307" spans="15:16">
      <c r="O307" s="139">
        <f t="shared" si="4"/>
        <v>553</v>
      </c>
      <c r="P307" s="139">
        <v>144</v>
      </c>
    </row>
    <row r="308" spans="15:16">
      <c r="O308" s="139">
        <f t="shared" si="4"/>
        <v>554</v>
      </c>
      <c r="P308" s="139">
        <v>145</v>
      </c>
    </row>
    <row r="309" spans="15:16">
      <c r="O309" s="139">
        <f t="shared" si="4"/>
        <v>555</v>
      </c>
      <c r="P309" s="139">
        <v>147</v>
      </c>
    </row>
    <row r="310" spans="15:16">
      <c r="O310" s="139">
        <f t="shared" si="4"/>
        <v>556</v>
      </c>
      <c r="P310" s="139">
        <v>149</v>
      </c>
    </row>
    <row r="311" spans="15:16">
      <c r="O311" s="139">
        <f t="shared" si="4"/>
        <v>557</v>
      </c>
      <c r="P311" s="139">
        <v>150</v>
      </c>
    </row>
    <row r="312" spans="15:16">
      <c r="O312" s="139">
        <f t="shared" si="4"/>
        <v>558</v>
      </c>
      <c r="P312" s="139">
        <v>152</v>
      </c>
    </row>
    <row r="313" spans="15:16">
      <c r="O313" s="139">
        <f t="shared" si="4"/>
        <v>559</v>
      </c>
      <c r="P313" s="139">
        <v>153</v>
      </c>
    </row>
    <row r="314" spans="15:16">
      <c r="O314" s="139">
        <f t="shared" si="4"/>
        <v>560</v>
      </c>
      <c r="P314" s="139">
        <v>155</v>
      </c>
    </row>
    <row r="315" spans="15:16">
      <c r="O315" s="139">
        <f t="shared" si="4"/>
        <v>561</v>
      </c>
      <c r="P315" s="139">
        <v>157</v>
      </c>
    </row>
    <row r="316" spans="15:16">
      <c r="O316" s="139">
        <f t="shared" si="4"/>
        <v>562</v>
      </c>
      <c r="P316" s="139">
        <v>159</v>
      </c>
    </row>
    <row r="317" spans="15:16">
      <c r="O317" s="139">
        <f t="shared" si="4"/>
        <v>563</v>
      </c>
      <c r="P317" s="139">
        <v>160</v>
      </c>
    </row>
    <row r="318" spans="15:16">
      <c r="O318" s="139">
        <f t="shared" si="4"/>
        <v>564</v>
      </c>
      <c r="P318" s="139">
        <v>162</v>
      </c>
    </row>
    <row r="319" spans="15:16">
      <c r="O319" s="139">
        <f t="shared" si="4"/>
        <v>565</v>
      </c>
      <c r="P319" s="139">
        <v>164</v>
      </c>
    </row>
    <row r="320" spans="15:16">
      <c r="O320" s="139">
        <f t="shared" si="4"/>
        <v>566</v>
      </c>
      <c r="P320" s="139">
        <v>166</v>
      </c>
    </row>
    <row r="321" spans="15:16">
      <c r="O321" s="139">
        <f t="shared" si="4"/>
        <v>567</v>
      </c>
      <c r="P321" s="139">
        <v>168</v>
      </c>
    </row>
    <row r="322" spans="15:16">
      <c r="O322" s="139">
        <f t="shared" si="4"/>
        <v>568</v>
      </c>
      <c r="P322" s="139">
        <v>169</v>
      </c>
    </row>
    <row r="323" spans="15:16">
      <c r="O323" s="139">
        <f t="shared" si="4"/>
        <v>569</v>
      </c>
      <c r="P323" s="139">
        <v>171</v>
      </c>
    </row>
    <row r="324" spans="15:16">
      <c r="O324" s="139">
        <f t="shared" si="4"/>
        <v>570</v>
      </c>
      <c r="P324" s="139">
        <v>173</v>
      </c>
    </row>
    <row r="325" spans="15:16">
      <c r="O325" s="139">
        <f t="shared" si="4"/>
        <v>571</v>
      </c>
      <c r="P325" s="139">
        <v>175</v>
      </c>
    </row>
    <row r="326" spans="15:16">
      <c r="O326" s="139">
        <f t="shared" si="4"/>
        <v>572</v>
      </c>
      <c r="P326" s="139">
        <v>177</v>
      </c>
    </row>
    <row r="327" spans="15:16">
      <c r="O327" s="139">
        <f t="shared" si="4"/>
        <v>573</v>
      </c>
      <c r="P327" s="139">
        <v>179</v>
      </c>
    </row>
    <row r="328" spans="15:16">
      <c r="O328" s="139">
        <f t="shared" si="4"/>
        <v>574</v>
      </c>
      <c r="P328" s="139">
        <v>181</v>
      </c>
    </row>
    <row r="329" spans="15:16">
      <c r="O329" s="139">
        <f t="shared" ref="O329:O364" si="5">O328+1</f>
        <v>575</v>
      </c>
      <c r="P329" s="139">
        <v>183</v>
      </c>
    </row>
    <row r="330" spans="15:16">
      <c r="O330" s="139">
        <f t="shared" si="5"/>
        <v>576</v>
      </c>
      <c r="P330" s="139">
        <v>184</v>
      </c>
    </row>
    <row r="331" spans="15:16">
      <c r="O331" s="139">
        <f t="shared" si="5"/>
        <v>577</v>
      </c>
      <c r="P331" s="139">
        <v>186</v>
      </c>
    </row>
    <row r="332" spans="15:16">
      <c r="O332" s="139">
        <f t="shared" si="5"/>
        <v>578</v>
      </c>
      <c r="P332" s="139">
        <v>188</v>
      </c>
    </row>
    <row r="333" spans="15:16">
      <c r="O333" s="139">
        <f t="shared" si="5"/>
        <v>579</v>
      </c>
      <c r="P333" s="139">
        <v>190</v>
      </c>
    </row>
    <row r="334" spans="15:16">
      <c r="O334" s="139">
        <f t="shared" si="5"/>
        <v>580</v>
      </c>
      <c r="P334" s="139">
        <v>192</v>
      </c>
    </row>
    <row r="335" spans="15:16">
      <c r="O335" s="139">
        <f t="shared" si="5"/>
        <v>581</v>
      </c>
      <c r="P335" s="139">
        <v>194</v>
      </c>
    </row>
    <row r="336" spans="15:16">
      <c r="O336" s="139">
        <f t="shared" si="5"/>
        <v>582</v>
      </c>
      <c r="P336" s="139">
        <v>196</v>
      </c>
    </row>
    <row r="337" spans="15:16">
      <c r="O337" s="139">
        <f t="shared" si="5"/>
        <v>583</v>
      </c>
      <c r="P337" s="139">
        <v>198</v>
      </c>
    </row>
    <row r="338" spans="15:16">
      <c r="O338" s="139">
        <f t="shared" si="5"/>
        <v>584</v>
      </c>
      <c r="P338" s="139">
        <v>200</v>
      </c>
    </row>
    <row r="339" spans="15:16">
      <c r="O339" s="139">
        <f t="shared" si="5"/>
        <v>585</v>
      </c>
      <c r="P339" s="139">
        <v>202</v>
      </c>
    </row>
    <row r="340" spans="15:16">
      <c r="O340" s="139">
        <f t="shared" si="5"/>
        <v>586</v>
      </c>
      <c r="P340" s="139">
        <v>204</v>
      </c>
    </row>
    <row r="341" spans="15:16">
      <c r="O341" s="139">
        <f t="shared" si="5"/>
        <v>587</v>
      </c>
      <c r="P341" s="139">
        <v>206</v>
      </c>
    </row>
    <row r="342" spans="15:16">
      <c r="O342" s="139">
        <f t="shared" si="5"/>
        <v>588</v>
      </c>
      <c r="P342" s="139">
        <v>208</v>
      </c>
    </row>
    <row r="343" spans="15:16">
      <c r="O343" s="139">
        <f t="shared" si="5"/>
        <v>589</v>
      </c>
      <c r="P343" s="139">
        <v>210</v>
      </c>
    </row>
    <row r="344" spans="15:16">
      <c r="O344" s="139">
        <f t="shared" si="5"/>
        <v>590</v>
      </c>
      <c r="P344" s="139">
        <v>212</v>
      </c>
    </row>
    <row r="345" spans="15:16">
      <c r="O345" s="139">
        <f t="shared" si="5"/>
        <v>591</v>
      </c>
      <c r="P345" s="139">
        <v>214</v>
      </c>
    </row>
    <row r="346" spans="15:16">
      <c r="O346" s="139">
        <f t="shared" si="5"/>
        <v>592</v>
      </c>
      <c r="P346" s="139">
        <v>216</v>
      </c>
    </row>
    <row r="347" spans="15:16">
      <c r="O347" s="139">
        <f t="shared" si="5"/>
        <v>593</v>
      </c>
      <c r="P347" s="139">
        <v>219</v>
      </c>
    </row>
    <row r="348" spans="15:16">
      <c r="O348" s="139">
        <f t="shared" si="5"/>
        <v>594</v>
      </c>
      <c r="P348" s="139">
        <v>221</v>
      </c>
    </row>
    <row r="349" spans="15:16">
      <c r="O349" s="139">
        <f t="shared" si="5"/>
        <v>595</v>
      </c>
      <c r="P349" s="139">
        <v>223</v>
      </c>
    </row>
    <row r="350" spans="15:16">
      <c r="O350" s="139">
        <f t="shared" si="5"/>
        <v>596</v>
      </c>
      <c r="P350" s="139">
        <v>225</v>
      </c>
    </row>
    <row r="351" spans="15:16">
      <c r="O351" s="139">
        <f t="shared" si="5"/>
        <v>597</v>
      </c>
      <c r="P351" s="139">
        <v>227</v>
      </c>
    </row>
    <row r="352" spans="15:16">
      <c r="O352" s="139">
        <f t="shared" si="5"/>
        <v>598</v>
      </c>
      <c r="P352" s="139">
        <v>230</v>
      </c>
    </row>
    <row r="353" spans="15:16">
      <c r="O353" s="139">
        <f t="shared" si="5"/>
        <v>599</v>
      </c>
      <c r="P353" s="139">
        <v>232</v>
      </c>
    </row>
    <row r="354" spans="15:16">
      <c r="O354" s="139">
        <f t="shared" si="5"/>
        <v>600</v>
      </c>
      <c r="P354" s="139">
        <v>234</v>
      </c>
    </row>
    <row r="355" spans="15:16">
      <c r="O355" s="139">
        <f t="shared" si="5"/>
        <v>601</v>
      </c>
      <c r="P355" s="139">
        <v>236</v>
      </c>
    </row>
    <row r="356" spans="15:16">
      <c r="O356" s="139">
        <f t="shared" si="5"/>
        <v>602</v>
      </c>
      <c r="P356" s="139">
        <v>238</v>
      </c>
    </row>
    <row r="357" spans="15:16">
      <c r="O357" s="139">
        <f t="shared" si="5"/>
        <v>603</v>
      </c>
      <c r="P357" s="139">
        <v>241</v>
      </c>
    </row>
    <row r="358" spans="15:16">
      <c r="O358" s="139">
        <f t="shared" si="5"/>
        <v>604</v>
      </c>
      <c r="P358" s="139">
        <v>243</v>
      </c>
    </row>
    <row r="359" spans="15:16">
      <c r="O359" s="139">
        <f t="shared" si="5"/>
        <v>605</v>
      </c>
      <c r="P359" s="139">
        <v>245</v>
      </c>
    </row>
    <row r="360" spans="15:16">
      <c r="O360" s="139">
        <f t="shared" si="5"/>
        <v>606</v>
      </c>
      <c r="P360" s="139">
        <v>247</v>
      </c>
    </row>
    <row r="361" spans="15:16">
      <c r="O361" s="139">
        <f t="shared" si="5"/>
        <v>607</v>
      </c>
      <c r="P361" s="139">
        <v>249</v>
      </c>
    </row>
    <row r="362" spans="15:16">
      <c r="O362" s="139">
        <f t="shared" si="5"/>
        <v>608</v>
      </c>
      <c r="P362" s="139">
        <v>252</v>
      </c>
    </row>
    <row r="363" spans="15:16">
      <c r="O363" s="139">
        <f t="shared" si="5"/>
        <v>609</v>
      </c>
      <c r="P363" s="139">
        <v>254</v>
      </c>
    </row>
    <row r="364" spans="15:16">
      <c r="O364" s="139">
        <f t="shared" si="5"/>
        <v>610</v>
      </c>
      <c r="P364" s="139">
        <v>256</v>
      </c>
    </row>
  </sheetData>
  <mergeCells count="4">
    <mergeCell ref="A1:L1"/>
    <mergeCell ref="E3:G3"/>
    <mergeCell ref="J3:L3"/>
    <mergeCell ref="A3:B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C1001"/>
  <sheetViews>
    <sheetView workbookViewId="0">
      <pane ySplit="1" topLeftCell="A688" activePane="bottomLeft" state="frozen"/>
      <selection pane="bottomLeft"/>
    </sheetView>
  </sheetViews>
  <sheetFormatPr defaultRowHeight="15"/>
  <cols>
    <col min="1" max="1" width="15.7109375" customWidth="1"/>
    <col min="2" max="2" width="9.140625" style="82" customWidth="1"/>
    <col min="8" max="8" width="9.140625" customWidth="1"/>
  </cols>
  <sheetData>
    <row r="1" spans="1:3">
      <c r="A1" t="s">
        <v>1253</v>
      </c>
      <c r="B1" s="82" t="s">
        <v>3</v>
      </c>
      <c r="C1" t="s">
        <v>5</v>
      </c>
    </row>
    <row r="2" spans="1:3">
      <c r="A2" s="8">
        <v>44267</v>
      </c>
      <c r="B2" s="82">
        <v>43</v>
      </c>
      <c r="C2" s="74">
        <f t="shared" ref="C2:C33" si="0">B2*0.95+34</f>
        <v>74.849999999999994</v>
      </c>
    </row>
    <row r="3" spans="1:3">
      <c r="A3" s="8">
        <v>44267.041666666657</v>
      </c>
      <c r="B3" s="82">
        <v>36</v>
      </c>
      <c r="C3" s="74">
        <f t="shared" si="0"/>
        <v>68.199999999999989</v>
      </c>
    </row>
    <row r="4" spans="1:3">
      <c r="A4" s="8">
        <v>44267.083333333343</v>
      </c>
      <c r="B4" s="82">
        <v>30</v>
      </c>
      <c r="C4" s="74">
        <f t="shared" si="0"/>
        <v>62.5</v>
      </c>
    </row>
    <row r="5" spans="1:3">
      <c r="A5" s="8">
        <v>44267.125</v>
      </c>
      <c r="B5" s="82">
        <v>25</v>
      </c>
      <c r="C5" s="74">
        <f t="shared" si="0"/>
        <v>57.75</v>
      </c>
    </row>
    <row r="6" spans="1:3">
      <c r="A6" s="8">
        <v>44267.166666666657</v>
      </c>
      <c r="B6" s="82">
        <v>20</v>
      </c>
      <c r="C6" s="74">
        <f t="shared" si="0"/>
        <v>53</v>
      </c>
    </row>
    <row r="7" spans="1:3">
      <c r="A7" s="8">
        <v>44267.208333333343</v>
      </c>
      <c r="B7" s="82">
        <v>16</v>
      </c>
      <c r="C7" s="74">
        <f t="shared" si="0"/>
        <v>49.2</v>
      </c>
    </row>
    <row r="8" spans="1:3">
      <c r="A8" s="8">
        <v>44267.25</v>
      </c>
      <c r="B8" s="82">
        <v>12</v>
      </c>
      <c r="C8" s="74">
        <f t="shared" si="0"/>
        <v>45.4</v>
      </c>
    </row>
    <row r="9" spans="1:3">
      <c r="A9" s="8">
        <v>44267.291666666657</v>
      </c>
      <c r="B9" s="82">
        <v>7</v>
      </c>
      <c r="C9" s="74">
        <f t="shared" si="0"/>
        <v>40.65</v>
      </c>
    </row>
    <row r="10" spans="1:3">
      <c r="A10" s="8">
        <v>44267.333333333343</v>
      </c>
      <c r="B10" s="82">
        <v>5</v>
      </c>
      <c r="C10" s="74">
        <f t="shared" si="0"/>
        <v>38.75</v>
      </c>
    </row>
    <row r="11" spans="1:3">
      <c r="A11" s="8">
        <v>44267.375</v>
      </c>
      <c r="B11" s="82">
        <v>-1</v>
      </c>
      <c r="C11" s="74">
        <f t="shared" si="0"/>
        <v>33.049999999999997</v>
      </c>
    </row>
    <row r="12" spans="1:3">
      <c r="A12" s="8">
        <v>44267.416666666657</v>
      </c>
      <c r="B12" s="82">
        <v>1</v>
      </c>
      <c r="C12" s="74">
        <f t="shared" si="0"/>
        <v>34.950000000000003</v>
      </c>
    </row>
    <row r="13" spans="1:3">
      <c r="A13" s="8">
        <v>44267.458333333343</v>
      </c>
      <c r="B13" s="82">
        <v>9</v>
      </c>
      <c r="C13" s="74">
        <f t="shared" si="0"/>
        <v>42.55</v>
      </c>
    </row>
    <row r="14" spans="1:3">
      <c r="A14" s="8">
        <v>44267.5</v>
      </c>
      <c r="B14" s="82">
        <v>10</v>
      </c>
      <c r="C14" s="74">
        <f t="shared" si="0"/>
        <v>43.5</v>
      </c>
    </row>
    <row r="15" spans="1:3">
      <c r="A15" s="8">
        <v>44267.541666666657</v>
      </c>
      <c r="B15" s="82">
        <v>9</v>
      </c>
      <c r="C15" s="74">
        <f t="shared" si="0"/>
        <v>42.55</v>
      </c>
    </row>
    <row r="16" spans="1:3">
      <c r="A16" s="8">
        <v>44267.583333333343</v>
      </c>
      <c r="B16" s="82">
        <v>7</v>
      </c>
      <c r="C16" s="74">
        <f t="shared" si="0"/>
        <v>40.65</v>
      </c>
    </row>
    <row r="17" spans="1:3">
      <c r="A17" s="8">
        <v>44267.625</v>
      </c>
      <c r="B17" s="82">
        <v>7</v>
      </c>
      <c r="C17" s="74">
        <f t="shared" si="0"/>
        <v>40.65</v>
      </c>
    </row>
    <row r="18" spans="1:3">
      <c r="A18" s="8">
        <v>44267.666666666657</v>
      </c>
      <c r="B18" s="82">
        <v>11</v>
      </c>
      <c r="C18" s="74">
        <f t="shared" si="0"/>
        <v>44.45</v>
      </c>
    </row>
    <row r="19" spans="1:3">
      <c r="A19" s="8">
        <v>44267.708333333343</v>
      </c>
      <c r="B19" s="82">
        <v>14</v>
      </c>
      <c r="C19" s="74">
        <f t="shared" si="0"/>
        <v>47.3</v>
      </c>
    </row>
    <row r="20" spans="1:3">
      <c r="A20" s="8">
        <v>44267.75</v>
      </c>
      <c r="B20" s="82">
        <v>25</v>
      </c>
      <c r="C20" s="74">
        <f t="shared" si="0"/>
        <v>57.75</v>
      </c>
    </row>
    <row r="21" spans="1:3">
      <c r="A21" s="8">
        <v>44267.791666666657</v>
      </c>
      <c r="B21" s="82">
        <v>37</v>
      </c>
      <c r="C21" s="74">
        <f t="shared" si="0"/>
        <v>69.150000000000006</v>
      </c>
    </row>
    <row r="22" spans="1:3">
      <c r="A22" s="8">
        <v>44267.833333333343</v>
      </c>
      <c r="B22" s="82">
        <v>48</v>
      </c>
      <c r="C22" s="74">
        <f t="shared" si="0"/>
        <v>79.599999999999994</v>
      </c>
    </row>
    <row r="23" spans="1:3">
      <c r="A23" s="8">
        <v>44267.875</v>
      </c>
      <c r="B23" s="82">
        <v>54</v>
      </c>
      <c r="C23" s="74">
        <f t="shared" si="0"/>
        <v>85.3</v>
      </c>
    </row>
    <row r="24" spans="1:3">
      <c r="A24" s="8">
        <v>44267.916666666657</v>
      </c>
      <c r="B24" s="82">
        <v>56</v>
      </c>
      <c r="C24" s="74">
        <f t="shared" si="0"/>
        <v>87.199999999999989</v>
      </c>
    </row>
    <row r="25" spans="1:3">
      <c r="A25" s="8">
        <v>44267.958333333343</v>
      </c>
      <c r="B25" s="82">
        <v>49</v>
      </c>
      <c r="C25" s="74">
        <f t="shared" si="0"/>
        <v>80.55</v>
      </c>
    </row>
    <row r="26" spans="1:3">
      <c r="A26" s="8">
        <v>44268</v>
      </c>
      <c r="B26" s="82">
        <v>39</v>
      </c>
      <c r="C26" s="74">
        <f t="shared" si="0"/>
        <v>71.05</v>
      </c>
    </row>
    <row r="27" spans="1:3">
      <c r="A27" s="8">
        <v>44268.041666666657</v>
      </c>
      <c r="B27" s="82">
        <v>28</v>
      </c>
      <c r="C27" s="74">
        <f t="shared" si="0"/>
        <v>60.599999999999994</v>
      </c>
    </row>
    <row r="28" spans="1:3">
      <c r="A28" s="8">
        <v>44268.083333333343</v>
      </c>
      <c r="B28" s="82">
        <v>17</v>
      </c>
      <c r="C28" s="74">
        <f t="shared" si="0"/>
        <v>50.15</v>
      </c>
    </row>
    <row r="29" spans="1:3">
      <c r="A29" s="8">
        <v>44268.125</v>
      </c>
      <c r="B29" s="82">
        <v>8</v>
      </c>
      <c r="C29" s="74">
        <f t="shared" si="0"/>
        <v>41.6</v>
      </c>
    </row>
    <row r="30" spans="1:3">
      <c r="A30" s="8">
        <v>44268.166666666657</v>
      </c>
      <c r="B30" s="82">
        <v>0</v>
      </c>
      <c r="C30" s="74">
        <f t="shared" si="0"/>
        <v>34</v>
      </c>
    </row>
    <row r="31" spans="1:3">
      <c r="A31" s="8">
        <v>44268.208333333343</v>
      </c>
      <c r="B31" s="82">
        <v>-8</v>
      </c>
      <c r="C31" s="74">
        <f t="shared" si="0"/>
        <v>26.4</v>
      </c>
    </row>
    <row r="32" spans="1:3">
      <c r="A32" s="8">
        <v>44268.25</v>
      </c>
      <c r="B32" s="82">
        <v>-13</v>
      </c>
      <c r="C32" s="74">
        <f t="shared" si="0"/>
        <v>21.65</v>
      </c>
    </row>
    <row r="33" spans="1:3">
      <c r="A33" s="8">
        <v>44268.291666666657</v>
      </c>
      <c r="B33" s="82">
        <v>-17</v>
      </c>
      <c r="C33" s="74">
        <f t="shared" si="0"/>
        <v>17.850000000000001</v>
      </c>
    </row>
    <row r="34" spans="1:3">
      <c r="A34" s="8">
        <v>44268.333333333343</v>
      </c>
      <c r="B34" s="82">
        <v>-22</v>
      </c>
      <c r="C34" s="74">
        <f t="shared" ref="C34:C65" si="1">B34*0.95+34</f>
        <v>13.100000000000001</v>
      </c>
    </row>
    <row r="35" spans="1:3">
      <c r="A35" s="8">
        <v>44268.375</v>
      </c>
      <c r="B35" s="82">
        <v>-22</v>
      </c>
      <c r="C35" s="74">
        <f t="shared" si="1"/>
        <v>13.100000000000001</v>
      </c>
    </row>
    <row r="36" spans="1:3">
      <c r="A36" s="8">
        <v>44268.416666666657</v>
      </c>
      <c r="B36" s="82">
        <v>-14</v>
      </c>
      <c r="C36" s="74">
        <f t="shared" si="1"/>
        <v>20.700000000000003</v>
      </c>
    </row>
    <row r="37" spans="1:3">
      <c r="A37" s="8">
        <v>44268.458333333343</v>
      </c>
      <c r="B37" s="82">
        <v>-1</v>
      </c>
      <c r="C37" s="74">
        <f t="shared" si="1"/>
        <v>33.049999999999997</v>
      </c>
    </row>
    <row r="38" spans="1:3">
      <c r="A38" s="8">
        <v>44268.5</v>
      </c>
      <c r="B38" s="82">
        <v>7</v>
      </c>
      <c r="C38" s="74">
        <f t="shared" si="1"/>
        <v>40.65</v>
      </c>
    </row>
    <row r="39" spans="1:3">
      <c r="A39" s="8">
        <v>44268.541666666657</v>
      </c>
      <c r="B39" s="82">
        <v>7</v>
      </c>
      <c r="C39" s="74">
        <f t="shared" si="1"/>
        <v>40.65</v>
      </c>
    </row>
    <row r="40" spans="1:3">
      <c r="A40" s="8">
        <v>44268.583333333343</v>
      </c>
      <c r="B40" s="82">
        <v>3</v>
      </c>
      <c r="C40" s="74">
        <f t="shared" si="1"/>
        <v>36.85</v>
      </c>
    </row>
    <row r="41" spans="1:3">
      <c r="A41" s="8">
        <v>44268.625</v>
      </c>
      <c r="B41" s="82">
        <v>-1</v>
      </c>
      <c r="C41" s="74">
        <f t="shared" si="1"/>
        <v>33.049999999999997</v>
      </c>
    </row>
    <row r="42" spans="1:3">
      <c r="A42" s="8">
        <v>44268.666666666657</v>
      </c>
      <c r="B42" s="82">
        <v>-5</v>
      </c>
      <c r="C42" s="74">
        <f t="shared" si="1"/>
        <v>29.25</v>
      </c>
    </row>
    <row r="43" spans="1:3">
      <c r="A43" s="8">
        <v>44268.708333333343</v>
      </c>
      <c r="B43" s="82">
        <v>-2</v>
      </c>
      <c r="C43" s="74">
        <f t="shared" si="1"/>
        <v>32.1</v>
      </c>
    </row>
    <row r="44" spans="1:3">
      <c r="A44" s="8">
        <v>44268.75</v>
      </c>
      <c r="B44" s="82">
        <v>3</v>
      </c>
      <c r="C44" s="74">
        <f t="shared" si="1"/>
        <v>36.85</v>
      </c>
    </row>
    <row r="45" spans="1:3">
      <c r="A45" s="8">
        <v>44268.791666666657</v>
      </c>
      <c r="B45" s="82">
        <v>15</v>
      </c>
      <c r="C45" s="74">
        <f t="shared" si="1"/>
        <v>48.25</v>
      </c>
    </row>
    <row r="46" spans="1:3">
      <c r="A46" s="8">
        <v>44268.833333333343</v>
      </c>
      <c r="B46" s="82">
        <v>26</v>
      </c>
      <c r="C46" s="74">
        <f t="shared" si="1"/>
        <v>58.7</v>
      </c>
    </row>
    <row r="47" spans="1:3">
      <c r="A47" s="8">
        <v>44268.875</v>
      </c>
      <c r="B47" s="82">
        <v>35</v>
      </c>
      <c r="C47" s="74">
        <f t="shared" si="1"/>
        <v>67.25</v>
      </c>
    </row>
    <row r="48" spans="1:3">
      <c r="A48" s="8">
        <v>44268.916666666657</v>
      </c>
      <c r="B48" s="82">
        <v>43</v>
      </c>
      <c r="C48" s="74">
        <f t="shared" si="1"/>
        <v>74.849999999999994</v>
      </c>
    </row>
    <row r="49" spans="1:3">
      <c r="A49" s="8">
        <v>44268.958333333343</v>
      </c>
      <c r="B49" s="82">
        <v>44</v>
      </c>
      <c r="C49" s="74">
        <f t="shared" si="1"/>
        <v>75.8</v>
      </c>
    </row>
    <row r="50" spans="1:3">
      <c r="A50" s="8">
        <v>44269</v>
      </c>
      <c r="B50" s="82">
        <v>36</v>
      </c>
      <c r="C50" s="74">
        <f t="shared" si="1"/>
        <v>68.199999999999989</v>
      </c>
    </row>
    <row r="51" spans="1:3">
      <c r="A51" s="8">
        <v>44269.041666666657</v>
      </c>
      <c r="B51" s="82">
        <v>28</v>
      </c>
      <c r="C51" s="74">
        <f t="shared" si="1"/>
        <v>60.599999999999994</v>
      </c>
    </row>
    <row r="52" spans="1:3">
      <c r="A52" s="8">
        <v>44269.083333333343</v>
      </c>
      <c r="B52" s="82">
        <v>18</v>
      </c>
      <c r="C52" s="74">
        <f t="shared" si="1"/>
        <v>51.099999999999994</v>
      </c>
    </row>
    <row r="53" spans="1:3">
      <c r="A53" s="8">
        <v>44269.125</v>
      </c>
      <c r="B53" s="82">
        <v>9</v>
      </c>
      <c r="C53" s="74">
        <f t="shared" si="1"/>
        <v>42.55</v>
      </c>
    </row>
    <row r="54" spans="1:3">
      <c r="A54" s="8">
        <v>44269.166666666657</v>
      </c>
      <c r="B54" s="82">
        <v>1</v>
      </c>
      <c r="C54" s="74">
        <f t="shared" si="1"/>
        <v>34.950000000000003</v>
      </c>
    </row>
    <row r="55" spans="1:3">
      <c r="A55" s="8">
        <v>44269.208333333343</v>
      </c>
      <c r="B55" s="82">
        <v>-6</v>
      </c>
      <c r="C55" s="74">
        <f t="shared" si="1"/>
        <v>28.3</v>
      </c>
    </row>
    <row r="56" spans="1:3">
      <c r="A56" s="8">
        <v>44269.25</v>
      </c>
      <c r="B56" s="82">
        <v>-12</v>
      </c>
      <c r="C56" s="74">
        <f t="shared" si="1"/>
        <v>22.6</v>
      </c>
    </row>
    <row r="57" spans="1:3">
      <c r="A57" s="8">
        <v>44269.291666666657</v>
      </c>
      <c r="B57" s="82">
        <v>-17</v>
      </c>
      <c r="C57" s="74">
        <f t="shared" si="1"/>
        <v>17.850000000000001</v>
      </c>
    </row>
    <row r="58" spans="1:3">
      <c r="A58" s="8">
        <v>44269.333333333343</v>
      </c>
      <c r="B58" s="82">
        <v>-19</v>
      </c>
      <c r="C58" s="74">
        <f t="shared" si="1"/>
        <v>15.95</v>
      </c>
    </row>
    <row r="59" spans="1:3">
      <c r="A59" s="8">
        <v>44269.375</v>
      </c>
      <c r="B59" s="82">
        <v>-22</v>
      </c>
      <c r="C59" s="74">
        <f t="shared" si="1"/>
        <v>13.100000000000001</v>
      </c>
    </row>
    <row r="60" spans="1:3">
      <c r="A60" s="8">
        <v>44269.416666666657</v>
      </c>
      <c r="B60" s="82">
        <v>-13</v>
      </c>
      <c r="C60" s="74">
        <f t="shared" si="1"/>
        <v>21.65</v>
      </c>
    </row>
    <row r="61" spans="1:3">
      <c r="A61" s="8">
        <v>44269.458333333343</v>
      </c>
      <c r="B61" s="82">
        <v>-2</v>
      </c>
      <c r="C61" s="74">
        <f t="shared" si="1"/>
        <v>32.1</v>
      </c>
    </row>
    <row r="62" spans="1:3">
      <c r="A62" s="8">
        <v>44269.5</v>
      </c>
      <c r="B62" s="82">
        <v>-2</v>
      </c>
      <c r="C62" s="74">
        <f t="shared" si="1"/>
        <v>32.1</v>
      </c>
    </row>
    <row r="63" spans="1:3">
      <c r="A63" s="8">
        <v>44269.541666666657</v>
      </c>
      <c r="B63" s="82">
        <v>5</v>
      </c>
      <c r="C63" s="74">
        <f t="shared" si="1"/>
        <v>38.75</v>
      </c>
    </row>
    <row r="64" spans="1:3">
      <c r="A64" s="8">
        <v>44269.583333333343</v>
      </c>
      <c r="B64" s="82">
        <v>-1</v>
      </c>
      <c r="C64" s="74">
        <f t="shared" si="1"/>
        <v>33.049999999999997</v>
      </c>
    </row>
    <row r="65" spans="1:3">
      <c r="A65" s="8">
        <v>44269.625</v>
      </c>
      <c r="B65" s="82">
        <v>-4</v>
      </c>
      <c r="C65" s="74">
        <f t="shared" si="1"/>
        <v>30.2</v>
      </c>
    </row>
    <row r="66" spans="1:3">
      <c r="A66" s="8">
        <v>44269.666666666657</v>
      </c>
      <c r="B66" s="82">
        <v>-8</v>
      </c>
      <c r="C66" s="74">
        <f t="shared" ref="C66:C97" si="2">B66*0.95+34</f>
        <v>26.4</v>
      </c>
    </row>
    <row r="67" spans="1:3">
      <c r="A67" s="8">
        <v>44269.708333333343</v>
      </c>
      <c r="B67" s="82">
        <v>-13</v>
      </c>
      <c r="C67" s="74">
        <f t="shared" si="2"/>
        <v>21.65</v>
      </c>
    </row>
    <row r="68" spans="1:3">
      <c r="A68" s="8">
        <v>44269.75</v>
      </c>
      <c r="B68" s="82">
        <v>-11</v>
      </c>
      <c r="C68" s="74">
        <f t="shared" si="2"/>
        <v>23.55</v>
      </c>
    </row>
    <row r="69" spans="1:3">
      <c r="A69" s="8">
        <v>44269.791666666657</v>
      </c>
      <c r="B69" s="82">
        <v>-5</v>
      </c>
      <c r="C69" s="74">
        <f t="shared" si="2"/>
        <v>29.25</v>
      </c>
    </row>
    <row r="70" spans="1:3">
      <c r="A70" s="8">
        <v>44269.833333333343</v>
      </c>
      <c r="B70" s="82">
        <v>7</v>
      </c>
      <c r="C70" s="74">
        <f t="shared" si="2"/>
        <v>40.65</v>
      </c>
    </row>
    <row r="71" spans="1:3">
      <c r="A71" s="8">
        <v>44269.875</v>
      </c>
      <c r="B71" s="82">
        <v>17</v>
      </c>
      <c r="C71" s="74">
        <f t="shared" si="2"/>
        <v>50.15</v>
      </c>
    </row>
    <row r="72" spans="1:3">
      <c r="A72" s="8">
        <v>44269.916666666657</v>
      </c>
      <c r="B72" s="82">
        <v>29</v>
      </c>
      <c r="C72" s="74">
        <f t="shared" si="2"/>
        <v>61.55</v>
      </c>
    </row>
    <row r="73" spans="1:3">
      <c r="A73" s="8">
        <v>44269.958333333343</v>
      </c>
      <c r="B73" s="82">
        <v>38</v>
      </c>
      <c r="C73" s="74">
        <f t="shared" si="2"/>
        <v>70.099999999999994</v>
      </c>
    </row>
    <row r="74" spans="1:3">
      <c r="A74" s="8">
        <v>44270</v>
      </c>
      <c r="B74" s="82">
        <v>39</v>
      </c>
      <c r="C74" s="74">
        <f t="shared" si="2"/>
        <v>71.05</v>
      </c>
    </row>
    <row r="75" spans="1:3">
      <c r="A75" s="8">
        <v>44270.041666666657</v>
      </c>
      <c r="B75" s="82">
        <v>32</v>
      </c>
      <c r="C75" s="74">
        <f t="shared" si="2"/>
        <v>64.400000000000006</v>
      </c>
    </row>
    <row r="76" spans="1:3">
      <c r="A76" s="8">
        <v>44270.083333333343</v>
      </c>
      <c r="B76" s="82">
        <v>23</v>
      </c>
      <c r="C76" s="74">
        <f t="shared" si="2"/>
        <v>55.849999999999994</v>
      </c>
    </row>
    <row r="77" spans="1:3">
      <c r="A77" s="8">
        <v>44270.125</v>
      </c>
      <c r="B77" s="82">
        <v>14</v>
      </c>
      <c r="C77" s="74">
        <f t="shared" si="2"/>
        <v>47.3</v>
      </c>
    </row>
    <row r="78" spans="1:3">
      <c r="A78" s="8">
        <v>44270.166666666657</v>
      </c>
      <c r="B78" s="82">
        <v>4</v>
      </c>
      <c r="C78" s="74">
        <f t="shared" si="2"/>
        <v>37.799999999999997</v>
      </c>
    </row>
    <row r="79" spans="1:3">
      <c r="A79" s="8">
        <v>44270.208333333343</v>
      </c>
      <c r="B79" s="82">
        <v>-3</v>
      </c>
      <c r="C79" s="74">
        <f t="shared" si="2"/>
        <v>31.15</v>
      </c>
    </row>
    <row r="80" spans="1:3">
      <c r="A80" s="8">
        <v>44270.25</v>
      </c>
      <c r="B80" s="82">
        <v>-11</v>
      </c>
      <c r="C80" s="74">
        <f t="shared" si="2"/>
        <v>23.55</v>
      </c>
    </row>
    <row r="81" spans="1:3">
      <c r="A81" s="8">
        <v>44270.291666666657</v>
      </c>
      <c r="B81" s="82">
        <v>-17</v>
      </c>
      <c r="C81" s="74">
        <f t="shared" si="2"/>
        <v>17.850000000000001</v>
      </c>
    </row>
    <row r="82" spans="1:3">
      <c r="A82" s="8">
        <v>44270.333333333343</v>
      </c>
      <c r="B82" s="82">
        <v>-17</v>
      </c>
      <c r="C82" s="74">
        <f t="shared" si="2"/>
        <v>17.850000000000001</v>
      </c>
    </row>
    <row r="83" spans="1:3">
      <c r="A83" s="8">
        <v>44270.375</v>
      </c>
      <c r="B83" s="82">
        <v>-13</v>
      </c>
      <c r="C83" s="74">
        <f t="shared" si="2"/>
        <v>21.65</v>
      </c>
    </row>
    <row r="84" spans="1:3">
      <c r="A84" s="8">
        <v>44270.416666666657</v>
      </c>
      <c r="B84" s="82">
        <v>-6</v>
      </c>
      <c r="C84" s="74">
        <f t="shared" si="2"/>
        <v>28.3</v>
      </c>
    </row>
    <row r="85" spans="1:3">
      <c r="A85" s="8">
        <v>44270.458333333343</v>
      </c>
      <c r="B85" s="82">
        <v>3</v>
      </c>
      <c r="C85" s="74">
        <f t="shared" si="2"/>
        <v>36.85</v>
      </c>
    </row>
    <row r="86" spans="1:3">
      <c r="A86" s="8">
        <v>44270.5</v>
      </c>
      <c r="B86" s="82">
        <v>13</v>
      </c>
      <c r="C86" s="74">
        <f t="shared" si="2"/>
        <v>46.35</v>
      </c>
    </row>
    <row r="87" spans="1:3">
      <c r="A87" s="8">
        <v>44270.541666666657</v>
      </c>
      <c r="B87" s="82">
        <v>15</v>
      </c>
      <c r="C87" s="74">
        <f t="shared" si="2"/>
        <v>48.25</v>
      </c>
    </row>
    <row r="88" spans="1:3">
      <c r="A88" s="8">
        <v>44270.583333333343</v>
      </c>
      <c r="B88" s="82">
        <v>11</v>
      </c>
      <c r="C88" s="74">
        <f t="shared" si="2"/>
        <v>44.45</v>
      </c>
    </row>
    <row r="89" spans="1:3">
      <c r="A89" s="8">
        <v>44270.625</v>
      </c>
      <c r="B89" s="82">
        <v>3</v>
      </c>
      <c r="C89" s="74">
        <f t="shared" si="2"/>
        <v>36.85</v>
      </c>
    </row>
    <row r="90" spans="1:3">
      <c r="A90" s="8">
        <v>44270.666666666657</v>
      </c>
      <c r="B90" s="82">
        <v>-2</v>
      </c>
      <c r="C90" s="74">
        <f t="shared" si="2"/>
        <v>32.1</v>
      </c>
    </row>
    <row r="91" spans="1:3">
      <c r="A91" s="8">
        <v>44270.708333333343</v>
      </c>
      <c r="B91" s="82">
        <v>-8</v>
      </c>
      <c r="C91" s="74">
        <f t="shared" si="2"/>
        <v>26.4</v>
      </c>
    </row>
    <row r="92" spans="1:3">
      <c r="A92" s="8">
        <v>44270.75</v>
      </c>
      <c r="B92" s="82">
        <v>-11</v>
      </c>
      <c r="C92" s="74">
        <f t="shared" si="2"/>
        <v>23.55</v>
      </c>
    </row>
    <row r="93" spans="1:3">
      <c r="A93" s="8">
        <v>44270.791666666657</v>
      </c>
      <c r="B93" s="82">
        <v>-12</v>
      </c>
      <c r="C93" s="74">
        <f t="shared" si="2"/>
        <v>22.6</v>
      </c>
    </row>
    <row r="94" spans="1:3">
      <c r="A94" s="8">
        <v>44270.833333333343</v>
      </c>
      <c r="B94" s="82">
        <v>-9</v>
      </c>
      <c r="C94" s="74">
        <f t="shared" si="2"/>
        <v>25.450000000000003</v>
      </c>
    </row>
    <row r="95" spans="1:3">
      <c r="A95" s="8">
        <v>44270.875</v>
      </c>
      <c r="B95" s="82">
        <v>6</v>
      </c>
      <c r="C95" s="74">
        <f t="shared" si="2"/>
        <v>39.700000000000003</v>
      </c>
    </row>
    <row r="96" spans="1:3">
      <c r="A96" s="8">
        <v>44270.916666666657</v>
      </c>
      <c r="B96" s="82">
        <v>17</v>
      </c>
      <c r="C96" s="74">
        <f t="shared" si="2"/>
        <v>50.15</v>
      </c>
    </row>
    <row r="97" spans="1:3">
      <c r="A97" s="8">
        <v>44270.958333333343</v>
      </c>
      <c r="B97" s="82">
        <v>26</v>
      </c>
      <c r="C97" s="74">
        <f t="shared" si="2"/>
        <v>58.7</v>
      </c>
    </row>
    <row r="98" spans="1:3">
      <c r="A98" s="8">
        <v>44271</v>
      </c>
      <c r="B98" s="82">
        <v>35</v>
      </c>
      <c r="C98" s="74">
        <f t="shared" ref="C98:C129" si="3">B98*0.95+34</f>
        <v>67.25</v>
      </c>
    </row>
    <row r="99" spans="1:3">
      <c r="A99" s="8">
        <v>44271.041666666657</v>
      </c>
      <c r="B99" s="82">
        <v>34</v>
      </c>
      <c r="C99" s="74">
        <f t="shared" si="3"/>
        <v>66.3</v>
      </c>
    </row>
    <row r="100" spans="1:3">
      <c r="A100" s="8">
        <v>44271.083333333343</v>
      </c>
      <c r="B100" s="82">
        <v>25</v>
      </c>
      <c r="C100" s="74">
        <f t="shared" si="3"/>
        <v>57.75</v>
      </c>
    </row>
    <row r="101" spans="1:3">
      <c r="A101" s="8">
        <v>44271.125</v>
      </c>
      <c r="B101" s="82">
        <v>17</v>
      </c>
      <c r="C101" s="74">
        <f t="shared" si="3"/>
        <v>50.15</v>
      </c>
    </row>
    <row r="102" spans="1:3">
      <c r="A102" s="8">
        <v>44271.166666666657</v>
      </c>
      <c r="B102" s="82">
        <v>8</v>
      </c>
      <c r="C102" s="74">
        <f t="shared" si="3"/>
        <v>41.6</v>
      </c>
    </row>
    <row r="103" spans="1:3">
      <c r="A103" s="8">
        <v>44271.208333333343</v>
      </c>
      <c r="B103" s="82">
        <v>0</v>
      </c>
      <c r="C103" s="74">
        <f t="shared" si="3"/>
        <v>34</v>
      </c>
    </row>
    <row r="104" spans="1:3">
      <c r="A104" s="8">
        <v>44271.25</v>
      </c>
      <c r="B104" s="82">
        <v>-7</v>
      </c>
      <c r="C104" s="74">
        <f t="shared" si="3"/>
        <v>27.35</v>
      </c>
    </row>
    <row r="105" spans="1:3">
      <c r="A105" s="8">
        <v>44271.291666666657</v>
      </c>
      <c r="B105" s="82">
        <v>-12</v>
      </c>
      <c r="C105" s="74">
        <f t="shared" si="3"/>
        <v>22.6</v>
      </c>
    </row>
    <row r="106" spans="1:3">
      <c r="A106" s="8">
        <v>44271.333333275463</v>
      </c>
      <c r="B106" s="82">
        <v>-16</v>
      </c>
      <c r="C106" s="74">
        <f t="shared" si="3"/>
        <v>18.8</v>
      </c>
    </row>
    <row r="107" spans="1:3">
      <c r="A107" s="8">
        <v>44271.374999942127</v>
      </c>
      <c r="B107" s="82">
        <v>-14</v>
      </c>
      <c r="C107" s="74">
        <f t="shared" si="3"/>
        <v>20.700000000000003</v>
      </c>
    </row>
    <row r="108" spans="1:3">
      <c r="A108" s="8">
        <v>44271.416666608799</v>
      </c>
      <c r="B108" s="82">
        <v>-5</v>
      </c>
      <c r="C108" s="74">
        <f t="shared" si="3"/>
        <v>29.25</v>
      </c>
    </row>
    <row r="109" spans="1:3">
      <c r="A109" s="8">
        <v>44271.458333275463</v>
      </c>
      <c r="B109" s="82">
        <v>3</v>
      </c>
      <c r="C109" s="74">
        <f t="shared" si="3"/>
        <v>36.85</v>
      </c>
    </row>
    <row r="110" spans="1:3">
      <c r="A110" s="8">
        <v>44271.499999942127</v>
      </c>
      <c r="B110" s="82">
        <v>14</v>
      </c>
      <c r="C110" s="74">
        <f t="shared" si="3"/>
        <v>47.3</v>
      </c>
    </row>
    <row r="111" spans="1:3">
      <c r="A111" s="8">
        <v>44271.541666608799</v>
      </c>
      <c r="B111" s="82">
        <v>19</v>
      </c>
      <c r="C111" s="74">
        <f t="shared" si="3"/>
        <v>52.05</v>
      </c>
    </row>
    <row r="112" spans="1:3">
      <c r="A112" s="8">
        <v>44271.583333275463</v>
      </c>
      <c r="B112" s="82">
        <v>15</v>
      </c>
      <c r="C112" s="74">
        <f t="shared" si="3"/>
        <v>48.25</v>
      </c>
    </row>
    <row r="113" spans="1:3">
      <c r="A113" s="8">
        <v>44271.624999942127</v>
      </c>
      <c r="B113" s="82">
        <v>9</v>
      </c>
      <c r="C113" s="74">
        <f t="shared" si="3"/>
        <v>42.55</v>
      </c>
    </row>
    <row r="114" spans="1:3">
      <c r="A114" s="8">
        <v>44271.666666608799</v>
      </c>
      <c r="B114" s="82">
        <v>1</v>
      </c>
      <c r="C114" s="74">
        <f t="shared" si="3"/>
        <v>34.950000000000003</v>
      </c>
    </row>
    <row r="115" spans="1:3">
      <c r="A115" s="8">
        <v>44271.708333275463</v>
      </c>
      <c r="B115" s="82">
        <v>-6</v>
      </c>
      <c r="C115" s="74">
        <f t="shared" si="3"/>
        <v>28.3</v>
      </c>
    </row>
    <row r="116" spans="1:3">
      <c r="A116" s="8">
        <v>44271.749999942127</v>
      </c>
      <c r="B116" s="82">
        <v>-12</v>
      </c>
      <c r="C116" s="74">
        <f t="shared" si="3"/>
        <v>22.6</v>
      </c>
    </row>
    <row r="117" spans="1:3">
      <c r="A117" s="8">
        <v>44271.791666608799</v>
      </c>
      <c r="B117" s="82">
        <v>-16</v>
      </c>
      <c r="C117" s="74">
        <f t="shared" si="3"/>
        <v>18.8</v>
      </c>
    </row>
    <row r="118" spans="1:3">
      <c r="A118" s="8">
        <v>44271.833333275463</v>
      </c>
      <c r="B118" s="82">
        <v>-20</v>
      </c>
      <c r="C118" s="74">
        <f t="shared" si="3"/>
        <v>15</v>
      </c>
    </row>
    <row r="119" spans="1:3">
      <c r="A119" s="8">
        <v>44271.874999942127</v>
      </c>
      <c r="B119" s="82">
        <v>-13</v>
      </c>
      <c r="C119" s="74">
        <f t="shared" si="3"/>
        <v>21.65</v>
      </c>
    </row>
    <row r="120" spans="1:3">
      <c r="A120" s="8">
        <v>44271.916666608799</v>
      </c>
      <c r="B120" s="82">
        <v>-2</v>
      </c>
      <c r="C120" s="74">
        <f t="shared" si="3"/>
        <v>32.1</v>
      </c>
    </row>
    <row r="121" spans="1:3">
      <c r="A121" s="8">
        <v>44271.958333275463</v>
      </c>
      <c r="B121" s="82">
        <v>7</v>
      </c>
      <c r="C121" s="74">
        <f t="shared" si="3"/>
        <v>40.65</v>
      </c>
    </row>
    <row r="122" spans="1:3">
      <c r="A122" s="8">
        <v>44272</v>
      </c>
      <c r="B122" s="82">
        <v>16</v>
      </c>
      <c r="C122" s="74">
        <f t="shared" si="3"/>
        <v>49.2</v>
      </c>
    </row>
    <row r="123" spans="1:3">
      <c r="A123" s="8">
        <v>44272.04166678241</v>
      </c>
      <c r="B123" s="82">
        <v>19</v>
      </c>
      <c r="C123" s="74">
        <v>58</v>
      </c>
    </row>
    <row r="124" spans="1:3">
      <c r="A124" s="8">
        <v>44272.083333564813</v>
      </c>
      <c r="B124" s="82">
        <v>18</v>
      </c>
      <c r="C124" s="74">
        <f t="shared" ref="C124:C164" si="4">B124*0.95+34</f>
        <v>51.099999999999994</v>
      </c>
    </row>
    <row r="125" spans="1:3">
      <c r="A125" s="8">
        <v>44272.125000347223</v>
      </c>
      <c r="B125" s="82">
        <v>11</v>
      </c>
      <c r="C125" s="74">
        <f t="shared" si="4"/>
        <v>44.45</v>
      </c>
    </row>
    <row r="126" spans="1:3">
      <c r="A126" s="8">
        <v>44272.166667129633</v>
      </c>
      <c r="B126" s="82">
        <v>7</v>
      </c>
      <c r="C126" s="74">
        <f t="shared" si="4"/>
        <v>40.65</v>
      </c>
    </row>
    <row r="127" spans="1:3">
      <c r="A127" s="8">
        <v>44272.208333912044</v>
      </c>
      <c r="B127" s="82">
        <v>5</v>
      </c>
      <c r="C127" s="74">
        <f t="shared" si="4"/>
        <v>38.75</v>
      </c>
    </row>
    <row r="128" spans="1:3">
      <c r="A128" s="8">
        <v>44272.250000694446</v>
      </c>
      <c r="B128" s="82">
        <v>3</v>
      </c>
      <c r="C128" s="74">
        <f t="shared" si="4"/>
        <v>36.85</v>
      </c>
    </row>
    <row r="129" spans="1:3">
      <c r="A129" s="8">
        <v>44272.291667476849</v>
      </c>
      <c r="B129" s="82">
        <v>-1</v>
      </c>
      <c r="C129" s="74">
        <f t="shared" si="4"/>
        <v>33.049999999999997</v>
      </c>
    </row>
    <row r="130" spans="1:3">
      <c r="A130" s="8">
        <v>44272.333334143521</v>
      </c>
      <c r="B130" s="82">
        <v>-3</v>
      </c>
      <c r="C130" s="74">
        <f t="shared" si="4"/>
        <v>31.15</v>
      </c>
    </row>
    <row r="131" spans="1:3">
      <c r="A131" s="8">
        <v>44272.375000868058</v>
      </c>
      <c r="B131" s="82">
        <v>-3</v>
      </c>
      <c r="C131" s="74">
        <f t="shared" si="4"/>
        <v>31.15</v>
      </c>
    </row>
    <row r="132" spans="1:3">
      <c r="A132" s="8">
        <v>44272.416667592603</v>
      </c>
      <c r="B132" s="82">
        <v>0</v>
      </c>
      <c r="C132" s="74">
        <f t="shared" si="4"/>
        <v>34</v>
      </c>
    </row>
    <row r="133" spans="1:3">
      <c r="A133" s="8">
        <v>44272.458334317133</v>
      </c>
      <c r="B133" s="82">
        <v>8</v>
      </c>
      <c r="C133" s="74">
        <f t="shared" si="4"/>
        <v>41.6</v>
      </c>
    </row>
    <row r="134" spans="1:3">
      <c r="A134" s="8">
        <v>44272.50000104167</v>
      </c>
      <c r="B134" s="82">
        <v>13</v>
      </c>
      <c r="C134" s="74">
        <f t="shared" si="4"/>
        <v>46.35</v>
      </c>
    </row>
    <row r="135" spans="1:3">
      <c r="A135" s="8">
        <v>44272.541667766207</v>
      </c>
      <c r="B135" s="82">
        <v>19</v>
      </c>
      <c r="C135" s="74">
        <f t="shared" si="4"/>
        <v>52.05</v>
      </c>
    </row>
    <row r="136" spans="1:3">
      <c r="A136" s="8">
        <v>44272.583334490737</v>
      </c>
      <c r="B136" s="82">
        <v>18</v>
      </c>
      <c r="C136" s="74">
        <f t="shared" si="4"/>
        <v>51.099999999999994</v>
      </c>
    </row>
    <row r="137" spans="1:3">
      <c r="A137" s="8">
        <v>44272.625001215281</v>
      </c>
      <c r="B137" s="82">
        <v>17</v>
      </c>
      <c r="C137" s="74">
        <f t="shared" si="4"/>
        <v>50.15</v>
      </c>
    </row>
    <row r="138" spans="1:3">
      <c r="A138" s="8">
        <v>44272.666667939811</v>
      </c>
      <c r="B138" s="82">
        <v>13</v>
      </c>
      <c r="C138" s="74">
        <f t="shared" si="4"/>
        <v>46.35</v>
      </c>
    </row>
    <row r="139" spans="1:3">
      <c r="A139" s="8">
        <v>44272.708334664349</v>
      </c>
      <c r="B139" s="82">
        <v>11</v>
      </c>
      <c r="C139" s="74">
        <f t="shared" si="4"/>
        <v>44.45</v>
      </c>
    </row>
    <row r="140" spans="1:3">
      <c r="A140" s="8">
        <v>44272.750001388893</v>
      </c>
      <c r="B140" s="82">
        <v>8</v>
      </c>
      <c r="C140" s="74">
        <f t="shared" si="4"/>
        <v>41.6</v>
      </c>
    </row>
    <row r="141" spans="1:3">
      <c r="A141" s="8">
        <v>44272.791668113423</v>
      </c>
      <c r="B141" s="82">
        <v>6</v>
      </c>
      <c r="C141" s="74">
        <f t="shared" si="4"/>
        <v>39.700000000000003</v>
      </c>
    </row>
    <row r="142" spans="1:3">
      <c r="A142" s="8">
        <v>44272.83333483796</v>
      </c>
      <c r="B142" s="82">
        <v>2</v>
      </c>
      <c r="C142" s="74">
        <f t="shared" si="4"/>
        <v>35.9</v>
      </c>
    </row>
    <row r="143" spans="1:3">
      <c r="A143" s="8">
        <v>44272.875001562497</v>
      </c>
      <c r="B143" s="82">
        <v>1</v>
      </c>
      <c r="C143" s="74">
        <f t="shared" si="4"/>
        <v>34.950000000000003</v>
      </c>
    </row>
    <row r="144" spans="1:3">
      <c r="A144" s="8">
        <v>44272.916668287027</v>
      </c>
      <c r="B144" s="82">
        <v>-1</v>
      </c>
      <c r="C144" s="74">
        <f t="shared" si="4"/>
        <v>33.049999999999997</v>
      </c>
    </row>
    <row r="145" spans="1:3">
      <c r="A145" s="8">
        <v>44272.958335011572</v>
      </c>
      <c r="B145" s="82">
        <v>-1</v>
      </c>
      <c r="C145" s="74">
        <f t="shared" si="4"/>
        <v>33.049999999999997</v>
      </c>
    </row>
    <row r="146" spans="1:3">
      <c r="A146" s="8">
        <v>44273.000001736109</v>
      </c>
      <c r="B146" s="82">
        <v>2</v>
      </c>
      <c r="C146" s="74">
        <f t="shared" si="4"/>
        <v>35.9</v>
      </c>
    </row>
    <row r="147" spans="1:3">
      <c r="A147" s="8">
        <v>44273.041668460653</v>
      </c>
      <c r="B147" s="82">
        <v>8</v>
      </c>
      <c r="C147" s="74">
        <f t="shared" si="4"/>
        <v>41.6</v>
      </c>
    </row>
    <row r="148" spans="1:3">
      <c r="A148" s="8">
        <v>44273.083335185183</v>
      </c>
      <c r="B148" s="82">
        <v>8</v>
      </c>
      <c r="C148" s="74">
        <f t="shared" si="4"/>
        <v>41.6</v>
      </c>
    </row>
    <row r="149" spans="1:3">
      <c r="A149" s="8">
        <v>44273.125001909721</v>
      </c>
      <c r="B149" s="82">
        <v>5</v>
      </c>
      <c r="C149" s="74">
        <f t="shared" si="4"/>
        <v>38.75</v>
      </c>
    </row>
    <row r="150" spans="1:3">
      <c r="A150" s="8">
        <v>44273.166668634258</v>
      </c>
      <c r="B150" s="82">
        <v>1</v>
      </c>
      <c r="C150" s="74">
        <f t="shared" si="4"/>
        <v>34.950000000000003</v>
      </c>
    </row>
    <row r="151" spans="1:3">
      <c r="A151" s="8">
        <v>44273.208335358802</v>
      </c>
      <c r="B151" s="82">
        <v>-1</v>
      </c>
      <c r="C151" s="74">
        <f t="shared" si="4"/>
        <v>33.049999999999997</v>
      </c>
    </row>
    <row r="152" spans="1:3">
      <c r="A152" s="8">
        <v>44273.250002083332</v>
      </c>
      <c r="B152" s="82">
        <v>-6</v>
      </c>
      <c r="C152" s="74">
        <f t="shared" si="4"/>
        <v>28.3</v>
      </c>
    </row>
    <row r="153" spans="1:3">
      <c r="A153" s="8">
        <v>44273.291668807869</v>
      </c>
      <c r="B153" s="82">
        <v>-7</v>
      </c>
      <c r="C153" s="74">
        <f t="shared" si="4"/>
        <v>27.35</v>
      </c>
    </row>
    <row r="154" spans="1:3">
      <c r="A154" s="8">
        <v>44273.333335474526</v>
      </c>
      <c r="B154" s="82">
        <v>-8</v>
      </c>
      <c r="C154" s="74">
        <f t="shared" si="4"/>
        <v>26.4</v>
      </c>
    </row>
    <row r="155" spans="1:3">
      <c r="A155" s="8">
        <v>44273.375002199071</v>
      </c>
      <c r="B155" s="82">
        <v>-5</v>
      </c>
      <c r="C155" s="74">
        <f t="shared" si="4"/>
        <v>29.25</v>
      </c>
    </row>
    <row r="156" spans="1:3">
      <c r="A156" s="8">
        <v>44273.416668923608</v>
      </c>
      <c r="B156" s="82">
        <v>4</v>
      </c>
      <c r="C156" s="74">
        <f t="shared" si="4"/>
        <v>37.799999999999997</v>
      </c>
    </row>
    <row r="157" spans="1:3">
      <c r="A157" s="8">
        <v>44273.458335648153</v>
      </c>
      <c r="B157" s="82">
        <v>14</v>
      </c>
      <c r="C157" s="74">
        <f t="shared" si="4"/>
        <v>47.3</v>
      </c>
    </row>
    <row r="158" spans="1:3">
      <c r="A158" s="8">
        <v>44273.500002372683</v>
      </c>
      <c r="B158" s="82">
        <v>20</v>
      </c>
      <c r="C158" s="74">
        <f t="shared" si="4"/>
        <v>53</v>
      </c>
    </row>
    <row r="159" spans="1:3">
      <c r="A159" s="8">
        <v>44273.54166909722</v>
      </c>
      <c r="B159" s="82">
        <v>26</v>
      </c>
      <c r="C159" s="74">
        <f t="shared" si="4"/>
        <v>58.7</v>
      </c>
    </row>
    <row r="160" spans="1:3">
      <c r="A160" s="8">
        <v>44273.583335821757</v>
      </c>
      <c r="B160" s="82">
        <v>25</v>
      </c>
      <c r="C160" s="74">
        <f t="shared" si="4"/>
        <v>57.75</v>
      </c>
    </row>
    <row r="161" spans="1:3">
      <c r="A161" s="8">
        <v>44273.625002546287</v>
      </c>
      <c r="B161" s="82">
        <v>23</v>
      </c>
      <c r="C161" s="74">
        <f t="shared" si="4"/>
        <v>55.849999999999994</v>
      </c>
    </row>
    <row r="162" spans="1:3">
      <c r="A162" s="8">
        <v>44273.666669270831</v>
      </c>
      <c r="B162" s="82">
        <v>22</v>
      </c>
      <c r="C162" s="74">
        <f t="shared" si="4"/>
        <v>54.9</v>
      </c>
    </row>
    <row r="163" spans="1:3">
      <c r="A163" s="8">
        <v>44273.708335995369</v>
      </c>
      <c r="B163" s="82">
        <v>16</v>
      </c>
      <c r="C163" s="74">
        <f t="shared" si="4"/>
        <v>49.2</v>
      </c>
    </row>
    <row r="164" spans="1:3">
      <c r="A164" s="8">
        <v>44273.750002719913</v>
      </c>
      <c r="B164" s="82">
        <v>14</v>
      </c>
      <c r="C164" s="74">
        <f t="shared" si="4"/>
        <v>47.3</v>
      </c>
    </row>
    <row r="165" spans="1:3">
      <c r="A165" s="8">
        <v>44273.791669444443</v>
      </c>
      <c r="B165" s="82">
        <v>10</v>
      </c>
      <c r="C165" s="74">
        <v>42</v>
      </c>
    </row>
    <row r="166" spans="1:3">
      <c r="A166" s="8">
        <v>44273.83333616898</v>
      </c>
      <c r="B166" s="82">
        <v>8</v>
      </c>
      <c r="C166" s="74">
        <f t="shared" ref="C166:C197" si="5">B166*0.95+34</f>
        <v>41.6</v>
      </c>
    </row>
    <row r="167" spans="1:3">
      <c r="A167" s="8">
        <v>44273.875002893517</v>
      </c>
      <c r="B167" s="82">
        <v>2</v>
      </c>
      <c r="C167" s="74">
        <f t="shared" si="5"/>
        <v>35.9</v>
      </c>
    </row>
    <row r="168" spans="1:3">
      <c r="A168" s="8">
        <v>44273.916669618047</v>
      </c>
      <c r="B168" s="82">
        <v>0</v>
      </c>
      <c r="C168" s="74">
        <f t="shared" si="5"/>
        <v>34</v>
      </c>
    </row>
    <row r="169" spans="1:3">
      <c r="A169" s="8">
        <v>44273.958336342592</v>
      </c>
      <c r="B169" s="82">
        <v>-3</v>
      </c>
      <c r="C169" s="74">
        <f t="shared" si="5"/>
        <v>31.15</v>
      </c>
    </row>
    <row r="170" spans="1:3">
      <c r="A170" s="8">
        <v>44274.000003067129</v>
      </c>
      <c r="B170" s="82">
        <v>-4</v>
      </c>
      <c r="C170" s="74">
        <f t="shared" si="5"/>
        <v>30.2</v>
      </c>
    </row>
    <row r="171" spans="1:3">
      <c r="A171" s="8">
        <v>44274.041669791673</v>
      </c>
      <c r="B171" s="82">
        <v>-4</v>
      </c>
      <c r="C171" s="74">
        <f t="shared" si="5"/>
        <v>30.2</v>
      </c>
    </row>
    <row r="172" spans="1:3">
      <c r="A172" s="8">
        <v>44274.083336516203</v>
      </c>
      <c r="B172" s="82">
        <v>0</v>
      </c>
      <c r="C172" s="74">
        <f t="shared" si="5"/>
        <v>34</v>
      </c>
    </row>
    <row r="173" spans="1:3">
      <c r="A173" s="8">
        <v>44274.125003240741</v>
      </c>
      <c r="B173" s="82">
        <v>0</v>
      </c>
      <c r="C173" s="74">
        <f t="shared" si="5"/>
        <v>34</v>
      </c>
    </row>
    <row r="174" spans="1:3">
      <c r="A174" s="8">
        <v>44274.166669965278</v>
      </c>
      <c r="B174" s="82">
        <v>-1</v>
      </c>
      <c r="C174" s="74">
        <f t="shared" si="5"/>
        <v>33.049999999999997</v>
      </c>
    </row>
    <row r="175" spans="1:3">
      <c r="A175" s="8">
        <v>44274.208336689822</v>
      </c>
      <c r="B175" s="82">
        <v>-3</v>
      </c>
      <c r="C175" s="74">
        <f t="shared" si="5"/>
        <v>31.15</v>
      </c>
    </row>
    <row r="176" spans="1:3">
      <c r="A176" s="8">
        <v>44274.250003414352</v>
      </c>
      <c r="B176" s="82">
        <v>-4</v>
      </c>
      <c r="C176" s="74">
        <f t="shared" si="5"/>
        <v>30.2</v>
      </c>
    </row>
    <row r="177" spans="1:3">
      <c r="A177" s="8">
        <v>44274.291670138889</v>
      </c>
      <c r="B177" s="82">
        <v>-4</v>
      </c>
      <c r="C177" s="74">
        <f t="shared" si="5"/>
        <v>30.2</v>
      </c>
    </row>
    <row r="178" spans="1:3">
      <c r="A178" s="8">
        <v>44274.333336863427</v>
      </c>
      <c r="B178" s="82">
        <v>-4</v>
      </c>
      <c r="C178" s="74">
        <f t="shared" si="5"/>
        <v>30.2</v>
      </c>
    </row>
    <row r="179" spans="1:3">
      <c r="A179" s="8">
        <v>44274.375003587957</v>
      </c>
      <c r="B179" s="82">
        <v>-2</v>
      </c>
      <c r="C179" s="74">
        <f t="shared" si="5"/>
        <v>32.1</v>
      </c>
    </row>
    <row r="180" spans="1:3">
      <c r="A180" s="8">
        <v>44274.416670312501</v>
      </c>
      <c r="B180" s="82">
        <v>6</v>
      </c>
      <c r="C180" s="74">
        <f t="shared" si="5"/>
        <v>39.700000000000003</v>
      </c>
    </row>
    <row r="181" spans="1:3">
      <c r="A181" s="8">
        <v>44274.458337037038</v>
      </c>
      <c r="B181" s="82">
        <v>15</v>
      </c>
      <c r="C181" s="74">
        <f t="shared" si="5"/>
        <v>48.25</v>
      </c>
    </row>
    <row r="182" spans="1:3">
      <c r="A182" s="8">
        <v>44274.500003761583</v>
      </c>
      <c r="B182" s="82">
        <v>23</v>
      </c>
      <c r="C182" s="74">
        <f t="shared" si="5"/>
        <v>55.849999999999994</v>
      </c>
    </row>
    <row r="183" spans="1:3">
      <c r="A183" s="8">
        <v>44274.541670486113</v>
      </c>
      <c r="B183" s="82">
        <v>29</v>
      </c>
      <c r="C183" s="74">
        <f t="shared" si="5"/>
        <v>61.55</v>
      </c>
    </row>
    <row r="184" spans="1:3">
      <c r="A184" s="8">
        <v>44274.58333721065</v>
      </c>
      <c r="B184" s="82">
        <v>29</v>
      </c>
      <c r="C184" s="74">
        <f t="shared" si="5"/>
        <v>61.55</v>
      </c>
    </row>
    <row r="185" spans="1:3">
      <c r="A185" s="8">
        <v>44274.625003935187</v>
      </c>
      <c r="B185" s="82">
        <v>23</v>
      </c>
      <c r="C185" s="74">
        <f t="shared" si="5"/>
        <v>55.849999999999994</v>
      </c>
    </row>
    <row r="186" spans="1:3">
      <c r="A186" s="8">
        <v>44274.666670659717</v>
      </c>
      <c r="B186" s="82">
        <v>18</v>
      </c>
      <c r="C186" s="74">
        <f t="shared" si="5"/>
        <v>51.099999999999994</v>
      </c>
    </row>
    <row r="187" spans="1:3">
      <c r="A187" s="8">
        <v>44274.708337384262</v>
      </c>
      <c r="B187" s="82">
        <v>9</v>
      </c>
      <c r="C187" s="74">
        <f t="shared" si="5"/>
        <v>42.55</v>
      </c>
    </row>
    <row r="188" spans="1:3">
      <c r="A188" s="8">
        <v>44274.750004108799</v>
      </c>
      <c r="B188" s="82">
        <v>6</v>
      </c>
      <c r="C188" s="74">
        <f t="shared" si="5"/>
        <v>39.700000000000003</v>
      </c>
    </row>
    <row r="189" spans="1:3">
      <c r="A189" s="8">
        <v>44274.791670833343</v>
      </c>
      <c r="B189" s="82">
        <v>0</v>
      </c>
      <c r="C189" s="74">
        <f t="shared" si="5"/>
        <v>34</v>
      </c>
    </row>
    <row r="190" spans="1:3">
      <c r="A190" s="8">
        <v>44274.833337557873</v>
      </c>
      <c r="B190" s="82">
        <v>-6</v>
      </c>
      <c r="C190" s="74">
        <f t="shared" si="5"/>
        <v>28.3</v>
      </c>
    </row>
    <row r="191" spans="1:3">
      <c r="A191" s="8">
        <v>44274.87500428241</v>
      </c>
      <c r="B191" s="82">
        <v>-10</v>
      </c>
      <c r="C191" s="74">
        <f t="shared" si="5"/>
        <v>24.5</v>
      </c>
    </row>
    <row r="192" spans="1:3">
      <c r="A192" s="8">
        <v>44274.916671006948</v>
      </c>
      <c r="B192" s="82">
        <v>-12</v>
      </c>
      <c r="C192" s="74">
        <f t="shared" si="5"/>
        <v>22.6</v>
      </c>
    </row>
    <row r="193" spans="1:3">
      <c r="A193" s="8">
        <v>44274.958337731478</v>
      </c>
      <c r="B193" s="82">
        <v>-16</v>
      </c>
      <c r="C193" s="74">
        <f t="shared" si="5"/>
        <v>18.8</v>
      </c>
    </row>
    <row r="194" spans="1:3">
      <c r="A194" s="8">
        <v>44275.000004456022</v>
      </c>
      <c r="B194" s="82">
        <v>-16</v>
      </c>
      <c r="C194" s="74">
        <f t="shared" si="5"/>
        <v>18.8</v>
      </c>
    </row>
    <row r="195" spans="1:3">
      <c r="A195" s="8">
        <v>44275.041671180552</v>
      </c>
      <c r="B195" s="82">
        <v>-13</v>
      </c>
      <c r="C195" s="74">
        <f t="shared" si="5"/>
        <v>21.65</v>
      </c>
    </row>
    <row r="196" spans="1:3">
      <c r="A196" s="8">
        <v>44275.083337905089</v>
      </c>
      <c r="B196" s="82">
        <v>-11</v>
      </c>
      <c r="C196" s="74">
        <f t="shared" si="5"/>
        <v>23.55</v>
      </c>
    </row>
    <row r="197" spans="1:3">
      <c r="A197" s="8">
        <v>44275.125004629634</v>
      </c>
      <c r="B197" s="82">
        <v>-6</v>
      </c>
      <c r="C197" s="74">
        <f t="shared" si="5"/>
        <v>28.3</v>
      </c>
    </row>
    <row r="198" spans="1:3">
      <c r="A198" s="8">
        <v>44275.166671354164</v>
      </c>
      <c r="B198" s="82">
        <v>-5</v>
      </c>
      <c r="C198" s="74">
        <f t="shared" ref="C198:C229" si="6">B198*0.95+34</f>
        <v>29.25</v>
      </c>
    </row>
    <row r="199" spans="1:3">
      <c r="A199" s="8">
        <v>44275.208338078701</v>
      </c>
      <c r="B199" s="82">
        <v>-5</v>
      </c>
      <c r="C199" s="74">
        <f t="shared" si="6"/>
        <v>29.25</v>
      </c>
    </row>
    <row r="200" spans="1:3">
      <c r="A200" s="8">
        <v>44275.250004803238</v>
      </c>
      <c r="B200" s="82">
        <v>-4</v>
      </c>
      <c r="C200" s="74">
        <f t="shared" si="6"/>
        <v>30.2</v>
      </c>
    </row>
    <row r="201" spans="1:3">
      <c r="A201" s="8">
        <v>44275.291671527782</v>
      </c>
      <c r="B201" s="82">
        <v>-3</v>
      </c>
      <c r="C201" s="74">
        <f t="shared" si="6"/>
        <v>31.15</v>
      </c>
    </row>
    <row r="202" spans="1:3">
      <c r="A202" s="8">
        <v>44275.333338194447</v>
      </c>
      <c r="B202" s="82">
        <v>1</v>
      </c>
      <c r="C202" s="74">
        <f t="shared" si="6"/>
        <v>34.950000000000003</v>
      </c>
    </row>
    <row r="203" spans="1:3">
      <c r="A203" s="8">
        <v>44275.375004918977</v>
      </c>
      <c r="B203" s="82">
        <v>3</v>
      </c>
      <c r="C203" s="74">
        <f t="shared" si="6"/>
        <v>36.85</v>
      </c>
    </row>
    <row r="204" spans="1:3">
      <c r="A204" s="8">
        <v>44275.416671643521</v>
      </c>
      <c r="B204" s="82">
        <v>11</v>
      </c>
      <c r="C204" s="74">
        <f t="shared" si="6"/>
        <v>44.45</v>
      </c>
    </row>
    <row r="205" spans="1:3">
      <c r="A205" s="8">
        <v>44275.458338368058</v>
      </c>
      <c r="B205" s="82">
        <v>21</v>
      </c>
      <c r="C205" s="74">
        <f t="shared" si="6"/>
        <v>53.95</v>
      </c>
    </row>
    <row r="206" spans="1:3">
      <c r="A206" s="8">
        <v>44275.500005092603</v>
      </c>
      <c r="B206" s="82">
        <v>31</v>
      </c>
      <c r="C206" s="74">
        <f t="shared" si="6"/>
        <v>63.45</v>
      </c>
    </row>
    <row r="207" spans="1:3">
      <c r="A207" s="8">
        <v>44275.541671817133</v>
      </c>
      <c r="B207" s="82">
        <v>35</v>
      </c>
      <c r="C207" s="74">
        <f t="shared" si="6"/>
        <v>67.25</v>
      </c>
    </row>
    <row r="208" spans="1:3">
      <c r="A208" s="8">
        <v>44275.58333854167</v>
      </c>
      <c r="B208" s="82">
        <v>37</v>
      </c>
      <c r="C208" s="74">
        <f t="shared" si="6"/>
        <v>69.150000000000006</v>
      </c>
    </row>
    <row r="209" spans="1:3">
      <c r="A209" s="8">
        <v>44275.625005266207</v>
      </c>
      <c r="B209" s="82">
        <v>33</v>
      </c>
      <c r="C209" s="74">
        <f t="shared" si="6"/>
        <v>65.349999999999994</v>
      </c>
    </row>
    <row r="210" spans="1:3">
      <c r="A210" s="8">
        <v>44275.666671990737</v>
      </c>
      <c r="B210" s="82">
        <v>27</v>
      </c>
      <c r="C210" s="74">
        <f t="shared" si="6"/>
        <v>59.65</v>
      </c>
    </row>
    <row r="211" spans="1:3">
      <c r="A211" s="8">
        <v>44275.708338715267</v>
      </c>
      <c r="B211" s="82">
        <v>19</v>
      </c>
      <c r="C211" s="74">
        <f t="shared" si="6"/>
        <v>52.05</v>
      </c>
    </row>
    <row r="212" spans="1:3">
      <c r="A212" s="8">
        <v>44275.750005439812</v>
      </c>
      <c r="B212" s="82">
        <v>9</v>
      </c>
      <c r="C212" s="74">
        <f t="shared" si="6"/>
        <v>42.55</v>
      </c>
    </row>
    <row r="213" spans="1:3">
      <c r="A213" s="8">
        <v>44275.791672164349</v>
      </c>
      <c r="B213" s="82">
        <v>2</v>
      </c>
      <c r="C213" s="74">
        <f t="shared" si="6"/>
        <v>35.9</v>
      </c>
    </row>
    <row r="214" spans="1:3">
      <c r="A214" s="8">
        <v>44275.833338888893</v>
      </c>
      <c r="B214" s="82">
        <v>-4</v>
      </c>
      <c r="C214" s="74">
        <f t="shared" si="6"/>
        <v>30.2</v>
      </c>
    </row>
    <row r="215" spans="1:3">
      <c r="A215" s="8">
        <v>44275.875005613423</v>
      </c>
      <c r="B215" s="82">
        <v>-9</v>
      </c>
      <c r="C215" s="74">
        <f t="shared" si="6"/>
        <v>25.450000000000003</v>
      </c>
    </row>
    <row r="216" spans="1:3">
      <c r="A216" s="8">
        <v>44275.91667233796</v>
      </c>
      <c r="B216" s="82">
        <v>-14</v>
      </c>
      <c r="C216" s="74">
        <f t="shared" si="6"/>
        <v>20.700000000000003</v>
      </c>
    </row>
    <row r="217" spans="1:3">
      <c r="A217" s="8">
        <v>44275.958339062498</v>
      </c>
      <c r="B217" s="82">
        <v>-15</v>
      </c>
      <c r="C217" s="74">
        <f t="shared" si="6"/>
        <v>19.75</v>
      </c>
    </row>
    <row r="218" spans="1:3">
      <c r="A218" s="8">
        <v>44276.000005787027</v>
      </c>
      <c r="B218" s="82">
        <v>-17</v>
      </c>
      <c r="C218" s="74">
        <f t="shared" si="6"/>
        <v>17.850000000000001</v>
      </c>
    </row>
    <row r="219" spans="1:3">
      <c r="A219" s="8">
        <v>44276.041672511572</v>
      </c>
      <c r="B219" s="82">
        <v>-18</v>
      </c>
      <c r="C219" s="74">
        <f t="shared" si="6"/>
        <v>16.900000000000002</v>
      </c>
    </row>
    <row r="220" spans="1:3">
      <c r="A220" s="8">
        <v>44276.083339236109</v>
      </c>
      <c r="B220" s="82">
        <v>-18</v>
      </c>
      <c r="C220" s="74">
        <f t="shared" si="6"/>
        <v>16.900000000000002</v>
      </c>
    </row>
    <row r="221" spans="1:3">
      <c r="A221" s="8">
        <v>44276.125005960646</v>
      </c>
      <c r="B221" s="82">
        <v>-13</v>
      </c>
      <c r="C221" s="74">
        <f t="shared" si="6"/>
        <v>21.65</v>
      </c>
    </row>
    <row r="222" spans="1:3">
      <c r="A222" s="8">
        <v>44276.166672685184</v>
      </c>
      <c r="B222" s="82">
        <v>-11</v>
      </c>
      <c r="C222" s="74">
        <f t="shared" si="6"/>
        <v>23.55</v>
      </c>
    </row>
    <row r="223" spans="1:3">
      <c r="A223" s="8">
        <v>44276.208339409721</v>
      </c>
      <c r="B223" s="82">
        <v>-5</v>
      </c>
      <c r="C223" s="74">
        <f t="shared" si="6"/>
        <v>29.25</v>
      </c>
    </row>
    <row r="224" spans="1:3">
      <c r="A224" s="8">
        <v>44276.250006134258</v>
      </c>
      <c r="B224" s="82">
        <v>-2</v>
      </c>
      <c r="C224" s="74">
        <f t="shared" si="6"/>
        <v>32.1</v>
      </c>
    </row>
    <row r="225" spans="1:3">
      <c r="A225" s="8">
        <v>44276.291672858802</v>
      </c>
      <c r="B225" s="82">
        <v>2</v>
      </c>
      <c r="C225" s="74">
        <f t="shared" si="6"/>
        <v>35.9</v>
      </c>
    </row>
    <row r="226" spans="1:3">
      <c r="A226" s="8">
        <v>44276.333339525459</v>
      </c>
      <c r="B226" s="82">
        <v>5</v>
      </c>
      <c r="C226" s="74">
        <f t="shared" si="6"/>
        <v>38.75</v>
      </c>
    </row>
    <row r="227" spans="1:3">
      <c r="A227" s="8">
        <v>44276.375006249997</v>
      </c>
      <c r="B227" s="82">
        <v>9</v>
      </c>
      <c r="C227" s="74">
        <f t="shared" si="6"/>
        <v>42.55</v>
      </c>
    </row>
    <row r="228" spans="1:3">
      <c r="A228" s="8">
        <v>44276.416672974527</v>
      </c>
      <c r="B228" s="82">
        <v>15</v>
      </c>
      <c r="C228" s="74">
        <f t="shared" si="6"/>
        <v>48.25</v>
      </c>
    </row>
    <row r="229" spans="1:3">
      <c r="A229" s="8">
        <v>44276.458339699071</v>
      </c>
      <c r="B229" s="82">
        <v>22</v>
      </c>
      <c r="C229" s="74">
        <f t="shared" si="6"/>
        <v>54.9</v>
      </c>
    </row>
    <row r="230" spans="1:3">
      <c r="A230" s="8">
        <v>44276.500006423608</v>
      </c>
      <c r="B230" s="82">
        <v>32</v>
      </c>
      <c r="C230" s="74">
        <f t="shared" ref="C230:C261" si="7">B230*0.95+34</f>
        <v>64.400000000000006</v>
      </c>
    </row>
    <row r="231" spans="1:3">
      <c r="A231" s="8">
        <v>44276.541673148153</v>
      </c>
      <c r="B231" s="82">
        <v>39</v>
      </c>
      <c r="C231" s="74">
        <f t="shared" si="7"/>
        <v>71.05</v>
      </c>
    </row>
    <row r="232" spans="1:3">
      <c r="A232" s="8">
        <v>44276.583339872683</v>
      </c>
      <c r="B232" s="82">
        <v>40</v>
      </c>
      <c r="C232" s="74">
        <f t="shared" si="7"/>
        <v>72</v>
      </c>
    </row>
    <row r="233" spans="1:3">
      <c r="A233" s="8">
        <v>44276.62500659722</v>
      </c>
      <c r="B233" s="82">
        <v>43</v>
      </c>
      <c r="C233" s="74">
        <f t="shared" si="7"/>
        <v>74.849999999999994</v>
      </c>
    </row>
    <row r="234" spans="1:3">
      <c r="A234" s="8">
        <v>44276.666673321757</v>
      </c>
      <c r="B234" s="82">
        <v>38</v>
      </c>
      <c r="C234" s="74">
        <f t="shared" si="7"/>
        <v>70.099999999999994</v>
      </c>
    </row>
    <row r="235" spans="1:3">
      <c r="A235" s="8">
        <v>44276.708340046287</v>
      </c>
      <c r="B235" s="82">
        <v>34</v>
      </c>
      <c r="C235" s="74">
        <f t="shared" si="7"/>
        <v>66.3</v>
      </c>
    </row>
    <row r="236" spans="1:3">
      <c r="A236" s="8">
        <v>44276.750006770832</v>
      </c>
      <c r="B236" s="82">
        <v>27</v>
      </c>
      <c r="C236" s="74">
        <f t="shared" si="7"/>
        <v>59.65</v>
      </c>
    </row>
    <row r="237" spans="1:3">
      <c r="A237" s="8">
        <v>44276.791673495369</v>
      </c>
      <c r="B237" s="82">
        <v>26</v>
      </c>
      <c r="C237" s="74">
        <f t="shared" si="7"/>
        <v>58.7</v>
      </c>
    </row>
    <row r="238" spans="1:3">
      <c r="A238" s="8">
        <v>44276.833340219913</v>
      </c>
      <c r="B238" s="82">
        <v>19</v>
      </c>
      <c r="C238" s="74">
        <f t="shared" si="7"/>
        <v>52.05</v>
      </c>
    </row>
    <row r="239" spans="1:3">
      <c r="A239" s="8">
        <v>44276.875006944443</v>
      </c>
      <c r="B239" s="82">
        <v>14</v>
      </c>
      <c r="C239" s="74">
        <f t="shared" si="7"/>
        <v>47.3</v>
      </c>
    </row>
    <row r="240" spans="1:3">
      <c r="A240" s="8">
        <v>44276.91667366898</v>
      </c>
      <c r="B240" s="82">
        <v>9</v>
      </c>
      <c r="C240" s="74">
        <f t="shared" si="7"/>
        <v>42.55</v>
      </c>
    </row>
    <row r="241" spans="1:3">
      <c r="A241" s="8">
        <v>44276.958340393518</v>
      </c>
      <c r="B241" s="82">
        <v>4</v>
      </c>
      <c r="C241" s="74">
        <f t="shared" si="7"/>
        <v>37.799999999999997</v>
      </c>
    </row>
    <row r="242" spans="1:3">
      <c r="A242" s="8">
        <v>44277.000007118048</v>
      </c>
      <c r="B242" s="82">
        <v>0</v>
      </c>
      <c r="C242" s="74">
        <f t="shared" si="7"/>
        <v>34</v>
      </c>
    </row>
    <row r="243" spans="1:3">
      <c r="A243" s="8">
        <v>44277.041673842592</v>
      </c>
      <c r="B243" s="82">
        <v>-3</v>
      </c>
      <c r="C243" s="74">
        <f t="shared" si="7"/>
        <v>31.15</v>
      </c>
    </row>
    <row r="244" spans="1:3">
      <c r="A244" s="8">
        <v>44277.083340567129</v>
      </c>
      <c r="B244" s="82">
        <v>-5</v>
      </c>
      <c r="C244" s="74">
        <f t="shared" si="7"/>
        <v>29.25</v>
      </c>
    </row>
    <row r="245" spans="1:3">
      <c r="A245" s="8">
        <v>44277.125007291666</v>
      </c>
      <c r="B245" s="82">
        <v>-7</v>
      </c>
      <c r="C245" s="74">
        <f t="shared" si="7"/>
        <v>27.35</v>
      </c>
    </row>
    <row r="246" spans="1:3">
      <c r="A246" s="8">
        <v>44277.166674016204</v>
      </c>
      <c r="B246" s="82">
        <v>-8</v>
      </c>
      <c r="C246" s="74">
        <f t="shared" si="7"/>
        <v>26.4</v>
      </c>
    </row>
    <row r="247" spans="1:3">
      <c r="A247" s="8">
        <v>44277.208340740741</v>
      </c>
      <c r="B247" s="82">
        <v>-8</v>
      </c>
      <c r="C247" s="74">
        <f t="shared" si="7"/>
        <v>26.4</v>
      </c>
    </row>
    <row r="248" spans="1:3">
      <c r="A248" s="8">
        <v>44277.250007465278</v>
      </c>
      <c r="B248" s="82">
        <v>-7</v>
      </c>
      <c r="C248" s="74">
        <f t="shared" si="7"/>
        <v>27.35</v>
      </c>
    </row>
    <row r="249" spans="1:3">
      <c r="A249" s="8">
        <v>44277.291674189823</v>
      </c>
      <c r="B249" s="82">
        <v>1</v>
      </c>
      <c r="C249" s="74">
        <f t="shared" si="7"/>
        <v>34.950000000000003</v>
      </c>
    </row>
    <row r="250" spans="1:3">
      <c r="A250" s="8">
        <v>44277.333340914352</v>
      </c>
      <c r="B250" s="82">
        <v>6</v>
      </c>
      <c r="C250" s="74">
        <f t="shared" si="7"/>
        <v>39.700000000000003</v>
      </c>
    </row>
    <row r="251" spans="1:3">
      <c r="A251" s="8">
        <v>44277.37500763889</v>
      </c>
      <c r="B251" s="82">
        <v>13</v>
      </c>
      <c r="C251" s="74">
        <f t="shared" si="7"/>
        <v>46.35</v>
      </c>
    </row>
    <row r="252" spans="1:3">
      <c r="A252" s="8">
        <v>44277.416674363427</v>
      </c>
      <c r="B252" s="82">
        <v>20</v>
      </c>
      <c r="C252" s="74">
        <f t="shared" si="7"/>
        <v>53</v>
      </c>
    </row>
    <row r="253" spans="1:3">
      <c r="A253" s="8">
        <v>44277.458341087957</v>
      </c>
      <c r="B253" s="82">
        <v>28</v>
      </c>
      <c r="C253" s="74">
        <f t="shared" si="7"/>
        <v>60.599999999999994</v>
      </c>
    </row>
    <row r="254" spans="1:3">
      <c r="A254" s="8">
        <v>44277.500007812501</v>
      </c>
      <c r="B254" s="82">
        <v>37</v>
      </c>
      <c r="C254" s="74">
        <f t="shared" si="7"/>
        <v>69.150000000000006</v>
      </c>
    </row>
    <row r="255" spans="1:3">
      <c r="A255" s="8">
        <v>44277.541674537038</v>
      </c>
      <c r="B255" s="82">
        <v>44</v>
      </c>
      <c r="C255" s="74">
        <v>73</v>
      </c>
    </row>
    <row r="256" spans="1:3">
      <c r="A256" s="8">
        <v>44277.583341261583</v>
      </c>
      <c r="B256" s="82">
        <v>50</v>
      </c>
      <c r="C256" s="74">
        <f t="shared" ref="C256:C319" si="8">B256*0.95+34</f>
        <v>81.5</v>
      </c>
    </row>
    <row r="257" spans="1:3">
      <c r="A257" s="8">
        <v>44277.625007986113</v>
      </c>
      <c r="B257" s="82">
        <v>49</v>
      </c>
      <c r="C257" s="74">
        <f t="shared" si="8"/>
        <v>80.55</v>
      </c>
    </row>
    <row r="258" spans="1:3">
      <c r="A258" s="8">
        <v>44277.66667471065</v>
      </c>
      <c r="B258" s="82">
        <v>47</v>
      </c>
      <c r="C258" s="74">
        <f t="shared" si="8"/>
        <v>78.650000000000006</v>
      </c>
    </row>
    <row r="259" spans="1:3">
      <c r="A259" s="8">
        <v>44277.708341435187</v>
      </c>
      <c r="B259" s="82">
        <v>41</v>
      </c>
      <c r="C259" s="74">
        <f t="shared" si="8"/>
        <v>72.949999999999989</v>
      </c>
    </row>
    <row r="260" spans="1:3">
      <c r="A260" s="8">
        <v>44277.750008159717</v>
      </c>
      <c r="B260" s="82">
        <v>38</v>
      </c>
      <c r="C260" s="74">
        <f t="shared" si="8"/>
        <v>70.099999999999994</v>
      </c>
    </row>
    <row r="261" spans="1:3">
      <c r="A261" s="8">
        <v>44277.791674884262</v>
      </c>
      <c r="B261" s="82">
        <v>26</v>
      </c>
      <c r="C261" s="74">
        <f t="shared" si="8"/>
        <v>58.7</v>
      </c>
    </row>
    <row r="262" spans="1:3">
      <c r="A262" s="8">
        <v>44277.833341608799</v>
      </c>
      <c r="B262" s="82">
        <v>17</v>
      </c>
      <c r="C262" s="74">
        <f t="shared" si="8"/>
        <v>50.15</v>
      </c>
    </row>
    <row r="263" spans="1:3">
      <c r="A263" s="8">
        <v>44277.875008333343</v>
      </c>
      <c r="B263" s="82">
        <v>12</v>
      </c>
      <c r="C263" s="74">
        <f t="shared" si="8"/>
        <v>45.4</v>
      </c>
    </row>
    <row r="264" spans="1:3">
      <c r="A264" s="8">
        <v>44277.916675057873</v>
      </c>
      <c r="B264" s="82">
        <v>5</v>
      </c>
      <c r="C264" s="74">
        <f t="shared" si="8"/>
        <v>38.75</v>
      </c>
    </row>
    <row r="265" spans="1:3">
      <c r="A265" s="8">
        <v>44277.958341782411</v>
      </c>
      <c r="B265" s="82">
        <v>-2</v>
      </c>
      <c r="C265" s="74">
        <f t="shared" si="8"/>
        <v>32.1</v>
      </c>
    </row>
    <row r="266" spans="1:3">
      <c r="A266" s="8">
        <v>44278.000008506948</v>
      </c>
      <c r="B266" s="82">
        <v>-6</v>
      </c>
      <c r="C266" s="74">
        <f t="shared" si="8"/>
        <v>28.3</v>
      </c>
    </row>
    <row r="267" spans="1:3">
      <c r="A267" s="8">
        <v>44278.041675231478</v>
      </c>
      <c r="B267" s="82">
        <v>-10</v>
      </c>
      <c r="C267" s="74">
        <f t="shared" si="8"/>
        <v>24.5</v>
      </c>
    </row>
    <row r="268" spans="1:3">
      <c r="A268" s="8">
        <v>44278.083341956008</v>
      </c>
      <c r="B268" s="82">
        <v>-15</v>
      </c>
      <c r="C268" s="74">
        <f t="shared" si="8"/>
        <v>19.75</v>
      </c>
    </row>
    <row r="269" spans="1:3">
      <c r="A269" s="8">
        <v>44278.125008680552</v>
      </c>
      <c r="B269" s="82">
        <v>-17</v>
      </c>
      <c r="C269" s="74">
        <f t="shared" si="8"/>
        <v>17.850000000000001</v>
      </c>
    </row>
    <row r="270" spans="1:3">
      <c r="A270" s="8">
        <v>44278.166675405089</v>
      </c>
      <c r="B270" s="82">
        <v>-18</v>
      </c>
      <c r="C270" s="74">
        <f t="shared" si="8"/>
        <v>16.900000000000002</v>
      </c>
    </row>
    <row r="271" spans="1:3">
      <c r="A271" s="8">
        <v>44278.208342129627</v>
      </c>
      <c r="B271" s="82">
        <v>-16</v>
      </c>
      <c r="C271" s="74">
        <f t="shared" si="8"/>
        <v>18.8</v>
      </c>
    </row>
    <row r="272" spans="1:3">
      <c r="A272" s="8">
        <v>44278.250008854156</v>
      </c>
      <c r="B272" s="82">
        <v>-6</v>
      </c>
      <c r="C272" s="74">
        <f t="shared" si="8"/>
        <v>28.3</v>
      </c>
    </row>
    <row r="273" spans="1:3">
      <c r="A273" s="8">
        <v>44278.291675578701</v>
      </c>
      <c r="B273" s="82">
        <v>7</v>
      </c>
      <c r="C273" s="74">
        <f t="shared" si="8"/>
        <v>40.65</v>
      </c>
    </row>
    <row r="274" spans="1:3">
      <c r="A274" s="8">
        <v>44278.333342245372</v>
      </c>
      <c r="B274" s="82">
        <v>16</v>
      </c>
      <c r="C274" s="74">
        <f t="shared" si="8"/>
        <v>49.2</v>
      </c>
    </row>
    <row r="275" spans="1:3">
      <c r="A275" s="8">
        <v>44278.37500896991</v>
      </c>
      <c r="B275" s="82">
        <v>25</v>
      </c>
      <c r="C275" s="74">
        <f t="shared" si="8"/>
        <v>57.75</v>
      </c>
    </row>
    <row r="276" spans="1:3">
      <c r="A276" s="8">
        <v>44278.416675694447</v>
      </c>
      <c r="B276" s="82">
        <v>32</v>
      </c>
      <c r="C276" s="74">
        <f t="shared" si="8"/>
        <v>64.400000000000006</v>
      </c>
    </row>
    <row r="277" spans="1:3">
      <c r="A277" s="8">
        <v>44278.458342418977</v>
      </c>
      <c r="B277" s="82">
        <v>40</v>
      </c>
      <c r="C277" s="74">
        <f t="shared" si="8"/>
        <v>72</v>
      </c>
    </row>
    <row r="278" spans="1:3">
      <c r="A278" s="8">
        <v>44278.500009143521</v>
      </c>
      <c r="B278" s="82">
        <v>44</v>
      </c>
      <c r="C278" s="74">
        <f t="shared" si="8"/>
        <v>75.8</v>
      </c>
    </row>
    <row r="279" spans="1:3">
      <c r="A279" s="8">
        <v>44278.541675868059</v>
      </c>
      <c r="B279" s="82">
        <v>55</v>
      </c>
      <c r="C279" s="74">
        <f t="shared" si="8"/>
        <v>86.25</v>
      </c>
    </row>
    <row r="280" spans="1:3">
      <c r="A280" s="8">
        <v>44278.583342592603</v>
      </c>
      <c r="B280" s="82">
        <v>58</v>
      </c>
      <c r="C280" s="74">
        <f t="shared" si="8"/>
        <v>89.1</v>
      </c>
    </row>
    <row r="281" spans="1:3">
      <c r="A281" s="8">
        <v>44278.625009317133</v>
      </c>
      <c r="B281" s="82">
        <v>63</v>
      </c>
      <c r="C281" s="74">
        <f t="shared" si="8"/>
        <v>93.85</v>
      </c>
    </row>
    <row r="282" spans="1:3">
      <c r="A282" s="8">
        <v>44278.66667604167</v>
      </c>
      <c r="B282" s="82">
        <v>64</v>
      </c>
      <c r="C282" s="74">
        <f t="shared" si="8"/>
        <v>94.8</v>
      </c>
    </row>
    <row r="283" spans="1:3">
      <c r="A283" s="8">
        <v>44278.7083427662</v>
      </c>
      <c r="B283" s="82">
        <v>63</v>
      </c>
      <c r="C283" s="74">
        <f t="shared" si="8"/>
        <v>93.85</v>
      </c>
    </row>
    <row r="284" spans="1:3">
      <c r="A284" s="8">
        <v>44278.750009490737</v>
      </c>
      <c r="B284" s="82">
        <v>62</v>
      </c>
      <c r="C284" s="74">
        <f t="shared" si="8"/>
        <v>92.9</v>
      </c>
    </row>
    <row r="285" spans="1:3">
      <c r="A285" s="8">
        <v>44278.791676215267</v>
      </c>
      <c r="B285" s="82">
        <v>57</v>
      </c>
      <c r="C285" s="74">
        <f t="shared" si="8"/>
        <v>88.15</v>
      </c>
    </row>
    <row r="286" spans="1:3">
      <c r="A286" s="8">
        <v>44278.833342939812</v>
      </c>
      <c r="B286" s="82">
        <v>50</v>
      </c>
      <c r="C286" s="74">
        <f t="shared" si="8"/>
        <v>81.5</v>
      </c>
    </row>
    <row r="287" spans="1:3">
      <c r="A287" s="8">
        <v>44278.875009664349</v>
      </c>
      <c r="B287" s="82">
        <v>45</v>
      </c>
      <c r="C287" s="74">
        <f t="shared" si="8"/>
        <v>76.75</v>
      </c>
    </row>
    <row r="288" spans="1:3">
      <c r="A288" s="8">
        <v>44278.916676388893</v>
      </c>
      <c r="B288" s="82">
        <v>37</v>
      </c>
      <c r="C288" s="74">
        <f t="shared" si="8"/>
        <v>69.150000000000006</v>
      </c>
    </row>
    <row r="289" spans="1:3">
      <c r="A289" s="8">
        <v>44278.958343113423</v>
      </c>
      <c r="B289" s="82">
        <v>32</v>
      </c>
      <c r="C289" s="74">
        <f t="shared" si="8"/>
        <v>64.400000000000006</v>
      </c>
    </row>
    <row r="290" spans="1:3">
      <c r="A290" s="8">
        <v>44279.000009837961</v>
      </c>
      <c r="B290" s="82">
        <v>27</v>
      </c>
      <c r="C290" s="74">
        <f t="shared" si="8"/>
        <v>59.65</v>
      </c>
    </row>
    <row r="291" spans="1:3">
      <c r="A291" s="8">
        <v>44279.041676562498</v>
      </c>
      <c r="B291" s="82">
        <v>24</v>
      </c>
      <c r="C291" s="74">
        <f t="shared" si="8"/>
        <v>56.8</v>
      </c>
    </row>
    <row r="292" spans="1:3">
      <c r="A292" s="8">
        <v>44279.083343287028</v>
      </c>
      <c r="B292" s="82">
        <v>22</v>
      </c>
      <c r="C292" s="74">
        <f t="shared" si="8"/>
        <v>54.9</v>
      </c>
    </row>
    <row r="293" spans="1:3">
      <c r="A293" s="8">
        <v>44279.125010011572</v>
      </c>
      <c r="B293" s="82">
        <v>22</v>
      </c>
      <c r="C293" s="74">
        <f t="shared" si="8"/>
        <v>54.9</v>
      </c>
    </row>
    <row r="294" spans="1:3">
      <c r="A294" s="8">
        <v>44279.166676736109</v>
      </c>
      <c r="B294" s="82">
        <v>20</v>
      </c>
      <c r="C294" s="74">
        <f t="shared" si="8"/>
        <v>53</v>
      </c>
    </row>
    <row r="295" spans="1:3">
      <c r="A295" s="8">
        <v>44279.208343460647</v>
      </c>
      <c r="B295" s="82">
        <v>19</v>
      </c>
      <c r="C295" s="74">
        <f t="shared" si="8"/>
        <v>52.05</v>
      </c>
    </row>
    <row r="296" spans="1:3">
      <c r="A296" s="8">
        <v>44279.250010185177</v>
      </c>
      <c r="B296" s="82">
        <v>18</v>
      </c>
      <c r="C296" s="74">
        <f t="shared" si="8"/>
        <v>51.099999999999994</v>
      </c>
    </row>
    <row r="297" spans="1:3">
      <c r="A297" s="8">
        <v>44279.291676909721</v>
      </c>
      <c r="B297" s="82">
        <v>19</v>
      </c>
      <c r="C297" s="74">
        <f t="shared" si="8"/>
        <v>52.05</v>
      </c>
    </row>
    <row r="298" spans="1:3">
      <c r="A298" s="8">
        <v>44279.333343576393</v>
      </c>
      <c r="B298" s="82">
        <v>19</v>
      </c>
      <c r="C298" s="74">
        <f t="shared" si="8"/>
        <v>52.05</v>
      </c>
    </row>
    <row r="299" spans="1:3">
      <c r="A299" s="8">
        <v>44279.375010300922</v>
      </c>
      <c r="B299" s="82">
        <v>21</v>
      </c>
      <c r="C299" s="74">
        <f t="shared" si="8"/>
        <v>53.95</v>
      </c>
    </row>
    <row r="300" spans="1:3">
      <c r="A300" s="8">
        <v>44279.41667702546</v>
      </c>
      <c r="B300" s="82">
        <v>27</v>
      </c>
      <c r="C300" s="74">
        <f t="shared" si="8"/>
        <v>59.65</v>
      </c>
    </row>
    <row r="301" spans="1:3">
      <c r="A301" s="8">
        <v>44279.458343749997</v>
      </c>
      <c r="B301" s="82">
        <v>31</v>
      </c>
      <c r="C301" s="74">
        <f t="shared" si="8"/>
        <v>63.45</v>
      </c>
    </row>
    <row r="302" spans="1:3">
      <c r="A302" s="8">
        <v>44279.500010474527</v>
      </c>
      <c r="B302" s="82">
        <v>38</v>
      </c>
      <c r="C302" s="74">
        <f t="shared" si="8"/>
        <v>70.099999999999994</v>
      </c>
    </row>
    <row r="303" spans="1:3">
      <c r="A303" s="8">
        <v>44279.541677199071</v>
      </c>
      <c r="B303" s="82">
        <v>47</v>
      </c>
      <c r="C303" s="74">
        <f t="shared" si="8"/>
        <v>78.650000000000006</v>
      </c>
    </row>
    <row r="304" spans="1:3">
      <c r="A304" s="8">
        <v>44279.583343923608</v>
      </c>
      <c r="B304" s="82">
        <v>50</v>
      </c>
      <c r="C304" s="74">
        <f t="shared" si="8"/>
        <v>81.5</v>
      </c>
    </row>
    <row r="305" spans="1:3">
      <c r="A305" s="8">
        <v>44279.625010648153</v>
      </c>
      <c r="B305" s="82">
        <v>58</v>
      </c>
      <c r="C305" s="74">
        <f t="shared" si="8"/>
        <v>89.1</v>
      </c>
    </row>
    <row r="306" spans="1:3">
      <c r="A306" s="8">
        <v>44279.666677372683</v>
      </c>
      <c r="B306" s="82">
        <v>59</v>
      </c>
      <c r="C306" s="74">
        <f t="shared" si="8"/>
        <v>90.05</v>
      </c>
    </row>
    <row r="307" spans="1:3">
      <c r="A307" s="8">
        <v>44279.70834409722</v>
      </c>
      <c r="B307" s="82">
        <v>62</v>
      </c>
      <c r="C307" s="74">
        <f t="shared" si="8"/>
        <v>92.9</v>
      </c>
    </row>
    <row r="308" spans="1:3">
      <c r="A308" s="8">
        <v>44279.750010821757</v>
      </c>
      <c r="B308" s="82">
        <v>62</v>
      </c>
      <c r="C308" s="74">
        <f t="shared" si="8"/>
        <v>92.9</v>
      </c>
    </row>
    <row r="309" spans="1:3">
      <c r="A309" s="8">
        <v>44279.791677546287</v>
      </c>
      <c r="B309" s="82">
        <v>58</v>
      </c>
      <c r="C309" s="74">
        <f t="shared" si="8"/>
        <v>89.1</v>
      </c>
    </row>
    <row r="310" spans="1:3">
      <c r="A310" s="8">
        <v>44279.833344270832</v>
      </c>
      <c r="B310" s="82">
        <v>53</v>
      </c>
      <c r="C310" s="74">
        <f t="shared" si="8"/>
        <v>84.35</v>
      </c>
    </row>
    <row r="311" spans="1:3">
      <c r="A311" s="8">
        <v>44279.875010995369</v>
      </c>
      <c r="B311" s="82">
        <v>47</v>
      </c>
      <c r="C311" s="74">
        <f t="shared" si="8"/>
        <v>78.650000000000006</v>
      </c>
    </row>
    <row r="312" spans="1:3">
      <c r="A312" s="8">
        <v>44279.916677719913</v>
      </c>
      <c r="B312" s="82">
        <v>40</v>
      </c>
      <c r="C312" s="74">
        <f t="shared" si="8"/>
        <v>72</v>
      </c>
    </row>
    <row r="313" spans="1:3">
      <c r="A313" s="8">
        <v>44279.958344444443</v>
      </c>
      <c r="B313" s="82">
        <v>32</v>
      </c>
      <c r="C313" s="74">
        <f t="shared" si="8"/>
        <v>64.400000000000006</v>
      </c>
    </row>
    <row r="314" spans="1:3">
      <c r="A314" s="8">
        <v>44280.000011168981</v>
      </c>
      <c r="B314" s="82">
        <v>26</v>
      </c>
      <c r="C314" s="74">
        <f t="shared" si="8"/>
        <v>58.7</v>
      </c>
    </row>
    <row r="315" spans="1:3">
      <c r="A315" s="8">
        <v>44280.041677893518</v>
      </c>
      <c r="B315" s="82">
        <v>20</v>
      </c>
      <c r="C315" s="74">
        <f t="shared" si="8"/>
        <v>53</v>
      </c>
    </row>
    <row r="316" spans="1:3">
      <c r="A316" s="8">
        <v>44280.083344618048</v>
      </c>
      <c r="B316" s="82">
        <v>15</v>
      </c>
      <c r="C316" s="74">
        <f t="shared" si="8"/>
        <v>48.25</v>
      </c>
    </row>
    <row r="317" spans="1:3">
      <c r="A317" s="8">
        <v>44280.125011342592</v>
      </c>
      <c r="B317" s="82">
        <v>11</v>
      </c>
      <c r="C317" s="74">
        <f t="shared" si="8"/>
        <v>44.45</v>
      </c>
    </row>
    <row r="318" spans="1:3">
      <c r="A318" s="8">
        <v>44280.166678067129</v>
      </c>
      <c r="B318" s="82">
        <v>9</v>
      </c>
      <c r="C318" s="74">
        <f t="shared" si="8"/>
        <v>42.55</v>
      </c>
    </row>
    <row r="319" spans="1:3">
      <c r="A319" s="8">
        <v>44280.208344791667</v>
      </c>
      <c r="B319" s="82">
        <v>6</v>
      </c>
      <c r="C319" s="74">
        <f t="shared" si="8"/>
        <v>39.700000000000003</v>
      </c>
    </row>
    <row r="320" spans="1:3">
      <c r="A320" s="8">
        <v>44280.250011516197</v>
      </c>
      <c r="B320" s="82">
        <v>5</v>
      </c>
      <c r="C320" s="74">
        <f t="shared" ref="C320:C383" si="9">B320*0.95+34</f>
        <v>38.75</v>
      </c>
    </row>
    <row r="321" spans="1:3">
      <c r="A321" s="8">
        <v>44280.291678240741</v>
      </c>
      <c r="B321" s="82">
        <v>-2</v>
      </c>
      <c r="C321" s="74">
        <f t="shared" si="9"/>
        <v>32.1</v>
      </c>
    </row>
    <row r="322" spans="1:3">
      <c r="A322" s="8">
        <v>44280.333344965278</v>
      </c>
      <c r="B322" s="82">
        <v>19</v>
      </c>
      <c r="C322" s="74">
        <f t="shared" si="9"/>
        <v>52.05</v>
      </c>
    </row>
    <row r="323" spans="1:3">
      <c r="A323" s="8">
        <v>44280.375011689823</v>
      </c>
      <c r="B323" s="82">
        <v>21</v>
      </c>
      <c r="C323" s="74">
        <f t="shared" si="9"/>
        <v>53.95</v>
      </c>
    </row>
    <row r="324" spans="1:3">
      <c r="A324" s="8">
        <v>44280.416678414353</v>
      </c>
      <c r="B324" s="82">
        <v>27</v>
      </c>
      <c r="C324" s="74">
        <f t="shared" si="9"/>
        <v>59.65</v>
      </c>
    </row>
    <row r="325" spans="1:3">
      <c r="A325" s="8">
        <v>44280.45834513889</v>
      </c>
      <c r="B325" s="82">
        <v>31</v>
      </c>
      <c r="C325" s="74">
        <f t="shared" si="9"/>
        <v>63.45</v>
      </c>
    </row>
    <row r="326" spans="1:3">
      <c r="A326" s="8">
        <v>44280.500011863427</v>
      </c>
      <c r="B326" s="82">
        <v>38</v>
      </c>
      <c r="C326" s="74">
        <f t="shared" si="9"/>
        <v>70.099999999999994</v>
      </c>
    </row>
    <row r="327" spans="1:3">
      <c r="A327" s="8">
        <v>44280.541678587957</v>
      </c>
      <c r="B327" s="82">
        <v>47</v>
      </c>
      <c r="C327" s="74">
        <f t="shared" si="9"/>
        <v>78.650000000000006</v>
      </c>
    </row>
    <row r="328" spans="1:3">
      <c r="A328" s="8">
        <v>44280.583345312501</v>
      </c>
      <c r="B328" s="82">
        <v>50</v>
      </c>
      <c r="C328" s="74">
        <f t="shared" si="9"/>
        <v>81.5</v>
      </c>
    </row>
    <row r="329" spans="1:3">
      <c r="A329" s="8">
        <v>44280.625012037039</v>
      </c>
      <c r="B329" s="82">
        <v>58</v>
      </c>
      <c r="C329" s="74">
        <f t="shared" si="9"/>
        <v>89.1</v>
      </c>
    </row>
    <row r="330" spans="1:3">
      <c r="A330" s="8">
        <v>44280.666678761583</v>
      </c>
      <c r="B330" s="82">
        <v>59</v>
      </c>
      <c r="C330" s="74">
        <f t="shared" si="9"/>
        <v>90.05</v>
      </c>
    </row>
    <row r="331" spans="1:3">
      <c r="A331" s="8">
        <v>44280.708345486113</v>
      </c>
      <c r="B331" s="82">
        <v>62</v>
      </c>
      <c r="C331" s="74">
        <f t="shared" si="9"/>
        <v>92.9</v>
      </c>
    </row>
    <row r="332" spans="1:3">
      <c r="A332" s="8">
        <v>44280.75001221065</v>
      </c>
      <c r="B332" s="82">
        <v>62</v>
      </c>
      <c r="C332" s="74">
        <f t="shared" si="9"/>
        <v>92.9</v>
      </c>
    </row>
    <row r="333" spans="1:3">
      <c r="A333" s="8">
        <v>44280.791678935188</v>
      </c>
      <c r="B333" s="82">
        <v>58</v>
      </c>
      <c r="C333" s="74">
        <f t="shared" si="9"/>
        <v>89.1</v>
      </c>
    </row>
    <row r="334" spans="1:3">
      <c r="A334" s="8">
        <v>44280.833345659717</v>
      </c>
      <c r="B334" s="82">
        <v>53</v>
      </c>
      <c r="C334" s="74">
        <f t="shared" si="9"/>
        <v>84.35</v>
      </c>
    </row>
    <row r="335" spans="1:3">
      <c r="A335" s="8">
        <v>44280.875012384262</v>
      </c>
      <c r="B335" s="82">
        <v>47</v>
      </c>
      <c r="C335" s="74">
        <f t="shared" si="9"/>
        <v>78.650000000000006</v>
      </c>
    </row>
    <row r="336" spans="1:3">
      <c r="A336" s="8">
        <v>44280.916679108799</v>
      </c>
      <c r="B336" s="82">
        <v>40</v>
      </c>
      <c r="C336" s="74">
        <f t="shared" si="9"/>
        <v>72</v>
      </c>
    </row>
    <row r="337" spans="1:3">
      <c r="A337" s="8">
        <v>44280.958345833344</v>
      </c>
      <c r="B337" s="82">
        <v>32</v>
      </c>
      <c r="C337" s="74">
        <f t="shared" si="9"/>
        <v>64.400000000000006</v>
      </c>
    </row>
    <row r="338" spans="1:3">
      <c r="A338" s="8">
        <v>44281.000012557874</v>
      </c>
      <c r="B338" s="82">
        <v>26</v>
      </c>
      <c r="C338" s="74">
        <f t="shared" si="9"/>
        <v>58.7</v>
      </c>
    </row>
    <row r="339" spans="1:3">
      <c r="A339" s="8">
        <v>44281.041679282411</v>
      </c>
      <c r="B339" s="82">
        <v>20</v>
      </c>
      <c r="C339" s="74">
        <f t="shared" si="9"/>
        <v>53</v>
      </c>
    </row>
    <row r="340" spans="1:3">
      <c r="A340" s="8">
        <v>44281.083346006948</v>
      </c>
      <c r="B340" s="82">
        <v>15</v>
      </c>
      <c r="C340" s="74">
        <f t="shared" si="9"/>
        <v>48.25</v>
      </c>
    </row>
    <row r="341" spans="1:3">
      <c r="A341" s="8">
        <v>44281.125012731478</v>
      </c>
      <c r="B341" s="82">
        <v>11</v>
      </c>
      <c r="C341" s="74">
        <f t="shared" si="9"/>
        <v>44.45</v>
      </c>
    </row>
    <row r="342" spans="1:3">
      <c r="A342" s="8">
        <v>44281.166679456022</v>
      </c>
      <c r="B342" s="82">
        <v>9</v>
      </c>
      <c r="C342" s="74">
        <f t="shared" si="9"/>
        <v>42.55</v>
      </c>
    </row>
    <row r="343" spans="1:3">
      <c r="A343" s="8">
        <v>44281.208346180552</v>
      </c>
      <c r="B343" s="82">
        <v>6</v>
      </c>
      <c r="C343" s="74">
        <f t="shared" si="9"/>
        <v>39.700000000000003</v>
      </c>
    </row>
    <row r="344" spans="1:3">
      <c r="A344" s="8">
        <v>44281.25001290509</v>
      </c>
      <c r="B344" s="82">
        <v>5</v>
      </c>
      <c r="C344" s="74">
        <f t="shared" si="9"/>
        <v>38.75</v>
      </c>
    </row>
    <row r="345" spans="1:3">
      <c r="A345" s="8">
        <v>44281.291679629627</v>
      </c>
      <c r="B345" s="82">
        <v>5</v>
      </c>
      <c r="C345" s="74">
        <f t="shared" si="9"/>
        <v>38.75</v>
      </c>
    </row>
    <row r="346" spans="1:3">
      <c r="A346" s="8">
        <v>44281.333346354157</v>
      </c>
      <c r="B346" s="82">
        <v>-2</v>
      </c>
      <c r="C346" s="74">
        <f t="shared" si="9"/>
        <v>32.1</v>
      </c>
    </row>
    <row r="347" spans="1:3">
      <c r="A347" s="8">
        <v>44281.375011574077</v>
      </c>
      <c r="B347" s="82">
        <v>2</v>
      </c>
      <c r="C347" s="74">
        <f t="shared" si="9"/>
        <v>35.9</v>
      </c>
    </row>
    <row r="348" spans="1:3">
      <c r="A348" s="8">
        <v>44281.416679803238</v>
      </c>
      <c r="B348" s="82">
        <v>9</v>
      </c>
      <c r="C348" s="74">
        <f t="shared" si="9"/>
        <v>42.55</v>
      </c>
    </row>
    <row r="349" spans="1:3">
      <c r="A349" s="8">
        <v>44281.458346527783</v>
      </c>
      <c r="B349" s="82">
        <v>12</v>
      </c>
      <c r="C349" s="74">
        <f t="shared" si="9"/>
        <v>45.4</v>
      </c>
    </row>
    <row r="350" spans="1:3">
      <c r="A350" s="8">
        <v>44281.500013252313</v>
      </c>
      <c r="B350" s="82">
        <v>13</v>
      </c>
      <c r="C350" s="74">
        <f t="shared" si="9"/>
        <v>46.35</v>
      </c>
    </row>
    <row r="351" spans="1:3">
      <c r="A351" s="8">
        <v>44281.54167997685</v>
      </c>
      <c r="B351" s="82">
        <v>13</v>
      </c>
      <c r="C351" s="74">
        <f t="shared" si="9"/>
        <v>46.35</v>
      </c>
    </row>
    <row r="352" spans="1:3">
      <c r="A352" s="8">
        <v>44281.583346701387</v>
      </c>
      <c r="B352" s="82">
        <v>18</v>
      </c>
      <c r="C352" s="74">
        <f t="shared" si="9"/>
        <v>51.099999999999994</v>
      </c>
    </row>
    <row r="353" spans="1:3">
      <c r="A353" s="8">
        <v>44281.625013425917</v>
      </c>
      <c r="B353" s="82">
        <v>20</v>
      </c>
      <c r="C353" s="74">
        <f t="shared" si="9"/>
        <v>53</v>
      </c>
    </row>
    <row r="354" spans="1:3">
      <c r="A354" s="8">
        <v>44281.666680150462</v>
      </c>
      <c r="B354" s="82">
        <v>25</v>
      </c>
      <c r="C354" s="74">
        <f t="shared" si="9"/>
        <v>57.75</v>
      </c>
    </row>
    <row r="355" spans="1:3">
      <c r="A355" s="8">
        <v>44281.708346874999</v>
      </c>
      <c r="B355" s="82">
        <v>33</v>
      </c>
      <c r="C355" s="74">
        <f t="shared" si="9"/>
        <v>65.349999999999994</v>
      </c>
    </row>
    <row r="356" spans="1:3">
      <c r="A356" s="8">
        <v>44281.750013599543</v>
      </c>
      <c r="B356" s="82">
        <v>41</v>
      </c>
      <c r="C356" s="74">
        <f t="shared" si="9"/>
        <v>72.949999999999989</v>
      </c>
    </row>
    <row r="357" spans="1:3">
      <c r="A357" s="8">
        <v>44281.791680324073</v>
      </c>
      <c r="B357" s="82">
        <v>45</v>
      </c>
      <c r="C357" s="74">
        <f t="shared" si="9"/>
        <v>76.75</v>
      </c>
    </row>
    <row r="358" spans="1:3">
      <c r="A358" s="8">
        <v>44281.83334704861</v>
      </c>
      <c r="B358" s="82">
        <v>46</v>
      </c>
      <c r="C358" s="74">
        <f t="shared" si="9"/>
        <v>77.699999999999989</v>
      </c>
    </row>
    <row r="359" spans="1:3">
      <c r="A359" s="8">
        <v>44281.875013773148</v>
      </c>
      <c r="B359" s="82">
        <v>44</v>
      </c>
      <c r="C359" s="74">
        <f t="shared" si="9"/>
        <v>75.8</v>
      </c>
    </row>
    <row r="360" spans="1:3">
      <c r="A360" s="8">
        <v>44281.916680497678</v>
      </c>
      <c r="B360" s="82">
        <v>39</v>
      </c>
      <c r="C360" s="74">
        <f t="shared" si="9"/>
        <v>71.05</v>
      </c>
    </row>
    <row r="361" spans="1:3">
      <c r="A361" s="8">
        <v>44281.958347222222</v>
      </c>
      <c r="B361" s="82">
        <v>32</v>
      </c>
      <c r="C361" s="74">
        <f t="shared" si="9"/>
        <v>64.400000000000006</v>
      </c>
    </row>
    <row r="362" spans="1:3">
      <c r="A362" s="8">
        <v>44282.000013946759</v>
      </c>
      <c r="B362" s="82">
        <v>21</v>
      </c>
      <c r="C362" s="74">
        <f t="shared" si="9"/>
        <v>53.95</v>
      </c>
    </row>
    <row r="363" spans="1:3">
      <c r="A363" s="8">
        <v>44282.041680671296</v>
      </c>
      <c r="B363" s="82">
        <v>16</v>
      </c>
      <c r="C363" s="74">
        <f t="shared" si="9"/>
        <v>49.2</v>
      </c>
    </row>
    <row r="364" spans="1:3">
      <c r="A364" s="8">
        <v>44282.083347395826</v>
      </c>
      <c r="B364" s="82">
        <v>9</v>
      </c>
      <c r="C364" s="74">
        <f t="shared" si="9"/>
        <v>42.55</v>
      </c>
    </row>
    <row r="365" spans="1:3">
      <c r="A365" s="8">
        <v>44282.125014120371</v>
      </c>
      <c r="B365" s="82">
        <v>5</v>
      </c>
      <c r="C365" s="74">
        <f t="shared" si="9"/>
        <v>38.75</v>
      </c>
    </row>
    <row r="366" spans="1:3">
      <c r="A366" s="8">
        <v>44282.166680844908</v>
      </c>
      <c r="B366" s="82">
        <v>0</v>
      </c>
      <c r="C366" s="74">
        <f t="shared" si="9"/>
        <v>34</v>
      </c>
    </row>
    <row r="367" spans="1:3">
      <c r="A367" s="8">
        <v>44282.208347569453</v>
      </c>
      <c r="B367" s="82">
        <v>-3</v>
      </c>
      <c r="C367" s="74">
        <f t="shared" si="9"/>
        <v>31.15</v>
      </c>
    </row>
    <row r="368" spans="1:3">
      <c r="A368" s="8">
        <v>44282.250014293983</v>
      </c>
      <c r="B368" s="82">
        <v>-6</v>
      </c>
      <c r="C368" s="74">
        <f t="shared" si="9"/>
        <v>28.3</v>
      </c>
    </row>
    <row r="369" spans="1:3">
      <c r="A369" s="8">
        <v>44282.29168101852</v>
      </c>
      <c r="B369" s="82">
        <v>-7.0000000000000009</v>
      </c>
      <c r="C369" s="74">
        <f t="shared" si="9"/>
        <v>27.35</v>
      </c>
    </row>
    <row r="370" spans="1:3">
      <c r="A370" s="8">
        <v>44282.333347743057</v>
      </c>
      <c r="B370" s="82">
        <v>-7.0000000000000009</v>
      </c>
      <c r="C370" s="74">
        <f t="shared" si="9"/>
        <v>27.35</v>
      </c>
    </row>
    <row r="371" spans="1:3">
      <c r="A371" s="8">
        <v>44282.375014467587</v>
      </c>
      <c r="B371" s="82">
        <v>-4</v>
      </c>
      <c r="C371" s="74">
        <f t="shared" si="9"/>
        <v>30.2</v>
      </c>
    </row>
    <row r="372" spans="1:3">
      <c r="A372" s="8">
        <v>44282.416681192131</v>
      </c>
      <c r="B372" s="82">
        <v>7.0000000000000009</v>
      </c>
      <c r="C372" s="74">
        <f t="shared" si="9"/>
        <v>40.65</v>
      </c>
    </row>
    <row r="373" spans="1:3">
      <c r="A373" s="8">
        <v>44282.458347916669</v>
      </c>
      <c r="B373" s="82">
        <v>11</v>
      </c>
      <c r="C373" s="74">
        <f t="shared" si="9"/>
        <v>44.45</v>
      </c>
    </row>
    <row r="374" spans="1:3">
      <c r="A374" s="8">
        <v>44282.500014641213</v>
      </c>
      <c r="B374" s="82">
        <v>12</v>
      </c>
      <c r="C374" s="74">
        <f t="shared" si="9"/>
        <v>45.4</v>
      </c>
    </row>
    <row r="375" spans="1:3">
      <c r="A375" s="8">
        <v>44282.541681365743</v>
      </c>
      <c r="B375" s="82">
        <v>11</v>
      </c>
      <c r="C375" s="74">
        <f t="shared" si="9"/>
        <v>44.45</v>
      </c>
    </row>
    <row r="376" spans="1:3">
      <c r="A376" s="8">
        <v>44282.58334809028</v>
      </c>
      <c r="B376" s="82">
        <v>8</v>
      </c>
      <c r="C376" s="74">
        <f t="shared" si="9"/>
        <v>41.6</v>
      </c>
    </row>
    <row r="377" spans="1:3">
      <c r="A377" s="8">
        <v>44282.625014814817</v>
      </c>
      <c r="B377" s="82">
        <v>9</v>
      </c>
      <c r="C377" s="74">
        <f t="shared" si="9"/>
        <v>42.55</v>
      </c>
    </row>
    <row r="378" spans="1:3">
      <c r="A378" s="8">
        <v>44282.666681539347</v>
      </c>
      <c r="B378" s="82">
        <v>9</v>
      </c>
      <c r="C378" s="74">
        <f t="shared" si="9"/>
        <v>42.55</v>
      </c>
    </row>
    <row r="379" spans="1:3">
      <c r="A379" s="8">
        <v>44282.708348263892</v>
      </c>
      <c r="B379" s="82">
        <v>15</v>
      </c>
      <c r="C379" s="74">
        <f t="shared" si="9"/>
        <v>48.25</v>
      </c>
    </row>
    <row r="380" spans="1:3">
      <c r="A380" s="8">
        <v>44282.750014988429</v>
      </c>
      <c r="B380" s="82">
        <v>27</v>
      </c>
      <c r="C380" s="74">
        <f t="shared" si="9"/>
        <v>59.65</v>
      </c>
    </row>
    <row r="381" spans="1:3">
      <c r="A381" s="8">
        <v>44282.791681712974</v>
      </c>
      <c r="B381" s="82">
        <v>37</v>
      </c>
      <c r="C381" s="74">
        <f t="shared" si="9"/>
        <v>69.150000000000006</v>
      </c>
    </row>
    <row r="382" spans="1:3">
      <c r="A382" s="8">
        <v>44282.833348437503</v>
      </c>
      <c r="B382" s="82">
        <v>47</v>
      </c>
      <c r="C382" s="74">
        <f t="shared" si="9"/>
        <v>78.650000000000006</v>
      </c>
    </row>
    <row r="383" spans="1:3">
      <c r="A383" s="8">
        <v>44282.875015162041</v>
      </c>
      <c r="B383" s="82">
        <v>50</v>
      </c>
      <c r="C383" s="74">
        <f t="shared" si="9"/>
        <v>81.5</v>
      </c>
    </row>
    <row r="384" spans="1:3">
      <c r="A384" s="8">
        <v>44282.916681886571</v>
      </c>
      <c r="B384" s="82">
        <v>49</v>
      </c>
      <c r="C384" s="74">
        <f t="shared" ref="C384:C447" si="10">B384*0.95+34</f>
        <v>80.55</v>
      </c>
    </row>
    <row r="385" spans="1:3">
      <c r="A385" s="8">
        <v>44282.958348611108</v>
      </c>
      <c r="B385" s="82">
        <v>43</v>
      </c>
      <c r="C385" s="74">
        <f t="shared" si="10"/>
        <v>74.849999999999994</v>
      </c>
    </row>
    <row r="386" spans="1:3">
      <c r="A386" s="8">
        <v>44283.000015335652</v>
      </c>
      <c r="B386" s="82">
        <v>35</v>
      </c>
      <c r="C386" s="74">
        <f t="shared" si="10"/>
        <v>67.25</v>
      </c>
    </row>
    <row r="387" spans="1:3">
      <c r="A387" s="8">
        <v>44283.041682060182</v>
      </c>
      <c r="B387" s="82">
        <v>26</v>
      </c>
      <c r="C387" s="74">
        <f t="shared" si="10"/>
        <v>58.7</v>
      </c>
    </row>
    <row r="388" spans="1:3">
      <c r="A388" s="8">
        <v>44283.083348784719</v>
      </c>
      <c r="B388" s="82">
        <v>16</v>
      </c>
      <c r="C388" s="74">
        <f t="shared" si="10"/>
        <v>49.2</v>
      </c>
    </row>
    <row r="389" spans="1:3">
      <c r="A389" s="8">
        <v>44283.125015509257</v>
      </c>
      <c r="B389" s="82">
        <v>8</v>
      </c>
      <c r="C389" s="74">
        <f t="shared" si="10"/>
        <v>41.6</v>
      </c>
    </row>
    <row r="390" spans="1:3">
      <c r="A390" s="8">
        <v>44283.166682233787</v>
      </c>
      <c r="B390" s="82">
        <v>5</v>
      </c>
      <c r="C390" s="74">
        <f t="shared" si="10"/>
        <v>38.75</v>
      </c>
    </row>
    <row r="391" spans="1:3">
      <c r="A391" s="8">
        <v>44283.208348958331</v>
      </c>
      <c r="B391" s="82">
        <v>0</v>
      </c>
      <c r="C391" s="74">
        <f t="shared" si="10"/>
        <v>34</v>
      </c>
    </row>
    <row r="392" spans="1:3">
      <c r="A392" s="8">
        <v>44283.250015682868</v>
      </c>
      <c r="B392" s="82">
        <v>-3</v>
      </c>
      <c r="C392" s="74">
        <f t="shared" si="10"/>
        <v>31.15</v>
      </c>
    </row>
    <row r="393" spans="1:3">
      <c r="A393" s="8">
        <v>44283.291682407413</v>
      </c>
      <c r="B393" s="82">
        <v>-5</v>
      </c>
      <c r="C393" s="74">
        <f t="shared" si="10"/>
        <v>29.25</v>
      </c>
    </row>
    <row r="394" spans="1:3">
      <c r="A394" s="8">
        <v>44283.333349131943</v>
      </c>
      <c r="B394" s="82">
        <v>-8</v>
      </c>
      <c r="C394" s="74">
        <f t="shared" si="10"/>
        <v>26.4</v>
      </c>
    </row>
    <row r="395" spans="1:3">
      <c r="A395" s="8">
        <v>44283.37501585648</v>
      </c>
      <c r="B395" s="82">
        <v>-2</v>
      </c>
      <c r="C395" s="74">
        <f t="shared" si="10"/>
        <v>32.1</v>
      </c>
    </row>
    <row r="396" spans="1:3">
      <c r="A396" s="8">
        <v>44283.416682581017</v>
      </c>
      <c r="B396" s="82">
        <v>8</v>
      </c>
      <c r="C396" s="74">
        <f t="shared" si="10"/>
        <v>41.6</v>
      </c>
    </row>
    <row r="397" spans="1:3">
      <c r="A397" s="8">
        <v>44283.458349305547</v>
      </c>
      <c r="B397" s="82">
        <v>15</v>
      </c>
      <c r="C397" s="74">
        <f t="shared" si="10"/>
        <v>48.25</v>
      </c>
    </row>
    <row r="398" spans="1:3">
      <c r="A398" s="8">
        <v>44283.500016030092</v>
      </c>
      <c r="B398" s="82">
        <v>14</v>
      </c>
      <c r="C398" s="74">
        <f t="shared" si="10"/>
        <v>47.3</v>
      </c>
    </row>
    <row r="399" spans="1:3">
      <c r="A399" s="8">
        <v>44283.541682754629</v>
      </c>
      <c r="B399" s="82">
        <v>11</v>
      </c>
      <c r="C399" s="74">
        <f t="shared" si="10"/>
        <v>44.45</v>
      </c>
    </row>
    <row r="400" spans="1:3">
      <c r="A400" s="8">
        <v>44283.583349479173</v>
      </c>
      <c r="B400" s="82">
        <v>7.0000000000000009</v>
      </c>
      <c r="C400" s="74">
        <f t="shared" si="10"/>
        <v>40.65</v>
      </c>
    </row>
    <row r="401" spans="1:3">
      <c r="A401" s="8">
        <v>44283.625016203703</v>
      </c>
      <c r="B401" s="82">
        <v>3</v>
      </c>
      <c r="C401" s="74">
        <f t="shared" si="10"/>
        <v>36.85</v>
      </c>
    </row>
    <row r="402" spans="1:3">
      <c r="A402" s="8">
        <v>44283.66668292824</v>
      </c>
      <c r="B402" s="82">
        <v>0</v>
      </c>
      <c r="C402" s="74">
        <f t="shared" si="10"/>
        <v>34</v>
      </c>
    </row>
    <row r="403" spans="1:3">
      <c r="A403" s="8">
        <v>44283.708349652778</v>
      </c>
      <c r="B403" s="82">
        <v>3</v>
      </c>
      <c r="C403" s="74">
        <f t="shared" si="10"/>
        <v>36.85</v>
      </c>
    </row>
    <row r="404" spans="1:3">
      <c r="A404" s="8">
        <v>44283.750016377307</v>
      </c>
      <c r="B404" s="82">
        <v>6</v>
      </c>
      <c r="C404" s="74">
        <f t="shared" si="10"/>
        <v>39.700000000000003</v>
      </c>
    </row>
    <row r="405" spans="1:3">
      <c r="A405" s="8">
        <v>44283.791683101852</v>
      </c>
      <c r="B405" s="82">
        <v>14</v>
      </c>
      <c r="C405" s="74">
        <f t="shared" si="10"/>
        <v>47.3</v>
      </c>
    </row>
    <row r="406" spans="1:3">
      <c r="A406" s="8">
        <v>44283.833349826389</v>
      </c>
      <c r="B406" s="82">
        <v>28</v>
      </c>
      <c r="C406" s="74">
        <f t="shared" si="10"/>
        <v>60.599999999999994</v>
      </c>
    </row>
    <row r="407" spans="1:3">
      <c r="A407" s="8">
        <v>44283.875016550926</v>
      </c>
      <c r="B407" s="82">
        <v>38</v>
      </c>
      <c r="C407" s="74">
        <f t="shared" si="10"/>
        <v>70.099999999999994</v>
      </c>
    </row>
    <row r="408" spans="1:3">
      <c r="A408" s="8">
        <v>44283.916683275464</v>
      </c>
      <c r="B408" s="82">
        <v>41</v>
      </c>
      <c r="C408" s="74">
        <f t="shared" si="10"/>
        <v>72.949999999999989</v>
      </c>
    </row>
    <row r="409" spans="1:3">
      <c r="A409" s="8">
        <v>44283.958350000001</v>
      </c>
      <c r="B409" s="82">
        <v>44</v>
      </c>
      <c r="C409" s="74">
        <f t="shared" si="10"/>
        <v>75.8</v>
      </c>
    </row>
    <row r="410" spans="1:3">
      <c r="A410" s="8">
        <v>44284.000016724538</v>
      </c>
      <c r="B410" s="82">
        <v>37</v>
      </c>
      <c r="C410" s="74">
        <f t="shared" si="10"/>
        <v>69.150000000000006</v>
      </c>
    </row>
    <row r="411" spans="1:3">
      <c r="A411" s="8">
        <v>44284.041683449082</v>
      </c>
      <c r="B411" s="82">
        <v>29</v>
      </c>
      <c r="C411" s="74">
        <f t="shared" si="10"/>
        <v>61.55</v>
      </c>
    </row>
    <row r="412" spans="1:3">
      <c r="A412" s="8">
        <v>44284.083350173612</v>
      </c>
      <c r="B412" s="82">
        <v>24</v>
      </c>
      <c r="C412" s="74">
        <f t="shared" si="10"/>
        <v>56.8</v>
      </c>
    </row>
    <row r="413" spans="1:3">
      <c r="A413" s="8">
        <v>44284.12501689815</v>
      </c>
      <c r="B413" s="82">
        <v>17</v>
      </c>
      <c r="C413" s="74">
        <f t="shared" si="10"/>
        <v>50.15</v>
      </c>
    </row>
    <row r="414" spans="1:3">
      <c r="A414" s="8">
        <v>44284.166683622687</v>
      </c>
      <c r="B414" s="82">
        <v>11</v>
      </c>
      <c r="C414" s="74">
        <f t="shared" si="10"/>
        <v>44.45</v>
      </c>
    </row>
    <row r="415" spans="1:3">
      <c r="A415" s="8">
        <v>44284.208350347217</v>
      </c>
      <c r="B415" s="82">
        <v>6</v>
      </c>
      <c r="C415" s="74">
        <f t="shared" si="10"/>
        <v>39.700000000000003</v>
      </c>
    </row>
    <row r="416" spans="1:3">
      <c r="A416" s="8">
        <v>44284.250017071761</v>
      </c>
      <c r="B416" s="82">
        <v>0</v>
      </c>
      <c r="C416" s="74">
        <f t="shared" si="10"/>
        <v>34</v>
      </c>
    </row>
    <row r="417" spans="1:3">
      <c r="A417" s="8">
        <v>44284.291683796298</v>
      </c>
      <c r="B417" s="82">
        <v>-4</v>
      </c>
      <c r="C417" s="74">
        <f t="shared" si="10"/>
        <v>30.2</v>
      </c>
    </row>
    <row r="418" spans="1:3">
      <c r="A418" s="8">
        <v>44284.333350520843</v>
      </c>
      <c r="B418" s="82">
        <v>-7.0000000000000009</v>
      </c>
      <c r="C418" s="74">
        <f t="shared" si="10"/>
        <v>27.35</v>
      </c>
    </row>
    <row r="419" spans="1:3">
      <c r="A419" s="8">
        <v>44284.375017245373</v>
      </c>
      <c r="B419" s="82">
        <v>-9</v>
      </c>
      <c r="C419" s="74">
        <f t="shared" si="10"/>
        <v>25.450000000000003</v>
      </c>
    </row>
    <row r="420" spans="1:3">
      <c r="A420" s="8">
        <v>44284.41668396991</v>
      </c>
      <c r="B420" s="82">
        <v>-1</v>
      </c>
      <c r="C420" s="74">
        <f t="shared" si="10"/>
        <v>33.049999999999997</v>
      </c>
    </row>
    <row r="421" spans="1:3">
      <c r="A421" s="8">
        <v>44284.458350694447</v>
      </c>
      <c r="B421" s="82">
        <v>7.0000000000000009</v>
      </c>
      <c r="C421" s="74">
        <f t="shared" si="10"/>
        <v>40.65</v>
      </c>
    </row>
    <row r="422" spans="1:3">
      <c r="A422" s="8">
        <v>44284.500017418977</v>
      </c>
      <c r="B422" s="82">
        <v>12</v>
      </c>
      <c r="C422" s="74">
        <f t="shared" si="10"/>
        <v>45.4</v>
      </c>
    </row>
    <row r="423" spans="1:3">
      <c r="A423" s="8">
        <v>44284.541684143522</v>
      </c>
      <c r="B423" s="82">
        <v>8</v>
      </c>
      <c r="C423" s="74">
        <f t="shared" si="10"/>
        <v>41.6</v>
      </c>
    </row>
    <row r="424" spans="1:3">
      <c r="A424" s="8">
        <v>44284.583350868059</v>
      </c>
      <c r="B424" s="82">
        <v>4</v>
      </c>
      <c r="C424" s="74">
        <f t="shared" si="10"/>
        <v>37.799999999999997</v>
      </c>
    </row>
    <row r="425" spans="1:3">
      <c r="A425" s="8">
        <v>44284.625017592603</v>
      </c>
      <c r="B425" s="82">
        <v>0</v>
      </c>
      <c r="C425" s="74">
        <f t="shared" si="10"/>
        <v>34</v>
      </c>
    </row>
    <row r="426" spans="1:3">
      <c r="A426" s="8">
        <v>44284.666684317133</v>
      </c>
      <c r="B426" s="82">
        <v>-3</v>
      </c>
      <c r="C426" s="74">
        <f t="shared" si="10"/>
        <v>31.15</v>
      </c>
    </row>
    <row r="427" spans="1:3">
      <c r="A427" s="8">
        <v>44284.708351041663</v>
      </c>
      <c r="B427" s="82">
        <v>-8</v>
      </c>
      <c r="C427" s="74">
        <f t="shared" si="10"/>
        <v>26.4</v>
      </c>
    </row>
    <row r="428" spans="1:3">
      <c r="A428" s="8">
        <v>44284.7500177662</v>
      </c>
      <c r="B428" s="82">
        <v>-13</v>
      </c>
      <c r="C428" s="74">
        <f t="shared" si="10"/>
        <v>21.65</v>
      </c>
    </row>
    <row r="429" spans="1:3">
      <c r="A429" s="8">
        <v>44284.791684490738</v>
      </c>
      <c r="B429" s="82">
        <v>-11</v>
      </c>
      <c r="C429" s="74">
        <f t="shared" si="10"/>
        <v>23.55</v>
      </c>
    </row>
    <row r="430" spans="1:3">
      <c r="A430" s="8">
        <v>44284.833351215268</v>
      </c>
      <c r="B430" s="82">
        <v>-5</v>
      </c>
      <c r="C430" s="74">
        <f t="shared" si="10"/>
        <v>29.25</v>
      </c>
    </row>
    <row r="431" spans="1:3">
      <c r="A431" s="8">
        <v>44284.875017939812</v>
      </c>
      <c r="B431" s="82">
        <v>5</v>
      </c>
      <c r="C431" s="74">
        <f t="shared" si="10"/>
        <v>38.75</v>
      </c>
    </row>
    <row r="432" spans="1:3">
      <c r="A432" s="8">
        <v>44284.916684664349</v>
      </c>
      <c r="B432" s="82">
        <v>15</v>
      </c>
      <c r="C432" s="74">
        <f t="shared" si="10"/>
        <v>48.25</v>
      </c>
    </row>
    <row r="433" spans="1:3">
      <c r="A433" s="8">
        <v>44284.958351388887</v>
      </c>
      <c r="B433" s="82">
        <v>27</v>
      </c>
      <c r="C433" s="74">
        <f t="shared" si="10"/>
        <v>59.65</v>
      </c>
    </row>
    <row r="434" spans="1:3">
      <c r="A434" s="8">
        <v>44285.000018113416</v>
      </c>
      <c r="B434" s="82">
        <v>31</v>
      </c>
      <c r="C434" s="74">
        <f t="shared" si="10"/>
        <v>63.45</v>
      </c>
    </row>
    <row r="435" spans="1:3">
      <c r="A435" s="8">
        <v>44285.041684837961</v>
      </c>
      <c r="B435" s="82">
        <v>25</v>
      </c>
      <c r="C435" s="74">
        <f t="shared" si="10"/>
        <v>57.75</v>
      </c>
    </row>
    <row r="436" spans="1:3">
      <c r="A436" s="8">
        <v>44285.083351562498</v>
      </c>
      <c r="B436" s="82">
        <v>20</v>
      </c>
      <c r="C436" s="74">
        <f t="shared" si="10"/>
        <v>53</v>
      </c>
    </row>
    <row r="437" spans="1:3">
      <c r="A437" s="8">
        <v>44285.125018287043</v>
      </c>
      <c r="B437" s="82">
        <v>11</v>
      </c>
      <c r="C437" s="74">
        <f t="shared" si="10"/>
        <v>44.45</v>
      </c>
    </row>
    <row r="438" spans="1:3">
      <c r="A438" s="8">
        <v>44285.166685011573</v>
      </c>
      <c r="B438" s="82">
        <v>5</v>
      </c>
      <c r="C438" s="74">
        <f t="shared" si="10"/>
        <v>38.75</v>
      </c>
    </row>
    <row r="439" spans="1:3">
      <c r="A439" s="8">
        <v>44285.20835173611</v>
      </c>
      <c r="B439" s="82">
        <v>-1</v>
      </c>
      <c r="C439" s="74">
        <f t="shared" si="10"/>
        <v>33.049999999999997</v>
      </c>
    </row>
    <row r="440" spans="1:3">
      <c r="A440" s="8">
        <v>44285.250018460647</v>
      </c>
      <c r="B440" s="82">
        <v>-7.0000000000000009</v>
      </c>
      <c r="C440" s="74">
        <f t="shared" si="10"/>
        <v>27.35</v>
      </c>
    </row>
    <row r="441" spans="1:3">
      <c r="A441" s="8">
        <v>44285.291685185177</v>
      </c>
      <c r="B441" s="82">
        <v>-11</v>
      </c>
      <c r="C441" s="74">
        <f t="shared" si="10"/>
        <v>23.55</v>
      </c>
    </row>
    <row r="442" spans="1:3">
      <c r="A442" s="8">
        <v>44285.333351909721</v>
      </c>
      <c r="B442" s="82">
        <v>-14</v>
      </c>
      <c r="C442" s="74">
        <f t="shared" si="10"/>
        <v>20.700000000000003</v>
      </c>
    </row>
    <row r="443" spans="1:3">
      <c r="A443" s="8">
        <v>44285.375018634259</v>
      </c>
      <c r="B443" s="82">
        <v>-12</v>
      </c>
      <c r="C443" s="74">
        <f t="shared" si="10"/>
        <v>22.6</v>
      </c>
    </row>
    <row r="444" spans="1:3">
      <c r="A444" s="8">
        <v>44285.416685358803</v>
      </c>
      <c r="B444" s="82">
        <v>-2</v>
      </c>
      <c r="C444" s="74">
        <f t="shared" si="10"/>
        <v>32.1</v>
      </c>
    </row>
    <row r="445" spans="1:3">
      <c r="A445" s="8">
        <v>44285.458352083333</v>
      </c>
      <c r="B445" s="82">
        <v>12</v>
      </c>
      <c r="C445" s="74">
        <f t="shared" si="10"/>
        <v>45.4</v>
      </c>
    </row>
    <row r="446" spans="1:3">
      <c r="A446" s="8">
        <v>44285.50001880787</v>
      </c>
      <c r="B446" s="82">
        <v>17</v>
      </c>
      <c r="C446" s="74">
        <f t="shared" si="10"/>
        <v>50.15</v>
      </c>
    </row>
    <row r="447" spans="1:3">
      <c r="A447" s="8">
        <v>44285.541685532407</v>
      </c>
      <c r="B447" s="82">
        <v>12</v>
      </c>
      <c r="C447" s="74">
        <f t="shared" si="10"/>
        <v>45.4</v>
      </c>
    </row>
    <row r="448" spans="1:3">
      <c r="A448" s="8">
        <v>44285.583352256937</v>
      </c>
      <c r="B448" s="82">
        <v>7.0000000000000009</v>
      </c>
      <c r="C448" s="74">
        <f t="shared" ref="C448:C511" si="11">B448*0.95+34</f>
        <v>40.65</v>
      </c>
    </row>
    <row r="449" spans="1:3">
      <c r="A449" s="8">
        <v>44285.625018981482</v>
      </c>
      <c r="B449" s="82">
        <v>4</v>
      </c>
      <c r="C449" s="74">
        <f t="shared" si="11"/>
        <v>37.799999999999997</v>
      </c>
    </row>
    <row r="450" spans="1:3">
      <c r="A450" s="8">
        <v>44285.666685706019</v>
      </c>
      <c r="B450" s="82">
        <v>-1</v>
      </c>
      <c r="C450" s="74">
        <f t="shared" si="11"/>
        <v>33.049999999999997</v>
      </c>
    </row>
    <row r="451" spans="1:3">
      <c r="A451" s="8">
        <v>44285.708352430564</v>
      </c>
      <c r="B451" s="82">
        <v>-1</v>
      </c>
      <c r="C451" s="74">
        <f t="shared" si="11"/>
        <v>33.049999999999997</v>
      </c>
    </row>
    <row r="452" spans="1:3">
      <c r="A452" s="8">
        <v>44285.750019155093</v>
      </c>
      <c r="B452" s="82">
        <v>-3</v>
      </c>
      <c r="C452" s="74">
        <f t="shared" si="11"/>
        <v>31.15</v>
      </c>
    </row>
    <row r="453" spans="1:3">
      <c r="A453" s="8">
        <v>44285.791685879631</v>
      </c>
      <c r="B453" s="82">
        <v>-4</v>
      </c>
      <c r="C453" s="74">
        <f t="shared" si="11"/>
        <v>30.2</v>
      </c>
    </row>
    <row r="454" spans="1:3">
      <c r="A454" s="8">
        <v>44285.833352604168</v>
      </c>
      <c r="B454" s="82">
        <v>-5</v>
      </c>
      <c r="C454" s="74">
        <f t="shared" si="11"/>
        <v>29.25</v>
      </c>
    </row>
    <row r="455" spans="1:3">
      <c r="A455" s="8">
        <v>44285.875019328712</v>
      </c>
      <c r="B455" s="82">
        <v>-4</v>
      </c>
      <c r="C455" s="74">
        <f t="shared" si="11"/>
        <v>30.2</v>
      </c>
    </row>
    <row r="456" spans="1:3">
      <c r="A456" s="8">
        <v>44285.916686053242</v>
      </c>
      <c r="B456" s="82">
        <v>-1</v>
      </c>
      <c r="C456" s="74">
        <f t="shared" si="11"/>
        <v>33.049999999999997</v>
      </c>
    </row>
    <row r="457" spans="1:3">
      <c r="A457" s="8">
        <v>44285.95835277778</v>
      </c>
      <c r="B457" s="82">
        <v>14</v>
      </c>
      <c r="C457" s="74">
        <f t="shared" si="11"/>
        <v>47.3</v>
      </c>
    </row>
    <row r="458" spans="1:3">
      <c r="A458" s="8">
        <v>44286.000019502317</v>
      </c>
      <c r="B458" s="82">
        <v>23</v>
      </c>
      <c r="C458" s="74">
        <f t="shared" si="11"/>
        <v>55.849999999999994</v>
      </c>
    </row>
    <row r="459" spans="1:3">
      <c r="A459" s="8">
        <v>44286.041686226847</v>
      </c>
      <c r="B459" s="82">
        <v>21</v>
      </c>
      <c r="C459" s="74">
        <f t="shared" si="11"/>
        <v>53.95</v>
      </c>
    </row>
    <row r="460" spans="1:3">
      <c r="A460" s="8">
        <v>44286.083352951391</v>
      </c>
      <c r="B460" s="82">
        <v>16</v>
      </c>
      <c r="C460" s="74">
        <f t="shared" si="11"/>
        <v>49.2</v>
      </c>
    </row>
    <row r="461" spans="1:3">
      <c r="A461" s="8">
        <v>44286.125019675928</v>
      </c>
      <c r="B461" s="82">
        <v>10</v>
      </c>
      <c r="C461" s="74">
        <f t="shared" si="11"/>
        <v>43.5</v>
      </c>
    </row>
    <row r="462" spans="1:3">
      <c r="A462" s="8">
        <v>44286.166686400473</v>
      </c>
      <c r="B462" s="82">
        <v>6</v>
      </c>
      <c r="C462" s="74">
        <f t="shared" si="11"/>
        <v>39.700000000000003</v>
      </c>
    </row>
    <row r="463" spans="1:3">
      <c r="A463" s="8">
        <v>44286.208353125003</v>
      </c>
      <c r="B463" s="82">
        <v>3</v>
      </c>
      <c r="C463" s="74">
        <f t="shared" si="11"/>
        <v>36.85</v>
      </c>
    </row>
    <row r="464" spans="1:3">
      <c r="A464" s="8">
        <v>44286.25001984954</v>
      </c>
      <c r="B464" s="82">
        <v>-1</v>
      </c>
      <c r="C464" s="74">
        <f t="shared" si="11"/>
        <v>33.049999999999997</v>
      </c>
    </row>
    <row r="465" spans="1:3">
      <c r="A465" s="8">
        <v>44286.291686574077</v>
      </c>
      <c r="B465" s="82">
        <v>-5</v>
      </c>
      <c r="C465" s="74">
        <f t="shared" si="11"/>
        <v>29.25</v>
      </c>
    </row>
    <row r="466" spans="1:3">
      <c r="A466" s="8">
        <v>44286.333353298607</v>
      </c>
      <c r="B466" s="82">
        <v>-7.0000000000000009</v>
      </c>
      <c r="C466" s="74">
        <f t="shared" si="11"/>
        <v>27.35</v>
      </c>
    </row>
    <row r="467" spans="1:3">
      <c r="A467" s="8">
        <v>44286.375020023152</v>
      </c>
      <c r="B467" s="82">
        <v>-2</v>
      </c>
      <c r="C467" s="74">
        <f t="shared" si="11"/>
        <v>32.1</v>
      </c>
    </row>
    <row r="468" spans="1:3">
      <c r="A468" s="8">
        <v>44286.416686747689</v>
      </c>
      <c r="B468" s="82">
        <v>11</v>
      </c>
      <c r="C468" s="74">
        <f t="shared" si="11"/>
        <v>44.45</v>
      </c>
    </row>
    <row r="469" spans="1:3">
      <c r="A469" s="8">
        <v>44286.458353472219</v>
      </c>
      <c r="B469" s="82">
        <v>20</v>
      </c>
      <c r="C469" s="74">
        <f t="shared" si="11"/>
        <v>53</v>
      </c>
    </row>
    <row r="470" spans="1:3">
      <c r="A470" s="8">
        <v>44286.500020196763</v>
      </c>
      <c r="B470" s="82">
        <v>29</v>
      </c>
      <c r="C470" s="74">
        <f t="shared" si="11"/>
        <v>61.55</v>
      </c>
    </row>
    <row r="471" spans="1:3">
      <c r="A471" s="8">
        <v>44286.541686921293</v>
      </c>
      <c r="B471" s="82">
        <v>29</v>
      </c>
      <c r="C471" s="74">
        <f t="shared" si="11"/>
        <v>61.55</v>
      </c>
    </row>
    <row r="472" spans="1:3">
      <c r="A472" s="8">
        <v>44286.58335364583</v>
      </c>
      <c r="B472" s="82">
        <v>21</v>
      </c>
      <c r="C472" s="74">
        <f t="shared" si="11"/>
        <v>53.95</v>
      </c>
    </row>
    <row r="473" spans="1:3">
      <c r="A473" s="8">
        <v>44286.625020370368</v>
      </c>
      <c r="B473" s="82">
        <v>18</v>
      </c>
      <c r="C473" s="74">
        <f t="shared" si="11"/>
        <v>51.099999999999994</v>
      </c>
    </row>
    <row r="474" spans="1:3">
      <c r="A474" s="8">
        <v>44286.666687094897</v>
      </c>
      <c r="B474" s="82">
        <v>12</v>
      </c>
      <c r="C474" s="74">
        <f t="shared" si="11"/>
        <v>45.4</v>
      </c>
    </row>
    <row r="475" spans="1:3">
      <c r="A475" s="8">
        <v>44286.708353819442</v>
      </c>
      <c r="B475" s="82">
        <v>10</v>
      </c>
      <c r="C475" s="74">
        <f t="shared" si="11"/>
        <v>43.5</v>
      </c>
    </row>
    <row r="476" spans="1:3">
      <c r="A476" s="8">
        <v>44286.750020543979</v>
      </c>
      <c r="B476" s="82">
        <v>7.0000000000000009</v>
      </c>
      <c r="C476" s="74">
        <f t="shared" si="11"/>
        <v>40.65</v>
      </c>
    </row>
    <row r="477" spans="1:3">
      <c r="A477" s="8">
        <v>44286.791687268516</v>
      </c>
      <c r="B477" s="82">
        <v>5</v>
      </c>
      <c r="C477" s="74">
        <f t="shared" si="11"/>
        <v>38.75</v>
      </c>
    </row>
    <row r="478" spans="1:3">
      <c r="A478" s="8">
        <v>44286.833353993054</v>
      </c>
      <c r="B478" s="82">
        <v>3</v>
      </c>
      <c r="C478" s="74">
        <f t="shared" si="11"/>
        <v>36.85</v>
      </c>
    </row>
    <row r="479" spans="1:3">
      <c r="A479" s="8">
        <v>44286.875020717591</v>
      </c>
      <c r="B479" s="82">
        <v>0</v>
      </c>
      <c r="C479" s="74">
        <f t="shared" si="11"/>
        <v>34</v>
      </c>
    </row>
    <row r="480" spans="1:3">
      <c r="A480" s="8">
        <v>44286.916687442128</v>
      </c>
      <c r="B480" s="82">
        <v>-3</v>
      </c>
      <c r="C480" s="74">
        <f t="shared" si="11"/>
        <v>31.15</v>
      </c>
    </row>
    <row r="481" spans="1:3">
      <c r="A481" s="8">
        <v>44286.958354166673</v>
      </c>
      <c r="B481" s="82">
        <v>-1</v>
      </c>
      <c r="C481" s="74">
        <f t="shared" si="11"/>
        <v>33.049999999999997</v>
      </c>
    </row>
    <row r="482" spans="1:3">
      <c r="A482" s="8">
        <v>44287.000020891202</v>
      </c>
      <c r="B482" s="82">
        <v>1</v>
      </c>
      <c r="C482" s="74">
        <f t="shared" si="11"/>
        <v>34.950000000000003</v>
      </c>
    </row>
    <row r="483" spans="1:3">
      <c r="A483" s="8">
        <v>44287.04168761574</v>
      </c>
      <c r="B483" s="82">
        <v>13</v>
      </c>
      <c r="C483" s="74">
        <f t="shared" si="11"/>
        <v>46.35</v>
      </c>
    </row>
    <row r="484" spans="1:3">
      <c r="A484" s="8">
        <v>44287.083354340277</v>
      </c>
      <c r="B484" s="82">
        <v>10</v>
      </c>
      <c r="C484" s="74">
        <f t="shared" si="11"/>
        <v>43.5</v>
      </c>
    </row>
    <row r="485" spans="1:3">
      <c r="A485" s="8">
        <v>44287.125021064807</v>
      </c>
      <c r="B485" s="82">
        <v>10</v>
      </c>
      <c r="C485" s="74">
        <f t="shared" si="11"/>
        <v>43.5</v>
      </c>
    </row>
    <row r="486" spans="1:3">
      <c r="A486" s="8">
        <v>44287.166687789351</v>
      </c>
      <c r="B486" s="82">
        <v>7.0000000000000009</v>
      </c>
      <c r="C486" s="74">
        <f t="shared" si="11"/>
        <v>40.65</v>
      </c>
    </row>
    <row r="487" spans="1:3">
      <c r="A487" s="8">
        <v>44287.208354513888</v>
      </c>
      <c r="B487" s="82">
        <v>2</v>
      </c>
      <c r="C487" s="74">
        <f t="shared" si="11"/>
        <v>35.9</v>
      </c>
    </row>
    <row r="488" spans="1:3">
      <c r="A488" s="8">
        <v>44287.250021238433</v>
      </c>
      <c r="B488" s="82">
        <v>2</v>
      </c>
      <c r="C488" s="74">
        <f t="shared" si="11"/>
        <v>35.9</v>
      </c>
    </row>
    <row r="489" spans="1:3">
      <c r="A489" s="8">
        <v>44287.291687962963</v>
      </c>
      <c r="B489" s="82">
        <v>1</v>
      </c>
      <c r="C489" s="74">
        <f t="shared" si="11"/>
        <v>34.950000000000003</v>
      </c>
    </row>
    <row r="490" spans="1:3">
      <c r="A490" s="8">
        <v>44287.333354629627</v>
      </c>
      <c r="B490" s="82">
        <v>0</v>
      </c>
      <c r="C490" s="74">
        <f t="shared" si="11"/>
        <v>34</v>
      </c>
    </row>
    <row r="491" spans="1:3">
      <c r="A491" s="8">
        <v>44287.375021354157</v>
      </c>
      <c r="B491" s="82">
        <v>4</v>
      </c>
      <c r="C491" s="74">
        <f t="shared" si="11"/>
        <v>37.799999999999997</v>
      </c>
    </row>
    <row r="492" spans="1:3">
      <c r="A492" s="8">
        <v>44287.416688078702</v>
      </c>
      <c r="B492" s="82">
        <v>17</v>
      </c>
      <c r="C492" s="74">
        <f t="shared" si="11"/>
        <v>50.15</v>
      </c>
    </row>
    <row r="493" spans="1:3">
      <c r="A493" s="8">
        <v>44287.458354803239</v>
      </c>
      <c r="B493" s="82">
        <v>27</v>
      </c>
      <c r="C493" s="74">
        <f t="shared" si="11"/>
        <v>59.65</v>
      </c>
    </row>
    <row r="494" spans="1:3">
      <c r="A494" s="8">
        <v>44287.500021527783</v>
      </c>
      <c r="B494" s="82">
        <v>36</v>
      </c>
      <c r="C494" s="74">
        <f t="shared" si="11"/>
        <v>68.199999999999989</v>
      </c>
    </row>
    <row r="495" spans="1:3">
      <c r="A495" s="8">
        <v>44287.541688252313</v>
      </c>
      <c r="B495" s="82">
        <v>37</v>
      </c>
      <c r="C495" s="74">
        <f t="shared" si="11"/>
        <v>69.150000000000006</v>
      </c>
    </row>
    <row r="496" spans="1:3">
      <c r="A496" s="8">
        <v>44287.58335497685</v>
      </c>
      <c r="B496" s="82">
        <v>36</v>
      </c>
      <c r="C496" s="74">
        <f t="shared" si="11"/>
        <v>68.199999999999989</v>
      </c>
    </row>
    <row r="497" spans="1:3">
      <c r="A497" s="8">
        <v>44287.625021701388</v>
      </c>
      <c r="B497" s="82">
        <v>30</v>
      </c>
      <c r="C497" s="74">
        <f t="shared" si="11"/>
        <v>62.5</v>
      </c>
    </row>
    <row r="498" spans="1:3">
      <c r="A498" s="8">
        <v>44287.666688425918</v>
      </c>
      <c r="B498" s="82">
        <v>26</v>
      </c>
      <c r="C498" s="74">
        <f t="shared" si="11"/>
        <v>58.7</v>
      </c>
    </row>
    <row r="499" spans="1:3">
      <c r="A499" s="8">
        <v>44287.708355150462</v>
      </c>
      <c r="B499" s="82">
        <v>23</v>
      </c>
      <c r="C499" s="74">
        <f t="shared" si="11"/>
        <v>55.849999999999994</v>
      </c>
    </row>
    <row r="500" spans="1:3">
      <c r="A500" s="8">
        <v>44287.750021874999</v>
      </c>
      <c r="B500" s="82">
        <v>19</v>
      </c>
      <c r="C500" s="74">
        <f t="shared" si="11"/>
        <v>52.05</v>
      </c>
    </row>
    <row r="501" spans="1:3">
      <c r="A501" s="8">
        <v>44287.791688599536</v>
      </c>
      <c r="B501" s="82">
        <v>18</v>
      </c>
      <c r="C501" s="74">
        <f t="shared" si="11"/>
        <v>51.099999999999994</v>
      </c>
    </row>
    <row r="502" spans="1:3">
      <c r="A502" s="8">
        <v>44287.833355324074</v>
      </c>
      <c r="B502" s="82">
        <v>14</v>
      </c>
      <c r="C502" s="74">
        <f t="shared" si="11"/>
        <v>47.3</v>
      </c>
    </row>
    <row r="503" spans="1:3">
      <c r="A503" s="8">
        <v>44287.875022048611</v>
      </c>
      <c r="B503" s="82">
        <v>10</v>
      </c>
      <c r="C503" s="74">
        <f t="shared" si="11"/>
        <v>43.5</v>
      </c>
    </row>
    <row r="504" spans="1:3">
      <c r="A504" s="8">
        <v>44287.916688773148</v>
      </c>
      <c r="B504" s="82">
        <v>6</v>
      </c>
      <c r="C504" s="74">
        <f t="shared" si="11"/>
        <v>39.700000000000003</v>
      </c>
    </row>
    <row r="505" spans="1:3">
      <c r="A505" s="8">
        <v>44287.958355497693</v>
      </c>
      <c r="B505" s="82">
        <v>2</v>
      </c>
      <c r="C505" s="74">
        <f t="shared" si="11"/>
        <v>35.9</v>
      </c>
    </row>
    <row r="506" spans="1:3">
      <c r="A506" s="8">
        <v>44288.000022222222</v>
      </c>
      <c r="B506" s="83">
        <v>0</v>
      </c>
      <c r="C506" s="74">
        <f t="shared" si="11"/>
        <v>34</v>
      </c>
    </row>
    <row r="507" spans="1:3">
      <c r="A507" s="8">
        <v>44288.04168894676</v>
      </c>
      <c r="B507" s="83">
        <v>-2</v>
      </c>
      <c r="C507" s="74">
        <f t="shared" si="11"/>
        <v>32.1</v>
      </c>
    </row>
    <row r="508" spans="1:3">
      <c r="A508" s="8">
        <v>44288.083355671297</v>
      </c>
      <c r="B508" s="83">
        <v>1</v>
      </c>
      <c r="C508" s="74">
        <f t="shared" si="11"/>
        <v>34.950000000000003</v>
      </c>
    </row>
    <row r="509" spans="1:3">
      <c r="A509" s="8">
        <v>44288.125022395827</v>
      </c>
      <c r="B509" s="83">
        <v>1</v>
      </c>
      <c r="C509" s="74">
        <f t="shared" si="11"/>
        <v>34.950000000000003</v>
      </c>
    </row>
    <row r="510" spans="1:3">
      <c r="A510" s="8">
        <v>44288.166689120371</v>
      </c>
      <c r="B510" s="83">
        <v>3</v>
      </c>
      <c r="C510" s="74">
        <f t="shared" si="11"/>
        <v>36.85</v>
      </c>
    </row>
    <row r="511" spans="1:3">
      <c r="A511" s="8">
        <v>44288.208355844909</v>
      </c>
      <c r="B511" s="83">
        <v>3</v>
      </c>
      <c r="C511" s="74">
        <f t="shared" si="11"/>
        <v>36.85</v>
      </c>
    </row>
    <row r="512" spans="1:3">
      <c r="A512" s="8">
        <v>44288.250022569453</v>
      </c>
      <c r="B512" s="83">
        <v>3</v>
      </c>
      <c r="C512" s="74">
        <f t="shared" ref="C512:C575" si="12">B512*0.95+34</f>
        <v>36.85</v>
      </c>
    </row>
    <row r="513" spans="1:3">
      <c r="A513" s="8">
        <v>44288.291689293983</v>
      </c>
      <c r="B513" s="83">
        <v>2</v>
      </c>
      <c r="C513" s="74">
        <f t="shared" si="12"/>
        <v>35.9</v>
      </c>
    </row>
    <row r="514" spans="1:3">
      <c r="A514" s="8">
        <v>44288.33335601852</v>
      </c>
      <c r="B514" s="83">
        <v>4</v>
      </c>
      <c r="C514" s="74">
        <f t="shared" si="12"/>
        <v>37.799999999999997</v>
      </c>
    </row>
    <row r="515" spans="1:3">
      <c r="A515" s="8">
        <v>44288.375022743057</v>
      </c>
      <c r="B515" s="83">
        <v>10</v>
      </c>
      <c r="C515" s="74">
        <f t="shared" si="12"/>
        <v>43.5</v>
      </c>
    </row>
    <row r="516" spans="1:3">
      <c r="A516" s="8">
        <v>44288.416689467587</v>
      </c>
      <c r="B516" s="83">
        <v>18</v>
      </c>
      <c r="C516" s="74">
        <f t="shared" si="12"/>
        <v>51.099999999999994</v>
      </c>
    </row>
    <row r="517" spans="1:3">
      <c r="A517" s="8">
        <v>44288.458356192132</v>
      </c>
      <c r="B517" s="83">
        <v>30</v>
      </c>
      <c r="C517" s="74">
        <f t="shared" si="12"/>
        <v>62.5</v>
      </c>
    </row>
    <row r="518" spans="1:3">
      <c r="A518" s="8">
        <v>44288.500022916669</v>
      </c>
      <c r="B518" s="83">
        <v>37</v>
      </c>
      <c r="C518" s="74">
        <f t="shared" si="12"/>
        <v>69.150000000000006</v>
      </c>
    </row>
    <row r="519" spans="1:3">
      <c r="A519" s="8">
        <v>44288.541689641213</v>
      </c>
      <c r="B519" s="83">
        <v>42</v>
      </c>
      <c r="C519" s="74">
        <f t="shared" si="12"/>
        <v>73.900000000000006</v>
      </c>
    </row>
    <row r="520" spans="1:3">
      <c r="A520" s="8">
        <v>44288.583356365743</v>
      </c>
      <c r="B520" s="83">
        <v>40</v>
      </c>
      <c r="C520" s="74">
        <f t="shared" si="12"/>
        <v>72</v>
      </c>
    </row>
    <row r="521" spans="1:3">
      <c r="A521" s="8">
        <v>44288.625023090281</v>
      </c>
      <c r="B521" s="83">
        <v>34</v>
      </c>
      <c r="C521" s="74">
        <f t="shared" si="12"/>
        <v>66.3</v>
      </c>
    </row>
    <row r="522" spans="1:3">
      <c r="A522" s="8">
        <v>44288.666689814818</v>
      </c>
      <c r="B522" s="83">
        <v>30</v>
      </c>
      <c r="C522" s="74">
        <f t="shared" si="12"/>
        <v>62.5</v>
      </c>
    </row>
    <row r="523" spans="1:3">
      <c r="A523" s="8">
        <v>44288.708356539362</v>
      </c>
      <c r="B523" s="83">
        <v>25</v>
      </c>
      <c r="C523" s="74">
        <f t="shared" si="12"/>
        <v>57.75</v>
      </c>
    </row>
    <row r="524" spans="1:3">
      <c r="A524" s="8">
        <v>44288.750023263892</v>
      </c>
      <c r="B524" s="83">
        <v>19</v>
      </c>
      <c r="C524" s="74">
        <f t="shared" si="12"/>
        <v>52.05</v>
      </c>
    </row>
    <row r="525" spans="1:3">
      <c r="A525" s="8">
        <v>44288.791689988429</v>
      </c>
      <c r="B525" s="83">
        <v>14</v>
      </c>
      <c r="C525" s="74">
        <f t="shared" si="12"/>
        <v>47.3</v>
      </c>
    </row>
    <row r="526" spans="1:3">
      <c r="A526" s="8">
        <v>44288.833356712959</v>
      </c>
      <c r="B526" s="83">
        <v>10</v>
      </c>
      <c r="C526" s="74">
        <f t="shared" si="12"/>
        <v>43.5</v>
      </c>
    </row>
    <row r="527" spans="1:3">
      <c r="A527" s="8">
        <v>44288.875023437497</v>
      </c>
      <c r="B527" s="83">
        <v>5</v>
      </c>
      <c r="C527" s="74">
        <f t="shared" si="12"/>
        <v>38.75</v>
      </c>
    </row>
    <row r="528" spans="1:3">
      <c r="A528" s="8">
        <v>44288.916690162026</v>
      </c>
      <c r="B528" s="83">
        <v>1</v>
      </c>
      <c r="C528" s="74">
        <f t="shared" si="12"/>
        <v>34.950000000000003</v>
      </c>
    </row>
    <row r="529" spans="1:3">
      <c r="A529" s="8">
        <v>44288.958356886571</v>
      </c>
      <c r="B529" s="83">
        <v>-3</v>
      </c>
      <c r="C529" s="74">
        <f t="shared" si="12"/>
        <v>31.15</v>
      </c>
    </row>
    <row r="530" spans="1:3">
      <c r="A530" s="8">
        <v>44289.000023611108</v>
      </c>
      <c r="B530" s="83">
        <v>-6</v>
      </c>
      <c r="C530" s="74">
        <f t="shared" si="12"/>
        <v>28.3</v>
      </c>
    </row>
    <row r="531" spans="1:3">
      <c r="A531" s="8">
        <v>44289.041690335653</v>
      </c>
      <c r="B531" s="83">
        <v>-9</v>
      </c>
      <c r="C531" s="74">
        <f t="shared" si="12"/>
        <v>25.450000000000003</v>
      </c>
    </row>
    <row r="532" spans="1:3">
      <c r="A532" s="8">
        <v>44289.083357060183</v>
      </c>
      <c r="B532" s="83">
        <v>-10</v>
      </c>
      <c r="C532" s="74">
        <f t="shared" si="12"/>
        <v>24.5</v>
      </c>
    </row>
    <row r="533" spans="1:3">
      <c r="A533" s="8">
        <v>44289.12502378472</v>
      </c>
      <c r="B533" s="83">
        <v>-11</v>
      </c>
      <c r="C533" s="74">
        <f t="shared" si="12"/>
        <v>23.55</v>
      </c>
    </row>
    <row r="534" spans="1:3">
      <c r="A534" s="8">
        <v>44289.166690509257</v>
      </c>
      <c r="B534" s="83">
        <v>-5</v>
      </c>
      <c r="C534" s="74">
        <f t="shared" si="12"/>
        <v>29.25</v>
      </c>
    </row>
    <row r="535" spans="1:3">
      <c r="A535" s="8">
        <v>44289.208357233787</v>
      </c>
      <c r="B535" s="83">
        <v>-3</v>
      </c>
      <c r="C535" s="74">
        <f t="shared" si="12"/>
        <v>31.15</v>
      </c>
    </row>
    <row r="536" spans="1:3">
      <c r="A536" s="8">
        <v>44289.250023958331</v>
      </c>
      <c r="B536" s="83">
        <v>-1</v>
      </c>
      <c r="C536" s="74">
        <f t="shared" si="12"/>
        <v>33.049999999999997</v>
      </c>
    </row>
    <row r="537" spans="1:3">
      <c r="A537" s="8">
        <v>44289.291690682869</v>
      </c>
      <c r="B537" s="83">
        <v>3</v>
      </c>
      <c r="C537" s="74">
        <f t="shared" si="12"/>
        <v>36.85</v>
      </c>
    </row>
    <row r="538" spans="1:3">
      <c r="A538" s="8">
        <v>44289.333357407413</v>
      </c>
      <c r="B538" s="83">
        <v>7.0000000000000009</v>
      </c>
      <c r="C538" s="74">
        <f t="shared" si="12"/>
        <v>40.65</v>
      </c>
    </row>
    <row r="539" spans="1:3">
      <c r="A539" s="8">
        <v>44289.375024131943</v>
      </c>
      <c r="B539" s="83">
        <v>12</v>
      </c>
      <c r="C539" s="74">
        <f t="shared" si="12"/>
        <v>45.4</v>
      </c>
    </row>
    <row r="540" spans="1:3">
      <c r="A540" s="8">
        <v>44289.41669085648</v>
      </c>
      <c r="B540" s="83">
        <v>22</v>
      </c>
      <c r="C540" s="74">
        <f t="shared" si="12"/>
        <v>54.9</v>
      </c>
    </row>
    <row r="541" spans="1:3">
      <c r="A541" s="8">
        <v>44289.458357581017</v>
      </c>
      <c r="B541" s="83">
        <v>31</v>
      </c>
      <c r="C541" s="74">
        <f t="shared" si="12"/>
        <v>63.45</v>
      </c>
    </row>
    <row r="542" spans="1:3">
      <c r="A542" s="8">
        <v>44289.500024305547</v>
      </c>
      <c r="B542" s="83">
        <v>42</v>
      </c>
      <c r="C542" s="74">
        <f t="shared" si="12"/>
        <v>73.900000000000006</v>
      </c>
    </row>
    <row r="543" spans="1:3">
      <c r="A543" s="8">
        <v>44289.541691030092</v>
      </c>
      <c r="B543" s="83">
        <v>50</v>
      </c>
      <c r="C543" s="74">
        <f t="shared" si="12"/>
        <v>81.5</v>
      </c>
    </row>
    <row r="544" spans="1:3">
      <c r="A544" s="8">
        <v>44289.583357754629</v>
      </c>
      <c r="B544" s="83">
        <v>48</v>
      </c>
      <c r="C544" s="74">
        <f t="shared" si="12"/>
        <v>79.599999999999994</v>
      </c>
    </row>
    <row r="545" spans="1:3">
      <c r="A545" s="8">
        <v>44289.625024479174</v>
      </c>
      <c r="B545" s="83">
        <v>43</v>
      </c>
      <c r="C545" s="74">
        <f t="shared" si="12"/>
        <v>74.849999999999994</v>
      </c>
    </row>
    <row r="546" spans="1:3">
      <c r="A546" s="8">
        <v>44289.666691203704</v>
      </c>
      <c r="B546" s="83">
        <v>39</v>
      </c>
      <c r="C546" s="74">
        <f t="shared" si="12"/>
        <v>71.05</v>
      </c>
    </row>
    <row r="547" spans="1:3">
      <c r="A547" s="8">
        <v>44289.708357928241</v>
      </c>
      <c r="B547" s="83">
        <v>34</v>
      </c>
      <c r="C547" s="74">
        <f t="shared" si="12"/>
        <v>66.3</v>
      </c>
    </row>
    <row r="548" spans="1:3">
      <c r="A548" s="8">
        <v>44289.750024652778</v>
      </c>
      <c r="B548" s="83">
        <v>28</v>
      </c>
      <c r="C548" s="74">
        <f t="shared" si="12"/>
        <v>60.599999999999994</v>
      </c>
    </row>
    <row r="549" spans="1:3">
      <c r="A549" s="8">
        <v>44289.791691377322</v>
      </c>
      <c r="B549" s="83">
        <v>22</v>
      </c>
      <c r="C549" s="74">
        <f t="shared" si="12"/>
        <v>54.9</v>
      </c>
    </row>
    <row r="550" spans="1:3">
      <c r="A550" s="8">
        <v>44289.833358101852</v>
      </c>
      <c r="B550" s="83">
        <v>17</v>
      </c>
      <c r="C550" s="74">
        <f t="shared" si="12"/>
        <v>50.15</v>
      </c>
    </row>
    <row r="551" spans="1:3">
      <c r="A551" s="8">
        <v>44289.87502482639</v>
      </c>
      <c r="B551" s="83">
        <v>13</v>
      </c>
      <c r="C551" s="74">
        <f t="shared" si="12"/>
        <v>46.35</v>
      </c>
    </row>
    <row r="552" spans="1:3">
      <c r="A552" s="8">
        <v>44289.916691550927</v>
      </c>
      <c r="B552" s="83">
        <v>8</v>
      </c>
      <c r="C552" s="74">
        <f t="shared" si="12"/>
        <v>41.6</v>
      </c>
    </row>
    <row r="553" spans="1:3">
      <c r="A553" s="8">
        <v>44289.958358275457</v>
      </c>
      <c r="B553" s="83">
        <v>4</v>
      </c>
      <c r="C553" s="74">
        <f t="shared" si="12"/>
        <v>37.799999999999997</v>
      </c>
    </row>
    <row r="554" spans="1:3">
      <c r="A554" s="8">
        <v>44290.000025000001</v>
      </c>
      <c r="B554" s="83">
        <v>1</v>
      </c>
      <c r="C554" s="74">
        <f t="shared" si="12"/>
        <v>34.950000000000003</v>
      </c>
    </row>
    <row r="555" spans="1:3">
      <c r="A555" s="8">
        <v>44290.041691724538</v>
      </c>
      <c r="B555" s="83">
        <v>-3</v>
      </c>
      <c r="C555" s="74">
        <f t="shared" si="12"/>
        <v>31.15</v>
      </c>
    </row>
    <row r="556" spans="1:3">
      <c r="A556" s="8">
        <v>44290.083358449083</v>
      </c>
      <c r="B556" s="83">
        <v>-9</v>
      </c>
      <c r="C556" s="74">
        <f t="shared" si="12"/>
        <v>25.450000000000003</v>
      </c>
    </row>
    <row r="557" spans="1:3">
      <c r="A557" s="8">
        <v>44290.125025173613</v>
      </c>
      <c r="B557" s="83">
        <v>-9</v>
      </c>
      <c r="C557" s="74">
        <f t="shared" si="12"/>
        <v>25.450000000000003</v>
      </c>
    </row>
    <row r="558" spans="1:3">
      <c r="A558" s="8">
        <v>44290.16669189815</v>
      </c>
      <c r="B558" s="83">
        <v>-9</v>
      </c>
      <c r="C558" s="74">
        <f t="shared" si="12"/>
        <v>25.450000000000003</v>
      </c>
    </row>
    <row r="559" spans="1:3">
      <c r="A559" s="8">
        <v>44290.208358622687</v>
      </c>
      <c r="B559" s="83">
        <v>-9</v>
      </c>
      <c r="C559" s="74">
        <f t="shared" si="12"/>
        <v>25.450000000000003</v>
      </c>
    </row>
    <row r="560" spans="1:3">
      <c r="A560" s="8">
        <v>44290.250025347217</v>
      </c>
      <c r="B560" s="83">
        <v>-4</v>
      </c>
      <c r="C560" s="74">
        <f t="shared" si="12"/>
        <v>30.2</v>
      </c>
    </row>
    <row r="561" spans="1:3">
      <c r="A561" s="8">
        <v>44290.291692071762</v>
      </c>
      <c r="B561" s="83">
        <v>0</v>
      </c>
      <c r="C561" s="74">
        <f t="shared" si="12"/>
        <v>34</v>
      </c>
    </row>
    <row r="562" spans="1:3">
      <c r="A562" s="8">
        <v>44290.333358796299</v>
      </c>
      <c r="B562" s="83">
        <v>9</v>
      </c>
      <c r="C562" s="74">
        <f t="shared" si="12"/>
        <v>42.55</v>
      </c>
    </row>
    <row r="563" spans="1:3">
      <c r="A563" s="8">
        <v>44290.375025520843</v>
      </c>
      <c r="B563" s="83">
        <v>13</v>
      </c>
      <c r="C563" s="74">
        <f t="shared" si="12"/>
        <v>46.35</v>
      </c>
    </row>
    <row r="564" spans="1:3">
      <c r="A564" s="8">
        <v>44290.416692245373</v>
      </c>
      <c r="B564" s="83">
        <v>19</v>
      </c>
      <c r="C564" s="74">
        <f t="shared" si="12"/>
        <v>52.05</v>
      </c>
    </row>
    <row r="565" spans="1:3">
      <c r="A565" s="8">
        <v>44290.45835896991</v>
      </c>
      <c r="B565" s="83">
        <v>28</v>
      </c>
      <c r="C565" s="74">
        <f t="shared" si="12"/>
        <v>60.599999999999994</v>
      </c>
    </row>
    <row r="566" spans="1:3">
      <c r="A566" s="8">
        <v>44290.500025694448</v>
      </c>
      <c r="B566" s="83">
        <v>41</v>
      </c>
      <c r="C566" s="74">
        <f t="shared" si="12"/>
        <v>72.949999999999989</v>
      </c>
    </row>
    <row r="567" spans="1:3">
      <c r="A567" s="8">
        <v>44290.541692418978</v>
      </c>
      <c r="B567" s="83">
        <v>46</v>
      </c>
      <c r="C567" s="74">
        <f t="shared" si="12"/>
        <v>77.699999999999989</v>
      </c>
    </row>
    <row r="568" spans="1:3">
      <c r="A568" s="8">
        <v>44290.583359143522</v>
      </c>
      <c r="B568" s="83">
        <v>49</v>
      </c>
      <c r="C568" s="74">
        <f t="shared" si="12"/>
        <v>80.55</v>
      </c>
    </row>
    <row r="569" spans="1:3">
      <c r="A569" s="8">
        <v>44290.625025868052</v>
      </c>
      <c r="B569" s="83">
        <v>47</v>
      </c>
      <c r="C569" s="74">
        <f t="shared" si="12"/>
        <v>78.650000000000006</v>
      </c>
    </row>
    <row r="570" spans="1:3">
      <c r="A570" s="8">
        <v>44290.666692592589</v>
      </c>
      <c r="B570" s="83">
        <v>43</v>
      </c>
      <c r="C570" s="74">
        <f t="shared" si="12"/>
        <v>74.849999999999994</v>
      </c>
    </row>
    <row r="571" spans="1:3">
      <c r="A571" s="8">
        <v>44290.708359317126</v>
      </c>
      <c r="B571" s="83">
        <v>35</v>
      </c>
      <c r="C571" s="74">
        <f t="shared" si="12"/>
        <v>67.25</v>
      </c>
    </row>
    <row r="572" spans="1:3">
      <c r="A572" s="8">
        <v>44290.750026041656</v>
      </c>
      <c r="B572" s="83">
        <v>29</v>
      </c>
      <c r="C572" s="74">
        <f t="shared" si="12"/>
        <v>61.55</v>
      </c>
    </row>
    <row r="573" spans="1:3">
      <c r="A573" s="8">
        <v>44290.791692766201</v>
      </c>
      <c r="B573" s="83">
        <v>25</v>
      </c>
      <c r="C573" s="74">
        <f t="shared" si="12"/>
        <v>57.75</v>
      </c>
    </row>
    <row r="574" spans="1:3">
      <c r="A574" s="8">
        <v>44290.833359490738</v>
      </c>
      <c r="B574" s="83">
        <v>20</v>
      </c>
      <c r="C574" s="74">
        <f t="shared" si="12"/>
        <v>53</v>
      </c>
    </row>
    <row r="575" spans="1:3">
      <c r="A575" s="8">
        <v>44290.875026215283</v>
      </c>
      <c r="B575" s="83">
        <v>15</v>
      </c>
      <c r="C575" s="74">
        <f t="shared" si="12"/>
        <v>48.25</v>
      </c>
    </row>
    <row r="576" spans="1:3">
      <c r="A576" s="8">
        <v>44290.916692939812</v>
      </c>
      <c r="B576" s="83">
        <v>10</v>
      </c>
      <c r="C576" s="74">
        <f t="shared" ref="C576:C639" si="13">B576*0.95+34</f>
        <v>43.5</v>
      </c>
    </row>
    <row r="577" spans="1:3">
      <c r="A577" s="8">
        <v>44290.95835966435</v>
      </c>
      <c r="B577" s="83">
        <v>5</v>
      </c>
      <c r="C577" s="74">
        <f t="shared" si="13"/>
        <v>38.75</v>
      </c>
    </row>
    <row r="578" spans="1:3">
      <c r="A578" s="8">
        <v>44291.000026388887</v>
      </c>
      <c r="B578" s="83">
        <v>2</v>
      </c>
      <c r="C578" s="74">
        <f t="shared" si="13"/>
        <v>35.9</v>
      </c>
    </row>
    <row r="579" spans="1:3">
      <c r="A579" s="8">
        <v>44291.041693113417</v>
      </c>
      <c r="B579" s="83">
        <v>-1</v>
      </c>
      <c r="C579" s="74">
        <f t="shared" si="13"/>
        <v>33.049999999999997</v>
      </c>
    </row>
    <row r="580" spans="1:3">
      <c r="A580" s="8">
        <v>44291.083359837961</v>
      </c>
      <c r="B580" s="83">
        <v>-5</v>
      </c>
      <c r="C580" s="74">
        <f t="shared" si="13"/>
        <v>29.25</v>
      </c>
    </row>
    <row r="581" spans="1:3">
      <c r="A581" s="8">
        <v>44291.125026562499</v>
      </c>
      <c r="B581" s="83">
        <v>-7.0000000000000009</v>
      </c>
      <c r="C581" s="74">
        <f t="shared" si="13"/>
        <v>27.35</v>
      </c>
    </row>
    <row r="582" spans="1:3">
      <c r="A582" s="8">
        <v>44291.166693287043</v>
      </c>
      <c r="B582" s="83">
        <v>-10</v>
      </c>
      <c r="C582" s="74">
        <f t="shared" si="13"/>
        <v>24.5</v>
      </c>
    </row>
    <row r="583" spans="1:3">
      <c r="A583" s="8">
        <v>44291.208360011573</v>
      </c>
      <c r="B583" s="83">
        <v>-10</v>
      </c>
      <c r="C583" s="74">
        <f t="shared" si="13"/>
        <v>24.5</v>
      </c>
    </row>
    <row r="584" spans="1:3">
      <c r="A584" s="8">
        <v>44291.25002673611</v>
      </c>
      <c r="B584" s="83">
        <v>-11</v>
      </c>
      <c r="C584" s="74">
        <f t="shared" si="13"/>
        <v>23.55</v>
      </c>
    </row>
    <row r="585" spans="1:3">
      <c r="A585" s="8">
        <v>44291.291693460647</v>
      </c>
      <c r="B585" s="83">
        <v>-4</v>
      </c>
      <c r="C585" s="74">
        <f t="shared" si="13"/>
        <v>30.2</v>
      </c>
    </row>
    <row r="586" spans="1:3">
      <c r="A586" s="8">
        <v>44291.333360127312</v>
      </c>
      <c r="B586" s="82">
        <v>1</v>
      </c>
      <c r="C586" s="74">
        <f t="shared" si="13"/>
        <v>34.950000000000003</v>
      </c>
    </row>
    <row r="587" spans="1:3">
      <c r="A587" s="8">
        <v>44291.375026851849</v>
      </c>
      <c r="B587" s="82">
        <v>8</v>
      </c>
      <c r="C587" s="74">
        <f t="shared" si="13"/>
        <v>41.6</v>
      </c>
    </row>
    <row r="588" spans="1:3">
      <c r="A588" s="8">
        <v>44291.416693576393</v>
      </c>
      <c r="B588" s="82">
        <v>17</v>
      </c>
      <c r="C588" s="74">
        <f t="shared" si="13"/>
        <v>50.15</v>
      </c>
    </row>
    <row r="589" spans="1:3">
      <c r="A589" s="8">
        <v>44291.458360300923</v>
      </c>
      <c r="B589" s="82">
        <v>25</v>
      </c>
      <c r="C589" s="74">
        <f t="shared" si="13"/>
        <v>57.75</v>
      </c>
    </row>
    <row r="590" spans="1:3">
      <c r="A590" s="8">
        <v>44291.50002702546</v>
      </c>
      <c r="B590" s="82">
        <v>33</v>
      </c>
      <c r="C590" s="74">
        <f t="shared" si="13"/>
        <v>65.349999999999994</v>
      </c>
    </row>
    <row r="591" spans="1:3">
      <c r="A591" s="8">
        <v>44291.541693749998</v>
      </c>
      <c r="B591" s="82">
        <v>40</v>
      </c>
      <c r="C591" s="74">
        <f t="shared" si="13"/>
        <v>72</v>
      </c>
    </row>
    <row r="592" spans="1:3">
      <c r="A592" s="8">
        <v>44291.583360474528</v>
      </c>
      <c r="B592" s="82">
        <v>42</v>
      </c>
      <c r="C592" s="74">
        <f t="shared" si="13"/>
        <v>73.900000000000006</v>
      </c>
    </row>
    <row r="593" spans="1:3">
      <c r="A593" s="8">
        <v>44291.625027199072</v>
      </c>
      <c r="B593" s="82">
        <v>44</v>
      </c>
      <c r="C593" s="74">
        <f t="shared" si="13"/>
        <v>75.8</v>
      </c>
    </row>
    <row r="594" spans="1:3">
      <c r="A594" s="8">
        <v>44291.666693923609</v>
      </c>
      <c r="B594" s="82">
        <v>40</v>
      </c>
      <c r="C594" s="74">
        <f t="shared" si="13"/>
        <v>72</v>
      </c>
    </row>
    <row r="595" spans="1:3">
      <c r="A595" s="8">
        <v>44291.708360648146</v>
      </c>
      <c r="B595" s="82">
        <v>33</v>
      </c>
      <c r="C595" s="74">
        <f t="shared" si="13"/>
        <v>65.349999999999994</v>
      </c>
    </row>
    <row r="596" spans="1:3">
      <c r="A596" s="8">
        <v>44291.750027372676</v>
      </c>
      <c r="B596" s="82">
        <v>27</v>
      </c>
      <c r="C596" s="74">
        <f t="shared" si="13"/>
        <v>59.65</v>
      </c>
    </row>
    <row r="597" spans="1:3">
      <c r="A597" s="8">
        <v>44291.791694097221</v>
      </c>
      <c r="B597" s="82">
        <v>20</v>
      </c>
      <c r="C597" s="74">
        <f t="shared" si="13"/>
        <v>53</v>
      </c>
    </row>
    <row r="598" spans="1:3">
      <c r="A598" s="8">
        <v>44291.833360821758</v>
      </c>
      <c r="B598" s="82">
        <v>10</v>
      </c>
      <c r="C598" s="74">
        <f t="shared" si="13"/>
        <v>43.5</v>
      </c>
    </row>
    <row r="599" spans="1:3">
      <c r="A599" s="8">
        <v>44291.875027546303</v>
      </c>
      <c r="B599" s="82">
        <v>3</v>
      </c>
      <c r="C599" s="74">
        <f t="shared" si="13"/>
        <v>36.85</v>
      </c>
    </row>
    <row r="600" spans="1:3">
      <c r="A600" s="8">
        <v>44291.916694270833</v>
      </c>
      <c r="B600" s="82">
        <v>-5</v>
      </c>
      <c r="C600" s="74">
        <f t="shared" si="13"/>
        <v>29.25</v>
      </c>
    </row>
    <row r="601" spans="1:3">
      <c r="A601" s="8">
        <v>44291.95836099537</v>
      </c>
      <c r="B601" s="82">
        <v>-11</v>
      </c>
      <c r="C601" s="74">
        <f t="shared" si="13"/>
        <v>23.55</v>
      </c>
    </row>
    <row r="602" spans="1:3">
      <c r="A602" s="8">
        <v>44292.000027719907</v>
      </c>
      <c r="B602" s="82">
        <v>-16</v>
      </c>
      <c r="C602" s="74">
        <f t="shared" si="13"/>
        <v>18.8</v>
      </c>
    </row>
    <row r="603" spans="1:3">
      <c r="A603" s="8">
        <v>44292.041694444437</v>
      </c>
      <c r="B603" s="82">
        <v>-21</v>
      </c>
      <c r="C603" s="74">
        <f t="shared" si="13"/>
        <v>14.05</v>
      </c>
    </row>
    <row r="604" spans="1:3">
      <c r="A604" s="8">
        <v>44292.083361168981</v>
      </c>
      <c r="B604" s="82">
        <v>-23</v>
      </c>
      <c r="C604" s="74">
        <f t="shared" si="13"/>
        <v>12.150000000000002</v>
      </c>
    </row>
    <row r="605" spans="1:3">
      <c r="A605" s="8">
        <v>44292.125027893519</v>
      </c>
      <c r="B605" s="82">
        <v>-26</v>
      </c>
      <c r="C605" s="74">
        <f t="shared" si="13"/>
        <v>9.3000000000000007</v>
      </c>
    </row>
    <row r="606" spans="1:3">
      <c r="A606" s="8">
        <v>44292.166694618063</v>
      </c>
      <c r="B606" s="82">
        <v>-28</v>
      </c>
      <c r="C606" s="74">
        <f t="shared" si="13"/>
        <v>7.4000000000000021</v>
      </c>
    </row>
    <row r="607" spans="1:3">
      <c r="A607" s="8">
        <v>44292.208361342593</v>
      </c>
      <c r="B607" s="82">
        <v>-31</v>
      </c>
      <c r="C607" s="74">
        <f t="shared" si="13"/>
        <v>4.5500000000000007</v>
      </c>
    </row>
    <row r="608" spans="1:3">
      <c r="A608" s="8">
        <v>44292.25002806713</v>
      </c>
      <c r="B608" s="82">
        <v>-25</v>
      </c>
      <c r="C608" s="74">
        <f t="shared" si="13"/>
        <v>10.25</v>
      </c>
    </row>
    <row r="609" spans="1:3">
      <c r="A609" s="8">
        <v>44292.291694791667</v>
      </c>
      <c r="B609" s="82">
        <v>-17</v>
      </c>
      <c r="C609" s="74">
        <f t="shared" si="13"/>
        <v>17.850000000000001</v>
      </c>
    </row>
    <row r="610" spans="1:3">
      <c r="A610" s="8">
        <v>44292.333361516197</v>
      </c>
      <c r="B610" s="82">
        <v>-6</v>
      </c>
      <c r="C610" s="74">
        <f t="shared" si="13"/>
        <v>28.3</v>
      </c>
    </row>
    <row r="611" spans="1:3">
      <c r="A611" s="8">
        <v>44292.375028240742</v>
      </c>
      <c r="B611" s="82">
        <v>5</v>
      </c>
      <c r="C611" s="74">
        <f t="shared" si="13"/>
        <v>38.75</v>
      </c>
    </row>
    <row r="612" spans="1:3">
      <c r="A612" s="8">
        <v>44292.416694965279</v>
      </c>
      <c r="B612" s="82">
        <v>15</v>
      </c>
      <c r="C612" s="74">
        <f t="shared" si="13"/>
        <v>48.25</v>
      </c>
    </row>
    <row r="613" spans="1:3">
      <c r="A613" s="8">
        <v>44292.458361689824</v>
      </c>
      <c r="B613" s="82">
        <v>24</v>
      </c>
      <c r="C613" s="74">
        <f t="shared" si="13"/>
        <v>56.8</v>
      </c>
    </row>
    <row r="614" spans="1:3">
      <c r="A614" s="8">
        <v>44292.500028414353</v>
      </c>
      <c r="B614" s="82">
        <v>32</v>
      </c>
      <c r="C614" s="74">
        <f t="shared" si="13"/>
        <v>64.400000000000006</v>
      </c>
    </row>
    <row r="615" spans="1:3">
      <c r="A615" s="8">
        <v>44292.541695138891</v>
      </c>
      <c r="B615" s="82">
        <v>37</v>
      </c>
      <c r="C615" s="74">
        <f t="shared" si="13"/>
        <v>69.150000000000006</v>
      </c>
    </row>
    <row r="616" spans="1:3">
      <c r="A616" s="8">
        <v>44292.583361863428</v>
      </c>
      <c r="B616" s="82">
        <v>44</v>
      </c>
      <c r="C616" s="74">
        <f t="shared" si="13"/>
        <v>75.8</v>
      </c>
    </row>
    <row r="617" spans="1:3">
      <c r="A617" s="8">
        <v>44292.625028587972</v>
      </c>
      <c r="B617" s="82">
        <v>46</v>
      </c>
      <c r="C617" s="74">
        <f t="shared" si="13"/>
        <v>77.699999999999989</v>
      </c>
    </row>
    <row r="618" spans="1:3">
      <c r="A618" s="8">
        <v>44292.666695312502</v>
      </c>
      <c r="B618" s="82">
        <v>52</v>
      </c>
      <c r="C618" s="74">
        <f t="shared" si="13"/>
        <v>83.4</v>
      </c>
    </row>
    <row r="619" spans="1:3">
      <c r="A619" s="8">
        <v>44292.708362037039</v>
      </c>
      <c r="B619" s="82">
        <v>49</v>
      </c>
      <c r="C619" s="74">
        <f t="shared" si="13"/>
        <v>80.55</v>
      </c>
    </row>
    <row r="620" spans="1:3">
      <c r="A620" s="8">
        <v>44292.750028761577</v>
      </c>
      <c r="B620" s="82">
        <v>46</v>
      </c>
      <c r="C620" s="74">
        <f t="shared" si="13"/>
        <v>77.699999999999989</v>
      </c>
    </row>
    <row r="621" spans="1:3">
      <c r="A621" s="8">
        <v>44292.791695486107</v>
      </c>
      <c r="B621" s="82">
        <v>42</v>
      </c>
      <c r="C621" s="74">
        <f t="shared" si="13"/>
        <v>73.900000000000006</v>
      </c>
    </row>
    <row r="622" spans="1:3">
      <c r="A622" s="8">
        <v>44292.833362210651</v>
      </c>
      <c r="B622" s="82">
        <v>35</v>
      </c>
      <c r="C622" s="74">
        <f t="shared" si="13"/>
        <v>67.25</v>
      </c>
    </row>
    <row r="623" spans="1:3">
      <c r="A623" s="8">
        <v>44292.875028935188</v>
      </c>
      <c r="B623" s="82">
        <v>28</v>
      </c>
      <c r="C623" s="74">
        <f t="shared" si="13"/>
        <v>60.599999999999994</v>
      </c>
    </row>
    <row r="624" spans="1:3">
      <c r="A624" s="8">
        <v>44292.916695659733</v>
      </c>
      <c r="B624" s="82">
        <v>21</v>
      </c>
      <c r="C624" s="74">
        <f t="shared" si="13"/>
        <v>53.95</v>
      </c>
    </row>
    <row r="625" spans="1:3">
      <c r="A625" s="8">
        <v>44292.958362384263</v>
      </c>
      <c r="B625" s="82">
        <v>14</v>
      </c>
      <c r="C625" s="74">
        <f t="shared" si="13"/>
        <v>47.3</v>
      </c>
    </row>
    <row r="626" spans="1:3">
      <c r="A626" s="8">
        <v>44293.000029108793</v>
      </c>
      <c r="B626" s="82">
        <v>8</v>
      </c>
      <c r="C626" s="74">
        <f t="shared" si="13"/>
        <v>41.6</v>
      </c>
    </row>
    <row r="627" spans="1:3">
      <c r="A627" s="8">
        <v>44293.04169583333</v>
      </c>
      <c r="B627" s="82">
        <v>3</v>
      </c>
      <c r="C627" s="74">
        <f t="shared" si="13"/>
        <v>36.85</v>
      </c>
    </row>
    <row r="628" spans="1:3">
      <c r="A628" s="8">
        <v>44293.083362557867</v>
      </c>
      <c r="B628" s="82">
        <v>-2</v>
      </c>
      <c r="C628" s="74">
        <f t="shared" si="13"/>
        <v>32.1</v>
      </c>
    </row>
    <row r="629" spans="1:3">
      <c r="A629" s="8">
        <v>44293.125029282397</v>
      </c>
      <c r="B629" s="82">
        <v>-6</v>
      </c>
      <c r="C629" s="74">
        <f t="shared" si="13"/>
        <v>28.3</v>
      </c>
    </row>
    <row r="630" spans="1:3">
      <c r="A630" s="8">
        <v>44293.166696006941</v>
      </c>
      <c r="B630" s="82">
        <v>-8</v>
      </c>
      <c r="C630" s="74">
        <f t="shared" si="13"/>
        <v>26.4</v>
      </c>
    </row>
    <row r="631" spans="1:3">
      <c r="A631" s="8">
        <v>44293.208362731479</v>
      </c>
      <c r="B631" s="82">
        <v>-9</v>
      </c>
      <c r="C631" s="74">
        <f t="shared" si="13"/>
        <v>25.450000000000003</v>
      </c>
    </row>
    <row r="632" spans="1:3">
      <c r="A632" s="8">
        <v>44293.250029456023</v>
      </c>
      <c r="B632" s="82">
        <v>-10</v>
      </c>
      <c r="C632" s="74">
        <f t="shared" si="13"/>
        <v>24.5</v>
      </c>
    </row>
    <row r="633" spans="1:3">
      <c r="A633" s="8">
        <v>44293.291696180553</v>
      </c>
      <c r="B633" s="82">
        <v>-4</v>
      </c>
      <c r="C633" s="74">
        <f t="shared" si="13"/>
        <v>30.2</v>
      </c>
    </row>
    <row r="634" spans="1:3">
      <c r="A634" s="8">
        <v>44293.333362847217</v>
      </c>
      <c r="B634" s="82">
        <v>6</v>
      </c>
      <c r="C634" s="74">
        <f t="shared" si="13"/>
        <v>39.700000000000003</v>
      </c>
    </row>
    <row r="635" spans="1:3">
      <c r="A635" s="8">
        <v>44293.375029571762</v>
      </c>
      <c r="B635" s="82">
        <v>14</v>
      </c>
      <c r="C635" s="74">
        <f t="shared" si="13"/>
        <v>47.3</v>
      </c>
    </row>
    <row r="636" spans="1:3">
      <c r="A636" s="8">
        <v>44293.416696296299</v>
      </c>
      <c r="B636" s="82">
        <v>20</v>
      </c>
      <c r="C636" s="74">
        <f t="shared" si="13"/>
        <v>53</v>
      </c>
    </row>
    <row r="637" spans="1:3">
      <c r="A637" s="8">
        <v>44293.458363020844</v>
      </c>
      <c r="B637" s="82">
        <v>26</v>
      </c>
      <c r="C637" s="74">
        <f t="shared" si="13"/>
        <v>58.7</v>
      </c>
    </row>
    <row r="638" spans="1:3">
      <c r="A638" s="8">
        <v>44293.500029745373</v>
      </c>
      <c r="B638" s="82">
        <v>28</v>
      </c>
      <c r="C638" s="74">
        <f t="shared" si="13"/>
        <v>60.599999999999994</v>
      </c>
    </row>
    <row r="639" spans="1:3">
      <c r="A639" s="8">
        <v>44293.541696469911</v>
      </c>
      <c r="B639" s="82">
        <v>32</v>
      </c>
      <c r="C639" s="74">
        <f t="shared" si="13"/>
        <v>64.400000000000006</v>
      </c>
    </row>
    <row r="640" spans="1:3">
      <c r="A640" s="8">
        <v>44293.583363194448</v>
      </c>
      <c r="B640" s="82">
        <v>36</v>
      </c>
      <c r="C640" s="74">
        <f t="shared" ref="C640:C703" si="14">B640*0.95+34</f>
        <v>68.199999999999989</v>
      </c>
    </row>
    <row r="641" spans="1:3">
      <c r="A641" s="8">
        <v>44293.625029918992</v>
      </c>
      <c r="B641" s="82">
        <v>37</v>
      </c>
      <c r="C641" s="74">
        <f t="shared" si="14"/>
        <v>69.150000000000006</v>
      </c>
    </row>
    <row r="642" spans="1:3">
      <c r="A642" s="8">
        <v>44293.666696643522</v>
      </c>
      <c r="B642" s="82">
        <v>47</v>
      </c>
      <c r="C642" s="74">
        <f t="shared" si="14"/>
        <v>78.650000000000006</v>
      </c>
    </row>
    <row r="643" spans="1:3">
      <c r="A643" s="8">
        <v>44293.708363368052</v>
      </c>
      <c r="B643" s="82">
        <v>50</v>
      </c>
      <c r="C643" s="74">
        <f t="shared" si="14"/>
        <v>81.5</v>
      </c>
    </row>
    <row r="644" spans="1:3">
      <c r="A644" s="8">
        <v>44293.750030092589</v>
      </c>
      <c r="B644" s="82">
        <v>51</v>
      </c>
      <c r="C644" s="74">
        <f t="shared" si="14"/>
        <v>82.449999999999989</v>
      </c>
    </row>
    <row r="645" spans="1:3">
      <c r="A645" s="8">
        <v>44293.791696817127</v>
      </c>
      <c r="B645" s="82">
        <v>51</v>
      </c>
      <c r="C645" s="74">
        <f t="shared" si="14"/>
        <v>82.449999999999989</v>
      </c>
    </row>
    <row r="646" spans="1:3">
      <c r="A646" s="8">
        <v>44293.833363541657</v>
      </c>
      <c r="B646" s="82">
        <v>47</v>
      </c>
      <c r="C646" s="74">
        <f t="shared" si="14"/>
        <v>78.650000000000006</v>
      </c>
    </row>
    <row r="647" spans="1:3">
      <c r="A647" s="8">
        <v>44293.875030266201</v>
      </c>
      <c r="B647" s="82">
        <v>38</v>
      </c>
      <c r="C647" s="74">
        <f t="shared" si="14"/>
        <v>70.099999999999994</v>
      </c>
    </row>
    <row r="648" spans="1:3">
      <c r="A648" s="8">
        <v>44293.916696990738</v>
      </c>
      <c r="B648" s="82">
        <v>34</v>
      </c>
      <c r="C648" s="74">
        <f t="shared" si="14"/>
        <v>66.3</v>
      </c>
    </row>
    <row r="649" spans="1:3">
      <c r="A649" s="8">
        <v>44293.958363715283</v>
      </c>
      <c r="B649" s="82">
        <v>27</v>
      </c>
      <c r="C649" s="74">
        <f t="shared" si="14"/>
        <v>59.65</v>
      </c>
    </row>
    <row r="650" spans="1:3">
      <c r="A650" s="8">
        <v>44294.000030439813</v>
      </c>
      <c r="B650" s="82">
        <v>20</v>
      </c>
      <c r="C650" s="74">
        <f t="shared" si="14"/>
        <v>53</v>
      </c>
    </row>
    <row r="651" spans="1:3">
      <c r="A651" s="8">
        <v>44294.04169716435</v>
      </c>
      <c r="B651" s="82">
        <v>14</v>
      </c>
      <c r="C651" s="74">
        <f t="shared" si="14"/>
        <v>47.3</v>
      </c>
    </row>
    <row r="652" spans="1:3">
      <c r="A652" s="8">
        <v>44294.083363888887</v>
      </c>
      <c r="B652" s="82">
        <v>10</v>
      </c>
      <c r="C652" s="74">
        <f t="shared" si="14"/>
        <v>43.5</v>
      </c>
    </row>
    <row r="653" spans="1:3">
      <c r="A653" s="8">
        <v>44294.125030613417</v>
      </c>
      <c r="B653" s="82">
        <v>5</v>
      </c>
      <c r="C653" s="74">
        <f t="shared" si="14"/>
        <v>38.75</v>
      </c>
    </row>
    <row r="654" spans="1:3">
      <c r="A654" s="8">
        <v>44294.166697337962</v>
      </c>
      <c r="B654" s="82">
        <v>3</v>
      </c>
      <c r="C654" s="74">
        <f t="shared" si="14"/>
        <v>36.85</v>
      </c>
    </row>
    <row r="655" spans="1:3">
      <c r="A655" s="8">
        <v>44294.208364062499</v>
      </c>
      <c r="B655" s="82">
        <v>1</v>
      </c>
      <c r="C655" s="74">
        <f t="shared" si="14"/>
        <v>34.950000000000003</v>
      </c>
    </row>
    <row r="656" spans="1:3">
      <c r="A656" s="8">
        <v>44294.250030787043</v>
      </c>
      <c r="B656" s="82">
        <v>1</v>
      </c>
      <c r="C656" s="74">
        <f t="shared" si="14"/>
        <v>34.950000000000003</v>
      </c>
    </row>
    <row r="657" spans="1:3">
      <c r="A657" s="8">
        <v>44294.291697511573</v>
      </c>
      <c r="B657" s="82">
        <v>2</v>
      </c>
      <c r="C657" s="74">
        <f t="shared" si="14"/>
        <v>35.9</v>
      </c>
    </row>
    <row r="658" spans="1:3">
      <c r="A658" s="8">
        <v>44294.333364178237</v>
      </c>
      <c r="B658" s="82">
        <v>8</v>
      </c>
      <c r="C658" s="74">
        <f t="shared" si="14"/>
        <v>41.6</v>
      </c>
    </row>
    <row r="659" spans="1:3">
      <c r="A659" s="8">
        <v>44294.375030902767</v>
      </c>
      <c r="B659" s="82">
        <v>17</v>
      </c>
      <c r="C659" s="74">
        <f t="shared" si="14"/>
        <v>50.15</v>
      </c>
    </row>
    <row r="660" spans="1:3">
      <c r="A660" s="8">
        <v>44294.416697627312</v>
      </c>
      <c r="B660" s="82">
        <v>22</v>
      </c>
      <c r="C660" s="74">
        <f t="shared" si="14"/>
        <v>54.9</v>
      </c>
    </row>
    <row r="661" spans="1:3">
      <c r="A661" s="8">
        <v>44294.458364351849</v>
      </c>
      <c r="B661" s="82">
        <v>20</v>
      </c>
      <c r="C661" s="74">
        <f t="shared" si="14"/>
        <v>53</v>
      </c>
    </row>
    <row r="662" spans="1:3">
      <c r="A662" s="8">
        <v>44294.500031076393</v>
      </c>
      <c r="B662" s="82">
        <v>22</v>
      </c>
      <c r="C662" s="74">
        <f t="shared" si="14"/>
        <v>54.9</v>
      </c>
    </row>
    <row r="663" spans="1:3">
      <c r="A663" s="8">
        <v>44294.541697800923</v>
      </c>
      <c r="B663" s="82">
        <v>22</v>
      </c>
      <c r="C663" s="74">
        <f t="shared" si="14"/>
        <v>54.9</v>
      </c>
    </row>
    <row r="664" spans="1:3">
      <c r="A664" s="8">
        <v>44294.583364525461</v>
      </c>
      <c r="B664" s="82">
        <v>22</v>
      </c>
      <c r="C664" s="74">
        <f t="shared" si="14"/>
        <v>54.9</v>
      </c>
    </row>
    <row r="665" spans="1:3">
      <c r="A665" s="8">
        <v>44294.625031249998</v>
      </c>
      <c r="B665" s="82">
        <v>27</v>
      </c>
      <c r="C665" s="74">
        <f t="shared" si="14"/>
        <v>59.65</v>
      </c>
    </row>
    <row r="666" spans="1:3">
      <c r="A666" s="8">
        <v>44294.666697974542</v>
      </c>
      <c r="B666" s="82">
        <v>32</v>
      </c>
      <c r="C666" s="74">
        <f t="shared" si="14"/>
        <v>64.400000000000006</v>
      </c>
    </row>
    <row r="667" spans="1:3">
      <c r="A667" s="8">
        <v>44294.708364699072</v>
      </c>
      <c r="B667" s="82">
        <v>36</v>
      </c>
      <c r="C667" s="74">
        <f t="shared" si="14"/>
        <v>68.199999999999989</v>
      </c>
    </row>
    <row r="668" spans="1:3">
      <c r="A668" s="8">
        <v>44294.750031423609</v>
      </c>
      <c r="B668" s="82">
        <v>41</v>
      </c>
      <c r="C668" s="74">
        <f t="shared" si="14"/>
        <v>72.949999999999989</v>
      </c>
    </row>
    <row r="669" spans="1:3">
      <c r="A669" s="8">
        <v>44294.791698148147</v>
      </c>
      <c r="B669" s="82">
        <v>44</v>
      </c>
      <c r="C669" s="74">
        <f t="shared" si="14"/>
        <v>75.8</v>
      </c>
    </row>
    <row r="670" spans="1:3">
      <c r="A670" s="8">
        <v>44294.833364872677</v>
      </c>
      <c r="B670" s="82">
        <v>45</v>
      </c>
      <c r="C670" s="74">
        <f t="shared" si="14"/>
        <v>76.75</v>
      </c>
    </row>
    <row r="671" spans="1:3">
      <c r="A671" s="8">
        <v>44294.875031597221</v>
      </c>
      <c r="B671" s="82">
        <v>42</v>
      </c>
      <c r="C671" s="74">
        <f t="shared" si="14"/>
        <v>73.900000000000006</v>
      </c>
    </row>
    <row r="672" spans="1:3">
      <c r="A672" s="8">
        <v>44294.916698321758</v>
      </c>
      <c r="B672" s="82">
        <v>38</v>
      </c>
      <c r="C672" s="74">
        <f t="shared" si="14"/>
        <v>70.099999999999994</v>
      </c>
    </row>
    <row r="673" spans="1:3">
      <c r="A673" s="8">
        <v>44294.958365046303</v>
      </c>
      <c r="B673" s="82">
        <v>30</v>
      </c>
      <c r="C673" s="74">
        <f t="shared" si="14"/>
        <v>62.5</v>
      </c>
    </row>
    <row r="674" spans="1:3">
      <c r="A674" s="8">
        <v>44295.000031770833</v>
      </c>
      <c r="B674" s="82">
        <v>24</v>
      </c>
      <c r="C674" s="74">
        <f t="shared" si="14"/>
        <v>56.8</v>
      </c>
    </row>
    <row r="675" spans="1:3">
      <c r="A675" s="8">
        <v>44295.04169849537</v>
      </c>
      <c r="B675" s="82">
        <v>17</v>
      </c>
      <c r="C675" s="74">
        <f t="shared" si="14"/>
        <v>50.15</v>
      </c>
    </row>
    <row r="676" spans="1:3">
      <c r="A676" s="8">
        <v>44295.083365219907</v>
      </c>
      <c r="B676" s="82">
        <v>10</v>
      </c>
      <c r="C676" s="74">
        <f t="shared" si="14"/>
        <v>43.5</v>
      </c>
    </row>
    <row r="677" spans="1:3">
      <c r="A677" s="8">
        <v>44295.125031944437</v>
      </c>
      <c r="B677" s="82">
        <v>5</v>
      </c>
      <c r="C677" s="74">
        <f t="shared" si="14"/>
        <v>38.75</v>
      </c>
    </row>
    <row r="678" spans="1:3">
      <c r="A678" s="8">
        <v>44295.166698668982</v>
      </c>
      <c r="B678" s="82">
        <v>1</v>
      </c>
      <c r="C678" s="74">
        <f t="shared" si="14"/>
        <v>34.950000000000003</v>
      </c>
    </row>
    <row r="679" spans="1:3">
      <c r="A679" s="8">
        <v>44295.208365393519</v>
      </c>
      <c r="B679" s="82">
        <v>-2</v>
      </c>
      <c r="C679" s="74">
        <f t="shared" si="14"/>
        <v>32.1</v>
      </c>
    </row>
    <row r="680" spans="1:3">
      <c r="A680" s="8">
        <v>44295.250032118063</v>
      </c>
      <c r="B680" s="82">
        <v>-4</v>
      </c>
      <c r="C680" s="74">
        <f t="shared" si="14"/>
        <v>30.2</v>
      </c>
    </row>
    <row r="681" spans="1:3">
      <c r="A681" s="8">
        <v>44295.291698842593</v>
      </c>
      <c r="B681" s="82">
        <v>-3</v>
      </c>
      <c r="C681" s="74">
        <f t="shared" si="14"/>
        <v>31.15</v>
      </c>
    </row>
    <row r="682" spans="1:3">
      <c r="A682" s="8">
        <v>44295.33336556713</v>
      </c>
      <c r="B682" s="82">
        <v>0</v>
      </c>
      <c r="C682" s="74">
        <f t="shared" si="14"/>
        <v>34</v>
      </c>
    </row>
    <row r="683" spans="1:3">
      <c r="A683" s="8">
        <v>44295.375032291668</v>
      </c>
      <c r="B683" s="82">
        <v>13</v>
      </c>
      <c r="C683" s="74">
        <f t="shared" si="14"/>
        <v>46.35</v>
      </c>
    </row>
    <row r="684" spans="1:3">
      <c r="A684" s="8">
        <v>44295.416699016198</v>
      </c>
      <c r="B684" s="82">
        <v>18</v>
      </c>
      <c r="C684" s="74">
        <f t="shared" si="14"/>
        <v>51.099999999999994</v>
      </c>
    </row>
    <row r="685" spans="1:3">
      <c r="A685" s="8">
        <v>44295.458365740742</v>
      </c>
      <c r="B685" s="82">
        <v>20</v>
      </c>
      <c r="C685" s="74">
        <f t="shared" si="14"/>
        <v>53</v>
      </c>
    </row>
    <row r="686" spans="1:3">
      <c r="A686" s="8">
        <v>44295.500032465279</v>
      </c>
      <c r="B686" s="82">
        <v>21</v>
      </c>
      <c r="C686" s="74">
        <f t="shared" si="14"/>
        <v>53.95</v>
      </c>
    </row>
    <row r="687" spans="1:3">
      <c r="A687" s="8">
        <v>44295.541699189816</v>
      </c>
      <c r="B687" s="82">
        <v>21</v>
      </c>
      <c r="C687" s="74">
        <f t="shared" si="14"/>
        <v>53.95</v>
      </c>
    </row>
    <row r="688" spans="1:3">
      <c r="A688" s="8">
        <v>44295.583365914354</v>
      </c>
      <c r="B688" s="82">
        <v>22</v>
      </c>
      <c r="C688" s="74">
        <f t="shared" si="14"/>
        <v>54.9</v>
      </c>
    </row>
    <row r="689" spans="1:3">
      <c r="A689" s="8">
        <v>44295.625032638891</v>
      </c>
      <c r="B689" s="82">
        <v>17</v>
      </c>
      <c r="C689" s="74">
        <f t="shared" si="14"/>
        <v>50.15</v>
      </c>
    </row>
    <row r="690" spans="1:3">
      <c r="A690" s="8">
        <v>44295.666699363428</v>
      </c>
      <c r="B690" s="82">
        <v>24</v>
      </c>
      <c r="C690" s="74">
        <f t="shared" si="14"/>
        <v>56.8</v>
      </c>
    </row>
    <row r="691" spans="1:3">
      <c r="A691" s="8">
        <v>44295.708366087973</v>
      </c>
      <c r="B691" s="82">
        <v>26</v>
      </c>
      <c r="C691" s="74">
        <f t="shared" si="14"/>
        <v>58.7</v>
      </c>
    </row>
    <row r="692" spans="1:3">
      <c r="A692" s="8">
        <v>44295.750032812502</v>
      </c>
      <c r="B692" s="82">
        <v>34</v>
      </c>
      <c r="C692" s="74">
        <f t="shared" si="14"/>
        <v>66.3</v>
      </c>
    </row>
    <row r="693" spans="1:3">
      <c r="A693" s="8">
        <v>44295.79169953704</v>
      </c>
      <c r="B693" s="82">
        <v>39</v>
      </c>
      <c r="C693" s="74">
        <f t="shared" si="14"/>
        <v>71.05</v>
      </c>
    </row>
    <row r="694" spans="1:3">
      <c r="A694" s="8">
        <v>44295.833366261577</v>
      </c>
      <c r="B694" s="82">
        <v>42</v>
      </c>
      <c r="C694" s="74">
        <f t="shared" si="14"/>
        <v>73.900000000000006</v>
      </c>
    </row>
    <row r="695" spans="1:3">
      <c r="A695" s="8">
        <v>44295.875032986107</v>
      </c>
      <c r="B695" s="82">
        <v>43</v>
      </c>
      <c r="C695" s="74">
        <f t="shared" si="14"/>
        <v>74.849999999999994</v>
      </c>
    </row>
    <row r="696" spans="1:3">
      <c r="A696" s="8">
        <v>44295.916699710651</v>
      </c>
      <c r="B696" s="82">
        <v>41</v>
      </c>
      <c r="C696" s="74">
        <f t="shared" si="14"/>
        <v>72.949999999999989</v>
      </c>
    </row>
    <row r="697" spans="1:3">
      <c r="A697" s="8">
        <v>44295.958366435189</v>
      </c>
      <c r="B697" s="82">
        <v>36</v>
      </c>
      <c r="C697" s="74">
        <f t="shared" si="14"/>
        <v>68.199999999999989</v>
      </c>
    </row>
    <row r="698" spans="1:3">
      <c r="A698" s="8">
        <v>44296.000033159733</v>
      </c>
      <c r="B698" s="82">
        <v>30</v>
      </c>
      <c r="C698" s="74">
        <f t="shared" si="14"/>
        <v>62.5</v>
      </c>
    </row>
    <row r="699" spans="1:3">
      <c r="A699" s="8">
        <v>44296.041699884263</v>
      </c>
      <c r="B699" s="82">
        <v>24</v>
      </c>
      <c r="C699" s="74">
        <f t="shared" si="14"/>
        <v>56.8</v>
      </c>
    </row>
    <row r="700" spans="1:3">
      <c r="A700" s="8">
        <v>44296.083366608793</v>
      </c>
      <c r="B700" s="82">
        <v>19</v>
      </c>
      <c r="C700" s="74">
        <f t="shared" si="14"/>
        <v>52.05</v>
      </c>
    </row>
    <row r="701" spans="1:3">
      <c r="A701" s="8">
        <v>44296.12503333333</v>
      </c>
      <c r="B701" s="82">
        <v>14</v>
      </c>
      <c r="C701" s="74">
        <f t="shared" si="14"/>
        <v>47.3</v>
      </c>
    </row>
    <row r="702" spans="1:3">
      <c r="A702" s="8">
        <v>44296.166700057867</v>
      </c>
      <c r="B702" s="82">
        <v>11</v>
      </c>
      <c r="C702" s="74">
        <f t="shared" si="14"/>
        <v>44.45</v>
      </c>
    </row>
    <row r="703" spans="1:3">
      <c r="A703" s="8">
        <v>44296.208366782397</v>
      </c>
      <c r="B703" s="82">
        <v>10</v>
      </c>
      <c r="C703" s="74">
        <f t="shared" si="14"/>
        <v>43.5</v>
      </c>
    </row>
    <row r="704" spans="1:3">
      <c r="A704" s="8">
        <v>44296.250033506942</v>
      </c>
      <c r="B704" s="82">
        <v>8</v>
      </c>
      <c r="C704" s="74">
        <f t="shared" ref="C704:C767" si="15">B704*0.95+34</f>
        <v>41.6</v>
      </c>
    </row>
    <row r="705" spans="1:3">
      <c r="A705" s="8">
        <v>44296.291700231479</v>
      </c>
      <c r="B705" s="82">
        <v>6</v>
      </c>
      <c r="C705" s="74">
        <f t="shared" si="15"/>
        <v>39.700000000000003</v>
      </c>
    </row>
    <row r="706" spans="1:3">
      <c r="A706" s="8">
        <v>44296.333366956023</v>
      </c>
      <c r="B706" s="82">
        <v>8</v>
      </c>
      <c r="C706" s="74">
        <f t="shared" si="15"/>
        <v>41.6</v>
      </c>
    </row>
    <row r="707" spans="1:3">
      <c r="A707" s="8">
        <v>44296.375033680553</v>
      </c>
      <c r="B707" s="82">
        <v>12</v>
      </c>
      <c r="C707" s="74">
        <f t="shared" si="15"/>
        <v>45.4</v>
      </c>
    </row>
    <row r="708" spans="1:3">
      <c r="A708" s="8">
        <v>44296.416700405091</v>
      </c>
      <c r="B708" s="82">
        <v>18</v>
      </c>
      <c r="C708" s="74">
        <f t="shared" si="15"/>
        <v>51.099999999999994</v>
      </c>
    </row>
    <row r="709" spans="1:3">
      <c r="A709" s="8">
        <v>44296.458367129628</v>
      </c>
      <c r="B709" s="82">
        <v>23</v>
      </c>
      <c r="C709" s="74">
        <f t="shared" si="15"/>
        <v>55.849999999999994</v>
      </c>
    </row>
    <row r="710" spans="1:3">
      <c r="A710" s="8">
        <v>44296.500033854158</v>
      </c>
      <c r="B710" s="82">
        <v>22</v>
      </c>
      <c r="C710" s="74">
        <f t="shared" si="15"/>
        <v>54.9</v>
      </c>
    </row>
    <row r="711" spans="1:3">
      <c r="A711" s="8">
        <v>44296.541700578702</v>
      </c>
      <c r="B711" s="82">
        <v>20</v>
      </c>
      <c r="C711" s="74">
        <f t="shared" si="15"/>
        <v>53</v>
      </c>
    </row>
    <row r="712" spans="1:3">
      <c r="A712" s="8">
        <v>44296.583367303239</v>
      </c>
      <c r="B712" s="82">
        <v>19</v>
      </c>
      <c r="C712" s="74">
        <f t="shared" si="15"/>
        <v>52.05</v>
      </c>
    </row>
    <row r="713" spans="1:3">
      <c r="A713" s="8">
        <v>44296.625034027777</v>
      </c>
      <c r="B713" s="82">
        <v>18</v>
      </c>
      <c r="C713" s="74">
        <f t="shared" si="15"/>
        <v>51.099999999999994</v>
      </c>
    </row>
    <row r="714" spans="1:3">
      <c r="A714" s="8">
        <v>44296.666700752306</v>
      </c>
      <c r="B714" s="82">
        <v>17</v>
      </c>
      <c r="C714" s="74">
        <f t="shared" si="15"/>
        <v>50.15</v>
      </c>
    </row>
    <row r="715" spans="1:3">
      <c r="A715" s="8">
        <v>44296.708367476851</v>
      </c>
      <c r="B715" s="82">
        <v>16</v>
      </c>
      <c r="C715" s="74">
        <f t="shared" si="15"/>
        <v>49.2</v>
      </c>
    </row>
    <row r="716" spans="1:3">
      <c r="A716" s="8">
        <v>44296.750034201388</v>
      </c>
      <c r="B716" s="82">
        <v>22</v>
      </c>
      <c r="C716" s="74">
        <f t="shared" si="15"/>
        <v>54.9</v>
      </c>
    </row>
    <row r="717" spans="1:3">
      <c r="A717" s="8">
        <v>44296.791700925933</v>
      </c>
      <c r="B717" s="82">
        <v>30</v>
      </c>
      <c r="C717" s="74">
        <f t="shared" si="15"/>
        <v>62.5</v>
      </c>
    </row>
    <row r="718" spans="1:3">
      <c r="A718" s="8">
        <v>44296.833367650463</v>
      </c>
      <c r="B718" s="82">
        <v>35</v>
      </c>
      <c r="C718" s="74">
        <f t="shared" si="15"/>
        <v>67.25</v>
      </c>
    </row>
    <row r="719" spans="1:3">
      <c r="A719" s="8">
        <v>44296.875034375</v>
      </c>
      <c r="B719" s="82">
        <v>41</v>
      </c>
      <c r="C719" s="74">
        <f t="shared" si="15"/>
        <v>72.949999999999989</v>
      </c>
    </row>
    <row r="720" spans="1:3">
      <c r="A720" s="8">
        <v>44296.916701099537</v>
      </c>
      <c r="B720" s="82">
        <v>44</v>
      </c>
      <c r="C720" s="74">
        <f t="shared" si="15"/>
        <v>75.8</v>
      </c>
    </row>
    <row r="721" spans="1:3">
      <c r="A721" s="8">
        <v>44296.958367824067</v>
      </c>
      <c r="B721" s="82">
        <v>42</v>
      </c>
      <c r="C721" s="74">
        <f t="shared" si="15"/>
        <v>73.900000000000006</v>
      </c>
    </row>
    <row r="722" spans="1:3">
      <c r="A722" s="8">
        <v>44297.000034548611</v>
      </c>
      <c r="B722" s="82">
        <v>37</v>
      </c>
      <c r="C722" s="74">
        <f t="shared" si="15"/>
        <v>69.150000000000006</v>
      </c>
    </row>
    <row r="723" spans="1:3">
      <c r="A723" s="8">
        <v>44297.041701273149</v>
      </c>
      <c r="B723" s="82">
        <v>30</v>
      </c>
      <c r="C723" s="74">
        <f t="shared" si="15"/>
        <v>62.5</v>
      </c>
    </row>
    <row r="724" spans="1:3">
      <c r="A724" s="8">
        <v>44297.083367997693</v>
      </c>
      <c r="B724" s="82">
        <v>23</v>
      </c>
      <c r="C724" s="74">
        <f t="shared" si="15"/>
        <v>55.849999999999994</v>
      </c>
    </row>
    <row r="725" spans="1:3">
      <c r="A725" s="8">
        <v>44297.125034722223</v>
      </c>
      <c r="B725" s="82">
        <v>18</v>
      </c>
      <c r="C725" s="74">
        <f t="shared" si="15"/>
        <v>51.099999999999994</v>
      </c>
    </row>
    <row r="726" spans="1:3">
      <c r="A726" s="8">
        <v>44297.16670144676</v>
      </c>
      <c r="B726" s="82">
        <v>14</v>
      </c>
      <c r="C726" s="74">
        <f t="shared" si="15"/>
        <v>47.3</v>
      </c>
    </row>
    <row r="727" spans="1:3">
      <c r="A727" s="8">
        <v>44297.208368171297</v>
      </c>
      <c r="B727" s="82">
        <v>11</v>
      </c>
      <c r="C727" s="74">
        <f t="shared" si="15"/>
        <v>44.45</v>
      </c>
    </row>
    <row r="728" spans="1:3">
      <c r="A728" s="8">
        <v>44297.250034895827</v>
      </c>
      <c r="B728" s="82">
        <v>10</v>
      </c>
      <c r="C728" s="74">
        <f t="shared" si="15"/>
        <v>43.5</v>
      </c>
    </row>
    <row r="729" spans="1:3">
      <c r="A729" s="8">
        <v>44297.291701620372</v>
      </c>
      <c r="B729" s="82">
        <v>11</v>
      </c>
      <c r="C729" s="74">
        <f t="shared" si="15"/>
        <v>44.45</v>
      </c>
    </row>
    <row r="730" spans="1:3">
      <c r="A730" s="8">
        <v>44297.333368344909</v>
      </c>
      <c r="B730" s="82">
        <v>14</v>
      </c>
      <c r="C730" s="74">
        <f t="shared" si="15"/>
        <v>47.3</v>
      </c>
    </row>
    <row r="731" spans="1:3">
      <c r="A731" s="8">
        <v>44297.375035069454</v>
      </c>
      <c r="B731" s="82">
        <v>23</v>
      </c>
      <c r="C731" s="74">
        <f t="shared" si="15"/>
        <v>55.849999999999994</v>
      </c>
    </row>
    <row r="732" spans="1:3">
      <c r="A732" s="8">
        <v>44297.416701793984</v>
      </c>
      <c r="B732" s="82">
        <v>33</v>
      </c>
      <c r="C732" s="74">
        <f t="shared" si="15"/>
        <v>65.349999999999994</v>
      </c>
    </row>
    <row r="733" spans="1:3">
      <c r="A733" s="8">
        <v>44297.458368518521</v>
      </c>
      <c r="B733" s="82">
        <v>36</v>
      </c>
      <c r="C733" s="74">
        <f t="shared" si="15"/>
        <v>68.199999999999989</v>
      </c>
    </row>
    <row r="734" spans="1:3">
      <c r="A734" s="8">
        <v>44297.500035243058</v>
      </c>
      <c r="B734" s="82">
        <v>34</v>
      </c>
      <c r="C734" s="74">
        <f t="shared" si="15"/>
        <v>66.3</v>
      </c>
    </row>
    <row r="735" spans="1:3">
      <c r="A735" s="8">
        <v>44297.541701967602</v>
      </c>
      <c r="B735" s="82">
        <v>30</v>
      </c>
      <c r="C735" s="74">
        <f t="shared" si="15"/>
        <v>62.5</v>
      </c>
    </row>
    <row r="736" spans="1:3">
      <c r="A736" s="8">
        <v>44297.583368692132</v>
      </c>
      <c r="B736" s="82">
        <v>25</v>
      </c>
      <c r="C736" s="74">
        <f t="shared" si="15"/>
        <v>57.75</v>
      </c>
    </row>
    <row r="737" spans="1:3">
      <c r="A737" s="8">
        <v>44297.62503541667</v>
      </c>
      <c r="B737" s="82">
        <v>22</v>
      </c>
      <c r="C737" s="74">
        <f t="shared" si="15"/>
        <v>54.9</v>
      </c>
    </row>
    <row r="738" spans="1:3">
      <c r="A738" s="8">
        <v>44297.666702141207</v>
      </c>
      <c r="B738" s="82">
        <v>18</v>
      </c>
      <c r="C738" s="74">
        <f t="shared" si="15"/>
        <v>51.099999999999994</v>
      </c>
    </row>
    <row r="739" spans="1:3">
      <c r="A739" s="8">
        <v>44297.708368865737</v>
      </c>
      <c r="B739" s="82">
        <v>17</v>
      </c>
      <c r="C739" s="74">
        <f t="shared" si="15"/>
        <v>50.15</v>
      </c>
    </row>
    <row r="740" spans="1:3">
      <c r="A740" s="8">
        <v>44297.750035590281</v>
      </c>
      <c r="B740" s="82">
        <v>18</v>
      </c>
      <c r="C740" s="74">
        <f t="shared" si="15"/>
        <v>51.099999999999994</v>
      </c>
    </row>
    <row r="741" spans="1:3">
      <c r="A741" s="8">
        <v>44297.791702314818</v>
      </c>
      <c r="B741" s="82">
        <v>22</v>
      </c>
      <c r="C741" s="74">
        <f t="shared" si="15"/>
        <v>54.9</v>
      </c>
    </row>
    <row r="742" spans="1:3">
      <c r="A742" s="8">
        <v>44297.833369039348</v>
      </c>
      <c r="B742" s="82">
        <v>27</v>
      </c>
      <c r="C742" s="74">
        <f t="shared" si="15"/>
        <v>59.65</v>
      </c>
    </row>
    <row r="743" spans="1:3">
      <c r="A743" s="8">
        <v>44297.875035763893</v>
      </c>
      <c r="B743" s="82">
        <v>33</v>
      </c>
      <c r="C743" s="74">
        <f t="shared" si="15"/>
        <v>65.349999999999994</v>
      </c>
    </row>
    <row r="744" spans="1:3">
      <c r="A744" s="8">
        <v>44297.916702488423</v>
      </c>
      <c r="B744" s="82">
        <v>38</v>
      </c>
      <c r="C744" s="74">
        <f t="shared" si="15"/>
        <v>70.099999999999994</v>
      </c>
    </row>
    <row r="745" spans="1:3">
      <c r="A745" s="8">
        <v>44297.95836921296</v>
      </c>
      <c r="B745" s="82">
        <v>41</v>
      </c>
      <c r="C745" s="74">
        <f t="shared" si="15"/>
        <v>72.949999999999989</v>
      </c>
    </row>
    <row r="746" spans="1:3">
      <c r="A746" s="8">
        <v>44298.000035937497</v>
      </c>
      <c r="B746" s="82">
        <v>40</v>
      </c>
      <c r="C746" s="74">
        <f t="shared" si="15"/>
        <v>72</v>
      </c>
    </row>
    <row r="747" spans="1:3">
      <c r="A747" s="8">
        <v>44298.041702662027</v>
      </c>
      <c r="B747" s="82">
        <v>33</v>
      </c>
      <c r="C747" s="74">
        <f t="shared" si="15"/>
        <v>65.349999999999994</v>
      </c>
    </row>
    <row r="748" spans="1:3">
      <c r="A748" s="8">
        <v>44298.083369386572</v>
      </c>
      <c r="B748" s="82">
        <v>26</v>
      </c>
      <c r="C748" s="74">
        <f t="shared" si="15"/>
        <v>58.7</v>
      </c>
    </row>
    <row r="749" spans="1:3">
      <c r="A749" s="8">
        <v>44298.125036111109</v>
      </c>
      <c r="B749" s="82">
        <v>20</v>
      </c>
      <c r="C749" s="74">
        <f t="shared" si="15"/>
        <v>53</v>
      </c>
    </row>
    <row r="750" spans="1:3">
      <c r="A750" s="8">
        <v>44298.166702835653</v>
      </c>
      <c r="B750" s="82">
        <v>13</v>
      </c>
      <c r="C750" s="74">
        <f t="shared" si="15"/>
        <v>46.35</v>
      </c>
    </row>
    <row r="751" spans="1:3">
      <c r="A751" s="8">
        <v>44298.208369560183</v>
      </c>
      <c r="B751" s="82">
        <v>8</v>
      </c>
      <c r="C751" s="74">
        <f t="shared" si="15"/>
        <v>41.6</v>
      </c>
    </row>
    <row r="752" spans="1:3">
      <c r="A752" s="8">
        <v>44298.25003628472</v>
      </c>
      <c r="B752" s="82">
        <v>5</v>
      </c>
      <c r="C752" s="74">
        <f t="shared" si="15"/>
        <v>38.75</v>
      </c>
    </row>
    <row r="753" spans="1:3">
      <c r="A753" s="8">
        <v>44298.291703009258</v>
      </c>
      <c r="B753" s="82">
        <v>4</v>
      </c>
      <c r="C753" s="74">
        <f t="shared" si="15"/>
        <v>37.799999999999997</v>
      </c>
    </row>
    <row r="754" spans="1:3">
      <c r="A754" s="8">
        <v>44298.333369675929</v>
      </c>
      <c r="B754" s="82">
        <v>11</v>
      </c>
      <c r="C754" s="74">
        <f t="shared" si="15"/>
        <v>44.45</v>
      </c>
    </row>
    <row r="755" spans="1:3">
      <c r="A755" s="8">
        <v>44298.375036400474</v>
      </c>
      <c r="B755" s="82">
        <v>24</v>
      </c>
      <c r="C755" s="74">
        <f t="shared" si="15"/>
        <v>56.8</v>
      </c>
    </row>
    <row r="756" spans="1:3">
      <c r="A756" s="8">
        <v>44298.416703125004</v>
      </c>
      <c r="B756" s="82">
        <v>30</v>
      </c>
      <c r="C756" s="74">
        <f t="shared" si="15"/>
        <v>62.5</v>
      </c>
    </row>
    <row r="757" spans="1:3">
      <c r="A757" s="8">
        <v>44298.458369849533</v>
      </c>
      <c r="B757" s="82">
        <v>38</v>
      </c>
      <c r="C757" s="74">
        <f t="shared" si="15"/>
        <v>70.099999999999994</v>
      </c>
    </row>
    <row r="758" spans="1:3">
      <c r="A758" s="8">
        <v>44298.500036574071</v>
      </c>
      <c r="B758" s="82">
        <v>33</v>
      </c>
      <c r="C758" s="74">
        <f t="shared" si="15"/>
        <v>65.349999999999994</v>
      </c>
    </row>
    <row r="759" spans="1:3">
      <c r="A759" s="8">
        <v>44298.541703298608</v>
      </c>
      <c r="B759" s="82">
        <v>27</v>
      </c>
      <c r="C759" s="74">
        <f t="shared" si="15"/>
        <v>59.65</v>
      </c>
    </row>
    <row r="760" spans="1:3">
      <c r="A760" s="8">
        <v>44298.583370023152</v>
      </c>
      <c r="B760" s="82">
        <v>21</v>
      </c>
      <c r="C760" s="74">
        <f t="shared" si="15"/>
        <v>53.95</v>
      </c>
    </row>
    <row r="761" spans="1:3">
      <c r="A761" s="8">
        <v>44298.625036747682</v>
      </c>
      <c r="B761" s="82">
        <v>15</v>
      </c>
      <c r="C761" s="74">
        <f t="shared" si="15"/>
        <v>48.25</v>
      </c>
    </row>
    <row r="762" spans="1:3">
      <c r="A762" s="8">
        <v>44298.66670347222</v>
      </c>
      <c r="B762" s="82">
        <v>9</v>
      </c>
      <c r="C762" s="74">
        <f t="shared" si="15"/>
        <v>42.55</v>
      </c>
    </row>
    <row r="763" spans="1:3">
      <c r="A763" s="8">
        <v>44298.708370196757</v>
      </c>
      <c r="B763" s="82">
        <v>5</v>
      </c>
      <c r="C763" s="74">
        <f t="shared" si="15"/>
        <v>38.75</v>
      </c>
    </row>
    <row r="764" spans="1:3">
      <c r="A764" s="8">
        <v>44298.750036921287</v>
      </c>
      <c r="B764" s="82">
        <v>3</v>
      </c>
      <c r="C764" s="74">
        <f t="shared" si="15"/>
        <v>36.85</v>
      </c>
    </row>
    <row r="765" spans="1:3">
      <c r="A765" s="8">
        <v>44298.791703645831</v>
      </c>
      <c r="B765" s="82">
        <v>2</v>
      </c>
      <c r="C765" s="74">
        <f t="shared" si="15"/>
        <v>35.9</v>
      </c>
    </row>
    <row r="766" spans="1:3">
      <c r="A766" s="8">
        <v>44298.833370370368</v>
      </c>
      <c r="B766" s="82">
        <v>5</v>
      </c>
      <c r="C766" s="74">
        <f t="shared" si="15"/>
        <v>38.75</v>
      </c>
    </row>
    <row r="767" spans="1:3">
      <c r="A767" s="8">
        <v>44298.875037094913</v>
      </c>
      <c r="B767" s="82">
        <v>13</v>
      </c>
      <c r="C767" s="74">
        <f t="shared" si="15"/>
        <v>46.35</v>
      </c>
    </row>
    <row r="768" spans="1:3">
      <c r="A768" s="8">
        <v>44298.916703819443</v>
      </c>
      <c r="B768" s="82">
        <v>24</v>
      </c>
      <c r="C768" s="74">
        <f t="shared" ref="C768:C831" si="16">B768*0.95+34</f>
        <v>56.8</v>
      </c>
    </row>
    <row r="769" spans="1:3">
      <c r="A769" s="8">
        <v>44298.95837054398</v>
      </c>
      <c r="B769" s="82">
        <v>31</v>
      </c>
      <c r="C769" s="74">
        <f t="shared" si="16"/>
        <v>63.45</v>
      </c>
    </row>
    <row r="770" spans="1:3">
      <c r="A770" s="8">
        <v>44299.000037268517</v>
      </c>
      <c r="B770" s="82">
        <v>32</v>
      </c>
      <c r="C770" s="74">
        <f t="shared" si="16"/>
        <v>64.400000000000006</v>
      </c>
    </row>
    <row r="771" spans="1:3">
      <c r="A771" s="8">
        <v>44299.041703993047</v>
      </c>
      <c r="B771" s="82">
        <v>26</v>
      </c>
      <c r="C771" s="74">
        <f t="shared" si="16"/>
        <v>58.7</v>
      </c>
    </row>
    <row r="772" spans="1:3">
      <c r="A772" s="8">
        <v>44299.083370717592</v>
      </c>
      <c r="B772" s="82">
        <v>23</v>
      </c>
      <c r="C772" s="74">
        <f t="shared" si="16"/>
        <v>55.849999999999994</v>
      </c>
    </row>
    <row r="773" spans="1:3">
      <c r="A773" s="8">
        <v>44299.125037442129</v>
      </c>
      <c r="B773" s="82">
        <v>18</v>
      </c>
      <c r="C773" s="74">
        <f t="shared" si="16"/>
        <v>51.099999999999994</v>
      </c>
    </row>
    <row r="774" spans="1:3">
      <c r="A774" s="8">
        <v>44299.166704166673</v>
      </c>
      <c r="B774" s="82">
        <v>15</v>
      </c>
      <c r="C774" s="74">
        <f t="shared" si="16"/>
        <v>48.25</v>
      </c>
    </row>
    <row r="775" spans="1:3">
      <c r="A775" s="8">
        <v>44299.208370891203</v>
      </c>
      <c r="B775" s="82">
        <v>11</v>
      </c>
      <c r="C775" s="74">
        <f t="shared" si="16"/>
        <v>44.45</v>
      </c>
    </row>
    <row r="776" spans="1:3">
      <c r="A776" s="8">
        <v>44299.25003761574</v>
      </c>
      <c r="B776" s="82">
        <v>10</v>
      </c>
      <c r="C776" s="74">
        <f t="shared" si="16"/>
        <v>43.5</v>
      </c>
    </row>
    <row r="777" spans="1:3">
      <c r="A777" s="8">
        <v>44299.291704340278</v>
      </c>
      <c r="B777" s="82">
        <v>9</v>
      </c>
      <c r="C777" s="74">
        <f t="shared" si="16"/>
        <v>42.55</v>
      </c>
    </row>
    <row r="778" spans="1:3">
      <c r="A778" s="8">
        <v>44299.333371064808</v>
      </c>
      <c r="B778" s="82">
        <v>11</v>
      </c>
      <c r="C778" s="74">
        <f t="shared" si="16"/>
        <v>44.45</v>
      </c>
    </row>
    <row r="779" spans="1:3">
      <c r="A779" s="8">
        <v>44299.375037789352</v>
      </c>
      <c r="B779" s="82">
        <v>20</v>
      </c>
      <c r="C779" s="74">
        <f t="shared" si="16"/>
        <v>53</v>
      </c>
    </row>
    <row r="780" spans="1:3">
      <c r="A780" s="8">
        <v>44299.416704513889</v>
      </c>
      <c r="B780" s="82">
        <v>29</v>
      </c>
      <c r="C780" s="74">
        <f t="shared" si="16"/>
        <v>61.55</v>
      </c>
    </row>
    <row r="781" spans="1:3">
      <c r="A781" s="8">
        <v>44299.458371238426</v>
      </c>
      <c r="B781" s="82">
        <v>34</v>
      </c>
      <c r="C781" s="74">
        <f t="shared" si="16"/>
        <v>66.3</v>
      </c>
    </row>
    <row r="782" spans="1:3">
      <c r="A782" s="8">
        <v>44299.500037962956</v>
      </c>
      <c r="B782" s="82">
        <v>38</v>
      </c>
      <c r="C782" s="74">
        <f t="shared" si="16"/>
        <v>70.099999999999994</v>
      </c>
    </row>
    <row r="783" spans="1:3">
      <c r="A783" s="8">
        <v>44299.541704687501</v>
      </c>
      <c r="B783" s="82">
        <v>34</v>
      </c>
      <c r="C783" s="74">
        <f t="shared" si="16"/>
        <v>66.3</v>
      </c>
    </row>
    <row r="784" spans="1:3">
      <c r="A784" s="8">
        <v>44299.583371412038</v>
      </c>
      <c r="B784" s="82">
        <v>28</v>
      </c>
      <c r="C784" s="74">
        <f t="shared" si="16"/>
        <v>60.599999999999994</v>
      </c>
    </row>
    <row r="785" spans="1:3">
      <c r="A785" s="8">
        <v>44299.625038136583</v>
      </c>
      <c r="B785" s="82">
        <v>25</v>
      </c>
      <c r="C785" s="74">
        <f t="shared" si="16"/>
        <v>57.75</v>
      </c>
    </row>
    <row r="786" spans="1:3">
      <c r="A786" s="8">
        <v>44299.666704861113</v>
      </c>
      <c r="B786" s="82">
        <v>24</v>
      </c>
      <c r="C786" s="74">
        <f t="shared" si="16"/>
        <v>56.8</v>
      </c>
    </row>
    <row r="787" spans="1:3">
      <c r="A787" s="8">
        <v>44299.70837158565</v>
      </c>
      <c r="B787" s="82">
        <v>21</v>
      </c>
      <c r="C787" s="74">
        <f t="shared" si="16"/>
        <v>53.95</v>
      </c>
    </row>
    <row r="788" spans="1:3">
      <c r="A788" s="8">
        <v>44299.750038310187</v>
      </c>
      <c r="B788" s="82">
        <v>18</v>
      </c>
      <c r="C788" s="74">
        <f t="shared" si="16"/>
        <v>51.099999999999994</v>
      </c>
    </row>
    <row r="789" spans="1:3">
      <c r="A789" s="8">
        <v>44299.791705034717</v>
      </c>
      <c r="B789" s="82">
        <v>17</v>
      </c>
      <c r="C789" s="74">
        <f t="shared" si="16"/>
        <v>50.15</v>
      </c>
    </row>
    <row r="790" spans="1:3">
      <c r="A790" s="8">
        <v>44299.833371759261</v>
      </c>
      <c r="B790" s="82">
        <v>16</v>
      </c>
      <c r="C790" s="74">
        <f t="shared" si="16"/>
        <v>49.2</v>
      </c>
    </row>
    <row r="791" spans="1:3">
      <c r="A791" s="8">
        <v>44299.875038483799</v>
      </c>
      <c r="B791" s="82">
        <v>15</v>
      </c>
      <c r="C791" s="74">
        <f t="shared" si="16"/>
        <v>48.25</v>
      </c>
    </row>
    <row r="792" spans="1:3">
      <c r="A792" s="8">
        <v>44299.916705208343</v>
      </c>
      <c r="B792" s="82">
        <v>16</v>
      </c>
      <c r="C792" s="74">
        <f t="shared" si="16"/>
        <v>49.2</v>
      </c>
    </row>
    <row r="793" spans="1:3">
      <c r="A793" s="8">
        <v>44299.958371932873</v>
      </c>
      <c r="B793" s="82">
        <v>18</v>
      </c>
      <c r="C793" s="74">
        <f t="shared" si="16"/>
        <v>51.099999999999994</v>
      </c>
    </row>
    <row r="794" spans="1:3">
      <c r="A794" s="8">
        <v>44300.00003865741</v>
      </c>
      <c r="B794" s="82">
        <v>23</v>
      </c>
      <c r="C794" s="74">
        <f t="shared" si="16"/>
        <v>55.849999999999994</v>
      </c>
    </row>
    <row r="795" spans="1:3">
      <c r="A795" s="8">
        <v>44300.041705381947</v>
      </c>
      <c r="B795" s="82">
        <v>23</v>
      </c>
      <c r="C795" s="74">
        <f t="shared" si="16"/>
        <v>55.849999999999994</v>
      </c>
    </row>
    <row r="796" spans="1:3">
      <c r="A796" s="8">
        <v>44300.083372106477</v>
      </c>
      <c r="B796" s="82">
        <v>22</v>
      </c>
      <c r="C796" s="74">
        <f t="shared" si="16"/>
        <v>54.9</v>
      </c>
    </row>
    <row r="797" spans="1:3">
      <c r="A797" s="8">
        <v>44300.125038831022</v>
      </c>
      <c r="B797" s="82">
        <v>19</v>
      </c>
      <c r="C797" s="74">
        <f t="shared" si="16"/>
        <v>52.05</v>
      </c>
    </row>
    <row r="798" spans="1:3">
      <c r="A798" s="8">
        <v>44300.166705555559</v>
      </c>
      <c r="B798" s="82">
        <v>19</v>
      </c>
      <c r="C798" s="74">
        <f t="shared" si="16"/>
        <v>52.05</v>
      </c>
    </row>
    <row r="799" spans="1:3">
      <c r="A799" s="8">
        <v>44300.208372280104</v>
      </c>
      <c r="B799" s="82">
        <v>17</v>
      </c>
      <c r="C799" s="74">
        <f t="shared" si="16"/>
        <v>50.15</v>
      </c>
    </row>
    <row r="800" spans="1:3">
      <c r="A800" s="8">
        <v>44300.250039004633</v>
      </c>
      <c r="B800" s="82">
        <v>17</v>
      </c>
      <c r="C800" s="74">
        <f t="shared" si="16"/>
        <v>50.15</v>
      </c>
    </row>
    <row r="801" spans="1:3">
      <c r="A801" s="8">
        <v>44300.291705729163</v>
      </c>
      <c r="B801" s="82">
        <v>15</v>
      </c>
      <c r="C801" s="74">
        <f t="shared" si="16"/>
        <v>48.25</v>
      </c>
    </row>
    <row r="802" spans="1:3">
      <c r="A802" s="8">
        <v>44300.333372395828</v>
      </c>
      <c r="B802" s="82">
        <v>16</v>
      </c>
      <c r="C802" s="74">
        <f t="shared" si="16"/>
        <v>49.2</v>
      </c>
    </row>
    <row r="803" spans="1:3">
      <c r="A803" s="8">
        <v>44300.375039120372</v>
      </c>
      <c r="B803" s="82">
        <v>22</v>
      </c>
      <c r="C803" s="74">
        <f t="shared" si="16"/>
        <v>54.9</v>
      </c>
    </row>
    <row r="804" spans="1:3">
      <c r="A804" s="8">
        <v>44300.416705844909</v>
      </c>
      <c r="B804" s="82">
        <v>29</v>
      </c>
      <c r="C804" s="74">
        <f t="shared" si="16"/>
        <v>61.55</v>
      </c>
    </row>
    <row r="805" spans="1:3">
      <c r="A805" s="8">
        <v>44300.458372569447</v>
      </c>
      <c r="B805" s="82">
        <v>35</v>
      </c>
      <c r="C805" s="74">
        <f t="shared" si="16"/>
        <v>67.25</v>
      </c>
    </row>
    <row r="806" spans="1:3">
      <c r="A806" s="8">
        <v>44300.500039293976</v>
      </c>
      <c r="B806" s="82">
        <v>35</v>
      </c>
      <c r="C806" s="74">
        <f t="shared" si="16"/>
        <v>67.25</v>
      </c>
    </row>
    <row r="807" spans="1:3">
      <c r="A807" s="8">
        <v>44300.541706018521</v>
      </c>
      <c r="B807" s="82">
        <v>35</v>
      </c>
      <c r="C807" s="74">
        <f t="shared" si="16"/>
        <v>67.25</v>
      </c>
    </row>
    <row r="808" spans="1:3">
      <c r="A808" s="8">
        <v>44300.583372743058</v>
      </c>
      <c r="B808" s="82">
        <v>32</v>
      </c>
      <c r="C808" s="74">
        <f t="shared" si="16"/>
        <v>64.400000000000006</v>
      </c>
    </row>
    <row r="809" spans="1:3">
      <c r="A809" s="8">
        <v>44300.625039467603</v>
      </c>
      <c r="B809" s="82">
        <v>26</v>
      </c>
      <c r="C809" s="74">
        <f t="shared" si="16"/>
        <v>58.7</v>
      </c>
    </row>
    <row r="810" spans="1:3">
      <c r="A810" s="8">
        <v>44300.666706192133</v>
      </c>
      <c r="B810" s="82">
        <v>25</v>
      </c>
      <c r="C810" s="74">
        <f t="shared" si="16"/>
        <v>57.75</v>
      </c>
    </row>
    <row r="811" spans="1:3">
      <c r="A811" s="8">
        <v>44300.70837291667</v>
      </c>
      <c r="B811" s="82">
        <v>25</v>
      </c>
      <c r="C811" s="74">
        <f t="shared" si="16"/>
        <v>57.75</v>
      </c>
    </row>
    <row r="812" spans="1:3">
      <c r="A812" s="8">
        <v>44300.750039641207</v>
      </c>
      <c r="B812" s="82">
        <v>21</v>
      </c>
      <c r="C812" s="74">
        <f t="shared" si="16"/>
        <v>53.95</v>
      </c>
    </row>
    <row r="813" spans="1:3">
      <c r="A813" s="8">
        <v>44300.791706365737</v>
      </c>
      <c r="B813" s="82">
        <v>19</v>
      </c>
      <c r="C813" s="74">
        <f t="shared" si="16"/>
        <v>52.05</v>
      </c>
    </row>
    <row r="814" spans="1:3">
      <c r="A814" s="8">
        <v>44300.833373090281</v>
      </c>
      <c r="B814" s="82">
        <v>17</v>
      </c>
      <c r="C814" s="74">
        <f t="shared" si="16"/>
        <v>50.15</v>
      </c>
    </row>
    <row r="815" spans="1:3">
      <c r="A815" s="8">
        <v>44300.875039814811</v>
      </c>
      <c r="B815" s="82">
        <v>14</v>
      </c>
      <c r="C815" s="74">
        <f t="shared" si="16"/>
        <v>47.3</v>
      </c>
    </row>
    <row r="816" spans="1:3">
      <c r="A816" s="8">
        <v>44300.916706539349</v>
      </c>
      <c r="B816" s="82">
        <v>12</v>
      </c>
      <c r="C816" s="74">
        <f t="shared" si="16"/>
        <v>45.4</v>
      </c>
    </row>
    <row r="817" spans="1:3">
      <c r="A817" s="8">
        <v>44300.958373263893</v>
      </c>
      <c r="B817" s="82">
        <v>12</v>
      </c>
      <c r="C817" s="74">
        <f t="shared" si="16"/>
        <v>45.4</v>
      </c>
    </row>
    <row r="818" spans="1:3">
      <c r="A818" s="8">
        <v>44301.000039988423</v>
      </c>
      <c r="B818" s="82">
        <v>16</v>
      </c>
      <c r="C818" s="74">
        <f t="shared" si="16"/>
        <v>49.2</v>
      </c>
    </row>
    <row r="819" spans="1:3">
      <c r="A819" s="8">
        <v>44301.04170671296</v>
      </c>
      <c r="B819" s="82">
        <v>18</v>
      </c>
      <c r="C819" s="74">
        <f t="shared" si="16"/>
        <v>51.099999999999994</v>
      </c>
    </row>
    <row r="820" spans="1:3">
      <c r="A820" s="8">
        <v>44301.083373437497</v>
      </c>
      <c r="B820" s="82">
        <v>19</v>
      </c>
      <c r="C820" s="74">
        <f t="shared" si="16"/>
        <v>52.05</v>
      </c>
    </row>
    <row r="821" spans="1:3">
      <c r="A821" s="8">
        <v>44301.125040162027</v>
      </c>
      <c r="B821" s="82">
        <v>22</v>
      </c>
      <c r="C821" s="74">
        <f t="shared" si="16"/>
        <v>54.9</v>
      </c>
    </row>
    <row r="822" spans="1:3">
      <c r="A822" s="8">
        <v>44301.166706886572</v>
      </c>
      <c r="B822" s="82">
        <v>21</v>
      </c>
      <c r="C822" s="74">
        <f t="shared" si="16"/>
        <v>53.95</v>
      </c>
    </row>
    <row r="823" spans="1:3">
      <c r="A823" s="8">
        <v>44301.208373611109</v>
      </c>
      <c r="B823" s="82">
        <v>21</v>
      </c>
      <c r="C823" s="74">
        <f t="shared" si="16"/>
        <v>53.95</v>
      </c>
    </row>
    <row r="824" spans="1:3">
      <c r="A824" s="8">
        <v>44301.250040335653</v>
      </c>
      <c r="B824" s="82">
        <v>22</v>
      </c>
      <c r="C824" s="74">
        <f t="shared" si="16"/>
        <v>54.9</v>
      </c>
    </row>
    <row r="825" spans="1:3">
      <c r="A825" s="8">
        <v>44301.291707060183</v>
      </c>
      <c r="B825" s="82">
        <v>21</v>
      </c>
      <c r="C825" s="74">
        <f t="shared" si="16"/>
        <v>53.95</v>
      </c>
    </row>
    <row r="826" spans="1:3">
      <c r="A826" s="8">
        <v>44301.333373726848</v>
      </c>
      <c r="B826" s="82">
        <v>22</v>
      </c>
      <c r="C826" s="74">
        <f t="shared" si="16"/>
        <v>54.9</v>
      </c>
    </row>
    <row r="827" spans="1:3">
      <c r="A827" s="8">
        <v>44301.375040451392</v>
      </c>
      <c r="B827" s="82">
        <v>27</v>
      </c>
      <c r="C827" s="74">
        <f t="shared" si="16"/>
        <v>59.65</v>
      </c>
    </row>
    <row r="828" spans="1:3">
      <c r="A828" s="8">
        <v>44301.416707175929</v>
      </c>
      <c r="B828" s="82">
        <v>35</v>
      </c>
      <c r="C828" s="74">
        <f t="shared" si="16"/>
        <v>67.25</v>
      </c>
    </row>
    <row r="829" spans="1:3">
      <c r="A829" s="8">
        <v>44301.458373900467</v>
      </c>
      <c r="B829" s="82">
        <v>43</v>
      </c>
      <c r="C829" s="74">
        <f t="shared" si="16"/>
        <v>74.849999999999994</v>
      </c>
    </row>
    <row r="830" spans="1:3">
      <c r="A830" s="8">
        <v>44301.500040624996</v>
      </c>
      <c r="B830" s="82">
        <v>42</v>
      </c>
      <c r="C830" s="74">
        <f t="shared" si="16"/>
        <v>73.900000000000006</v>
      </c>
    </row>
    <row r="831" spans="1:3">
      <c r="A831" s="8">
        <v>44301.541707349526</v>
      </c>
      <c r="B831" s="82">
        <v>44</v>
      </c>
      <c r="C831" s="74">
        <f t="shared" si="16"/>
        <v>75.8</v>
      </c>
    </row>
    <row r="832" spans="1:3">
      <c r="A832" s="8">
        <v>44301.583374074071</v>
      </c>
      <c r="B832" s="82">
        <v>40</v>
      </c>
      <c r="C832" s="74">
        <f t="shared" ref="C832:C895" si="17">B832*0.95+34</f>
        <v>72</v>
      </c>
    </row>
    <row r="833" spans="1:3">
      <c r="A833" s="8">
        <v>44301.625040798608</v>
      </c>
      <c r="B833" s="82">
        <v>39</v>
      </c>
      <c r="C833" s="74">
        <f t="shared" si="17"/>
        <v>71.05</v>
      </c>
    </row>
    <row r="834" spans="1:3">
      <c r="A834" s="8">
        <v>44301.666707523153</v>
      </c>
      <c r="B834" s="82">
        <v>35</v>
      </c>
      <c r="C834" s="74">
        <f t="shared" si="17"/>
        <v>67.25</v>
      </c>
    </row>
    <row r="835" spans="1:3">
      <c r="A835" s="8">
        <v>44301.708374247683</v>
      </c>
      <c r="B835" s="82">
        <v>33</v>
      </c>
      <c r="C835" s="74">
        <f t="shared" si="17"/>
        <v>65.349999999999994</v>
      </c>
    </row>
    <row r="836" spans="1:3">
      <c r="A836" s="8">
        <v>44301.75004097222</v>
      </c>
      <c r="B836" s="82">
        <v>30</v>
      </c>
      <c r="C836" s="74">
        <f t="shared" si="17"/>
        <v>62.5</v>
      </c>
    </row>
    <row r="837" spans="1:3">
      <c r="A837" s="8">
        <v>44301.791707696757</v>
      </c>
      <c r="B837" s="82">
        <v>28</v>
      </c>
      <c r="C837" s="74">
        <f t="shared" si="17"/>
        <v>60.599999999999994</v>
      </c>
    </row>
    <row r="838" spans="1:3">
      <c r="A838" s="8">
        <v>44301.833374421287</v>
      </c>
      <c r="B838" s="82">
        <v>25</v>
      </c>
      <c r="C838" s="74">
        <f t="shared" si="17"/>
        <v>57.75</v>
      </c>
    </row>
    <row r="839" spans="1:3">
      <c r="A839" s="8">
        <v>44301.875041145831</v>
      </c>
      <c r="B839" s="82">
        <v>22</v>
      </c>
      <c r="C839" s="74">
        <f t="shared" si="17"/>
        <v>54.9</v>
      </c>
    </row>
    <row r="840" spans="1:3">
      <c r="A840" s="8">
        <v>44301.916707870369</v>
      </c>
      <c r="B840" s="82">
        <v>19</v>
      </c>
      <c r="C840" s="74">
        <f t="shared" si="17"/>
        <v>52.05</v>
      </c>
    </row>
    <row r="841" spans="1:3">
      <c r="A841" s="8">
        <v>44301.958374594913</v>
      </c>
      <c r="B841" s="82">
        <v>19</v>
      </c>
      <c r="C841" s="74">
        <f t="shared" si="17"/>
        <v>52.05</v>
      </c>
    </row>
    <row r="842" spans="1:3">
      <c r="A842" s="8">
        <v>44302.000041319443</v>
      </c>
      <c r="B842" s="82">
        <v>19</v>
      </c>
      <c r="C842" s="74">
        <f t="shared" si="17"/>
        <v>52.05</v>
      </c>
    </row>
    <row r="843" spans="1:3">
      <c r="A843" s="8">
        <v>44302.04170804398</v>
      </c>
      <c r="B843" s="82">
        <v>20</v>
      </c>
      <c r="C843" s="74">
        <f t="shared" si="17"/>
        <v>53</v>
      </c>
    </row>
    <row r="844" spans="1:3">
      <c r="A844" s="8">
        <v>44302.083374768517</v>
      </c>
      <c r="B844" s="82">
        <v>22</v>
      </c>
      <c r="C844" s="74">
        <f t="shared" si="17"/>
        <v>54.9</v>
      </c>
    </row>
    <row r="845" spans="1:3">
      <c r="A845" s="8">
        <v>44302.125041493047</v>
      </c>
      <c r="B845" s="82">
        <v>23</v>
      </c>
      <c r="C845" s="74">
        <f t="shared" si="17"/>
        <v>55.849999999999994</v>
      </c>
    </row>
    <row r="846" spans="1:3">
      <c r="A846" s="8">
        <v>44302.166708217592</v>
      </c>
      <c r="B846" s="82">
        <v>23</v>
      </c>
      <c r="C846" s="74">
        <f t="shared" si="17"/>
        <v>55.849999999999994</v>
      </c>
    </row>
    <row r="847" spans="1:3">
      <c r="A847" s="8">
        <v>44302.208374942129</v>
      </c>
      <c r="B847" s="82">
        <v>24</v>
      </c>
      <c r="C847" s="74">
        <f t="shared" si="17"/>
        <v>56.8</v>
      </c>
    </row>
    <row r="848" spans="1:3">
      <c r="A848" s="8">
        <v>44302.250041666673</v>
      </c>
      <c r="B848" s="82">
        <v>25</v>
      </c>
      <c r="C848" s="74">
        <f t="shared" si="17"/>
        <v>57.75</v>
      </c>
    </row>
    <row r="849" spans="1:3">
      <c r="A849" s="8">
        <v>44302.291708391203</v>
      </c>
      <c r="B849" s="82">
        <v>25</v>
      </c>
      <c r="C849" s="74">
        <f t="shared" si="17"/>
        <v>57.75</v>
      </c>
    </row>
    <row r="850" spans="1:3">
      <c r="A850" s="8">
        <v>44302.333375057868</v>
      </c>
      <c r="B850" s="82">
        <v>25</v>
      </c>
      <c r="C850" s="74">
        <f t="shared" si="17"/>
        <v>57.75</v>
      </c>
    </row>
    <row r="851" spans="1:3">
      <c r="A851" s="8">
        <v>44302.375041782398</v>
      </c>
      <c r="B851" s="82">
        <v>29</v>
      </c>
      <c r="C851" s="74">
        <f t="shared" si="17"/>
        <v>61.55</v>
      </c>
    </row>
    <row r="852" spans="1:3">
      <c r="A852" s="8">
        <v>44302.416708506942</v>
      </c>
      <c r="B852" s="82">
        <v>40</v>
      </c>
      <c r="C852" s="74">
        <f t="shared" si="17"/>
        <v>72</v>
      </c>
    </row>
    <row r="853" spans="1:3">
      <c r="A853" s="8">
        <v>44302.458375231479</v>
      </c>
      <c r="B853" s="82">
        <v>46</v>
      </c>
      <c r="C853" s="74">
        <f t="shared" si="17"/>
        <v>77.699999999999989</v>
      </c>
    </row>
    <row r="854" spans="1:3">
      <c r="A854" s="8">
        <v>44302.500041956017</v>
      </c>
      <c r="B854" s="82">
        <v>49</v>
      </c>
      <c r="C854" s="74">
        <f t="shared" si="17"/>
        <v>80.55</v>
      </c>
    </row>
    <row r="855" spans="1:3">
      <c r="A855" s="8">
        <v>44302.541708680546</v>
      </c>
      <c r="B855" s="82">
        <v>50</v>
      </c>
      <c r="C855" s="74">
        <f t="shared" si="17"/>
        <v>81.5</v>
      </c>
    </row>
    <row r="856" spans="1:3">
      <c r="A856" s="8">
        <v>44302.583375405091</v>
      </c>
      <c r="B856" s="82">
        <v>47</v>
      </c>
      <c r="C856" s="74">
        <f t="shared" si="17"/>
        <v>78.650000000000006</v>
      </c>
    </row>
    <row r="857" spans="1:3">
      <c r="A857" s="8">
        <v>44302.625042129628</v>
      </c>
      <c r="B857" s="82">
        <v>44</v>
      </c>
      <c r="C857" s="74">
        <f t="shared" si="17"/>
        <v>75.8</v>
      </c>
    </row>
    <row r="858" spans="1:3">
      <c r="A858" s="8">
        <v>44302.666708854173</v>
      </c>
      <c r="B858" s="82">
        <v>38</v>
      </c>
      <c r="C858" s="74">
        <f t="shared" si="17"/>
        <v>70.099999999999994</v>
      </c>
    </row>
    <row r="859" spans="1:3">
      <c r="A859" s="8">
        <v>44302.708375578703</v>
      </c>
      <c r="B859" s="82">
        <v>35</v>
      </c>
      <c r="C859" s="74">
        <f t="shared" si="17"/>
        <v>67.25</v>
      </c>
    </row>
    <row r="860" spans="1:3">
      <c r="A860" s="8">
        <v>44302.75004230324</v>
      </c>
      <c r="B860" s="82">
        <v>32</v>
      </c>
      <c r="C860" s="74">
        <f t="shared" si="17"/>
        <v>64.400000000000006</v>
      </c>
    </row>
    <row r="861" spans="1:3">
      <c r="A861" s="8">
        <v>44302.791709027777</v>
      </c>
      <c r="B861" s="82">
        <v>28</v>
      </c>
      <c r="C861" s="74">
        <f t="shared" si="17"/>
        <v>60.599999999999994</v>
      </c>
    </row>
    <row r="862" spans="1:3">
      <c r="A862" s="8">
        <v>44302.833375752307</v>
      </c>
      <c r="B862" s="82">
        <v>25</v>
      </c>
      <c r="C862" s="74">
        <f t="shared" si="17"/>
        <v>57.75</v>
      </c>
    </row>
    <row r="863" spans="1:3">
      <c r="A863" s="8">
        <v>44302.875042476851</v>
      </c>
      <c r="B863" s="82">
        <v>23</v>
      </c>
      <c r="C863" s="74">
        <f t="shared" si="17"/>
        <v>55.849999999999994</v>
      </c>
    </row>
    <row r="864" spans="1:3">
      <c r="A864" s="8">
        <v>44302.916709201389</v>
      </c>
      <c r="B864" s="82">
        <v>19</v>
      </c>
      <c r="C864" s="74">
        <f t="shared" si="17"/>
        <v>52.05</v>
      </c>
    </row>
    <row r="865" spans="1:3">
      <c r="A865" s="8">
        <v>44302.958375925933</v>
      </c>
      <c r="B865" s="82">
        <v>17</v>
      </c>
      <c r="C865" s="74">
        <f t="shared" si="17"/>
        <v>50.15</v>
      </c>
    </row>
    <row r="866" spans="1:3">
      <c r="A866" s="8">
        <v>44303.000042650463</v>
      </c>
      <c r="B866" s="82">
        <v>16</v>
      </c>
      <c r="C866" s="74">
        <f t="shared" si="17"/>
        <v>49.2</v>
      </c>
    </row>
    <row r="867" spans="1:3">
      <c r="A867" s="8">
        <v>44303.041709375</v>
      </c>
      <c r="B867" s="82">
        <v>15</v>
      </c>
      <c r="C867" s="74">
        <f t="shared" si="17"/>
        <v>48.25</v>
      </c>
    </row>
    <row r="868" spans="1:3">
      <c r="A868" s="8">
        <v>44303.083376099537</v>
      </c>
      <c r="B868" s="82">
        <v>19</v>
      </c>
      <c r="C868" s="74">
        <f t="shared" si="17"/>
        <v>52.05</v>
      </c>
    </row>
    <row r="869" spans="1:3">
      <c r="A869" s="8">
        <v>44303.125042824067</v>
      </c>
      <c r="B869" s="82">
        <v>21</v>
      </c>
      <c r="C869" s="74">
        <f t="shared" si="17"/>
        <v>53.95</v>
      </c>
    </row>
    <row r="870" spans="1:3">
      <c r="A870" s="8">
        <v>44303.166709548612</v>
      </c>
      <c r="B870" s="82">
        <v>22</v>
      </c>
      <c r="C870" s="74">
        <f t="shared" si="17"/>
        <v>54.9</v>
      </c>
    </row>
    <row r="871" spans="1:3">
      <c r="A871" s="8">
        <v>44303.208376273149</v>
      </c>
      <c r="B871" s="82">
        <v>24</v>
      </c>
      <c r="C871" s="74">
        <f t="shared" si="17"/>
        <v>56.8</v>
      </c>
    </row>
    <row r="872" spans="1:3">
      <c r="A872" s="8">
        <v>44303.250042997694</v>
      </c>
      <c r="B872" s="82">
        <v>24</v>
      </c>
      <c r="C872" s="74">
        <f t="shared" si="17"/>
        <v>56.8</v>
      </c>
    </row>
    <row r="873" spans="1:3">
      <c r="A873" s="8">
        <v>44303.291709722223</v>
      </c>
      <c r="B873" s="82">
        <v>25</v>
      </c>
      <c r="C873" s="74">
        <f t="shared" si="17"/>
        <v>57.75</v>
      </c>
    </row>
    <row r="874" spans="1:3">
      <c r="A874" s="8">
        <v>44303.333376446761</v>
      </c>
      <c r="B874" s="82">
        <v>24</v>
      </c>
      <c r="C874" s="74">
        <f t="shared" si="17"/>
        <v>56.8</v>
      </c>
    </row>
    <row r="875" spans="1:3">
      <c r="A875" s="8">
        <v>44303.375043171298</v>
      </c>
      <c r="B875" s="82">
        <v>29</v>
      </c>
      <c r="C875" s="74">
        <f t="shared" si="17"/>
        <v>61.55</v>
      </c>
    </row>
    <row r="876" spans="1:3">
      <c r="A876" s="8">
        <v>44303.416709895842</v>
      </c>
      <c r="B876" s="82">
        <v>39</v>
      </c>
      <c r="C876" s="74">
        <f t="shared" si="17"/>
        <v>71.05</v>
      </c>
    </row>
    <row r="877" spans="1:3">
      <c r="A877" s="8">
        <v>44303.458376620372</v>
      </c>
      <c r="B877" s="82">
        <v>47</v>
      </c>
      <c r="C877" s="74">
        <f t="shared" si="17"/>
        <v>78.650000000000006</v>
      </c>
    </row>
    <row r="878" spans="1:3">
      <c r="A878" s="8">
        <v>44303.500043344909</v>
      </c>
      <c r="B878" s="82">
        <v>50</v>
      </c>
      <c r="C878" s="74">
        <f t="shared" si="17"/>
        <v>81.5</v>
      </c>
    </row>
    <row r="879" spans="1:3">
      <c r="A879" s="8">
        <v>44303.541710069447</v>
      </c>
      <c r="B879" s="82">
        <v>50</v>
      </c>
      <c r="C879" s="74">
        <f t="shared" si="17"/>
        <v>81.5</v>
      </c>
    </row>
    <row r="880" spans="1:3">
      <c r="A880" s="8">
        <v>44303.583376793977</v>
      </c>
      <c r="B880" s="82">
        <v>51</v>
      </c>
      <c r="C880" s="74">
        <f t="shared" si="17"/>
        <v>82.449999999999989</v>
      </c>
    </row>
    <row r="881" spans="1:3">
      <c r="A881" s="8">
        <v>44303.625043518521</v>
      </c>
      <c r="B881" s="82">
        <v>44</v>
      </c>
      <c r="C881" s="74">
        <f t="shared" si="17"/>
        <v>75.8</v>
      </c>
    </row>
    <row r="882" spans="1:3">
      <c r="A882" s="8">
        <v>44303.666710243058</v>
      </c>
      <c r="B882" s="82">
        <v>41</v>
      </c>
      <c r="C882" s="74">
        <f t="shared" si="17"/>
        <v>72.949999999999989</v>
      </c>
    </row>
    <row r="883" spans="1:3">
      <c r="A883" s="8">
        <v>44303.708376967603</v>
      </c>
      <c r="B883" s="82">
        <v>35</v>
      </c>
      <c r="C883" s="74">
        <f t="shared" si="17"/>
        <v>67.25</v>
      </c>
    </row>
    <row r="884" spans="1:3">
      <c r="A884" s="8">
        <v>44303.750043692133</v>
      </c>
      <c r="B884" s="82">
        <v>29</v>
      </c>
      <c r="C884" s="74">
        <f t="shared" si="17"/>
        <v>61.55</v>
      </c>
    </row>
    <row r="885" spans="1:3">
      <c r="A885" s="8">
        <v>44303.79171041667</v>
      </c>
      <c r="B885" s="82">
        <v>27</v>
      </c>
      <c r="C885" s="74">
        <f t="shared" si="17"/>
        <v>59.65</v>
      </c>
    </row>
    <row r="886" spans="1:3">
      <c r="A886" s="8">
        <v>44303.833377141207</v>
      </c>
      <c r="B886" s="82">
        <v>24</v>
      </c>
      <c r="C886" s="74">
        <f t="shared" si="17"/>
        <v>56.8</v>
      </c>
    </row>
    <row r="887" spans="1:3">
      <c r="A887" s="8">
        <v>44303.875043865737</v>
      </c>
      <c r="B887" s="82">
        <v>20</v>
      </c>
      <c r="C887" s="74">
        <f t="shared" si="17"/>
        <v>53</v>
      </c>
    </row>
    <row r="888" spans="1:3">
      <c r="A888" s="8">
        <v>44303.916710590267</v>
      </c>
      <c r="B888" s="82">
        <v>17</v>
      </c>
      <c r="C888" s="74">
        <f t="shared" si="17"/>
        <v>50.15</v>
      </c>
    </row>
    <row r="889" spans="1:3">
      <c r="A889" s="8">
        <v>44303.958377314812</v>
      </c>
      <c r="B889" s="82">
        <v>12</v>
      </c>
      <c r="C889" s="74">
        <f t="shared" si="17"/>
        <v>45.4</v>
      </c>
    </row>
    <row r="890" spans="1:3">
      <c r="A890" s="8">
        <v>44304.000044039349</v>
      </c>
      <c r="B890" s="82">
        <v>10</v>
      </c>
      <c r="C890" s="74">
        <f t="shared" si="17"/>
        <v>43.5</v>
      </c>
    </row>
    <row r="891" spans="1:3">
      <c r="A891" s="8">
        <v>44304.041710763893</v>
      </c>
      <c r="B891" s="82">
        <v>7.0000000000000009</v>
      </c>
      <c r="C891" s="74">
        <f t="shared" si="17"/>
        <v>40.65</v>
      </c>
    </row>
    <row r="892" spans="1:3">
      <c r="A892" s="8">
        <v>44304.083377488423</v>
      </c>
      <c r="B892" s="82">
        <v>7.0000000000000009</v>
      </c>
      <c r="C892" s="74">
        <f t="shared" si="17"/>
        <v>40.65</v>
      </c>
    </row>
    <row r="893" spans="1:3">
      <c r="A893" s="8">
        <v>44304.12504421296</v>
      </c>
      <c r="B893" s="82">
        <v>9</v>
      </c>
      <c r="C893" s="74">
        <f t="shared" si="17"/>
        <v>42.55</v>
      </c>
    </row>
    <row r="894" spans="1:3">
      <c r="A894" s="8">
        <v>44304.166710937498</v>
      </c>
      <c r="B894" s="82">
        <v>11</v>
      </c>
      <c r="C894" s="74">
        <f t="shared" si="17"/>
        <v>44.45</v>
      </c>
    </row>
    <row r="895" spans="1:3">
      <c r="A895" s="8">
        <v>44304.208377662027</v>
      </c>
      <c r="B895" s="82">
        <v>14</v>
      </c>
      <c r="C895" s="74">
        <f t="shared" si="17"/>
        <v>47.3</v>
      </c>
    </row>
    <row r="896" spans="1:3">
      <c r="A896" s="8">
        <v>44304.250044386572</v>
      </c>
      <c r="B896" s="82">
        <v>17</v>
      </c>
      <c r="C896" s="74">
        <f t="shared" ref="C896:C959" si="18">B896*0.95+34</f>
        <v>50.15</v>
      </c>
    </row>
    <row r="897" spans="1:3">
      <c r="A897" s="8">
        <v>44304.291711111109</v>
      </c>
      <c r="B897" s="82">
        <v>15</v>
      </c>
      <c r="C897" s="74">
        <f t="shared" si="18"/>
        <v>48.25</v>
      </c>
    </row>
    <row r="898" spans="1:3">
      <c r="A898" s="8">
        <v>44304.333377835646</v>
      </c>
      <c r="B898" s="82">
        <v>20</v>
      </c>
      <c r="C898" s="74">
        <f t="shared" si="18"/>
        <v>53</v>
      </c>
    </row>
    <row r="899" spans="1:3">
      <c r="A899" s="8">
        <v>44304.375044560184</v>
      </c>
      <c r="B899" s="82">
        <v>26</v>
      </c>
      <c r="C899" s="74">
        <f t="shared" si="18"/>
        <v>58.7</v>
      </c>
    </row>
    <row r="900" spans="1:3">
      <c r="A900" s="8">
        <v>44304.416711284721</v>
      </c>
      <c r="B900" s="82">
        <v>36</v>
      </c>
      <c r="C900" s="74">
        <f t="shared" si="18"/>
        <v>68.199999999999989</v>
      </c>
    </row>
    <row r="901" spans="1:3">
      <c r="A901" s="8">
        <v>44304.458378009258</v>
      </c>
      <c r="B901" s="82">
        <v>45</v>
      </c>
      <c r="C901" s="74">
        <f t="shared" si="18"/>
        <v>76.75</v>
      </c>
    </row>
    <row r="902" spans="1:3">
      <c r="A902" s="8">
        <v>44304.500044733802</v>
      </c>
      <c r="B902" s="82">
        <v>46</v>
      </c>
      <c r="C902" s="74">
        <f t="shared" si="18"/>
        <v>77.699999999999989</v>
      </c>
    </row>
    <row r="903" spans="1:3">
      <c r="A903" s="8">
        <v>44304.541711458332</v>
      </c>
      <c r="B903" s="82">
        <v>51</v>
      </c>
      <c r="C903" s="74">
        <f t="shared" si="18"/>
        <v>82.449999999999989</v>
      </c>
    </row>
    <row r="904" spans="1:3">
      <c r="A904" s="8">
        <v>44304.58337818287</v>
      </c>
      <c r="B904" s="82">
        <v>53</v>
      </c>
      <c r="C904" s="74">
        <f t="shared" si="18"/>
        <v>84.35</v>
      </c>
    </row>
    <row r="905" spans="1:3">
      <c r="A905" s="8">
        <v>44304.625044907407</v>
      </c>
      <c r="B905" s="82">
        <v>48</v>
      </c>
      <c r="C905" s="74">
        <f t="shared" si="18"/>
        <v>79.599999999999994</v>
      </c>
    </row>
    <row r="906" spans="1:3">
      <c r="A906" s="8">
        <v>44304.666711631937</v>
      </c>
      <c r="B906" s="82">
        <v>42</v>
      </c>
      <c r="C906" s="74">
        <f t="shared" si="18"/>
        <v>73.900000000000006</v>
      </c>
    </row>
    <row r="907" spans="1:3">
      <c r="A907" s="8">
        <v>44304.708378356481</v>
      </c>
      <c r="B907" s="82">
        <v>37</v>
      </c>
      <c r="C907" s="74">
        <f t="shared" si="18"/>
        <v>69.150000000000006</v>
      </c>
    </row>
    <row r="908" spans="1:3">
      <c r="A908" s="8">
        <v>44304.750045081018</v>
      </c>
      <c r="B908" s="82">
        <v>32</v>
      </c>
      <c r="C908" s="74">
        <f t="shared" si="18"/>
        <v>64.400000000000006</v>
      </c>
    </row>
    <row r="909" spans="1:3">
      <c r="A909" s="8">
        <v>44304.791711805563</v>
      </c>
      <c r="B909" s="82">
        <v>29</v>
      </c>
      <c r="C909" s="74">
        <f t="shared" si="18"/>
        <v>61.55</v>
      </c>
    </row>
    <row r="910" spans="1:3">
      <c r="A910" s="8">
        <v>44304.833378530093</v>
      </c>
      <c r="B910" s="82">
        <v>28</v>
      </c>
      <c r="C910" s="74">
        <f t="shared" si="18"/>
        <v>60.599999999999994</v>
      </c>
    </row>
    <row r="911" spans="1:3">
      <c r="A911" s="8">
        <v>44304.87504525463</v>
      </c>
      <c r="B911" s="82">
        <v>24</v>
      </c>
      <c r="C911" s="74">
        <f t="shared" si="18"/>
        <v>56.8</v>
      </c>
    </row>
    <row r="912" spans="1:3">
      <c r="A912" s="8">
        <v>44304.916711979167</v>
      </c>
      <c r="B912" s="82">
        <v>21</v>
      </c>
      <c r="C912" s="74">
        <f t="shared" si="18"/>
        <v>53.95</v>
      </c>
    </row>
    <row r="913" spans="1:3">
      <c r="A913" s="8">
        <v>44304.958378703697</v>
      </c>
      <c r="B913" s="82">
        <v>17</v>
      </c>
      <c r="C913" s="74">
        <f t="shared" si="18"/>
        <v>50.15</v>
      </c>
    </row>
    <row r="914" spans="1:3">
      <c r="A914" s="8">
        <v>44305.000045428242</v>
      </c>
      <c r="B914" s="82">
        <v>13</v>
      </c>
      <c r="C914" s="74">
        <f t="shared" si="18"/>
        <v>46.35</v>
      </c>
    </row>
    <row r="915" spans="1:3">
      <c r="A915" s="8">
        <v>44305.041712152779</v>
      </c>
      <c r="B915" s="82">
        <v>10</v>
      </c>
      <c r="C915" s="74">
        <f t="shared" si="18"/>
        <v>43.5</v>
      </c>
    </row>
    <row r="916" spans="1:3">
      <c r="A916" s="8">
        <v>44305.083378877323</v>
      </c>
      <c r="B916" s="82">
        <v>6</v>
      </c>
      <c r="C916" s="74">
        <f t="shared" si="18"/>
        <v>39.700000000000003</v>
      </c>
    </row>
    <row r="917" spans="1:3">
      <c r="A917" s="8">
        <v>44305.125045601853</v>
      </c>
      <c r="B917" s="82">
        <v>5</v>
      </c>
      <c r="C917" s="74">
        <f t="shared" si="18"/>
        <v>38.75</v>
      </c>
    </row>
    <row r="918" spans="1:3">
      <c r="A918" s="8">
        <v>44305.166712326391</v>
      </c>
      <c r="B918" s="82">
        <v>4</v>
      </c>
      <c r="C918" s="74">
        <f t="shared" si="18"/>
        <v>37.799999999999997</v>
      </c>
    </row>
    <row r="919" spans="1:3">
      <c r="A919" s="8">
        <v>44305.208379050928</v>
      </c>
      <c r="B919" s="82">
        <v>5</v>
      </c>
      <c r="C919" s="74">
        <f t="shared" si="18"/>
        <v>38.75</v>
      </c>
    </row>
    <row r="920" spans="1:3">
      <c r="A920" s="8">
        <v>44305.250045775458</v>
      </c>
      <c r="B920" s="82">
        <v>10</v>
      </c>
      <c r="C920" s="74">
        <f t="shared" si="18"/>
        <v>43.5</v>
      </c>
    </row>
    <row r="921" spans="1:3">
      <c r="A921" s="8">
        <v>44305.291712500002</v>
      </c>
      <c r="B921" s="82">
        <v>13</v>
      </c>
      <c r="C921" s="74">
        <f t="shared" si="18"/>
        <v>46.35</v>
      </c>
    </row>
    <row r="922" spans="1:3">
      <c r="B922" s="14">
        <v>32</v>
      </c>
      <c r="C922" s="74">
        <f t="shared" si="18"/>
        <v>64.400000000000006</v>
      </c>
    </row>
    <row r="923" spans="1:3">
      <c r="B923" s="14">
        <v>32</v>
      </c>
      <c r="C923" s="74">
        <f t="shared" si="18"/>
        <v>64.400000000000006</v>
      </c>
    </row>
    <row r="924" spans="1:3">
      <c r="B924" s="14">
        <v>34</v>
      </c>
      <c r="C924" s="74">
        <f t="shared" si="18"/>
        <v>66.3</v>
      </c>
    </row>
    <row r="925" spans="1:3">
      <c r="B925" s="14">
        <v>29</v>
      </c>
      <c r="C925" s="74">
        <f t="shared" si="18"/>
        <v>61.55</v>
      </c>
    </row>
    <row r="926" spans="1:3">
      <c r="B926" s="14">
        <v>30</v>
      </c>
      <c r="C926" s="74">
        <f t="shared" si="18"/>
        <v>62.5</v>
      </c>
    </row>
    <row r="927" spans="1:3">
      <c r="B927" s="14">
        <v>27</v>
      </c>
      <c r="C927" s="74">
        <f t="shared" si="18"/>
        <v>59.65</v>
      </c>
    </row>
    <row r="928" spans="1:3">
      <c r="B928" s="14">
        <v>28</v>
      </c>
      <c r="C928" s="74">
        <f t="shared" si="18"/>
        <v>60.599999999999994</v>
      </c>
    </row>
    <row r="929" spans="2:3">
      <c r="B929" s="14">
        <v>24</v>
      </c>
      <c r="C929" s="74">
        <f t="shared" si="18"/>
        <v>56.8</v>
      </c>
    </row>
    <row r="930" spans="2:3">
      <c r="B930" s="14">
        <v>29</v>
      </c>
      <c r="C930" s="74">
        <f t="shared" si="18"/>
        <v>61.55</v>
      </c>
    </row>
    <row r="931" spans="2:3">
      <c r="B931" s="14">
        <v>30</v>
      </c>
      <c r="C931" s="74">
        <f t="shared" si="18"/>
        <v>62.5</v>
      </c>
    </row>
    <row r="932" spans="2:3">
      <c r="B932" s="14">
        <v>33</v>
      </c>
      <c r="C932" s="74">
        <f t="shared" si="18"/>
        <v>65.349999999999994</v>
      </c>
    </row>
    <row r="933" spans="2:3">
      <c r="B933" s="14">
        <v>38</v>
      </c>
      <c r="C933" s="74">
        <f t="shared" si="18"/>
        <v>70.099999999999994</v>
      </c>
    </row>
    <row r="934" spans="2:3">
      <c r="B934" s="14">
        <v>40</v>
      </c>
      <c r="C934" s="74">
        <f t="shared" si="18"/>
        <v>72</v>
      </c>
    </row>
    <row r="935" spans="2:3">
      <c r="B935" s="14">
        <v>47</v>
      </c>
      <c r="C935" s="74">
        <f t="shared" si="18"/>
        <v>78.650000000000006</v>
      </c>
    </row>
    <row r="936" spans="2:3">
      <c r="B936" s="14">
        <v>46</v>
      </c>
      <c r="C936" s="74">
        <f t="shared" si="18"/>
        <v>77.699999999999989</v>
      </c>
    </row>
    <row r="937" spans="2:3">
      <c r="B937" s="14">
        <v>47</v>
      </c>
      <c r="C937" s="74">
        <f t="shared" si="18"/>
        <v>78.650000000000006</v>
      </c>
    </row>
    <row r="938" spans="2:3">
      <c r="B938" s="14">
        <v>45</v>
      </c>
      <c r="C938" s="74">
        <f t="shared" si="18"/>
        <v>76.75</v>
      </c>
    </row>
    <row r="939" spans="2:3">
      <c r="B939" s="14">
        <v>43</v>
      </c>
      <c r="C939" s="74">
        <f t="shared" si="18"/>
        <v>74.849999999999994</v>
      </c>
    </row>
    <row r="940" spans="2:3">
      <c r="B940" s="14">
        <v>40</v>
      </c>
      <c r="C940" s="74">
        <f t="shared" si="18"/>
        <v>72</v>
      </c>
    </row>
    <row r="941" spans="2:3">
      <c r="B941" s="14">
        <v>37</v>
      </c>
      <c r="C941" s="74">
        <f t="shared" si="18"/>
        <v>69.150000000000006</v>
      </c>
    </row>
    <row r="942" spans="2:3">
      <c r="B942" s="14">
        <v>33</v>
      </c>
      <c r="C942" s="74">
        <f t="shared" si="18"/>
        <v>65.349999999999994</v>
      </c>
    </row>
    <row r="943" spans="2:3">
      <c r="B943" s="14">
        <v>34</v>
      </c>
      <c r="C943" s="74">
        <f t="shared" si="18"/>
        <v>66.3</v>
      </c>
    </row>
    <row r="944" spans="2:3">
      <c r="B944" s="14">
        <v>30</v>
      </c>
      <c r="C944" s="74">
        <f t="shared" si="18"/>
        <v>62.5</v>
      </c>
    </row>
    <row r="945" spans="2:3">
      <c r="B945" s="14">
        <v>28</v>
      </c>
      <c r="C945" s="74">
        <f t="shared" si="18"/>
        <v>60.599999999999994</v>
      </c>
    </row>
    <row r="946" spans="2:3">
      <c r="C946" s="74"/>
    </row>
    <row r="947" spans="2:3">
      <c r="C947" s="74"/>
    </row>
    <row r="948" spans="2:3">
      <c r="C948" s="74"/>
    </row>
    <row r="949" spans="2:3">
      <c r="C949" s="74"/>
    </row>
    <row r="950" spans="2:3">
      <c r="C950" s="74"/>
    </row>
    <row r="951" spans="2:3">
      <c r="C951" s="74"/>
    </row>
    <row r="952" spans="2:3">
      <c r="C952" s="74"/>
    </row>
    <row r="953" spans="2:3">
      <c r="C953" s="74"/>
    </row>
    <row r="954" spans="2:3">
      <c r="C954" s="74"/>
    </row>
    <row r="955" spans="2:3">
      <c r="C955" s="74"/>
    </row>
    <row r="956" spans="2:3">
      <c r="C956" s="74"/>
    </row>
    <row r="957" spans="2:3">
      <c r="C957" s="74"/>
    </row>
    <row r="958" spans="2:3">
      <c r="C958" s="74"/>
    </row>
    <row r="959" spans="2:3">
      <c r="C959" s="74"/>
    </row>
    <row r="960" spans="2:3">
      <c r="C960" s="74"/>
    </row>
    <row r="961" spans="3:3">
      <c r="C961" s="74"/>
    </row>
    <row r="962" spans="3:3">
      <c r="C962" s="74"/>
    </row>
    <row r="963" spans="3:3">
      <c r="C963" s="74"/>
    </row>
    <row r="964" spans="3:3">
      <c r="C964" s="74"/>
    </row>
    <row r="965" spans="3:3">
      <c r="C965" s="74"/>
    </row>
    <row r="966" spans="3:3">
      <c r="C966" s="74"/>
    </row>
    <row r="967" spans="3:3">
      <c r="C967" s="74"/>
    </row>
    <row r="968" spans="3:3">
      <c r="C968" s="74"/>
    </row>
    <row r="969" spans="3:3">
      <c r="C969" s="74"/>
    </row>
    <row r="970" spans="3:3">
      <c r="C970" s="74"/>
    </row>
    <row r="971" spans="3:3">
      <c r="C971" s="74"/>
    </row>
    <row r="972" spans="3:3">
      <c r="C972" s="74"/>
    </row>
    <row r="973" spans="3:3">
      <c r="C973" s="74"/>
    </row>
    <row r="974" spans="3:3">
      <c r="C974" s="74"/>
    </row>
    <row r="975" spans="3:3">
      <c r="C975" s="74"/>
    </row>
    <row r="976" spans="3:3">
      <c r="C976" s="74"/>
    </row>
    <row r="977" spans="3:3">
      <c r="C977" s="74"/>
    </row>
    <row r="978" spans="3:3">
      <c r="C978" s="74"/>
    </row>
    <row r="979" spans="3:3">
      <c r="C979" s="74"/>
    </row>
    <row r="980" spans="3:3">
      <c r="C980" s="74"/>
    </row>
    <row r="981" spans="3:3">
      <c r="C981" s="74"/>
    </row>
    <row r="982" spans="3:3">
      <c r="C982" s="74"/>
    </row>
    <row r="983" spans="3:3">
      <c r="C983" s="74"/>
    </row>
    <row r="984" spans="3:3">
      <c r="C984" s="74"/>
    </row>
    <row r="985" spans="3:3">
      <c r="C985" s="74"/>
    </row>
    <row r="986" spans="3:3">
      <c r="C986" s="74"/>
    </row>
    <row r="987" spans="3:3">
      <c r="C987" s="74"/>
    </row>
    <row r="988" spans="3:3">
      <c r="C988" s="74"/>
    </row>
    <row r="989" spans="3:3">
      <c r="C989" s="74"/>
    </row>
    <row r="990" spans="3:3">
      <c r="C990" s="74"/>
    </row>
    <row r="991" spans="3:3">
      <c r="C991" s="74"/>
    </row>
    <row r="992" spans="3:3">
      <c r="C992" s="74"/>
    </row>
    <row r="993" spans="3:3">
      <c r="C993" s="74"/>
    </row>
    <row r="994" spans="3:3">
      <c r="C994" s="74"/>
    </row>
    <row r="995" spans="3:3">
      <c r="C995" s="74"/>
    </row>
    <row r="996" spans="3:3">
      <c r="C996" s="74"/>
    </row>
    <row r="997" spans="3:3">
      <c r="C997" s="74"/>
    </row>
    <row r="998" spans="3:3">
      <c r="C998" s="74"/>
    </row>
    <row r="999" spans="3:3">
      <c r="C999" s="74"/>
    </row>
    <row r="1000" spans="3:3">
      <c r="C1000" s="74"/>
    </row>
    <row r="1001" spans="3:3">
      <c r="C1001" s="74"/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F4004"/>
  <sheetViews>
    <sheetView workbookViewId="0">
      <selection sqref="A1:XFD1048576"/>
    </sheetView>
  </sheetViews>
  <sheetFormatPr defaultColWidth="9.140625" defaultRowHeight="15"/>
  <cols>
    <col min="1" max="1" width="11.42578125" style="133" customWidth="1"/>
    <col min="2" max="2" width="12.7109375" style="133" bestFit="1" customWidth="1"/>
    <col min="3" max="3" width="7.5703125" style="141" bestFit="1" customWidth="1"/>
    <col min="4" max="4" width="10.28515625" style="141" bestFit="1" customWidth="1"/>
    <col min="5" max="5" width="9.28515625" style="141" bestFit="1" customWidth="1"/>
    <col min="6" max="6" width="7.28515625" style="141" bestFit="1" customWidth="1"/>
    <col min="7" max="7" width="9.140625" style="141" customWidth="1"/>
    <col min="8" max="8" width="8.140625" style="141" bestFit="1" customWidth="1"/>
    <col min="9" max="9" width="6.5703125" style="141" bestFit="1" customWidth="1"/>
    <col min="10" max="10" width="5.5703125" style="141" bestFit="1" customWidth="1"/>
    <col min="11" max="12" width="13" style="133" hidden="1" customWidth="1"/>
    <col min="13" max="17" width="13" style="141" hidden="1" customWidth="1"/>
    <col min="18" max="212" width="9.140625" style="133" customWidth="1"/>
    <col min="213" max="16384" width="9.140625" style="133"/>
  </cols>
  <sheetData>
    <row r="1" spans="1:32" ht="15.75" customHeight="1">
      <c r="C1" s="140" t="s">
        <v>742</v>
      </c>
      <c r="D1" s="140" t="s">
        <v>2</v>
      </c>
      <c r="E1" s="140" t="s">
        <v>3</v>
      </c>
      <c r="F1" s="140" t="s">
        <v>4</v>
      </c>
      <c r="G1" s="140" t="s">
        <v>798</v>
      </c>
      <c r="H1" s="140" t="s">
        <v>7</v>
      </c>
      <c r="I1" s="140" t="s">
        <v>799</v>
      </c>
      <c r="J1" s="141" t="s">
        <v>800</v>
      </c>
      <c r="M1" s="195" t="s">
        <v>1254</v>
      </c>
      <c r="N1" s="196"/>
      <c r="P1" s="196" t="s">
        <v>1255</v>
      </c>
      <c r="Q1" s="196"/>
    </row>
    <row r="2" spans="1:32" ht="18.75" customHeight="1">
      <c r="A2" s="164" t="s">
        <v>802</v>
      </c>
      <c r="B2" s="39">
        <v>44197</v>
      </c>
      <c r="C2" s="140"/>
      <c r="D2" s="140">
        <v>2892</v>
      </c>
      <c r="E2" s="140">
        <v>222</v>
      </c>
      <c r="F2" s="140">
        <v>473</v>
      </c>
      <c r="G2" s="140"/>
      <c r="H2" s="140"/>
      <c r="I2" s="140">
        <v>231.5</v>
      </c>
      <c r="J2" s="141">
        <v>62.7</v>
      </c>
      <c r="M2" s="58" t="s">
        <v>1256</v>
      </c>
      <c r="N2" s="57" t="s">
        <v>787</v>
      </c>
      <c r="P2" s="58" t="s">
        <v>1256</v>
      </c>
      <c r="Q2" s="57" t="s">
        <v>787</v>
      </c>
    </row>
    <row r="3" spans="1:32" ht="18.75" customHeight="1">
      <c r="A3" s="165"/>
      <c r="B3" s="39">
        <f>B2+10</f>
        <v>44207</v>
      </c>
      <c r="C3" s="140"/>
      <c r="D3" s="140">
        <v>2869</v>
      </c>
      <c r="E3" s="140">
        <v>203</v>
      </c>
      <c r="F3" s="140">
        <v>457</v>
      </c>
      <c r="G3" s="140"/>
      <c r="H3" s="140"/>
      <c r="I3" s="140">
        <v>175.2</v>
      </c>
      <c r="J3" s="141">
        <v>44.4</v>
      </c>
      <c r="M3" s="62" t="s">
        <v>1257</v>
      </c>
      <c r="N3" s="56" t="s">
        <v>1258</v>
      </c>
      <c r="P3" s="62" t="s">
        <v>1257</v>
      </c>
      <c r="Q3" s="56" t="s">
        <v>1258</v>
      </c>
      <c r="T3" s="84" t="s">
        <v>803</v>
      </c>
      <c r="U3" s="84" t="s">
        <v>804</v>
      </c>
      <c r="V3" s="84" t="s">
        <v>805</v>
      </c>
      <c r="W3" s="84" t="s">
        <v>806</v>
      </c>
      <c r="X3" s="84" t="s">
        <v>807</v>
      </c>
      <c r="Y3" s="84" t="s">
        <v>808</v>
      </c>
      <c r="Z3" s="84" t="s">
        <v>809</v>
      </c>
      <c r="AA3" s="84" t="s">
        <v>810</v>
      </c>
      <c r="AB3" s="84" t="s">
        <v>811</v>
      </c>
      <c r="AC3" s="84" t="s">
        <v>812</v>
      </c>
      <c r="AD3" s="84" t="s">
        <v>813</v>
      </c>
      <c r="AE3" s="84" t="s">
        <v>814</v>
      </c>
      <c r="AF3" s="167" t="s">
        <v>815</v>
      </c>
    </row>
    <row r="4" spans="1:32" ht="15.75" customHeight="1">
      <c r="A4" s="165"/>
      <c r="B4" s="39">
        <f>B3+10</f>
        <v>44217</v>
      </c>
      <c r="C4" s="140"/>
      <c r="D4" s="140">
        <v>2857</v>
      </c>
      <c r="E4" s="140">
        <v>192</v>
      </c>
      <c r="F4" s="140">
        <v>449</v>
      </c>
      <c r="G4" s="140"/>
      <c r="H4" s="140"/>
      <c r="I4" s="140">
        <v>152.69999999999999</v>
      </c>
      <c r="J4" s="141">
        <v>39.799999999999997</v>
      </c>
      <c r="M4" s="63">
        <v>375</v>
      </c>
      <c r="N4" s="64">
        <v>43.33</v>
      </c>
      <c r="P4" s="68">
        <v>70</v>
      </c>
      <c r="Q4" s="69">
        <v>0</v>
      </c>
      <c r="S4" s="168" t="s">
        <v>801</v>
      </c>
      <c r="T4" s="85">
        <v>2891</v>
      </c>
      <c r="U4" s="85">
        <v>2842</v>
      </c>
      <c r="V4" s="85">
        <v>2817</v>
      </c>
      <c r="W4" s="85">
        <v>2805</v>
      </c>
      <c r="X4" s="85">
        <v>2808</v>
      </c>
      <c r="Y4" s="85">
        <v>2815</v>
      </c>
      <c r="Z4" s="85">
        <v>2807</v>
      </c>
      <c r="AA4" s="85">
        <v>2808</v>
      </c>
      <c r="AB4" s="85">
        <v>2823</v>
      </c>
      <c r="AC4" s="85">
        <v>2886</v>
      </c>
      <c r="AD4" s="85">
        <v>3006</v>
      </c>
      <c r="AE4" s="85">
        <v>2980</v>
      </c>
      <c r="AF4" s="165"/>
    </row>
    <row r="5" spans="1:32" ht="15.75" customHeight="1">
      <c r="A5" s="165"/>
      <c r="B5" s="39">
        <v>44228</v>
      </c>
      <c r="C5" s="140"/>
      <c r="D5" s="140">
        <v>2842</v>
      </c>
      <c r="E5" s="140">
        <v>178</v>
      </c>
      <c r="F5" s="140">
        <v>440</v>
      </c>
      <c r="G5" s="140"/>
      <c r="H5" s="140"/>
      <c r="I5" s="140">
        <v>124</v>
      </c>
      <c r="J5" s="141">
        <v>29.1</v>
      </c>
      <c r="M5" s="60">
        <v>375.01</v>
      </c>
      <c r="N5" s="56">
        <v>43.361800000000002</v>
      </c>
      <c r="P5" s="68">
        <f t="shared" ref="P5:P68" si="0">P4+0.1</f>
        <v>70.099999999999994</v>
      </c>
      <c r="Q5" s="69">
        <v>0.01</v>
      </c>
      <c r="S5" s="169"/>
      <c r="T5" s="85">
        <v>2868</v>
      </c>
      <c r="U5" s="85">
        <v>2829</v>
      </c>
      <c r="V5" s="85">
        <v>2809</v>
      </c>
      <c r="W5" s="85">
        <v>2801</v>
      </c>
      <c r="X5" s="85">
        <v>2816</v>
      </c>
      <c r="Y5" s="85">
        <v>2815</v>
      </c>
      <c r="Z5" s="85">
        <v>2808</v>
      </c>
      <c r="AA5" s="85">
        <v>2807</v>
      </c>
      <c r="AB5" s="85">
        <v>2843</v>
      </c>
      <c r="AC5" s="85">
        <v>2929</v>
      </c>
      <c r="AD5" s="85">
        <v>3008</v>
      </c>
      <c r="AE5" s="85">
        <v>2950</v>
      </c>
      <c r="AF5" s="165"/>
    </row>
    <row r="6" spans="1:32" ht="15.75" customHeight="1">
      <c r="A6" s="165"/>
      <c r="B6" s="39">
        <f>B5+10</f>
        <v>44238</v>
      </c>
      <c r="C6" s="140"/>
      <c r="D6" s="140">
        <v>2829</v>
      </c>
      <c r="E6" s="140">
        <v>163</v>
      </c>
      <c r="F6" s="140">
        <v>431</v>
      </c>
      <c r="G6" s="140"/>
      <c r="H6" s="140"/>
      <c r="I6" s="140">
        <v>98.7</v>
      </c>
      <c r="J6" s="141">
        <v>22.2</v>
      </c>
      <c r="M6" s="60">
        <v>375.02</v>
      </c>
      <c r="N6" s="56">
        <v>43.393599999999992</v>
      </c>
      <c r="P6" s="68">
        <f t="shared" si="0"/>
        <v>70.199999999999989</v>
      </c>
      <c r="Q6" s="69">
        <v>0.02</v>
      </c>
      <c r="R6" t="s">
        <v>816</v>
      </c>
      <c r="S6" s="169"/>
      <c r="T6" s="85">
        <v>2856</v>
      </c>
      <c r="U6" s="85">
        <v>2823</v>
      </c>
      <c r="V6" s="85">
        <v>2810</v>
      </c>
      <c r="W6" s="85">
        <v>2801</v>
      </c>
      <c r="X6" s="85">
        <v>2817</v>
      </c>
      <c r="Y6" s="85">
        <v>2814</v>
      </c>
      <c r="Z6" s="85">
        <v>2807</v>
      </c>
      <c r="AA6" s="85">
        <v>2813</v>
      </c>
      <c r="AB6" s="85">
        <v>2855</v>
      </c>
      <c r="AC6" s="85">
        <v>2963</v>
      </c>
      <c r="AD6" s="85">
        <v>2987</v>
      </c>
      <c r="AE6" s="85">
        <v>2918</v>
      </c>
      <c r="AF6" s="165"/>
    </row>
    <row r="7" spans="1:32" ht="15.75" customHeight="1">
      <c r="A7" s="165"/>
      <c r="B7" s="39">
        <f>B6+10</f>
        <v>44248</v>
      </c>
      <c r="C7" s="140"/>
      <c r="D7" s="140">
        <v>2823</v>
      </c>
      <c r="E7" s="140">
        <v>158</v>
      </c>
      <c r="F7" s="140">
        <v>429</v>
      </c>
      <c r="G7" s="140"/>
      <c r="H7" s="140"/>
      <c r="I7" s="140">
        <v>88.9</v>
      </c>
      <c r="J7" s="141">
        <v>20.399999999999999</v>
      </c>
      <c r="M7" s="60">
        <v>375.03</v>
      </c>
      <c r="N7" s="56">
        <v>43.425399999999989</v>
      </c>
      <c r="P7" s="68">
        <f t="shared" si="0"/>
        <v>70.299999999999983</v>
      </c>
      <c r="Q7" s="69">
        <v>0.03</v>
      </c>
      <c r="S7" s="168" t="s">
        <v>773</v>
      </c>
      <c r="T7" s="85">
        <v>229</v>
      </c>
      <c r="U7" s="85">
        <v>123</v>
      </c>
      <c r="V7" s="85">
        <v>78.599999999999994</v>
      </c>
      <c r="W7" s="85">
        <v>62.3</v>
      </c>
      <c r="X7" s="85">
        <v>67.8</v>
      </c>
      <c r="Y7" s="85">
        <v>80.8</v>
      </c>
      <c r="Z7" s="85">
        <v>64.2</v>
      </c>
      <c r="AA7" s="85">
        <v>69.2</v>
      </c>
      <c r="AB7" s="85">
        <v>101</v>
      </c>
      <c r="AC7" s="85">
        <v>271</v>
      </c>
      <c r="AD7" s="85">
        <v>738</v>
      </c>
      <c r="AE7" s="85">
        <v>594</v>
      </c>
      <c r="AF7" s="165"/>
    </row>
    <row r="8" spans="1:32" ht="15.75" customHeight="1">
      <c r="A8" s="165"/>
      <c r="B8" s="39">
        <v>44256</v>
      </c>
      <c r="C8" s="140"/>
      <c r="D8" s="140">
        <v>2817</v>
      </c>
      <c r="E8" s="140">
        <v>151</v>
      </c>
      <c r="F8" s="140">
        <v>426</v>
      </c>
      <c r="G8" s="140"/>
      <c r="H8" s="140"/>
      <c r="I8" s="140">
        <v>79.2</v>
      </c>
      <c r="J8" s="141">
        <v>18</v>
      </c>
      <c r="M8" s="60">
        <v>375.04</v>
      </c>
      <c r="N8" s="56">
        <v>43.457199999999993</v>
      </c>
      <c r="P8" s="68">
        <f t="shared" si="0"/>
        <v>70.399999999999977</v>
      </c>
      <c r="Q8" s="69">
        <v>0.04</v>
      </c>
      <c r="S8" s="169"/>
      <c r="T8" s="85">
        <v>173</v>
      </c>
      <c r="U8" s="85">
        <v>98.1</v>
      </c>
      <c r="V8" s="85">
        <v>66.7</v>
      </c>
      <c r="W8" s="85">
        <v>57.1</v>
      </c>
      <c r="X8" s="85">
        <v>84.1</v>
      </c>
      <c r="Y8" s="85">
        <v>81.900000000000006</v>
      </c>
      <c r="Z8" s="85">
        <v>66.3</v>
      </c>
      <c r="AA8" s="85">
        <v>67.900000000000006</v>
      </c>
      <c r="AB8" s="85">
        <v>136</v>
      </c>
      <c r="AC8" s="85">
        <v>448</v>
      </c>
      <c r="AD8" s="85">
        <v>756</v>
      </c>
      <c r="AE8" s="85">
        <v>440</v>
      </c>
      <c r="AF8" s="165"/>
    </row>
    <row r="9" spans="1:32" ht="15.75" customHeight="1">
      <c r="A9" s="165"/>
      <c r="B9" s="39">
        <f>B8+10</f>
        <v>44266</v>
      </c>
      <c r="C9" s="140"/>
      <c r="D9" s="140">
        <v>2809</v>
      </c>
      <c r="E9" s="140">
        <v>143</v>
      </c>
      <c r="F9" s="140">
        <v>425</v>
      </c>
      <c r="G9" s="140"/>
      <c r="H9" s="140"/>
      <c r="I9" s="140">
        <v>66.8</v>
      </c>
      <c r="J9" s="141">
        <v>16.5</v>
      </c>
      <c r="M9" s="60">
        <v>375.05</v>
      </c>
      <c r="N9" s="56">
        <v>43.488999999999983</v>
      </c>
      <c r="P9" s="68">
        <f t="shared" si="0"/>
        <v>70.499999999999972</v>
      </c>
      <c r="Q9" s="69">
        <v>0.05</v>
      </c>
      <c r="S9" s="169"/>
      <c r="T9" s="85">
        <v>151</v>
      </c>
      <c r="U9" s="85">
        <v>88.2</v>
      </c>
      <c r="V9" s="85">
        <v>72.400000000000006</v>
      </c>
      <c r="W9" s="85">
        <v>57.5</v>
      </c>
      <c r="X9" s="85">
        <v>83.6</v>
      </c>
      <c r="Y9" s="85">
        <v>80.7</v>
      </c>
      <c r="Z9" s="85">
        <v>65.599999999999994</v>
      </c>
      <c r="AA9" s="85">
        <v>78.2</v>
      </c>
      <c r="AB9" s="85">
        <v>175</v>
      </c>
      <c r="AC9" s="85">
        <v>573</v>
      </c>
      <c r="AD9" s="85">
        <v>629</v>
      </c>
      <c r="AE9" s="85">
        <v>307</v>
      </c>
      <c r="AF9" s="165"/>
    </row>
    <row r="10" spans="1:32" ht="15.75" customHeight="1">
      <c r="A10" s="165"/>
      <c r="B10" s="39">
        <f>B9+10</f>
        <v>44276</v>
      </c>
      <c r="C10" s="140"/>
      <c r="D10" s="140">
        <v>2810</v>
      </c>
      <c r="E10" s="140">
        <v>145</v>
      </c>
      <c r="F10" s="140">
        <v>430</v>
      </c>
      <c r="G10" s="140"/>
      <c r="H10" s="140"/>
      <c r="I10" s="140">
        <v>72.7</v>
      </c>
      <c r="J10" s="141">
        <v>19.7</v>
      </c>
      <c r="M10" s="60">
        <v>375.06</v>
      </c>
      <c r="N10" s="56">
        <v>43.52079999999998</v>
      </c>
      <c r="P10" s="68">
        <f t="shared" si="0"/>
        <v>70.599999999999966</v>
      </c>
      <c r="Q10" s="69">
        <v>0.06</v>
      </c>
      <c r="AF10" s="165"/>
    </row>
    <row r="11" spans="1:32" ht="15.75" customHeight="1">
      <c r="A11" s="165"/>
      <c r="B11" s="39">
        <v>44287</v>
      </c>
      <c r="C11" s="140"/>
      <c r="D11" s="140">
        <v>2805</v>
      </c>
      <c r="E11" s="140">
        <v>142</v>
      </c>
      <c r="F11" s="140">
        <v>431</v>
      </c>
      <c r="G11" s="140"/>
      <c r="H11" s="140"/>
      <c r="I11" s="140">
        <v>62.8</v>
      </c>
      <c r="J11" s="141">
        <v>15.6</v>
      </c>
      <c r="M11" s="60">
        <v>375.07</v>
      </c>
      <c r="N11" s="56">
        <v>43.552599999999977</v>
      </c>
      <c r="P11" s="68">
        <f t="shared" si="0"/>
        <v>70.69999999999996</v>
      </c>
      <c r="Q11" s="69">
        <v>7.0000000000000007E-2</v>
      </c>
      <c r="S11" s="168" t="s">
        <v>801</v>
      </c>
      <c r="T11" s="85">
        <v>218</v>
      </c>
      <c r="U11" s="85">
        <v>174</v>
      </c>
      <c r="V11" s="85">
        <v>148</v>
      </c>
      <c r="W11" s="85">
        <v>140</v>
      </c>
      <c r="X11" s="85">
        <v>143</v>
      </c>
      <c r="Y11" s="85">
        <v>141</v>
      </c>
      <c r="Z11" s="85">
        <v>134</v>
      </c>
      <c r="AA11" s="85">
        <v>137</v>
      </c>
      <c r="AB11" s="85">
        <v>160</v>
      </c>
      <c r="AC11" s="85">
        <v>214</v>
      </c>
      <c r="AD11" s="85">
        <v>308</v>
      </c>
      <c r="AE11" s="85">
        <v>290</v>
      </c>
      <c r="AF11" s="165"/>
    </row>
    <row r="12" spans="1:32" ht="15.75" customHeight="1">
      <c r="A12" s="165"/>
      <c r="B12" s="39">
        <f>B11+10</f>
        <v>44297</v>
      </c>
      <c r="C12" s="140"/>
      <c r="D12" s="140">
        <v>2801</v>
      </c>
      <c r="E12" s="140">
        <v>140</v>
      </c>
      <c r="F12" s="140">
        <v>431</v>
      </c>
      <c r="G12" s="140"/>
      <c r="H12" s="140"/>
      <c r="I12" s="140">
        <v>56.9</v>
      </c>
      <c r="J12" s="141">
        <v>12.7</v>
      </c>
      <c r="M12" s="60">
        <v>375.08</v>
      </c>
      <c r="N12" s="61">
        <v>43.584399999999967</v>
      </c>
      <c r="P12" s="68">
        <f t="shared" si="0"/>
        <v>70.799999999999955</v>
      </c>
      <c r="Q12" s="69">
        <v>0.08</v>
      </c>
      <c r="R12" t="s">
        <v>817</v>
      </c>
      <c r="S12" s="169"/>
      <c r="T12" s="85">
        <v>199</v>
      </c>
      <c r="U12" s="85">
        <v>160</v>
      </c>
      <c r="V12" s="85">
        <v>140</v>
      </c>
      <c r="W12" s="85">
        <v>137</v>
      </c>
      <c r="X12" s="85">
        <v>145</v>
      </c>
      <c r="Y12" s="85">
        <v>141</v>
      </c>
      <c r="Z12" s="85">
        <v>135</v>
      </c>
      <c r="AA12" s="85">
        <v>136</v>
      </c>
      <c r="AB12" s="85">
        <v>179</v>
      </c>
      <c r="AC12" s="85">
        <v>249</v>
      </c>
      <c r="AD12" s="85">
        <v>309</v>
      </c>
      <c r="AE12" s="85">
        <v>265</v>
      </c>
      <c r="AF12" s="165"/>
    </row>
    <row r="13" spans="1:32" ht="15.75" customHeight="1">
      <c r="A13" s="165"/>
      <c r="B13" s="39">
        <f>B12+10</f>
        <v>44307</v>
      </c>
      <c r="C13" s="140"/>
      <c r="D13" s="140">
        <v>2801</v>
      </c>
      <c r="E13" s="140">
        <v>141</v>
      </c>
      <c r="F13" s="140">
        <v>454</v>
      </c>
      <c r="G13" s="140"/>
      <c r="H13" s="140"/>
      <c r="I13" s="140">
        <v>57.6</v>
      </c>
      <c r="J13" s="141">
        <v>12</v>
      </c>
      <c r="M13" s="60">
        <v>375.09</v>
      </c>
      <c r="N13" s="61">
        <v>43.616199999999971</v>
      </c>
      <c r="P13" s="68">
        <f t="shared" si="0"/>
        <v>70.899999999999949</v>
      </c>
      <c r="Q13" s="69">
        <v>0.09</v>
      </c>
      <c r="S13" s="169"/>
      <c r="T13" s="85">
        <v>188</v>
      </c>
      <c r="U13" s="85">
        <v>154</v>
      </c>
      <c r="V13" s="85">
        <v>142</v>
      </c>
      <c r="W13" s="85">
        <v>139</v>
      </c>
      <c r="X13" s="85">
        <v>144</v>
      </c>
      <c r="Y13" s="85">
        <v>138</v>
      </c>
      <c r="Z13" s="85">
        <v>134</v>
      </c>
      <c r="AA13" s="85">
        <v>148</v>
      </c>
      <c r="AB13" s="85">
        <v>189</v>
      </c>
      <c r="AC13" s="85">
        <v>274</v>
      </c>
      <c r="AD13" s="85">
        <v>292</v>
      </c>
      <c r="AE13" s="85">
        <v>237</v>
      </c>
      <c r="AF13" s="165"/>
    </row>
    <row r="14" spans="1:32" ht="15.75" customHeight="1">
      <c r="A14" s="165"/>
      <c r="B14" s="39">
        <f>B13+10</f>
        <v>44317</v>
      </c>
      <c r="C14" s="140"/>
      <c r="D14" s="140">
        <v>2808</v>
      </c>
      <c r="E14" s="140">
        <v>146</v>
      </c>
      <c r="F14" s="140">
        <v>431</v>
      </c>
      <c r="G14" s="140"/>
      <c r="H14" s="140"/>
      <c r="I14" s="140">
        <v>68.2</v>
      </c>
      <c r="J14" s="141">
        <v>12.8</v>
      </c>
      <c r="M14" s="60">
        <v>375.1</v>
      </c>
      <c r="N14" s="61">
        <v>43.647999999999968</v>
      </c>
      <c r="P14" s="68">
        <f t="shared" si="0"/>
        <v>70.999999999999943</v>
      </c>
      <c r="Q14" s="69">
        <v>0.1</v>
      </c>
      <c r="AF14" s="165"/>
    </row>
    <row r="15" spans="1:32" ht="15.75" customHeight="1">
      <c r="A15" s="165"/>
      <c r="B15" s="39">
        <f>B14+10</f>
        <v>44327</v>
      </c>
      <c r="C15" s="140"/>
      <c r="D15" s="140">
        <v>2816</v>
      </c>
      <c r="E15" s="140">
        <v>148</v>
      </c>
      <c r="F15" s="140">
        <v>439</v>
      </c>
      <c r="G15" s="140"/>
      <c r="H15" s="140"/>
      <c r="I15" s="140">
        <v>84.8</v>
      </c>
      <c r="J15" s="141">
        <v>17.3</v>
      </c>
      <c r="M15" s="60">
        <v>375.11</v>
      </c>
      <c r="N15" s="61">
        <v>43.679799999999958</v>
      </c>
      <c r="P15" s="68">
        <f t="shared" si="0"/>
        <v>71.099999999999937</v>
      </c>
      <c r="Q15" s="69">
        <v>0.11</v>
      </c>
      <c r="AF15" s="165"/>
    </row>
    <row r="16" spans="1:32" ht="15.75" customHeight="1">
      <c r="A16" s="165"/>
      <c r="B16" s="39">
        <f>B15+10</f>
        <v>44337</v>
      </c>
      <c r="C16" s="140"/>
      <c r="D16" s="140">
        <v>2817</v>
      </c>
      <c r="E16" s="140">
        <v>147</v>
      </c>
      <c r="F16" s="140">
        <v>438</v>
      </c>
      <c r="G16" s="140"/>
      <c r="H16" s="140"/>
      <c r="I16" s="140">
        <v>84.1</v>
      </c>
      <c r="J16" s="141">
        <v>15.5</v>
      </c>
      <c r="M16" s="60">
        <v>375.12</v>
      </c>
      <c r="N16" s="61">
        <v>43.711599999999962</v>
      </c>
      <c r="P16" s="68">
        <f t="shared" si="0"/>
        <v>71.199999999999932</v>
      </c>
      <c r="Q16" s="69">
        <v>0.12</v>
      </c>
      <c r="S16" s="168" t="s">
        <v>801</v>
      </c>
      <c r="T16" s="85">
        <v>470</v>
      </c>
      <c r="U16" s="85">
        <v>436</v>
      </c>
      <c r="V16" s="85">
        <v>422</v>
      </c>
      <c r="W16" s="85">
        <v>427</v>
      </c>
      <c r="X16" s="85">
        <v>427</v>
      </c>
      <c r="Y16" s="85">
        <v>437</v>
      </c>
      <c r="Z16" s="85">
        <v>428</v>
      </c>
      <c r="AA16" s="85">
        <v>430</v>
      </c>
      <c r="AB16" s="85">
        <v>433</v>
      </c>
      <c r="AC16" s="85">
        <v>453</v>
      </c>
      <c r="AD16" s="85">
        <v>542</v>
      </c>
      <c r="AE16" s="85">
        <v>532</v>
      </c>
      <c r="AF16" s="165"/>
    </row>
    <row r="17" spans="1:32" ht="15.75" customHeight="1">
      <c r="A17" s="165"/>
      <c r="B17" s="39">
        <v>44348</v>
      </c>
      <c r="C17" s="140"/>
      <c r="D17" s="140">
        <v>2815</v>
      </c>
      <c r="E17" s="140">
        <v>145</v>
      </c>
      <c r="F17" s="140">
        <v>440</v>
      </c>
      <c r="G17" s="140"/>
      <c r="H17" s="140"/>
      <c r="I17" s="140">
        <v>81.099999999999994</v>
      </c>
      <c r="J17" s="141">
        <v>14.8</v>
      </c>
      <c r="M17" s="60">
        <v>375.13</v>
      </c>
      <c r="N17" s="61">
        <v>43.743399999999959</v>
      </c>
      <c r="P17" s="68">
        <f t="shared" si="0"/>
        <v>71.299999999999926</v>
      </c>
      <c r="Q17" s="69">
        <v>0.13</v>
      </c>
      <c r="S17" s="169"/>
      <c r="T17" s="85">
        <v>453</v>
      </c>
      <c r="U17" s="85">
        <v>428</v>
      </c>
      <c r="V17" s="85">
        <v>421</v>
      </c>
      <c r="W17" s="85">
        <v>428</v>
      </c>
      <c r="X17" s="85">
        <v>435</v>
      </c>
      <c r="Y17" s="85">
        <v>436</v>
      </c>
      <c r="Z17" s="85">
        <v>430</v>
      </c>
      <c r="AA17" s="85">
        <v>428</v>
      </c>
      <c r="AB17" s="85">
        <v>438</v>
      </c>
      <c r="AC17" s="85">
        <v>485</v>
      </c>
      <c r="AD17" s="85">
        <v>545</v>
      </c>
      <c r="AE17" s="85">
        <v>512</v>
      </c>
      <c r="AF17" s="165"/>
    </row>
    <row r="18" spans="1:32" ht="15.75" customHeight="1">
      <c r="A18" s="165"/>
      <c r="B18" s="39">
        <f>B17+10</f>
        <v>44358</v>
      </c>
      <c r="C18" s="140"/>
      <c r="D18" s="140">
        <v>2815</v>
      </c>
      <c r="E18" s="140">
        <v>144</v>
      </c>
      <c r="F18" s="140">
        <v>439</v>
      </c>
      <c r="G18" s="140"/>
      <c r="H18" s="140"/>
      <c r="I18" s="140">
        <v>82.5</v>
      </c>
      <c r="J18" s="141">
        <v>16.3</v>
      </c>
      <c r="M18" s="60">
        <v>375.14</v>
      </c>
      <c r="N18" s="61">
        <v>43.775199999999963</v>
      </c>
      <c r="P18" s="68">
        <f t="shared" si="0"/>
        <v>71.39999999999992</v>
      </c>
      <c r="Q18" s="69">
        <v>0.14000000000000001</v>
      </c>
      <c r="R18" t="s">
        <v>818</v>
      </c>
      <c r="S18" s="169"/>
      <c r="T18" s="85">
        <v>445</v>
      </c>
      <c r="U18" s="85">
        <v>426</v>
      </c>
      <c r="V18" s="85">
        <v>426</v>
      </c>
      <c r="W18" s="85">
        <v>450</v>
      </c>
      <c r="X18" s="85">
        <v>434</v>
      </c>
      <c r="Y18" s="85">
        <v>433</v>
      </c>
      <c r="Z18" s="85">
        <v>431</v>
      </c>
      <c r="AA18" s="85">
        <v>433</v>
      </c>
      <c r="AB18" s="85">
        <v>438</v>
      </c>
      <c r="AC18" s="85">
        <v>510</v>
      </c>
      <c r="AD18" s="85">
        <v>533</v>
      </c>
      <c r="AE18" s="85">
        <v>489</v>
      </c>
      <c r="AF18" s="165"/>
    </row>
    <row r="19" spans="1:32" ht="15.75" customHeight="1">
      <c r="A19" s="165"/>
      <c r="B19" s="39">
        <f>B18+10</f>
        <v>44368</v>
      </c>
      <c r="C19" s="140"/>
      <c r="D19" s="140">
        <v>2814</v>
      </c>
      <c r="E19" s="140">
        <v>141</v>
      </c>
      <c r="F19" s="140">
        <v>437</v>
      </c>
      <c r="G19" s="140"/>
      <c r="H19" s="140"/>
      <c r="I19" s="140">
        <v>81.099999999999994</v>
      </c>
      <c r="J19" s="141">
        <v>12.9</v>
      </c>
      <c r="M19" s="60">
        <v>375.15</v>
      </c>
      <c r="N19" s="61">
        <v>43.806999999999952</v>
      </c>
      <c r="P19" s="68">
        <f t="shared" si="0"/>
        <v>71.499999999999915</v>
      </c>
      <c r="Q19" s="69">
        <v>0.15</v>
      </c>
      <c r="S19" s="168" t="s">
        <v>773</v>
      </c>
      <c r="T19" s="85">
        <v>61.4</v>
      </c>
      <c r="U19" s="85">
        <v>28.6</v>
      </c>
      <c r="V19" s="85">
        <v>17.7</v>
      </c>
      <c r="W19" s="85">
        <v>15.4</v>
      </c>
      <c r="X19" s="85">
        <v>12.6</v>
      </c>
      <c r="Y19" s="85">
        <v>14.6</v>
      </c>
      <c r="Z19" s="85">
        <v>10.7</v>
      </c>
      <c r="AA19" s="85">
        <v>11.6</v>
      </c>
      <c r="AB19" s="85">
        <v>17.100000000000001</v>
      </c>
      <c r="AC19" s="85">
        <v>62.7</v>
      </c>
      <c r="AD19" s="85">
        <v>228</v>
      </c>
      <c r="AE19" s="85">
        <v>211</v>
      </c>
      <c r="AF19" s="165"/>
    </row>
    <row r="20" spans="1:32" ht="15.75" customHeight="1">
      <c r="A20" s="165"/>
      <c r="B20" s="39">
        <f>B19+10</f>
        <v>44378</v>
      </c>
      <c r="C20" s="140"/>
      <c r="D20" s="140">
        <v>2806</v>
      </c>
      <c r="E20" s="140">
        <v>136</v>
      </c>
      <c r="F20" s="140">
        <v>432</v>
      </c>
      <c r="G20" s="140"/>
      <c r="H20" s="140"/>
      <c r="I20" s="140">
        <v>64.2</v>
      </c>
      <c r="J20" s="141">
        <v>10.8</v>
      </c>
      <c r="M20" s="60">
        <v>375.16</v>
      </c>
      <c r="N20" s="61">
        <v>43.838799999999949</v>
      </c>
      <c r="P20" s="68">
        <f t="shared" si="0"/>
        <v>71.599999999999909</v>
      </c>
      <c r="Q20" s="69">
        <v>0.16</v>
      </c>
      <c r="S20" s="169"/>
      <c r="T20" s="85">
        <v>43.5</v>
      </c>
      <c r="U20" s="85">
        <v>21.9</v>
      </c>
      <c r="V20" s="85">
        <v>16.3</v>
      </c>
      <c r="W20" s="85">
        <v>12.5</v>
      </c>
      <c r="X20" s="85">
        <v>17</v>
      </c>
      <c r="Y20" s="85">
        <v>16</v>
      </c>
      <c r="Z20" s="85">
        <v>11.2</v>
      </c>
      <c r="AA20" s="85">
        <v>11.7</v>
      </c>
      <c r="AB20" s="85">
        <v>26</v>
      </c>
      <c r="AC20" s="85">
        <v>127</v>
      </c>
      <c r="AD20" s="85">
        <v>232</v>
      </c>
      <c r="AE20" s="85">
        <v>150</v>
      </c>
      <c r="AF20" s="165"/>
    </row>
    <row r="21" spans="1:32" ht="15.75" customHeight="1">
      <c r="A21" s="165"/>
      <c r="B21" s="39">
        <f>B20+10</f>
        <v>44388</v>
      </c>
      <c r="C21" s="140"/>
      <c r="D21" s="140">
        <v>2808</v>
      </c>
      <c r="E21" s="140">
        <v>138</v>
      </c>
      <c r="F21" s="140">
        <v>433</v>
      </c>
      <c r="G21" s="140"/>
      <c r="H21" s="140"/>
      <c r="I21" s="140">
        <v>66.400000000000006</v>
      </c>
      <c r="J21" s="141">
        <v>11.4</v>
      </c>
      <c r="M21" s="60">
        <v>375.17</v>
      </c>
      <c r="N21" s="61">
        <v>43.870599999999953</v>
      </c>
      <c r="P21" s="68">
        <f t="shared" si="0"/>
        <v>71.699999999999903</v>
      </c>
      <c r="Q21" s="69">
        <v>0.17</v>
      </c>
      <c r="S21" s="169"/>
      <c r="T21" s="85">
        <v>39</v>
      </c>
      <c r="U21" s="85">
        <v>20.100000000000001</v>
      </c>
      <c r="V21" s="85">
        <v>19.3</v>
      </c>
      <c r="W21" s="85">
        <v>11.9</v>
      </c>
      <c r="X21" s="85">
        <v>15.2</v>
      </c>
      <c r="Y21" s="85">
        <v>12.8</v>
      </c>
      <c r="Z21" s="85">
        <v>11</v>
      </c>
      <c r="AA21" s="85">
        <v>14.1</v>
      </c>
      <c r="AB21" s="85">
        <v>37.299999999999997</v>
      </c>
      <c r="AC21" s="85">
        <v>178</v>
      </c>
      <c r="AD21" s="85">
        <v>207</v>
      </c>
      <c r="AE21" s="85">
        <v>92.7</v>
      </c>
      <c r="AF21" s="165"/>
    </row>
    <row r="22" spans="1:32" ht="15.75" customHeight="1">
      <c r="A22" s="165"/>
      <c r="B22" s="39">
        <f>B21+10</f>
        <v>44398</v>
      </c>
      <c r="C22" s="140"/>
      <c r="D22" s="140">
        <v>2806</v>
      </c>
      <c r="E22" s="140">
        <v>136</v>
      </c>
      <c r="F22" s="140">
        <v>434</v>
      </c>
      <c r="G22" s="140"/>
      <c r="H22" s="140"/>
      <c r="I22" s="140">
        <v>65.2</v>
      </c>
      <c r="J22" s="141">
        <v>11.2</v>
      </c>
      <c r="M22" s="60">
        <v>375.18</v>
      </c>
      <c r="N22" s="61">
        <v>43.902399999999943</v>
      </c>
      <c r="P22" s="68">
        <f t="shared" si="0"/>
        <v>71.799999999999898</v>
      </c>
      <c r="Q22" s="69">
        <v>0.18</v>
      </c>
    </row>
    <row r="23" spans="1:32" ht="15.75" customHeight="1">
      <c r="A23" s="165"/>
      <c r="B23" s="39">
        <v>44409</v>
      </c>
      <c r="C23" s="140"/>
      <c r="D23" s="140">
        <v>2808</v>
      </c>
      <c r="E23" s="140">
        <v>139</v>
      </c>
      <c r="F23" s="140">
        <v>433</v>
      </c>
      <c r="G23" s="140"/>
      <c r="H23" s="140"/>
      <c r="I23" s="140">
        <v>69.099999999999994</v>
      </c>
      <c r="J23" s="141">
        <v>11.7</v>
      </c>
      <c r="M23" s="60">
        <v>375.19</v>
      </c>
      <c r="N23" s="61">
        <v>43.93419999999994</v>
      </c>
      <c r="P23" s="68">
        <f t="shared" si="0"/>
        <v>71.899999999999892</v>
      </c>
      <c r="Q23" s="69">
        <v>0.19000000000000011</v>
      </c>
    </row>
    <row r="24" spans="1:32" ht="15.75" customHeight="1">
      <c r="A24" s="165"/>
      <c r="B24" s="39">
        <f>B23+10</f>
        <v>44419</v>
      </c>
      <c r="C24" s="140"/>
      <c r="D24" s="140">
        <v>2806</v>
      </c>
      <c r="E24" s="140">
        <v>139</v>
      </c>
      <c r="F24" s="140">
        <v>431</v>
      </c>
      <c r="G24" s="140"/>
      <c r="H24" s="140"/>
      <c r="I24" s="140">
        <v>67.599999999999994</v>
      </c>
      <c r="J24" s="141">
        <v>11.9</v>
      </c>
      <c r="M24" s="60">
        <v>375.2</v>
      </c>
      <c r="N24" s="61">
        <v>43.965999999999937</v>
      </c>
      <c r="P24" s="68">
        <f t="shared" si="0"/>
        <v>71.999999999999886</v>
      </c>
      <c r="Q24" s="69">
        <v>0.2</v>
      </c>
      <c r="S24" s="168" t="s">
        <v>801</v>
      </c>
      <c r="T24" s="85">
        <v>2898</v>
      </c>
      <c r="U24" s="85">
        <v>2847</v>
      </c>
      <c r="V24" s="85">
        <v>2820</v>
      </c>
      <c r="W24" s="85">
        <v>2807</v>
      </c>
      <c r="X24" s="85">
        <v>2807</v>
      </c>
      <c r="Y24" s="85">
        <v>2817</v>
      </c>
      <c r="Z24" s="85">
        <v>2808</v>
      </c>
      <c r="AA24" s="85">
        <v>2806</v>
      </c>
      <c r="AB24" s="85">
        <v>2818</v>
      </c>
      <c r="AC24" s="85">
        <v>2879</v>
      </c>
      <c r="AD24" s="85">
        <v>3015</v>
      </c>
      <c r="AE24" s="85">
        <v>2989</v>
      </c>
      <c r="AF24" s="167" t="s">
        <v>819</v>
      </c>
    </row>
    <row r="25" spans="1:32" ht="15.75" customHeight="1">
      <c r="A25" s="165"/>
      <c r="B25" s="39">
        <f>B24+10</f>
        <v>44429</v>
      </c>
      <c r="C25" s="140"/>
      <c r="D25" s="140">
        <v>2812</v>
      </c>
      <c r="E25" s="140">
        <v>150</v>
      </c>
      <c r="F25" s="140">
        <v>436</v>
      </c>
      <c r="G25" s="140"/>
      <c r="H25" s="140"/>
      <c r="I25" s="140">
        <v>78.099999999999994</v>
      </c>
      <c r="J25" s="141">
        <v>14.3</v>
      </c>
      <c r="M25" s="60">
        <v>375.21</v>
      </c>
      <c r="N25" s="61">
        <v>43.997799999999927</v>
      </c>
      <c r="P25" s="68">
        <f t="shared" si="0"/>
        <v>72.099999999999881</v>
      </c>
      <c r="Q25" s="69">
        <v>0.21</v>
      </c>
      <c r="S25" s="169"/>
      <c r="T25" s="85">
        <v>2884</v>
      </c>
      <c r="U25" s="85">
        <v>2837</v>
      </c>
      <c r="V25" s="85">
        <v>2815</v>
      </c>
      <c r="W25" s="85">
        <v>2802</v>
      </c>
      <c r="X25" s="85">
        <v>2809</v>
      </c>
      <c r="Y25" s="85">
        <v>2813</v>
      </c>
      <c r="Z25" s="85">
        <v>2805</v>
      </c>
      <c r="AA25" s="85">
        <v>2810</v>
      </c>
      <c r="AB25" s="85">
        <v>2828</v>
      </c>
      <c r="AC25" s="85">
        <v>2894</v>
      </c>
      <c r="AD25" s="85">
        <v>2998</v>
      </c>
      <c r="AE25" s="85">
        <v>2971</v>
      </c>
      <c r="AF25" s="165"/>
    </row>
    <row r="26" spans="1:32" ht="19.149999999999999" customHeight="1">
      <c r="A26" s="164" t="s">
        <v>820</v>
      </c>
      <c r="B26" s="39">
        <v>44440</v>
      </c>
      <c r="C26" s="40">
        <v>95</v>
      </c>
      <c r="D26" s="27">
        <v>2818</v>
      </c>
      <c r="E26" s="42">
        <v>157</v>
      </c>
      <c r="F26" s="40">
        <v>436</v>
      </c>
      <c r="G26" s="40">
        <v>106</v>
      </c>
      <c r="H26" s="40">
        <v>58</v>
      </c>
      <c r="I26" s="41">
        <v>92.9</v>
      </c>
      <c r="J26" s="40">
        <v>14.8</v>
      </c>
      <c r="M26" s="60">
        <v>375.22</v>
      </c>
      <c r="N26" s="61">
        <v>44.029599999999931</v>
      </c>
      <c r="P26" s="68">
        <f t="shared" si="0"/>
        <v>72.199999999999875</v>
      </c>
      <c r="Q26" s="69">
        <v>0.22</v>
      </c>
      <c r="S26" s="169"/>
      <c r="T26" s="85">
        <v>2872</v>
      </c>
      <c r="U26" s="85">
        <v>2831</v>
      </c>
      <c r="V26" s="85">
        <v>2810</v>
      </c>
      <c r="W26" s="85">
        <v>2802</v>
      </c>
      <c r="X26" s="85">
        <v>2815</v>
      </c>
      <c r="Y26" s="85">
        <v>2815</v>
      </c>
      <c r="Z26" s="85">
        <v>2808</v>
      </c>
      <c r="AA26" s="85">
        <v>2806</v>
      </c>
      <c r="AB26" s="85">
        <v>2840</v>
      </c>
      <c r="AC26" s="85">
        <v>2916</v>
      </c>
      <c r="AD26" s="85">
        <v>2999</v>
      </c>
      <c r="AE26" s="85">
        <v>2955</v>
      </c>
      <c r="AF26" s="165"/>
    </row>
    <row r="27" spans="1:32" ht="15.75" customHeight="1">
      <c r="A27" s="165"/>
      <c r="B27" s="39">
        <f t="shared" ref="B27:B37" si="1">B26+5</f>
        <v>44445</v>
      </c>
      <c r="C27" s="40">
        <v>97</v>
      </c>
      <c r="D27" s="27">
        <v>2827</v>
      </c>
      <c r="E27" s="42">
        <v>168</v>
      </c>
      <c r="F27" s="40">
        <v>437</v>
      </c>
      <c r="G27" s="40">
        <v>114</v>
      </c>
      <c r="H27" s="40">
        <v>67</v>
      </c>
      <c r="I27" s="42">
        <v>107.6</v>
      </c>
      <c r="J27" s="40">
        <v>19.899999999999999</v>
      </c>
      <c r="M27" s="60">
        <v>375.23</v>
      </c>
      <c r="N27" s="61">
        <v>44.061399999999928</v>
      </c>
      <c r="P27" s="68">
        <f t="shared" si="0"/>
        <v>72.299999999999869</v>
      </c>
      <c r="Q27" s="69">
        <v>0.23</v>
      </c>
      <c r="S27" s="169"/>
      <c r="T27" s="85">
        <v>2864</v>
      </c>
      <c r="U27" s="85">
        <v>2826</v>
      </c>
      <c r="V27" s="85">
        <v>2808</v>
      </c>
      <c r="W27" s="85">
        <v>2801</v>
      </c>
      <c r="X27" s="85">
        <v>2817</v>
      </c>
      <c r="Y27" s="85">
        <v>2815</v>
      </c>
      <c r="Z27" s="85">
        <v>2807</v>
      </c>
      <c r="AA27" s="85">
        <v>2808</v>
      </c>
      <c r="AB27" s="85">
        <v>2846</v>
      </c>
      <c r="AC27" s="85">
        <v>2942</v>
      </c>
      <c r="AD27" s="85">
        <v>3017</v>
      </c>
      <c r="AE27" s="85">
        <v>2945</v>
      </c>
      <c r="AF27" s="165"/>
    </row>
    <row r="28" spans="1:32" ht="15.75" customHeight="1">
      <c r="A28" s="165"/>
      <c r="B28" s="39">
        <f t="shared" si="1"/>
        <v>44450</v>
      </c>
      <c r="C28" s="40">
        <v>99</v>
      </c>
      <c r="D28" s="27">
        <v>2841</v>
      </c>
      <c r="E28" s="42">
        <v>180</v>
      </c>
      <c r="F28" s="40">
        <v>442</v>
      </c>
      <c r="G28" s="40">
        <v>124</v>
      </c>
      <c r="H28" s="40">
        <v>75</v>
      </c>
      <c r="I28" s="42">
        <v>130.9</v>
      </c>
      <c r="J28" s="40">
        <v>25.3</v>
      </c>
      <c r="M28" s="60">
        <v>375.24</v>
      </c>
      <c r="N28" s="61">
        <v>44.093199999999918</v>
      </c>
      <c r="P28" s="68">
        <f t="shared" si="0"/>
        <v>72.399999999999864</v>
      </c>
      <c r="Q28" s="69">
        <v>0.24</v>
      </c>
      <c r="S28" s="169"/>
      <c r="T28" s="85">
        <v>2858</v>
      </c>
      <c r="U28" s="85">
        <v>2825</v>
      </c>
      <c r="V28" s="85">
        <v>2808</v>
      </c>
      <c r="W28" s="85">
        <v>2800</v>
      </c>
      <c r="X28" s="85">
        <v>2816</v>
      </c>
      <c r="Y28" s="85">
        <v>2816</v>
      </c>
      <c r="Z28" s="85">
        <v>2808</v>
      </c>
      <c r="AA28" s="85">
        <v>2813</v>
      </c>
      <c r="AB28" s="85">
        <v>2853</v>
      </c>
      <c r="AC28" s="85">
        <v>2957</v>
      </c>
      <c r="AD28" s="85">
        <v>2984</v>
      </c>
      <c r="AE28" s="85">
        <v>2926</v>
      </c>
      <c r="AF28" s="165"/>
    </row>
    <row r="29" spans="1:32" s="134" customFormat="1" ht="15.75" customHeight="1">
      <c r="A29" s="166"/>
      <c r="B29" s="39">
        <f t="shared" si="1"/>
        <v>44455</v>
      </c>
      <c r="C29" s="40">
        <v>99</v>
      </c>
      <c r="D29" s="27">
        <v>2847</v>
      </c>
      <c r="E29" s="42">
        <v>184</v>
      </c>
      <c r="F29" s="40">
        <v>442</v>
      </c>
      <c r="G29" s="40">
        <v>129</v>
      </c>
      <c r="H29" s="40">
        <v>78</v>
      </c>
      <c r="I29" s="42">
        <v>142.80000000000001</v>
      </c>
      <c r="J29" s="40">
        <v>27.6</v>
      </c>
      <c r="M29" s="60">
        <v>375.25</v>
      </c>
      <c r="N29" s="61">
        <v>44.124999999999922</v>
      </c>
      <c r="O29" s="70"/>
      <c r="P29" s="68">
        <f t="shared" si="0"/>
        <v>72.499999999999858</v>
      </c>
      <c r="Q29" s="69">
        <v>0.25000000000000011</v>
      </c>
      <c r="R29" t="s">
        <v>816</v>
      </c>
      <c r="S29" s="169"/>
      <c r="T29" s="85">
        <v>2854</v>
      </c>
      <c r="U29" s="85">
        <v>2820</v>
      </c>
      <c r="V29" s="85">
        <v>2811</v>
      </c>
      <c r="W29" s="85">
        <v>2802</v>
      </c>
      <c r="X29" s="85">
        <v>2817</v>
      </c>
      <c r="Y29" s="85">
        <v>2813</v>
      </c>
      <c r="Z29" s="85">
        <v>2806</v>
      </c>
      <c r="AA29" s="85">
        <v>2813</v>
      </c>
      <c r="AB29" s="85">
        <v>2858</v>
      </c>
      <c r="AC29" s="85">
        <v>2969</v>
      </c>
      <c r="AD29" s="85">
        <v>2989</v>
      </c>
      <c r="AE29" s="85">
        <v>2912</v>
      </c>
      <c r="AF29" s="166"/>
    </row>
    <row r="30" spans="1:32" s="134" customFormat="1" ht="15.75" customHeight="1">
      <c r="A30" s="166"/>
      <c r="B30" s="39">
        <f t="shared" si="1"/>
        <v>44460</v>
      </c>
      <c r="C30" s="40">
        <v>103</v>
      </c>
      <c r="D30" s="27">
        <v>2853</v>
      </c>
      <c r="E30" s="42">
        <v>190</v>
      </c>
      <c r="F30" s="40">
        <v>444</v>
      </c>
      <c r="G30" s="40">
        <v>134</v>
      </c>
      <c r="H30" s="40">
        <v>81</v>
      </c>
      <c r="I30" s="42">
        <v>168.9</v>
      </c>
      <c r="J30" s="40">
        <v>38.200000000000003</v>
      </c>
      <c r="M30" s="60">
        <v>375.26</v>
      </c>
      <c r="N30" s="61">
        <v>44.156799999999919</v>
      </c>
      <c r="O30" s="70"/>
      <c r="P30" s="68">
        <f t="shared" si="0"/>
        <v>72.599999999999852</v>
      </c>
      <c r="Q30" s="69">
        <v>0.26000000000000012</v>
      </c>
      <c r="S30" s="168" t="s">
        <v>773</v>
      </c>
      <c r="T30" s="85">
        <v>251</v>
      </c>
      <c r="U30" s="85">
        <v>132</v>
      </c>
      <c r="V30" s="85">
        <v>82.4</v>
      </c>
      <c r="W30" s="85">
        <v>66.400000000000006</v>
      </c>
      <c r="X30" s="85">
        <v>66.599999999999994</v>
      </c>
      <c r="Y30" s="85">
        <v>84.9</v>
      </c>
      <c r="Z30" s="85">
        <v>65.900000000000006</v>
      </c>
      <c r="AA30" s="85">
        <v>66.3</v>
      </c>
      <c r="AB30" s="85">
        <v>93.5</v>
      </c>
      <c r="AC30" s="85">
        <v>248</v>
      </c>
      <c r="AD30" s="85">
        <v>817</v>
      </c>
      <c r="AE30" s="85">
        <v>676</v>
      </c>
      <c r="AF30" s="166"/>
    </row>
    <row r="31" spans="1:32" s="134" customFormat="1" ht="15.75" customHeight="1">
      <c r="A31" s="166"/>
      <c r="B31" s="39">
        <f t="shared" si="1"/>
        <v>44465</v>
      </c>
      <c r="C31" s="40">
        <v>103</v>
      </c>
      <c r="D31" s="27">
        <v>2859</v>
      </c>
      <c r="E31" s="42">
        <v>195</v>
      </c>
      <c r="F31" s="40">
        <v>439</v>
      </c>
      <c r="G31" s="40">
        <v>137</v>
      </c>
      <c r="H31" s="40">
        <v>90</v>
      </c>
      <c r="I31" s="42">
        <v>184.7</v>
      </c>
      <c r="J31" s="41">
        <v>38</v>
      </c>
      <c r="M31" s="60">
        <v>375.27</v>
      </c>
      <c r="N31" s="61">
        <v>44.188599999999923</v>
      </c>
      <c r="O31" s="70"/>
      <c r="P31" s="68">
        <f t="shared" si="0"/>
        <v>72.699999999999847</v>
      </c>
      <c r="Q31" s="69">
        <v>0.27000000000000007</v>
      </c>
      <c r="S31" s="169"/>
      <c r="T31" s="85">
        <v>207</v>
      </c>
      <c r="U31" s="85">
        <v>113</v>
      </c>
      <c r="V31" s="85">
        <v>74.900000000000006</v>
      </c>
      <c r="W31" s="85">
        <v>58.1</v>
      </c>
      <c r="X31" s="85">
        <v>69</v>
      </c>
      <c r="Y31" s="85">
        <v>76.7</v>
      </c>
      <c r="Z31" s="85">
        <v>62.5</v>
      </c>
      <c r="AA31" s="85">
        <v>72</v>
      </c>
      <c r="AB31" s="85">
        <v>108</v>
      </c>
      <c r="AC31" s="85">
        <v>293</v>
      </c>
      <c r="AD31" s="85">
        <v>658</v>
      </c>
      <c r="AE31" s="85">
        <v>512</v>
      </c>
      <c r="AF31" s="166"/>
    </row>
    <row r="32" spans="1:32" s="134" customFormat="1" ht="15.75" customHeight="1">
      <c r="A32" s="166"/>
      <c r="B32" s="39">
        <f t="shared" si="1"/>
        <v>44470</v>
      </c>
      <c r="C32" s="27">
        <v>112</v>
      </c>
      <c r="D32" s="27">
        <v>2879</v>
      </c>
      <c r="E32" s="29">
        <v>212</v>
      </c>
      <c r="F32" s="27">
        <v>452</v>
      </c>
      <c r="G32" s="27">
        <v>157</v>
      </c>
      <c r="H32" s="27">
        <v>121</v>
      </c>
      <c r="I32" s="29">
        <v>251</v>
      </c>
      <c r="J32" s="27">
        <v>57.5</v>
      </c>
      <c r="M32" s="60">
        <v>375.28</v>
      </c>
      <c r="N32" s="61">
        <v>44.220399999999913</v>
      </c>
      <c r="O32" s="70"/>
      <c r="P32" s="68">
        <f t="shared" si="0"/>
        <v>72.799999999999841</v>
      </c>
      <c r="Q32" s="69">
        <v>0.28000000000000008</v>
      </c>
      <c r="S32" s="169"/>
      <c r="T32" s="85">
        <v>182</v>
      </c>
      <c r="U32" s="85">
        <v>103</v>
      </c>
      <c r="V32" s="85">
        <v>68.400000000000006</v>
      </c>
      <c r="W32" s="85">
        <v>57.1</v>
      </c>
      <c r="X32" s="85">
        <v>82.4</v>
      </c>
      <c r="Y32" s="85">
        <v>85</v>
      </c>
      <c r="Z32" s="85">
        <v>66.599999999999994</v>
      </c>
      <c r="AA32" s="85">
        <v>66.2</v>
      </c>
      <c r="AB32" s="85">
        <v>130</v>
      </c>
      <c r="AC32" s="85">
        <v>379</v>
      </c>
      <c r="AD32" s="85">
        <v>698</v>
      </c>
      <c r="AE32" s="85">
        <v>451</v>
      </c>
      <c r="AF32" s="166"/>
    </row>
    <row r="33" spans="1:32" s="134" customFormat="1" ht="15.75" customHeight="1">
      <c r="A33" s="166"/>
      <c r="B33" s="39">
        <f t="shared" si="1"/>
        <v>44475</v>
      </c>
      <c r="C33" s="27">
        <v>113</v>
      </c>
      <c r="D33" s="27">
        <v>2891</v>
      </c>
      <c r="E33" s="29">
        <v>221</v>
      </c>
      <c r="F33" s="27">
        <v>457</v>
      </c>
      <c r="G33" s="27">
        <v>171</v>
      </c>
      <c r="H33" s="27">
        <v>104</v>
      </c>
      <c r="I33" s="29">
        <v>280.5</v>
      </c>
      <c r="J33" s="28">
        <v>66.599999999999994</v>
      </c>
      <c r="M33" s="60">
        <v>375.29</v>
      </c>
      <c r="N33" s="61">
        <v>44.25219999999991</v>
      </c>
      <c r="O33" s="70"/>
      <c r="P33" s="68">
        <f t="shared" si="0"/>
        <v>72.899999999999835</v>
      </c>
      <c r="Q33" s="69">
        <v>0.29000000000000009</v>
      </c>
      <c r="S33" s="169"/>
      <c r="T33" s="85">
        <v>165</v>
      </c>
      <c r="U33" s="85">
        <v>93.2</v>
      </c>
      <c r="V33" s="85">
        <v>65</v>
      </c>
      <c r="W33" s="85">
        <v>57</v>
      </c>
      <c r="X33" s="85">
        <v>85.9</v>
      </c>
      <c r="Y33" s="85">
        <v>78.8</v>
      </c>
      <c r="Z33" s="85">
        <v>66</v>
      </c>
      <c r="AA33" s="85">
        <v>69.5</v>
      </c>
      <c r="AB33" s="85">
        <v>142</v>
      </c>
      <c r="AC33" s="85">
        <v>518</v>
      </c>
      <c r="AD33" s="85">
        <v>815</v>
      </c>
      <c r="AE33" s="85">
        <v>429</v>
      </c>
      <c r="AF33" s="166"/>
    </row>
    <row r="34" spans="1:32" s="134" customFormat="1" ht="15.75" customHeight="1">
      <c r="A34" s="166"/>
      <c r="B34" s="39">
        <f t="shared" si="1"/>
        <v>44480</v>
      </c>
      <c r="C34" s="27">
        <v>129</v>
      </c>
      <c r="D34" s="27">
        <v>2913</v>
      </c>
      <c r="E34" s="29">
        <v>237</v>
      </c>
      <c r="F34" s="27">
        <v>472</v>
      </c>
      <c r="G34" s="27">
        <v>175</v>
      </c>
      <c r="H34" s="27">
        <v>110</v>
      </c>
      <c r="I34" s="29">
        <v>362.9</v>
      </c>
      <c r="J34" s="28">
        <v>92.7</v>
      </c>
      <c r="M34" s="60">
        <v>375.3</v>
      </c>
      <c r="N34" s="61">
        <v>44.283999999999907</v>
      </c>
      <c r="O34" s="70"/>
      <c r="P34" s="68">
        <f t="shared" si="0"/>
        <v>72.999999999999829</v>
      </c>
      <c r="Q34" s="69">
        <v>0.3</v>
      </c>
      <c r="S34" s="169"/>
      <c r="T34" s="85">
        <v>155</v>
      </c>
      <c r="U34" s="85">
        <v>91.5</v>
      </c>
      <c r="V34" s="85">
        <v>66.900000000000006</v>
      </c>
      <c r="W34" s="85">
        <v>55.6</v>
      </c>
      <c r="X34" s="85">
        <v>82.9</v>
      </c>
      <c r="Y34" s="85">
        <v>83.4</v>
      </c>
      <c r="Z34" s="85">
        <v>66</v>
      </c>
      <c r="AA34" s="85">
        <v>80.3</v>
      </c>
      <c r="AB34" s="85">
        <v>167</v>
      </c>
      <c r="AC34" s="85">
        <v>535</v>
      </c>
      <c r="AD34" s="85">
        <v>627</v>
      </c>
      <c r="AE34" s="85">
        <v>329</v>
      </c>
      <c r="AF34" s="166"/>
    </row>
    <row r="35" spans="1:32" s="134" customFormat="1" ht="15.75" customHeight="1">
      <c r="A35" s="166"/>
      <c r="B35" s="39">
        <f t="shared" si="1"/>
        <v>44485</v>
      </c>
      <c r="C35" s="27">
        <v>137</v>
      </c>
      <c r="D35" s="27">
        <v>2940</v>
      </c>
      <c r="E35" s="29">
        <v>260</v>
      </c>
      <c r="F35" s="27">
        <v>497</v>
      </c>
      <c r="G35" s="27">
        <v>195</v>
      </c>
      <c r="H35" s="27">
        <v>170</v>
      </c>
      <c r="I35" s="29">
        <v>510.7</v>
      </c>
      <c r="J35" s="29">
        <v>161.80000000000001</v>
      </c>
      <c r="M35" s="60">
        <v>375.31</v>
      </c>
      <c r="N35" s="61">
        <v>44.315799999999903</v>
      </c>
      <c r="O35" s="70"/>
      <c r="P35" s="68">
        <f t="shared" si="0"/>
        <v>73.099999999999824</v>
      </c>
      <c r="Q35" s="69">
        <v>0.31000000000000011</v>
      </c>
      <c r="S35" s="169"/>
      <c r="T35" s="85">
        <v>147</v>
      </c>
      <c r="U35" s="85">
        <v>83.1</v>
      </c>
      <c r="V35" s="85">
        <v>77</v>
      </c>
      <c r="W35" s="85">
        <v>59.3</v>
      </c>
      <c r="X35" s="85">
        <v>84.2</v>
      </c>
      <c r="Y35" s="85">
        <v>78</v>
      </c>
      <c r="Z35" s="85">
        <v>65.3</v>
      </c>
      <c r="AA35" s="85">
        <v>76.5</v>
      </c>
      <c r="AB35" s="85">
        <v>182</v>
      </c>
      <c r="AC35" s="85">
        <v>604</v>
      </c>
      <c r="AD35" s="85">
        <v>630</v>
      </c>
      <c r="AE35" s="85">
        <v>289</v>
      </c>
      <c r="AF35" s="166"/>
    </row>
    <row r="36" spans="1:32" s="134" customFormat="1" ht="15.75" customHeight="1">
      <c r="A36" s="166"/>
      <c r="B36" s="39">
        <f t="shared" si="1"/>
        <v>44490</v>
      </c>
      <c r="C36" s="27">
        <v>130</v>
      </c>
      <c r="D36" s="27">
        <v>2955</v>
      </c>
      <c r="E36" s="29">
        <v>269</v>
      </c>
      <c r="F36" s="27">
        <v>507</v>
      </c>
      <c r="G36" s="27">
        <v>204</v>
      </c>
      <c r="H36" s="27">
        <v>157</v>
      </c>
      <c r="I36" s="29">
        <v>532.5</v>
      </c>
      <c r="J36" s="29">
        <v>176.5</v>
      </c>
      <c r="M36" s="60">
        <v>375.32</v>
      </c>
      <c r="N36" s="61">
        <v>44.3475999999999</v>
      </c>
      <c r="O36" s="70"/>
      <c r="P36" s="68">
        <f t="shared" si="0"/>
        <v>73.199999999999818</v>
      </c>
      <c r="Q36" s="69">
        <v>0.32000000000000012</v>
      </c>
      <c r="AF36" s="166"/>
    </row>
    <row r="37" spans="1:32" s="134" customFormat="1" ht="15.75" customHeight="1">
      <c r="A37" s="166"/>
      <c r="B37" s="39">
        <f t="shared" si="1"/>
        <v>44495</v>
      </c>
      <c r="C37" s="27">
        <v>145</v>
      </c>
      <c r="D37" s="27">
        <v>2966</v>
      </c>
      <c r="E37" s="29">
        <v>278</v>
      </c>
      <c r="F37" s="27">
        <v>515</v>
      </c>
      <c r="G37" s="27">
        <v>216</v>
      </c>
      <c r="H37" s="27">
        <v>143</v>
      </c>
      <c r="I37" s="29">
        <v>582.70000000000005</v>
      </c>
      <c r="J37" s="29">
        <v>180.3</v>
      </c>
      <c r="M37" s="60">
        <v>375.33</v>
      </c>
      <c r="N37" s="61">
        <v>44.379399999999897</v>
      </c>
      <c r="O37" s="70"/>
      <c r="P37" s="68">
        <f t="shared" si="0"/>
        <v>73.299999999999812</v>
      </c>
      <c r="Q37" s="69">
        <v>0.33000000000000013</v>
      </c>
      <c r="AF37" s="166"/>
    </row>
    <row r="38" spans="1:32" s="134" customFormat="1" ht="15.75" customHeight="1">
      <c r="A38" s="166"/>
      <c r="B38" s="39">
        <v>44501</v>
      </c>
      <c r="C38" s="27">
        <v>172</v>
      </c>
      <c r="D38" s="27">
        <v>3014</v>
      </c>
      <c r="E38" s="29">
        <v>315</v>
      </c>
      <c r="F38" s="27">
        <v>549</v>
      </c>
      <c r="G38" s="27">
        <v>246</v>
      </c>
      <c r="H38" s="27">
        <v>210</v>
      </c>
      <c r="I38" s="29">
        <v>817.7</v>
      </c>
      <c r="J38" s="29">
        <v>257</v>
      </c>
      <c r="M38" s="60">
        <v>375.34</v>
      </c>
      <c r="N38" s="61">
        <v>44.411199999999887</v>
      </c>
      <c r="O38" s="70"/>
      <c r="P38" s="68">
        <f t="shared" si="0"/>
        <v>73.399999999999807</v>
      </c>
      <c r="Q38" s="69">
        <v>0.34000000000000008</v>
      </c>
      <c r="S38" s="168" t="s">
        <v>801</v>
      </c>
      <c r="T38" s="85">
        <v>224</v>
      </c>
      <c r="U38" s="85">
        <v>179</v>
      </c>
      <c r="V38" s="85">
        <v>150</v>
      </c>
      <c r="W38" s="85">
        <v>142</v>
      </c>
      <c r="X38" s="85">
        <v>143</v>
      </c>
      <c r="Y38" s="85">
        <v>143</v>
      </c>
      <c r="Z38" s="85">
        <v>135</v>
      </c>
      <c r="AA38" s="85">
        <v>135</v>
      </c>
      <c r="AB38" s="85">
        <v>155</v>
      </c>
      <c r="AC38" s="85">
        <v>208</v>
      </c>
      <c r="AD38" s="85">
        <v>313</v>
      </c>
      <c r="AE38" s="85">
        <v>295</v>
      </c>
      <c r="AF38" s="166"/>
    </row>
    <row r="39" spans="1:32" s="134" customFormat="1" ht="15.75" customHeight="1">
      <c r="A39" s="166"/>
      <c r="B39" s="39">
        <f t="shared" ref="B39:B49" si="2">B38+5</f>
        <v>44506</v>
      </c>
      <c r="C39" s="27">
        <v>153</v>
      </c>
      <c r="D39" s="27">
        <v>2994</v>
      </c>
      <c r="E39" s="29">
        <v>303</v>
      </c>
      <c r="F39" s="27">
        <v>535</v>
      </c>
      <c r="G39" s="27">
        <v>232</v>
      </c>
      <c r="H39" s="27">
        <v>247</v>
      </c>
      <c r="I39" s="29">
        <v>634.29999999999995</v>
      </c>
      <c r="J39" s="29">
        <v>197.7</v>
      </c>
      <c r="M39" s="60">
        <v>375.35</v>
      </c>
      <c r="N39" s="61">
        <v>44.442999999999891</v>
      </c>
      <c r="O39" s="70"/>
      <c r="P39" s="68">
        <f t="shared" si="0"/>
        <v>73.499999999999801</v>
      </c>
      <c r="Q39" s="69">
        <v>0.35000000000000009</v>
      </c>
      <c r="S39" s="169"/>
      <c r="T39" s="85">
        <v>211</v>
      </c>
      <c r="U39" s="85">
        <v>169</v>
      </c>
      <c r="V39" s="85">
        <v>146</v>
      </c>
      <c r="W39" s="85">
        <v>137</v>
      </c>
      <c r="X39" s="85">
        <v>142</v>
      </c>
      <c r="Y39" s="85">
        <v>140</v>
      </c>
      <c r="Z39" s="85">
        <v>132</v>
      </c>
      <c r="AA39" s="85">
        <v>138</v>
      </c>
      <c r="AB39" s="85">
        <v>165</v>
      </c>
      <c r="AC39" s="85">
        <v>220</v>
      </c>
      <c r="AD39" s="85">
        <v>304</v>
      </c>
      <c r="AE39" s="85">
        <v>284</v>
      </c>
      <c r="AF39" s="166"/>
    </row>
    <row r="40" spans="1:32" s="134" customFormat="1" ht="15.75" customHeight="1">
      <c r="A40" s="166"/>
      <c r="B40" s="39">
        <f t="shared" si="2"/>
        <v>44511</v>
      </c>
      <c r="C40" s="27">
        <v>155</v>
      </c>
      <c r="D40" s="27">
        <v>2994</v>
      </c>
      <c r="E40" s="29">
        <v>302</v>
      </c>
      <c r="F40" s="27">
        <v>538</v>
      </c>
      <c r="G40" s="27">
        <v>229</v>
      </c>
      <c r="H40" s="27">
        <v>207</v>
      </c>
      <c r="I40" s="29">
        <v>663.8</v>
      </c>
      <c r="J40" s="29">
        <v>210.3</v>
      </c>
      <c r="M40" s="60">
        <v>375.36</v>
      </c>
      <c r="N40" s="61">
        <v>44.474799999999888</v>
      </c>
      <c r="O40" s="70"/>
      <c r="P40" s="68">
        <f t="shared" si="0"/>
        <v>73.599999999999795</v>
      </c>
      <c r="Q40" s="69">
        <v>0.3600000000000001</v>
      </c>
      <c r="R40" t="s">
        <v>817</v>
      </c>
      <c r="S40" s="169"/>
      <c r="T40" s="85">
        <v>203</v>
      </c>
      <c r="U40" s="85">
        <v>163</v>
      </c>
      <c r="V40" s="85">
        <v>142</v>
      </c>
      <c r="W40" s="85">
        <v>136</v>
      </c>
      <c r="X40" s="85">
        <v>145</v>
      </c>
      <c r="Y40" s="85">
        <v>140</v>
      </c>
      <c r="Z40" s="85">
        <v>135</v>
      </c>
      <c r="AA40" s="85">
        <v>135</v>
      </c>
      <c r="AB40" s="85">
        <v>177</v>
      </c>
      <c r="AC40" s="85">
        <v>237</v>
      </c>
      <c r="AD40" s="85">
        <v>304</v>
      </c>
      <c r="AE40" s="85">
        <v>270</v>
      </c>
      <c r="AF40" s="166"/>
    </row>
    <row r="41" spans="1:32" s="134" customFormat="1" ht="15.75" customHeight="1">
      <c r="A41" s="166"/>
      <c r="B41" s="39">
        <f t="shared" si="2"/>
        <v>44516</v>
      </c>
      <c r="C41" s="27">
        <v>168</v>
      </c>
      <c r="D41" s="27">
        <v>3017</v>
      </c>
      <c r="E41" s="29">
        <v>316</v>
      </c>
      <c r="F41" s="27">
        <v>551</v>
      </c>
      <c r="G41" s="27">
        <v>247</v>
      </c>
      <c r="H41" s="27">
        <v>236</v>
      </c>
      <c r="I41" s="29">
        <v>821.5</v>
      </c>
      <c r="J41" s="29">
        <v>252</v>
      </c>
      <c r="M41" s="60">
        <v>375.37</v>
      </c>
      <c r="N41" s="61">
        <v>44.506599999999892</v>
      </c>
      <c r="O41" s="70"/>
      <c r="P41" s="68">
        <f t="shared" si="0"/>
        <v>73.69999999999979</v>
      </c>
      <c r="Q41" s="69">
        <v>0.37000000000000011</v>
      </c>
      <c r="S41" s="169"/>
      <c r="T41" s="85">
        <v>196</v>
      </c>
      <c r="U41" s="85">
        <v>157</v>
      </c>
      <c r="V41" s="85">
        <v>139</v>
      </c>
      <c r="W41" s="85">
        <v>138</v>
      </c>
      <c r="X41" s="85">
        <v>144</v>
      </c>
      <c r="Y41" s="85">
        <v>141</v>
      </c>
      <c r="Z41" s="85">
        <v>135</v>
      </c>
      <c r="AA41" s="85">
        <v>138</v>
      </c>
      <c r="AB41" s="85">
        <v>181</v>
      </c>
      <c r="AC41" s="85">
        <v>260</v>
      </c>
      <c r="AD41" s="85">
        <v>313</v>
      </c>
      <c r="AE41" s="85">
        <v>261</v>
      </c>
      <c r="AF41" s="166"/>
    </row>
    <row r="42" spans="1:32" s="134" customFormat="1" ht="15.75" customHeight="1">
      <c r="A42" s="166"/>
      <c r="B42" s="39">
        <f t="shared" si="2"/>
        <v>44521</v>
      </c>
      <c r="C42" s="27">
        <v>147</v>
      </c>
      <c r="D42" s="27">
        <v>2985</v>
      </c>
      <c r="E42" s="29">
        <v>293</v>
      </c>
      <c r="F42" s="27">
        <v>531</v>
      </c>
      <c r="G42" s="27">
        <v>228</v>
      </c>
      <c r="H42" s="27">
        <v>205</v>
      </c>
      <c r="I42" s="29">
        <v>633.29999999999995</v>
      </c>
      <c r="J42" s="29">
        <v>208.7</v>
      </c>
      <c r="M42" s="60">
        <v>375.38</v>
      </c>
      <c r="N42" s="61">
        <v>44.538399999999882</v>
      </c>
      <c r="O42" s="70"/>
      <c r="P42" s="68">
        <f t="shared" si="0"/>
        <v>73.799999999999784</v>
      </c>
      <c r="Q42" s="69">
        <v>0.38000000000000012</v>
      </c>
      <c r="S42" s="169"/>
      <c r="T42" s="85">
        <v>190</v>
      </c>
      <c r="U42" s="85">
        <v>156</v>
      </c>
      <c r="V42" s="85">
        <v>139</v>
      </c>
      <c r="W42" s="85">
        <v>138</v>
      </c>
      <c r="X42" s="85">
        <v>142</v>
      </c>
      <c r="Y42" s="85">
        <v>139</v>
      </c>
      <c r="Z42" s="85">
        <v>134</v>
      </c>
      <c r="AA42" s="85">
        <v>146</v>
      </c>
      <c r="AB42" s="85">
        <v>187</v>
      </c>
      <c r="AC42" s="85">
        <v>268</v>
      </c>
      <c r="AD42" s="85">
        <v>289</v>
      </c>
      <c r="AE42" s="85">
        <v>243</v>
      </c>
      <c r="AF42" s="166"/>
    </row>
    <row r="43" spans="1:32" s="134" customFormat="1" ht="15.75" customHeight="1">
      <c r="A43" s="166"/>
      <c r="B43" s="39">
        <f t="shared" si="2"/>
        <v>44526</v>
      </c>
      <c r="C43" s="27">
        <v>142</v>
      </c>
      <c r="D43" s="27">
        <v>2986</v>
      </c>
      <c r="E43" s="29">
        <v>296</v>
      </c>
      <c r="F43" s="27">
        <v>537</v>
      </c>
      <c r="G43" s="27">
        <v>235</v>
      </c>
      <c r="H43" s="27">
        <v>256</v>
      </c>
      <c r="I43" s="29">
        <v>608.1</v>
      </c>
      <c r="J43" s="29">
        <v>207.7</v>
      </c>
      <c r="M43" s="60">
        <v>375.39</v>
      </c>
      <c r="N43" s="61">
        <v>44.570199999999879</v>
      </c>
      <c r="O43" s="70"/>
      <c r="P43" s="68">
        <f t="shared" si="0"/>
        <v>73.899999999999778</v>
      </c>
      <c r="Q43" s="69">
        <v>0.39000000000000012</v>
      </c>
      <c r="S43" s="169"/>
      <c r="T43" s="85">
        <v>186</v>
      </c>
      <c r="U43" s="85">
        <v>152</v>
      </c>
      <c r="V43" s="85">
        <v>145</v>
      </c>
      <c r="W43" s="85">
        <v>139</v>
      </c>
      <c r="X43" s="85">
        <v>145</v>
      </c>
      <c r="Y43" s="85">
        <v>138</v>
      </c>
      <c r="Z43" s="85">
        <v>133</v>
      </c>
      <c r="AA43" s="85">
        <v>149</v>
      </c>
      <c r="AB43" s="85">
        <v>191</v>
      </c>
      <c r="AC43" s="85">
        <v>278</v>
      </c>
      <c r="AD43" s="85">
        <v>296</v>
      </c>
      <c r="AE43" s="85">
        <v>232</v>
      </c>
      <c r="AF43" s="166"/>
    </row>
    <row r="44" spans="1:32" s="134" customFormat="1" ht="15.75" customHeight="1">
      <c r="A44" s="166"/>
      <c r="B44" s="39">
        <f t="shared" si="2"/>
        <v>44531</v>
      </c>
      <c r="C44" s="27">
        <v>147</v>
      </c>
      <c r="D44" s="27">
        <v>2985</v>
      </c>
      <c r="E44" s="29">
        <v>294</v>
      </c>
      <c r="F44" s="27">
        <v>537</v>
      </c>
      <c r="G44" s="27">
        <v>235</v>
      </c>
      <c r="H44" s="27">
        <v>253</v>
      </c>
      <c r="I44" s="29">
        <v>651.1</v>
      </c>
      <c r="J44" s="29">
        <v>240</v>
      </c>
      <c r="M44" s="60">
        <v>375.4</v>
      </c>
      <c r="N44" s="61">
        <v>44.601999999999883</v>
      </c>
      <c r="O44" s="70"/>
      <c r="P44" s="68">
        <f t="shared" si="0"/>
        <v>73.999999999999773</v>
      </c>
      <c r="Q44" s="69">
        <v>0.40000000000000008</v>
      </c>
      <c r="AF44" s="166"/>
    </row>
    <row r="45" spans="1:32" s="134" customFormat="1" ht="15.75" customHeight="1">
      <c r="A45" s="166"/>
      <c r="B45" s="39">
        <f t="shared" si="2"/>
        <v>44536</v>
      </c>
      <c r="C45" s="27">
        <v>142</v>
      </c>
      <c r="D45" s="27">
        <v>2970</v>
      </c>
      <c r="E45" s="29">
        <v>286</v>
      </c>
      <c r="F45" s="27">
        <v>527</v>
      </c>
      <c r="G45" s="27">
        <v>226</v>
      </c>
      <c r="H45" s="27">
        <v>236</v>
      </c>
      <c r="I45" s="29">
        <v>509.9</v>
      </c>
      <c r="J45" s="29">
        <v>185.4</v>
      </c>
      <c r="M45" s="60">
        <v>375.41</v>
      </c>
      <c r="N45" s="61">
        <v>44.633799999999873</v>
      </c>
      <c r="O45" s="70"/>
      <c r="P45" s="68">
        <f t="shared" si="0"/>
        <v>74.099999999999767</v>
      </c>
      <c r="Q45" s="69">
        <v>0.41000000000000009</v>
      </c>
      <c r="AF45" s="166"/>
    </row>
    <row r="46" spans="1:32" s="134" customFormat="1" ht="15.75" customHeight="1">
      <c r="A46" s="166"/>
      <c r="B46" s="39">
        <f t="shared" si="2"/>
        <v>44541</v>
      </c>
      <c r="C46" s="27">
        <v>135</v>
      </c>
      <c r="D46" s="27">
        <v>2955</v>
      </c>
      <c r="E46" s="29">
        <v>273</v>
      </c>
      <c r="F46" s="27">
        <v>518</v>
      </c>
      <c r="G46" s="27">
        <v>215</v>
      </c>
      <c r="H46" s="27">
        <v>200</v>
      </c>
      <c r="I46" s="29">
        <v>451.2</v>
      </c>
      <c r="J46" s="29">
        <v>165.9</v>
      </c>
      <c r="M46" s="60">
        <v>375.42</v>
      </c>
      <c r="N46" s="61">
        <v>44.66559999999987</v>
      </c>
      <c r="O46" s="70"/>
      <c r="P46" s="68">
        <f t="shared" si="0"/>
        <v>74.199999999999761</v>
      </c>
      <c r="Q46" s="69">
        <v>0.4200000000000001</v>
      </c>
      <c r="S46" s="168" t="s">
        <v>801</v>
      </c>
      <c r="T46" s="85">
        <v>477</v>
      </c>
      <c r="U46" s="85">
        <v>440</v>
      </c>
      <c r="V46" s="85">
        <v>424</v>
      </c>
      <c r="W46" s="85">
        <v>428</v>
      </c>
      <c r="X46" s="85">
        <v>427</v>
      </c>
      <c r="Y46" s="85">
        <v>438</v>
      </c>
      <c r="Z46" s="85">
        <v>429</v>
      </c>
      <c r="AA46" s="85">
        <v>430</v>
      </c>
      <c r="AB46" s="85">
        <v>432</v>
      </c>
      <c r="AC46" s="85">
        <v>448</v>
      </c>
      <c r="AD46" s="85">
        <v>547</v>
      </c>
      <c r="AE46" s="85">
        <v>538</v>
      </c>
      <c r="AF46" s="166"/>
    </row>
    <row r="47" spans="1:32" ht="15.75" customHeight="1">
      <c r="A47" s="165"/>
      <c r="B47" s="39">
        <f t="shared" si="2"/>
        <v>44546</v>
      </c>
      <c r="C47" s="27">
        <v>127</v>
      </c>
      <c r="D47" s="27">
        <v>2944</v>
      </c>
      <c r="E47" s="29">
        <v>262</v>
      </c>
      <c r="F47" s="27">
        <v>508</v>
      </c>
      <c r="G47" s="27">
        <v>207</v>
      </c>
      <c r="H47" s="27">
        <v>185</v>
      </c>
      <c r="I47" s="29">
        <v>422.9</v>
      </c>
      <c r="J47" s="29">
        <v>140.4</v>
      </c>
      <c r="M47" s="60">
        <v>375.43</v>
      </c>
      <c r="N47" s="61">
        <v>44.697399999999867</v>
      </c>
      <c r="P47" s="68">
        <f t="shared" si="0"/>
        <v>74.299999999999756</v>
      </c>
      <c r="Q47" s="69">
        <v>0.4300000000000001</v>
      </c>
      <c r="S47" s="169"/>
      <c r="T47" s="85">
        <v>463</v>
      </c>
      <c r="U47" s="85">
        <v>433</v>
      </c>
      <c r="V47" s="85">
        <v>421</v>
      </c>
      <c r="W47" s="85">
        <v>426</v>
      </c>
      <c r="X47" s="85">
        <v>427</v>
      </c>
      <c r="Y47" s="85">
        <v>436</v>
      </c>
      <c r="Z47" s="85">
        <v>427</v>
      </c>
      <c r="AA47" s="85">
        <v>430</v>
      </c>
      <c r="AB47" s="85">
        <v>434</v>
      </c>
      <c r="AC47" s="85">
        <v>457</v>
      </c>
      <c r="AD47" s="85">
        <v>536</v>
      </c>
      <c r="AE47" s="85">
        <v>526</v>
      </c>
      <c r="AF47" s="165"/>
    </row>
    <row r="48" spans="1:32" ht="15.75" customHeight="1">
      <c r="A48" s="165"/>
      <c r="B48" s="39">
        <f t="shared" si="2"/>
        <v>44551</v>
      </c>
      <c r="C48" s="27">
        <v>118</v>
      </c>
      <c r="D48" s="27">
        <v>2925</v>
      </c>
      <c r="E48" s="29">
        <v>245</v>
      </c>
      <c r="F48" s="27">
        <v>493</v>
      </c>
      <c r="G48" s="27">
        <v>191</v>
      </c>
      <c r="H48" s="27">
        <v>159</v>
      </c>
      <c r="I48" s="29">
        <v>324.8</v>
      </c>
      <c r="J48" s="27">
        <v>97.6</v>
      </c>
      <c r="M48" s="60">
        <v>375.44</v>
      </c>
      <c r="N48" s="61">
        <v>44.729199999999857</v>
      </c>
      <c r="P48" s="68">
        <f t="shared" si="0"/>
        <v>74.39999999999975</v>
      </c>
      <c r="Q48" s="69">
        <v>0.44000000000000011</v>
      </c>
      <c r="S48" s="169"/>
      <c r="T48" s="85">
        <v>456</v>
      </c>
      <c r="U48" s="85">
        <v>430</v>
      </c>
      <c r="V48" s="85">
        <v>420</v>
      </c>
      <c r="W48" s="85">
        <v>428</v>
      </c>
      <c r="X48" s="85">
        <v>435</v>
      </c>
      <c r="Y48" s="85">
        <v>436</v>
      </c>
      <c r="Z48" s="85">
        <v>430</v>
      </c>
      <c r="AA48" s="85">
        <v>427</v>
      </c>
      <c r="AB48" s="85">
        <v>438</v>
      </c>
      <c r="AC48" s="85">
        <v>473</v>
      </c>
      <c r="AD48" s="85">
        <v>540</v>
      </c>
      <c r="AE48" s="85">
        <v>516</v>
      </c>
      <c r="AF48" s="165"/>
    </row>
    <row r="49" spans="1:32" ht="15.75" customHeight="1">
      <c r="A49" s="165"/>
      <c r="B49" s="39">
        <f t="shared" si="2"/>
        <v>44556</v>
      </c>
      <c r="C49" s="27">
        <v>111</v>
      </c>
      <c r="D49" s="27">
        <v>2911</v>
      </c>
      <c r="E49" s="29">
        <v>234</v>
      </c>
      <c r="F49" s="27">
        <v>488</v>
      </c>
      <c r="G49" s="27">
        <v>183</v>
      </c>
      <c r="H49" s="27">
        <v>182</v>
      </c>
      <c r="I49" s="29">
        <v>287.10000000000002</v>
      </c>
      <c r="J49" s="27">
        <v>91.7</v>
      </c>
      <c r="M49" s="60">
        <v>375.45</v>
      </c>
      <c r="N49" s="61">
        <v>44.760999999999861</v>
      </c>
      <c r="P49" s="68">
        <f t="shared" si="0"/>
        <v>74.499999999999744</v>
      </c>
      <c r="Q49" s="71">
        <v>0.45000000000000012</v>
      </c>
      <c r="R49" t="s">
        <v>818</v>
      </c>
      <c r="S49" s="169"/>
      <c r="T49" s="85">
        <v>450</v>
      </c>
      <c r="U49" s="85">
        <v>427</v>
      </c>
      <c r="V49" s="85">
        <v>422</v>
      </c>
      <c r="W49" s="85">
        <v>427</v>
      </c>
      <c r="X49" s="85">
        <v>435</v>
      </c>
      <c r="Y49" s="85">
        <v>435</v>
      </c>
      <c r="Z49" s="85">
        <v>429</v>
      </c>
      <c r="AA49" s="85">
        <v>428</v>
      </c>
      <c r="AB49" s="85">
        <v>438</v>
      </c>
      <c r="AC49" s="85">
        <v>497</v>
      </c>
      <c r="AD49" s="85">
        <v>549</v>
      </c>
      <c r="AE49" s="85">
        <v>507</v>
      </c>
      <c r="AF49" s="165"/>
    </row>
    <row r="50" spans="1:32" ht="15.75" customHeight="1">
      <c r="B50" s="39">
        <v>44197</v>
      </c>
      <c r="C50" s="140"/>
      <c r="D50" s="140">
        <v>2892</v>
      </c>
      <c r="E50" s="140">
        <v>222</v>
      </c>
      <c r="F50" s="140">
        <v>473</v>
      </c>
      <c r="G50" s="140"/>
      <c r="H50" s="140"/>
      <c r="I50" s="140">
        <v>231.5</v>
      </c>
      <c r="J50" s="141">
        <v>62.7</v>
      </c>
      <c r="M50" s="60">
        <v>375.46</v>
      </c>
      <c r="N50" s="61">
        <v>44.792799999999858</v>
      </c>
      <c r="P50" s="68">
        <f t="shared" si="0"/>
        <v>74.599999999999739</v>
      </c>
      <c r="Q50" s="71">
        <v>0.46000000000000008</v>
      </c>
      <c r="S50" s="169"/>
      <c r="T50" s="85">
        <v>447</v>
      </c>
      <c r="U50" s="85">
        <v>427</v>
      </c>
      <c r="V50" s="85">
        <v>424</v>
      </c>
      <c r="W50" s="85">
        <v>424</v>
      </c>
      <c r="X50" s="85">
        <v>433</v>
      </c>
      <c r="Y50" s="85">
        <v>434</v>
      </c>
      <c r="Z50" s="85">
        <v>430</v>
      </c>
      <c r="AA50" s="85">
        <v>432</v>
      </c>
      <c r="AB50" s="85">
        <v>441</v>
      </c>
      <c r="AC50" s="85">
        <v>505</v>
      </c>
      <c r="AD50" s="85">
        <v>528</v>
      </c>
      <c r="AE50" s="85">
        <v>492</v>
      </c>
      <c r="AF50" s="165"/>
    </row>
    <row r="51" spans="1:32" ht="15.75" customHeight="1">
      <c r="B51" s="39"/>
      <c r="M51" s="60">
        <v>375.47</v>
      </c>
      <c r="N51" s="61">
        <v>44.824599999999847</v>
      </c>
      <c r="P51" s="68">
        <f t="shared" si="0"/>
        <v>74.699999999999733</v>
      </c>
      <c r="Q51" s="71">
        <v>0.47000000000000008</v>
      </c>
      <c r="S51" s="169"/>
      <c r="T51" s="85">
        <v>444</v>
      </c>
      <c r="U51" s="85">
        <v>425</v>
      </c>
      <c r="V51" s="85">
        <v>429</v>
      </c>
      <c r="W51" s="85">
        <v>471</v>
      </c>
      <c r="X51" s="85">
        <v>435</v>
      </c>
      <c r="Y51" s="85">
        <v>432</v>
      </c>
      <c r="Z51" s="85">
        <v>431</v>
      </c>
      <c r="AA51" s="85">
        <v>434</v>
      </c>
      <c r="AB51" s="85">
        <v>435</v>
      </c>
      <c r="AC51" s="85">
        <v>514</v>
      </c>
      <c r="AD51" s="85">
        <v>537</v>
      </c>
      <c r="AE51" s="85">
        <v>486</v>
      </c>
      <c r="AF51" s="165"/>
    </row>
    <row r="52" spans="1:32" ht="15.75" customHeight="1">
      <c r="B52" s="39"/>
      <c r="M52" s="60">
        <v>375.48</v>
      </c>
      <c r="N52" s="61">
        <v>44.856399999999852</v>
      </c>
      <c r="P52" s="68">
        <f t="shared" si="0"/>
        <v>74.799999999999727</v>
      </c>
      <c r="Q52" s="71">
        <v>0.48000000000000009</v>
      </c>
      <c r="AF52" s="165"/>
    </row>
    <row r="53" spans="1:32" ht="15.75" customHeight="1">
      <c r="B53" s="39"/>
      <c r="M53" s="60">
        <v>375.49</v>
      </c>
      <c r="N53" s="61">
        <v>44.888199999999848</v>
      </c>
      <c r="P53" s="68">
        <f t="shared" si="0"/>
        <v>74.899999999999721</v>
      </c>
      <c r="Q53" s="71">
        <v>0.49000000000000021</v>
      </c>
      <c r="S53" s="168" t="s">
        <v>773</v>
      </c>
      <c r="T53" s="85">
        <v>71.5</v>
      </c>
      <c r="U53" s="85">
        <v>32.1</v>
      </c>
      <c r="V53" s="85">
        <v>19.100000000000001</v>
      </c>
      <c r="W53" s="85">
        <v>17.100000000000001</v>
      </c>
      <c r="X53" s="85">
        <v>13.4</v>
      </c>
      <c r="Y53" s="85">
        <v>15.2</v>
      </c>
      <c r="Z53" s="85">
        <v>11.1</v>
      </c>
      <c r="AA53" s="85">
        <v>11.8</v>
      </c>
      <c r="AB53" s="85">
        <v>14.6</v>
      </c>
      <c r="AC53" s="85">
        <v>56.2</v>
      </c>
      <c r="AD53" s="85">
        <v>252</v>
      </c>
      <c r="AE53" s="85">
        <v>241</v>
      </c>
      <c r="AF53" s="165"/>
    </row>
    <row r="54" spans="1:32" ht="15.75" customHeight="1">
      <c r="B54" s="39"/>
      <c r="M54" s="60">
        <v>375.5</v>
      </c>
      <c r="N54" s="61">
        <v>44.919999999999852</v>
      </c>
      <c r="P54" s="68">
        <f t="shared" si="0"/>
        <v>74.999999999999716</v>
      </c>
      <c r="Q54" s="71">
        <v>0.5</v>
      </c>
      <c r="S54" s="169"/>
      <c r="T54" s="85">
        <v>51.2</v>
      </c>
      <c r="U54" s="85">
        <v>25</v>
      </c>
      <c r="V54" s="85">
        <v>16.399999999999999</v>
      </c>
      <c r="W54" s="85">
        <v>13.7</v>
      </c>
      <c r="X54" s="85">
        <v>11.9</v>
      </c>
      <c r="Y54" s="85">
        <v>13.9</v>
      </c>
      <c r="Z54" s="85">
        <v>10.4</v>
      </c>
      <c r="AA54" s="85">
        <v>11.4</v>
      </c>
      <c r="AB54" s="85">
        <v>19.600000000000001</v>
      </c>
      <c r="AC54" s="85">
        <v>69.099999999999994</v>
      </c>
      <c r="AD54" s="85">
        <v>204</v>
      </c>
      <c r="AE54" s="85">
        <v>182</v>
      </c>
      <c r="AF54" s="165"/>
    </row>
    <row r="55" spans="1:32" ht="15.75" customHeight="1">
      <c r="B55" s="39"/>
      <c r="M55" s="60">
        <v>375.51</v>
      </c>
      <c r="N55" s="61">
        <v>44.951799999999842</v>
      </c>
      <c r="P55" s="68">
        <f t="shared" si="0"/>
        <v>75.09999999999971</v>
      </c>
      <c r="Q55" s="71">
        <v>0.52800000000000002</v>
      </c>
      <c r="S55" s="169"/>
      <c r="T55" s="85">
        <v>46.9</v>
      </c>
      <c r="U55" s="85">
        <v>23.3</v>
      </c>
      <c r="V55" s="85">
        <v>15</v>
      </c>
      <c r="W55" s="85">
        <v>13</v>
      </c>
      <c r="X55" s="85">
        <v>15.3</v>
      </c>
      <c r="Y55" s="85">
        <v>16.3</v>
      </c>
      <c r="Z55" s="85">
        <v>11.3</v>
      </c>
      <c r="AA55" s="85">
        <v>11.4</v>
      </c>
      <c r="AB55" s="85">
        <v>24.9</v>
      </c>
      <c r="AC55" s="85">
        <v>94.8</v>
      </c>
      <c r="AD55" s="85">
        <v>217</v>
      </c>
      <c r="AE55" s="85">
        <v>162</v>
      </c>
      <c r="AF55" s="165"/>
    </row>
    <row r="56" spans="1:32" ht="15.75" customHeight="1">
      <c r="B56" s="39"/>
      <c r="M56" s="60">
        <v>375.52</v>
      </c>
      <c r="N56" s="61">
        <v>44.983599999999839</v>
      </c>
      <c r="P56" s="68">
        <f t="shared" si="0"/>
        <v>75.199999999999704</v>
      </c>
      <c r="Q56" s="71">
        <v>0.55600000000000005</v>
      </c>
      <c r="S56" s="169"/>
      <c r="T56" s="85">
        <v>40</v>
      </c>
      <c r="U56" s="85">
        <v>20.399999999999999</v>
      </c>
      <c r="V56" s="85">
        <v>17.5</v>
      </c>
      <c r="W56" s="85">
        <v>12.1</v>
      </c>
      <c r="X56" s="85">
        <v>18.7</v>
      </c>
      <c r="Y56" s="85">
        <v>15.7</v>
      </c>
      <c r="Z56" s="85">
        <v>11.2</v>
      </c>
      <c r="AA56" s="85">
        <v>12.1</v>
      </c>
      <c r="AB56" s="85">
        <v>27.1</v>
      </c>
      <c r="AC56" s="85">
        <v>160</v>
      </c>
      <c r="AD56" s="85">
        <v>247</v>
      </c>
      <c r="AE56" s="85">
        <v>138</v>
      </c>
      <c r="AF56" s="165"/>
    </row>
    <row r="57" spans="1:32" ht="15.75" customHeight="1">
      <c r="B57" s="39"/>
      <c r="M57" s="60">
        <v>375.53</v>
      </c>
      <c r="N57" s="61">
        <v>45.015399999999843</v>
      </c>
      <c r="P57" s="68">
        <f t="shared" si="0"/>
        <v>75.299999999999699</v>
      </c>
      <c r="Q57" s="71">
        <v>0.58400000000000007</v>
      </c>
      <c r="S57" s="169"/>
      <c r="T57" s="85">
        <v>38.299999999999997</v>
      </c>
      <c r="U57" s="85">
        <v>20.7</v>
      </c>
      <c r="V57" s="85">
        <v>16.2</v>
      </c>
      <c r="W57" s="85">
        <v>11.1</v>
      </c>
      <c r="X57" s="85">
        <v>15.5</v>
      </c>
      <c r="Y57" s="85">
        <v>13.2</v>
      </c>
      <c r="Z57" s="85">
        <v>10.8</v>
      </c>
      <c r="AA57" s="85">
        <v>14.8</v>
      </c>
      <c r="AB57" s="85">
        <v>37.4</v>
      </c>
      <c r="AC57" s="85">
        <v>173</v>
      </c>
      <c r="AD57" s="85">
        <v>204</v>
      </c>
      <c r="AE57" s="85">
        <v>96</v>
      </c>
      <c r="AF57" s="165"/>
    </row>
    <row r="58" spans="1:32" ht="15.75" customHeight="1">
      <c r="B58" s="39"/>
      <c r="M58" s="60">
        <v>375.54</v>
      </c>
      <c r="N58" s="61">
        <v>45.047199999999833</v>
      </c>
      <c r="P58" s="68">
        <f t="shared" si="0"/>
        <v>75.399999999999693</v>
      </c>
      <c r="Q58" s="71">
        <v>0.6120000000000001</v>
      </c>
      <c r="S58" s="169"/>
      <c r="T58" s="85">
        <v>39.5</v>
      </c>
      <c r="U58" s="85">
        <v>19.100000000000001</v>
      </c>
      <c r="V58" s="85">
        <v>22</v>
      </c>
      <c r="W58" s="85">
        <v>12.6</v>
      </c>
      <c r="X58" s="85">
        <v>15.1</v>
      </c>
      <c r="Y58" s="85">
        <v>12.4</v>
      </c>
      <c r="Z58" s="85">
        <v>11.2</v>
      </c>
      <c r="AA58" s="85">
        <v>13.5</v>
      </c>
      <c r="AB58" s="85">
        <v>37.200000000000003</v>
      </c>
      <c r="AC58" s="85">
        <v>182</v>
      </c>
      <c r="AD58" s="85">
        <v>210</v>
      </c>
      <c r="AE58" s="85">
        <v>90</v>
      </c>
      <c r="AF58" s="165"/>
    </row>
    <row r="59" spans="1:32" ht="15.75" customHeight="1">
      <c r="B59" s="39"/>
      <c r="M59" s="60">
        <v>375.54999999999899</v>
      </c>
      <c r="N59" s="61">
        <v>45.07899999999983</v>
      </c>
      <c r="P59" s="68">
        <f t="shared" si="0"/>
        <v>75.499999999999687</v>
      </c>
      <c r="Q59" s="71">
        <v>0.64000000000000012</v>
      </c>
    </row>
    <row r="60" spans="1:32" ht="15.75" customHeight="1">
      <c r="B60" s="39"/>
      <c r="M60" s="60">
        <v>375.55999999999898</v>
      </c>
      <c r="N60" s="61">
        <v>45.110799999999827</v>
      </c>
      <c r="P60" s="68">
        <f t="shared" si="0"/>
        <v>75.599999999999682</v>
      </c>
      <c r="Q60" s="71">
        <v>0.66800000000000015</v>
      </c>
    </row>
    <row r="61" spans="1:32" ht="15.75" customHeight="1">
      <c r="B61" s="39"/>
      <c r="M61" s="60">
        <v>375.56999999999903</v>
      </c>
      <c r="N61" s="61">
        <v>45.142599999999817</v>
      </c>
      <c r="P61" s="68">
        <f t="shared" si="0"/>
        <v>75.699999999999676</v>
      </c>
      <c r="Q61" s="71">
        <v>0.69600000000000017</v>
      </c>
    </row>
    <row r="62" spans="1:32" ht="15.75" customHeight="1">
      <c r="B62" s="39"/>
      <c r="M62" s="60">
        <v>375.57999999999902</v>
      </c>
      <c r="N62" s="61">
        <v>45.174399999999821</v>
      </c>
      <c r="P62" s="68">
        <f t="shared" si="0"/>
        <v>75.79999999999967</v>
      </c>
      <c r="Q62" s="71">
        <v>0.7240000000000002</v>
      </c>
    </row>
    <row r="63" spans="1:32" ht="15.75" customHeight="1">
      <c r="B63" s="39"/>
      <c r="M63" s="60">
        <v>375.58999999999901</v>
      </c>
      <c r="N63" s="61">
        <v>45.206199999999818</v>
      </c>
      <c r="P63" s="68">
        <f t="shared" si="0"/>
        <v>75.899999999999665</v>
      </c>
      <c r="Q63" s="71">
        <v>0.75200000000000022</v>
      </c>
    </row>
    <row r="64" spans="1:32" ht="15.75" customHeight="1">
      <c r="B64" s="39"/>
      <c r="M64" s="60">
        <v>375.599999999999</v>
      </c>
      <c r="N64" s="61">
        <v>45.237999999999808</v>
      </c>
      <c r="P64" s="68">
        <f t="shared" si="0"/>
        <v>75.999999999999659</v>
      </c>
      <c r="Q64" s="71">
        <v>0.78</v>
      </c>
    </row>
    <row r="65" spans="2:17" ht="15.75" customHeight="1">
      <c r="B65" s="39"/>
      <c r="M65" s="60">
        <v>375.60999999999899</v>
      </c>
      <c r="N65" s="61">
        <v>45.269799999999812</v>
      </c>
      <c r="P65" s="68">
        <f t="shared" si="0"/>
        <v>76.099999999999653</v>
      </c>
      <c r="Q65" s="71">
        <v>0.80800000000000005</v>
      </c>
    </row>
    <row r="66" spans="2:17" ht="15.75" customHeight="1">
      <c r="B66" s="39"/>
      <c r="M66" s="60">
        <v>375.61999999999898</v>
      </c>
      <c r="N66" s="61">
        <v>45.301599999999809</v>
      </c>
      <c r="P66" s="68">
        <f t="shared" si="0"/>
        <v>76.199999999999648</v>
      </c>
      <c r="Q66" s="71">
        <v>0.83600000000000008</v>
      </c>
    </row>
    <row r="67" spans="2:17" ht="15.75" customHeight="1">
      <c r="B67" s="39"/>
      <c r="M67" s="60">
        <v>375.62999999999897</v>
      </c>
      <c r="N67" s="61">
        <v>45.333399999999813</v>
      </c>
      <c r="P67" s="68">
        <f t="shared" si="0"/>
        <v>76.299999999999642</v>
      </c>
      <c r="Q67" s="71">
        <v>0.8640000000000001</v>
      </c>
    </row>
    <row r="68" spans="2:17" ht="15.75" customHeight="1">
      <c r="B68" s="39"/>
      <c r="M68" s="60">
        <v>375.63999999999902</v>
      </c>
      <c r="N68" s="61">
        <v>45.365199999999803</v>
      </c>
      <c r="P68" s="68">
        <f t="shared" si="0"/>
        <v>76.399999999999636</v>
      </c>
      <c r="Q68" s="71">
        <v>0.89200000000000013</v>
      </c>
    </row>
    <row r="69" spans="2:17" ht="15.75" customHeight="1">
      <c r="B69" s="39"/>
      <c r="M69" s="60">
        <v>375.64999999999901</v>
      </c>
      <c r="N69" s="61">
        <v>45.3969999999998</v>
      </c>
      <c r="P69" s="68">
        <f t="shared" ref="P69:P132" si="3">P68+0.1</f>
        <v>76.499999999999631</v>
      </c>
      <c r="Q69" s="71">
        <v>0.92000000000000015</v>
      </c>
    </row>
    <row r="70" spans="2:17" ht="15.75" customHeight="1">
      <c r="B70" s="39"/>
      <c r="M70" s="60">
        <v>375.659999999999</v>
      </c>
      <c r="N70" s="61">
        <v>45.428799999999796</v>
      </c>
      <c r="P70" s="68">
        <f t="shared" si="3"/>
        <v>76.599999999999625</v>
      </c>
      <c r="Q70" s="71">
        <v>0.94800000000000018</v>
      </c>
    </row>
    <row r="71" spans="2:17" ht="15.75" customHeight="1">
      <c r="B71" s="39"/>
      <c r="M71" s="60">
        <v>375.66999999999899</v>
      </c>
      <c r="N71" s="61">
        <v>45.460599999999793</v>
      </c>
      <c r="P71" s="68">
        <f t="shared" si="3"/>
        <v>76.699999999999619</v>
      </c>
      <c r="Q71" s="71">
        <v>0.9760000000000002</v>
      </c>
    </row>
    <row r="72" spans="2:17" ht="15.75" customHeight="1">
      <c r="B72" s="39"/>
      <c r="M72" s="60">
        <v>375.67999999999898</v>
      </c>
      <c r="N72" s="61">
        <v>45.49239999999979</v>
      </c>
      <c r="P72" s="68">
        <f t="shared" si="3"/>
        <v>76.799999999999613</v>
      </c>
      <c r="Q72" s="71">
        <v>1.004</v>
      </c>
    </row>
    <row r="73" spans="2:17" ht="15.75" customHeight="1">
      <c r="B73" s="39"/>
      <c r="M73" s="60">
        <v>375.68999999999897</v>
      </c>
      <c r="N73" s="61">
        <v>45.524199999999787</v>
      </c>
      <c r="P73" s="68">
        <f t="shared" si="3"/>
        <v>76.899999999999608</v>
      </c>
      <c r="Q73" s="71">
        <v>1.032</v>
      </c>
    </row>
    <row r="74" spans="2:17" ht="15.75" customHeight="1">
      <c r="B74" s="39"/>
      <c r="M74" s="60">
        <v>375.69999999999902</v>
      </c>
      <c r="N74" s="61">
        <v>45.555999999999777</v>
      </c>
      <c r="P74" s="68">
        <f t="shared" si="3"/>
        <v>76.999999999999602</v>
      </c>
      <c r="Q74" s="71">
        <v>1.06</v>
      </c>
    </row>
    <row r="75" spans="2:17" ht="15.75" customHeight="1">
      <c r="M75" s="60">
        <v>375.70999999999901</v>
      </c>
      <c r="N75" s="61">
        <v>45.587799999999781</v>
      </c>
      <c r="P75" s="68">
        <f t="shared" si="3"/>
        <v>77.099999999999596</v>
      </c>
      <c r="Q75" s="71">
        <v>1.0880000000000001</v>
      </c>
    </row>
    <row r="76" spans="2:17" ht="15.75" customHeight="1">
      <c r="M76" s="60">
        <v>375.719999999999</v>
      </c>
      <c r="N76" s="61">
        <v>45.619599999999778</v>
      </c>
      <c r="P76" s="68">
        <f t="shared" si="3"/>
        <v>77.199999999999591</v>
      </c>
      <c r="Q76" s="71">
        <v>1.1160000000000001</v>
      </c>
    </row>
    <row r="77" spans="2:17" ht="15.75" customHeight="1">
      <c r="M77" s="60">
        <v>375.729999999999</v>
      </c>
      <c r="N77" s="61">
        <v>45.651399999999782</v>
      </c>
      <c r="P77" s="68">
        <f t="shared" si="3"/>
        <v>77.299999999999585</v>
      </c>
      <c r="Q77" s="71">
        <v>1.1439999999999999</v>
      </c>
    </row>
    <row r="78" spans="2:17" ht="15.75" customHeight="1">
      <c r="M78" s="60">
        <v>375.73999999999899</v>
      </c>
      <c r="N78" s="61">
        <v>45.683199999999772</v>
      </c>
      <c r="P78" s="68">
        <f t="shared" si="3"/>
        <v>77.399999999999579</v>
      </c>
      <c r="Q78" s="71">
        <v>1.1719999999999999</v>
      </c>
    </row>
    <row r="79" spans="2:17" ht="15.75" customHeight="1">
      <c r="M79" s="60">
        <v>375.74999999999898</v>
      </c>
      <c r="N79" s="61">
        <v>45.714999999999769</v>
      </c>
      <c r="P79" s="68">
        <f t="shared" si="3"/>
        <v>77.499999999999574</v>
      </c>
      <c r="Q79" s="71">
        <v>1.2</v>
      </c>
    </row>
    <row r="80" spans="2:17" ht="15.75" customHeight="1">
      <c r="M80" s="60">
        <v>375.75999999999902</v>
      </c>
      <c r="N80" s="61">
        <v>45.746799999999773</v>
      </c>
      <c r="P80" s="68">
        <f t="shared" si="3"/>
        <v>77.599999999999568</v>
      </c>
      <c r="Q80" s="71">
        <v>1.228</v>
      </c>
    </row>
    <row r="81" spans="13:17" s="133" customFormat="1" ht="15.75" customHeight="1">
      <c r="M81" s="60">
        <v>375.76999999999902</v>
      </c>
      <c r="N81" s="61">
        <v>45.778599999999763</v>
      </c>
      <c r="O81" s="141"/>
      <c r="P81" s="68">
        <f t="shared" si="3"/>
        <v>77.699999999999562</v>
      </c>
      <c r="Q81" s="71">
        <v>1.256</v>
      </c>
    </row>
    <row r="82" spans="13:17" s="133" customFormat="1" ht="15.75" customHeight="1">
      <c r="M82" s="60">
        <v>375.77999999999901</v>
      </c>
      <c r="N82" s="61">
        <v>45.81039999999976</v>
      </c>
      <c r="O82" s="141"/>
      <c r="P82" s="68">
        <f t="shared" si="3"/>
        <v>77.799999999999557</v>
      </c>
      <c r="Q82" s="71">
        <v>1.284</v>
      </c>
    </row>
    <row r="83" spans="13:17" s="133" customFormat="1" ht="15.75" customHeight="1">
      <c r="M83" s="60">
        <v>375.789999999999</v>
      </c>
      <c r="N83" s="61">
        <v>45.842199999999757</v>
      </c>
      <c r="O83" s="141"/>
      <c r="P83" s="68">
        <f t="shared" si="3"/>
        <v>77.899999999999551</v>
      </c>
      <c r="Q83" s="71">
        <v>1.3120000000000001</v>
      </c>
    </row>
    <row r="84" spans="13:17" s="133" customFormat="1" ht="15.75" customHeight="1">
      <c r="M84" s="60">
        <v>375.79999999999899</v>
      </c>
      <c r="N84" s="61">
        <v>45.873999999999747</v>
      </c>
      <c r="O84" s="141"/>
      <c r="P84" s="68">
        <f t="shared" si="3"/>
        <v>77.999999999999545</v>
      </c>
      <c r="Q84" s="71">
        <v>1.34</v>
      </c>
    </row>
    <row r="85" spans="13:17" s="133" customFormat="1" ht="15.75" customHeight="1">
      <c r="M85" s="60">
        <v>375.80999999999898</v>
      </c>
      <c r="N85" s="61">
        <v>45.905799999999751</v>
      </c>
      <c r="O85" s="141"/>
      <c r="P85" s="68">
        <f t="shared" si="3"/>
        <v>78.09999999999954</v>
      </c>
      <c r="Q85" s="71">
        <v>1.3680000000000001</v>
      </c>
    </row>
    <row r="86" spans="13:17" s="133" customFormat="1" ht="15.75" customHeight="1">
      <c r="M86" s="60">
        <v>375.81999999999903</v>
      </c>
      <c r="N86" s="61">
        <v>45.937599999999748</v>
      </c>
      <c r="O86" s="141"/>
      <c r="P86" s="68">
        <f t="shared" si="3"/>
        <v>78.199999999999534</v>
      </c>
      <c r="Q86" s="71">
        <v>1.3959999999999999</v>
      </c>
    </row>
    <row r="87" spans="13:17" s="133" customFormat="1" ht="15.75" customHeight="1">
      <c r="M87" s="60">
        <v>375.82999999999902</v>
      </c>
      <c r="N87" s="61">
        <v>45.969399999999737</v>
      </c>
      <c r="O87" s="141"/>
      <c r="P87" s="68">
        <f t="shared" si="3"/>
        <v>78.299999999999528</v>
      </c>
      <c r="Q87" s="71">
        <v>1.4239999999999999</v>
      </c>
    </row>
    <row r="88" spans="13:17" s="133" customFormat="1" ht="15.75" customHeight="1">
      <c r="M88" s="60">
        <v>375.83999999999901</v>
      </c>
      <c r="N88" s="61">
        <v>46.001199999999741</v>
      </c>
      <c r="O88" s="141"/>
      <c r="P88" s="68">
        <f t="shared" si="3"/>
        <v>78.399999999999523</v>
      </c>
      <c r="Q88" s="71">
        <v>1.452</v>
      </c>
    </row>
    <row r="89" spans="13:17" s="133" customFormat="1" ht="15.75" customHeight="1">
      <c r="M89" s="60">
        <v>375.849999999999</v>
      </c>
      <c r="N89" s="61">
        <v>46.032999999999738</v>
      </c>
      <c r="O89" s="141"/>
      <c r="P89" s="68">
        <f t="shared" si="3"/>
        <v>78.499999999999517</v>
      </c>
      <c r="Q89" s="71">
        <v>1.48</v>
      </c>
    </row>
    <row r="90" spans="13:17" s="133" customFormat="1" ht="15.75" customHeight="1">
      <c r="M90" s="60">
        <v>375.85999999999899</v>
      </c>
      <c r="N90" s="61">
        <v>46.064799999999742</v>
      </c>
      <c r="O90" s="141"/>
      <c r="P90" s="68">
        <f t="shared" si="3"/>
        <v>78.599999999999511</v>
      </c>
      <c r="Q90" s="71">
        <v>1.508</v>
      </c>
    </row>
    <row r="91" spans="13:17" s="133" customFormat="1" ht="15.75" customHeight="1">
      <c r="M91" s="60">
        <v>375.86999999999898</v>
      </c>
      <c r="N91" s="61">
        <v>46.096599999999732</v>
      </c>
      <c r="O91" s="141"/>
      <c r="P91" s="68">
        <f t="shared" si="3"/>
        <v>78.699999999999505</v>
      </c>
      <c r="Q91" s="71">
        <v>1.536</v>
      </c>
    </row>
    <row r="92" spans="13:17" s="133" customFormat="1" ht="15.75" customHeight="1">
      <c r="M92" s="60">
        <v>375.87999999999897</v>
      </c>
      <c r="N92" s="61">
        <v>46.128399999999729</v>
      </c>
      <c r="O92" s="141"/>
      <c r="P92" s="68">
        <f t="shared" si="3"/>
        <v>78.7999999999995</v>
      </c>
      <c r="Q92" s="71">
        <v>1.5640000000000001</v>
      </c>
    </row>
    <row r="93" spans="13:17" s="133" customFormat="1" ht="15.75" customHeight="1">
      <c r="M93" s="60">
        <v>375.88999999999902</v>
      </c>
      <c r="N93" s="61">
        <v>46.160199999999733</v>
      </c>
      <c r="O93" s="141"/>
      <c r="P93" s="68">
        <f t="shared" si="3"/>
        <v>78.899999999999494</v>
      </c>
      <c r="Q93" s="71">
        <v>1.5920000000000001</v>
      </c>
    </row>
    <row r="94" spans="13:17" s="133" customFormat="1" ht="15.75" customHeight="1">
      <c r="M94" s="60">
        <v>375.89999999999901</v>
      </c>
      <c r="N94" s="61">
        <v>46.191999999999723</v>
      </c>
      <c r="O94" s="141"/>
      <c r="P94" s="68">
        <f t="shared" si="3"/>
        <v>78.999999999999488</v>
      </c>
      <c r="Q94" s="71">
        <v>1.62</v>
      </c>
    </row>
    <row r="95" spans="13:17" s="133" customFormat="1" ht="15.75" customHeight="1">
      <c r="M95" s="60">
        <v>375.909999999999</v>
      </c>
      <c r="N95" s="61">
        <v>46.22379999999972</v>
      </c>
      <c r="O95" s="141"/>
      <c r="P95" s="68">
        <f t="shared" si="3"/>
        <v>79.099999999999483</v>
      </c>
      <c r="Q95" s="71">
        <v>1.6479999999999999</v>
      </c>
    </row>
    <row r="96" spans="13:17" s="133" customFormat="1" ht="15.75" customHeight="1">
      <c r="M96" s="60">
        <v>375.91999999999899</v>
      </c>
      <c r="N96" s="61">
        <v>46.255599999999717</v>
      </c>
      <c r="O96" s="141"/>
      <c r="P96" s="68">
        <f t="shared" si="3"/>
        <v>79.199999999999477</v>
      </c>
      <c r="Q96" s="71">
        <v>1.6759999999999999</v>
      </c>
    </row>
    <row r="97" spans="13:17" s="133" customFormat="1" ht="15.75" customHeight="1">
      <c r="M97" s="60">
        <v>375.92999999999898</v>
      </c>
      <c r="N97" s="61">
        <v>46.287399999999707</v>
      </c>
      <c r="O97" s="141"/>
      <c r="P97" s="68">
        <f t="shared" si="3"/>
        <v>79.299999999999471</v>
      </c>
      <c r="Q97" s="71">
        <v>1.704</v>
      </c>
    </row>
    <row r="98" spans="13:17" s="133" customFormat="1" ht="15.75" customHeight="1">
      <c r="M98" s="60">
        <v>375.93999999999897</v>
      </c>
      <c r="N98" s="61">
        <v>46.319199999999711</v>
      </c>
      <c r="O98" s="141"/>
      <c r="P98" s="68">
        <f t="shared" si="3"/>
        <v>79.399999999999466</v>
      </c>
      <c r="Q98" s="71">
        <v>1.732</v>
      </c>
    </row>
    <row r="99" spans="13:17" s="133" customFormat="1" ht="15.75" customHeight="1">
      <c r="M99" s="60">
        <v>375.94999999999902</v>
      </c>
      <c r="N99" s="61">
        <v>46.350999999999708</v>
      </c>
      <c r="O99" s="141"/>
      <c r="P99" s="68">
        <f t="shared" si="3"/>
        <v>79.49999999999946</v>
      </c>
      <c r="Q99" s="71">
        <v>1.76</v>
      </c>
    </row>
    <row r="100" spans="13:17" s="133" customFormat="1" ht="15.75" customHeight="1">
      <c r="M100" s="60">
        <v>375.95999999999901</v>
      </c>
      <c r="N100" s="61">
        <v>46.382799999999698</v>
      </c>
      <c r="O100" s="141"/>
      <c r="P100" s="68">
        <f t="shared" si="3"/>
        <v>79.599999999999454</v>
      </c>
      <c r="Q100" s="71">
        <v>1.788</v>
      </c>
    </row>
    <row r="101" spans="13:17" s="133" customFormat="1" ht="15.75" customHeight="1">
      <c r="M101" s="60">
        <v>375.969999999999</v>
      </c>
      <c r="N101" s="61">
        <v>46.414599999999702</v>
      </c>
      <c r="O101" s="141"/>
      <c r="P101" s="68">
        <f t="shared" si="3"/>
        <v>79.699999999999449</v>
      </c>
      <c r="Q101" s="71">
        <v>1.8160000000000001</v>
      </c>
    </row>
    <row r="102" spans="13:17" s="133" customFormat="1" ht="15.75" customHeight="1">
      <c r="M102" s="60">
        <v>375.979999999999</v>
      </c>
      <c r="N102" s="61">
        <v>46.446399999999699</v>
      </c>
      <c r="O102" s="141"/>
      <c r="P102" s="68">
        <f t="shared" si="3"/>
        <v>79.799999999999443</v>
      </c>
      <c r="Q102" s="71">
        <v>1.8440000000000001</v>
      </c>
    </row>
    <row r="103" spans="13:17" s="133" customFormat="1" ht="15.75" customHeight="1">
      <c r="M103" s="60">
        <v>375.98999999999899</v>
      </c>
      <c r="N103" s="61">
        <v>46.478199999999703</v>
      </c>
      <c r="O103" s="141"/>
      <c r="P103" s="68">
        <f t="shared" si="3"/>
        <v>79.899999999999437</v>
      </c>
      <c r="Q103" s="71">
        <v>1.8720000000000001</v>
      </c>
    </row>
    <row r="104" spans="13:17" s="133" customFormat="1" ht="15.75" customHeight="1">
      <c r="M104" s="60">
        <v>375.99999999999898</v>
      </c>
      <c r="N104" s="61">
        <v>46.509999999999692</v>
      </c>
      <c r="O104" s="141"/>
      <c r="P104" s="68">
        <f t="shared" si="3"/>
        <v>79.999999999999432</v>
      </c>
      <c r="Q104" s="71">
        <v>1.9</v>
      </c>
    </row>
    <row r="105" spans="13:17" s="133" customFormat="1" ht="15.75" customHeight="1">
      <c r="M105" s="60">
        <v>376.00999999999902</v>
      </c>
      <c r="N105" s="61">
        <v>46.541799999999689</v>
      </c>
      <c r="O105" s="141"/>
      <c r="P105" s="68">
        <f t="shared" si="3"/>
        <v>80.099999999999426</v>
      </c>
      <c r="Q105" s="71">
        <v>1.966</v>
      </c>
    </row>
    <row r="106" spans="13:17" s="133" customFormat="1" ht="15.75" customHeight="1">
      <c r="M106" s="60">
        <v>376.01999999999902</v>
      </c>
      <c r="N106" s="61">
        <v>46.573599999999693</v>
      </c>
      <c r="O106" s="141"/>
      <c r="P106" s="68">
        <f t="shared" si="3"/>
        <v>80.19999999999942</v>
      </c>
      <c r="Q106" s="71">
        <v>2.032</v>
      </c>
    </row>
    <row r="107" spans="13:17" s="133" customFormat="1" ht="15.75" customHeight="1">
      <c r="M107" s="60">
        <v>376.02999999999901</v>
      </c>
      <c r="N107" s="61">
        <v>46.605399999999683</v>
      </c>
      <c r="O107" s="141"/>
      <c r="P107" s="68">
        <f t="shared" si="3"/>
        <v>80.299999999999415</v>
      </c>
      <c r="Q107" s="71">
        <v>2.0979999999999999</v>
      </c>
    </row>
    <row r="108" spans="13:17" s="133" customFormat="1" ht="15.75" customHeight="1">
      <c r="M108" s="60">
        <v>376.039999999999</v>
      </c>
      <c r="N108" s="61">
        <v>46.63719999999968</v>
      </c>
      <c r="O108" s="141"/>
      <c r="P108" s="68">
        <f t="shared" si="3"/>
        <v>80.399999999999409</v>
      </c>
      <c r="Q108" s="71">
        <v>2.1640000000000001</v>
      </c>
    </row>
    <row r="109" spans="13:17" s="133" customFormat="1" ht="15.75" customHeight="1">
      <c r="M109" s="60">
        <v>376.04999999999899</v>
      </c>
      <c r="N109" s="61">
        <v>46.668999999999677</v>
      </c>
      <c r="O109" s="141"/>
      <c r="P109" s="68">
        <f t="shared" si="3"/>
        <v>80.499999999999403</v>
      </c>
      <c r="Q109" s="71">
        <v>2.23</v>
      </c>
    </row>
    <row r="110" spans="13:17" s="133" customFormat="1" ht="15.75" customHeight="1">
      <c r="M110" s="60">
        <v>376.05999999999898</v>
      </c>
      <c r="N110" s="61">
        <v>46.700799999999667</v>
      </c>
      <c r="O110" s="141"/>
      <c r="P110" s="68">
        <f t="shared" si="3"/>
        <v>80.599999999999397</v>
      </c>
      <c r="Q110" s="71">
        <v>2.2959999999999989</v>
      </c>
    </row>
    <row r="111" spans="13:17" s="133" customFormat="1" ht="15.75" customHeight="1">
      <c r="M111" s="60">
        <v>376.06999999999903</v>
      </c>
      <c r="N111" s="61">
        <v>46.732599999999671</v>
      </c>
      <c r="O111" s="141"/>
      <c r="P111" s="68">
        <f t="shared" si="3"/>
        <v>80.699999999999392</v>
      </c>
      <c r="Q111" s="71">
        <v>2.3619999999999992</v>
      </c>
    </row>
    <row r="112" spans="13:17" s="133" customFormat="1" ht="15.75" customHeight="1">
      <c r="M112" s="60">
        <v>376.07999999999902</v>
      </c>
      <c r="N112" s="61">
        <v>46.764399999999668</v>
      </c>
      <c r="O112" s="141"/>
      <c r="P112" s="68">
        <f t="shared" si="3"/>
        <v>80.799999999999386</v>
      </c>
      <c r="Q112" s="71">
        <v>2.427999999999999</v>
      </c>
    </row>
    <row r="113" spans="13:17" s="133" customFormat="1" ht="15.75" customHeight="1">
      <c r="M113" s="60">
        <v>376.08999999999901</v>
      </c>
      <c r="N113" s="61">
        <v>46.796199999999658</v>
      </c>
      <c r="O113" s="141"/>
      <c r="P113" s="68">
        <f t="shared" si="3"/>
        <v>80.89999999999938</v>
      </c>
      <c r="Q113" s="71">
        <v>2.4939999999999989</v>
      </c>
    </row>
    <row r="114" spans="13:17" s="133" customFormat="1" ht="15.75" customHeight="1">
      <c r="M114" s="60">
        <v>376.099999999999</v>
      </c>
      <c r="N114" s="61">
        <v>46.827999999999662</v>
      </c>
      <c r="O114" s="141"/>
      <c r="P114" s="68">
        <f t="shared" si="3"/>
        <v>80.999999999999375</v>
      </c>
      <c r="Q114" s="71">
        <v>2.56</v>
      </c>
    </row>
    <row r="115" spans="13:17" s="133" customFormat="1" ht="15.75" customHeight="1">
      <c r="M115" s="60">
        <v>376.10999999999899</v>
      </c>
      <c r="N115" s="61">
        <v>46.859799999999659</v>
      </c>
      <c r="O115" s="141"/>
      <c r="P115" s="68">
        <f t="shared" si="3"/>
        <v>81.099999999999369</v>
      </c>
      <c r="Q115" s="71">
        <v>2.6259999999999999</v>
      </c>
    </row>
    <row r="116" spans="13:17" s="133" customFormat="1" ht="15.75" customHeight="1">
      <c r="M116" s="60">
        <v>376.11999999999898</v>
      </c>
      <c r="N116" s="61">
        <v>46.891599999999663</v>
      </c>
      <c r="O116" s="141"/>
      <c r="P116" s="68">
        <f t="shared" si="3"/>
        <v>81.199999999999363</v>
      </c>
      <c r="Q116" s="71">
        <v>2.6920000000000002</v>
      </c>
    </row>
    <row r="117" spans="13:17" s="133" customFormat="1" ht="15.75" customHeight="1">
      <c r="M117" s="60">
        <v>376.12999999999897</v>
      </c>
      <c r="N117" s="61">
        <v>46.923399999999653</v>
      </c>
      <c r="O117" s="141"/>
      <c r="P117" s="68">
        <f t="shared" si="3"/>
        <v>81.299999999999358</v>
      </c>
      <c r="Q117" s="71">
        <v>2.758</v>
      </c>
    </row>
    <row r="118" spans="13:17" s="133" customFormat="1" ht="15.75" customHeight="1">
      <c r="M118" s="60">
        <v>376.13999999999902</v>
      </c>
      <c r="N118" s="61">
        <v>46.95519999999965</v>
      </c>
      <c r="O118" s="141"/>
      <c r="P118" s="68">
        <f t="shared" si="3"/>
        <v>81.399999999999352</v>
      </c>
      <c r="Q118" s="71">
        <v>2.823999999999999</v>
      </c>
    </row>
    <row r="119" spans="13:17" s="133" customFormat="1" ht="15.75" customHeight="1">
      <c r="M119" s="60">
        <v>376.14999999999901</v>
      </c>
      <c r="N119" s="61">
        <v>46.986999999999647</v>
      </c>
      <c r="O119" s="141"/>
      <c r="P119" s="68">
        <f t="shared" si="3"/>
        <v>81.499999999999346</v>
      </c>
      <c r="Q119" s="71">
        <v>2.8899999999999988</v>
      </c>
    </row>
    <row r="120" spans="13:17" s="133" customFormat="1" ht="15.75" customHeight="1">
      <c r="M120" s="60">
        <v>376.159999999999</v>
      </c>
      <c r="N120" s="61">
        <v>47.018799999999644</v>
      </c>
      <c r="O120" s="141"/>
      <c r="P120" s="68">
        <f t="shared" si="3"/>
        <v>81.599999999999341</v>
      </c>
      <c r="Q120" s="71">
        <v>2.9559999999999991</v>
      </c>
    </row>
    <row r="121" spans="13:17" s="133" customFormat="1" ht="15.75" customHeight="1">
      <c r="M121" s="60">
        <v>376.16999999999899</v>
      </c>
      <c r="N121" s="61">
        <v>47.05059999999964</v>
      </c>
      <c r="O121" s="141"/>
      <c r="P121" s="68">
        <f t="shared" si="3"/>
        <v>81.699999999999335</v>
      </c>
      <c r="Q121" s="71">
        <v>3.0219999999999989</v>
      </c>
    </row>
    <row r="122" spans="13:17" s="133" customFormat="1" ht="15.75" customHeight="1">
      <c r="M122" s="60">
        <v>376.17999999999898</v>
      </c>
      <c r="N122" s="61">
        <v>47.082399999999637</v>
      </c>
      <c r="O122" s="141"/>
      <c r="P122" s="68">
        <f t="shared" si="3"/>
        <v>81.799999999999329</v>
      </c>
      <c r="Q122" s="71">
        <v>3.0879999999999992</v>
      </c>
    </row>
    <row r="123" spans="13:17" s="133" customFormat="1" ht="15.75" customHeight="1">
      <c r="M123" s="60">
        <v>376.18999999999897</v>
      </c>
      <c r="N123" s="61">
        <v>47.114199999999627</v>
      </c>
      <c r="O123" s="141"/>
      <c r="P123" s="68">
        <f t="shared" si="3"/>
        <v>81.899999999999324</v>
      </c>
      <c r="Q123" s="71">
        <v>3.153999999999999</v>
      </c>
    </row>
    <row r="124" spans="13:17" s="133" customFormat="1" ht="15.75" customHeight="1">
      <c r="M124" s="60">
        <v>376.19999999999902</v>
      </c>
      <c r="N124" s="61">
        <v>47.145999999999631</v>
      </c>
      <c r="O124" s="141"/>
      <c r="P124" s="68">
        <f t="shared" si="3"/>
        <v>81.999999999999318</v>
      </c>
      <c r="Q124" s="71">
        <v>3.22</v>
      </c>
    </row>
    <row r="125" spans="13:17" s="133" customFormat="1" ht="15.75" customHeight="1">
      <c r="M125" s="60">
        <v>376.20999999999901</v>
      </c>
      <c r="N125" s="61">
        <v>47.177799999999628</v>
      </c>
      <c r="O125" s="141"/>
      <c r="P125" s="68">
        <f t="shared" si="3"/>
        <v>82.099999999999312</v>
      </c>
      <c r="Q125" s="71">
        <v>3.286</v>
      </c>
    </row>
    <row r="126" spans="13:17" s="133" customFormat="1" ht="15.75" customHeight="1">
      <c r="M126" s="60">
        <v>376.219999999999</v>
      </c>
      <c r="N126" s="61">
        <v>47.209599999999632</v>
      </c>
      <c r="O126" s="141"/>
      <c r="P126" s="68">
        <f t="shared" si="3"/>
        <v>82.199999999999307</v>
      </c>
      <c r="Q126" s="71">
        <v>3.3519999999999999</v>
      </c>
    </row>
    <row r="127" spans="13:17" s="133" customFormat="1" ht="15.75" customHeight="1">
      <c r="M127" s="60">
        <v>376.229999999999</v>
      </c>
      <c r="N127" s="61">
        <v>47.241399999999622</v>
      </c>
      <c r="O127" s="141"/>
      <c r="P127" s="68">
        <f t="shared" si="3"/>
        <v>82.299999999999301</v>
      </c>
      <c r="Q127" s="71">
        <v>3.4180000000000001</v>
      </c>
    </row>
    <row r="128" spans="13:17" s="133" customFormat="1" ht="15.75" customHeight="1">
      <c r="M128" s="60">
        <v>376.23999999999899</v>
      </c>
      <c r="N128" s="61">
        <v>47.273199999999619</v>
      </c>
      <c r="O128" s="141"/>
      <c r="P128" s="68">
        <f t="shared" si="3"/>
        <v>82.399999999999295</v>
      </c>
      <c r="Q128" s="71">
        <v>3.484</v>
      </c>
    </row>
    <row r="129" spans="13:17" s="133" customFormat="1" ht="15.75" customHeight="1">
      <c r="M129" s="60">
        <v>376.24999999999898</v>
      </c>
      <c r="N129" s="61">
        <v>47.304999999999623</v>
      </c>
      <c r="O129" s="141"/>
      <c r="P129" s="68">
        <f t="shared" si="3"/>
        <v>82.499999999999289</v>
      </c>
      <c r="Q129" s="71">
        <v>3.5499999999999989</v>
      </c>
    </row>
    <row r="130" spans="13:17" s="133" customFormat="1" ht="15.75" customHeight="1">
      <c r="M130" s="60">
        <v>376.25999999999902</v>
      </c>
      <c r="N130" s="61">
        <v>47.336799999999613</v>
      </c>
      <c r="O130" s="141"/>
      <c r="P130" s="68">
        <f t="shared" si="3"/>
        <v>82.599999999999284</v>
      </c>
      <c r="Q130" s="71">
        <v>3.6159999999999992</v>
      </c>
    </row>
    <row r="131" spans="13:17" s="133" customFormat="1" ht="15.75" customHeight="1">
      <c r="M131" s="60">
        <v>376.26999999999902</v>
      </c>
      <c r="N131" s="61">
        <v>47.36859999999961</v>
      </c>
      <c r="O131" s="141"/>
      <c r="P131" s="68">
        <f t="shared" si="3"/>
        <v>82.699999999999278</v>
      </c>
      <c r="Q131" s="71">
        <v>3.6819999999999991</v>
      </c>
    </row>
    <row r="132" spans="13:17" s="133" customFormat="1" ht="15.75" customHeight="1">
      <c r="M132" s="60">
        <v>376.27999999999901</v>
      </c>
      <c r="N132" s="61">
        <v>47.400399999999607</v>
      </c>
      <c r="O132" s="141"/>
      <c r="P132" s="68">
        <f t="shared" si="3"/>
        <v>82.799999999999272</v>
      </c>
      <c r="Q132" s="71">
        <v>3.7479999999999989</v>
      </c>
    </row>
    <row r="133" spans="13:17" s="133" customFormat="1" ht="15.75" customHeight="1">
      <c r="M133" s="60">
        <v>376.289999999999</v>
      </c>
      <c r="N133" s="61">
        <v>47.432199999999597</v>
      </c>
      <c r="O133" s="141"/>
      <c r="P133" s="68">
        <f t="shared" ref="P133:P196" si="4">P132+0.1</f>
        <v>82.899999999999267</v>
      </c>
      <c r="Q133" s="71">
        <v>3.8139999999999992</v>
      </c>
    </row>
    <row r="134" spans="13:17" s="133" customFormat="1" ht="15.75" customHeight="1">
      <c r="M134" s="60">
        <v>376.29999999999899</v>
      </c>
      <c r="N134" s="61">
        <v>47.463999999999601</v>
      </c>
      <c r="O134" s="141"/>
      <c r="P134" s="68">
        <f t="shared" si="4"/>
        <v>82.999999999999261</v>
      </c>
      <c r="Q134" s="71">
        <v>3.88</v>
      </c>
    </row>
    <row r="135" spans="13:17" s="133" customFormat="1" ht="15.75" customHeight="1">
      <c r="M135" s="60">
        <v>376.30999999999898</v>
      </c>
      <c r="N135" s="61">
        <v>47.495799999999598</v>
      </c>
      <c r="O135" s="141"/>
      <c r="P135" s="68">
        <f t="shared" si="4"/>
        <v>83.099999999999255</v>
      </c>
      <c r="Q135" s="71">
        <v>3.9460000000000011</v>
      </c>
    </row>
    <row r="136" spans="13:17" s="133" customFormat="1" ht="15.75" customHeight="1">
      <c r="M136" s="60">
        <v>376.31999999999903</v>
      </c>
      <c r="N136" s="61">
        <v>47.527599999999588</v>
      </c>
      <c r="O136" s="141"/>
      <c r="P136" s="68">
        <f t="shared" si="4"/>
        <v>83.19999999999925</v>
      </c>
      <c r="Q136" s="71">
        <v>4.0119999999999996</v>
      </c>
    </row>
    <row r="137" spans="13:17" s="133" customFormat="1" ht="15.75" customHeight="1">
      <c r="M137" s="60">
        <v>376.32999999999902</v>
      </c>
      <c r="N137" s="61">
        <v>47.559399999999592</v>
      </c>
      <c r="O137" s="141"/>
      <c r="P137" s="68">
        <f t="shared" si="4"/>
        <v>83.299999999999244</v>
      </c>
      <c r="Q137" s="71">
        <v>4.0780000000000003</v>
      </c>
    </row>
    <row r="138" spans="13:17" s="133" customFormat="1" ht="15.75" customHeight="1">
      <c r="M138" s="60">
        <v>376.33999999999901</v>
      </c>
      <c r="N138" s="61">
        <v>47.591199999999588</v>
      </c>
      <c r="O138" s="141"/>
      <c r="P138" s="68">
        <f t="shared" si="4"/>
        <v>83.399999999999238</v>
      </c>
      <c r="Q138" s="71">
        <v>4.1440000000000001</v>
      </c>
    </row>
    <row r="139" spans="13:17" s="133" customFormat="1" ht="15.75" customHeight="1">
      <c r="M139" s="60">
        <v>376.349999999999</v>
      </c>
      <c r="N139" s="61">
        <v>47.622999999999593</v>
      </c>
      <c r="O139" s="141"/>
      <c r="P139" s="68">
        <f t="shared" si="4"/>
        <v>83.499999999999233</v>
      </c>
      <c r="Q139" s="71">
        <v>4.21</v>
      </c>
    </row>
    <row r="140" spans="13:17" s="133" customFormat="1" ht="15.75" customHeight="1">
      <c r="M140" s="60">
        <v>376.35999999999899</v>
      </c>
      <c r="N140" s="61">
        <v>47.654799999999582</v>
      </c>
      <c r="O140" s="141"/>
      <c r="P140" s="68">
        <f t="shared" si="4"/>
        <v>83.599999999999227</v>
      </c>
      <c r="Q140" s="71">
        <v>4.2759999999999998</v>
      </c>
    </row>
    <row r="141" spans="13:17" s="133" customFormat="1" ht="15.75" customHeight="1">
      <c r="M141" s="60">
        <v>376.36999999999898</v>
      </c>
      <c r="N141" s="61">
        <v>47.686599999999579</v>
      </c>
      <c r="O141" s="141"/>
      <c r="P141" s="68">
        <f t="shared" si="4"/>
        <v>83.699999999999221</v>
      </c>
      <c r="Q141" s="71">
        <v>4.3419999999999996</v>
      </c>
    </row>
    <row r="142" spans="13:17" s="133" customFormat="1" ht="15.75" customHeight="1">
      <c r="M142" s="60">
        <v>376.37999999999897</v>
      </c>
      <c r="N142" s="61">
        <v>47.718399999999583</v>
      </c>
      <c r="O142" s="141"/>
      <c r="P142" s="68">
        <f t="shared" si="4"/>
        <v>83.799999999999216</v>
      </c>
      <c r="Q142" s="71">
        <v>4.4079999999999986</v>
      </c>
    </row>
    <row r="143" spans="13:17" s="133" customFormat="1" ht="15.75" customHeight="1">
      <c r="M143" s="60">
        <v>376.38999999999902</v>
      </c>
      <c r="N143" s="61">
        <v>47.750199999999573</v>
      </c>
      <c r="O143" s="141"/>
      <c r="P143" s="68">
        <f t="shared" si="4"/>
        <v>83.89999999999921</v>
      </c>
      <c r="Q143" s="71">
        <v>4.4739999999999993</v>
      </c>
    </row>
    <row r="144" spans="13:17" s="133" customFormat="1" ht="15.75" customHeight="1">
      <c r="M144" s="60">
        <v>376.39999999999901</v>
      </c>
      <c r="N144" s="61">
        <v>47.78199999999957</v>
      </c>
      <c r="O144" s="141"/>
      <c r="P144" s="68">
        <f t="shared" si="4"/>
        <v>83.999999999999204</v>
      </c>
      <c r="Q144" s="71">
        <v>4.5400000000000009</v>
      </c>
    </row>
    <row r="145" spans="13:17" s="133" customFormat="1" ht="15.75" customHeight="1">
      <c r="M145" s="60">
        <v>376.409999999999</v>
      </c>
      <c r="N145" s="61">
        <v>47.813799999999567</v>
      </c>
      <c r="O145" s="141"/>
      <c r="P145" s="68">
        <f t="shared" si="4"/>
        <v>84.099999999999199</v>
      </c>
      <c r="Q145" s="71">
        <v>4.6060000000000008</v>
      </c>
    </row>
    <row r="146" spans="13:17" s="133" customFormat="1" ht="15.75" customHeight="1">
      <c r="M146" s="60">
        <v>376.41999999999899</v>
      </c>
      <c r="N146" s="61">
        <v>47.845599999999557</v>
      </c>
      <c r="O146" s="141"/>
      <c r="P146" s="68">
        <f t="shared" si="4"/>
        <v>84.199999999999193</v>
      </c>
      <c r="Q146" s="71">
        <v>4.6720000000000006</v>
      </c>
    </row>
    <row r="147" spans="13:17" s="133" customFormat="1" ht="15.75" customHeight="1">
      <c r="M147" s="60">
        <v>376.42999999999898</v>
      </c>
      <c r="N147" s="61">
        <v>47.877399999999561</v>
      </c>
      <c r="O147" s="141"/>
      <c r="P147" s="68">
        <f t="shared" si="4"/>
        <v>84.299999999999187</v>
      </c>
      <c r="Q147" s="71">
        <v>4.7380000000000004</v>
      </c>
    </row>
    <row r="148" spans="13:17" s="133" customFormat="1" ht="15.75" customHeight="1">
      <c r="M148" s="60">
        <v>376.43999999999897</v>
      </c>
      <c r="N148" s="61">
        <v>47.909199999999558</v>
      </c>
      <c r="O148" s="141"/>
      <c r="P148" s="68">
        <f t="shared" si="4"/>
        <v>84.399999999999181</v>
      </c>
      <c r="Q148" s="71">
        <v>4.8040000000000003</v>
      </c>
    </row>
    <row r="149" spans="13:17" s="133" customFormat="1" ht="15.75" customHeight="1">
      <c r="M149" s="60">
        <v>376.44999999999902</v>
      </c>
      <c r="N149" s="61">
        <v>47.940999999999548</v>
      </c>
      <c r="O149" s="141"/>
      <c r="P149" s="68">
        <f t="shared" si="4"/>
        <v>84.499999999999176</v>
      </c>
      <c r="Q149" s="71">
        <v>4.87</v>
      </c>
    </row>
    <row r="150" spans="13:17" s="133" customFormat="1" ht="15.75" customHeight="1">
      <c r="M150" s="60">
        <v>376.45999999999901</v>
      </c>
      <c r="N150" s="61">
        <v>47.972799999999552</v>
      </c>
      <c r="O150" s="141"/>
      <c r="P150" s="68">
        <f t="shared" si="4"/>
        <v>84.59999999999917</v>
      </c>
      <c r="Q150" s="71">
        <v>4.9359999999999999</v>
      </c>
    </row>
    <row r="151" spans="13:17" s="133" customFormat="1" ht="15.75" customHeight="1">
      <c r="M151" s="60">
        <v>376.469999999999</v>
      </c>
      <c r="N151" s="61">
        <v>48.004599999999549</v>
      </c>
      <c r="O151" s="141"/>
      <c r="P151" s="68">
        <f t="shared" si="4"/>
        <v>84.699999999999164</v>
      </c>
      <c r="Q151" s="71">
        <v>5.0019999999999998</v>
      </c>
    </row>
    <row r="152" spans="13:17" s="133" customFormat="1" ht="15.75" customHeight="1">
      <c r="M152" s="60">
        <v>376.479999999999</v>
      </c>
      <c r="N152" s="61">
        <v>48.036399999999553</v>
      </c>
      <c r="O152" s="141"/>
      <c r="P152" s="68">
        <f t="shared" si="4"/>
        <v>84.799999999999159</v>
      </c>
      <c r="Q152" s="71">
        <v>5.0679999999999996</v>
      </c>
    </row>
    <row r="153" spans="13:17" s="133" customFormat="1" ht="15.75" customHeight="1">
      <c r="M153" s="60">
        <v>376.48999999999899</v>
      </c>
      <c r="N153" s="61">
        <v>48.068199999999543</v>
      </c>
      <c r="O153" s="141"/>
      <c r="P153" s="68">
        <f t="shared" si="4"/>
        <v>84.899999999999153</v>
      </c>
      <c r="Q153" s="71">
        <v>5.1339999999999986</v>
      </c>
    </row>
    <row r="154" spans="13:17" s="133" customFormat="1" ht="15.75" customHeight="1">
      <c r="M154" s="60">
        <v>376.49999999999898</v>
      </c>
      <c r="N154" s="61">
        <v>48.09999999999954</v>
      </c>
      <c r="O154" s="141"/>
      <c r="P154" s="68">
        <f t="shared" si="4"/>
        <v>84.999999999999147</v>
      </c>
      <c r="Q154" s="71">
        <v>5.2</v>
      </c>
    </row>
    <row r="155" spans="13:17" s="133" customFormat="1" ht="15.75" customHeight="1">
      <c r="M155" s="60">
        <v>376.50999999999902</v>
      </c>
      <c r="N155" s="61">
        <v>48.131799999999537</v>
      </c>
      <c r="O155" s="141"/>
      <c r="P155" s="68">
        <f t="shared" si="4"/>
        <v>85.099999999999142</v>
      </c>
      <c r="Q155" s="71">
        <v>5.33</v>
      </c>
    </row>
    <row r="156" spans="13:17" s="133" customFormat="1" ht="15.75" customHeight="1">
      <c r="M156" s="60">
        <v>376.51999999999902</v>
      </c>
      <c r="N156" s="61">
        <v>48.163599999999533</v>
      </c>
      <c r="O156" s="141"/>
      <c r="P156" s="68">
        <f t="shared" si="4"/>
        <v>85.199999999999136</v>
      </c>
      <c r="Q156" s="71">
        <v>5.46</v>
      </c>
    </row>
    <row r="157" spans="13:17" s="133" customFormat="1" ht="15.75" customHeight="1">
      <c r="M157" s="60">
        <v>376.52999999999901</v>
      </c>
      <c r="N157" s="61">
        <v>48.19539999999953</v>
      </c>
      <c r="O157" s="141"/>
      <c r="P157" s="68">
        <f t="shared" si="4"/>
        <v>85.29999999999913</v>
      </c>
      <c r="Q157" s="71">
        <v>5.59</v>
      </c>
    </row>
    <row r="158" spans="13:17" s="133" customFormat="1" ht="15.75" customHeight="1">
      <c r="M158" s="60">
        <v>376.539999999999</v>
      </c>
      <c r="N158" s="61">
        <v>48.227199999999527</v>
      </c>
      <c r="O158" s="141"/>
      <c r="P158" s="68">
        <f t="shared" si="4"/>
        <v>85.399999999999125</v>
      </c>
      <c r="Q158" s="71">
        <v>5.72</v>
      </c>
    </row>
    <row r="159" spans="13:17" s="133" customFormat="1" ht="15.75" customHeight="1">
      <c r="M159" s="60">
        <v>376.54999999999899</v>
      </c>
      <c r="N159" s="61">
        <v>48.258999999999517</v>
      </c>
      <c r="O159" s="141"/>
      <c r="P159" s="68">
        <f t="shared" si="4"/>
        <v>85.499999999999119</v>
      </c>
      <c r="Q159" s="71">
        <v>5.85</v>
      </c>
    </row>
    <row r="160" spans="13:17" s="133" customFormat="1" ht="15.75" customHeight="1">
      <c r="M160" s="60">
        <v>376.55999999999898</v>
      </c>
      <c r="N160" s="61">
        <v>48.290799999999521</v>
      </c>
      <c r="O160" s="141"/>
      <c r="P160" s="68">
        <f t="shared" si="4"/>
        <v>85.599999999999113</v>
      </c>
      <c r="Q160" s="71">
        <v>5.98</v>
      </c>
    </row>
    <row r="161" spans="13:17" s="133" customFormat="1" ht="15.75" customHeight="1">
      <c r="M161" s="60">
        <v>376.56999999999903</v>
      </c>
      <c r="N161" s="61">
        <v>48.322599999999518</v>
      </c>
      <c r="O161" s="141"/>
      <c r="P161" s="68">
        <f t="shared" si="4"/>
        <v>85.699999999999108</v>
      </c>
      <c r="Q161" s="71">
        <v>6.1099999999999994</v>
      </c>
    </row>
    <row r="162" spans="13:17" s="133" customFormat="1" ht="15.75" customHeight="1">
      <c r="M162" s="60">
        <v>376.57999999999902</v>
      </c>
      <c r="N162" s="61">
        <v>48.354399999999522</v>
      </c>
      <c r="O162" s="141"/>
      <c r="P162" s="68">
        <f t="shared" si="4"/>
        <v>85.799999999999102</v>
      </c>
      <c r="Q162" s="71">
        <v>6.2399999999999993</v>
      </c>
    </row>
    <row r="163" spans="13:17" s="133" customFormat="1" ht="15.75" customHeight="1">
      <c r="M163" s="60">
        <v>376.58999999999901</v>
      </c>
      <c r="N163" s="61">
        <v>48.386199999999512</v>
      </c>
      <c r="O163" s="141"/>
      <c r="P163" s="68">
        <f t="shared" si="4"/>
        <v>85.899999999999096</v>
      </c>
      <c r="Q163" s="71">
        <v>6.3699999999999992</v>
      </c>
    </row>
    <row r="164" spans="13:17" s="133" customFormat="1" ht="15.75" customHeight="1">
      <c r="M164" s="60">
        <v>376.599999999999</v>
      </c>
      <c r="N164" s="61">
        <v>48.417999999999509</v>
      </c>
      <c r="O164" s="141"/>
      <c r="P164" s="68">
        <f t="shared" si="4"/>
        <v>85.999999999999091</v>
      </c>
      <c r="Q164" s="71">
        <v>6.5</v>
      </c>
    </row>
    <row r="165" spans="13:17" s="133" customFormat="1" ht="15.75" customHeight="1">
      <c r="M165" s="60">
        <v>376.60999999999899</v>
      </c>
      <c r="N165" s="61">
        <v>48.449799999999513</v>
      </c>
      <c r="O165" s="141"/>
      <c r="P165" s="68">
        <f t="shared" si="4"/>
        <v>86.099999999999085</v>
      </c>
      <c r="Q165" s="71">
        <v>6.63</v>
      </c>
    </row>
    <row r="166" spans="13:17" s="133" customFormat="1" ht="15.75" customHeight="1">
      <c r="M166" s="60">
        <v>376.61999999999898</v>
      </c>
      <c r="N166" s="61">
        <v>48.481599999999503</v>
      </c>
      <c r="O166" s="141"/>
      <c r="P166" s="68">
        <f t="shared" si="4"/>
        <v>86.199999999999079</v>
      </c>
      <c r="Q166" s="71">
        <v>6.76</v>
      </c>
    </row>
    <row r="167" spans="13:17" s="133" customFormat="1" ht="15.75" customHeight="1">
      <c r="M167" s="60">
        <v>376.62999999999897</v>
      </c>
      <c r="N167" s="61">
        <v>48.5133999999995</v>
      </c>
      <c r="O167" s="141"/>
      <c r="P167" s="68">
        <f t="shared" si="4"/>
        <v>86.299999999999073</v>
      </c>
      <c r="Q167" s="71">
        <v>6.89</v>
      </c>
    </row>
    <row r="168" spans="13:17" s="133" customFormat="1" ht="15.75" customHeight="1">
      <c r="M168" s="60">
        <v>376.63999999999902</v>
      </c>
      <c r="N168" s="61">
        <v>48.545199999999497</v>
      </c>
      <c r="O168" s="141"/>
      <c r="P168" s="68">
        <f t="shared" si="4"/>
        <v>86.399999999999068</v>
      </c>
      <c r="Q168" s="71">
        <v>7.02</v>
      </c>
    </row>
    <row r="169" spans="13:17" s="133" customFormat="1" ht="15.75" customHeight="1">
      <c r="M169" s="60">
        <v>376.64999999999799</v>
      </c>
      <c r="N169" s="61">
        <v>48.576999999999487</v>
      </c>
      <c r="O169" s="141"/>
      <c r="P169" s="68">
        <f t="shared" si="4"/>
        <v>86.499999999999062</v>
      </c>
      <c r="Q169" s="71">
        <v>7.1499999999999986</v>
      </c>
    </row>
    <row r="170" spans="13:17" s="133" customFormat="1" ht="15.75" customHeight="1">
      <c r="M170" s="60">
        <v>376.65999999999798</v>
      </c>
      <c r="N170" s="61">
        <v>48.608799999999491</v>
      </c>
      <c r="O170" s="141"/>
      <c r="P170" s="68">
        <f t="shared" si="4"/>
        <v>86.599999999999056</v>
      </c>
      <c r="Q170" s="71">
        <v>7.2799999999999994</v>
      </c>
    </row>
    <row r="171" spans="13:17" s="133" customFormat="1" ht="15.75" customHeight="1">
      <c r="M171" s="60">
        <v>376.66999999999803</v>
      </c>
      <c r="N171" s="61">
        <v>48.640599999999488</v>
      </c>
      <c r="O171" s="141"/>
      <c r="P171" s="68">
        <f t="shared" si="4"/>
        <v>86.699999999999051</v>
      </c>
      <c r="Q171" s="71">
        <v>7.4099999999999993</v>
      </c>
    </row>
    <row r="172" spans="13:17" s="133" customFormat="1" ht="15.75" customHeight="1">
      <c r="M172" s="60">
        <v>376.67999999999802</v>
      </c>
      <c r="N172" s="61">
        <v>48.672399999999477</v>
      </c>
      <c r="O172" s="141"/>
      <c r="P172" s="68">
        <f t="shared" si="4"/>
        <v>86.799999999999045</v>
      </c>
      <c r="Q172" s="71">
        <v>7.5399999999999991</v>
      </c>
    </row>
    <row r="173" spans="13:17" s="133" customFormat="1" ht="15.75" customHeight="1">
      <c r="M173" s="60">
        <v>376.68999999999801</v>
      </c>
      <c r="N173" s="61">
        <v>48.704199999999481</v>
      </c>
      <c r="O173" s="141"/>
      <c r="P173" s="68">
        <f t="shared" si="4"/>
        <v>86.899999999999039</v>
      </c>
      <c r="Q173" s="71">
        <v>7.669999999999999</v>
      </c>
    </row>
    <row r="174" spans="13:17" s="133" customFormat="1" ht="15.75" customHeight="1">
      <c r="M174" s="60">
        <v>376.699999999998</v>
      </c>
      <c r="N174" s="61">
        <v>48.735999999999478</v>
      </c>
      <c r="O174" s="141"/>
      <c r="P174" s="68">
        <f t="shared" si="4"/>
        <v>86.999999999999034</v>
      </c>
      <c r="Q174" s="71">
        <v>7.8</v>
      </c>
    </row>
    <row r="175" spans="13:17" s="133" customFormat="1" ht="15.75" customHeight="1">
      <c r="M175" s="60">
        <v>376.70999999999799</v>
      </c>
      <c r="N175" s="61">
        <v>48.767799999999482</v>
      </c>
      <c r="O175" s="141"/>
      <c r="P175" s="68">
        <f t="shared" si="4"/>
        <v>87.099999999999028</v>
      </c>
      <c r="Q175" s="71">
        <v>7.93</v>
      </c>
    </row>
    <row r="176" spans="13:17" s="133" customFormat="1" ht="15.75" customHeight="1">
      <c r="M176" s="60">
        <v>376.71999999999798</v>
      </c>
      <c r="N176" s="61">
        <v>48.799599999999472</v>
      </c>
      <c r="O176" s="141"/>
      <c r="P176" s="68">
        <f t="shared" si="4"/>
        <v>87.199999999999022</v>
      </c>
      <c r="Q176" s="71">
        <v>8.06</v>
      </c>
    </row>
    <row r="177" spans="13:17" s="133" customFormat="1" ht="15.75" customHeight="1">
      <c r="M177" s="60">
        <v>376.72999999999797</v>
      </c>
      <c r="N177" s="61">
        <v>48.831399999999469</v>
      </c>
      <c r="O177" s="141"/>
      <c r="P177" s="68">
        <f t="shared" si="4"/>
        <v>87.299999999999017</v>
      </c>
      <c r="Q177" s="71">
        <v>8.1900000000000013</v>
      </c>
    </row>
    <row r="178" spans="13:17" s="133" customFormat="1" ht="15.75" customHeight="1">
      <c r="M178" s="60">
        <v>376.73999999999802</v>
      </c>
      <c r="N178" s="61">
        <v>48.863199999999473</v>
      </c>
      <c r="O178" s="141"/>
      <c r="P178" s="68">
        <f t="shared" si="4"/>
        <v>87.399999999999011</v>
      </c>
      <c r="Q178" s="71">
        <v>8.3200000000000021</v>
      </c>
    </row>
    <row r="179" spans="13:17" s="133" customFormat="1" ht="15.75" customHeight="1">
      <c r="M179" s="60">
        <v>376.74999999999801</v>
      </c>
      <c r="N179" s="61">
        <v>48.894999999999463</v>
      </c>
      <c r="O179" s="141"/>
      <c r="P179" s="68">
        <f t="shared" si="4"/>
        <v>87.499999999999005</v>
      </c>
      <c r="Q179" s="71">
        <v>8.4500000000000028</v>
      </c>
    </row>
    <row r="180" spans="13:17" s="133" customFormat="1" ht="15.75" customHeight="1">
      <c r="M180" s="60">
        <v>376.759999999998</v>
      </c>
      <c r="N180" s="61">
        <v>48.92679999999946</v>
      </c>
      <c r="O180" s="141"/>
      <c r="P180" s="68">
        <f t="shared" si="4"/>
        <v>87.599999999999</v>
      </c>
      <c r="Q180" s="71">
        <v>8.5800000000000036</v>
      </c>
    </row>
    <row r="181" spans="13:17" s="133" customFormat="1" ht="15.75" customHeight="1">
      <c r="M181" s="60">
        <v>376.76999999999799</v>
      </c>
      <c r="N181" s="61">
        <v>48.958599999999457</v>
      </c>
      <c r="O181" s="141"/>
      <c r="P181" s="68">
        <f t="shared" si="4"/>
        <v>87.699999999998994</v>
      </c>
      <c r="Q181" s="71">
        <v>8.7100000000000044</v>
      </c>
    </row>
    <row r="182" spans="13:17" s="133" customFormat="1" ht="15.75" customHeight="1">
      <c r="M182" s="60">
        <v>376.77999999999798</v>
      </c>
      <c r="N182" s="61">
        <v>48.990399999999447</v>
      </c>
      <c r="O182" s="141"/>
      <c r="P182" s="68">
        <f t="shared" si="4"/>
        <v>87.799999999998988</v>
      </c>
      <c r="Q182" s="71">
        <v>8.8400000000000052</v>
      </c>
    </row>
    <row r="183" spans="13:17" s="133" customFormat="1" ht="15.75" customHeight="1">
      <c r="M183" s="60">
        <v>376.78999999999797</v>
      </c>
      <c r="N183" s="61">
        <v>49.022199999999451</v>
      </c>
      <c r="O183" s="141"/>
      <c r="P183" s="68">
        <f t="shared" si="4"/>
        <v>87.899999999998983</v>
      </c>
      <c r="Q183" s="71">
        <v>8.970000000000006</v>
      </c>
    </row>
    <row r="184" spans="13:17" s="133" customFormat="1" ht="15.75" customHeight="1">
      <c r="M184" s="60">
        <v>376.79999999999802</v>
      </c>
      <c r="N184" s="61">
        <v>49.053999999999448</v>
      </c>
      <c r="O184" s="141"/>
      <c r="P184" s="68">
        <f t="shared" si="4"/>
        <v>87.999999999998977</v>
      </c>
      <c r="Q184" s="71">
        <v>9.1</v>
      </c>
    </row>
    <row r="185" spans="13:17" s="133" customFormat="1" ht="15.75" customHeight="1">
      <c r="M185" s="60">
        <v>376.80999999999801</v>
      </c>
      <c r="N185" s="61">
        <v>49.085799999999438</v>
      </c>
      <c r="O185" s="141"/>
      <c r="P185" s="68">
        <f t="shared" si="4"/>
        <v>88.099999999998971</v>
      </c>
      <c r="Q185" s="71">
        <v>9.23</v>
      </c>
    </row>
    <row r="186" spans="13:17" s="133" customFormat="1" ht="15.75" customHeight="1">
      <c r="M186" s="60">
        <v>376.819999999998</v>
      </c>
      <c r="N186" s="61">
        <v>49.117599999999442</v>
      </c>
      <c r="O186" s="141"/>
      <c r="P186" s="68">
        <f t="shared" si="4"/>
        <v>88.199999999998965</v>
      </c>
      <c r="Q186" s="71">
        <v>9.36</v>
      </c>
    </row>
    <row r="187" spans="13:17" s="133" customFormat="1" ht="15.75" customHeight="1">
      <c r="M187" s="60">
        <v>376.82999999999799</v>
      </c>
      <c r="N187" s="61">
        <v>49.149399999999439</v>
      </c>
      <c r="O187" s="141"/>
      <c r="P187" s="68">
        <f t="shared" si="4"/>
        <v>88.29999999999896</v>
      </c>
      <c r="Q187" s="71">
        <v>9.4899999999999984</v>
      </c>
    </row>
    <row r="188" spans="13:17" s="133" customFormat="1" ht="15.75" customHeight="1">
      <c r="M188" s="60">
        <v>376.83999999999799</v>
      </c>
      <c r="N188" s="61">
        <v>49.181199999999443</v>
      </c>
      <c r="O188" s="141"/>
      <c r="P188" s="68">
        <f t="shared" si="4"/>
        <v>88.399999999998954</v>
      </c>
      <c r="Q188" s="71">
        <v>9.6199999999999974</v>
      </c>
    </row>
    <row r="189" spans="13:17" s="133" customFormat="1" ht="15.75" customHeight="1">
      <c r="M189" s="60">
        <v>376.84999999999798</v>
      </c>
      <c r="N189" s="61">
        <v>49.212999999999433</v>
      </c>
      <c r="O189" s="141"/>
      <c r="P189" s="68">
        <f t="shared" si="4"/>
        <v>88.499999999998948</v>
      </c>
      <c r="Q189" s="71">
        <v>9.7499999999999964</v>
      </c>
    </row>
    <row r="190" spans="13:17" s="133" customFormat="1" ht="15.75" customHeight="1">
      <c r="M190" s="60">
        <v>376.85999999999802</v>
      </c>
      <c r="N190" s="61">
        <v>49.244799999999429</v>
      </c>
      <c r="O190" s="141"/>
      <c r="P190" s="68">
        <f t="shared" si="4"/>
        <v>88.599999999998943</v>
      </c>
      <c r="Q190" s="71">
        <v>9.8799999999999955</v>
      </c>
    </row>
    <row r="191" spans="13:17" s="133" customFormat="1" ht="15.75" customHeight="1">
      <c r="M191" s="60">
        <v>376.86999999999802</v>
      </c>
      <c r="N191" s="61">
        <v>49.276599999999434</v>
      </c>
      <c r="O191" s="141"/>
      <c r="P191" s="68">
        <f t="shared" si="4"/>
        <v>88.699999999998937</v>
      </c>
      <c r="Q191" s="71">
        <v>10.009999999999989</v>
      </c>
    </row>
    <row r="192" spans="13:17" s="133" customFormat="1" ht="15.75" customHeight="1">
      <c r="M192" s="60">
        <v>376.87999999999801</v>
      </c>
      <c r="N192" s="61">
        <v>49.308399999999423</v>
      </c>
      <c r="O192" s="141"/>
      <c r="P192" s="68">
        <f t="shared" si="4"/>
        <v>88.799999999998931</v>
      </c>
      <c r="Q192" s="71">
        <v>10.13999999999999</v>
      </c>
    </row>
    <row r="193" spans="13:17" s="133" customFormat="1" ht="15.75" customHeight="1">
      <c r="M193" s="60">
        <v>376.889999999998</v>
      </c>
      <c r="N193" s="61">
        <v>49.34019999999942</v>
      </c>
      <c r="O193" s="141"/>
      <c r="P193" s="68">
        <f t="shared" si="4"/>
        <v>88.899999999998926</v>
      </c>
      <c r="Q193" s="71">
        <v>10.269999999999991</v>
      </c>
    </row>
    <row r="194" spans="13:17" s="133" customFormat="1" ht="15.75" customHeight="1">
      <c r="M194" s="60">
        <v>376.89999999999799</v>
      </c>
      <c r="N194" s="61">
        <v>49.371999999999417</v>
      </c>
      <c r="O194" s="141"/>
      <c r="P194" s="68">
        <f t="shared" si="4"/>
        <v>88.99999999999892</v>
      </c>
      <c r="Q194" s="71">
        <v>10.4</v>
      </c>
    </row>
    <row r="195" spans="13:17" s="133" customFormat="1" ht="15.75" customHeight="1">
      <c r="M195" s="60">
        <v>376.90999999999798</v>
      </c>
      <c r="N195" s="61">
        <v>49.403799999999407</v>
      </c>
      <c r="O195" s="141"/>
      <c r="P195" s="68">
        <f t="shared" si="4"/>
        <v>89.099999999998914</v>
      </c>
      <c r="Q195" s="71">
        <v>10.53</v>
      </c>
    </row>
    <row r="196" spans="13:17" s="133" customFormat="1" ht="15.75" customHeight="1">
      <c r="M196" s="60">
        <v>376.91999999999803</v>
      </c>
      <c r="N196" s="61">
        <v>49.435599999999411</v>
      </c>
      <c r="O196" s="141"/>
      <c r="P196" s="68">
        <f t="shared" si="4"/>
        <v>89.199999999998909</v>
      </c>
      <c r="Q196" s="71">
        <v>10.66</v>
      </c>
    </row>
    <row r="197" spans="13:17" s="133" customFormat="1" ht="15.75" customHeight="1">
      <c r="M197" s="60">
        <v>376.92999999999802</v>
      </c>
      <c r="N197" s="61">
        <v>49.467399999999408</v>
      </c>
      <c r="O197" s="141"/>
      <c r="P197" s="68">
        <f t="shared" ref="P197:P260" si="5">P196+0.1</f>
        <v>89.299999999998903</v>
      </c>
      <c r="Q197" s="71">
        <v>10.79</v>
      </c>
    </row>
    <row r="198" spans="13:17" s="133" customFormat="1" ht="15.75" customHeight="1">
      <c r="M198" s="60">
        <v>376.93999999999801</v>
      </c>
      <c r="N198" s="61">
        <v>49.499199999999412</v>
      </c>
      <c r="O198" s="141"/>
      <c r="P198" s="68">
        <f t="shared" si="5"/>
        <v>89.399999999998897</v>
      </c>
      <c r="Q198" s="71">
        <v>10.92</v>
      </c>
    </row>
    <row r="199" spans="13:17" s="133" customFormat="1" ht="15.75" customHeight="1">
      <c r="M199" s="60">
        <v>376.949999999998</v>
      </c>
      <c r="N199" s="61">
        <v>49.530999999999402</v>
      </c>
      <c r="O199" s="141"/>
      <c r="P199" s="68">
        <f t="shared" si="5"/>
        <v>89.499999999998892</v>
      </c>
      <c r="Q199" s="71">
        <v>11.05</v>
      </c>
    </row>
    <row r="200" spans="13:17" s="133" customFormat="1" ht="15.75" customHeight="1">
      <c r="M200" s="60">
        <v>376.95999999999799</v>
      </c>
      <c r="N200" s="61">
        <v>49.562799999999399</v>
      </c>
      <c r="O200" s="141"/>
      <c r="P200" s="68">
        <f t="shared" si="5"/>
        <v>89.599999999998886</v>
      </c>
      <c r="Q200" s="71">
        <v>11.18</v>
      </c>
    </row>
    <row r="201" spans="13:17" s="133" customFormat="1" ht="15.75" customHeight="1">
      <c r="M201" s="60">
        <v>376.96999999999798</v>
      </c>
      <c r="N201" s="61">
        <v>49.594599999999403</v>
      </c>
      <c r="O201" s="141"/>
      <c r="P201" s="68">
        <f t="shared" si="5"/>
        <v>89.69999999999888</v>
      </c>
      <c r="Q201" s="71">
        <v>11.31</v>
      </c>
    </row>
    <row r="202" spans="13:17" s="133" customFormat="1" ht="15.75" customHeight="1">
      <c r="M202" s="60">
        <v>376.97999999999797</v>
      </c>
      <c r="N202" s="61">
        <v>49.626399999999393</v>
      </c>
      <c r="O202" s="141"/>
      <c r="P202" s="68">
        <f t="shared" si="5"/>
        <v>89.799999999998875</v>
      </c>
      <c r="Q202" s="71">
        <v>11.44</v>
      </c>
    </row>
    <row r="203" spans="13:17" s="133" customFormat="1" ht="15.75" customHeight="1">
      <c r="M203" s="60">
        <v>376.98999999999802</v>
      </c>
      <c r="N203" s="61">
        <v>49.65819999999939</v>
      </c>
      <c r="O203" s="141"/>
      <c r="P203" s="68">
        <f t="shared" si="5"/>
        <v>89.899999999998869</v>
      </c>
      <c r="Q203" s="71">
        <v>11.570000000000009</v>
      </c>
    </row>
    <row r="204" spans="13:17" s="133" customFormat="1" ht="15.75" customHeight="1">
      <c r="M204" s="60">
        <v>376.99999999999801</v>
      </c>
      <c r="N204" s="61">
        <v>49.689999999999387</v>
      </c>
      <c r="O204" s="141"/>
      <c r="P204" s="68">
        <f t="shared" si="5"/>
        <v>89.999999999998863</v>
      </c>
      <c r="Q204" s="71">
        <v>11.7</v>
      </c>
    </row>
    <row r="205" spans="13:17" s="133" customFormat="1" ht="15.75" customHeight="1">
      <c r="M205" s="60">
        <v>377.009999999998</v>
      </c>
      <c r="N205" s="61">
        <v>49.721799999999376</v>
      </c>
      <c r="O205" s="141"/>
      <c r="P205" s="68">
        <f t="shared" si="5"/>
        <v>90.099999999998857</v>
      </c>
      <c r="Q205" s="71">
        <v>11.997999999999999</v>
      </c>
    </row>
    <row r="206" spans="13:17" s="133" customFormat="1" ht="15.75" customHeight="1">
      <c r="M206" s="60">
        <v>377.01999999999799</v>
      </c>
      <c r="N206" s="61">
        <v>49.753599999999381</v>
      </c>
      <c r="O206" s="141"/>
      <c r="P206" s="68">
        <f t="shared" si="5"/>
        <v>90.199999999998852</v>
      </c>
      <c r="Q206" s="71">
        <v>12.295999999999999</v>
      </c>
    </row>
    <row r="207" spans="13:17" s="133" customFormat="1" ht="15.75" customHeight="1">
      <c r="M207" s="60">
        <v>377.02999999999798</v>
      </c>
      <c r="N207" s="61">
        <v>49.785399999999377</v>
      </c>
      <c r="O207" s="141"/>
      <c r="P207" s="68">
        <f t="shared" si="5"/>
        <v>90.299999999998846</v>
      </c>
      <c r="Q207" s="71">
        <v>12.593999999999999</v>
      </c>
    </row>
    <row r="208" spans="13:17" s="133" customFormat="1" ht="15.75" customHeight="1">
      <c r="M208" s="60">
        <v>377.03999999999797</v>
      </c>
      <c r="N208" s="61">
        <v>49.817199999999367</v>
      </c>
      <c r="O208" s="141"/>
      <c r="P208" s="68">
        <f t="shared" si="5"/>
        <v>90.39999999999884</v>
      </c>
      <c r="Q208" s="71">
        <v>12.891999999999999</v>
      </c>
    </row>
    <row r="209" spans="13:17" s="133" customFormat="1" ht="15.75" customHeight="1">
      <c r="M209" s="60">
        <v>377.04999999999802</v>
      </c>
      <c r="N209" s="61">
        <v>49.848999999999371</v>
      </c>
      <c r="O209" s="141"/>
      <c r="P209" s="68">
        <f t="shared" si="5"/>
        <v>90.499999999998835</v>
      </c>
      <c r="Q209" s="71">
        <v>13.19</v>
      </c>
    </row>
    <row r="210" spans="13:17" s="133" customFormat="1" ht="15.75" customHeight="1">
      <c r="M210" s="60">
        <v>377.05999999999801</v>
      </c>
      <c r="N210" s="61">
        <v>49.880799999999368</v>
      </c>
      <c r="O210" s="141"/>
      <c r="P210" s="68">
        <f t="shared" si="5"/>
        <v>90.599999999998829</v>
      </c>
      <c r="Q210" s="71">
        <v>13.488</v>
      </c>
    </row>
    <row r="211" spans="13:17" s="133" customFormat="1" ht="15.75" customHeight="1">
      <c r="M211" s="60">
        <v>377.069999999998</v>
      </c>
      <c r="N211" s="61">
        <v>49.912599999999372</v>
      </c>
      <c r="O211" s="141"/>
      <c r="P211" s="68">
        <f t="shared" si="5"/>
        <v>90.699999999998823</v>
      </c>
      <c r="Q211" s="71">
        <v>13.786</v>
      </c>
    </row>
    <row r="212" spans="13:17" s="133" customFormat="1" ht="15.75" customHeight="1">
      <c r="M212" s="60">
        <v>377.07999999999799</v>
      </c>
      <c r="N212" s="61">
        <v>49.944399999999362</v>
      </c>
      <c r="O212" s="141"/>
      <c r="P212" s="68">
        <f t="shared" si="5"/>
        <v>90.799999999998818</v>
      </c>
      <c r="Q212" s="71">
        <v>14.084</v>
      </c>
    </row>
    <row r="213" spans="13:17" s="133" customFormat="1" ht="15.75" customHeight="1">
      <c r="M213" s="60">
        <v>377.08999999999799</v>
      </c>
      <c r="N213" s="61">
        <v>49.976199999999359</v>
      </c>
      <c r="O213" s="141"/>
      <c r="P213" s="68">
        <f t="shared" si="5"/>
        <v>90.899999999998812</v>
      </c>
      <c r="Q213" s="71">
        <v>14.382</v>
      </c>
    </row>
    <row r="214" spans="13:17" s="133" customFormat="1" ht="15.75" customHeight="1">
      <c r="M214" s="60">
        <v>377.09999999999798</v>
      </c>
      <c r="N214" s="61">
        <v>50.007999999999363</v>
      </c>
      <c r="O214" s="141"/>
      <c r="P214" s="68">
        <f t="shared" si="5"/>
        <v>90.999999999998806</v>
      </c>
      <c r="Q214" s="71">
        <v>14.68</v>
      </c>
    </row>
    <row r="215" spans="13:17" s="133" customFormat="1" ht="15.75" customHeight="1">
      <c r="M215" s="60">
        <v>377.10999999999802</v>
      </c>
      <c r="N215" s="61">
        <v>50.039799999999353</v>
      </c>
      <c r="O215" s="141"/>
      <c r="P215" s="68">
        <f t="shared" si="5"/>
        <v>91.099999999998801</v>
      </c>
      <c r="Q215" s="71">
        <v>14.978</v>
      </c>
    </row>
    <row r="216" spans="13:17" s="133" customFormat="1" ht="15.75" customHeight="1">
      <c r="M216" s="60">
        <v>377.11999999999802</v>
      </c>
      <c r="N216" s="61">
        <v>50.07159999999935</v>
      </c>
      <c r="O216" s="141"/>
      <c r="P216" s="68">
        <f t="shared" si="5"/>
        <v>91.199999999998795</v>
      </c>
      <c r="Q216" s="71">
        <v>15.276</v>
      </c>
    </row>
    <row r="217" spans="13:17" s="133" customFormat="1" ht="15.75" customHeight="1">
      <c r="M217" s="60">
        <v>377.12999999999801</v>
      </c>
      <c r="N217" s="61">
        <v>50.103399999999347</v>
      </c>
      <c r="O217" s="141"/>
      <c r="P217" s="68">
        <f t="shared" si="5"/>
        <v>91.299999999998789</v>
      </c>
      <c r="Q217" s="71">
        <v>15.574</v>
      </c>
    </row>
    <row r="218" spans="13:17" s="133" customFormat="1" ht="15.75" customHeight="1">
      <c r="M218" s="60">
        <v>377.139999999998</v>
      </c>
      <c r="N218" s="61">
        <v>50.135199999999337</v>
      </c>
      <c r="O218" s="141"/>
      <c r="P218" s="68">
        <f t="shared" si="5"/>
        <v>91.399999999998784</v>
      </c>
      <c r="Q218" s="71">
        <v>15.872</v>
      </c>
    </row>
    <row r="219" spans="13:17" s="133" customFormat="1" ht="15.75" customHeight="1">
      <c r="M219" s="60">
        <v>377.14999999999799</v>
      </c>
      <c r="N219" s="61">
        <v>50.166999999999341</v>
      </c>
      <c r="O219" s="141"/>
      <c r="P219" s="68">
        <f t="shared" si="5"/>
        <v>91.499999999998778</v>
      </c>
      <c r="Q219" s="71">
        <v>16.170000000000002</v>
      </c>
    </row>
    <row r="220" spans="13:17" s="133" customFormat="1" ht="15.75" customHeight="1">
      <c r="M220" s="60">
        <v>377.15999999999798</v>
      </c>
      <c r="N220" s="61">
        <v>50.198799999999338</v>
      </c>
      <c r="O220" s="141"/>
      <c r="P220" s="68">
        <f t="shared" si="5"/>
        <v>91.599999999998772</v>
      </c>
      <c r="Q220" s="71">
        <v>16.468</v>
      </c>
    </row>
    <row r="221" spans="13:17" s="133" customFormat="1" ht="15.75" customHeight="1">
      <c r="M221" s="60">
        <v>377.16999999999803</v>
      </c>
      <c r="N221" s="61">
        <v>50.230599999999328</v>
      </c>
      <c r="O221" s="141"/>
      <c r="P221" s="68">
        <f t="shared" si="5"/>
        <v>91.699999999998766</v>
      </c>
      <c r="Q221" s="71">
        <v>16.766000000000009</v>
      </c>
    </row>
    <row r="222" spans="13:17" s="133" customFormat="1" ht="15.75" customHeight="1">
      <c r="M222" s="60">
        <v>377.17999999999802</v>
      </c>
      <c r="N222" s="61">
        <v>50.262399999999332</v>
      </c>
      <c r="O222" s="141"/>
      <c r="P222" s="68">
        <f t="shared" si="5"/>
        <v>91.799999999998761</v>
      </c>
      <c r="Q222" s="71">
        <v>17.064000000000011</v>
      </c>
    </row>
    <row r="223" spans="13:17" s="133" customFormat="1" ht="15.75" customHeight="1">
      <c r="M223" s="60">
        <v>377.18999999999801</v>
      </c>
      <c r="N223" s="61">
        <v>50.294199999999329</v>
      </c>
      <c r="O223" s="141"/>
      <c r="P223" s="68">
        <f t="shared" si="5"/>
        <v>91.899999999998755</v>
      </c>
      <c r="Q223" s="71">
        <v>17.362000000000009</v>
      </c>
    </row>
    <row r="224" spans="13:17" s="133" customFormat="1" ht="15.75" customHeight="1">
      <c r="M224" s="60">
        <v>377.199999999998</v>
      </c>
      <c r="N224" s="61">
        <v>50.325999999999333</v>
      </c>
      <c r="O224" s="141"/>
      <c r="P224" s="68">
        <f t="shared" si="5"/>
        <v>91.999999999998749</v>
      </c>
      <c r="Q224" s="71">
        <v>17.66</v>
      </c>
    </row>
    <row r="225" spans="13:17" s="133" customFormat="1" ht="15.75" customHeight="1">
      <c r="M225" s="60">
        <v>377.20999999999799</v>
      </c>
      <c r="N225" s="61">
        <v>50.357799999999322</v>
      </c>
      <c r="O225" s="141"/>
      <c r="P225" s="68">
        <f t="shared" si="5"/>
        <v>92.099999999998744</v>
      </c>
      <c r="Q225" s="71">
        <v>17.957999999999998</v>
      </c>
    </row>
    <row r="226" spans="13:17" s="133" customFormat="1" ht="15.75" customHeight="1">
      <c r="M226" s="60">
        <v>377.21999999999798</v>
      </c>
      <c r="N226" s="61">
        <v>50.389599999999319</v>
      </c>
      <c r="O226" s="141"/>
      <c r="P226" s="68">
        <f t="shared" si="5"/>
        <v>92.199999999998738</v>
      </c>
      <c r="Q226" s="71">
        <v>18.256</v>
      </c>
    </row>
    <row r="227" spans="13:17" s="133" customFormat="1" ht="15.75" customHeight="1">
      <c r="M227" s="60">
        <v>377.22999999999797</v>
      </c>
      <c r="N227" s="61">
        <v>50.421399999999323</v>
      </c>
      <c r="O227" s="141"/>
      <c r="P227" s="68">
        <f t="shared" si="5"/>
        <v>92.299999999998732</v>
      </c>
      <c r="Q227" s="71">
        <v>18.553999999999998</v>
      </c>
    </row>
    <row r="228" spans="13:17" s="133" customFormat="1" ht="15.75" customHeight="1">
      <c r="M228" s="60">
        <v>377.23999999999802</v>
      </c>
      <c r="N228" s="61">
        <v>50.453199999999313</v>
      </c>
      <c r="O228" s="141"/>
      <c r="P228" s="68">
        <f t="shared" si="5"/>
        <v>92.399999999998727</v>
      </c>
      <c r="Q228" s="71">
        <v>18.852</v>
      </c>
    </row>
    <row r="229" spans="13:17" s="133" customFormat="1" ht="15.75" customHeight="1">
      <c r="M229" s="60">
        <v>377.24999999999801</v>
      </c>
      <c r="N229" s="61">
        <v>50.48499999999931</v>
      </c>
      <c r="O229" s="141"/>
      <c r="P229" s="68">
        <f t="shared" si="5"/>
        <v>92.499999999998721</v>
      </c>
      <c r="Q229" s="71">
        <v>19.150000000000009</v>
      </c>
    </row>
    <row r="230" spans="13:17" s="133" customFormat="1" ht="15.75" customHeight="1">
      <c r="M230" s="60">
        <v>377.259999999998</v>
      </c>
      <c r="N230" s="61">
        <v>50.516799999999307</v>
      </c>
      <c r="O230" s="141"/>
      <c r="P230" s="68">
        <f t="shared" si="5"/>
        <v>92.599999999998715</v>
      </c>
      <c r="Q230" s="71">
        <v>19.448000000000011</v>
      </c>
    </row>
    <row r="231" spans="13:17" s="133" customFormat="1" ht="15.75" customHeight="1">
      <c r="M231" s="60">
        <v>377.26999999999799</v>
      </c>
      <c r="N231" s="61">
        <v>50.548599999999297</v>
      </c>
      <c r="O231" s="141"/>
      <c r="P231" s="68">
        <f t="shared" si="5"/>
        <v>92.69999999999871</v>
      </c>
      <c r="Q231" s="71">
        <v>19.746000000000009</v>
      </c>
    </row>
    <row r="232" spans="13:17" s="133" customFormat="1" ht="15.75" customHeight="1">
      <c r="M232" s="60">
        <v>377.27999999999798</v>
      </c>
      <c r="N232" s="61">
        <v>50.580399999999301</v>
      </c>
      <c r="O232" s="141"/>
      <c r="P232" s="68">
        <f t="shared" si="5"/>
        <v>92.799999999998704</v>
      </c>
      <c r="Q232" s="71">
        <v>20.044000000000011</v>
      </c>
    </row>
    <row r="233" spans="13:17" s="133" customFormat="1" ht="15.75" customHeight="1">
      <c r="M233" s="60">
        <v>377.28999999999797</v>
      </c>
      <c r="N233" s="61">
        <v>50.612199999999298</v>
      </c>
      <c r="O233" s="141"/>
      <c r="P233" s="68">
        <f t="shared" si="5"/>
        <v>92.899999999998698</v>
      </c>
      <c r="Q233" s="71">
        <v>20.342000000000009</v>
      </c>
    </row>
    <row r="234" spans="13:17" s="133" customFormat="1" ht="15.75" customHeight="1">
      <c r="M234" s="60">
        <v>377.29999999999802</v>
      </c>
      <c r="N234" s="61">
        <v>50.643999999999288</v>
      </c>
      <c r="O234" s="141"/>
      <c r="P234" s="68">
        <f t="shared" si="5"/>
        <v>92.999999999998693</v>
      </c>
      <c r="Q234" s="71">
        <v>20.64</v>
      </c>
    </row>
    <row r="235" spans="13:17" s="133" customFormat="1" ht="15.75" customHeight="1">
      <c r="M235" s="60">
        <v>377.30999999999801</v>
      </c>
      <c r="N235" s="61">
        <v>50.675799999999292</v>
      </c>
      <c r="O235" s="141"/>
      <c r="P235" s="68">
        <f t="shared" si="5"/>
        <v>93.099999999998687</v>
      </c>
      <c r="Q235" s="71">
        <v>20.937999999999999</v>
      </c>
    </row>
    <row r="236" spans="13:17" s="133" customFormat="1" ht="15.75" customHeight="1">
      <c r="M236" s="60">
        <v>377.319999999998</v>
      </c>
      <c r="N236" s="61">
        <v>50.707599999999289</v>
      </c>
      <c r="O236" s="141"/>
      <c r="P236" s="68">
        <f t="shared" si="5"/>
        <v>93.199999999998681</v>
      </c>
      <c r="Q236" s="71">
        <v>21.236000000000001</v>
      </c>
    </row>
    <row r="237" spans="13:17" s="133" customFormat="1" ht="15.75" customHeight="1">
      <c r="M237" s="60">
        <v>377.32999999999799</v>
      </c>
      <c r="N237" s="61">
        <v>50.739399999999293</v>
      </c>
      <c r="O237" s="141"/>
      <c r="P237" s="68">
        <f t="shared" si="5"/>
        <v>93.299999999998676</v>
      </c>
      <c r="Q237" s="71">
        <v>21.53400000000001</v>
      </c>
    </row>
    <row r="238" spans="13:17" s="133" customFormat="1" ht="15.75" customHeight="1">
      <c r="M238" s="60">
        <v>377.33999999999799</v>
      </c>
      <c r="N238" s="61">
        <v>50.771199999999283</v>
      </c>
      <c r="O238" s="141"/>
      <c r="P238" s="68">
        <f t="shared" si="5"/>
        <v>93.39999999999867</v>
      </c>
      <c r="Q238" s="71">
        <v>21.832000000000011</v>
      </c>
    </row>
    <row r="239" spans="13:17" s="133" customFormat="1" ht="15.75" customHeight="1">
      <c r="M239" s="60">
        <v>377.34999999999798</v>
      </c>
      <c r="N239" s="61">
        <v>50.80299999999928</v>
      </c>
      <c r="O239" s="141"/>
      <c r="P239" s="68">
        <f t="shared" si="5"/>
        <v>93.499999999998664</v>
      </c>
      <c r="Q239" s="71">
        <v>22.13000000000001</v>
      </c>
    </row>
    <row r="240" spans="13:17" s="133" customFormat="1" ht="15.75" customHeight="1">
      <c r="M240" s="60">
        <v>377.35999999999802</v>
      </c>
      <c r="N240" s="61">
        <v>50.834799999999277</v>
      </c>
      <c r="O240" s="141"/>
      <c r="P240" s="68">
        <f t="shared" si="5"/>
        <v>93.599999999998658</v>
      </c>
      <c r="Q240" s="71">
        <v>22.428000000000011</v>
      </c>
    </row>
    <row r="241" spans="13:17" s="133" customFormat="1" ht="15.75" customHeight="1">
      <c r="M241" s="60">
        <v>377.36999999999802</v>
      </c>
      <c r="N241" s="61">
        <v>50.866599999999274</v>
      </c>
      <c r="O241" s="141"/>
      <c r="P241" s="68">
        <f t="shared" si="5"/>
        <v>93.699999999998653</v>
      </c>
      <c r="Q241" s="71">
        <v>22.72600000000001</v>
      </c>
    </row>
    <row r="242" spans="13:17" s="133" customFormat="1" ht="15.75" customHeight="1">
      <c r="M242" s="60">
        <v>377.37999999999801</v>
      </c>
      <c r="N242" s="61">
        <v>50.89839999999927</v>
      </c>
      <c r="O242" s="141"/>
      <c r="P242" s="68">
        <f t="shared" si="5"/>
        <v>93.799999999998647</v>
      </c>
      <c r="Q242" s="71">
        <v>23.024000000000019</v>
      </c>
    </row>
    <row r="243" spans="13:17" s="133" customFormat="1" ht="15.75" customHeight="1">
      <c r="M243" s="60">
        <v>377.389999999998</v>
      </c>
      <c r="N243" s="61">
        <v>50.930199999999267</v>
      </c>
      <c r="O243" s="141"/>
      <c r="P243" s="68">
        <f t="shared" si="5"/>
        <v>93.899999999998641</v>
      </c>
      <c r="Q243" s="71">
        <v>23.32200000000002</v>
      </c>
    </row>
    <row r="244" spans="13:17" s="133" customFormat="1" ht="15.75" customHeight="1">
      <c r="M244" s="60">
        <v>377.39999999999799</v>
      </c>
      <c r="N244" s="61">
        <v>50.961999999999257</v>
      </c>
      <c r="O244" s="141"/>
      <c r="P244" s="68">
        <f t="shared" si="5"/>
        <v>93.999999999998636</v>
      </c>
      <c r="Q244" s="71">
        <v>23.62</v>
      </c>
    </row>
    <row r="245" spans="13:17" s="133" customFormat="1" ht="15.75" customHeight="1">
      <c r="M245" s="60">
        <v>377.40999999999798</v>
      </c>
      <c r="N245" s="61">
        <v>50.993799999999261</v>
      </c>
      <c r="O245" s="141"/>
      <c r="P245" s="68">
        <f t="shared" si="5"/>
        <v>94.09999999999863</v>
      </c>
      <c r="Q245" s="71">
        <v>23.917999999999999</v>
      </c>
    </row>
    <row r="246" spans="13:17" s="133" customFormat="1" ht="15.75" customHeight="1">
      <c r="M246" s="60">
        <v>377.41999999999803</v>
      </c>
      <c r="N246" s="61">
        <v>51.025599999999258</v>
      </c>
      <c r="O246" s="141"/>
      <c r="P246" s="68">
        <f t="shared" si="5"/>
        <v>94.199999999998624</v>
      </c>
      <c r="Q246" s="71">
        <v>24.216000000000001</v>
      </c>
    </row>
    <row r="247" spans="13:17" s="133" customFormat="1" ht="15.75" customHeight="1">
      <c r="M247" s="60">
        <v>377.42999999999802</v>
      </c>
      <c r="N247" s="61">
        <v>51.057399999999262</v>
      </c>
      <c r="O247" s="141"/>
      <c r="P247" s="68">
        <f t="shared" si="5"/>
        <v>94.299999999998619</v>
      </c>
      <c r="Q247" s="71">
        <v>24.513999999999999</v>
      </c>
    </row>
    <row r="248" spans="13:17" s="133" customFormat="1" ht="15.75" customHeight="1">
      <c r="M248" s="60">
        <v>377.43999999999801</v>
      </c>
      <c r="N248" s="61">
        <v>51.089199999999252</v>
      </c>
      <c r="O248" s="141"/>
      <c r="P248" s="68">
        <f t="shared" si="5"/>
        <v>94.399999999998613</v>
      </c>
      <c r="Q248" s="71">
        <v>24.812000000000001</v>
      </c>
    </row>
    <row r="249" spans="13:17" s="133" customFormat="1" ht="15.75" customHeight="1">
      <c r="M249" s="60">
        <v>377.449999999998</v>
      </c>
      <c r="N249" s="61">
        <v>51.120999999999249</v>
      </c>
      <c r="O249" s="141"/>
      <c r="P249" s="68">
        <f t="shared" si="5"/>
        <v>94.499999999998607</v>
      </c>
      <c r="Q249" s="71">
        <v>25.11000000000001</v>
      </c>
    </row>
    <row r="250" spans="13:17" s="133" customFormat="1" ht="15.75" customHeight="1">
      <c r="M250" s="60">
        <v>377.45999999999799</v>
      </c>
      <c r="N250" s="61">
        <v>51.152799999999253</v>
      </c>
      <c r="O250" s="141"/>
      <c r="P250" s="68">
        <f t="shared" si="5"/>
        <v>94.599999999998602</v>
      </c>
      <c r="Q250" s="71">
        <v>25.408000000000008</v>
      </c>
    </row>
    <row r="251" spans="13:17" s="133" customFormat="1" ht="15.75" customHeight="1">
      <c r="M251" s="60">
        <v>377.46999999999798</v>
      </c>
      <c r="N251" s="61">
        <v>51.184599999999243</v>
      </c>
      <c r="O251" s="141"/>
      <c r="P251" s="68">
        <f t="shared" si="5"/>
        <v>94.699999999998596</v>
      </c>
      <c r="Q251" s="71">
        <v>25.70600000000001</v>
      </c>
    </row>
    <row r="252" spans="13:17" s="133" customFormat="1" ht="15.75" customHeight="1">
      <c r="M252" s="60">
        <v>377.47999999999797</v>
      </c>
      <c r="N252" s="61">
        <v>51.21639999999924</v>
      </c>
      <c r="O252" s="141"/>
      <c r="P252" s="68">
        <f t="shared" si="5"/>
        <v>94.79999999999859</v>
      </c>
      <c r="Q252" s="71">
        <v>26.004000000000008</v>
      </c>
    </row>
    <row r="253" spans="13:17" s="133" customFormat="1" ht="15.75" customHeight="1">
      <c r="M253" s="60">
        <v>377.48999999999802</v>
      </c>
      <c r="N253" s="61">
        <v>51.248199999999237</v>
      </c>
      <c r="O253" s="141"/>
      <c r="P253" s="68">
        <f t="shared" si="5"/>
        <v>94.899999999998585</v>
      </c>
      <c r="Q253" s="71">
        <v>26.30200000000001</v>
      </c>
    </row>
    <row r="254" spans="13:17" s="133" customFormat="1" ht="15.75" customHeight="1">
      <c r="M254" s="60">
        <v>377.49999999999801</v>
      </c>
      <c r="N254" s="61">
        <v>51.279999999999227</v>
      </c>
      <c r="O254" s="141"/>
      <c r="P254" s="68">
        <f t="shared" si="5"/>
        <v>94.999999999998579</v>
      </c>
      <c r="Q254" s="71">
        <v>26.6</v>
      </c>
    </row>
    <row r="255" spans="13:17" s="133" customFormat="1" ht="15.75" customHeight="1">
      <c r="M255" s="60">
        <v>377.509999999998</v>
      </c>
      <c r="N255" s="61">
        <v>51.311799999999231</v>
      </c>
      <c r="O255" s="141"/>
      <c r="P255" s="68">
        <f t="shared" si="5"/>
        <v>95.099999999998573</v>
      </c>
      <c r="Q255" s="71">
        <v>27.021999999999998</v>
      </c>
    </row>
    <row r="256" spans="13:17" s="133" customFormat="1" ht="15.75" customHeight="1">
      <c r="M256" s="60">
        <v>377.51999999999799</v>
      </c>
      <c r="N256" s="61">
        <v>51.343599999999228</v>
      </c>
      <c r="O256" s="141"/>
      <c r="P256" s="68">
        <f t="shared" si="5"/>
        <v>95.199999999998568</v>
      </c>
      <c r="Q256" s="71">
        <v>27.443999999999999</v>
      </c>
    </row>
    <row r="257" spans="13:17" s="133" customFormat="1" ht="15.75" customHeight="1">
      <c r="M257" s="60">
        <v>377.52999999999798</v>
      </c>
      <c r="N257" s="61">
        <v>51.375399999999217</v>
      </c>
      <c r="O257" s="141"/>
      <c r="P257" s="68">
        <f t="shared" si="5"/>
        <v>95.299999999998562</v>
      </c>
      <c r="Q257" s="71">
        <v>27.866</v>
      </c>
    </row>
    <row r="258" spans="13:17" s="133" customFormat="1" ht="15.75" customHeight="1">
      <c r="M258" s="60">
        <v>377.53999999999797</v>
      </c>
      <c r="N258" s="61">
        <v>51.407199999999222</v>
      </c>
      <c r="O258" s="141"/>
      <c r="P258" s="68">
        <f t="shared" si="5"/>
        <v>95.399999999998556</v>
      </c>
      <c r="Q258" s="71">
        <v>28.288</v>
      </c>
    </row>
    <row r="259" spans="13:17" s="133" customFormat="1" ht="15.75" customHeight="1">
      <c r="M259" s="60">
        <v>377.54999999999802</v>
      </c>
      <c r="N259" s="61">
        <v>51.438999999999218</v>
      </c>
      <c r="O259" s="141"/>
      <c r="P259" s="68">
        <f t="shared" si="5"/>
        <v>95.49999999999855</v>
      </c>
      <c r="Q259" s="71">
        <v>28.71</v>
      </c>
    </row>
    <row r="260" spans="13:17" s="133" customFormat="1" ht="15.75" customHeight="1">
      <c r="M260" s="60">
        <v>377.55999999999801</v>
      </c>
      <c r="N260" s="61">
        <v>51.470799999999223</v>
      </c>
      <c r="O260" s="141"/>
      <c r="P260" s="68">
        <f t="shared" si="5"/>
        <v>95.599999999998545</v>
      </c>
      <c r="Q260" s="71">
        <v>29.132000000000009</v>
      </c>
    </row>
    <row r="261" spans="13:17" s="133" customFormat="1" ht="15.75" customHeight="1">
      <c r="M261" s="60">
        <v>377.569999999998</v>
      </c>
      <c r="N261" s="61">
        <v>51.502599999999212</v>
      </c>
      <c r="O261" s="141"/>
      <c r="P261" s="68">
        <f t="shared" ref="P261:P324" si="6">P260+0.1</f>
        <v>95.699999999998539</v>
      </c>
      <c r="Q261" s="71">
        <v>29.554000000000009</v>
      </c>
    </row>
    <row r="262" spans="13:17" s="133" customFormat="1" ht="15.75" customHeight="1">
      <c r="M262" s="60">
        <v>377.57999999999799</v>
      </c>
      <c r="N262" s="61">
        <v>51.534399999999209</v>
      </c>
      <c r="O262" s="141"/>
      <c r="P262" s="68">
        <f t="shared" si="6"/>
        <v>95.799999999998533</v>
      </c>
      <c r="Q262" s="71">
        <v>29.97600000000001</v>
      </c>
    </row>
    <row r="263" spans="13:17" s="133" customFormat="1" ht="15.75" customHeight="1">
      <c r="M263" s="60">
        <v>377.58999999999799</v>
      </c>
      <c r="N263" s="61">
        <v>51.566199999999213</v>
      </c>
      <c r="O263" s="141"/>
      <c r="P263" s="68">
        <f t="shared" si="6"/>
        <v>95.899999999998528</v>
      </c>
      <c r="Q263" s="71">
        <v>30.39800000000001</v>
      </c>
    </row>
    <row r="264" spans="13:17" s="133" customFormat="1" ht="15.75" customHeight="1">
      <c r="M264" s="60">
        <v>377.59999999999798</v>
      </c>
      <c r="N264" s="61">
        <v>51.597999999999203</v>
      </c>
      <c r="O264" s="141"/>
      <c r="P264" s="68">
        <f t="shared" si="6"/>
        <v>95.999999999998522</v>
      </c>
      <c r="Q264" s="71">
        <v>30.82</v>
      </c>
    </row>
    <row r="265" spans="13:17" s="133" customFormat="1" ht="15.75" customHeight="1">
      <c r="M265" s="60">
        <v>377.60999999999802</v>
      </c>
      <c r="N265" s="61">
        <v>51.6297999999992</v>
      </c>
      <c r="O265" s="141"/>
      <c r="P265" s="68">
        <f t="shared" si="6"/>
        <v>96.099999999998516</v>
      </c>
      <c r="Q265" s="71">
        <v>31.242000000000001</v>
      </c>
    </row>
    <row r="266" spans="13:17" s="133" customFormat="1" ht="15.75" customHeight="1">
      <c r="M266" s="60">
        <v>377.61999999999802</v>
      </c>
      <c r="N266" s="61">
        <v>51.661599999999197</v>
      </c>
      <c r="O266" s="141"/>
      <c r="P266" s="68">
        <f t="shared" si="6"/>
        <v>96.199999999998511</v>
      </c>
      <c r="Q266" s="71">
        <v>31.664000000000001</v>
      </c>
    </row>
    <row r="267" spans="13:17" s="133" customFormat="1" ht="15.75" customHeight="1">
      <c r="M267" s="60">
        <v>377.62999999999801</v>
      </c>
      <c r="N267" s="61">
        <v>51.693399999999187</v>
      </c>
      <c r="O267" s="141"/>
      <c r="P267" s="68">
        <f t="shared" si="6"/>
        <v>96.299999999998505</v>
      </c>
      <c r="Q267" s="71">
        <v>32.085999999999999</v>
      </c>
    </row>
    <row r="268" spans="13:17" s="133" customFormat="1" ht="15.75" customHeight="1">
      <c r="M268" s="60">
        <v>377.639999999998</v>
      </c>
      <c r="N268" s="61">
        <v>51.725199999999191</v>
      </c>
      <c r="O268" s="141"/>
      <c r="P268" s="68">
        <f t="shared" si="6"/>
        <v>96.399999999998499</v>
      </c>
      <c r="Q268" s="71">
        <v>32.508000000000003</v>
      </c>
    </row>
    <row r="269" spans="13:17" s="133" customFormat="1" ht="15.75" customHeight="1">
      <c r="M269" s="60">
        <v>377.64999999999799</v>
      </c>
      <c r="N269" s="61">
        <v>51.756999999999188</v>
      </c>
      <c r="O269" s="141"/>
      <c r="P269" s="68">
        <f t="shared" si="6"/>
        <v>96.499999999998494</v>
      </c>
      <c r="Q269" s="71">
        <v>32.929999999999993</v>
      </c>
    </row>
    <row r="270" spans="13:17" s="133" customFormat="1" ht="15.75" customHeight="1">
      <c r="M270" s="60">
        <v>377.65999999999798</v>
      </c>
      <c r="N270" s="61">
        <v>51.788799999999178</v>
      </c>
      <c r="O270" s="141"/>
      <c r="P270" s="68">
        <f t="shared" si="6"/>
        <v>96.599999999998488</v>
      </c>
      <c r="Q270" s="71">
        <v>33.35199999999999</v>
      </c>
    </row>
    <row r="271" spans="13:17" s="133" customFormat="1" ht="15.75" customHeight="1">
      <c r="M271" s="60">
        <v>377.66999999999803</v>
      </c>
      <c r="N271" s="61">
        <v>51.820599999999182</v>
      </c>
      <c r="O271" s="141"/>
      <c r="P271" s="68">
        <f t="shared" si="6"/>
        <v>96.699999999998482</v>
      </c>
      <c r="Q271" s="71">
        <v>33.773999999999987</v>
      </c>
    </row>
    <row r="272" spans="13:17" s="133" customFormat="1" ht="15.75" customHeight="1">
      <c r="M272" s="60">
        <v>377.67999999999802</v>
      </c>
      <c r="N272" s="61">
        <v>51.852399999999179</v>
      </c>
      <c r="O272" s="141"/>
      <c r="P272" s="68">
        <f t="shared" si="6"/>
        <v>96.799999999998477</v>
      </c>
      <c r="Q272" s="71">
        <v>34.195999999999977</v>
      </c>
    </row>
    <row r="273" spans="13:17" s="133" customFormat="1" ht="15.75" customHeight="1">
      <c r="M273" s="60">
        <v>377.68999999999801</v>
      </c>
      <c r="N273" s="61">
        <v>51.884199999999183</v>
      </c>
      <c r="O273" s="141"/>
      <c r="P273" s="68">
        <f t="shared" si="6"/>
        <v>96.899999999998471</v>
      </c>
      <c r="Q273" s="71">
        <v>34.617999999999981</v>
      </c>
    </row>
    <row r="274" spans="13:17" s="133" customFormat="1" ht="15.75" customHeight="1">
      <c r="M274" s="60">
        <v>377.699999999998</v>
      </c>
      <c r="N274" s="61">
        <v>51.915999999999173</v>
      </c>
      <c r="O274" s="141"/>
      <c r="P274" s="68">
        <f t="shared" si="6"/>
        <v>96.999999999998465</v>
      </c>
      <c r="Q274" s="71">
        <v>35.04</v>
      </c>
    </row>
    <row r="275" spans="13:17" s="133" customFormat="1" ht="15.75" customHeight="1">
      <c r="M275" s="60">
        <v>377.70999999999799</v>
      </c>
      <c r="N275" s="61">
        <v>51.94779999999917</v>
      </c>
      <c r="O275" s="141"/>
      <c r="P275" s="68">
        <f t="shared" si="6"/>
        <v>97.09999999999846</v>
      </c>
      <c r="Q275" s="71">
        <v>35.462000000000003</v>
      </c>
    </row>
    <row r="276" spans="13:17" s="133" customFormat="1" ht="15.75" customHeight="1">
      <c r="M276" s="60">
        <v>377.71999999999798</v>
      </c>
      <c r="N276" s="61">
        <v>51.979599999999166</v>
      </c>
      <c r="O276" s="141"/>
      <c r="P276" s="68">
        <f t="shared" si="6"/>
        <v>97.199999999998454</v>
      </c>
      <c r="Q276" s="71">
        <v>35.883999999999993</v>
      </c>
    </row>
    <row r="277" spans="13:17" s="133" customFormat="1" ht="15.75" customHeight="1">
      <c r="M277" s="60">
        <v>377.72999999999797</v>
      </c>
      <c r="N277" s="61">
        <v>52.011399999999163</v>
      </c>
      <c r="O277" s="141"/>
      <c r="P277" s="68">
        <f t="shared" si="6"/>
        <v>97.299999999998448</v>
      </c>
      <c r="Q277" s="71">
        <v>36.30599999999999</v>
      </c>
    </row>
    <row r="278" spans="13:17" s="133" customFormat="1" ht="15.75" customHeight="1">
      <c r="M278" s="60">
        <v>377.73999999999802</v>
      </c>
      <c r="N278" s="61">
        <v>52.04319999999916</v>
      </c>
      <c r="O278" s="141"/>
      <c r="P278" s="68">
        <f t="shared" si="6"/>
        <v>97.399999999998442</v>
      </c>
      <c r="Q278" s="71">
        <v>36.727999999999987</v>
      </c>
    </row>
    <row r="279" spans="13:17" s="133" customFormat="1" ht="15.75" customHeight="1">
      <c r="M279" s="60">
        <v>377.74999999999699</v>
      </c>
      <c r="N279" s="61">
        <v>52.074999999999157</v>
      </c>
      <c r="O279" s="141"/>
      <c r="P279" s="68">
        <f t="shared" si="6"/>
        <v>97.499999999998437</v>
      </c>
      <c r="Q279" s="71">
        <v>37.149999999999977</v>
      </c>
    </row>
    <row r="280" spans="13:17" s="133" customFormat="1" ht="15.75" customHeight="1">
      <c r="M280" s="60">
        <v>377.75999999999698</v>
      </c>
      <c r="N280" s="61">
        <v>52.106799999999147</v>
      </c>
      <c r="O280" s="141"/>
      <c r="P280" s="68">
        <f t="shared" si="6"/>
        <v>97.599999999998431</v>
      </c>
      <c r="Q280" s="71">
        <v>37.571999999999981</v>
      </c>
    </row>
    <row r="281" spans="13:17" s="133" customFormat="1" ht="15.75" customHeight="1">
      <c r="M281" s="60">
        <v>377.76999999999703</v>
      </c>
      <c r="N281" s="61">
        <v>52.138599999999151</v>
      </c>
      <c r="O281" s="141"/>
      <c r="P281" s="68">
        <f t="shared" si="6"/>
        <v>97.699999999998425</v>
      </c>
      <c r="Q281" s="71">
        <v>37.993999999999978</v>
      </c>
    </row>
    <row r="282" spans="13:17" s="133" customFormat="1" ht="15.75" customHeight="1">
      <c r="M282" s="60">
        <v>377.77999999999702</v>
      </c>
      <c r="N282" s="61">
        <v>52.170399999999148</v>
      </c>
      <c r="O282" s="141"/>
      <c r="P282" s="68">
        <f t="shared" si="6"/>
        <v>97.79999999999842</v>
      </c>
      <c r="Q282" s="71">
        <v>38.415999999999983</v>
      </c>
    </row>
    <row r="283" spans="13:17" s="133" customFormat="1" ht="15.75" customHeight="1">
      <c r="M283" s="60">
        <v>377.78999999999701</v>
      </c>
      <c r="N283" s="61">
        <v>52.202199999999152</v>
      </c>
      <c r="O283" s="141"/>
      <c r="P283" s="68">
        <f t="shared" si="6"/>
        <v>97.899999999998414</v>
      </c>
      <c r="Q283" s="71">
        <v>38.837999999999973</v>
      </c>
    </row>
    <row r="284" spans="13:17" s="133" customFormat="1" ht="15.75" customHeight="1">
      <c r="M284" s="60">
        <v>377.799999999997</v>
      </c>
      <c r="N284" s="61">
        <v>52.233999999999142</v>
      </c>
      <c r="O284" s="141"/>
      <c r="P284" s="68">
        <f t="shared" si="6"/>
        <v>97.999999999998408</v>
      </c>
      <c r="Q284" s="71">
        <v>39.26</v>
      </c>
    </row>
    <row r="285" spans="13:17" s="133" customFormat="1" ht="15.75" customHeight="1">
      <c r="M285" s="60">
        <v>377.80999999999699</v>
      </c>
      <c r="N285" s="61">
        <v>52.265799999999139</v>
      </c>
      <c r="O285" s="141"/>
      <c r="P285" s="68">
        <f t="shared" si="6"/>
        <v>98.099999999998403</v>
      </c>
      <c r="Q285" s="71">
        <v>39.682000000000002</v>
      </c>
    </row>
    <row r="286" spans="13:17" s="133" customFormat="1" ht="15.75" customHeight="1">
      <c r="M286" s="60">
        <v>377.81999999999698</v>
      </c>
      <c r="N286" s="61">
        <v>52.297599999999143</v>
      </c>
      <c r="O286" s="141"/>
      <c r="P286" s="68">
        <f t="shared" si="6"/>
        <v>98.199999999998397</v>
      </c>
      <c r="Q286" s="71">
        <v>40.103999999999992</v>
      </c>
    </row>
    <row r="287" spans="13:17" s="133" customFormat="1" ht="15.75" customHeight="1">
      <c r="M287" s="60">
        <v>377.82999999999703</v>
      </c>
      <c r="N287" s="61">
        <v>52.329399999999133</v>
      </c>
      <c r="O287" s="141"/>
      <c r="P287" s="68">
        <f t="shared" si="6"/>
        <v>98.299999999998391</v>
      </c>
      <c r="Q287" s="71">
        <v>40.525999999999989</v>
      </c>
    </row>
    <row r="288" spans="13:17" s="133" customFormat="1" ht="15.75" customHeight="1">
      <c r="M288" s="60">
        <v>377.83999999999702</v>
      </c>
      <c r="N288" s="61">
        <v>52.36119999999913</v>
      </c>
      <c r="O288" s="141"/>
      <c r="P288" s="68">
        <f t="shared" si="6"/>
        <v>98.399999999998386</v>
      </c>
      <c r="Q288" s="71">
        <v>40.947999999999993</v>
      </c>
    </row>
    <row r="289" spans="13:17" s="133" customFormat="1" ht="15.75" customHeight="1">
      <c r="M289" s="60">
        <v>377.84999999999701</v>
      </c>
      <c r="N289" s="61">
        <v>52.392999999999127</v>
      </c>
      <c r="O289" s="141"/>
      <c r="P289" s="68">
        <f t="shared" si="6"/>
        <v>98.49999999999838</v>
      </c>
      <c r="Q289" s="71">
        <v>41.369999999999983</v>
      </c>
    </row>
    <row r="290" spans="13:17" s="133" customFormat="1" ht="15.75" customHeight="1">
      <c r="M290" s="60">
        <v>377.859999999997</v>
      </c>
      <c r="N290" s="61">
        <v>52.424799999999117</v>
      </c>
      <c r="O290" s="141"/>
      <c r="P290" s="68">
        <f t="shared" si="6"/>
        <v>98.599999999998374</v>
      </c>
      <c r="Q290" s="71">
        <v>41.79199999999998</v>
      </c>
    </row>
    <row r="291" spans="13:17" s="133" customFormat="1" ht="15.75" customHeight="1">
      <c r="M291" s="60">
        <v>377.86999999999699</v>
      </c>
      <c r="N291" s="61">
        <v>52.456599999999121</v>
      </c>
      <c r="O291" s="141"/>
      <c r="P291" s="68">
        <f t="shared" si="6"/>
        <v>98.699999999998369</v>
      </c>
      <c r="Q291" s="71">
        <v>42.213999999999977</v>
      </c>
    </row>
    <row r="292" spans="13:17" s="133" customFormat="1" ht="15.75" customHeight="1">
      <c r="M292" s="60">
        <v>377.87999999999698</v>
      </c>
      <c r="N292" s="61">
        <v>52.488399999999118</v>
      </c>
      <c r="O292" s="141"/>
      <c r="P292" s="68">
        <f t="shared" si="6"/>
        <v>98.799999999998363</v>
      </c>
      <c r="Q292" s="71">
        <v>42.635999999999967</v>
      </c>
    </row>
    <row r="293" spans="13:17" s="133" customFormat="1" ht="15.75" customHeight="1">
      <c r="M293" s="60">
        <v>377.88999999999697</v>
      </c>
      <c r="N293" s="61">
        <v>52.520199999999107</v>
      </c>
      <c r="O293" s="141"/>
      <c r="P293" s="68">
        <f t="shared" si="6"/>
        <v>98.899999999998357</v>
      </c>
      <c r="Q293" s="71">
        <v>43.057999999999971</v>
      </c>
    </row>
    <row r="294" spans="13:17" s="133" customFormat="1" ht="15.75" customHeight="1">
      <c r="M294" s="60">
        <v>377.89999999999702</v>
      </c>
      <c r="N294" s="61">
        <v>52.551999999999111</v>
      </c>
      <c r="O294" s="141"/>
      <c r="P294" s="68">
        <f t="shared" si="6"/>
        <v>98.999999999998352</v>
      </c>
      <c r="Q294" s="71">
        <v>43.48</v>
      </c>
    </row>
    <row r="295" spans="13:17" s="133" customFormat="1" ht="15.75" customHeight="1">
      <c r="M295" s="60">
        <v>377.90999999999701</v>
      </c>
      <c r="N295" s="61">
        <v>52.583799999999108</v>
      </c>
      <c r="O295" s="141"/>
      <c r="P295" s="68">
        <f t="shared" si="6"/>
        <v>99.099999999998346</v>
      </c>
      <c r="Q295" s="71">
        <v>43.902000000000001</v>
      </c>
    </row>
    <row r="296" spans="13:17" s="133" customFormat="1" ht="15.75" customHeight="1">
      <c r="M296" s="60">
        <v>377.919999999997</v>
      </c>
      <c r="N296" s="61">
        <v>52.615599999999112</v>
      </c>
      <c r="O296" s="141"/>
      <c r="P296" s="68">
        <f t="shared" si="6"/>
        <v>99.19999999999834</v>
      </c>
      <c r="Q296" s="71">
        <v>44.323999999999998</v>
      </c>
    </row>
    <row r="297" spans="13:17" s="133" customFormat="1" ht="15.75" customHeight="1">
      <c r="M297" s="60">
        <v>377.92999999999699</v>
      </c>
      <c r="N297" s="61">
        <v>52.647399999999102</v>
      </c>
      <c r="O297" s="141"/>
      <c r="P297" s="68">
        <f t="shared" si="6"/>
        <v>99.299999999998334</v>
      </c>
      <c r="Q297" s="71">
        <v>44.746000000000002</v>
      </c>
    </row>
    <row r="298" spans="13:17" s="133" customFormat="1" ht="15.75" customHeight="1">
      <c r="M298" s="60">
        <v>377.93999999999699</v>
      </c>
      <c r="N298" s="61">
        <v>52.679199999999099</v>
      </c>
      <c r="O298" s="141"/>
      <c r="P298" s="68">
        <f t="shared" si="6"/>
        <v>99.399999999998329</v>
      </c>
      <c r="Q298" s="71">
        <v>45.167999999999992</v>
      </c>
    </row>
    <row r="299" spans="13:17" s="133" customFormat="1" ht="15.75" customHeight="1">
      <c r="M299" s="60">
        <v>377.94999999999698</v>
      </c>
      <c r="N299" s="61">
        <v>52.710999999999103</v>
      </c>
      <c r="O299" s="141"/>
      <c r="P299" s="68">
        <f t="shared" si="6"/>
        <v>99.499999999998323</v>
      </c>
      <c r="Q299" s="71">
        <v>45.589999999999989</v>
      </c>
    </row>
    <row r="300" spans="13:17" s="133" customFormat="1" ht="15.75" customHeight="1">
      <c r="M300" s="60">
        <v>377.95999999999702</v>
      </c>
      <c r="N300" s="61">
        <v>52.742799999999093</v>
      </c>
      <c r="O300" s="141"/>
      <c r="P300" s="68">
        <f t="shared" si="6"/>
        <v>99.599999999998317</v>
      </c>
      <c r="Q300" s="71">
        <v>46.011999999999993</v>
      </c>
    </row>
    <row r="301" spans="13:17" s="133" customFormat="1" ht="15.75" customHeight="1">
      <c r="M301" s="60">
        <v>377.96999999999701</v>
      </c>
      <c r="N301" s="61">
        <v>52.77459999999909</v>
      </c>
      <c r="O301" s="141"/>
      <c r="P301" s="68">
        <f t="shared" si="6"/>
        <v>99.699999999998312</v>
      </c>
      <c r="Q301" s="71">
        <v>46.433999999999983</v>
      </c>
    </row>
    <row r="302" spans="13:17" s="133" customFormat="1" ht="15.75" customHeight="1">
      <c r="M302" s="60">
        <v>377.97999999999701</v>
      </c>
      <c r="N302" s="66">
        <v>52.806399999999087</v>
      </c>
      <c r="O302" s="141"/>
      <c r="P302" s="68">
        <f t="shared" si="6"/>
        <v>99.799999999998306</v>
      </c>
      <c r="Q302" s="71">
        <v>46.85599999999998</v>
      </c>
    </row>
    <row r="303" spans="13:17" s="133" customFormat="1" ht="15.75" customHeight="1">
      <c r="M303" s="60">
        <v>377.989999999997</v>
      </c>
      <c r="N303" s="66">
        <v>52.838199999999077</v>
      </c>
      <c r="O303" s="141"/>
      <c r="P303" s="68">
        <f t="shared" si="6"/>
        <v>99.8999999999983</v>
      </c>
      <c r="Q303" s="71">
        <v>47.277999999999977</v>
      </c>
    </row>
    <row r="304" spans="13:17" s="133" customFormat="1" ht="15.75" customHeight="1">
      <c r="M304" s="60">
        <v>377.99999999999699</v>
      </c>
      <c r="N304" s="66">
        <v>52.869999999999081</v>
      </c>
      <c r="O304" s="141"/>
      <c r="P304" s="68">
        <f t="shared" si="6"/>
        <v>99.999999999998295</v>
      </c>
      <c r="Q304" s="71">
        <v>47.7</v>
      </c>
    </row>
    <row r="305" spans="13:17" s="133" customFormat="1" ht="15.75" customHeight="1">
      <c r="M305" s="60">
        <v>378.00999999999698</v>
      </c>
      <c r="N305" s="66">
        <v>52.901799999999078</v>
      </c>
      <c r="O305" s="141"/>
      <c r="P305" s="68">
        <f t="shared" si="6"/>
        <v>100.09999999999829</v>
      </c>
      <c r="Q305" s="71">
        <v>48.246000000000002</v>
      </c>
    </row>
    <row r="306" spans="13:17" s="133" customFormat="1" ht="15.75" customHeight="1">
      <c r="M306" s="60">
        <v>378.01999999999703</v>
      </c>
      <c r="N306" s="66">
        <v>52.933599999999068</v>
      </c>
      <c r="O306" s="141"/>
      <c r="P306" s="68">
        <f t="shared" si="6"/>
        <v>100.19999999999828</v>
      </c>
      <c r="Q306" s="71">
        <v>48.792000000000002</v>
      </c>
    </row>
    <row r="307" spans="13:17" s="133" customFormat="1" ht="15.75" customHeight="1">
      <c r="M307" s="60">
        <v>378.02999999999702</v>
      </c>
      <c r="N307" s="66">
        <v>52.965399999999072</v>
      </c>
      <c r="O307" s="141"/>
      <c r="P307" s="68">
        <f t="shared" si="6"/>
        <v>100.29999999999828</v>
      </c>
      <c r="Q307" s="71">
        <v>49.338000000000001</v>
      </c>
    </row>
    <row r="308" spans="13:17" s="133" customFormat="1" ht="15.75" customHeight="1">
      <c r="M308" s="60">
        <v>378.03999999999701</v>
      </c>
      <c r="N308" s="66">
        <v>52.997199999999069</v>
      </c>
      <c r="O308" s="141"/>
      <c r="P308" s="68">
        <f t="shared" si="6"/>
        <v>100.39999999999827</v>
      </c>
      <c r="Q308" s="71">
        <v>49.884</v>
      </c>
    </row>
    <row r="309" spans="13:17" s="133" customFormat="1" ht="15.75" customHeight="1">
      <c r="M309" s="60">
        <v>378.049999999997</v>
      </c>
      <c r="N309" s="66">
        <v>53.028999999999073</v>
      </c>
      <c r="O309" s="141"/>
      <c r="P309" s="68">
        <f t="shared" si="6"/>
        <v>100.49999999999827</v>
      </c>
      <c r="Q309" s="71">
        <v>50.43</v>
      </c>
    </row>
    <row r="310" spans="13:17" s="133" customFormat="1" ht="15.75" customHeight="1">
      <c r="M310" s="60">
        <v>378.05999999999699</v>
      </c>
      <c r="N310" s="66">
        <v>53.060799999999062</v>
      </c>
      <c r="O310" s="141"/>
      <c r="P310" s="68">
        <f t="shared" si="6"/>
        <v>100.59999999999826</v>
      </c>
      <c r="Q310" s="71">
        <v>50.975999999999999</v>
      </c>
    </row>
    <row r="311" spans="13:17" s="133" customFormat="1" ht="15.75" customHeight="1">
      <c r="M311" s="60">
        <v>378.06999999999698</v>
      </c>
      <c r="N311" s="66">
        <v>53.092599999999059</v>
      </c>
      <c r="O311" s="141"/>
      <c r="P311" s="68">
        <f t="shared" si="6"/>
        <v>100.69999999999825</v>
      </c>
      <c r="Q311" s="71">
        <v>51.521999999999998</v>
      </c>
    </row>
    <row r="312" spans="13:17" s="133" customFormat="1" ht="15.75" customHeight="1">
      <c r="M312" s="60">
        <v>378.07999999999703</v>
      </c>
      <c r="N312" s="66">
        <v>53.124399999999063</v>
      </c>
      <c r="O312" s="141"/>
      <c r="P312" s="68">
        <f t="shared" si="6"/>
        <v>100.79999999999825</v>
      </c>
      <c r="Q312" s="71">
        <v>52.067999999999998</v>
      </c>
    </row>
    <row r="313" spans="13:17" s="133" customFormat="1" ht="15.75" customHeight="1">
      <c r="M313" s="60">
        <v>378.08999999999702</v>
      </c>
      <c r="N313" s="66">
        <v>53.156199999999053</v>
      </c>
      <c r="O313" s="141"/>
      <c r="P313" s="68">
        <f t="shared" si="6"/>
        <v>100.89999999999824</v>
      </c>
      <c r="Q313" s="71">
        <v>52.613999999999997</v>
      </c>
    </row>
    <row r="314" spans="13:17" s="133" customFormat="1" ht="15.75" customHeight="1">
      <c r="M314" s="60">
        <v>378.09999999999701</v>
      </c>
      <c r="N314" s="66">
        <v>53.18799999999905</v>
      </c>
      <c r="O314" s="141"/>
      <c r="P314" s="68">
        <f t="shared" si="6"/>
        <v>100.99999999999824</v>
      </c>
      <c r="Q314" s="71">
        <v>53.16</v>
      </c>
    </row>
    <row r="315" spans="13:17" s="133" customFormat="1" ht="15.75" customHeight="1">
      <c r="M315" s="60">
        <v>378.109999999997</v>
      </c>
      <c r="N315" s="66">
        <v>53.219799999999047</v>
      </c>
      <c r="O315" s="141"/>
      <c r="P315" s="68">
        <f t="shared" si="6"/>
        <v>101.09999999999823</v>
      </c>
      <c r="Q315" s="71">
        <v>53.706000000000003</v>
      </c>
    </row>
    <row r="316" spans="13:17" s="133" customFormat="1" ht="15.75" customHeight="1">
      <c r="M316" s="60">
        <v>378.11999999999699</v>
      </c>
      <c r="N316" s="66">
        <v>53.251599999999037</v>
      </c>
      <c r="O316" s="141"/>
      <c r="P316" s="68">
        <f t="shared" si="6"/>
        <v>101.19999999999823</v>
      </c>
      <c r="Q316" s="71">
        <v>54.252000000000002</v>
      </c>
    </row>
    <row r="317" spans="13:17" s="133" customFormat="1" ht="15.75" customHeight="1">
      <c r="M317" s="60">
        <v>378.12999999999698</v>
      </c>
      <c r="N317" s="66">
        <v>53.283399999999041</v>
      </c>
      <c r="O317" s="141"/>
      <c r="P317" s="68">
        <f t="shared" si="6"/>
        <v>101.29999999999822</v>
      </c>
      <c r="Q317" s="71">
        <v>54.798000000000002</v>
      </c>
    </row>
    <row r="318" spans="13:17" s="133" customFormat="1" ht="15.75" customHeight="1">
      <c r="M318" s="60">
        <v>378.13999999999697</v>
      </c>
      <c r="N318" s="66">
        <v>53.315199999999038</v>
      </c>
      <c r="O318" s="141"/>
      <c r="P318" s="68">
        <f t="shared" si="6"/>
        <v>101.39999999999822</v>
      </c>
      <c r="Q318" s="71">
        <v>55.344000000000001</v>
      </c>
    </row>
    <row r="319" spans="13:17" s="133" customFormat="1" ht="15.75" customHeight="1">
      <c r="M319" s="60">
        <v>378.14999999999702</v>
      </c>
      <c r="N319" s="66">
        <v>53.346999999999028</v>
      </c>
      <c r="O319" s="141"/>
      <c r="P319" s="68">
        <f t="shared" si="6"/>
        <v>101.49999999999821</v>
      </c>
      <c r="Q319" s="71">
        <v>55.89</v>
      </c>
    </row>
    <row r="320" spans="13:17" s="133" customFormat="1" ht="15.75" customHeight="1">
      <c r="M320" s="60">
        <v>378.15999999999701</v>
      </c>
      <c r="N320" s="66">
        <v>53.378799999999032</v>
      </c>
      <c r="O320" s="141"/>
      <c r="P320" s="68">
        <f t="shared" si="6"/>
        <v>101.5999999999982</v>
      </c>
      <c r="Q320" s="71">
        <v>56.436</v>
      </c>
    </row>
    <row r="321" spans="13:17" s="133" customFormat="1" ht="15.75" customHeight="1">
      <c r="M321" s="60">
        <v>378.169999999997</v>
      </c>
      <c r="N321" s="66">
        <v>53.410599999999029</v>
      </c>
      <c r="O321" s="141"/>
      <c r="P321" s="68">
        <f t="shared" si="6"/>
        <v>101.6999999999982</v>
      </c>
      <c r="Q321" s="71">
        <v>56.981999999999999</v>
      </c>
    </row>
    <row r="322" spans="13:17" s="133" customFormat="1" ht="15.75" customHeight="1">
      <c r="M322" s="60">
        <v>378.17999999999699</v>
      </c>
      <c r="N322" s="66">
        <v>53.442399999999033</v>
      </c>
      <c r="O322" s="141"/>
      <c r="P322" s="68">
        <f t="shared" si="6"/>
        <v>101.79999999999819</v>
      </c>
      <c r="Q322" s="71">
        <v>57.527999999999999</v>
      </c>
    </row>
    <row r="323" spans="13:17" s="133" customFormat="1" ht="15.75" customHeight="1">
      <c r="M323" s="60">
        <v>378.18999999999699</v>
      </c>
      <c r="N323" s="66">
        <v>53.474199999999023</v>
      </c>
      <c r="O323" s="141"/>
      <c r="P323" s="68">
        <f t="shared" si="6"/>
        <v>101.89999999999819</v>
      </c>
      <c r="Q323" s="71">
        <v>58.073999999999998</v>
      </c>
    </row>
    <row r="324" spans="13:17" s="133" customFormat="1" ht="15.75" customHeight="1">
      <c r="M324" s="60">
        <v>378.19999999999698</v>
      </c>
      <c r="N324" s="66">
        <v>53.50599999999902</v>
      </c>
      <c r="O324" s="141"/>
      <c r="P324" s="68">
        <f t="shared" si="6"/>
        <v>101.99999999999818</v>
      </c>
      <c r="Q324" s="71">
        <v>58.62</v>
      </c>
    </row>
    <row r="325" spans="13:17" s="133" customFormat="1" ht="15.75" customHeight="1">
      <c r="M325" s="60">
        <v>378.20999999999702</v>
      </c>
      <c r="N325" s="66">
        <v>53.537799999999017</v>
      </c>
      <c r="O325" s="141"/>
      <c r="P325" s="68">
        <f t="shared" ref="P325:P388" si="7">P324+0.1</f>
        <v>102.09999999999818</v>
      </c>
      <c r="Q325" s="71">
        <v>59.165999999999997</v>
      </c>
    </row>
    <row r="326" spans="13:17" s="133" customFormat="1" ht="15.75" customHeight="1">
      <c r="M326" s="60">
        <v>378.21999999999701</v>
      </c>
      <c r="N326" s="66">
        <v>53.569599999999006</v>
      </c>
      <c r="O326" s="141"/>
      <c r="P326" s="68">
        <f t="shared" si="7"/>
        <v>102.19999999999817</v>
      </c>
      <c r="Q326" s="71">
        <v>59.712000000000003</v>
      </c>
    </row>
    <row r="327" spans="13:17" s="133" customFormat="1" ht="15.75" customHeight="1">
      <c r="M327" s="60">
        <v>378.22999999999701</v>
      </c>
      <c r="N327" s="66">
        <v>53.601399999999011</v>
      </c>
      <c r="O327" s="141"/>
      <c r="P327" s="68">
        <f t="shared" si="7"/>
        <v>102.29999999999816</v>
      </c>
      <c r="Q327" s="71">
        <v>60.258000000000003</v>
      </c>
    </row>
    <row r="328" spans="13:17" s="133" customFormat="1" ht="15.75" customHeight="1">
      <c r="M328" s="60">
        <v>378.239999999997</v>
      </c>
      <c r="N328" s="66">
        <v>53.633199999999007</v>
      </c>
      <c r="O328" s="141"/>
      <c r="P328" s="68">
        <f t="shared" si="7"/>
        <v>102.39999999999816</v>
      </c>
      <c r="Q328" s="71">
        <v>60.804000000000002</v>
      </c>
    </row>
    <row r="329" spans="13:17" s="133" customFormat="1" ht="15.75" customHeight="1">
      <c r="M329" s="60">
        <v>378.24999999999699</v>
      </c>
      <c r="N329" s="66">
        <v>53.664999999998997</v>
      </c>
      <c r="O329" s="141"/>
      <c r="P329" s="68">
        <f t="shared" si="7"/>
        <v>102.49999999999815</v>
      </c>
      <c r="Q329" s="71">
        <v>61.35</v>
      </c>
    </row>
    <row r="330" spans="13:17" s="133" customFormat="1" ht="15.75" customHeight="1">
      <c r="M330" s="60">
        <v>378.25999999999698</v>
      </c>
      <c r="N330" s="66">
        <v>53.696799999999001</v>
      </c>
      <c r="O330" s="141"/>
      <c r="P330" s="68">
        <f t="shared" si="7"/>
        <v>102.59999999999815</v>
      </c>
      <c r="Q330" s="71">
        <v>61.896000000000001</v>
      </c>
    </row>
    <row r="331" spans="13:17" s="133" customFormat="1" ht="15.75" customHeight="1">
      <c r="M331" s="60">
        <v>378.26999999999703</v>
      </c>
      <c r="N331" s="66">
        <v>53.728599999998998</v>
      </c>
      <c r="O331" s="141"/>
      <c r="P331" s="68">
        <f t="shared" si="7"/>
        <v>102.69999999999814</v>
      </c>
      <c r="Q331" s="71">
        <v>62.442</v>
      </c>
    </row>
    <row r="332" spans="13:17" s="133" customFormat="1" ht="15.75" customHeight="1">
      <c r="M332" s="60">
        <v>378.27999999999702</v>
      </c>
      <c r="N332" s="66">
        <v>53.760399999999002</v>
      </c>
      <c r="O332" s="141"/>
      <c r="P332" s="68">
        <f t="shared" si="7"/>
        <v>102.79999999999814</v>
      </c>
      <c r="Q332" s="71">
        <v>62.988</v>
      </c>
    </row>
    <row r="333" spans="13:17" s="133" customFormat="1" ht="15.75" customHeight="1">
      <c r="M333" s="60">
        <v>378.28999999999701</v>
      </c>
      <c r="N333" s="66">
        <v>53.792199999998992</v>
      </c>
      <c r="O333" s="141"/>
      <c r="P333" s="68">
        <f t="shared" si="7"/>
        <v>102.89999999999813</v>
      </c>
      <c r="Q333" s="71">
        <v>63.533999999999999</v>
      </c>
    </row>
    <row r="334" spans="13:17" s="133" customFormat="1" ht="15.75" customHeight="1">
      <c r="M334" s="60">
        <v>378.299999999997</v>
      </c>
      <c r="N334" s="66">
        <v>53.823999999998989</v>
      </c>
      <c r="O334" s="141"/>
      <c r="P334" s="68">
        <f t="shared" si="7"/>
        <v>102.99999999999812</v>
      </c>
      <c r="Q334" s="71">
        <v>64.080000000000013</v>
      </c>
    </row>
    <row r="335" spans="13:17" s="133" customFormat="1" ht="15.75" customHeight="1">
      <c r="M335" s="60">
        <v>378.30999999999699</v>
      </c>
      <c r="N335" s="66">
        <v>53.855799999998993</v>
      </c>
      <c r="O335" s="141"/>
      <c r="P335" s="68">
        <f t="shared" si="7"/>
        <v>103.09999999999812</v>
      </c>
      <c r="Q335" s="71">
        <v>64.626000000000019</v>
      </c>
    </row>
    <row r="336" spans="13:17" s="133" customFormat="1" ht="15.75" customHeight="1">
      <c r="M336" s="60">
        <v>378.31999999999698</v>
      </c>
      <c r="N336" s="66">
        <v>53.887599999998983</v>
      </c>
      <c r="O336" s="141"/>
      <c r="P336" s="68">
        <f t="shared" si="7"/>
        <v>103.19999999999811</v>
      </c>
      <c r="Q336" s="71">
        <v>65.172000000000025</v>
      </c>
    </row>
    <row r="337" spans="13:17" s="133" customFormat="1" ht="15.75" customHeight="1">
      <c r="M337" s="60">
        <v>378.32999999999703</v>
      </c>
      <c r="N337" s="66">
        <v>53.91939999999898</v>
      </c>
      <c r="O337" s="141"/>
      <c r="P337" s="68">
        <f t="shared" si="7"/>
        <v>103.29999999999811</v>
      </c>
      <c r="Q337" s="71">
        <v>65.718000000000032</v>
      </c>
    </row>
    <row r="338" spans="13:17" s="133" customFormat="1" ht="15.75" customHeight="1">
      <c r="M338" s="60">
        <v>378.33999999999702</v>
      </c>
      <c r="N338" s="66">
        <v>53.951199999998977</v>
      </c>
      <c r="O338" s="141"/>
      <c r="P338" s="68">
        <f t="shared" si="7"/>
        <v>103.3999999999981</v>
      </c>
      <c r="Q338" s="71">
        <v>66.264000000000038</v>
      </c>
    </row>
    <row r="339" spans="13:17" s="133" customFormat="1" ht="15.75" customHeight="1">
      <c r="M339" s="60">
        <v>378.34999999999701</v>
      </c>
      <c r="N339" s="66">
        <v>53.982999999998967</v>
      </c>
      <c r="O339" s="141"/>
      <c r="P339" s="68">
        <f t="shared" si="7"/>
        <v>103.4999999999981</v>
      </c>
      <c r="Q339" s="71">
        <v>66.810000000000045</v>
      </c>
    </row>
    <row r="340" spans="13:17" s="133" customFormat="1" ht="15.75" customHeight="1">
      <c r="M340" s="60">
        <v>378.359999999997</v>
      </c>
      <c r="N340" s="66">
        <v>54.014799999998971</v>
      </c>
      <c r="O340" s="141"/>
      <c r="P340" s="68">
        <f t="shared" si="7"/>
        <v>103.59999999999809</v>
      </c>
      <c r="Q340" s="71">
        <v>67.356000000000051</v>
      </c>
    </row>
    <row r="341" spans="13:17" s="133" customFormat="1" ht="15.75" customHeight="1">
      <c r="M341" s="60">
        <v>378.36999999999699</v>
      </c>
      <c r="N341" s="66">
        <v>54.046599999998968</v>
      </c>
      <c r="O341" s="141"/>
      <c r="P341" s="68">
        <f t="shared" si="7"/>
        <v>103.69999999999808</v>
      </c>
      <c r="Q341" s="71">
        <v>67.902000000000058</v>
      </c>
    </row>
    <row r="342" spans="13:17" s="133" customFormat="1" ht="15.75" customHeight="1">
      <c r="M342" s="60">
        <v>378.37999999999698</v>
      </c>
      <c r="N342" s="66">
        <v>54.078399999998958</v>
      </c>
      <c r="O342" s="141"/>
      <c r="P342" s="68">
        <f t="shared" si="7"/>
        <v>103.79999999999808</v>
      </c>
      <c r="Q342" s="71">
        <v>68.448000000000064</v>
      </c>
    </row>
    <row r="343" spans="13:17" s="133" customFormat="1" ht="15.75" customHeight="1">
      <c r="M343" s="60">
        <v>378.38999999999697</v>
      </c>
      <c r="N343" s="66">
        <v>54.110199999998962</v>
      </c>
      <c r="O343" s="141"/>
      <c r="P343" s="68">
        <f t="shared" si="7"/>
        <v>103.89999999999807</v>
      </c>
      <c r="Q343" s="71">
        <v>68.994000000000071</v>
      </c>
    </row>
    <row r="344" spans="13:17" s="133" customFormat="1" ht="15.75" customHeight="1">
      <c r="M344" s="60">
        <v>378.39999999999702</v>
      </c>
      <c r="N344" s="66">
        <v>54.141999999998959</v>
      </c>
      <c r="O344" s="141"/>
      <c r="P344" s="68">
        <f t="shared" si="7"/>
        <v>103.99999999999807</v>
      </c>
      <c r="Q344" s="71">
        <v>69.54000000000002</v>
      </c>
    </row>
    <row r="345" spans="13:17" s="133" customFormat="1" ht="15.75" customHeight="1">
      <c r="M345" s="60">
        <v>378.40999999999701</v>
      </c>
      <c r="N345" s="66">
        <v>54.173799999998963</v>
      </c>
      <c r="O345" s="141"/>
      <c r="P345" s="68">
        <f t="shared" si="7"/>
        <v>104.09999999999806</v>
      </c>
      <c r="Q345" s="71">
        <v>70.086000000000013</v>
      </c>
    </row>
    <row r="346" spans="13:17" s="133" customFormat="1" ht="15.75" customHeight="1">
      <c r="M346" s="60">
        <v>378.419999999997</v>
      </c>
      <c r="N346" s="66">
        <v>54.205599999998952</v>
      </c>
      <c r="O346" s="141"/>
      <c r="P346" s="68">
        <f t="shared" si="7"/>
        <v>104.19999999999806</v>
      </c>
      <c r="Q346" s="71">
        <v>70.632000000000005</v>
      </c>
    </row>
    <row r="347" spans="13:17" s="133" customFormat="1" ht="15.75" customHeight="1">
      <c r="M347" s="60">
        <v>378.42999999999699</v>
      </c>
      <c r="N347" s="66">
        <v>54.237399999998949</v>
      </c>
      <c r="O347" s="141"/>
      <c r="P347" s="68">
        <f t="shared" si="7"/>
        <v>104.29999999999805</v>
      </c>
      <c r="Q347" s="71">
        <v>71.177999999999997</v>
      </c>
    </row>
    <row r="348" spans="13:17" s="133" customFormat="1" ht="15.75" customHeight="1">
      <c r="M348" s="60">
        <v>378.43999999999699</v>
      </c>
      <c r="N348" s="66">
        <v>54.269199999998953</v>
      </c>
      <c r="O348" s="141"/>
      <c r="P348" s="68">
        <f t="shared" si="7"/>
        <v>104.39999999999804</v>
      </c>
      <c r="Q348" s="71">
        <v>71.72399999999999</v>
      </c>
    </row>
    <row r="349" spans="13:17" s="133" customFormat="1" ht="15.75" customHeight="1">
      <c r="M349" s="60">
        <v>378.44999999999698</v>
      </c>
      <c r="N349" s="66">
        <v>54.300999999998943</v>
      </c>
      <c r="O349" s="141"/>
      <c r="P349" s="68">
        <f t="shared" si="7"/>
        <v>104.49999999999804</v>
      </c>
      <c r="Q349" s="71">
        <v>72.269999999999982</v>
      </c>
    </row>
    <row r="350" spans="13:17" s="133" customFormat="1" ht="15.75" customHeight="1">
      <c r="M350" s="60">
        <v>378.45999999999702</v>
      </c>
      <c r="N350" s="66">
        <v>54.33279999999894</v>
      </c>
      <c r="O350" s="141"/>
      <c r="P350" s="68">
        <f t="shared" si="7"/>
        <v>104.59999999999803</v>
      </c>
      <c r="Q350" s="71">
        <v>72.815999999999974</v>
      </c>
    </row>
    <row r="351" spans="13:17" s="133" customFormat="1" ht="15.75" customHeight="1">
      <c r="M351" s="60">
        <v>378.46999999999701</v>
      </c>
      <c r="N351" s="66">
        <v>54.364599999998937</v>
      </c>
      <c r="O351" s="141"/>
      <c r="P351" s="68">
        <f t="shared" si="7"/>
        <v>104.69999999999803</v>
      </c>
      <c r="Q351" s="71">
        <v>73.361999999999966</v>
      </c>
    </row>
    <row r="352" spans="13:17" s="133" customFormat="1" ht="15.75" customHeight="1">
      <c r="M352" s="60">
        <v>378.47999999999701</v>
      </c>
      <c r="N352" s="66">
        <v>54.396399999998927</v>
      </c>
      <c r="O352" s="141"/>
      <c r="P352" s="68">
        <f t="shared" si="7"/>
        <v>104.79999999999802</v>
      </c>
      <c r="Q352" s="71">
        <v>73.907999999999959</v>
      </c>
    </row>
    <row r="353" spans="13:17" s="133" customFormat="1" ht="15.75" customHeight="1">
      <c r="M353" s="60">
        <v>378.489999999997</v>
      </c>
      <c r="N353" s="66">
        <v>54.428199999998931</v>
      </c>
      <c r="O353" s="141"/>
      <c r="P353" s="68">
        <f t="shared" si="7"/>
        <v>104.89999999999802</v>
      </c>
      <c r="Q353" s="71">
        <v>74.453999999999951</v>
      </c>
    </row>
    <row r="354" spans="13:17" s="133" customFormat="1" ht="15.75" customHeight="1">
      <c r="M354" s="60">
        <v>378.49999999999699</v>
      </c>
      <c r="N354" s="66">
        <v>54.459999999998928</v>
      </c>
      <c r="O354" s="141"/>
      <c r="P354" s="68">
        <f t="shared" si="7"/>
        <v>104.99999999999801</v>
      </c>
      <c r="Q354" s="71">
        <v>75</v>
      </c>
    </row>
    <row r="355" spans="13:17" s="133" customFormat="1" ht="15.75" customHeight="1">
      <c r="M355" s="60">
        <v>378.50999999999698</v>
      </c>
      <c r="N355" s="66">
        <v>54.491799999998918</v>
      </c>
      <c r="O355" s="141"/>
      <c r="P355" s="68">
        <f t="shared" si="7"/>
        <v>105.099999999998</v>
      </c>
      <c r="Q355" s="71">
        <v>75.66</v>
      </c>
    </row>
    <row r="356" spans="13:17" s="133" customFormat="1" ht="15.75" customHeight="1">
      <c r="M356" s="60">
        <v>378.51999999999703</v>
      </c>
      <c r="N356" s="66">
        <v>54.523599999998922</v>
      </c>
      <c r="O356" s="141"/>
      <c r="P356" s="68">
        <f t="shared" si="7"/>
        <v>105.199999999998</v>
      </c>
      <c r="Q356" s="71">
        <v>76.319999999999993</v>
      </c>
    </row>
    <row r="357" spans="13:17" s="133" customFormat="1" ht="15.75" customHeight="1">
      <c r="M357" s="60">
        <v>378.52999999999702</v>
      </c>
      <c r="N357" s="66">
        <v>54.555399999998919</v>
      </c>
      <c r="O357" s="141"/>
      <c r="P357" s="68">
        <f t="shared" si="7"/>
        <v>105.29999999999799</v>
      </c>
      <c r="Q357" s="71">
        <v>76.97999999999999</v>
      </c>
    </row>
    <row r="358" spans="13:17" s="133" customFormat="1" ht="15.75" customHeight="1">
      <c r="M358" s="60">
        <v>378.53999999999701</v>
      </c>
      <c r="N358" s="66">
        <v>54.587199999998923</v>
      </c>
      <c r="O358" s="141"/>
      <c r="P358" s="68">
        <f t="shared" si="7"/>
        <v>105.39999999999799</v>
      </c>
      <c r="Q358" s="71">
        <v>77.639999999999986</v>
      </c>
    </row>
    <row r="359" spans="13:17" s="133" customFormat="1" ht="15.75" customHeight="1">
      <c r="M359" s="60">
        <v>378.549999999997</v>
      </c>
      <c r="N359" s="66">
        <v>54.618999999998913</v>
      </c>
      <c r="O359" s="141"/>
      <c r="P359" s="68">
        <f t="shared" si="7"/>
        <v>105.49999999999798</v>
      </c>
      <c r="Q359" s="71">
        <v>78.299999999999983</v>
      </c>
    </row>
    <row r="360" spans="13:17" s="133" customFormat="1" ht="15.75" customHeight="1">
      <c r="M360" s="60">
        <v>378.55999999999699</v>
      </c>
      <c r="N360" s="66">
        <v>54.65079999999891</v>
      </c>
      <c r="O360" s="141"/>
      <c r="P360" s="68">
        <f t="shared" si="7"/>
        <v>105.59999999999798</v>
      </c>
      <c r="Q360" s="71">
        <v>78.95999999999998</v>
      </c>
    </row>
    <row r="361" spans="13:17" s="133" customFormat="1" ht="15.75" customHeight="1">
      <c r="M361" s="60">
        <v>378.56999999999698</v>
      </c>
      <c r="N361" s="66">
        <v>54.682599999998907</v>
      </c>
      <c r="O361" s="141"/>
      <c r="P361" s="68">
        <f t="shared" si="7"/>
        <v>105.69999999999797</v>
      </c>
      <c r="Q361" s="71">
        <v>79.619999999999976</v>
      </c>
    </row>
    <row r="362" spans="13:17" s="133" customFormat="1" ht="15.75" customHeight="1">
      <c r="M362" s="60">
        <v>378.57999999999703</v>
      </c>
      <c r="N362" s="66">
        <v>54.714399999998903</v>
      </c>
      <c r="O362" s="141"/>
      <c r="P362" s="68">
        <f t="shared" si="7"/>
        <v>105.79999999999797</v>
      </c>
      <c r="Q362" s="71">
        <v>80.279999999999973</v>
      </c>
    </row>
    <row r="363" spans="13:17" s="133" customFormat="1" ht="15.75" customHeight="1">
      <c r="M363" s="60">
        <v>378.58999999999702</v>
      </c>
      <c r="N363" s="66">
        <v>54.7461999999989</v>
      </c>
      <c r="O363" s="141"/>
      <c r="P363" s="68">
        <f t="shared" si="7"/>
        <v>105.89999999999796</v>
      </c>
      <c r="Q363" s="71">
        <v>80.939999999999969</v>
      </c>
    </row>
    <row r="364" spans="13:17" s="133" customFormat="1" ht="15.75" customHeight="1">
      <c r="M364" s="60">
        <v>378.59999999999701</v>
      </c>
      <c r="N364" s="66">
        <v>54.777999999998897</v>
      </c>
      <c r="O364" s="141"/>
      <c r="P364" s="68">
        <f t="shared" si="7"/>
        <v>105.99999999999795</v>
      </c>
      <c r="Q364" s="71">
        <v>81.599999999999994</v>
      </c>
    </row>
    <row r="365" spans="13:17" s="133" customFormat="1" ht="15.75" customHeight="1">
      <c r="M365" s="60">
        <v>378.609999999997</v>
      </c>
      <c r="N365" s="66">
        <v>54.809799999998887</v>
      </c>
      <c r="O365" s="141"/>
      <c r="P365" s="68">
        <f t="shared" si="7"/>
        <v>106.09999999999795</v>
      </c>
      <c r="Q365" s="71">
        <v>82.259999999999991</v>
      </c>
    </row>
    <row r="366" spans="13:17" s="133" customFormat="1" ht="15.75" customHeight="1">
      <c r="M366" s="60">
        <v>378.61999999999699</v>
      </c>
      <c r="N366" s="66">
        <v>54.841599999998891</v>
      </c>
      <c r="O366" s="141"/>
      <c r="P366" s="68">
        <f t="shared" si="7"/>
        <v>106.19999999999794</v>
      </c>
      <c r="Q366" s="71">
        <v>82.919999999999987</v>
      </c>
    </row>
    <row r="367" spans="13:17" s="133" customFormat="1" ht="15.75" customHeight="1">
      <c r="M367" s="60">
        <v>378.62999999999698</v>
      </c>
      <c r="N367" s="66">
        <v>54.873399999998888</v>
      </c>
      <c r="O367" s="141"/>
      <c r="P367" s="68">
        <f t="shared" si="7"/>
        <v>106.29999999999794</v>
      </c>
      <c r="Q367" s="71">
        <v>83.579999999999984</v>
      </c>
    </row>
    <row r="368" spans="13:17" s="133" customFormat="1" ht="15.75" customHeight="1">
      <c r="M368" s="60">
        <v>378.63999999999697</v>
      </c>
      <c r="N368" s="66">
        <v>54.905199999998892</v>
      </c>
      <c r="O368" s="141"/>
      <c r="P368" s="68">
        <f t="shared" si="7"/>
        <v>106.39999999999793</v>
      </c>
      <c r="Q368" s="71">
        <v>84.239999999999981</v>
      </c>
    </row>
    <row r="369" spans="13:17" s="133" customFormat="1" ht="15.75" customHeight="1">
      <c r="M369" s="60">
        <v>378.64999999999702</v>
      </c>
      <c r="N369" s="66">
        <v>54.936999999998882</v>
      </c>
      <c r="O369" s="141"/>
      <c r="P369" s="68">
        <f t="shared" si="7"/>
        <v>106.49999999999793</v>
      </c>
      <c r="Q369" s="71">
        <v>84.899999999999977</v>
      </c>
    </row>
    <row r="370" spans="13:17" s="133" customFormat="1" ht="15.75" customHeight="1">
      <c r="M370" s="60">
        <v>378.65999999999701</v>
      </c>
      <c r="N370" s="66">
        <v>54.968799999998879</v>
      </c>
      <c r="O370" s="141"/>
      <c r="P370" s="68">
        <f t="shared" si="7"/>
        <v>106.59999999999792</v>
      </c>
      <c r="Q370" s="71">
        <v>85.559999999999974</v>
      </c>
    </row>
    <row r="371" spans="13:17" s="133" customFormat="1" ht="15.75" customHeight="1">
      <c r="M371" s="60">
        <v>378.669999999997</v>
      </c>
      <c r="N371" s="66">
        <v>55.000599999998883</v>
      </c>
      <c r="O371" s="141"/>
      <c r="P371" s="68">
        <f t="shared" si="7"/>
        <v>106.69999999999791</v>
      </c>
      <c r="Q371" s="71">
        <v>86.21999999999997</v>
      </c>
    </row>
    <row r="372" spans="13:17" s="133" customFormat="1" ht="15.75" customHeight="1">
      <c r="M372" s="60">
        <v>378.67999999999699</v>
      </c>
      <c r="N372" s="66">
        <v>55.032399999998873</v>
      </c>
      <c r="O372" s="141"/>
      <c r="P372" s="68">
        <f t="shared" si="7"/>
        <v>106.79999999999791</v>
      </c>
      <c r="Q372" s="71">
        <v>86.879999999999967</v>
      </c>
    </row>
    <row r="373" spans="13:17" s="133" customFormat="1" ht="15.75" customHeight="1">
      <c r="M373" s="60">
        <v>378.68999999999699</v>
      </c>
      <c r="N373" s="66">
        <v>55.06419999999887</v>
      </c>
      <c r="O373" s="141"/>
      <c r="P373" s="68">
        <f t="shared" si="7"/>
        <v>106.8999999999979</v>
      </c>
      <c r="Q373" s="71">
        <v>87.539999999999964</v>
      </c>
    </row>
    <row r="374" spans="13:17" s="133" customFormat="1" ht="15.75" customHeight="1">
      <c r="M374" s="60">
        <v>378.69999999999698</v>
      </c>
      <c r="N374" s="66">
        <v>55.095999999998867</v>
      </c>
      <c r="O374" s="141"/>
      <c r="P374" s="68">
        <f t="shared" si="7"/>
        <v>106.9999999999979</v>
      </c>
      <c r="Q374" s="71">
        <v>88.199999999999989</v>
      </c>
    </row>
    <row r="375" spans="13:17" s="133" customFormat="1" ht="15.75" customHeight="1">
      <c r="M375" s="60">
        <v>378.70999999999702</v>
      </c>
      <c r="N375" s="66">
        <v>55.127799999998857</v>
      </c>
      <c r="O375" s="141"/>
      <c r="P375" s="68">
        <f t="shared" si="7"/>
        <v>107.09999999999789</v>
      </c>
      <c r="Q375" s="71">
        <v>88.859999999999985</v>
      </c>
    </row>
    <row r="376" spans="13:17" s="133" customFormat="1" ht="15.75" customHeight="1">
      <c r="M376" s="60">
        <v>378.71999999999701</v>
      </c>
      <c r="N376" s="66">
        <v>55.159599999998861</v>
      </c>
      <c r="O376" s="141"/>
      <c r="P376" s="68">
        <f t="shared" si="7"/>
        <v>107.19999999999789</v>
      </c>
      <c r="Q376" s="71">
        <v>89.519999999999982</v>
      </c>
    </row>
    <row r="377" spans="13:17" s="133" customFormat="1" ht="15.75" customHeight="1">
      <c r="M377" s="60">
        <v>378.72999999999701</v>
      </c>
      <c r="N377" s="66">
        <v>55.191399999998858</v>
      </c>
      <c r="O377" s="141"/>
      <c r="P377" s="68">
        <f t="shared" si="7"/>
        <v>107.29999999999788</v>
      </c>
      <c r="Q377" s="71">
        <v>90.179999999999978</v>
      </c>
    </row>
    <row r="378" spans="13:17" s="133" customFormat="1" ht="15.75" customHeight="1">
      <c r="M378" s="60">
        <v>378.739999999997</v>
      </c>
      <c r="N378" s="66">
        <v>55.223199999998847</v>
      </c>
      <c r="O378" s="141"/>
      <c r="P378" s="68">
        <f t="shared" si="7"/>
        <v>107.39999999999787</v>
      </c>
      <c r="Q378" s="71">
        <v>90.839999999999975</v>
      </c>
    </row>
    <row r="379" spans="13:17" s="133" customFormat="1" ht="15.75" customHeight="1">
      <c r="M379" s="60">
        <v>378.74999999999699</v>
      </c>
      <c r="N379" s="66">
        <v>55.254999999998851</v>
      </c>
      <c r="O379" s="141"/>
      <c r="P379" s="68">
        <f t="shared" si="7"/>
        <v>107.49999999999787</v>
      </c>
      <c r="Q379" s="71">
        <v>91.499999999999972</v>
      </c>
    </row>
    <row r="380" spans="13:17" s="133" customFormat="1" ht="15.75" customHeight="1">
      <c r="M380" s="60">
        <v>378.75999999999698</v>
      </c>
      <c r="N380" s="66">
        <v>55.286799999998848</v>
      </c>
      <c r="O380" s="141"/>
      <c r="P380" s="68">
        <f t="shared" si="7"/>
        <v>107.59999999999786</v>
      </c>
      <c r="Q380" s="71">
        <v>92.159999999999968</v>
      </c>
    </row>
    <row r="381" spans="13:17" s="133" customFormat="1" ht="15.75" customHeight="1">
      <c r="M381" s="60">
        <v>378.76999999999703</v>
      </c>
      <c r="N381" s="66">
        <v>55.318599999998852</v>
      </c>
      <c r="O381" s="141"/>
      <c r="P381" s="68">
        <f t="shared" si="7"/>
        <v>107.69999999999786</v>
      </c>
      <c r="Q381" s="71">
        <v>92.819999999999965</v>
      </c>
    </row>
    <row r="382" spans="13:17" s="133" customFormat="1" ht="15.75" customHeight="1">
      <c r="M382" s="60">
        <v>378.77999999999702</v>
      </c>
      <c r="N382" s="66">
        <v>55.350399999998842</v>
      </c>
      <c r="O382" s="141"/>
      <c r="P382" s="68">
        <f t="shared" si="7"/>
        <v>107.79999999999785</v>
      </c>
      <c r="Q382" s="71">
        <v>93.479999999999961</v>
      </c>
    </row>
    <row r="383" spans="13:17" s="133" customFormat="1" ht="15.75" customHeight="1">
      <c r="M383" s="60">
        <v>378.78999999999701</v>
      </c>
      <c r="N383" s="66">
        <v>55.382199999998839</v>
      </c>
      <c r="O383" s="141"/>
      <c r="P383" s="68">
        <f t="shared" si="7"/>
        <v>107.89999999999785</v>
      </c>
      <c r="Q383" s="71">
        <v>94.139999999999958</v>
      </c>
    </row>
    <row r="384" spans="13:17" s="133" customFormat="1" ht="15.75" customHeight="1">
      <c r="M384" s="60">
        <v>378.799999999997</v>
      </c>
      <c r="N384" s="66">
        <v>55.413999999998843</v>
      </c>
      <c r="O384" s="141"/>
      <c r="P384" s="68">
        <f t="shared" si="7"/>
        <v>107.99999999999784</v>
      </c>
      <c r="Q384" s="71">
        <v>94.799999999999983</v>
      </c>
    </row>
    <row r="385" spans="13:17" s="133" customFormat="1" ht="15.75" customHeight="1">
      <c r="M385" s="60">
        <v>378.80999999999699</v>
      </c>
      <c r="N385" s="66">
        <v>55.445799999998833</v>
      </c>
      <c r="O385" s="141"/>
      <c r="P385" s="68">
        <f t="shared" si="7"/>
        <v>108.09999999999783</v>
      </c>
      <c r="Q385" s="71">
        <v>95.45999999999998</v>
      </c>
    </row>
    <row r="386" spans="13:17" s="133" customFormat="1" ht="15.75" customHeight="1">
      <c r="M386" s="60">
        <v>378.81999999999698</v>
      </c>
      <c r="N386" s="66">
        <v>55.47759999999883</v>
      </c>
      <c r="O386" s="141"/>
      <c r="P386" s="68">
        <f t="shared" si="7"/>
        <v>108.19999999999783</v>
      </c>
      <c r="Q386" s="71">
        <v>96.119999999999976</v>
      </c>
    </row>
    <row r="387" spans="13:17" s="133" customFormat="1" ht="15.75" customHeight="1">
      <c r="M387" s="60">
        <v>378.82999999999703</v>
      </c>
      <c r="N387" s="66">
        <v>55.509399999998827</v>
      </c>
      <c r="O387" s="141"/>
      <c r="P387" s="68">
        <f t="shared" si="7"/>
        <v>108.29999999999782</v>
      </c>
      <c r="Q387" s="71">
        <v>96.779999999999973</v>
      </c>
    </row>
    <row r="388" spans="13:17" s="133" customFormat="1" ht="15.75" customHeight="1">
      <c r="M388" s="60">
        <v>378.83999999999702</v>
      </c>
      <c r="N388" s="66">
        <v>55.541199999998817</v>
      </c>
      <c r="O388" s="141"/>
      <c r="P388" s="68">
        <f t="shared" si="7"/>
        <v>108.39999999999782</v>
      </c>
      <c r="Q388" s="71">
        <v>97.439999999999969</v>
      </c>
    </row>
    <row r="389" spans="13:17" s="133" customFormat="1" ht="15.75" customHeight="1">
      <c r="M389" s="60">
        <v>378.84999999999599</v>
      </c>
      <c r="N389" s="66">
        <v>55.572999999998821</v>
      </c>
      <c r="O389" s="141"/>
      <c r="P389" s="68">
        <f t="shared" ref="P389:P452" si="8">P388+0.1</f>
        <v>108.49999999999781</v>
      </c>
      <c r="Q389" s="71">
        <v>98.099999999999966</v>
      </c>
    </row>
    <row r="390" spans="13:17" s="133" customFormat="1" ht="15.75" customHeight="1">
      <c r="M390" s="60">
        <v>378.85999999999598</v>
      </c>
      <c r="N390" s="66">
        <v>55.604799999998818</v>
      </c>
      <c r="O390" s="141"/>
      <c r="P390" s="68">
        <f t="shared" si="8"/>
        <v>108.59999999999781</v>
      </c>
      <c r="Q390" s="71">
        <v>98.759999999999962</v>
      </c>
    </row>
    <row r="391" spans="13:17" s="133" customFormat="1" ht="15.75" customHeight="1">
      <c r="M391" s="60">
        <v>378.86999999999603</v>
      </c>
      <c r="N391" s="66">
        <v>55.636599999998808</v>
      </c>
      <c r="O391" s="141"/>
      <c r="P391" s="68">
        <f t="shared" si="8"/>
        <v>108.6999999999978</v>
      </c>
      <c r="Q391" s="71">
        <v>99.419999999999959</v>
      </c>
    </row>
    <row r="392" spans="13:17" s="133" customFormat="1" ht="15.75" customHeight="1">
      <c r="M392" s="60">
        <v>378.87999999999602</v>
      </c>
      <c r="N392" s="66">
        <v>55.668399999998812</v>
      </c>
      <c r="O392" s="141"/>
      <c r="P392" s="68">
        <f t="shared" si="8"/>
        <v>108.79999999999779</v>
      </c>
      <c r="Q392" s="71">
        <v>100.08</v>
      </c>
    </row>
    <row r="393" spans="13:17" s="133" customFormat="1" ht="15.75" customHeight="1">
      <c r="M393" s="60">
        <v>378.88999999999601</v>
      </c>
      <c r="N393" s="66">
        <v>55.700199999998809</v>
      </c>
      <c r="O393" s="141"/>
      <c r="P393" s="68">
        <f t="shared" si="8"/>
        <v>108.89999999999779</v>
      </c>
      <c r="Q393" s="71">
        <v>100.74</v>
      </c>
    </row>
    <row r="394" spans="13:17" s="133" customFormat="1" ht="15.75" customHeight="1">
      <c r="M394" s="60">
        <v>378.899999999996</v>
      </c>
      <c r="N394" s="66">
        <v>55.731999999998813</v>
      </c>
      <c r="O394" s="141"/>
      <c r="P394" s="68">
        <f t="shared" si="8"/>
        <v>108.99999999999778</v>
      </c>
      <c r="Q394" s="71">
        <v>101.4</v>
      </c>
    </row>
    <row r="395" spans="13:17" s="133" customFormat="1" ht="15.75" customHeight="1">
      <c r="M395" s="60">
        <v>378.90999999999599</v>
      </c>
      <c r="N395" s="66">
        <v>55.763799999998803</v>
      </c>
      <c r="O395" s="141"/>
      <c r="P395" s="68">
        <f t="shared" si="8"/>
        <v>109.09999999999778</v>
      </c>
      <c r="Q395" s="71">
        <v>102.06</v>
      </c>
    </row>
    <row r="396" spans="13:17" s="133" customFormat="1" ht="15.75" customHeight="1">
      <c r="M396" s="60">
        <v>378.91999999999598</v>
      </c>
      <c r="N396" s="66">
        <v>55.795599999998799</v>
      </c>
      <c r="O396" s="141"/>
      <c r="P396" s="68">
        <f t="shared" si="8"/>
        <v>109.19999999999777</v>
      </c>
      <c r="Q396" s="71">
        <v>102.72</v>
      </c>
    </row>
    <row r="397" spans="13:17" s="133" customFormat="1" ht="15.75" customHeight="1">
      <c r="M397" s="60">
        <v>378.92999999999603</v>
      </c>
      <c r="N397" s="66">
        <v>55.827399999998804</v>
      </c>
      <c r="O397" s="141"/>
      <c r="P397" s="68">
        <f t="shared" si="8"/>
        <v>109.29999999999777</v>
      </c>
      <c r="Q397" s="71">
        <v>103.38</v>
      </c>
    </row>
    <row r="398" spans="13:17" s="133" customFormat="1" ht="15.75" customHeight="1">
      <c r="M398" s="60">
        <v>378.93999999999602</v>
      </c>
      <c r="N398" s="66">
        <v>55.859199999998793</v>
      </c>
      <c r="O398" s="141"/>
      <c r="P398" s="68">
        <f t="shared" si="8"/>
        <v>109.39999999999776</v>
      </c>
      <c r="Q398" s="71">
        <v>104.04</v>
      </c>
    </row>
    <row r="399" spans="13:17" s="133" customFormat="1" ht="15.75" customHeight="1">
      <c r="M399" s="60">
        <v>378.94999999999601</v>
      </c>
      <c r="N399" s="66">
        <v>55.89099999999879</v>
      </c>
      <c r="O399" s="141"/>
      <c r="P399" s="68">
        <f t="shared" si="8"/>
        <v>109.49999999999775</v>
      </c>
      <c r="Q399" s="71">
        <v>104.7</v>
      </c>
    </row>
    <row r="400" spans="13:17" s="133" customFormat="1" ht="15.75" customHeight="1">
      <c r="M400" s="60">
        <v>378.959999999996</v>
      </c>
      <c r="N400" s="66">
        <v>55.922799999998787</v>
      </c>
      <c r="O400" s="141"/>
      <c r="P400" s="68">
        <f t="shared" si="8"/>
        <v>109.59999999999775</v>
      </c>
      <c r="Q400" s="71">
        <v>105.36</v>
      </c>
    </row>
    <row r="401" spans="13:17" s="133" customFormat="1" ht="15.75" customHeight="1">
      <c r="M401" s="60">
        <v>378.96999999999599</v>
      </c>
      <c r="N401" s="66">
        <v>55.954599999998777</v>
      </c>
      <c r="O401" s="141"/>
      <c r="P401" s="68">
        <f t="shared" si="8"/>
        <v>109.69999999999774</v>
      </c>
      <c r="Q401" s="71">
        <v>106.02</v>
      </c>
    </row>
    <row r="402" spans="13:17" s="133" customFormat="1" ht="15.75" customHeight="1">
      <c r="M402" s="60">
        <v>378.97999999999598</v>
      </c>
      <c r="N402" s="66">
        <v>55.986399999998781</v>
      </c>
      <c r="O402" s="141"/>
      <c r="P402" s="68">
        <f t="shared" si="8"/>
        <v>109.79999999999774</v>
      </c>
      <c r="Q402" s="71">
        <v>106.67999999999989</v>
      </c>
    </row>
    <row r="403" spans="13:17" s="133" customFormat="1" ht="15.75" customHeight="1">
      <c r="M403" s="60">
        <v>378.98999999999597</v>
      </c>
      <c r="N403" s="66">
        <v>56.018199999998778</v>
      </c>
      <c r="O403" s="141"/>
      <c r="P403" s="68">
        <f t="shared" si="8"/>
        <v>109.89999999999773</v>
      </c>
      <c r="Q403" s="71">
        <v>107.3399999999999</v>
      </c>
    </row>
    <row r="404" spans="13:17" s="133" customFormat="1" ht="15.75" customHeight="1">
      <c r="M404" s="60">
        <v>378.99999999999602</v>
      </c>
      <c r="N404" s="66">
        <v>56.049999999998782</v>
      </c>
      <c r="O404" s="141"/>
      <c r="P404" s="68">
        <f t="shared" si="8"/>
        <v>109.99999999999773</v>
      </c>
      <c r="Q404" s="71">
        <v>108</v>
      </c>
    </row>
    <row r="405" spans="13:17" s="133" customFormat="1" ht="15.75" customHeight="1">
      <c r="M405" s="60">
        <v>379.00999999999601</v>
      </c>
      <c r="N405" s="66">
        <v>56.081799999998772</v>
      </c>
      <c r="O405" s="141"/>
      <c r="P405" s="68">
        <f t="shared" si="8"/>
        <v>110.09999999999772</v>
      </c>
      <c r="Q405" s="71">
        <v>108.77</v>
      </c>
    </row>
    <row r="406" spans="13:17" s="133" customFormat="1" ht="15.75" customHeight="1">
      <c r="M406" s="60">
        <v>379.019999999996</v>
      </c>
      <c r="N406" s="66">
        <v>56.113599999998769</v>
      </c>
      <c r="O406" s="141"/>
      <c r="P406" s="68">
        <f t="shared" si="8"/>
        <v>110.19999999999771</v>
      </c>
      <c r="Q406" s="71">
        <v>109.54</v>
      </c>
    </row>
    <row r="407" spans="13:17" s="133" customFormat="1" ht="15.75" customHeight="1">
      <c r="M407" s="60">
        <v>379.02999999999599</v>
      </c>
      <c r="N407" s="66">
        <v>56.145399999998773</v>
      </c>
      <c r="O407" s="141"/>
      <c r="P407" s="68">
        <f t="shared" si="8"/>
        <v>110.29999999999771</v>
      </c>
      <c r="Q407" s="71">
        <v>110.31</v>
      </c>
    </row>
    <row r="408" spans="13:17" s="133" customFormat="1" ht="15.75" customHeight="1">
      <c r="M408" s="60">
        <v>379.03999999999598</v>
      </c>
      <c r="N408" s="66">
        <v>56.177199999998763</v>
      </c>
      <c r="O408" s="141"/>
      <c r="P408" s="68">
        <f t="shared" si="8"/>
        <v>110.3999999999977</v>
      </c>
      <c r="Q408" s="71">
        <v>111.08</v>
      </c>
    </row>
    <row r="409" spans="13:17" s="133" customFormat="1" ht="15.75" customHeight="1">
      <c r="M409" s="60">
        <v>379.04999999999598</v>
      </c>
      <c r="N409" s="66">
        <v>56.20899999999876</v>
      </c>
      <c r="O409" s="141"/>
      <c r="P409" s="68">
        <f t="shared" si="8"/>
        <v>110.4999999999977</v>
      </c>
      <c r="Q409" s="71">
        <v>111.85</v>
      </c>
    </row>
    <row r="410" spans="13:17" s="133" customFormat="1" ht="15.75" customHeight="1">
      <c r="M410" s="60">
        <v>379.05999999999602</v>
      </c>
      <c r="N410" s="66">
        <v>56.240799999998757</v>
      </c>
      <c r="O410" s="141"/>
      <c r="P410" s="68">
        <f t="shared" si="8"/>
        <v>110.59999999999769</v>
      </c>
      <c r="Q410" s="71">
        <v>112.62</v>
      </c>
    </row>
    <row r="411" spans="13:17" s="133" customFormat="1" ht="15.75" customHeight="1">
      <c r="M411" s="60">
        <v>379.06999999999601</v>
      </c>
      <c r="N411" s="66">
        <v>56.272599999998747</v>
      </c>
      <c r="O411" s="141"/>
      <c r="P411" s="68">
        <f t="shared" si="8"/>
        <v>110.69999999999769</v>
      </c>
      <c r="Q411" s="71">
        <v>113.39</v>
      </c>
    </row>
    <row r="412" spans="13:17" s="133" customFormat="1" ht="15.75" customHeight="1">
      <c r="M412" s="60">
        <v>379.07999999999601</v>
      </c>
      <c r="N412" s="66">
        <v>56.304399999998751</v>
      </c>
      <c r="O412" s="141"/>
      <c r="P412" s="68">
        <f t="shared" si="8"/>
        <v>110.79999999999768</v>
      </c>
      <c r="Q412" s="71">
        <v>114.16</v>
      </c>
    </row>
    <row r="413" spans="13:17" s="133" customFormat="1" ht="15.75" customHeight="1">
      <c r="M413" s="60">
        <v>379.089999999996</v>
      </c>
      <c r="N413" s="66">
        <v>56.336199999998748</v>
      </c>
      <c r="O413" s="141"/>
      <c r="P413" s="68">
        <f t="shared" si="8"/>
        <v>110.89999999999768</v>
      </c>
      <c r="Q413" s="71">
        <v>114.93</v>
      </c>
    </row>
    <row r="414" spans="13:17" s="133" customFormat="1" ht="15.75" customHeight="1">
      <c r="M414" s="60">
        <v>379.09999999999599</v>
      </c>
      <c r="N414" s="66">
        <v>56.367999999998737</v>
      </c>
      <c r="O414" s="141"/>
      <c r="P414" s="68">
        <f t="shared" si="8"/>
        <v>110.99999999999767</v>
      </c>
      <c r="Q414" s="71">
        <v>115.7</v>
      </c>
    </row>
    <row r="415" spans="13:17" s="133" customFormat="1" ht="15.75" customHeight="1">
      <c r="M415" s="60">
        <v>379.10999999999598</v>
      </c>
      <c r="N415" s="66">
        <v>56.399799999998741</v>
      </c>
      <c r="O415" s="141"/>
      <c r="P415" s="68">
        <f t="shared" si="8"/>
        <v>111.09999999999766</v>
      </c>
      <c r="Q415" s="71">
        <v>116.47</v>
      </c>
    </row>
    <row r="416" spans="13:17" s="133" customFormat="1" ht="15.75" customHeight="1">
      <c r="M416" s="60">
        <v>379.11999999999603</v>
      </c>
      <c r="N416" s="66">
        <v>56.431599999998738</v>
      </c>
      <c r="O416" s="141"/>
      <c r="P416" s="68">
        <f t="shared" si="8"/>
        <v>111.19999999999766</v>
      </c>
      <c r="Q416" s="71">
        <v>117.24</v>
      </c>
    </row>
    <row r="417" spans="13:17" s="133" customFormat="1" ht="15.75" customHeight="1">
      <c r="M417" s="60">
        <v>379.12999999999602</v>
      </c>
      <c r="N417" s="66">
        <v>56.463399999998742</v>
      </c>
      <c r="O417" s="141"/>
      <c r="P417" s="68">
        <f t="shared" si="8"/>
        <v>111.29999999999765</v>
      </c>
      <c r="Q417" s="71">
        <v>118.01</v>
      </c>
    </row>
    <row r="418" spans="13:17" s="133" customFormat="1" ht="15.75" customHeight="1">
      <c r="M418" s="60">
        <v>379.13999999999601</v>
      </c>
      <c r="N418" s="66">
        <v>56.495199999998732</v>
      </c>
      <c r="O418" s="141"/>
      <c r="P418" s="68">
        <f t="shared" si="8"/>
        <v>111.39999999999765</v>
      </c>
      <c r="Q418" s="71">
        <v>118.78</v>
      </c>
    </row>
    <row r="419" spans="13:17" s="133" customFormat="1" ht="15.75" customHeight="1">
      <c r="M419" s="60">
        <v>379.149999999996</v>
      </c>
      <c r="N419" s="66">
        <v>56.526999999998729</v>
      </c>
      <c r="O419" s="141"/>
      <c r="P419" s="68">
        <f t="shared" si="8"/>
        <v>111.49999999999764</v>
      </c>
      <c r="Q419" s="71">
        <v>119.55</v>
      </c>
    </row>
    <row r="420" spans="13:17" s="133" customFormat="1" ht="15.75" customHeight="1">
      <c r="M420" s="60">
        <v>379.15999999999599</v>
      </c>
      <c r="N420" s="66">
        <v>56.558799999998733</v>
      </c>
      <c r="O420" s="141"/>
      <c r="P420" s="68">
        <f t="shared" si="8"/>
        <v>111.59999999999764</v>
      </c>
      <c r="Q420" s="71">
        <v>120.32</v>
      </c>
    </row>
    <row r="421" spans="13:17" s="133" customFormat="1" ht="15.75" customHeight="1">
      <c r="M421" s="60">
        <v>379.16999999999598</v>
      </c>
      <c r="N421" s="66">
        <v>56.590599999998723</v>
      </c>
      <c r="O421" s="141"/>
      <c r="P421" s="68">
        <f t="shared" si="8"/>
        <v>111.69999999999763</v>
      </c>
      <c r="Q421" s="71">
        <v>121.09</v>
      </c>
    </row>
    <row r="422" spans="13:17" s="133" customFormat="1" ht="15.75" customHeight="1">
      <c r="M422" s="60">
        <v>379.17999999999603</v>
      </c>
      <c r="N422" s="66">
        <v>56.62239999999872</v>
      </c>
      <c r="O422" s="141"/>
      <c r="P422" s="68">
        <f t="shared" si="8"/>
        <v>111.79999999999762</v>
      </c>
      <c r="Q422" s="71">
        <v>121.86</v>
      </c>
    </row>
    <row r="423" spans="13:17" s="133" customFormat="1" ht="15.75" customHeight="1">
      <c r="M423" s="60">
        <v>379.18999999999602</v>
      </c>
      <c r="N423" s="66">
        <v>56.654199999998717</v>
      </c>
      <c r="O423" s="141"/>
      <c r="P423" s="68">
        <f t="shared" si="8"/>
        <v>111.89999999999762</v>
      </c>
      <c r="Q423" s="71">
        <v>122.63</v>
      </c>
    </row>
    <row r="424" spans="13:17" s="133" customFormat="1" ht="15.75" customHeight="1">
      <c r="M424" s="60">
        <v>379.19999999999601</v>
      </c>
      <c r="N424" s="66">
        <v>56.685999999998707</v>
      </c>
      <c r="O424" s="141"/>
      <c r="P424" s="68">
        <f t="shared" si="8"/>
        <v>111.99999999999761</v>
      </c>
      <c r="Q424" s="71">
        <v>123.4</v>
      </c>
    </row>
    <row r="425" spans="13:17" s="133" customFormat="1" ht="15.75" customHeight="1">
      <c r="M425" s="60">
        <v>379.209999999996</v>
      </c>
      <c r="N425" s="66">
        <v>56.717799999998711</v>
      </c>
      <c r="O425" s="141"/>
      <c r="P425" s="68">
        <f t="shared" si="8"/>
        <v>112.09999999999761</v>
      </c>
      <c r="Q425" s="71">
        <v>124.17</v>
      </c>
    </row>
    <row r="426" spans="13:17" s="133" customFormat="1" ht="15.75" customHeight="1">
      <c r="M426" s="60">
        <v>379.21999999999599</v>
      </c>
      <c r="N426" s="66">
        <v>56.749599999998708</v>
      </c>
      <c r="O426" s="141"/>
      <c r="P426" s="68">
        <f t="shared" si="8"/>
        <v>112.1999999999976</v>
      </c>
      <c r="Q426" s="71">
        <v>124.94</v>
      </c>
    </row>
    <row r="427" spans="13:17" s="133" customFormat="1" ht="15.75" customHeight="1">
      <c r="M427" s="60">
        <v>379.22999999999598</v>
      </c>
      <c r="N427" s="66">
        <v>56.781399999998698</v>
      </c>
      <c r="O427" s="141"/>
      <c r="P427" s="68">
        <f t="shared" si="8"/>
        <v>112.2999999999976</v>
      </c>
      <c r="Q427" s="71">
        <v>125.71</v>
      </c>
    </row>
    <row r="428" spans="13:17" s="133" customFormat="1" ht="15.75" customHeight="1">
      <c r="M428" s="60">
        <v>379.23999999999597</v>
      </c>
      <c r="N428" s="66">
        <v>56.813199999998702</v>
      </c>
      <c r="O428" s="141"/>
      <c r="P428" s="68">
        <f t="shared" si="8"/>
        <v>112.39999999999759</v>
      </c>
      <c r="Q428" s="71">
        <v>126.48</v>
      </c>
    </row>
    <row r="429" spans="13:17" s="133" customFormat="1" ht="15.75" customHeight="1">
      <c r="M429" s="60">
        <v>379.24999999999602</v>
      </c>
      <c r="N429" s="66">
        <v>56.844999999998699</v>
      </c>
      <c r="O429" s="141"/>
      <c r="P429" s="68">
        <f t="shared" si="8"/>
        <v>112.49999999999758</v>
      </c>
      <c r="Q429" s="71">
        <v>127.25</v>
      </c>
    </row>
    <row r="430" spans="13:17" s="133" customFormat="1" ht="15.75" customHeight="1">
      <c r="M430" s="60">
        <v>379.25999999999601</v>
      </c>
      <c r="N430" s="66">
        <v>56.876799999998703</v>
      </c>
      <c r="O430" s="141"/>
      <c r="P430" s="68">
        <f t="shared" si="8"/>
        <v>112.59999999999758</v>
      </c>
      <c r="Q430" s="71">
        <v>128.02000000000001</v>
      </c>
    </row>
    <row r="431" spans="13:17" s="133" customFormat="1" ht="15.75" customHeight="1">
      <c r="M431" s="60">
        <v>379.269999999996</v>
      </c>
      <c r="N431" s="66">
        <v>56.908599999998692</v>
      </c>
      <c r="O431" s="141"/>
      <c r="P431" s="68">
        <f t="shared" si="8"/>
        <v>112.69999999999757</v>
      </c>
      <c r="Q431" s="71">
        <v>128.79</v>
      </c>
    </row>
    <row r="432" spans="13:17" s="133" customFormat="1" ht="15.75" customHeight="1">
      <c r="M432" s="60">
        <v>379.27999999999599</v>
      </c>
      <c r="N432" s="66">
        <v>56.940399999998689</v>
      </c>
      <c r="O432" s="141"/>
      <c r="P432" s="68">
        <f t="shared" si="8"/>
        <v>112.79999999999757</v>
      </c>
      <c r="Q432" s="71">
        <v>129.56</v>
      </c>
    </row>
    <row r="433" spans="13:17" s="133" customFormat="1" ht="15.75" customHeight="1">
      <c r="M433" s="60">
        <v>379.28999999999598</v>
      </c>
      <c r="N433" s="66">
        <v>56.972199999998693</v>
      </c>
      <c r="O433" s="141"/>
      <c r="P433" s="68">
        <f t="shared" si="8"/>
        <v>112.89999999999756</v>
      </c>
      <c r="Q433" s="71">
        <v>130.33000000000001</v>
      </c>
    </row>
    <row r="434" spans="13:17" s="133" customFormat="1" ht="15.75" customHeight="1">
      <c r="M434" s="60">
        <v>379.29999999999598</v>
      </c>
      <c r="N434" s="66">
        <v>57.003999999998683</v>
      </c>
      <c r="O434" s="141"/>
      <c r="P434" s="68">
        <f t="shared" si="8"/>
        <v>112.99999999999756</v>
      </c>
      <c r="Q434" s="71">
        <v>131.1</v>
      </c>
    </row>
    <row r="435" spans="13:17" s="133" customFormat="1" ht="15.75" customHeight="1">
      <c r="M435" s="60">
        <v>379.30999999999602</v>
      </c>
      <c r="N435" s="66">
        <v>57.03579999999868</v>
      </c>
      <c r="O435" s="141"/>
      <c r="P435" s="68">
        <f t="shared" si="8"/>
        <v>113.09999999999755</v>
      </c>
      <c r="Q435" s="71">
        <v>131.87</v>
      </c>
    </row>
    <row r="436" spans="13:17" s="133" customFormat="1" ht="15.75" customHeight="1">
      <c r="M436" s="60">
        <v>379.31999999999601</v>
      </c>
      <c r="N436" s="66">
        <v>57.067599999998677</v>
      </c>
      <c r="O436" s="141"/>
      <c r="P436" s="68">
        <f t="shared" si="8"/>
        <v>113.19999999999754</v>
      </c>
      <c r="Q436" s="71">
        <v>132.63999999999999</v>
      </c>
    </row>
    <row r="437" spans="13:17" s="133" customFormat="1" ht="15.75" customHeight="1">
      <c r="M437" s="60">
        <v>379.32999999999601</v>
      </c>
      <c r="N437" s="66">
        <v>57.099399999998667</v>
      </c>
      <c r="O437" s="141"/>
      <c r="P437" s="68">
        <f t="shared" si="8"/>
        <v>113.29999999999754</v>
      </c>
      <c r="Q437" s="71">
        <v>133.41000000000011</v>
      </c>
    </row>
    <row r="438" spans="13:17" s="133" customFormat="1" ht="15.75" customHeight="1">
      <c r="M438" s="60">
        <v>379.339999999996</v>
      </c>
      <c r="N438" s="66">
        <v>57.131199999998671</v>
      </c>
      <c r="O438" s="141"/>
      <c r="P438" s="68">
        <f t="shared" si="8"/>
        <v>113.39999999999753</v>
      </c>
      <c r="Q438" s="71">
        <v>134.18000000000009</v>
      </c>
    </row>
    <row r="439" spans="13:17" s="133" customFormat="1" ht="15.75" customHeight="1">
      <c r="M439" s="60">
        <v>379.34999999999599</v>
      </c>
      <c r="N439" s="66">
        <v>57.162999999998668</v>
      </c>
      <c r="O439" s="141"/>
      <c r="P439" s="68">
        <f t="shared" si="8"/>
        <v>113.49999999999753</v>
      </c>
      <c r="Q439" s="71">
        <v>134.9500000000001</v>
      </c>
    </row>
    <row r="440" spans="13:17" s="133" customFormat="1" ht="15.75" customHeight="1">
      <c r="M440" s="60">
        <v>379.35999999999598</v>
      </c>
      <c r="N440" s="66">
        <v>57.194799999998658</v>
      </c>
      <c r="O440" s="141"/>
      <c r="P440" s="68">
        <f t="shared" si="8"/>
        <v>113.59999999999752</v>
      </c>
      <c r="Q440" s="71">
        <v>135.72000000000011</v>
      </c>
    </row>
    <row r="441" spans="13:17" s="133" customFormat="1" ht="15.75" customHeight="1">
      <c r="M441" s="60">
        <v>379.36999999999603</v>
      </c>
      <c r="N441" s="66">
        <v>57.226599999998662</v>
      </c>
      <c r="O441" s="141"/>
      <c r="P441" s="68">
        <f t="shared" si="8"/>
        <v>113.69999999999752</v>
      </c>
      <c r="Q441" s="71">
        <v>136.49000000000009</v>
      </c>
    </row>
    <row r="442" spans="13:17" s="133" customFormat="1" ht="15.75" customHeight="1">
      <c r="M442" s="60">
        <v>379.37999999999602</v>
      </c>
      <c r="N442" s="66">
        <v>57.258399999998659</v>
      </c>
      <c r="O442" s="141"/>
      <c r="P442" s="68">
        <f t="shared" si="8"/>
        <v>113.79999999999751</v>
      </c>
      <c r="Q442" s="71">
        <v>137.2600000000001</v>
      </c>
    </row>
    <row r="443" spans="13:17" s="133" customFormat="1" ht="15.75" customHeight="1">
      <c r="M443" s="60">
        <v>379.38999999999601</v>
      </c>
      <c r="N443" s="66">
        <v>57.290199999998663</v>
      </c>
      <c r="O443" s="141"/>
      <c r="P443" s="68">
        <f t="shared" si="8"/>
        <v>113.8999999999975</v>
      </c>
      <c r="Q443" s="71">
        <v>138.03000000000009</v>
      </c>
    </row>
    <row r="444" spans="13:17" s="133" customFormat="1" ht="15.75" customHeight="1">
      <c r="M444" s="60">
        <v>379.399999999996</v>
      </c>
      <c r="N444" s="66">
        <v>57.321999999998653</v>
      </c>
      <c r="O444" s="141"/>
      <c r="P444" s="68">
        <f t="shared" si="8"/>
        <v>113.9999999999975</v>
      </c>
      <c r="Q444" s="71">
        <v>138.80000000000001</v>
      </c>
    </row>
    <row r="445" spans="13:17" s="133" customFormat="1" ht="15.75" customHeight="1">
      <c r="M445" s="60">
        <v>379.40999999999599</v>
      </c>
      <c r="N445" s="66">
        <v>57.35379999999865</v>
      </c>
      <c r="O445" s="141"/>
      <c r="P445" s="68">
        <f t="shared" si="8"/>
        <v>114.09999999999749</v>
      </c>
      <c r="Q445" s="71">
        <v>139.57000000000011</v>
      </c>
    </row>
    <row r="446" spans="13:17" s="133" customFormat="1" ht="15.75" customHeight="1">
      <c r="M446" s="60">
        <v>379.41999999999598</v>
      </c>
      <c r="N446" s="66">
        <v>57.385599999998647</v>
      </c>
      <c r="O446" s="141"/>
      <c r="P446" s="68">
        <f t="shared" si="8"/>
        <v>114.19999999999749</v>
      </c>
      <c r="Q446" s="71">
        <v>140.34</v>
      </c>
    </row>
    <row r="447" spans="13:17" s="133" customFormat="1" ht="15.75" customHeight="1">
      <c r="M447" s="60">
        <v>379.42999999999603</v>
      </c>
      <c r="N447" s="66">
        <v>57.417399999998644</v>
      </c>
      <c r="O447" s="141"/>
      <c r="P447" s="68">
        <f t="shared" si="8"/>
        <v>114.29999999999748</v>
      </c>
      <c r="Q447" s="71">
        <v>141.11000000000001</v>
      </c>
    </row>
    <row r="448" spans="13:17" s="133" customFormat="1" ht="15.75" customHeight="1">
      <c r="M448" s="60">
        <v>379.43999999999602</v>
      </c>
      <c r="N448" s="66">
        <v>57.44919999999864</v>
      </c>
      <c r="O448" s="141"/>
      <c r="P448" s="68">
        <f t="shared" si="8"/>
        <v>114.39999999999748</v>
      </c>
      <c r="Q448" s="71">
        <v>141.88</v>
      </c>
    </row>
    <row r="449" spans="13:17" s="133" customFormat="1" ht="15.75" customHeight="1">
      <c r="M449" s="60">
        <v>379.44999999999601</v>
      </c>
      <c r="N449" s="66">
        <v>57.480999999998637</v>
      </c>
      <c r="O449" s="141"/>
      <c r="P449" s="68">
        <f t="shared" si="8"/>
        <v>114.49999999999747</v>
      </c>
      <c r="Q449" s="71">
        <v>142.65</v>
      </c>
    </row>
    <row r="450" spans="13:17" s="133" customFormat="1" ht="15.75" customHeight="1">
      <c r="M450" s="60">
        <v>379.459999999996</v>
      </c>
      <c r="N450" s="66">
        <v>57.512799999998627</v>
      </c>
      <c r="O450" s="141"/>
      <c r="P450" s="68">
        <f t="shared" si="8"/>
        <v>114.59999999999746</v>
      </c>
      <c r="Q450" s="71">
        <v>143.41999999999999</v>
      </c>
    </row>
    <row r="451" spans="13:17" s="133" customFormat="1" ht="15.75" customHeight="1">
      <c r="M451" s="60">
        <v>379.46999999999599</v>
      </c>
      <c r="N451" s="66">
        <v>57.544599999998631</v>
      </c>
      <c r="O451" s="141"/>
      <c r="P451" s="68">
        <f t="shared" si="8"/>
        <v>114.69999999999746</v>
      </c>
      <c r="Q451" s="71">
        <v>144.18999999999991</v>
      </c>
    </row>
    <row r="452" spans="13:17" s="133" customFormat="1" ht="15.75" customHeight="1">
      <c r="M452" s="60">
        <v>379.47999999999598</v>
      </c>
      <c r="N452" s="66">
        <v>57.576399999998628</v>
      </c>
      <c r="O452" s="141"/>
      <c r="P452" s="68">
        <f t="shared" si="8"/>
        <v>114.79999999999745</v>
      </c>
      <c r="Q452" s="71">
        <v>144.95999999999989</v>
      </c>
    </row>
    <row r="453" spans="13:17" s="133" customFormat="1" ht="15.75" customHeight="1">
      <c r="M453" s="60">
        <v>379.48999999999597</v>
      </c>
      <c r="N453" s="66">
        <v>57.608199999998632</v>
      </c>
      <c r="O453" s="141"/>
      <c r="P453" s="68">
        <f t="shared" ref="P453:P516" si="9">P452+0.1</f>
        <v>114.89999999999745</v>
      </c>
      <c r="Q453" s="71">
        <v>145.7299999999999</v>
      </c>
    </row>
    <row r="454" spans="13:17" s="133" customFormat="1" ht="15.75" customHeight="1">
      <c r="M454" s="60">
        <v>379.49999999999602</v>
      </c>
      <c r="N454" s="66">
        <v>57.639999999998622</v>
      </c>
      <c r="O454" s="141"/>
      <c r="P454" s="68">
        <f t="shared" si="9"/>
        <v>114.99999999999744</v>
      </c>
      <c r="Q454" s="71">
        <v>146.5</v>
      </c>
    </row>
    <row r="455" spans="13:17" s="133" customFormat="1" ht="15.75" customHeight="1">
      <c r="M455" s="60">
        <v>379.50999999999601</v>
      </c>
      <c r="N455" s="66">
        <v>57.671799999998619</v>
      </c>
      <c r="O455" s="141"/>
      <c r="P455" s="68">
        <f t="shared" si="9"/>
        <v>115.09999999999744</v>
      </c>
      <c r="Q455" s="71">
        <v>147.376</v>
      </c>
    </row>
    <row r="456" spans="13:17" s="133" customFormat="1" ht="15.75" customHeight="1">
      <c r="M456" s="60">
        <v>379.519999999996</v>
      </c>
      <c r="N456" s="66">
        <v>57.703599999998623</v>
      </c>
      <c r="O456" s="141"/>
      <c r="P456" s="68">
        <f t="shared" si="9"/>
        <v>115.19999999999743</v>
      </c>
      <c r="Q456" s="71">
        <v>148.25200000000001</v>
      </c>
    </row>
    <row r="457" spans="13:17" s="133" customFormat="1" ht="15.75" customHeight="1">
      <c r="M457" s="60">
        <v>379.52999999999599</v>
      </c>
      <c r="N457" s="66">
        <v>57.735399999998613</v>
      </c>
      <c r="O457" s="141"/>
      <c r="P457" s="68">
        <f t="shared" si="9"/>
        <v>115.29999999999742</v>
      </c>
      <c r="Q457" s="71">
        <v>149.12799999999999</v>
      </c>
    </row>
    <row r="458" spans="13:17" s="133" customFormat="1" ht="15.75" customHeight="1">
      <c r="M458" s="60">
        <v>379.53999999999598</v>
      </c>
      <c r="N458" s="66">
        <v>57.76719999999861</v>
      </c>
      <c r="O458" s="141"/>
      <c r="P458" s="68">
        <f t="shared" si="9"/>
        <v>115.39999999999742</v>
      </c>
      <c r="Q458" s="71">
        <v>150.00399999999999</v>
      </c>
    </row>
    <row r="459" spans="13:17" s="133" customFormat="1" ht="15.75" customHeight="1">
      <c r="M459" s="60">
        <v>379.54999999999598</v>
      </c>
      <c r="N459" s="66">
        <v>57.798999999998607</v>
      </c>
      <c r="O459" s="141"/>
      <c r="P459" s="68">
        <f t="shared" si="9"/>
        <v>115.49999999999741</v>
      </c>
      <c r="Q459" s="71">
        <v>150.88</v>
      </c>
    </row>
    <row r="460" spans="13:17" s="133" customFormat="1" ht="15.75" customHeight="1">
      <c r="M460" s="60">
        <v>379.55999999999602</v>
      </c>
      <c r="N460" s="66">
        <v>57.830799999998597</v>
      </c>
      <c r="O460" s="141"/>
      <c r="P460" s="68">
        <f t="shared" si="9"/>
        <v>115.59999999999741</v>
      </c>
      <c r="Q460" s="71">
        <v>151.756</v>
      </c>
    </row>
    <row r="461" spans="13:17" s="133" customFormat="1" ht="15.75" customHeight="1">
      <c r="M461" s="60">
        <v>379.56999999999601</v>
      </c>
      <c r="N461" s="66">
        <v>57.862599999998601</v>
      </c>
      <c r="O461" s="141"/>
      <c r="P461" s="68">
        <f t="shared" si="9"/>
        <v>115.6999999999974</v>
      </c>
      <c r="Q461" s="71">
        <v>152.63200000000001</v>
      </c>
    </row>
    <row r="462" spans="13:17" s="133" customFormat="1" ht="15.75" customHeight="1">
      <c r="M462" s="60">
        <v>379.57999999999601</v>
      </c>
      <c r="N462" s="66">
        <v>57.894399999998598</v>
      </c>
      <c r="O462" s="141"/>
      <c r="P462" s="68">
        <f t="shared" si="9"/>
        <v>115.7999999999974</v>
      </c>
      <c r="Q462" s="71">
        <v>153.50800000000001</v>
      </c>
    </row>
    <row r="463" spans="13:17" s="133" customFormat="1" ht="15.75" customHeight="1">
      <c r="M463" s="60">
        <v>379.589999999996</v>
      </c>
      <c r="N463" s="66">
        <v>57.926199999998587</v>
      </c>
      <c r="O463" s="141"/>
      <c r="P463" s="68">
        <f t="shared" si="9"/>
        <v>115.89999999999739</v>
      </c>
      <c r="Q463" s="71">
        <v>154.38399999999999</v>
      </c>
    </row>
    <row r="464" spans="13:17" s="133" customFormat="1" ht="15.75" customHeight="1">
      <c r="M464" s="60">
        <v>379.59999999999599</v>
      </c>
      <c r="N464" s="66">
        <v>57.957999999998592</v>
      </c>
      <c r="O464" s="141"/>
      <c r="P464" s="68">
        <f t="shared" si="9"/>
        <v>115.99999999999739</v>
      </c>
      <c r="Q464" s="71">
        <v>155.26</v>
      </c>
    </row>
    <row r="465" spans="13:17" s="133" customFormat="1" ht="15.75" customHeight="1">
      <c r="M465" s="60">
        <v>379.60999999999598</v>
      </c>
      <c r="N465" s="66">
        <v>57.989799999998588</v>
      </c>
      <c r="O465" s="141"/>
      <c r="P465" s="68">
        <f t="shared" si="9"/>
        <v>116.09999999999738</v>
      </c>
      <c r="Q465" s="71">
        <v>156.136</v>
      </c>
    </row>
    <row r="466" spans="13:17" s="133" customFormat="1" ht="15.75" customHeight="1">
      <c r="M466" s="60">
        <v>379.61999999999603</v>
      </c>
      <c r="N466" s="66">
        <v>58.021599999998593</v>
      </c>
      <c r="O466" s="141"/>
      <c r="P466" s="68">
        <f t="shared" si="9"/>
        <v>116.19999999999737</v>
      </c>
      <c r="Q466" s="71">
        <v>157.012</v>
      </c>
    </row>
    <row r="467" spans="13:17" s="133" customFormat="1" ht="15.75" customHeight="1">
      <c r="M467" s="60">
        <v>379.62999999999602</v>
      </c>
      <c r="N467" s="66">
        <v>58.053399999998582</v>
      </c>
      <c r="O467" s="141"/>
      <c r="P467" s="68">
        <f t="shared" si="9"/>
        <v>116.29999999999737</v>
      </c>
      <c r="Q467" s="71">
        <v>157.88800000000001</v>
      </c>
    </row>
    <row r="468" spans="13:17" s="133" customFormat="1" ht="15.75" customHeight="1">
      <c r="M468" s="60">
        <v>379.63999999999601</v>
      </c>
      <c r="N468" s="66">
        <v>58.085199999998579</v>
      </c>
      <c r="O468" s="141"/>
      <c r="P468" s="68">
        <f t="shared" si="9"/>
        <v>116.39999999999736</v>
      </c>
      <c r="Q468" s="71">
        <v>158.76400000000001</v>
      </c>
    </row>
    <row r="469" spans="13:17" s="133" customFormat="1" ht="15.75" customHeight="1">
      <c r="M469" s="60">
        <v>379.649999999996</v>
      </c>
      <c r="N469" s="66">
        <v>58.116999999998583</v>
      </c>
      <c r="O469" s="141"/>
      <c r="P469" s="68">
        <f t="shared" si="9"/>
        <v>116.49999999999736</v>
      </c>
      <c r="Q469" s="71">
        <v>159.63999999999999</v>
      </c>
    </row>
    <row r="470" spans="13:17" s="133" customFormat="1" ht="15.75" customHeight="1">
      <c r="M470" s="60">
        <v>379.65999999999599</v>
      </c>
      <c r="N470" s="66">
        <v>58.148799999998573</v>
      </c>
      <c r="O470" s="141"/>
      <c r="P470" s="68">
        <f t="shared" si="9"/>
        <v>116.59999999999735</v>
      </c>
      <c r="Q470" s="71">
        <v>160.51599999999999</v>
      </c>
    </row>
    <row r="471" spans="13:17" s="133" customFormat="1" ht="15.75" customHeight="1">
      <c r="M471" s="60">
        <v>379.66999999999598</v>
      </c>
      <c r="N471" s="66">
        <v>58.18059999999857</v>
      </c>
      <c r="O471" s="141"/>
      <c r="P471" s="68">
        <f t="shared" si="9"/>
        <v>116.69999999999735</v>
      </c>
      <c r="Q471" s="71">
        <v>161.392</v>
      </c>
    </row>
    <row r="472" spans="13:17" s="133" customFormat="1" ht="15.75" customHeight="1">
      <c r="M472" s="60">
        <v>379.67999999999603</v>
      </c>
      <c r="N472" s="66">
        <v>58.212399999998567</v>
      </c>
      <c r="O472" s="141"/>
      <c r="P472" s="68">
        <f t="shared" si="9"/>
        <v>116.79999999999734</v>
      </c>
      <c r="Q472" s="71">
        <v>162.268</v>
      </c>
    </row>
    <row r="473" spans="13:17" s="133" customFormat="1" ht="15.75" customHeight="1">
      <c r="M473" s="60">
        <v>379.68999999999602</v>
      </c>
      <c r="N473" s="66">
        <v>58.244199999998557</v>
      </c>
      <c r="O473" s="141"/>
      <c r="P473" s="68">
        <f t="shared" si="9"/>
        <v>116.89999999999733</v>
      </c>
      <c r="Q473" s="71">
        <v>163.14400000000001</v>
      </c>
    </row>
    <row r="474" spans="13:17" s="133" customFormat="1" ht="15.75" customHeight="1">
      <c r="M474" s="60">
        <v>379.69999999999601</v>
      </c>
      <c r="N474" s="66">
        <v>58.275999999998561</v>
      </c>
      <c r="O474" s="141"/>
      <c r="P474" s="68">
        <f t="shared" si="9"/>
        <v>116.99999999999733</v>
      </c>
      <c r="Q474" s="71">
        <v>164.02</v>
      </c>
    </row>
    <row r="475" spans="13:17" s="133" customFormat="1" ht="15.75" customHeight="1">
      <c r="M475" s="60">
        <v>379.709999999996</v>
      </c>
      <c r="N475" s="66">
        <v>58.307799999998558</v>
      </c>
      <c r="O475" s="141"/>
      <c r="P475" s="68">
        <f t="shared" si="9"/>
        <v>117.09999999999732</v>
      </c>
      <c r="Q475" s="71">
        <v>164.89599999999999</v>
      </c>
    </row>
    <row r="476" spans="13:17" s="133" customFormat="1" ht="15.75" customHeight="1">
      <c r="M476" s="60">
        <v>379.71999999999599</v>
      </c>
      <c r="N476" s="66">
        <v>58.339599999998548</v>
      </c>
      <c r="O476" s="141"/>
      <c r="P476" s="68">
        <f t="shared" si="9"/>
        <v>117.19999999999732</v>
      </c>
      <c r="Q476" s="71">
        <v>165.77199999999999</v>
      </c>
    </row>
    <row r="477" spans="13:17" s="133" customFormat="1" ht="15.75" customHeight="1">
      <c r="M477" s="60">
        <v>379.72999999999598</v>
      </c>
      <c r="N477" s="66">
        <v>58.371399999998552</v>
      </c>
      <c r="O477" s="141"/>
      <c r="P477" s="68">
        <f t="shared" si="9"/>
        <v>117.29999999999731</v>
      </c>
      <c r="Q477" s="71">
        <v>166.648</v>
      </c>
    </row>
    <row r="478" spans="13:17" s="133" customFormat="1" ht="15.75" customHeight="1">
      <c r="M478" s="60">
        <v>379.73999999999597</v>
      </c>
      <c r="N478" s="66">
        <v>58.403199999998549</v>
      </c>
      <c r="O478" s="141"/>
      <c r="P478" s="68">
        <f t="shared" si="9"/>
        <v>117.39999999999731</v>
      </c>
      <c r="Q478" s="71">
        <v>167.524</v>
      </c>
    </row>
    <row r="479" spans="13:17" s="133" customFormat="1" ht="15.75" customHeight="1">
      <c r="M479" s="60">
        <v>379.74999999999602</v>
      </c>
      <c r="N479" s="66">
        <v>58.434999999998553</v>
      </c>
      <c r="O479" s="141"/>
      <c r="P479" s="68">
        <f t="shared" si="9"/>
        <v>117.4999999999973</v>
      </c>
      <c r="Q479" s="71">
        <v>168.4</v>
      </c>
    </row>
    <row r="480" spans="13:17" s="133" customFormat="1" ht="15.75" customHeight="1">
      <c r="M480" s="60">
        <v>379.75999999999601</v>
      </c>
      <c r="N480" s="66">
        <v>58.466799999998543</v>
      </c>
      <c r="O480" s="141"/>
      <c r="P480" s="68">
        <f t="shared" si="9"/>
        <v>117.59999999999729</v>
      </c>
      <c r="Q480" s="71">
        <v>169.27600000000001</v>
      </c>
    </row>
    <row r="481" spans="13:17" s="133" customFormat="1" ht="15.75" customHeight="1">
      <c r="M481" s="60">
        <v>379.769999999996</v>
      </c>
      <c r="N481" s="66">
        <v>58.49859999999854</v>
      </c>
      <c r="O481" s="141"/>
      <c r="P481" s="68">
        <f t="shared" si="9"/>
        <v>117.69999999999729</v>
      </c>
      <c r="Q481" s="71">
        <v>170.15199999999999</v>
      </c>
    </row>
    <row r="482" spans="13:17" s="133" customFormat="1" ht="15.75" customHeight="1">
      <c r="M482" s="60">
        <v>379.77999999999599</v>
      </c>
      <c r="N482" s="66">
        <v>58.530399999998536</v>
      </c>
      <c r="O482" s="141"/>
      <c r="P482" s="68">
        <f t="shared" si="9"/>
        <v>117.79999999999728</v>
      </c>
      <c r="Q482" s="71">
        <v>171.02799999999999</v>
      </c>
    </row>
    <row r="483" spans="13:17" s="133" customFormat="1" ht="15.75" customHeight="1">
      <c r="M483" s="60">
        <v>379.78999999999598</v>
      </c>
      <c r="N483" s="66">
        <v>58.562199999998533</v>
      </c>
      <c r="O483" s="141"/>
      <c r="P483" s="68">
        <f t="shared" si="9"/>
        <v>117.89999999999728</v>
      </c>
      <c r="Q483" s="71">
        <v>171.904</v>
      </c>
    </row>
    <row r="484" spans="13:17" s="133" customFormat="1" ht="15.75" customHeight="1">
      <c r="M484" s="60">
        <v>379.79999999999598</v>
      </c>
      <c r="N484" s="66">
        <v>58.59399999999853</v>
      </c>
      <c r="O484" s="141"/>
      <c r="P484" s="68">
        <f t="shared" si="9"/>
        <v>117.99999999999727</v>
      </c>
      <c r="Q484" s="71">
        <v>172.78</v>
      </c>
    </row>
    <row r="485" spans="13:17" s="133" customFormat="1" ht="15.75" customHeight="1">
      <c r="M485" s="60">
        <v>379.80999999999602</v>
      </c>
      <c r="N485" s="66">
        <v>58.625799999998527</v>
      </c>
      <c r="O485" s="141"/>
      <c r="P485" s="68">
        <f t="shared" si="9"/>
        <v>118.09999999999727</v>
      </c>
      <c r="Q485" s="71">
        <v>173.65600000000001</v>
      </c>
    </row>
    <row r="486" spans="13:17" s="133" customFormat="1" ht="15.75" customHeight="1">
      <c r="M486" s="60">
        <v>379.81999999999601</v>
      </c>
      <c r="N486" s="66">
        <v>58.657599999998517</v>
      </c>
      <c r="O486" s="141"/>
      <c r="P486" s="68">
        <f t="shared" si="9"/>
        <v>118.19999999999726</v>
      </c>
      <c r="Q486" s="71">
        <v>174.53200000000001</v>
      </c>
    </row>
    <row r="487" spans="13:17" s="133" customFormat="1" ht="15.75" customHeight="1">
      <c r="M487" s="60">
        <v>379.82999999999601</v>
      </c>
      <c r="N487" s="66">
        <v>58.689399999998521</v>
      </c>
      <c r="O487" s="141"/>
      <c r="P487" s="68">
        <f t="shared" si="9"/>
        <v>118.29999999999725</v>
      </c>
      <c r="Q487" s="71">
        <v>175.40799999999999</v>
      </c>
    </row>
    <row r="488" spans="13:17" s="133" customFormat="1" ht="15.75" customHeight="1">
      <c r="M488" s="60">
        <v>379.839999999996</v>
      </c>
      <c r="N488" s="66">
        <v>58.721199999998518</v>
      </c>
      <c r="O488" s="141"/>
      <c r="P488" s="68">
        <f t="shared" si="9"/>
        <v>118.39999999999725</v>
      </c>
      <c r="Q488" s="71">
        <v>176.28399999999999</v>
      </c>
    </row>
    <row r="489" spans="13:17" s="133" customFormat="1" ht="15.75" customHeight="1">
      <c r="M489" s="60">
        <v>379.84999999999599</v>
      </c>
      <c r="N489" s="66">
        <v>58.752999999998522</v>
      </c>
      <c r="O489" s="141"/>
      <c r="P489" s="68">
        <f t="shared" si="9"/>
        <v>118.49999999999724</v>
      </c>
      <c r="Q489" s="71">
        <v>177.16</v>
      </c>
    </row>
    <row r="490" spans="13:17" s="133" customFormat="1" ht="15.75" customHeight="1">
      <c r="M490" s="60">
        <v>379.85999999999598</v>
      </c>
      <c r="N490" s="66">
        <v>58.784799999998512</v>
      </c>
      <c r="O490" s="141"/>
      <c r="P490" s="68">
        <f t="shared" si="9"/>
        <v>118.59999999999724</v>
      </c>
      <c r="Q490" s="71">
        <v>178.036</v>
      </c>
    </row>
    <row r="491" spans="13:17" s="133" customFormat="1" ht="15.75" customHeight="1">
      <c r="M491" s="60">
        <v>379.86999999999603</v>
      </c>
      <c r="N491" s="66">
        <v>58.816599999998509</v>
      </c>
      <c r="O491" s="141"/>
      <c r="P491" s="68">
        <f t="shared" si="9"/>
        <v>118.69999999999723</v>
      </c>
      <c r="Q491" s="71">
        <v>178.91200000000001</v>
      </c>
    </row>
    <row r="492" spans="13:17" s="133" customFormat="1" ht="15.75" customHeight="1">
      <c r="M492" s="60">
        <v>379.87999999999602</v>
      </c>
      <c r="N492" s="66">
        <v>58.848399999998513</v>
      </c>
      <c r="O492" s="141"/>
      <c r="P492" s="68">
        <f t="shared" si="9"/>
        <v>118.79999999999723</v>
      </c>
      <c r="Q492" s="71">
        <v>179.78800000000001</v>
      </c>
    </row>
    <row r="493" spans="13:17" s="133" customFormat="1" ht="15.75" customHeight="1">
      <c r="M493" s="60">
        <v>379.88999999999601</v>
      </c>
      <c r="N493" s="66">
        <v>58.880199999998503</v>
      </c>
      <c r="O493" s="141"/>
      <c r="P493" s="68">
        <f t="shared" si="9"/>
        <v>118.89999999999722</v>
      </c>
      <c r="Q493" s="71">
        <v>180.66399999999999</v>
      </c>
    </row>
    <row r="494" spans="13:17" s="133" customFormat="1" ht="15.75" customHeight="1">
      <c r="M494" s="60">
        <v>379.899999999996</v>
      </c>
      <c r="N494" s="66">
        <v>58.9119999999985</v>
      </c>
      <c r="O494" s="141"/>
      <c r="P494" s="68">
        <f t="shared" si="9"/>
        <v>118.99999999999721</v>
      </c>
      <c r="Q494" s="71">
        <v>181.54</v>
      </c>
    </row>
    <row r="495" spans="13:17" s="133" customFormat="1" ht="15.75" customHeight="1">
      <c r="M495" s="60">
        <v>379.90999999999599</v>
      </c>
      <c r="N495" s="66">
        <v>58.943799999998497</v>
      </c>
      <c r="O495" s="141"/>
      <c r="P495" s="68">
        <f t="shared" si="9"/>
        <v>119.09999999999721</v>
      </c>
      <c r="Q495" s="71">
        <v>182.416</v>
      </c>
    </row>
    <row r="496" spans="13:17" s="133" customFormat="1" ht="15.75" customHeight="1">
      <c r="M496" s="60">
        <v>379.91999999999598</v>
      </c>
      <c r="N496" s="66">
        <v>58.975599999998487</v>
      </c>
      <c r="O496" s="141"/>
      <c r="P496" s="68">
        <f t="shared" si="9"/>
        <v>119.1999999999972</v>
      </c>
      <c r="Q496" s="71">
        <v>183.292</v>
      </c>
    </row>
    <row r="497" spans="13:17" s="133" customFormat="1" ht="15.75" customHeight="1">
      <c r="M497" s="60">
        <v>379.92999999999603</v>
      </c>
      <c r="N497" s="66">
        <v>59.007399999998491</v>
      </c>
      <c r="O497" s="141"/>
      <c r="P497" s="68">
        <f t="shared" si="9"/>
        <v>119.2999999999972</v>
      </c>
      <c r="Q497" s="71">
        <v>184.16800000000001</v>
      </c>
    </row>
    <row r="498" spans="13:17" s="133" customFormat="1" ht="15.75" customHeight="1">
      <c r="M498" s="60">
        <v>379.93999999999602</v>
      </c>
      <c r="N498" s="66">
        <v>59.039199999998488</v>
      </c>
      <c r="O498" s="141"/>
      <c r="P498" s="68">
        <f t="shared" si="9"/>
        <v>119.39999999999719</v>
      </c>
      <c r="Q498" s="71">
        <v>185.04400000000001</v>
      </c>
    </row>
    <row r="499" spans="13:17" s="133" customFormat="1" ht="15.75" customHeight="1">
      <c r="M499" s="60">
        <v>379.94999999999499</v>
      </c>
      <c r="N499" s="66">
        <v>59.070999999998477</v>
      </c>
      <c r="O499" s="141"/>
      <c r="P499" s="68">
        <f t="shared" si="9"/>
        <v>119.49999999999719</v>
      </c>
      <c r="Q499" s="71">
        <v>185.92</v>
      </c>
    </row>
    <row r="500" spans="13:17" s="133" customFormat="1" ht="15.75" customHeight="1">
      <c r="M500" s="60">
        <v>379.95999999999498</v>
      </c>
      <c r="N500" s="66">
        <v>59.102799999998481</v>
      </c>
      <c r="O500" s="141"/>
      <c r="P500" s="68">
        <f t="shared" si="9"/>
        <v>119.59999999999718</v>
      </c>
      <c r="Q500" s="71">
        <v>186.79599999999999</v>
      </c>
    </row>
    <row r="501" spans="13:17" s="133" customFormat="1" ht="15.75" customHeight="1">
      <c r="M501" s="60">
        <v>379.96999999999503</v>
      </c>
      <c r="N501" s="66">
        <v>59.134599999998478</v>
      </c>
      <c r="O501" s="141"/>
      <c r="P501" s="68">
        <f t="shared" si="9"/>
        <v>119.69999999999717</v>
      </c>
      <c r="Q501" s="71">
        <v>187.672</v>
      </c>
    </row>
    <row r="502" spans="13:17" s="133" customFormat="1" ht="15.75" customHeight="1">
      <c r="M502" s="60">
        <v>379.97999999999502</v>
      </c>
      <c r="N502" s="66">
        <v>59.166399999998482</v>
      </c>
      <c r="O502" s="141"/>
      <c r="P502" s="68">
        <f t="shared" si="9"/>
        <v>119.79999999999717</v>
      </c>
      <c r="Q502" s="71">
        <v>188.548</v>
      </c>
    </row>
    <row r="503" spans="13:17" s="133" customFormat="1" ht="15.75" customHeight="1">
      <c r="M503" s="60">
        <v>379.98999999999501</v>
      </c>
      <c r="N503" s="66">
        <v>59.198199999998472</v>
      </c>
      <c r="O503" s="141"/>
      <c r="P503" s="68">
        <f t="shared" si="9"/>
        <v>119.89999999999716</v>
      </c>
      <c r="Q503" s="71">
        <v>189.42400000000001</v>
      </c>
    </row>
    <row r="504" spans="13:17" s="133" customFormat="1" ht="15.75" customHeight="1">
      <c r="M504" s="59">
        <v>379.999999999995</v>
      </c>
      <c r="N504" s="66">
        <v>59.23</v>
      </c>
      <c r="O504" s="141"/>
      <c r="P504" s="68">
        <f t="shared" si="9"/>
        <v>119.99999999999716</v>
      </c>
      <c r="Q504" s="71">
        <v>190.3</v>
      </c>
    </row>
    <row r="505" spans="13:17" s="133" customFormat="1" ht="15.75" customHeight="1">
      <c r="M505" s="60">
        <v>380.00999999999499</v>
      </c>
      <c r="N505" s="66">
        <v>59.269859999999987</v>
      </c>
      <c r="O505" s="141"/>
      <c r="P505" s="68">
        <f t="shared" si="9"/>
        <v>120.09999999999715</v>
      </c>
      <c r="Q505" s="71">
        <v>191.28800000000001</v>
      </c>
    </row>
    <row r="506" spans="13:17" s="133" customFormat="1" ht="15.75" customHeight="1">
      <c r="M506" s="60">
        <v>380.01999999999498</v>
      </c>
      <c r="N506" s="66">
        <v>59.309719999999992</v>
      </c>
      <c r="O506" s="141"/>
      <c r="P506" s="68">
        <f t="shared" si="9"/>
        <v>120.19999999999715</v>
      </c>
      <c r="Q506" s="71">
        <v>192.27600000000001</v>
      </c>
    </row>
    <row r="507" spans="13:17" s="133" customFormat="1" ht="15.75" customHeight="1">
      <c r="M507" s="60">
        <v>380.02999999999503</v>
      </c>
      <c r="N507" s="66">
        <v>59.349579999999989</v>
      </c>
      <c r="O507" s="141"/>
      <c r="P507" s="68">
        <f t="shared" si="9"/>
        <v>120.29999999999714</v>
      </c>
      <c r="Q507" s="71">
        <v>193.26400000000001</v>
      </c>
    </row>
    <row r="508" spans="13:17" s="133" customFormat="1" ht="15.75" customHeight="1">
      <c r="M508" s="60">
        <v>380.03999999999502</v>
      </c>
      <c r="N508" s="66">
        <v>59.389439999999993</v>
      </c>
      <c r="O508" s="141"/>
      <c r="P508" s="68">
        <f t="shared" si="9"/>
        <v>120.39999999999714</v>
      </c>
      <c r="Q508" s="71">
        <v>194.25200000000001</v>
      </c>
    </row>
    <row r="509" spans="13:17" s="133" customFormat="1" ht="15.75" customHeight="1">
      <c r="M509" s="60">
        <v>380.04999999999501</v>
      </c>
      <c r="N509" s="66">
        <v>59.429299999999976</v>
      </c>
      <c r="O509" s="141"/>
      <c r="P509" s="68">
        <f t="shared" si="9"/>
        <v>120.49999999999713</v>
      </c>
      <c r="Q509" s="71">
        <v>195.24</v>
      </c>
    </row>
    <row r="510" spans="13:17" s="133" customFormat="1" ht="15.75" customHeight="1">
      <c r="M510" s="60">
        <v>380.059999999995</v>
      </c>
      <c r="N510" s="66">
        <v>59.469159999999981</v>
      </c>
      <c r="O510" s="141"/>
      <c r="P510" s="68">
        <f t="shared" si="9"/>
        <v>120.59999999999712</v>
      </c>
      <c r="Q510" s="71">
        <v>196.22800000000001</v>
      </c>
    </row>
    <row r="511" spans="13:17" s="133" customFormat="1" ht="15.75" customHeight="1">
      <c r="M511" s="60">
        <v>380.06999999999499</v>
      </c>
      <c r="N511" s="66">
        <v>59.509019999999978</v>
      </c>
      <c r="O511" s="141"/>
      <c r="P511" s="68">
        <f t="shared" si="9"/>
        <v>120.69999999999712</v>
      </c>
      <c r="Q511" s="71">
        <v>197.21600000000001</v>
      </c>
    </row>
    <row r="512" spans="13:17" s="133" customFormat="1" ht="15.75" customHeight="1">
      <c r="M512" s="60">
        <v>380.07999999999498</v>
      </c>
      <c r="N512" s="66">
        <v>59.548879999999983</v>
      </c>
      <c r="O512" s="141"/>
      <c r="P512" s="68">
        <f t="shared" si="9"/>
        <v>120.79999999999711</v>
      </c>
      <c r="Q512" s="71">
        <v>198.20400000000001</v>
      </c>
    </row>
    <row r="513" spans="13:17" s="133" customFormat="1" ht="15.75" customHeight="1">
      <c r="M513" s="60">
        <v>380.08999999999497</v>
      </c>
      <c r="N513" s="66">
        <v>59.588739999999973</v>
      </c>
      <c r="O513" s="141"/>
      <c r="P513" s="68">
        <f t="shared" si="9"/>
        <v>120.89999999999711</v>
      </c>
      <c r="Q513" s="71">
        <v>199.19200000000001</v>
      </c>
    </row>
    <row r="514" spans="13:17" s="133" customFormat="1" ht="15.75" customHeight="1">
      <c r="M514" s="60">
        <v>380.09999999999502</v>
      </c>
      <c r="N514" s="66">
        <v>59.62859999999997</v>
      </c>
      <c r="O514" s="141"/>
      <c r="P514" s="68">
        <f t="shared" si="9"/>
        <v>120.9999999999971</v>
      </c>
      <c r="Q514" s="71">
        <v>200.18</v>
      </c>
    </row>
    <row r="515" spans="13:17" s="133" customFormat="1" ht="15.75" customHeight="1">
      <c r="M515" s="60">
        <v>380.10999999999501</v>
      </c>
      <c r="N515" s="66">
        <v>59.668459999999968</v>
      </c>
      <c r="O515" s="141"/>
      <c r="P515" s="68">
        <f t="shared" si="9"/>
        <v>121.0999999999971</v>
      </c>
      <c r="Q515" s="71">
        <v>201.16800000000001</v>
      </c>
    </row>
    <row r="516" spans="13:17" s="133" customFormat="1" ht="15.75" customHeight="1">
      <c r="M516" s="60">
        <v>380.119999999995</v>
      </c>
      <c r="N516" s="66">
        <v>59.708319999999958</v>
      </c>
      <c r="O516" s="141"/>
      <c r="P516" s="68">
        <f t="shared" si="9"/>
        <v>121.19999999999709</v>
      </c>
      <c r="Q516" s="71">
        <v>202.15600000000001</v>
      </c>
    </row>
    <row r="517" spans="13:17" s="133" customFormat="1" ht="15.75" customHeight="1">
      <c r="M517" s="60">
        <v>380.12999999999499</v>
      </c>
      <c r="N517" s="66">
        <v>59.748179999999962</v>
      </c>
      <c r="O517" s="141"/>
      <c r="P517" s="68">
        <f t="shared" ref="P517:P580" si="10">P516+0.1</f>
        <v>121.29999999999708</v>
      </c>
      <c r="Q517" s="71">
        <v>203.14400000000001</v>
      </c>
    </row>
    <row r="518" spans="13:17" s="133" customFormat="1" ht="15.75" customHeight="1">
      <c r="M518" s="60">
        <v>380.13999999999498</v>
      </c>
      <c r="N518" s="66">
        <v>59.78803999999996</v>
      </c>
      <c r="O518" s="141"/>
      <c r="P518" s="68">
        <f t="shared" si="10"/>
        <v>121.39999999999708</v>
      </c>
      <c r="Q518" s="71">
        <v>204.13200000000001</v>
      </c>
    </row>
    <row r="519" spans="13:17" s="133" customFormat="1" ht="15.75" customHeight="1">
      <c r="M519" s="60">
        <v>380.14999999999498</v>
      </c>
      <c r="N519" s="66">
        <v>59.827899999999957</v>
      </c>
      <c r="O519" s="141"/>
      <c r="P519" s="68">
        <f t="shared" si="10"/>
        <v>121.49999999999707</v>
      </c>
      <c r="Q519" s="71">
        <v>205.12</v>
      </c>
    </row>
    <row r="520" spans="13:17" s="133" customFormat="1" ht="15.75" customHeight="1">
      <c r="M520" s="60">
        <v>380.15999999999502</v>
      </c>
      <c r="N520" s="66">
        <v>59.867759999999947</v>
      </c>
      <c r="O520" s="141"/>
      <c r="P520" s="68">
        <f t="shared" si="10"/>
        <v>121.59999999999707</v>
      </c>
      <c r="Q520" s="71">
        <v>206.108</v>
      </c>
    </row>
    <row r="521" spans="13:17" s="133" customFormat="1" ht="15.75" customHeight="1">
      <c r="M521" s="60">
        <v>380.16999999999501</v>
      </c>
      <c r="N521" s="66">
        <v>59.907619999999952</v>
      </c>
      <c r="O521" s="141"/>
      <c r="P521" s="68">
        <f t="shared" si="10"/>
        <v>121.69999999999706</v>
      </c>
      <c r="Q521" s="71">
        <v>207.096</v>
      </c>
    </row>
    <row r="522" spans="13:17" s="133" customFormat="1" ht="15.75" customHeight="1">
      <c r="M522" s="60">
        <v>380.179999999995</v>
      </c>
      <c r="N522" s="66">
        <v>59.947479999999949</v>
      </c>
      <c r="O522" s="141"/>
      <c r="P522" s="68">
        <f t="shared" si="10"/>
        <v>121.79999999999706</v>
      </c>
      <c r="Q522" s="71">
        <v>208.084</v>
      </c>
    </row>
    <row r="523" spans="13:17" s="133" customFormat="1" ht="15.75" customHeight="1">
      <c r="M523" s="60">
        <v>380.189999999995</v>
      </c>
      <c r="N523" s="66">
        <v>59.987339999999953</v>
      </c>
      <c r="O523" s="141"/>
      <c r="P523" s="68">
        <f t="shared" si="10"/>
        <v>121.89999999999705</v>
      </c>
      <c r="Q523" s="71">
        <v>209.072</v>
      </c>
    </row>
    <row r="524" spans="13:17" s="133" customFormat="1" ht="15.75" customHeight="1">
      <c r="M524" s="60">
        <v>380.19999999999499</v>
      </c>
      <c r="N524" s="66">
        <v>60.027199999999937</v>
      </c>
      <c r="O524" s="141"/>
      <c r="P524" s="68">
        <f t="shared" si="10"/>
        <v>121.99999999999704</v>
      </c>
      <c r="Q524" s="71">
        <v>210.06</v>
      </c>
    </row>
    <row r="525" spans="13:17" s="133" customFormat="1" ht="15.75" customHeight="1">
      <c r="M525" s="60">
        <v>380.20999999999498</v>
      </c>
      <c r="N525" s="66">
        <v>60.067059999999941</v>
      </c>
      <c r="O525" s="141"/>
      <c r="P525" s="68">
        <f t="shared" si="10"/>
        <v>122.09999999999704</v>
      </c>
      <c r="Q525" s="71">
        <v>211.048</v>
      </c>
    </row>
    <row r="526" spans="13:17" s="133" customFormat="1" ht="15.75" customHeight="1">
      <c r="M526" s="60">
        <v>380.21999999999503</v>
      </c>
      <c r="N526" s="66">
        <v>60.106919999999938</v>
      </c>
      <c r="O526" s="141"/>
      <c r="P526" s="68">
        <f t="shared" si="10"/>
        <v>122.19999999999703</v>
      </c>
      <c r="Q526" s="71">
        <v>212.036</v>
      </c>
    </row>
    <row r="527" spans="13:17" s="133" customFormat="1" ht="15.75" customHeight="1">
      <c r="M527" s="60">
        <v>380.22999999999502</v>
      </c>
      <c r="N527" s="66">
        <v>60.146779999999943</v>
      </c>
      <c r="O527" s="141"/>
      <c r="P527" s="68">
        <f t="shared" si="10"/>
        <v>122.29999999999703</v>
      </c>
      <c r="Q527" s="71">
        <v>213.024</v>
      </c>
    </row>
    <row r="528" spans="13:17" s="133" customFormat="1" ht="15.75" customHeight="1">
      <c r="M528" s="60">
        <v>380.23999999999501</v>
      </c>
      <c r="N528" s="66">
        <v>60.186639999999933</v>
      </c>
      <c r="O528" s="141"/>
      <c r="P528" s="68">
        <f t="shared" si="10"/>
        <v>122.39999999999702</v>
      </c>
      <c r="Q528" s="71">
        <v>214.012</v>
      </c>
    </row>
    <row r="529" spans="13:17" s="133" customFormat="1" ht="15.75" customHeight="1">
      <c r="M529" s="60">
        <v>380.249999999995</v>
      </c>
      <c r="N529" s="66">
        <v>60.22649999999993</v>
      </c>
      <c r="O529" s="141"/>
      <c r="P529" s="68">
        <f t="shared" si="10"/>
        <v>122.49999999999702</v>
      </c>
      <c r="Q529" s="71">
        <v>215</v>
      </c>
    </row>
    <row r="530" spans="13:17" s="133" customFormat="1" ht="15.75" customHeight="1">
      <c r="M530" s="60">
        <v>380.25999999999499</v>
      </c>
      <c r="N530" s="66">
        <v>60.266359999999928</v>
      </c>
      <c r="O530" s="141"/>
      <c r="P530" s="68">
        <f t="shared" si="10"/>
        <v>122.59999999999701</v>
      </c>
      <c r="Q530" s="71">
        <v>215.988</v>
      </c>
    </row>
    <row r="531" spans="13:17" s="133" customFormat="1" ht="15.75" customHeight="1">
      <c r="M531" s="60">
        <v>380.26999999999498</v>
      </c>
      <c r="N531" s="66">
        <v>60.306219999999932</v>
      </c>
      <c r="O531" s="141"/>
      <c r="P531" s="68">
        <f t="shared" si="10"/>
        <v>122.699999999997</v>
      </c>
      <c r="Q531" s="71">
        <v>216.976</v>
      </c>
    </row>
    <row r="532" spans="13:17" s="133" customFormat="1" ht="15.75" customHeight="1">
      <c r="M532" s="60">
        <v>380.27999999999503</v>
      </c>
      <c r="N532" s="66">
        <v>60.346079999999922</v>
      </c>
      <c r="O532" s="141"/>
      <c r="P532" s="68">
        <f t="shared" si="10"/>
        <v>122.799999999997</v>
      </c>
      <c r="Q532" s="71">
        <v>217.964</v>
      </c>
    </row>
    <row r="533" spans="13:17" s="133" customFormat="1" ht="15.75" customHeight="1">
      <c r="M533" s="60">
        <v>380.28999999999502</v>
      </c>
      <c r="N533" s="66">
        <v>60.38593999999992</v>
      </c>
      <c r="O533" s="141"/>
      <c r="P533" s="68">
        <f t="shared" si="10"/>
        <v>122.89999999999699</v>
      </c>
      <c r="Q533" s="71">
        <v>218.952</v>
      </c>
    </row>
    <row r="534" spans="13:17" s="133" customFormat="1" ht="15.75" customHeight="1">
      <c r="M534" s="60">
        <v>380.29999999999501</v>
      </c>
      <c r="N534" s="66">
        <v>60.425799999999917</v>
      </c>
      <c r="O534" s="141"/>
      <c r="P534" s="68">
        <f t="shared" si="10"/>
        <v>122.99999999999699</v>
      </c>
      <c r="Q534" s="71">
        <v>219.94</v>
      </c>
    </row>
    <row r="535" spans="13:17" s="133" customFormat="1" ht="15.75" customHeight="1">
      <c r="M535" s="60">
        <v>380.309999999995</v>
      </c>
      <c r="N535" s="66">
        <v>60.465659999999907</v>
      </c>
      <c r="O535" s="141"/>
      <c r="P535" s="68">
        <f t="shared" si="10"/>
        <v>123.09999999999698</v>
      </c>
      <c r="Q535" s="71">
        <v>220.928</v>
      </c>
    </row>
    <row r="536" spans="13:17" s="133" customFormat="1" ht="15.75" customHeight="1">
      <c r="M536" s="60">
        <v>380.31999999999499</v>
      </c>
      <c r="N536" s="66">
        <v>60.505519999999912</v>
      </c>
      <c r="O536" s="141"/>
      <c r="P536" s="68">
        <f t="shared" si="10"/>
        <v>123.19999999999698</v>
      </c>
      <c r="Q536" s="71">
        <v>221.916</v>
      </c>
    </row>
    <row r="537" spans="13:17" s="133" customFormat="1" ht="15.75" customHeight="1">
      <c r="M537" s="60">
        <v>380.32999999999498</v>
      </c>
      <c r="N537" s="66">
        <v>60.545379999999909</v>
      </c>
      <c r="O537" s="141"/>
      <c r="P537" s="68">
        <f t="shared" si="10"/>
        <v>123.29999999999697</v>
      </c>
      <c r="Q537" s="71">
        <v>222.904</v>
      </c>
    </row>
    <row r="538" spans="13:17" s="133" customFormat="1" ht="15.75" customHeight="1">
      <c r="M538" s="60">
        <v>380.33999999999497</v>
      </c>
      <c r="N538" s="66">
        <v>60.585239999999907</v>
      </c>
      <c r="O538" s="141"/>
      <c r="P538" s="68">
        <f t="shared" si="10"/>
        <v>123.39999999999696</v>
      </c>
      <c r="Q538" s="71">
        <v>223.892</v>
      </c>
    </row>
    <row r="539" spans="13:17" s="133" customFormat="1" ht="15.75" customHeight="1">
      <c r="M539" s="60">
        <v>380.34999999999502</v>
      </c>
      <c r="N539" s="66">
        <v>60.625099999999897</v>
      </c>
      <c r="O539" s="141"/>
      <c r="P539" s="68">
        <f t="shared" si="10"/>
        <v>123.49999999999696</v>
      </c>
      <c r="Q539" s="71">
        <v>224.88</v>
      </c>
    </row>
    <row r="540" spans="13:17" s="133" customFormat="1" ht="15.75" customHeight="1">
      <c r="M540" s="60">
        <v>380.35999999999501</v>
      </c>
      <c r="N540" s="66">
        <v>60.664959999999901</v>
      </c>
      <c r="O540" s="141"/>
      <c r="P540" s="68">
        <f t="shared" si="10"/>
        <v>123.59999999999695</v>
      </c>
      <c r="Q540" s="71">
        <v>225.86799999999999</v>
      </c>
    </row>
    <row r="541" spans="13:17" s="133" customFormat="1" ht="15.75" customHeight="1">
      <c r="M541" s="60">
        <v>380.369999999995</v>
      </c>
      <c r="N541" s="66">
        <v>60.704819999999899</v>
      </c>
      <c r="O541" s="141"/>
      <c r="P541" s="68">
        <f t="shared" si="10"/>
        <v>123.69999999999695</v>
      </c>
      <c r="Q541" s="71">
        <v>226.85599999999999</v>
      </c>
    </row>
    <row r="542" spans="13:17" s="133" customFormat="1" ht="15.75" customHeight="1">
      <c r="M542" s="60">
        <v>380.37999999999499</v>
      </c>
      <c r="N542" s="66">
        <v>60.744679999999903</v>
      </c>
      <c r="O542" s="141"/>
      <c r="P542" s="68">
        <f t="shared" si="10"/>
        <v>123.79999999999694</v>
      </c>
      <c r="Q542" s="71">
        <v>227.84399999999999</v>
      </c>
    </row>
    <row r="543" spans="13:17" s="133" customFormat="1" ht="15.75" customHeight="1">
      <c r="M543" s="60">
        <v>380.38999999999498</v>
      </c>
      <c r="N543" s="66">
        <v>60.784539999999893</v>
      </c>
      <c r="O543" s="141"/>
      <c r="P543" s="68">
        <f t="shared" si="10"/>
        <v>123.89999999999694</v>
      </c>
      <c r="Q543" s="71">
        <v>228.83199999999999</v>
      </c>
    </row>
    <row r="544" spans="13:17" s="133" customFormat="1" ht="15.75" customHeight="1">
      <c r="M544" s="60">
        <v>380.39999999999498</v>
      </c>
      <c r="N544" s="66">
        <v>60.824399999999891</v>
      </c>
      <c r="O544" s="141"/>
      <c r="P544" s="68">
        <f t="shared" si="10"/>
        <v>123.99999999999693</v>
      </c>
      <c r="Q544" s="71">
        <v>229.82</v>
      </c>
    </row>
    <row r="545" spans="13:17" s="133" customFormat="1" ht="15.75" customHeight="1">
      <c r="M545" s="60">
        <v>380.40999999999502</v>
      </c>
      <c r="N545" s="66">
        <v>60.864259999999888</v>
      </c>
      <c r="O545" s="141"/>
      <c r="P545" s="68">
        <f t="shared" si="10"/>
        <v>124.09999999999692</v>
      </c>
      <c r="Q545" s="71">
        <v>230.80799999999999</v>
      </c>
    </row>
    <row r="546" spans="13:17" s="133" customFormat="1" ht="15.75" customHeight="1">
      <c r="M546" s="60">
        <v>380.41999999999501</v>
      </c>
      <c r="N546" s="66">
        <v>60.904119999999892</v>
      </c>
      <c r="O546" s="141"/>
      <c r="P546" s="68">
        <f t="shared" si="10"/>
        <v>124.19999999999692</v>
      </c>
      <c r="Q546" s="71">
        <v>231.79599999999999</v>
      </c>
    </row>
    <row r="547" spans="13:17" s="133" customFormat="1" ht="15.75" customHeight="1">
      <c r="M547" s="60">
        <v>380.429999999995</v>
      </c>
      <c r="N547" s="66">
        <v>60.943979999999883</v>
      </c>
      <c r="O547" s="141"/>
      <c r="P547" s="68">
        <f t="shared" si="10"/>
        <v>124.29999999999691</v>
      </c>
      <c r="Q547" s="71">
        <v>232.78399999999999</v>
      </c>
    </row>
    <row r="548" spans="13:17" s="133" customFormat="1" ht="15.75" customHeight="1">
      <c r="M548" s="60">
        <v>380.439999999995</v>
      </c>
      <c r="N548" s="66">
        <v>60.98383999999988</v>
      </c>
      <c r="O548" s="141"/>
      <c r="P548" s="68">
        <f t="shared" si="10"/>
        <v>124.39999999999691</v>
      </c>
      <c r="Q548" s="71">
        <v>233.77199999999999</v>
      </c>
    </row>
    <row r="549" spans="13:17" s="133" customFormat="1" ht="15.75" customHeight="1">
      <c r="M549" s="60">
        <v>380.44999999999499</v>
      </c>
      <c r="N549" s="66">
        <v>61.023699999999877</v>
      </c>
      <c r="O549" s="141"/>
      <c r="P549" s="68">
        <f t="shared" si="10"/>
        <v>124.4999999999969</v>
      </c>
      <c r="Q549" s="71">
        <v>234.76</v>
      </c>
    </row>
    <row r="550" spans="13:17" s="133" customFormat="1" ht="15.75" customHeight="1">
      <c r="M550" s="60">
        <v>380.45999999999498</v>
      </c>
      <c r="N550" s="66">
        <v>61.063559999999868</v>
      </c>
      <c r="O550" s="141"/>
      <c r="P550" s="68">
        <f t="shared" si="10"/>
        <v>124.5999999999969</v>
      </c>
      <c r="Q550" s="71">
        <v>235.74799999999999</v>
      </c>
    </row>
    <row r="551" spans="13:17" s="133" customFormat="1" ht="15.75" customHeight="1">
      <c r="M551" s="60">
        <v>380.46999999999503</v>
      </c>
      <c r="N551" s="66">
        <v>61.103419999999872</v>
      </c>
      <c r="O551" s="141"/>
      <c r="P551" s="68">
        <f t="shared" si="10"/>
        <v>124.69999999999689</v>
      </c>
      <c r="Q551" s="71">
        <v>236.73599999999999</v>
      </c>
    </row>
    <row r="552" spans="13:17" s="133" customFormat="1" ht="15.75" customHeight="1">
      <c r="M552" s="60">
        <v>380.47999999999502</v>
      </c>
      <c r="N552" s="66">
        <v>61.143279999999869</v>
      </c>
      <c r="O552" s="141"/>
      <c r="P552" s="68">
        <f t="shared" si="10"/>
        <v>124.79999999999688</v>
      </c>
      <c r="Q552" s="71">
        <v>237.72399999999999</v>
      </c>
    </row>
    <row r="553" spans="13:17" s="133" customFormat="1" ht="15.75" customHeight="1">
      <c r="M553" s="60">
        <v>380.48999999999501</v>
      </c>
      <c r="N553" s="66">
        <v>61.183139999999867</v>
      </c>
      <c r="O553" s="141"/>
      <c r="P553" s="68">
        <f t="shared" si="10"/>
        <v>124.89999999999688</v>
      </c>
      <c r="Q553" s="71">
        <v>238.71199999999999</v>
      </c>
    </row>
    <row r="554" spans="13:17" s="133" customFormat="1" ht="15.75" customHeight="1">
      <c r="M554" s="60">
        <v>380.499999999995</v>
      </c>
      <c r="N554" s="66">
        <v>61.222999999999857</v>
      </c>
      <c r="O554" s="141"/>
      <c r="P554" s="68">
        <f t="shared" si="10"/>
        <v>124.99999999999687</v>
      </c>
      <c r="Q554" s="71">
        <v>239.7</v>
      </c>
    </row>
    <row r="555" spans="13:17" s="133" customFormat="1" ht="15.75" customHeight="1">
      <c r="M555" s="60">
        <v>380.50999999999499</v>
      </c>
      <c r="N555" s="66">
        <v>61.262859999999861</v>
      </c>
      <c r="O555" s="141"/>
      <c r="P555" s="68">
        <f t="shared" si="10"/>
        <v>125.09999999999687</v>
      </c>
      <c r="Q555" s="71">
        <v>240.80600000000001</v>
      </c>
    </row>
    <row r="556" spans="13:17" s="133" customFormat="1" ht="15.75" customHeight="1">
      <c r="M556" s="60">
        <v>380.51999999999498</v>
      </c>
      <c r="N556" s="66">
        <v>61.302719999999859</v>
      </c>
      <c r="O556" s="141"/>
      <c r="P556" s="68">
        <f t="shared" si="10"/>
        <v>125.19999999999686</v>
      </c>
      <c r="Q556" s="71">
        <v>241.91200000000001</v>
      </c>
    </row>
    <row r="557" spans="13:17" s="133" customFormat="1" ht="15.75" customHeight="1">
      <c r="M557" s="60">
        <v>380.52999999999503</v>
      </c>
      <c r="N557" s="66">
        <v>61.342579999999863</v>
      </c>
      <c r="O557" s="141"/>
      <c r="P557" s="68">
        <f t="shared" si="10"/>
        <v>125.29999999999686</v>
      </c>
      <c r="Q557" s="71">
        <v>243.018</v>
      </c>
    </row>
    <row r="558" spans="13:17" s="133" customFormat="1" ht="15.75" customHeight="1">
      <c r="M558" s="60">
        <v>380.53999999999502</v>
      </c>
      <c r="N558" s="66">
        <v>61.382439999999853</v>
      </c>
      <c r="O558" s="141"/>
      <c r="P558" s="68">
        <f t="shared" si="10"/>
        <v>125.39999999999685</v>
      </c>
      <c r="Q558" s="71">
        <v>244.124</v>
      </c>
    </row>
    <row r="559" spans="13:17" s="133" customFormat="1" ht="15.75" customHeight="1">
      <c r="M559" s="60">
        <v>380.54999999999501</v>
      </c>
      <c r="N559" s="66">
        <v>61.422299999999851</v>
      </c>
      <c r="O559" s="141"/>
      <c r="P559" s="68">
        <f t="shared" si="10"/>
        <v>125.49999999999685</v>
      </c>
      <c r="Q559" s="71">
        <v>245.23</v>
      </c>
    </row>
    <row r="560" spans="13:17" s="133" customFormat="1" ht="15.75" customHeight="1">
      <c r="M560" s="60">
        <v>380.559999999995</v>
      </c>
      <c r="N560" s="66">
        <v>61.462159999999848</v>
      </c>
      <c r="O560" s="141"/>
      <c r="P560" s="68">
        <f t="shared" si="10"/>
        <v>125.59999999999684</v>
      </c>
      <c r="Q560" s="71">
        <v>246.33600000000001</v>
      </c>
    </row>
    <row r="561" spans="13:17" s="133" customFormat="1" ht="15.75" customHeight="1">
      <c r="M561" s="60">
        <v>380.56999999999499</v>
      </c>
      <c r="N561" s="66">
        <v>61.502019999999852</v>
      </c>
      <c r="O561" s="141"/>
      <c r="P561" s="68">
        <f t="shared" si="10"/>
        <v>125.69999999999683</v>
      </c>
      <c r="Q561" s="71">
        <v>247.44200000000001</v>
      </c>
    </row>
    <row r="562" spans="13:17" s="133" customFormat="1" ht="15.75" customHeight="1">
      <c r="M562" s="60">
        <v>380.57999999999498</v>
      </c>
      <c r="N562" s="66">
        <v>61.541879999999843</v>
      </c>
      <c r="O562" s="141"/>
      <c r="P562" s="68">
        <f t="shared" si="10"/>
        <v>125.79999999999683</v>
      </c>
      <c r="Q562" s="71">
        <v>248.54799999999989</v>
      </c>
    </row>
    <row r="563" spans="13:17" s="133" customFormat="1" ht="15.75" customHeight="1">
      <c r="M563" s="60">
        <v>380.58999999999497</v>
      </c>
      <c r="N563" s="66">
        <v>61.58173999999984</v>
      </c>
      <c r="O563" s="141"/>
      <c r="P563" s="68">
        <f t="shared" si="10"/>
        <v>125.89999999999682</v>
      </c>
      <c r="Q563" s="71">
        <v>249.65399999999991</v>
      </c>
    </row>
    <row r="564" spans="13:17" s="133" customFormat="1" ht="15.75" customHeight="1">
      <c r="M564" s="60">
        <v>380.59999999999502</v>
      </c>
      <c r="N564" s="66">
        <v>61.621599999999837</v>
      </c>
      <c r="O564" s="141"/>
      <c r="P564" s="68">
        <f t="shared" si="10"/>
        <v>125.99999999999682</v>
      </c>
      <c r="Q564" s="71">
        <v>250.76</v>
      </c>
    </row>
    <row r="565" spans="13:17" s="133" customFormat="1" ht="15.75" customHeight="1">
      <c r="M565" s="60">
        <v>380.60999999999501</v>
      </c>
      <c r="N565" s="66">
        <v>61.661459999999828</v>
      </c>
      <c r="O565" s="141"/>
      <c r="P565" s="68">
        <f t="shared" si="10"/>
        <v>126.09999999999681</v>
      </c>
      <c r="Q565" s="71">
        <v>251.86600000000001</v>
      </c>
    </row>
    <row r="566" spans="13:17" s="133" customFormat="1" ht="15.75" customHeight="1">
      <c r="M566" s="60">
        <v>380.619999999995</v>
      </c>
      <c r="N566" s="66">
        <v>61.701319999999832</v>
      </c>
      <c r="O566" s="141"/>
      <c r="P566" s="68">
        <f t="shared" si="10"/>
        <v>126.19999999999681</v>
      </c>
      <c r="Q566" s="71">
        <v>252.97200000000001</v>
      </c>
    </row>
    <row r="567" spans="13:17" s="133" customFormat="1" ht="15.75" customHeight="1">
      <c r="M567" s="60">
        <v>380.62999999999499</v>
      </c>
      <c r="N567" s="66">
        <v>61.741179999999829</v>
      </c>
      <c r="O567" s="141"/>
      <c r="P567" s="68">
        <f t="shared" si="10"/>
        <v>126.2999999999968</v>
      </c>
      <c r="Q567" s="71">
        <v>254.078</v>
      </c>
    </row>
    <row r="568" spans="13:17" s="133" customFormat="1" ht="15.75" customHeight="1">
      <c r="M568" s="60">
        <v>380.63999999999498</v>
      </c>
      <c r="N568" s="66">
        <v>61.781039999999827</v>
      </c>
      <c r="O568" s="141"/>
      <c r="P568" s="68">
        <f t="shared" si="10"/>
        <v>126.39999999999679</v>
      </c>
      <c r="Q568" s="71">
        <v>255.184</v>
      </c>
    </row>
    <row r="569" spans="13:17" s="133" customFormat="1" ht="15.75" customHeight="1">
      <c r="M569" s="60">
        <v>380.64999999999498</v>
      </c>
      <c r="N569" s="66">
        <v>61.820899999999817</v>
      </c>
      <c r="O569" s="141"/>
      <c r="P569" s="68">
        <f t="shared" si="10"/>
        <v>126.49999999999679</v>
      </c>
      <c r="Q569" s="71">
        <v>256.29000000000002</v>
      </c>
    </row>
    <row r="570" spans="13:17" s="133" customFormat="1" ht="15.75" customHeight="1">
      <c r="M570" s="60">
        <v>380.65999999999502</v>
      </c>
      <c r="N570" s="66">
        <v>61.860759999999821</v>
      </c>
      <c r="O570" s="141"/>
      <c r="P570" s="68">
        <f t="shared" si="10"/>
        <v>126.59999999999678</v>
      </c>
      <c r="Q570" s="71">
        <v>257.39600000000002</v>
      </c>
    </row>
    <row r="571" spans="13:17" s="133" customFormat="1" ht="15.75" customHeight="1">
      <c r="M571" s="60">
        <v>380.66999999999501</v>
      </c>
      <c r="N571" s="66">
        <v>61.900619999999819</v>
      </c>
      <c r="O571" s="141"/>
      <c r="P571" s="68">
        <f t="shared" si="10"/>
        <v>126.69999999999678</v>
      </c>
      <c r="Q571" s="71">
        <v>258.50200000000001</v>
      </c>
    </row>
    <row r="572" spans="13:17" s="133" customFormat="1" ht="15.75" customHeight="1">
      <c r="M572" s="60">
        <v>380.679999999995</v>
      </c>
      <c r="N572" s="66">
        <v>61.940479999999823</v>
      </c>
      <c r="O572" s="141"/>
      <c r="P572" s="68">
        <f t="shared" si="10"/>
        <v>126.79999999999677</v>
      </c>
      <c r="Q572" s="71">
        <v>259.60799999999989</v>
      </c>
    </row>
    <row r="573" spans="13:17" s="133" customFormat="1" ht="15.75" customHeight="1">
      <c r="M573" s="60">
        <v>380.689999999995</v>
      </c>
      <c r="N573" s="66">
        <v>61.980339999999813</v>
      </c>
      <c r="O573" s="141"/>
      <c r="P573" s="68">
        <f t="shared" si="10"/>
        <v>126.89999999999677</v>
      </c>
      <c r="Q573" s="71">
        <v>260.71399999999988</v>
      </c>
    </row>
    <row r="574" spans="13:17" s="133" customFormat="1" ht="15.75" customHeight="1">
      <c r="M574" s="60">
        <v>380.69999999999499</v>
      </c>
      <c r="N574" s="66">
        <v>62.020199999999811</v>
      </c>
      <c r="O574" s="141"/>
      <c r="P574" s="68">
        <f t="shared" si="10"/>
        <v>126.99999999999676</v>
      </c>
      <c r="Q574" s="71">
        <v>261.82</v>
      </c>
    </row>
    <row r="575" spans="13:17" s="133" customFormat="1" ht="15.75" customHeight="1">
      <c r="M575" s="60">
        <v>380.70999999999498</v>
      </c>
      <c r="N575" s="66">
        <v>62.060059999999808</v>
      </c>
      <c r="O575" s="141"/>
      <c r="P575" s="68">
        <f t="shared" si="10"/>
        <v>127.09999999999675</v>
      </c>
      <c r="Q575" s="71">
        <v>262.92599999999999</v>
      </c>
    </row>
    <row r="576" spans="13:17" s="133" customFormat="1" ht="15.75" customHeight="1">
      <c r="M576" s="60">
        <v>380.71999999999503</v>
      </c>
      <c r="N576" s="66">
        <v>62.099919999999813</v>
      </c>
      <c r="O576" s="141"/>
      <c r="P576" s="68">
        <f t="shared" si="10"/>
        <v>127.19999999999675</v>
      </c>
      <c r="Q576" s="71">
        <v>264.03199999999998</v>
      </c>
    </row>
    <row r="577" spans="13:17" s="133" customFormat="1" ht="15.75" customHeight="1">
      <c r="M577" s="60">
        <v>380.72999999999502</v>
      </c>
      <c r="N577" s="66">
        <v>62.139779999999803</v>
      </c>
      <c r="O577" s="141"/>
      <c r="P577" s="68">
        <f t="shared" si="10"/>
        <v>127.29999999999674</v>
      </c>
      <c r="Q577" s="71">
        <v>265.13799999999998</v>
      </c>
    </row>
    <row r="578" spans="13:17" s="133" customFormat="1" ht="15.75" customHeight="1">
      <c r="M578" s="60">
        <v>380.73999999999501</v>
      </c>
      <c r="N578" s="66">
        <v>62.1796399999998</v>
      </c>
      <c r="O578" s="141"/>
      <c r="P578" s="68">
        <f t="shared" si="10"/>
        <v>127.39999999999674</v>
      </c>
      <c r="Q578" s="71">
        <v>266.24400000000003</v>
      </c>
    </row>
    <row r="579" spans="13:17" s="133" customFormat="1" ht="15.75" customHeight="1">
      <c r="M579" s="60">
        <v>380.749999999995</v>
      </c>
      <c r="N579" s="66">
        <v>62.219499999999798</v>
      </c>
      <c r="O579" s="141"/>
      <c r="P579" s="68">
        <f t="shared" si="10"/>
        <v>127.49999999999673</v>
      </c>
      <c r="Q579" s="71">
        <v>267.35000000000002</v>
      </c>
    </row>
    <row r="580" spans="13:17" s="133" customFormat="1" ht="15.75" customHeight="1">
      <c r="M580" s="60">
        <v>380.75999999999499</v>
      </c>
      <c r="N580" s="66">
        <v>62.259359999999788</v>
      </c>
      <c r="O580" s="141"/>
      <c r="P580" s="68">
        <f t="shared" si="10"/>
        <v>127.59999999999673</v>
      </c>
      <c r="Q580" s="71">
        <v>268.45600000000002</v>
      </c>
    </row>
    <row r="581" spans="13:17" s="133" customFormat="1" ht="15.75" customHeight="1">
      <c r="M581" s="60">
        <v>380.76999999999498</v>
      </c>
      <c r="N581" s="66">
        <v>62.299219999999792</v>
      </c>
      <c r="O581" s="141"/>
      <c r="P581" s="68">
        <f t="shared" ref="P581:P604" si="11">P580+0.1</f>
        <v>127.69999999999672</v>
      </c>
      <c r="Q581" s="71">
        <v>269.56200000000001</v>
      </c>
    </row>
    <row r="582" spans="13:17" s="133" customFormat="1" ht="15.75" customHeight="1">
      <c r="M582" s="60">
        <v>380.77999999999503</v>
      </c>
      <c r="N582" s="66">
        <v>62.33907999999979</v>
      </c>
      <c r="O582" s="141"/>
      <c r="P582" s="68">
        <f t="shared" si="11"/>
        <v>127.79999999999671</v>
      </c>
      <c r="Q582" s="71">
        <v>270.66799999999989</v>
      </c>
    </row>
    <row r="583" spans="13:17" s="133" customFormat="1" ht="15.75" customHeight="1">
      <c r="M583" s="60">
        <v>380.78999999999502</v>
      </c>
      <c r="N583" s="66">
        <v>62.378939999999787</v>
      </c>
      <c r="O583" s="141"/>
      <c r="P583" s="68">
        <f t="shared" si="11"/>
        <v>127.89999999999671</v>
      </c>
      <c r="Q583" s="71">
        <v>271.77399999999989</v>
      </c>
    </row>
    <row r="584" spans="13:17" s="133" customFormat="1" ht="15.75" customHeight="1">
      <c r="M584" s="60">
        <v>380.79999999999501</v>
      </c>
      <c r="N584" s="66">
        <v>62.418799999999777</v>
      </c>
      <c r="O584" s="141"/>
      <c r="P584" s="68">
        <f t="shared" si="11"/>
        <v>127.9999999999967</v>
      </c>
      <c r="Q584" s="71">
        <v>272.88</v>
      </c>
    </row>
    <row r="585" spans="13:17" s="133" customFormat="1" ht="15.75" customHeight="1">
      <c r="M585" s="60">
        <v>380.809999999995</v>
      </c>
      <c r="N585" s="66">
        <v>62.458659999999782</v>
      </c>
      <c r="O585" s="141"/>
      <c r="P585" s="68">
        <f t="shared" si="11"/>
        <v>128.0999999999967</v>
      </c>
      <c r="Q585" s="71">
        <v>273.98599999999999</v>
      </c>
    </row>
    <row r="586" spans="13:17" s="133" customFormat="1" ht="15.75" customHeight="1">
      <c r="M586" s="60">
        <v>380.81999999999499</v>
      </c>
      <c r="N586" s="66">
        <v>62.498519999999779</v>
      </c>
      <c r="O586" s="141"/>
      <c r="P586" s="68">
        <f t="shared" si="11"/>
        <v>128.19999999999669</v>
      </c>
      <c r="Q586" s="71">
        <v>275.09199999999998</v>
      </c>
    </row>
    <row r="587" spans="13:17" s="133" customFormat="1" ht="15.75" customHeight="1">
      <c r="M587" s="60">
        <v>380.82999999999498</v>
      </c>
      <c r="N587" s="66">
        <v>62.538379999999783</v>
      </c>
      <c r="O587" s="141"/>
      <c r="P587" s="68">
        <f t="shared" si="11"/>
        <v>128.29999999999669</v>
      </c>
      <c r="Q587" s="71">
        <v>276.19799999999998</v>
      </c>
    </row>
    <row r="588" spans="13:17" s="133" customFormat="1" ht="15.75" customHeight="1">
      <c r="M588" s="60">
        <v>380.83999999999497</v>
      </c>
      <c r="N588" s="66">
        <v>62.578239999999766</v>
      </c>
      <c r="O588" s="141"/>
      <c r="P588" s="68">
        <f t="shared" si="11"/>
        <v>128.39999999999668</v>
      </c>
      <c r="Q588" s="71">
        <v>277.30399999999997</v>
      </c>
    </row>
    <row r="589" spans="13:17" s="133" customFormat="1" ht="15.75" customHeight="1">
      <c r="M589" s="60">
        <v>380.84999999999502</v>
      </c>
      <c r="N589" s="66">
        <v>62.618099999999771</v>
      </c>
      <c r="O589" s="141"/>
      <c r="P589" s="68">
        <f t="shared" si="11"/>
        <v>128.49999999999667</v>
      </c>
      <c r="Q589" s="71">
        <v>278.41000000000003</v>
      </c>
    </row>
    <row r="590" spans="13:17" s="133" customFormat="1" ht="15.75" customHeight="1">
      <c r="M590" s="60">
        <v>380.85999999999501</v>
      </c>
      <c r="N590" s="66">
        <v>62.657959999999768</v>
      </c>
      <c r="O590" s="141"/>
      <c r="P590" s="68">
        <f t="shared" si="11"/>
        <v>128.59999999999667</v>
      </c>
      <c r="Q590" s="71">
        <v>279.51600000000002</v>
      </c>
    </row>
    <row r="591" spans="13:17" s="133" customFormat="1" ht="15.75" customHeight="1">
      <c r="M591" s="60">
        <v>380.869999999995</v>
      </c>
      <c r="N591" s="66">
        <v>62.697819999999773</v>
      </c>
      <c r="O591" s="141"/>
      <c r="P591" s="68">
        <f t="shared" si="11"/>
        <v>128.69999999999666</v>
      </c>
      <c r="Q591" s="71">
        <v>280.62200000000001</v>
      </c>
    </row>
    <row r="592" spans="13:17" s="133" customFormat="1" ht="15.75" customHeight="1">
      <c r="M592" s="60">
        <v>380.87999999999499</v>
      </c>
      <c r="N592" s="66">
        <v>62.737679999999763</v>
      </c>
      <c r="O592" s="141"/>
      <c r="P592" s="68">
        <f t="shared" si="11"/>
        <v>128.79999999999666</v>
      </c>
      <c r="Q592" s="71">
        <v>281.72800000000001</v>
      </c>
    </row>
    <row r="593" spans="13:17" s="133" customFormat="1" ht="15.75" customHeight="1">
      <c r="M593" s="60">
        <v>380.88999999999498</v>
      </c>
      <c r="N593" s="66">
        <v>62.77753999999976</v>
      </c>
      <c r="O593" s="141"/>
      <c r="P593" s="68">
        <f t="shared" si="11"/>
        <v>128.89999999999665</v>
      </c>
      <c r="Q593" s="71">
        <v>282.83399999999989</v>
      </c>
    </row>
    <row r="594" spans="13:17" s="133" customFormat="1" ht="15.75" customHeight="1">
      <c r="M594" s="60">
        <v>380.89999999999498</v>
      </c>
      <c r="N594" s="66">
        <v>62.817399999999758</v>
      </c>
      <c r="O594" s="141"/>
      <c r="P594" s="68">
        <f t="shared" si="11"/>
        <v>128.99999999999665</v>
      </c>
      <c r="Q594" s="71">
        <v>283.94</v>
      </c>
    </row>
    <row r="595" spans="13:17" s="133" customFormat="1" ht="15.75" customHeight="1">
      <c r="M595" s="60">
        <v>380.90999999999502</v>
      </c>
      <c r="N595" s="66">
        <v>62.857259999999748</v>
      </c>
      <c r="O595" s="141"/>
      <c r="P595" s="68">
        <f t="shared" si="11"/>
        <v>129.09999999999664</v>
      </c>
      <c r="Q595" s="71">
        <v>285.04599999999999</v>
      </c>
    </row>
    <row r="596" spans="13:17" s="133" customFormat="1" ht="15.75" customHeight="1">
      <c r="M596" s="60">
        <v>380.91999999999501</v>
      </c>
      <c r="N596" s="66">
        <v>62.897119999999752</v>
      </c>
      <c r="O596" s="141"/>
      <c r="P596" s="68">
        <f t="shared" si="11"/>
        <v>129.19999999999663</v>
      </c>
      <c r="Q596" s="71">
        <v>286.15199999999999</v>
      </c>
    </row>
    <row r="597" spans="13:17" s="133" customFormat="1" ht="15.75" customHeight="1">
      <c r="M597" s="60">
        <v>380.929999999995</v>
      </c>
      <c r="N597" s="66">
        <v>62.93697999999975</v>
      </c>
      <c r="O597" s="141"/>
      <c r="P597" s="68">
        <f t="shared" si="11"/>
        <v>129.29999999999663</v>
      </c>
      <c r="Q597" s="71">
        <v>287.25799999999998</v>
      </c>
    </row>
    <row r="598" spans="13:17" s="133" customFormat="1" ht="15.75" customHeight="1">
      <c r="M598" s="60">
        <v>380.939999999995</v>
      </c>
      <c r="N598" s="66">
        <v>62.976839999999747</v>
      </c>
      <c r="O598" s="141"/>
      <c r="P598" s="68">
        <f t="shared" si="11"/>
        <v>129.39999999999662</v>
      </c>
      <c r="Q598" s="71">
        <v>288.36399999999998</v>
      </c>
    </row>
    <row r="599" spans="13:17" s="133" customFormat="1" ht="15.75" customHeight="1">
      <c r="M599" s="60">
        <v>380.94999999999499</v>
      </c>
      <c r="N599" s="66">
        <v>63.016699999999737</v>
      </c>
      <c r="O599" s="141"/>
      <c r="P599" s="68">
        <f t="shared" si="11"/>
        <v>129.49999999999662</v>
      </c>
      <c r="Q599" s="71">
        <v>289.47000000000003</v>
      </c>
    </row>
    <row r="600" spans="13:17" s="133" customFormat="1" ht="15.75" customHeight="1">
      <c r="M600" s="60">
        <v>380.95999999999498</v>
      </c>
      <c r="N600" s="66">
        <v>63.056559999999742</v>
      </c>
      <c r="O600" s="141"/>
      <c r="P600" s="68">
        <f t="shared" si="11"/>
        <v>129.59999999999661</v>
      </c>
      <c r="Q600" s="71">
        <v>290.57600000000002</v>
      </c>
    </row>
    <row r="601" spans="13:17" s="133" customFormat="1" ht="15.75" customHeight="1">
      <c r="M601" s="60">
        <v>380.96999999999503</v>
      </c>
      <c r="N601" s="66">
        <v>63.096419999999739</v>
      </c>
      <c r="O601" s="141"/>
      <c r="P601" s="68">
        <f t="shared" si="11"/>
        <v>129.69999999999661</v>
      </c>
      <c r="Q601" s="71">
        <v>291.68200000000002</v>
      </c>
    </row>
    <row r="602" spans="13:17" s="133" customFormat="1" ht="15.75" customHeight="1">
      <c r="M602" s="60">
        <v>380.97999999999502</v>
      </c>
      <c r="N602" s="66">
        <v>63.136279999999743</v>
      </c>
      <c r="O602" s="141"/>
      <c r="P602" s="68">
        <f t="shared" si="11"/>
        <v>129.7999999999966</v>
      </c>
      <c r="Q602" s="71">
        <v>292.78800000000001</v>
      </c>
    </row>
    <row r="603" spans="13:17" s="133" customFormat="1" ht="15.75" customHeight="1">
      <c r="M603" s="60">
        <v>380.98999999999501</v>
      </c>
      <c r="N603" s="66">
        <v>63.176139999999727</v>
      </c>
      <c r="O603" s="141"/>
      <c r="P603" s="68">
        <f t="shared" si="11"/>
        <v>129.8999999999966</v>
      </c>
      <c r="Q603" s="71">
        <v>293.89399999999989</v>
      </c>
    </row>
    <row r="604" spans="13:17" s="133" customFormat="1" ht="15.75" customHeight="1">
      <c r="M604" s="60">
        <v>380.999999999995</v>
      </c>
      <c r="N604" s="66">
        <v>63.215999999999731</v>
      </c>
      <c r="O604" s="141"/>
      <c r="P604" s="68">
        <f t="shared" si="11"/>
        <v>129.99999999999659</v>
      </c>
      <c r="Q604" s="71">
        <v>295</v>
      </c>
    </row>
    <row r="605" spans="13:17" s="133" customFormat="1" ht="15.75" customHeight="1">
      <c r="M605" s="60">
        <v>381.00999999999499</v>
      </c>
      <c r="N605" s="66">
        <v>63.255859999999728</v>
      </c>
      <c r="O605" s="141"/>
      <c r="P605" s="141"/>
      <c r="Q605" s="141"/>
    </row>
    <row r="606" spans="13:17" s="133" customFormat="1" ht="15.75" customHeight="1">
      <c r="M606" s="60">
        <v>381.01999999999498</v>
      </c>
      <c r="N606" s="66">
        <v>63.295719999999733</v>
      </c>
      <c r="O606" s="141"/>
      <c r="P606" s="141"/>
      <c r="Q606" s="141"/>
    </row>
    <row r="607" spans="13:17" s="133" customFormat="1" ht="15.75" customHeight="1">
      <c r="M607" s="60">
        <v>381.02999999999503</v>
      </c>
      <c r="N607" s="66">
        <v>63.335579999999723</v>
      </c>
      <c r="O607" s="141"/>
      <c r="P607" s="141"/>
      <c r="Q607" s="141"/>
    </row>
    <row r="608" spans="13:17" s="133" customFormat="1" ht="15.75" customHeight="1">
      <c r="M608" s="60">
        <v>381.03999999999502</v>
      </c>
      <c r="N608" s="66">
        <v>63.37543999999972</v>
      </c>
      <c r="O608" s="141"/>
      <c r="P608" s="141"/>
      <c r="Q608" s="141"/>
    </row>
    <row r="609" spans="13:14" s="133" customFormat="1" ht="15.75" customHeight="1">
      <c r="M609" s="60">
        <v>381.04999999999399</v>
      </c>
      <c r="N609" s="66">
        <v>63.415299999999718</v>
      </c>
    </row>
    <row r="610" spans="13:14" s="133" customFormat="1" ht="15.75" customHeight="1">
      <c r="M610" s="60">
        <v>381.05999999999398</v>
      </c>
      <c r="N610" s="66">
        <v>63.455159999999722</v>
      </c>
    </row>
    <row r="611" spans="13:14" s="133" customFormat="1" ht="15.75" customHeight="1">
      <c r="M611" s="60">
        <v>381.06999999999402</v>
      </c>
      <c r="N611" s="66">
        <v>63.495019999999712</v>
      </c>
    </row>
    <row r="612" spans="13:14" s="133" customFormat="1" ht="15.75" customHeight="1">
      <c r="M612" s="60">
        <v>381.07999999999402</v>
      </c>
      <c r="N612" s="66">
        <v>63.53487999999971</v>
      </c>
    </row>
    <row r="613" spans="13:14" s="133" customFormat="1" ht="15.75" customHeight="1">
      <c r="M613" s="60">
        <v>381.08999999999401</v>
      </c>
      <c r="N613" s="66">
        <v>63.574739999999707</v>
      </c>
    </row>
    <row r="614" spans="13:14" s="133" customFormat="1" ht="15.75" customHeight="1">
      <c r="M614" s="60">
        <v>381.099999999994</v>
      </c>
      <c r="N614" s="66">
        <v>63.614599999999697</v>
      </c>
    </row>
    <row r="615" spans="13:14" s="133" customFormat="1" ht="15.75" customHeight="1">
      <c r="M615" s="60">
        <v>381.10999999999399</v>
      </c>
      <c r="N615" s="66">
        <v>63.654459999999702</v>
      </c>
    </row>
    <row r="616" spans="13:14" s="133" customFormat="1" ht="15.75" customHeight="1">
      <c r="M616" s="60">
        <v>381.11999999999398</v>
      </c>
      <c r="N616" s="66">
        <v>63.694319999999699</v>
      </c>
    </row>
    <row r="617" spans="13:14" s="133" customFormat="1" ht="15.75" customHeight="1">
      <c r="M617" s="60">
        <v>381.12999999999403</v>
      </c>
      <c r="N617" s="66">
        <v>63.734179999999697</v>
      </c>
    </row>
    <row r="618" spans="13:14" s="133" customFormat="1" ht="15.75" customHeight="1">
      <c r="M618" s="60">
        <v>381.13999999999402</v>
      </c>
      <c r="N618" s="66">
        <v>63.774039999999687</v>
      </c>
    </row>
    <row r="619" spans="13:14" s="133" customFormat="1" ht="15.75" customHeight="1">
      <c r="M619" s="60">
        <v>381.14999999999401</v>
      </c>
      <c r="N619" s="66">
        <v>63.813899999999691</v>
      </c>
    </row>
    <row r="620" spans="13:14" s="133" customFormat="1" ht="15.75" customHeight="1">
      <c r="M620" s="60">
        <v>381.159999999994</v>
      </c>
      <c r="N620" s="66">
        <v>63.853759999999689</v>
      </c>
    </row>
    <row r="621" spans="13:14" s="133" customFormat="1" ht="15.75" customHeight="1">
      <c r="M621" s="60">
        <v>381.16999999999399</v>
      </c>
      <c r="N621" s="66">
        <v>63.893619999999693</v>
      </c>
    </row>
    <row r="622" spans="13:14" s="133" customFormat="1" ht="15.75" customHeight="1">
      <c r="M622" s="60">
        <v>381.17999999999398</v>
      </c>
      <c r="N622" s="66">
        <v>63.933479999999683</v>
      </c>
    </row>
    <row r="623" spans="13:14" s="133" customFormat="1" ht="15.75" customHeight="1">
      <c r="M623" s="60">
        <v>381.18999999999397</v>
      </c>
      <c r="N623" s="66">
        <v>63.973339999999681</v>
      </c>
    </row>
    <row r="624" spans="13:14" s="133" customFormat="1" ht="15.75" customHeight="1">
      <c r="M624" s="60">
        <v>381.19999999999402</v>
      </c>
      <c r="N624" s="66">
        <v>64.013199999999685</v>
      </c>
    </row>
    <row r="625" spans="13:14" s="133" customFormat="1" ht="15.75" customHeight="1">
      <c r="M625" s="60">
        <v>381.20999999999401</v>
      </c>
      <c r="N625" s="66">
        <v>64.053059999999689</v>
      </c>
    </row>
    <row r="626" spans="13:14" s="133" customFormat="1" ht="15.75" customHeight="1">
      <c r="M626" s="60">
        <v>381.219999999994</v>
      </c>
      <c r="N626" s="66">
        <v>64.092919999999694</v>
      </c>
    </row>
    <row r="627" spans="13:14" s="133" customFormat="1" ht="15.75" customHeight="1">
      <c r="M627" s="60">
        <v>381.22999999999399</v>
      </c>
      <c r="N627" s="66">
        <v>64.132779999999698</v>
      </c>
    </row>
    <row r="628" spans="13:14" s="133" customFormat="1" ht="15.75" customHeight="1">
      <c r="M628" s="60">
        <v>381.23999999999398</v>
      </c>
      <c r="N628" s="66">
        <v>64.172639999999703</v>
      </c>
    </row>
    <row r="629" spans="13:14" s="133" customFormat="1" ht="15.75" customHeight="1">
      <c r="M629" s="60">
        <v>381.24999999999397</v>
      </c>
      <c r="N629" s="66">
        <v>64.212499999999707</v>
      </c>
    </row>
    <row r="630" spans="13:14" s="133" customFormat="1" ht="15.75" customHeight="1">
      <c r="M630" s="60">
        <v>381.25999999999402</v>
      </c>
      <c r="N630" s="66">
        <v>64.252359999999712</v>
      </c>
    </row>
    <row r="631" spans="13:14" s="133" customFormat="1" ht="15.75" customHeight="1">
      <c r="M631" s="60">
        <v>381.26999999999401</v>
      </c>
      <c r="N631" s="66">
        <v>64.292219999999716</v>
      </c>
    </row>
    <row r="632" spans="13:14" s="133" customFormat="1" ht="15.75" customHeight="1">
      <c r="M632" s="60">
        <v>381.279999999994</v>
      </c>
      <c r="N632" s="66">
        <v>64.332079999999721</v>
      </c>
    </row>
    <row r="633" spans="13:14" s="133" customFormat="1" ht="15.75" customHeight="1">
      <c r="M633" s="60">
        <v>381.289999999994</v>
      </c>
      <c r="N633" s="66">
        <v>64.371939999999725</v>
      </c>
    </row>
    <row r="634" spans="13:14" s="133" customFormat="1" ht="15.75" customHeight="1">
      <c r="M634" s="60">
        <v>381.29999999999399</v>
      </c>
      <c r="N634" s="66">
        <v>64.411799999999729</v>
      </c>
    </row>
    <row r="635" spans="13:14" s="133" customFormat="1" ht="15.75" customHeight="1">
      <c r="M635" s="60">
        <v>381.30999999999398</v>
      </c>
      <c r="N635" s="66">
        <v>64.451659999999734</v>
      </c>
    </row>
    <row r="636" spans="13:14" s="133" customFormat="1" ht="15.75" customHeight="1">
      <c r="M636" s="60">
        <v>381.31999999999402</v>
      </c>
      <c r="N636" s="66">
        <v>64.491519999999738</v>
      </c>
    </row>
    <row r="637" spans="13:14" s="133" customFormat="1" ht="15.75" customHeight="1">
      <c r="M637" s="60">
        <v>381.32999999999402</v>
      </c>
      <c r="N637" s="66">
        <v>64.531379999999743</v>
      </c>
    </row>
    <row r="638" spans="13:14" s="133" customFormat="1" ht="15.75" customHeight="1">
      <c r="M638" s="60">
        <v>381.33999999999401</v>
      </c>
      <c r="N638" s="66">
        <v>64.571239999999747</v>
      </c>
    </row>
    <row r="639" spans="13:14" s="133" customFormat="1" ht="15.75" customHeight="1">
      <c r="M639" s="60">
        <v>381.349999999994</v>
      </c>
      <c r="N639" s="66">
        <v>64.611099999999752</v>
      </c>
    </row>
    <row r="640" spans="13:14" s="133" customFormat="1" ht="15.75" customHeight="1">
      <c r="M640" s="60">
        <v>381.35999999999399</v>
      </c>
      <c r="N640" s="66">
        <v>64.650959999999756</v>
      </c>
    </row>
    <row r="641" spans="13:14" s="133" customFormat="1" ht="15.75" customHeight="1">
      <c r="M641" s="60">
        <v>381.36999999999398</v>
      </c>
      <c r="N641" s="66">
        <v>64.690819999999761</v>
      </c>
    </row>
    <row r="642" spans="13:14" s="133" customFormat="1" ht="15.75" customHeight="1">
      <c r="M642" s="60">
        <v>381.37999999999403</v>
      </c>
      <c r="N642" s="66">
        <v>64.730679999999765</v>
      </c>
    </row>
    <row r="643" spans="13:14" s="133" customFormat="1" ht="15.75" customHeight="1">
      <c r="M643" s="60">
        <v>381.38999999999402</v>
      </c>
      <c r="N643" s="66">
        <v>64.77053999999977</v>
      </c>
    </row>
    <row r="644" spans="13:14" s="133" customFormat="1" ht="15.75" customHeight="1">
      <c r="M644" s="60">
        <v>381.39999999999401</v>
      </c>
      <c r="N644" s="66">
        <v>64.810399999999774</v>
      </c>
    </row>
    <row r="645" spans="13:14" s="133" customFormat="1" ht="15.75" customHeight="1">
      <c r="M645" s="60">
        <v>381.409999999994</v>
      </c>
      <c r="N645" s="66">
        <v>64.850259999999778</v>
      </c>
    </row>
    <row r="646" spans="13:14" s="133" customFormat="1" ht="15.75" customHeight="1">
      <c r="M646" s="60">
        <v>381.41999999999399</v>
      </c>
      <c r="N646" s="66">
        <v>64.890119999999783</v>
      </c>
    </row>
    <row r="647" spans="13:14" s="133" customFormat="1" ht="15.75" customHeight="1">
      <c r="M647" s="60">
        <v>381.42999999999398</v>
      </c>
      <c r="N647" s="66">
        <v>64.929979999999787</v>
      </c>
    </row>
    <row r="648" spans="13:14" s="133" customFormat="1" ht="15.75" customHeight="1">
      <c r="M648" s="60">
        <v>381.43999999999397</v>
      </c>
      <c r="N648" s="66">
        <v>64.969839999999792</v>
      </c>
    </row>
    <row r="649" spans="13:14" s="133" customFormat="1" ht="15.75" customHeight="1">
      <c r="M649" s="60">
        <v>381.44999999999402</v>
      </c>
      <c r="N649" s="66">
        <v>65.009699999999796</v>
      </c>
    </row>
    <row r="650" spans="13:14" s="133" customFormat="1" ht="15.75" customHeight="1">
      <c r="M650" s="60">
        <v>381.45999999999401</v>
      </c>
      <c r="N650" s="66">
        <v>65.049559999999801</v>
      </c>
    </row>
    <row r="651" spans="13:14" s="133" customFormat="1" ht="15.75" customHeight="1">
      <c r="M651" s="60">
        <v>381.469999999994</v>
      </c>
      <c r="N651" s="66">
        <v>65.089419999999805</v>
      </c>
    </row>
    <row r="652" spans="13:14" s="133" customFormat="1" ht="15.75" customHeight="1">
      <c r="M652" s="60">
        <v>381.47999999999399</v>
      </c>
      <c r="N652" s="66">
        <v>65.12927999999981</v>
      </c>
    </row>
    <row r="653" spans="13:14" s="133" customFormat="1" ht="15.75" customHeight="1">
      <c r="M653" s="60">
        <v>381.48999999999398</v>
      </c>
      <c r="N653" s="66">
        <v>65.169139999999814</v>
      </c>
    </row>
    <row r="654" spans="13:14" s="133" customFormat="1" ht="15.75" customHeight="1">
      <c r="M654" s="60">
        <v>381.49999999999397</v>
      </c>
      <c r="N654" s="66">
        <v>65.208999999999818</v>
      </c>
    </row>
    <row r="655" spans="13:14" s="133" customFormat="1" ht="15.75" customHeight="1">
      <c r="M655" s="60">
        <v>381.50999999999402</v>
      </c>
      <c r="N655" s="66">
        <v>65.248859999999823</v>
      </c>
    </row>
    <row r="656" spans="13:14" s="133" customFormat="1" ht="15.75" customHeight="1">
      <c r="M656" s="60">
        <v>381.51999999999401</v>
      </c>
      <c r="N656" s="66">
        <v>65.288719999999827</v>
      </c>
    </row>
    <row r="657" spans="13:14" s="133" customFormat="1" ht="15.75" customHeight="1">
      <c r="M657" s="60">
        <v>381.529999999994</v>
      </c>
      <c r="N657" s="66">
        <v>65.328579999999832</v>
      </c>
    </row>
    <row r="658" spans="13:14" s="133" customFormat="1" ht="15.75" customHeight="1">
      <c r="M658" s="60">
        <v>381.539999999994</v>
      </c>
      <c r="N658" s="66">
        <v>65.368439999999836</v>
      </c>
    </row>
    <row r="659" spans="13:14" s="133" customFormat="1" ht="15.75" customHeight="1">
      <c r="M659" s="60">
        <v>381.54999999999399</v>
      </c>
      <c r="N659" s="66">
        <v>65.408299999999841</v>
      </c>
    </row>
    <row r="660" spans="13:14" s="133" customFormat="1" ht="15.75" customHeight="1">
      <c r="M660" s="60">
        <v>381.55999999999398</v>
      </c>
      <c r="N660" s="66">
        <v>65.448159999999845</v>
      </c>
    </row>
    <row r="661" spans="13:14" s="133" customFormat="1" ht="15.75" customHeight="1">
      <c r="M661" s="60">
        <v>381.56999999999402</v>
      </c>
      <c r="N661" s="66">
        <v>65.48801999999985</v>
      </c>
    </row>
    <row r="662" spans="13:14" s="133" customFormat="1" ht="15.75" customHeight="1">
      <c r="M662" s="60">
        <v>381.57999999999402</v>
      </c>
      <c r="N662" s="66">
        <v>65.527879999999854</v>
      </c>
    </row>
    <row r="663" spans="13:14" s="133" customFormat="1" ht="15.75" customHeight="1">
      <c r="M663" s="60">
        <v>381.58999999999401</v>
      </c>
      <c r="N663" s="66">
        <v>65.567739999999858</v>
      </c>
    </row>
    <row r="664" spans="13:14" s="133" customFormat="1" ht="15.75" customHeight="1">
      <c r="M664" s="60">
        <v>381.599999999994</v>
      </c>
      <c r="N664" s="66">
        <v>65.607599999999863</v>
      </c>
    </row>
    <row r="665" spans="13:14" s="133" customFormat="1" ht="15.75" customHeight="1">
      <c r="M665" s="60">
        <v>381.60999999999399</v>
      </c>
      <c r="N665" s="66">
        <v>65.647459999999867</v>
      </c>
    </row>
    <row r="666" spans="13:14" s="133" customFormat="1" ht="15.75" customHeight="1">
      <c r="M666" s="60">
        <v>381.61999999999398</v>
      </c>
      <c r="N666" s="66">
        <v>65.687319999999872</v>
      </c>
    </row>
    <row r="667" spans="13:14" s="133" customFormat="1" ht="15.75" customHeight="1">
      <c r="M667" s="60">
        <v>381.62999999999403</v>
      </c>
      <c r="N667" s="66">
        <v>65.727179999999876</v>
      </c>
    </row>
    <row r="668" spans="13:14" s="133" customFormat="1" ht="15.75" customHeight="1">
      <c r="M668" s="60">
        <v>381.63999999999402</v>
      </c>
      <c r="N668" s="66">
        <v>65.767039999999881</v>
      </c>
    </row>
    <row r="669" spans="13:14" s="133" customFormat="1" ht="15.75" customHeight="1">
      <c r="M669" s="60">
        <v>381.64999999999401</v>
      </c>
      <c r="N669" s="66">
        <v>65.806899999999885</v>
      </c>
    </row>
    <row r="670" spans="13:14" s="133" customFormat="1" ht="15.75" customHeight="1">
      <c r="M670" s="60">
        <v>381.659999999994</v>
      </c>
      <c r="N670" s="66">
        <v>65.84675999999989</v>
      </c>
    </row>
    <row r="671" spans="13:14" s="133" customFormat="1" ht="15.75" customHeight="1">
      <c r="M671" s="60">
        <v>381.66999999999399</v>
      </c>
      <c r="N671" s="66">
        <v>65.886619999999894</v>
      </c>
    </row>
    <row r="672" spans="13:14" s="133" customFormat="1" ht="15.75" customHeight="1">
      <c r="M672" s="60">
        <v>381.67999999999398</v>
      </c>
      <c r="N672" s="66">
        <v>65.926479999999898</v>
      </c>
    </row>
    <row r="673" spans="13:14" s="133" customFormat="1" ht="15.75" customHeight="1">
      <c r="M673" s="60">
        <v>381.68999999999397</v>
      </c>
      <c r="N673" s="66">
        <v>65.966339999999903</v>
      </c>
    </row>
    <row r="674" spans="13:14" s="133" customFormat="1" ht="15.75" customHeight="1">
      <c r="M674" s="60">
        <v>381.69999999999402</v>
      </c>
      <c r="N674" s="66">
        <v>66.006199999999907</v>
      </c>
    </row>
    <row r="675" spans="13:14" s="133" customFormat="1" ht="15.75" customHeight="1">
      <c r="M675" s="60">
        <v>381.70999999999401</v>
      </c>
      <c r="N675" s="66">
        <v>66.046059999999912</v>
      </c>
    </row>
    <row r="676" spans="13:14" s="133" customFormat="1" ht="15.75" customHeight="1">
      <c r="M676" s="60">
        <v>381.719999999994</v>
      </c>
      <c r="N676" s="66">
        <v>66.085919999999916</v>
      </c>
    </row>
    <row r="677" spans="13:14" s="133" customFormat="1" ht="15.75" customHeight="1">
      <c r="M677" s="60">
        <v>381.72999999999399</v>
      </c>
      <c r="N677" s="66">
        <v>66.125779999999921</v>
      </c>
    </row>
    <row r="678" spans="13:14" s="133" customFormat="1" ht="15.75" customHeight="1">
      <c r="M678" s="60">
        <v>381.73999999999398</v>
      </c>
      <c r="N678" s="66">
        <v>66.165639999999925</v>
      </c>
    </row>
    <row r="679" spans="13:14" s="133" customFormat="1" ht="15.75" customHeight="1">
      <c r="M679" s="60">
        <v>381.74999999999397</v>
      </c>
      <c r="N679" s="66">
        <v>66.20549999999993</v>
      </c>
    </row>
    <row r="680" spans="13:14" s="133" customFormat="1" ht="15.75" customHeight="1">
      <c r="M680" s="60">
        <v>381.75999999999402</v>
      </c>
      <c r="N680" s="66">
        <v>66.245359999999934</v>
      </c>
    </row>
    <row r="681" spans="13:14" s="133" customFormat="1" ht="15.75" customHeight="1">
      <c r="M681" s="60">
        <v>381.76999999999401</v>
      </c>
      <c r="N681" s="66">
        <v>66.285219999999939</v>
      </c>
    </row>
    <row r="682" spans="13:14" s="133" customFormat="1" ht="15.75" customHeight="1">
      <c r="M682" s="60">
        <v>381.779999999994</v>
      </c>
      <c r="N682" s="66">
        <v>66.325079999999943</v>
      </c>
    </row>
    <row r="683" spans="13:14" s="133" customFormat="1" ht="15.75" customHeight="1">
      <c r="M683" s="60">
        <v>381.789999999994</v>
      </c>
      <c r="N683" s="66">
        <v>66.364939999999947</v>
      </c>
    </row>
    <row r="684" spans="13:14" s="133" customFormat="1" ht="15.75" customHeight="1">
      <c r="M684" s="60">
        <v>381.79999999999399</v>
      </c>
      <c r="N684" s="66">
        <v>66.404799999999952</v>
      </c>
    </row>
    <row r="685" spans="13:14" s="133" customFormat="1" ht="15.75" customHeight="1">
      <c r="M685" s="60">
        <v>381.80999999999398</v>
      </c>
      <c r="N685" s="66">
        <v>66.444659999999956</v>
      </c>
    </row>
    <row r="686" spans="13:14" s="133" customFormat="1" ht="15.75" customHeight="1">
      <c r="M686" s="60">
        <v>381.81999999999402</v>
      </c>
      <c r="N686" s="66">
        <v>66.484519999999961</v>
      </c>
    </row>
    <row r="687" spans="13:14" s="133" customFormat="1" ht="15.75" customHeight="1">
      <c r="M687" s="60">
        <v>381.82999999999402</v>
      </c>
      <c r="N687" s="66">
        <v>66.524379999999965</v>
      </c>
    </row>
    <row r="688" spans="13:14" s="133" customFormat="1" ht="15.75" customHeight="1">
      <c r="M688" s="60">
        <v>381.83999999999401</v>
      </c>
      <c r="N688" s="66">
        <v>66.56423999999997</v>
      </c>
    </row>
    <row r="689" spans="13:14" s="133" customFormat="1" ht="15.75" customHeight="1">
      <c r="M689" s="60">
        <v>381.849999999994</v>
      </c>
      <c r="N689" s="66">
        <v>66.604099999999974</v>
      </c>
    </row>
    <row r="690" spans="13:14" s="133" customFormat="1" ht="15.75" customHeight="1">
      <c r="M690" s="60">
        <v>381.85999999999399</v>
      </c>
      <c r="N690" s="66">
        <v>66.643959999999979</v>
      </c>
    </row>
    <row r="691" spans="13:14" s="133" customFormat="1" ht="15.75" customHeight="1">
      <c r="M691" s="60">
        <v>381.86999999999398</v>
      </c>
      <c r="N691" s="66">
        <v>66.683819999999983</v>
      </c>
    </row>
    <row r="692" spans="13:14" s="133" customFormat="1" ht="15.75" customHeight="1">
      <c r="M692" s="60">
        <v>381.87999999999403</v>
      </c>
      <c r="N692" s="66">
        <v>66.723679999999987</v>
      </c>
    </row>
    <row r="693" spans="13:14" s="133" customFormat="1" ht="15.75" customHeight="1">
      <c r="M693" s="60">
        <v>381.88999999999402</v>
      </c>
      <c r="N693" s="66">
        <v>66.763539999999992</v>
      </c>
    </row>
    <row r="694" spans="13:14" s="133" customFormat="1" ht="15.75" customHeight="1">
      <c r="M694" s="60">
        <v>381.89999999999401</v>
      </c>
      <c r="N694" s="66">
        <v>66.803399999999996</v>
      </c>
    </row>
    <row r="695" spans="13:14" s="133" customFormat="1" ht="15.75" customHeight="1">
      <c r="M695" s="60">
        <v>381.909999999994</v>
      </c>
      <c r="N695" s="66">
        <v>66.843260000000001</v>
      </c>
    </row>
    <row r="696" spans="13:14" s="133" customFormat="1" ht="15.75" customHeight="1">
      <c r="M696" s="60">
        <v>381.91999999999399</v>
      </c>
      <c r="N696" s="66">
        <v>66.883120000000005</v>
      </c>
    </row>
    <row r="697" spans="13:14" s="133" customFormat="1" ht="15.75" customHeight="1">
      <c r="M697" s="60">
        <v>381.92999999999398</v>
      </c>
      <c r="N697" s="66">
        <v>66.92298000000001</v>
      </c>
    </row>
    <row r="698" spans="13:14" s="133" customFormat="1" ht="15.75" customHeight="1">
      <c r="M698" s="60">
        <v>381.93999999999397</v>
      </c>
      <c r="N698" s="66">
        <v>66.962840000000014</v>
      </c>
    </row>
    <row r="699" spans="13:14" s="133" customFormat="1" ht="15.75" customHeight="1">
      <c r="M699" s="60">
        <v>381.94999999999402</v>
      </c>
      <c r="N699" s="66">
        <v>67.002700000000019</v>
      </c>
    </row>
    <row r="700" spans="13:14" s="133" customFormat="1" ht="15.75" customHeight="1">
      <c r="M700" s="60">
        <v>381.95999999999401</v>
      </c>
      <c r="N700" s="66">
        <v>67.042560000000023</v>
      </c>
    </row>
    <row r="701" spans="13:14" s="133" customFormat="1" ht="15.75" customHeight="1">
      <c r="M701" s="60">
        <v>381.969999999994</v>
      </c>
      <c r="N701" s="66">
        <v>67.082420000000027</v>
      </c>
    </row>
    <row r="702" spans="13:14" s="133" customFormat="1" ht="15.75" customHeight="1">
      <c r="M702" s="60">
        <v>381.97999999999399</v>
      </c>
      <c r="N702" s="66">
        <v>67.122280000000032</v>
      </c>
    </row>
    <row r="703" spans="13:14" s="133" customFormat="1" ht="15.75" customHeight="1">
      <c r="M703" s="60">
        <v>381.98999999999398</v>
      </c>
      <c r="N703" s="66">
        <v>67.162140000000036</v>
      </c>
    </row>
    <row r="704" spans="13:14" s="133" customFormat="1" ht="15.75" customHeight="1">
      <c r="M704" s="60">
        <v>381.99999999999397</v>
      </c>
      <c r="N704" s="66">
        <v>67.202000000000041</v>
      </c>
    </row>
    <row r="705" spans="13:14" s="133" customFormat="1" ht="15.75" customHeight="1">
      <c r="M705" s="60">
        <v>382.00999999999402</v>
      </c>
      <c r="N705" s="66">
        <v>67.241860000000045</v>
      </c>
    </row>
    <row r="706" spans="13:14" s="133" customFormat="1" ht="15.75" customHeight="1">
      <c r="M706" s="60">
        <v>382.01999999999401</v>
      </c>
      <c r="N706" s="66">
        <v>67.28172000000005</v>
      </c>
    </row>
    <row r="707" spans="13:14" s="133" customFormat="1" ht="15.75" customHeight="1">
      <c r="M707" s="60">
        <v>382.029999999994</v>
      </c>
      <c r="N707" s="66">
        <v>67.321580000000054</v>
      </c>
    </row>
    <row r="708" spans="13:14" s="133" customFormat="1" ht="15.75" customHeight="1">
      <c r="M708" s="60">
        <v>382.039999999994</v>
      </c>
      <c r="N708" s="66">
        <v>67.361440000000059</v>
      </c>
    </row>
    <row r="709" spans="13:14" s="133" customFormat="1" ht="15.75" customHeight="1">
      <c r="M709" s="60">
        <v>382.04999999999399</v>
      </c>
      <c r="N709" s="66">
        <v>67.401300000000063</v>
      </c>
    </row>
    <row r="710" spans="13:14" s="133" customFormat="1" ht="15.75" customHeight="1">
      <c r="M710" s="60">
        <v>382.05999999999398</v>
      </c>
      <c r="N710" s="66">
        <v>67.441160000000067</v>
      </c>
    </row>
    <row r="711" spans="13:14" s="133" customFormat="1" ht="15.75" customHeight="1">
      <c r="M711" s="60">
        <v>382.06999999999402</v>
      </c>
      <c r="N711" s="66">
        <v>67.481020000000072</v>
      </c>
    </row>
    <row r="712" spans="13:14" s="133" customFormat="1" ht="15.75" customHeight="1">
      <c r="M712" s="60">
        <v>382.07999999999402</v>
      </c>
      <c r="N712" s="66">
        <v>67.520880000000076</v>
      </c>
    </row>
    <row r="713" spans="13:14" s="133" customFormat="1" ht="15.75" customHeight="1">
      <c r="M713" s="60">
        <v>382.08999999999401</v>
      </c>
      <c r="N713" s="66">
        <v>67.560740000000081</v>
      </c>
    </row>
    <row r="714" spans="13:14" s="133" customFormat="1" ht="15.75" customHeight="1">
      <c r="M714" s="60">
        <v>382.099999999994</v>
      </c>
      <c r="N714" s="66">
        <v>67.600600000000085</v>
      </c>
    </row>
    <row r="715" spans="13:14" s="133" customFormat="1" ht="15.75" customHeight="1">
      <c r="M715" s="60">
        <v>382.10999999999399</v>
      </c>
      <c r="N715" s="66">
        <v>67.64046000000009</v>
      </c>
    </row>
    <row r="716" spans="13:14" s="133" customFormat="1" ht="15.75" customHeight="1">
      <c r="M716" s="60">
        <v>382.11999999999398</v>
      </c>
      <c r="N716" s="66">
        <v>67.680320000000094</v>
      </c>
    </row>
    <row r="717" spans="13:14" s="133" customFormat="1" ht="15.75" customHeight="1">
      <c r="M717" s="60">
        <v>382.12999999999403</v>
      </c>
      <c r="N717" s="66">
        <v>67.720180000000099</v>
      </c>
    </row>
    <row r="718" spans="13:14" s="133" customFormat="1" ht="15.75" customHeight="1">
      <c r="M718" s="60">
        <v>382.13999999999402</v>
      </c>
      <c r="N718" s="66">
        <v>67.760040000000103</v>
      </c>
    </row>
    <row r="719" spans="13:14" s="133" customFormat="1" ht="15.75" customHeight="1">
      <c r="M719" s="60">
        <v>382.14999999999299</v>
      </c>
      <c r="N719" s="66">
        <v>67.799900000000108</v>
      </c>
    </row>
    <row r="720" spans="13:14" s="133" customFormat="1" ht="15.75" customHeight="1">
      <c r="M720" s="60">
        <v>382.15999999999298</v>
      </c>
      <c r="N720" s="66">
        <v>67.839760000000112</v>
      </c>
    </row>
    <row r="721" spans="13:14" s="133" customFormat="1" ht="15.75" customHeight="1">
      <c r="M721" s="60">
        <v>382.16999999999302</v>
      </c>
      <c r="N721" s="66">
        <v>67.879620000000116</v>
      </c>
    </row>
    <row r="722" spans="13:14" s="133" customFormat="1" ht="15.75" customHeight="1">
      <c r="M722" s="60">
        <v>382.17999999999302</v>
      </c>
      <c r="N722" s="66">
        <v>67.919480000000121</v>
      </c>
    </row>
    <row r="723" spans="13:14" s="133" customFormat="1" ht="15.75" customHeight="1">
      <c r="M723" s="60">
        <v>382.18999999999301</v>
      </c>
      <c r="N723" s="66">
        <v>67.959340000000125</v>
      </c>
    </row>
    <row r="724" spans="13:14" s="133" customFormat="1" ht="15.75" customHeight="1">
      <c r="M724" s="60">
        <v>382.199999999993</v>
      </c>
      <c r="N724" s="66">
        <v>67.99920000000013</v>
      </c>
    </row>
    <row r="725" spans="13:14" s="133" customFormat="1" ht="15.75" customHeight="1">
      <c r="M725" s="60">
        <v>382.20999999999299</v>
      </c>
      <c r="N725" s="66">
        <v>68.039060000000134</v>
      </c>
    </row>
    <row r="726" spans="13:14" s="133" customFormat="1" ht="15.75" customHeight="1">
      <c r="M726" s="60">
        <v>382.21999999999298</v>
      </c>
      <c r="N726" s="66">
        <v>68.078920000000139</v>
      </c>
    </row>
    <row r="727" spans="13:14" s="133" customFormat="1" ht="15.75" customHeight="1">
      <c r="M727" s="60">
        <v>382.22999999999303</v>
      </c>
      <c r="N727" s="66">
        <v>68.118780000000143</v>
      </c>
    </row>
    <row r="728" spans="13:14" s="133" customFormat="1" ht="15.75" customHeight="1">
      <c r="M728" s="60">
        <v>382.23999999999302</v>
      </c>
      <c r="N728" s="66">
        <v>68.158640000000148</v>
      </c>
    </row>
    <row r="729" spans="13:14" s="133" customFormat="1" ht="15.75" customHeight="1">
      <c r="M729" s="60">
        <v>382.24999999999301</v>
      </c>
      <c r="N729" s="66">
        <v>68.198500000000152</v>
      </c>
    </row>
    <row r="730" spans="13:14" s="133" customFormat="1" ht="15.75" customHeight="1">
      <c r="M730" s="60">
        <v>382.259999999993</v>
      </c>
      <c r="N730" s="66">
        <v>68.238360000000156</v>
      </c>
    </row>
    <row r="731" spans="13:14" s="133" customFormat="1" ht="15.75" customHeight="1">
      <c r="M731" s="60">
        <v>382.26999999999299</v>
      </c>
      <c r="N731" s="66">
        <v>68.278220000000161</v>
      </c>
    </row>
    <row r="732" spans="13:14" s="133" customFormat="1" ht="15.75" customHeight="1">
      <c r="M732" s="60">
        <v>382.27999999999298</v>
      </c>
      <c r="N732" s="66">
        <v>68.318080000000165</v>
      </c>
    </row>
    <row r="733" spans="13:14" s="133" customFormat="1" ht="15.75" customHeight="1">
      <c r="M733" s="60">
        <v>382.28999999999297</v>
      </c>
      <c r="N733" s="66">
        <v>68.35794000000017</v>
      </c>
    </row>
    <row r="734" spans="13:14" s="133" customFormat="1" ht="15.75" customHeight="1">
      <c r="M734" s="60">
        <v>382.29999999999302</v>
      </c>
      <c r="N734" s="66">
        <v>68.397800000000174</v>
      </c>
    </row>
    <row r="735" spans="13:14" s="133" customFormat="1" ht="15.75" customHeight="1">
      <c r="M735" s="60">
        <v>382.30999999999301</v>
      </c>
      <c r="N735" s="66">
        <v>68.437660000000179</v>
      </c>
    </row>
    <row r="736" spans="13:14" s="133" customFormat="1" ht="15.75" customHeight="1">
      <c r="M736" s="60">
        <v>382.319999999993</v>
      </c>
      <c r="N736" s="66">
        <v>68.477520000000183</v>
      </c>
    </row>
    <row r="737" spans="13:14" s="133" customFormat="1" ht="15.75" customHeight="1">
      <c r="M737" s="60">
        <v>382.32999999999299</v>
      </c>
      <c r="N737" s="66">
        <v>68.517380000000188</v>
      </c>
    </row>
    <row r="738" spans="13:14" s="133" customFormat="1" ht="15.75" customHeight="1">
      <c r="M738" s="60">
        <v>382.33999999999298</v>
      </c>
      <c r="N738" s="66">
        <v>68.557240000000192</v>
      </c>
    </row>
    <row r="739" spans="13:14" s="133" customFormat="1" ht="15.75" customHeight="1">
      <c r="M739" s="60">
        <v>382.34999999999297</v>
      </c>
      <c r="N739" s="66">
        <v>68.597100000000196</v>
      </c>
    </row>
    <row r="740" spans="13:14" s="133" customFormat="1" ht="15.75" customHeight="1">
      <c r="M740" s="60">
        <v>382.35999999999302</v>
      </c>
      <c r="N740" s="66">
        <v>68.636960000000201</v>
      </c>
    </row>
    <row r="741" spans="13:14" s="133" customFormat="1" ht="15.75" customHeight="1">
      <c r="M741" s="60">
        <v>382.36999999999301</v>
      </c>
      <c r="N741" s="66">
        <v>68.676820000000205</v>
      </c>
    </row>
    <row r="742" spans="13:14" s="133" customFormat="1" ht="15.75" customHeight="1">
      <c r="M742" s="60">
        <v>382.379999999993</v>
      </c>
      <c r="N742" s="66">
        <v>68.71668000000021</v>
      </c>
    </row>
    <row r="743" spans="13:14" s="133" customFormat="1" ht="15.75" customHeight="1">
      <c r="M743" s="60">
        <v>382.38999999999299</v>
      </c>
      <c r="N743" s="66">
        <v>68.756540000000214</v>
      </c>
    </row>
    <row r="744" spans="13:14" s="133" customFormat="1" ht="15.75" customHeight="1">
      <c r="M744" s="60">
        <v>382.39999999999299</v>
      </c>
      <c r="N744" s="66">
        <v>68.796400000000219</v>
      </c>
    </row>
    <row r="745" spans="13:14" s="133" customFormat="1" ht="15.75" customHeight="1">
      <c r="M745" s="60">
        <v>382.40999999999298</v>
      </c>
      <c r="N745" s="66">
        <v>68.836260000000223</v>
      </c>
    </row>
    <row r="746" spans="13:14" s="133" customFormat="1" ht="15.75" customHeight="1">
      <c r="M746" s="60">
        <v>382.41999999999302</v>
      </c>
      <c r="N746" s="66">
        <v>68.876120000000228</v>
      </c>
    </row>
    <row r="747" spans="13:14" s="133" customFormat="1" ht="15.75" customHeight="1">
      <c r="M747" s="60">
        <v>382.42999999999302</v>
      </c>
      <c r="N747" s="66">
        <v>68.915980000000232</v>
      </c>
    </row>
    <row r="748" spans="13:14" s="133" customFormat="1" ht="15.75" customHeight="1">
      <c r="M748" s="60">
        <v>382.43999999999301</v>
      </c>
      <c r="N748" s="66">
        <v>68.955840000000237</v>
      </c>
    </row>
    <row r="749" spans="13:14" s="133" customFormat="1" ht="15.75" customHeight="1">
      <c r="M749" s="60">
        <v>382.449999999993</v>
      </c>
      <c r="N749" s="66">
        <v>68.995700000000241</v>
      </c>
    </row>
    <row r="750" spans="13:14" s="133" customFormat="1" ht="15.75" customHeight="1">
      <c r="M750" s="60">
        <v>382.45999999999299</v>
      </c>
      <c r="N750" s="66">
        <v>69.035560000000245</v>
      </c>
    </row>
    <row r="751" spans="13:14" s="133" customFormat="1" ht="15.75" customHeight="1">
      <c r="M751" s="60">
        <v>382.46999999999298</v>
      </c>
      <c r="N751" s="66">
        <v>69.07542000000025</v>
      </c>
    </row>
    <row r="752" spans="13:14" s="133" customFormat="1" ht="15.75" customHeight="1">
      <c r="M752" s="60">
        <v>382.47999999999303</v>
      </c>
      <c r="N752" s="66">
        <v>69.115280000000254</v>
      </c>
    </row>
    <row r="753" spans="13:14" s="133" customFormat="1" ht="15.75" customHeight="1">
      <c r="M753" s="60">
        <v>382.48999999999302</v>
      </c>
      <c r="N753" s="66">
        <v>69.155140000000259</v>
      </c>
    </row>
    <row r="754" spans="13:14" s="133" customFormat="1" ht="15.75" customHeight="1">
      <c r="M754" s="60">
        <v>382.49999999999301</v>
      </c>
      <c r="N754" s="66">
        <v>69.195000000000263</v>
      </c>
    </row>
    <row r="755" spans="13:14" s="133" customFormat="1" ht="15.75" customHeight="1">
      <c r="M755" s="60">
        <v>382.509999999993</v>
      </c>
      <c r="N755" s="66">
        <v>69.234860000000268</v>
      </c>
    </row>
    <row r="756" spans="13:14" s="133" customFormat="1" ht="15.75" customHeight="1">
      <c r="M756" s="60">
        <v>382.51999999999299</v>
      </c>
      <c r="N756" s="66">
        <v>69.274720000000272</v>
      </c>
    </row>
    <row r="757" spans="13:14" s="133" customFormat="1" ht="15.75" customHeight="1">
      <c r="M757" s="60">
        <v>382.52999999999298</v>
      </c>
      <c r="N757" s="66">
        <v>69.314580000000277</v>
      </c>
    </row>
    <row r="758" spans="13:14" s="133" customFormat="1" ht="15.75" customHeight="1">
      <c r="M758" s="60">
        <v>382.53999999999297</v>
      </c>
      <c r="N758" s="66">
        <v>69.354440000000281</v>
      </c>
    </row>
    <row r="759" spans="13:14" s="133" customFormat="1" ht="15.75" customHeight="1">
      <c r="M759" s="60">
        <v>382.54999999999302</v>
      </c>
      <c r="N759" s="66">
        <v>69.394300000000285</v>
      </c>
    </row>
    <row r="760" spans="13:14" s="133" customFormat="1" ht="15.75" customHeight="1">
      <c r="M760" s="60">
        <v>382.55999999999301</v>
      </c>
      <c r="N760" s="66">
        <v>69.43416000000029</v>
      </c>
    </row>
    <row r="761" spans="13:14" s="133" customFormat="1" ht="15.75" customHeight="1">
      <c r="M761" s="60">
        <v>382.569999999993</v>
      </c>
      <c r="N761" s="66">
        <v>69.474020000000294</v>
      </c>
    </row>
    <row r="762" spans="13:14" s="133" customFormat="1" ht="15.75" customHeight="1">
      <c r="M762" s="60">
        <v>382.57999999999299</v>
      </c>
      <c r="N762" s="66">
        <v>69.513880000000299</v>
      </c>
    </row>
    <row r="763" spans="13:14" s="133" customFormat="1" ht="15.75" customHeight="1">
      <c r="M763" s="60">
        <v>382.58999999999298</v>
      </c>
      <c r="N763" s="66">
        <v>69.553740000000303</v>
      </c>
    </row>
    <row r="764" spans="13:14" s="133" customFormat="1" ht="15.75" customHeight="1">
      <c r="M764" s="60">
        <v>382.59999999999297</v>
      </c>
      <c r="N764" s="66">
        <v>69.593600000000308</v>
      </c>
    </row>
    <row r="765" spans="13:14" s="133" customFormat="1" ht="15.75" customHeight="1">
      <c r="M765" s="60">
        <v>382.60999999999302</v>
      </c>
      <c r="N765" s="66">
        <v>69.633460000000312</v>
      </c>
    </row>
    <row r="766" spans="13:14" s="133" customFormat="1" ht="15.75" customHeight="1">
      <c r="M766" s="60">
        <v>382.61999999999301</v>
      </c>
      <c r="N766" s="66">
        <v>69.673320000000317</v>
      </c>
    </row>
    <row r="767" spans="13:14" s="133" customFormat="1" ht="15.75" customHeight="1">
      <c r="M767" s="60">
        <v>382.629999999993</v>
      </c>
      <c r="N767" s="66">
        <v>69.713180000000321</v>
      </c>
    </row>
    <row r="768" spans="13:14" s="133" customFormat="1" ht="15.75" customHeight="1">
      <c r="M768" s="60">
        <v>382.63999999999299</v>
      </c>
      <c r="N768" s="66">
        <v>69.753040000000325</v>
      </c>
    </row>
    <row r="769" spans="13:14" s="133" customFormat="1" ht="15.75" customHeight="1">
      <c r="M769" s="60">
        <v>382.64999999999299</v>
      </c>
      <c r="N769" s="66">
        <v>69.79290000000033</v>
      </c>
    </row>
    <row r="770" spans="13:14" s="133" customFormat="1" ht="15.75" customHeight="1">
      <c r="M770" s="60">
        <v>382.65999999999298</v>
      </c>
      <c r="N770" s="66">
        <v>69.832760000000334</v>
      </c>
    </row>
    <row r="771" spans="13:14" s="133" customFormat="1" ht="15.75" customHeight="1">
      <c r="M771" s="60">
        <v>382.66999999999302</v>
      </c>
      <c r="N771" s="66">
        <v>69.872620000000339</v>
      </c>
    </row>
    <row r="772" spans="13:14" s="133" customFormat="1" ht="15.75" customHeight="1">
      <c r="M772" s="60">
        <v>382.67999999999302</v>
      </c>
      <c r="N772" s="66">
        <v>69.912480000000343</v>
      </c>
    </row>
    <row r="773" spans="13:14" s="133" customFormat="1" ht="15.75" customHeight="1">
      <c r="M773" s="60">
        <v>382.68999999999301</v>
      </c>
      <c r="N773" s="66">
        <v>69.952340000000348</v>
      </c>
    </row>
    <row r="774" spans="13:14" s="133" customFormat="1" ht="15.75" customHeight="1">
      <c r="M774" s="60">
        <v>382.699999999993</v>
      </c>
      <c r="N774" s="66">
        <v>69.992200000000352</v>
      </c>
    </row>
    <row r="775" spans="13:14" s="133" customFormat="1" ht="15.75" customHeight="1">
      <c r="M775" s="60">
        <v>382.70999999999299</v>
      </c>
      <c r="N775" s="66">
        <v>70.032060000000357</v>
      </c>
    </row>
    <row r="776" spans="13:14" s="133" customFormat="1" ht="15.75" customHeight="1">
      <c r="M776" s="60">
        <v>382.71999999999298</v>
      </c>
      <c r="N776" s="66">
        <v>70.071920000000361</v>
      </c>
    </row>
    <row r="777" spans="13:14" s="133" customFormat="1" ht="15.75" customHeight="1">
      <c r="M777" s="60">
        <v>382.72999999999303</v>
      </c>
      <c r="N777" s="66">
        <v>70.111780000000365</v>
      </c>
    </row>
    <row r="778" spans="13:14" s="133" customFormat="1" ht="15.75" customHeight="1">
      <c r="M778" s="60">
        <v>382.73999999999302</v>
      </c>
      <c r="N778" s="66">
        <v>70.15164000000037</v>
      </c>
    </row>
    <row r="779" spans="13:14" s="133" customFormat="1" ht="15.75" customHeight="1">
      <c r="M779" s="60">
        <v>382.74999999999301</v>
      </c>
      <c r="N779" s="66">
        <v>70.191500000000374</v>
      </c>
    </row>
    <row r="780" spans="13:14" s="133" customFormat="1" ht="15.75" customHeight="1">
      <c r="M780" s="60">
        <v>382.759999999993</v>
      </c>
      <c r="N780" s="66">
        <v>70.231360000000379</v>
      </c>
    </row>
    <row r="781" spans="13:14" s="133" customFormat="1" ht="15.75" customHeight="1">
      <c r="M781" s="60">
        <v>382.76999999999299</v>
      </c>
      <c r="N781" s="66">
        <v>70.271220000000383</v>
      </c>
    </row>
    <row r="782" spans="13:14" s="133" customFormat="1" ht="15.75" customHeight="1">
      <c r="M782" s="60">
        <v>382.77999999999298</v>
      </c>
      <c r="N782" s="66">
        <v>70.311080000000388</v>
      </c>
    </row>
    <row r="783" spans="13:14" s="133" customFormat="1" ht="15.75" customHeight="1">
      <c r="M783" s="60">
        <v>382.78999999999297</v>
      </c>
      <c r="N783" s="66">
        <v>70.350940000000392</v>
      </c>
    </row>
    <row r="784" spans="13:14" s="133" customFormat="1" ht="15.75" customHeight="1">
      <c r="M784" s="60">
        <v>382.79999999999302</v>
      </c>
      <c r="N784" s="66">
        <v>70.390800000000397</v>
      </c>
    </row>
    <row r="785" spans="13:14" s="133" customFormat="1" ht="15.75" customHeight="1">
      <c r="M785" s="60">
        <v>382.80999999999301</v>
      </c>
      <c r="N785" s="66">
        <v>70.430660000000401</v>
      </c>
    </row>
    <row r="786" spans="13:14" s="133" customFormat="1" ht="15.75" customHeight="1">
      <c r="M786" s="60">
        <v>382.819999999993</v>
      </c>
      <c r="N786" s="66">
        <v>70.470520000000406</v>
      </c>
    </row>
    <row r="787" spans="13:14" s="133" customFormat="1" ht="15.75" customHeight="1">
      <c r="M787" s="60">
        <v>382.82999999999299</v>
      </c>
      <c r="N787" s="66">
        <v>70.51038000000041</v>
      </c>
    </row>
    <row r="788" spans="13:14" s="133" customFormat="1" ht="15.75" customHeight="1">
      <c r="M788" s="60">
        <v>382.83999999999298</v>
      </c>
      <c r="N788" s="66">
        <v>70.550240000000414</v>
      </c>
    </row>
    <row r="789" spans="13:14" s="133" customFormat="1" ht="15.75" customHeight="1">
      <c r="M789" s="60">
        <v>382.84999999999297</v>
      </c>
      <c r="N789" s="66">
        <v>70.590100000000419</v>
      </c>
    </row>
    <row r="790" spans="13:14" s="133" customFormat="1" ht="15.75" customHeight="1">
      <c r="M790" s="60">
        <v>382.85999999999302</v>
      </c>
      <c r="N790" s="66">
        <v>70.629960000000423</v>
      </c>
    </row>
    <row r="791" spans="13:14" s="133" customFormat="1" ht="15.75" customHeight="1">
      <c r="M791" s="60">
        <v>382.86999999999301</v>
      </c>
      <c r="N791" s="66">
        <v>70.669820000000428</v>
      </c>
    </row>
    <row r="792" spans="13:14" s="133" customFormat="1" ht="15.75" customHeight="1">
      <c r="M792" s="60">
        <v>382.879999999993</v>
      </c>
      <c r="N792" s="66">
        <v>70.709680000000432</v>
      </c>
    </row>
    <row r="793" spans="13:14" s="133" customFormat="1" ht="15.75" customHeight="1">
      <c r="M793" s="60">
        <v>382.88999999999299</v>
      </c>
      <c r="N793" s="66">
        <v>70.749540000000437</v>
      </c>
    </row>
    <row r="794" spans="13:14" s="133" customFormat="1" ht="15.75" customHeight="1">
      <c r="M794" s="60">
        <v>382.89999999999299</v>
      </c>
      <c r="N794" s="66">
        <v>70.789400000000441</v>
      </c>
    </row>
    <row r="795" spans="13:14" s="133" customFormat="1" ht="15.75" customHeight="1">
      <c r="M795" s="60">
        <v>382.90999999999298</v>
      </c>
      <c r="N795" s="66">
        <v>70.829260000000446</v>
      </c>
    </row>
    <row r="796" spans="13:14" s="133" customFormat="1" ht="15.75" customHeight="1">
      <c r="M796" s="60">
        <v>382.91999999999302</v>
      </c>
      <c r="N796" s="66">
        <v>70.86912000000045</v>
      </c>
    </row>
    <row r="797" spans="13:14" s="133" customFormat="1" ht="15.75" customHeight="1">
      <c r="M797" s="60">
        <v>382.92999999999302</v>
      </c>
      <c r="N797" s="66">
        <v>70.908980000000454</v>
      </c>
    </row>
    <row r="798" spans="13:14" s="133" customFormat="1" ht="15.75" customHeight="1">
      <c r="M798" s="60">
        <v>382.93999999999301</v>
      </c>
      <c r="N798" s="66">
        <v>70.948840000000459</v>
      </c>
    </row>
    <row r="799" spans="13:14" s="133" customFormat="1" ht="15.75" customHeight="1">
      <c r="M799" s="60">
        <v>382.949999999993</v>
      </c>
      <c r="N799" s="66">
        <v>70.988700000000463</v>
      </c>
    </row>
    <row r="800" spans="13:14" s="133" customFormat="1" ht="15.75" customHeight="1">
      <c r="M800" s="60">
        <v>382.95999999999299</v>
      </c>
      <c r="N800" s="66">
        <v>71.028560000000468</v>
      </c>
    </row>
    <row r="801" spans="13:14" s="133" customFormat="1" ht="15.75" customHeight="1">
      <c r="M801" s="60">
        <v>382.96999999999298</v>
      </c>
      <c r="N801" s="66">
        <v>71.068420000000472</v>
      </c>
    </row>
    <row r="802" spans="13:14" s="133" customFormat="1" ht="15.75" customHeight="1">
      <c r="M802" s="60">
        <v>382.97999999999303</v>
      </c>
      <c r="N802" s="66">
        <v>71.108280000000477</v>
      </c>
    </row>
    <row r="803" spans="13:14" s="133" customFormat="1" ht="15.75" customHeight="1">
      <c r="M803" s="60">
        <v>382.98999999999302</v>
      </c>
      <c r="N803" s="66">
        <v>71.148140000000481</v>
      </c>
    </row>
    <row r="804" spans="13:14" s="133" customFormat="1" ht="15.75" customHeight="1">
      <c r="M804" s="60">
        <v>382.99999999999301</v>
      </c>
      <c r="N804" s="66">
        <v>71.188000000000486</v>
      </c>
    </row>
    <row r="805" spans="13:14" s="133" customFormat="1" ht="15.75" customHeight="1">
      <c r="M805" s="60">
        <v>383.009999999993</v>
      </c>
      <c r="N805" s="66">
        <v>71.22786000000049</v>
      </c>
    </row>
    <row r="806" spans="13:14" s="133" customFormat="1" ht="15.75" customHeight="1">
      <c r="M806" s="60">
        <v>383.01999999999299</v>
      </c>
      <c r="N806" s="66">
        <v>71.267720000000494</v>
      </c>
    </row>
    <row r="807" spans="13:14" s="133" customFormat="1" ht="15.75" customHeight="1">
      <c r="M807" s="60">
        <v>383.02999999999298</v>
      </c>
      <c r="N807" s="66">
        <v>71.307580000000499</v>
      </c>
    </row>
    <row r="808" spans="13:14" s="133" customFormat="1" ht="15.75" customHeight="1">
      <c r="M808" s="60">
        <v>383.03999999999297</v>
      </c>
      <c r="N808" s="66">
        <v>71.347440000000503</v>
      </c>
    </row>
    <row r="809" spans="13:14" s="133" customFormat="1" ht="15.75" customHeight="1">
      <c r="M809" s="60">
        <v>383.04999999999302</v>
      </c>
      <c r="N809" s="66">
        <v>71.387300000000508</v>
      </c>
    </row>
    <row r="810" spans="13:14" s="133" customFormat="1" ht="15.75" customHeight="1">
      <c r="M810" s="60">
        <v>383.05999999999301</v>
      </c>
      <c r="N810" s="66">
        <v>71.427160000000512</v>
      </c>
    </row>
    <row r="811" spans="13:14" s="133" customFormat="1" ht="15.75" customHeight="1">
      <c r="M811" s="60">
        <v>383.069999999993</v>
      </c>
      <c r="N811" s="66">
        <v>71.467020000000517</v>
      </c>
    </row>
    <row r="812" spans="13:14" s="133" customFormat="1" ht="15.75" customHeight="1">
      <c r="M812" s="60">
        <v>383.07999999999299</v>
      </c>
      <c r="N812" s="66">
        <v>71.506880000000521</v>
      </c>
    </row>
    <row r="813" spans="13:14" s="133" customFormat="1" ht="15.75" customHeight="1">
      <c r="M813" s="60">
        <v>383.08999999999298</v>
      </c>
      <c r="N813" s="66">
        <v>71.546740000000526</v>
      </c>
    </row>
    <row r="814" spans="13:14" s="133" customFormat="1" ht="15.75" customHeight="1">
      <c r="M814" s="60">
        <v>383.09999999999297</v>
      </c>
      <c r="N814" s="66">
        <v>71.58660000000053</v>
      </c>
    </row>
    <row r="815" spans="13:14" s="133" customFormat="1" ht="15.75" customHeight="1">
      <c r="M815" s="60">
        <v>383.10999999999302</v>
      </c>
      <c r="N815" s="66">
        <v>71.626460000000534</v>
      </c>
    </row>
    <row r="816" spans="13:14" s="133" customFormat="1" ht="15.75" customHeight="1">
      <c r="M816" s="60">
        <v>383.11999999999301</v>
      </c>
      <c r="N816" s="66">
        <v>71.666320000000539</v>
      </c>
    </row>
    <row r="817" spans="13:14" s="133" customFormat="1" ht="15.75" customHeight="1">
      <c r="M817" s="60">
        <v>383.129999999993</v>
      </c>
      <c r="N817" s="66">
        <v>71.706180000000543</v>
      </c>
    </row>
    <row r="818" spans="13:14" s="133" customFormat="1" ht="15.75" customHeight="1">
      <c r="M818" s="60">
        <v>383.13999999999299</v>
      </c>
      <c r="N818" s="66">
        <v>71.746040000000548</v>
      </c>
    </row>
    <row r="819" spans="13:14" s="133" customFormat="1" ht="15.75" customHeight="1">
      <c r="M819" s="60">
        <v>383.14999999999299</v>
      </c>
      <c r="N819" s="66">
        <v>71.785900000000552</v>
      </c>
    </row>
    <row r="820" spans="13:14" s="133" customFormat="1" ht="15.75" customHeight="1">
      <c r="M820" s="60">
        <v>383.15999999999298</v>
      </c>
      <c r="N820" s="66">
        <v>71.825760000000557</v>
      </c>
    </row>
    <row r="821" spans="13:14" s="133" customFormat="1" ht="15.75" customHeight="1">
      <c r="M821" s="60">
        <v>383.16999999999302</v>
      </c>
      <c r="N821" s="66">
        <v>71.865620000000561</v>
      </c>
    </row>
    <row r="822" spans="13:14" s="133" customFormat="1" ht="15.75" customHeight="1">
      <c r="M822" s="60">
        <v>383.17999999999302</v>
      </c>
      <c r="N822" s="66">
        <v>71.905480000000566</v>
      </c>
    </row>
    <row r="823" spans="13:14" s="133" customFormat="1" ht="15.75" customHeight="1">
      <c r="M823" s="60">
        <v>383.18999999999301</v>
      </c>
      <c r="N823" s="66">
        <v>71.94534000000057</v>
      </c>
    </row>
    <row r="824" spans="13:14" s="133" customFormat="1" ht="15.75" customHeight="1">
      <c r="M824" s="60">
        <v>383.199999999993</v>
      </c>
      <c r="N824" s="66">
        <v>71.985200000000575</v>
      </c>
    </row>
    <row r="825" spans="13:14" s="133" customFormat="1" ht="15.75" customHeight="1">
      <c r="M825" s="60">
        <v>383.20999999999299</v>
      </c>
      <c r="N825" s="66">
        <v>72.025060000000579</v>
      </c>
    </row>
    <row r="826" spans="13:14" s="133" customFormat="1" ht="15.75" customHeight="1">
      <c r="M826" s="60">
        <v>383.21999999999298</v>
      </c>
      <c r="N826" s="66">
        <v>72.064920000000583</v>
      </c>
    </row>
    <row r="827" spans="13:14" s="133" customFormat="1" ht="15.75" customHeight="1">
      <c r="M827" s="60">
        <v>383.22999999999303</v>
      </c>
      <c r="N827" s="66">
        <v>72.104780000000588</v>
      </c>
    </row>
    <row r="828" spans="13:14" s="133" customFormat="1" ht="15.75" customHeight="1">
      <c r="M828" s="60">
        <v>383.23999999999302</v>
      </c>
      <c r="N828" s="66">
        <v>72.144640000000592</v>
      </c>
    </row>
    <row r="829" spans="13:14" s="133" customFormat="1" ht="15.75" customHeight="1">
      <c r="M829" s="60">
        <v>383.24999999999199</v>
      </c>
      <c r="N829" s="66">
        <v>72.184500000000597</v>
      </c>
    </row>
    <row r="830" spans="13:14" s="133" customFormat="1" ht="15.75" customHeight="1">
      <c r="M830" s="60">
        <v>383.25999999999198</v>
      </c>
      <c r="N830" s="66">
        <v>72.224360000000601</v>
      </c>
    </row>
    <row r="831" spans="13:14" s="133" customFormat="1" ht="15.75" customHeight="1">
      <c r="M831" s="60">
        <v>383.26999999999202</v>
      </c>
      <c r="N831" s="66">
        <v>72.264220000000606</v>
      </c>
    </row>
    <row r="832" spans="13:14" s="133" customFormat="1" ht="15.75" customHeight="1">
      <c r="M832" s="60">
        <v>383.27999999999201</v>
      </c>
      <c r="N832" s="66">
        <v>72.30408000000061</v>
      </c>
    </row>
    <row r="833" spans="13:14" s="133" customFormat="1" ht="15.75" customHeight="1">
      <c r="M833" s="60">
        <v>383.28999999999201</v>
      </c>
      <c r="N833" s="66">
        <v>72.343940000000615</v>
      </c>
    </row>
    <row r="834" spans="13:14" s="133" customFormat="1" ht="15.75" customHeight="1">
      <c r="M834" s="60">
        <v>383.299999999992</v>
      </c>
      <c r="N834" s="66">
        <v>72.383800000000619</v>
      </c>
    </row>
    <row r="835" spans="13:14" s="133" customFormat="1" ht="15.75" customHeight="1">
      <c r="M835" s="60">
        <v>383.30999999999199</v>
      </c>
      <c r="N835" s="66">
        <v>72.423660000000623</v>
      </c>
    </row>
    <row r="836" spans="13:14" s="133" customFormat="1" ht="15.75" customHeight="1">
      <c r="M836" s="60">
        <v>383.31999999999198</v>
      </c>
      <c r="N836" s="66">
        <v>72.463520000000628</v>
      </c>
    </row>
    <row r="837" spans="13:14" s="133" customFormat="1" ht="15.75" customHeight="1">
      <c r="M837" s="60">
        <v>383.32999999999203</v>
      </c>
      <c r="N837" s="66">
        <v>72.503380000000632</v>
      </c>
    </row>
    <row r="838" spans="13:14" s="133" customFormat="1" ht="15.75" customHeight="1">
      <c r="M838" s="60">
        <v>383.33999999999202</v>
      </c>
      <c r="N838" s="66">
        <v>72.543240000000637</v>
      </c>
    </row>
    <row r="839" spans="13:14" s="133" customFormat="1" ht="15.75" customHeight="1">
      <c r="M839" s="60">
        <v>383.34999999999201</v>
      </c>
      <c r="N839" s="66">
        <v>72.583100000000641</v>
      </c>
    </row>
    <row r="840" spans="13:14" s="133" customFormat="1" ht="15.75" customHeight="1">
      <c r="M840" s="60">
        <v>383.359999999992</v>
      </c>
      <c r="N840" s="66">
        <v>72.622960000000646</v>
      </c>
    </row>
    <row r="841" spans="13:14" s="133" customFormat="1" ht="15.75" customHeight="1">
      <c r="M841" s="60">
        <v>383.36999999999199</v>
      </c>
      <c r="N841" s="66">
        <v>72.66282000000065</v>
      </c>
    </row>
    <row r="842" spans="13:14" s="133" customFormat="1" ht="15.75" customHeight="1">
      <c r="M842" s="60">
        <v>383.37999999999198</v>
      </c>
      <c r="N842" s="66">
        <v>72.702680000000655</v>
      </c>
    </row>
    <row r="843" spans="13:14" s="133" customFormat="1" ht="15.75" customHeight="1">
      <c r="M843" s="60">
        <v>383.38999999999203</v>
      </c>
      <c r="N843" s="66">
        <v>72.742540000000659</v>
      </c>
    </row>
    <row r="844" spans="13:14" s="133" customFormat="1" ht="15.75" customHeight="1">
      <c r="M844" s="60">
        <v>383.39999999999202</v>
      </c>
      <c r="N844" s="66">
        <v>72.782400000000663</v>
      </c>
    </row>
    <row r="845" spans="13:14" s="133" customFormat="1" ht="15.75" customHeight="1">
      <c r="M845" s="60">
        <v>383.40999999999201</v>
      </c>
      <c r="N845" s="66">
        <v>72.822260000000668</v>
      </c>
    </row>
    <row r="846" spans="13:14" s="133" customFormat="1" ht="15.75" customHeight="1">
      <c r="M846" s="60">
        <v>383.419999999992</v>
      </c>
      <c r="N846" s="66">
        <v>72.862120000000672</v>
      </c>
    </row>
    <row r="847" spans="13:14" s="133" customFormat="1" ht="15.75" customHeight="1">
      <c r="M847" s="60">
        <v>383.42999999999199</v>
      </c>
      <c r="N847" s="66">
        <v>72.901980000000677</v>
      </c>
    </row>
    <row r="848" spans="13:14" s="133" customFormat="1" ht="15.75" customHeight="1">
      <c r="M848" s="60">
        <v>383.43999999999198</v>
      </c>
      <c r="N848" s="66">
        <v>72.941840000000681</v>
      </c>
    </row>
    <row r="849" spans="13:14" s="133" customFormat="1" ht="15.75" customHeight="1">
      <c r="M849" s="60">
        <v>383.44999999999197</v>
      </c>
      <c r="N849" s="66">
        <v>72.981700000000686</v>
      </c>
    </row>
    <row r="850" spans="13:14" s="133" customFormat="1" ht="15.75" customHeight="1">
      <c r="M850" s="60">
        <v>383.45999999999202</v>
      </c>
      <c r="N850" s="66">
        <v>73.02156000000069</v>
      </c>
    </row>
    <row r="851" spans="13:14" s="133" customFormat="1" ht="15.75" customHeight="1">
      <c r="M851" s="60">
        <v>383.46999999999201</v>
      </c>
      <c r="N851" s="66">
        <v>73.061420000000695</v>
      </c>
    </row>
    <row r="852" spans="13:14" s="133" customFormat="1" ht="15.75" customHeight="1">
      <c r="M852" s="60">
        <v>383.479999999992</v>
      </c>
      <c r="N852" s="66">
        <v>73.101280000000699</v>
      </c>
    </row>
    <row r="853" spans="13:14" s="133" customFormat="1" ht="15.75" customHeight="1">
      <c r="M853" s="60">
        <v>383.48999999999199</v>
      </c>
      <c r="N853" s="66">
        <v>73.141140000000703</v>
      </c>
    </row>
    <row r="854" spans="13:14" s="133" customFormat="1" ht="15.75" customHeight="1">
      <c r="M854" s="60">
        <v>383.49999999999199</v>
      </c>
      <c r="N854" s="66">
        <v>73.181000000000708</v>
      </c>
    </row>
    <row r="855" spans="13:14" s="133" customFormat="1" ht="15.75" customHeight="1">
      <c r="M855" s="60">
        <v>383.50999999999198</v>
      </c>
      <c r="N855" s="66">
        <v>73.220860000000712</v>
      </c>
    </row>
    <row r="856" spans="13:14" s="133" customFormat="1" ht="15.75" customHeight="1">
      <c r="M856" s="60">
        <v>383.51999999999202</v>
      </c>
      <c r="N856" s="66">
        <v>73.260720000000717</v>
      </c>
    </row>
    <row r="857" spans="13:14" s="133" customFormat="1" ht="15.75" customHeight="1">
      <c r="M857" s="60">
        <v>383.52999999999201</v>
      </c>
      <c r="N857" s="66">
        <v>73.300580000000721</v>
      </c>
    </row>
    <row r="858" spans="13:14" s="133" customFormat="1" ht="15.75" customHeight="1">
      <c r="M858" s="60">
        <v>383.53999999999201</v>
      </c>
      <c r="N858" s="66">
        <v>73.340440000000726</v>
      </c>
    </row>
    <row r="859" spans="13:14" s="133" customFormat="1" ht="15.75" customHeight="1">
      <c r="M859" s="60">
        <v>383.549999999992</v>
      </c>
      <c r="N859" s="66">
        <v>73.38030000000073</v>
      </c>
    </row>
    <row r="860" spans="13:14" s="133" customFormat="1" ht="15.75" customHeight="1">
      <c r="M860" s="60">
        <v>383.55999999999199</v>
      </c>
      <c r="N860" s="66">
        <v>73.420160000000735</v>
      </c>
    </row>
    <row r="861" spans="13:14" s="133" customFormat="1" ht="15.75" customHeight="1">
      <c r="M861" s="60">
        <v>383.56999999999198</v>
      </c>
      <c r="N861" s="66">
        <v>73.460020000000739</v>
      </c>
    </row>
    <row r="862" spans="13:14" s="133" customFormat="1" ht="15.75" customHeight="1">
      <c r="M862" s="60">
        <v>383.57999999999203</v>
      </c>
      <c r="N862" s="66">
        <v>73.499880000000744</v>
      </c>
    </row>
    <row r="863" spans="13:14" s="133" customFormat="1" ht="15.75" customHeight="1">
      <c r="M863" s="60">
        <v>383.58999999999202</v>
      </c>
      <c r="N863" s="66">
        <v>73.539740000000748</v>
      </c>
    </row>
    <row r="864" spans="13:14" s="133" customFormat="1" ht="15.75" customHeight="1">
      <c r="M864" s="60">
        <v>383.59999999999201</v>
      </c>
      <c r="N864" s="66">
        <v>73.579600000000752</v>
      </c>
    </row>
    <row r="865" spans="13:14" s="133" customFormat="1" ht="15.75" customHeight="1">
      <c r="M865" s="60">
        <v>383.609999999992</v>
      </c>
      <c r="N865" s="66">
        <v>73.619460000000757</v>
      </c>
    </row>
    <row r="866" spans="13:14" s="133" customFormat="1" ht="15.75" customHeight="1">
      <c r="M866" s="60">
        <v>383.61999999999199</v>
      </c>
      <c r="N866" s="66">
        <v>73.659320000000761</v>
      </c>
    </row>
    <row r="867" spans="13:14" s="133" customFormat="1" ht="15.75" customHeight="1">
      <c r="M867" s="60">
        <v>383.62999999999198</v>
      </c>
      <c r="N867" s="66">
        <v>73.699180000000766</v>
      </c>
    </row>
    <row r="868" spans="13:14" s="133" customFormat="1" ht="15.75" customHeight="1">
      <c r="M868" s="60">
        <v>383.63999999999203</v>
      </c>
      <c r="N868" s="66">
        <v>73.73904000000077</v>
      </c>
    </row>
    <row r="869" spans="13:14" s="133" customFormat="1" ht="15.75" customHeight="1">
      <c r="M869" s="60">
        <v>383.64999999999202</v>
      </c>
      <c r="N869" s="66">
        <v>73.778900000000775</v>
      </c>
    </row>
    <row r="870" spans="13:14" s="133" customFormat="1" ht="15.75" customHeight="1">
      <c r="M870" s="60">
        <v>383.65999999999201</v>
      </c>
      <c r="N870" s="66">
        <v>73.818760000000779</v>
      </c>
    </row>
    <row r="871" spans="13:14" s="133" customFormat="1" ht="15.75" customHeight="1">
      <c r="M871" s="60">
        <v>383.669999999992</v>
      </c>
      <c r="N871" s="66">
        <v>73.858620000000784</v>
      </c>
    </row>
    <row r="872" spans="13:14" s="133" customFormat="1" ht="15.75" customHeight="1">
      <c r="M872" s="60">
        <v>383.67999999999199</v>
      </c>
      <c r="N872" s="66">
        <v>73.898480000000788</v>
      </c>
    </row>
    <row r="873" spans="13:14" s="133" customFormat="1" ht="15.75" customHeight="1">
      <c r="M873" s="60">
        <v>383.68999999999198</v>
      </c>
      <c r="N873" s="66">
        <v>73.938340000000792</v>
      </c>
    </row>
    <row r="874" spans="13:14" s="133" customFormat="1" ht="15.75" customHeight="1">
      <c r="M874" s="60">
        <v>383.69999999999197</v>
      </c>
      <c r="N874" s="66">
        <v>73.978200000000797</v>
      </c>
    </row>
    <row r="875" spans="13:14" s="133" customFormat="1" ht="15.75" customHeight="1">
      <c r="M875" s="60">
        <v>383.70999999999202</v>
      </c>
      <c r="N875" s="66">
        <v>74.018060000000801</v>
      </c>
    </row>
    <row r="876" spans="13:14" s="133" customFormat="1" ht="15.75" customHeight="1">
      <c r="M876" s="60">
        <v>383.71999999999201</v>
      </c>
      <c r="N876" s="66">
        <v>74.057920000000806</v>
      </c>
    </row>
    <row r="877" spans="13:14" s="133" customFormat="1" ht="15.75" customHeight="1">
      <c r="M877" s="60">
        <v>383.729999999992</v>
      </c>
      <c r="N877" s="66">
        <v>74.09778000000081</v>
      </c>
    </row>
    <row r="878" spans="13:14" s="133" customFormat="1" ht="15.75" customHeight="1">
      <c r="M878" s="60">
        <v>383.73999999999199</v>
      </c>
      <c r="N878" s="66">
        <v>74.137640000000815</v>
      </c>
    </row>
    <row r="879" spans="13:14" s="133" customFormat="1" ht="15.75" customHeight="1">
      <c r="M879" s="60">
        <v>383.74999999999199</v>
      </c>
      <c r="N879" s="66">
        <v>74.177500000000819</v>
      </c>
    </row>
    <row r="880" spans="13:14" s="133" customFormat="1" ht="15.75" customHeight="1">
      <c r="M880" s="60">
        <v>383.75999999999198</v>
      </c>
      <c r="N880" s="66">
        <v>74.217360000000824</v>
      </c>
    </row>
    <row r="881" spans="13:14" s="133" customFormat="1" ht="15.75" customHeight="1">
      <c r="M881" s="60">
        <v>383.76999999999202</v>
      </c>
      <c r="N881" s="66">
        <v>74.257220000000828</v>
      </c>
    </row>
    <row r="882" spans="13:14" s="133" customFormat="1" ht="15.75" customHeight="1">
      <c r="M882" s="60">
        <v>383.77999999999201</v>
      </c>
      <c r="N882" s="66">
        <v>74.297080000000832</v>
      </c>
    </row>
    <row r="883" spans="13:14" s="133" customFormat="1" ht="15.75" customHeight="1">
      <c r="M883" s="60">
        <v>383.78999999999201</v>
      </c>
      <c r="N883" s="66">
        <v>74.336940000000837</v>
      </c>
    </row>
    <row r="884" spans="13:14" s="133" customFormat="1" ht="15.75" customHeight="1">
      <c r="M884" s="60">
        <v>383.799999999992</v>
      </c>
      <c r="N884" s="66">
        <v>74.376800000000841</v>
      </c>
    </row>
    <row r="885" spans="13:14" s="133" customFormat="1" ht="15.75" customHeight="1">
      <c r="M885" s="60">
        <v>383.80999999999199</v>
      </c>
      <c r="N885" s="66">
        <v>74.416660000000846</v>
      </c>
    </row>
    <row r="886" spans="13:14" s="133" customFormat="1" ht="15.75" customHeight="1">
      <c r="M886" s="60">
        <v>383.81999999999198</v>
      </c>
      <c r="N886" s="66">
        <v>74.45652000000085</v>
      </c>
    </row>
    <row r="887" spans="13:14" s="133" customFormat="1" ht="15.75" customHeight="1">
      <c r="M887" s="60">
        <v>383.82999999999203</v>
      </c>
      <c r="N887" s="66">
        <v>74.496380000000855</v>
      </c>
    </row>
    <row r="888" spans="13:14" s="133" customFormat="1" ht="15.75" customHeight="1">
      <c r="M888" s="60">
        <v>383.83999999999202</v>
      </c>
      <c r="N888" s="66">
        <v>74.536240000000859</v>
      </c>
    </row>
    <row r="889" spans="13:14" s="133" customFormat="1" ht="15.75" customHeight="1">
      <c r="M889" s="60">
        <v>383.84999999999201</v>
      </c>
      <c r="N889" s="66">
        <v>74.576100000000864</v>
      </c>
    </row>
    <row r="890" spans="13:14" s="133" customFormat="1" ht="15.75" customHeight="1">
      <c r="M890" s="60">
        <v>383.859999999992</v>
      </c>
      <c r="N890" s="66">
        <v>74.615960000000868</v>
      </c>
    </row>
    <row r="891" spans="13:14" s="133" customFormat="1" ht="15.75" customHeight="1">
      <c r="M891" s="60">
        <v>383.86999999999199</v>
      </c>
      <c r="N891" s="66">
        <v>74.655820000000872</v>
      </c>
    </row>
    <row r="892" spans="13:14" s="133" customFormat="1" ht="15.75" customHeight="1">
      <c r="M892" s="60">
        <v>383.87999999999198</v>
      </c>
      <c r="N892" s="66">
        <v>74.695680000000877</v>
      </c>
    </row>
    <row r="893" spans="13:14" s="133" customFormat="1" ht="15.75" customHeight="1">
      <c r="M893" s="60">
        <v>383.88999999999203</v>
      </c>
      <c r="N893" s="66">
        <v>74.735540000000881</v>
      </c>
    </row>
    <row r="894" spans="13:14" s="133" customFormat="1" ht="15.75" customHeight="1">
      <c r="M894" s="60">
        <v>383.89999999999202</v>
      </c>
      <c r="N894" s="66">
        <v>74.775400000000886</v>
      </c>
    </row>
    <row r="895" spans="13:14" s="133" customFormat="1" ht="15.75" customHeight="1">
      <c r="M895" s="60">
        <v>383.90999999999201</v>
      </c>
      <c r="N895" s="66">
        <v>74.81526000000089</v>
      </c>
    </row>
    <row r="896" spans="13:14" s="133" customFormat="1" ht="15.75" customHeight="1">
      <c r="M896" s="60">
        <v>383.919999999992</v>
      </c>
      <c r="N896" s="66">
        <v>74.855120000000895</v>
      </c>
    </row>
    <row r="897" spans="13:14" s="133" customFormat="1" ht="15.75" customHeight="1">
      <c r="M897" s="60">
        <v>383.92999999999199</v>
      </c>
      <c r="N897" s="66">
        <v>74.894980000000899</v>
      </c>
    </row>
    <row r="898" spans="13:14" s="133" customFormat="1" ht="15.75" customHeight="1">
      <c r="M898" s="60">
        <v>383.93999999999198</v>
      </c>
      <c r="N898" s="66">
        <v>74.934840000000904</v>
      </c>
    </row>
    <row r="899" spans="13:14" s="133" customFormat="1" ht="15.75" customHeight="1">
      <c r="M899" s="60">
        <v>383.94999999999197</v>
      </c>
      <c r="N899" s="66">
        <v>74.974700000000908</v>
      </c>
    </row>
    <row r="900" spans="13:14" s="133" customFormat="1" ht="15.75" customHeight="1">
      <c r="M900" s="60">
        <v>383.95999999999202</v>
      </c>
      <c r="N900" s="66">
        <v>75.014560000000913</v>
      </c>
    </row>
    <row r="901" spans="13:14" s="133" customFormat="1" ht="15.75" customHeight="1">
      <c r="M901" s="60">
        <v>383.96999999999201</v>
      </c>
      <c r="N901" s="66">
        <v>75.054420000000917</v>
      </c>
    </row>
    <row r="902" spans="13:14" s="133" customFormat="1" ht="15.75" customHeight="1">
      <c r="M902" s="60">
        <v>383.979999999992</v>
      </c>
      <c r="N902" s="66">
        <v>75.094280000000921</v>
      </c>
    </row>
    <row r="903" spans="13:14" s="133" customFormat="1" ht="15.75" customHeight="1">
      <c r="M903" s="60">
        <v>383.98999999999199</v>
      </c>
      <c r="N903" s="66">
        <v>75.134140000000926</v>
      </c>
    </row>
    <row r="904" spans="13:14" s="133" customFormat="1" ht="15.75" customHeight="1">
      <c r="M904" s="60">
        <v>383.99999999999199</v>
      </c>
      <c r="N904" s="66">
        <v>75.17400000000093</v>
      </c>
    </row>
    <row r="905" spans="13:14" s="133" customFormat="1" ht="15.75" customHeight="1">
      <c r="M905" s="60">
        <v>384.00999999999198</v>
      </c>
      <c r="N905" s="66">
        <v>75.213860000000935</v>
      </c>
    </row>
    <row r="906" spans="13:14" s="133" customFormat="1" ht="15.75" customHeight="1">
      <c r="M906" s="60">
        <v>384.01999999999202</v>
      </c>
      <c r="N906" s="66">
        <v>75.253720000000939</v>
      </c>
    </row>
    <row r="907" spans="13:14" s="133" customFormat="1" ht="15.75" customHeight="1">
      <c r="M907" s="60">
        <v>384.02999999999201</v>
      </c>
      <c r="N907" s="66">
        <v>75.293580000000944</v>
      </c>
    </row>
    <row r="908" spans="13:14" s="133" customFormat="1" ht="15.75" customHeight="1">
      <c r="M908" s="60">
        <v>384.03999999999201</v>
      </c>
      <c r="N908" s="66">
        <v>75.333440000000948</v>
      </c>
    </row>
    <row r="909" spans="13:14" s="133" customFormat="1" ht="15.75" customHeight="1">
      <c r="M909" s="60">
        <v>384.049999999992</v>
      </c>
      <c r="N909" s="66">
        <v>75.373300000000953</v>
      </c>
    </row>
    <row r="910" spans="13:14" s="133" customFormat="1" ht="15.75" customHeight="1">
      <c r="M910" s="60">
        <v>384.05999999999199</v>
      </c>
      <c r="N910" s="66">
        <v>75.413160000000957</v>
      </c>
    </row>
    <row r="911" spans="13:14" s="133" customFormat="1" ht="15.75" customHeight="1">
      <c r="M911" s="60">
        <v>384.06999999999198</v>
      </c>
      <c r="N911" s="66">
        <v>75.453020000000961</v>
      </c>
    </row>
    <row r="912" spans="13:14" s="133" customFormat="1" ht="15.75" customHeight="1">
      <c r="M912" s="60">
        <v>384.07999999999203</v>
      </c>
      <c r="N912" s="66">
        <v>75.492880000000966</v>
      </c>
    </row>
    <row r="913" spans="13:14" s="133" customFormat="1" ht="15.75" customHeight="1">
      <c r="M913" s="60">
        <v>384.08999999999202</v>
      </c>
      <c r="N913" s="66">
        <v>75.53274000000097</v>
      </c>
    </row>
    <row r="914" spans="13:14" s="133" customFormat="1" ht="15.75" customHeight="1">
      <c r="M914" s="60">
        <v>384.09999999999201</v>
      </c>
      <c r="N914" s="66">
        <v>75.572600000000975</v>
      </c>
    </row>
    <row r="915" spans="13:14" s="133" customFormat="1" ht="15.75" customHeight="1">
      <c r="M915" s="60">
        <v>384.109999999992</v>
      </c>
      <c r="N915" s="66">
        <v>75.612460000000979</v>
      </c>
    </row>
    <row r="916" spans="13:14" s="133" customFormat="1" ht="15.75" customHeight="1">
      <c r="M916" s="60">
        <v>384.11999999999199</v>
      </c>
      <c r="N916" s="66">
        <v>75.652320000000984</v>
      </c>
    </row>
    <row r="917" spans="13:14" s="133" customFormat="1" ht="15.75" customHeight="1">
      <c r="M917" s="60">
        <v>384.12999999999198</v>
      </c>
      <c r="N917" s="66">
        <v>75.692180000000988</v>
      </c>
    </row>
    <row r="918" spans="13:14" s="133" customFormat="1" ht="15.75" customHeight="1">
      <c r="M918" s="60">
        <v>384.13999999999203</v>
      </c>
      <c r="N918" s="66">
        <v>75.732040000000993</v>
      </c>
    </row>
    <row r="919" spans="13:14" s="133" customFormat="1" ht="15.75" customHeight="1">
      <c r="M919" s="60">
        <v>384.14999999999202</v>
      </c>
      <c r="N919" s="66">
        <v>75.771900000000997</v>
      </c>
    </row>
    <row r="920" spans="13:14" s="133" customFormat="1" ht="15.75" customHeight="1">
      <c r="M920" s="60">
        <v>384.15999999999201</v>
      </c>
      <c r="N920" s="66">
        <v>75.811760000001001</v>
      </c>
    </row>
    <row r="921" spans="13:14" s="133" customFormat="1" ht="15.75" customHeight="1">
      <c r="M921" s="60">
        <v>384.169999999992</v>
      </c>
      <c r="N921" s="66">
        <v>75.851620000001006</v>
      </c>
    </row>
    <row r="922" spans="13:14" s="133" customFormat="1" ht="15.75" customHeight="1">
      <c r="M922" s="60">
        <v>384.17999999999199</v>
      </c>
      <c r="N922" s="66">
        <v>75.89148000000101</v>
      </c>
    </row>
    <row r="923" spans="13:14" s="133" customFormat="1" ht="15.75" customHeight="1">
      <c r="M923" s="60">
        <v>384.18999999999198</v>
      </c>
      <c r="N923" s="66">
        <v>75.931340000001015</v>
      </c>
    </row>
    <row r="924" spans="13:14" s="133" customFormat="1" ht="15.75" customHeight="1">
      <c r="M924" s="60">
        <v>384.19999999999197</v>
      </c>
      <c r="N924" s="66">
        <v>75.971200000001019</v>
      </c>
    </row>
    <row r="925" spans="13:14" s="133" customFormat="1" ht="15.75" customHeight="1">
      <c r="M925" s="60">
        <v>384.20999999999202</v>
      </c>
      <c r="N925" s="66">
        <v>76.011060000001024</v>
      </c>
    </row>
    <row r="926" spans="13:14" s="133" customFormat="1" ht="15.75" customHeight="1">
      <c r="M926" s="60">
        <v>384.21999999999201</v>
      </c>
      <c r="N926" s="66">
        <v>76.050920000001028</v>
      </c>
    </row>
    <row r="927" spans="13:14" s="133" customFormat="1" ht="15.75" customHeight="1">
      <c r="M927" s="60">
        <v>384.229999999992</v>
      </c>
      <c r="N927" s="66">
        <v>76.090780000001033</v>
      </c>
    </row>
    <row r="928" spans="13:14" s="133" customFormat="1" ht="15.75" customHeight="1">
      <c r="M928" s="60">
        <v>384.23999999999199</v>
      </c>
      <c r="N928" s="66">
        <v>76.130640000001037</v>
      </c>
    </row>
    <row r="929" spans="13:14" s="133" customFormat="1" ht="15.75" customHeight="1">
      <c r="M929" s="60">
        <v>384.24999999999199</v>
      </c>
      <c r="N929" s="66">
        <v>76.170500000001041</v>
      </c>
    </row>
    <row r="930" spans="13:14" s="133" customFormat="1" ht="15.75" customHeight="1">
      <c r="M930" s="60">
        <v>384.25999999999198</v>
      </c>
      <c r="N930" s="66">
        <v>76.210360000001046</v>
      </c>
    </row>
    <row r="931" spans="13:14" s="133" customFormat="1" ht="15.75" customHeight="1">
      <c r="M931" s="60">
        <v>384.26999999999202</v>
      </c>
      <c r="N931" s="66">
        <v>76.25022000000105</v>
      </c>
    </row>
    <row r="932" spans="13:14" s="133" customFormat="1" ht="15.75" customHeight="1">
      <c r="M932" s="60">
        <v>384.27999999999201</v>
      </c>
      <c r="N932" s="66">
        <v>76.290080000001055</v>
      </c>
    </row>
    <row r="933" spans="13:14" s="133" customFormat="1" ht="15.75" customHeight="1">
      <c r="M933" s="60">
        <v>384.28999999999201</v>
      </c>
      <c r="N933" s="66">
        <v>76.329940000001059</v>
      </c>
    </row>
    <row r="934" spans="13:14" s="133" customFormat="1" ht="15.75" customHeight="1">
      <c r="M934" s="60">
        <v>384.299999999992</v>
      </c>
      <c r="N934" s="66">
        <v>76.369800000001064</v>
      </c>
    </row>
    <row r="935" spans="13:14" s="133" customFormat="1" ht="15.75" customHeight="1">
      <c r="M935" s="60">
        <v>384.30999999999199</v>
      </c>
      <c r="N935" s="66">
        <v>76.409660000001068</v>
      </c>
    </row>
    <row r="936" spans="13:14" s="133" customFormat="1" ht="15.75" customHeight="1">
      <c r="M936" s="60">
        <v>384.31999999999198</v>
      </c>
      <c r="N936" s="66">
        <v>76.449520000001073</v>
      </c>
    </row>
    <row r="937" spans="13:14" s="133" customFormat="1" ht="15.75" customHeight="1">
      <c r="M937" s="60">
        <v>384.32999999999203</v>
      </c>
      <c r="N937" s="66">
        <v>76.489380000001077</v>
      </c>
    </row>
    <row r="938" spans="13:14" s="133" customFormat="1" ht="15.75" customHeight="1">
      <c r="M938" s="60">
        <v>384.33999999999202</v>
      </c>
      <c r="N938" s="66">
        <v>76.529240000001082</v>
      </c>
    </row>
    <row r="939" spans="13:14" s="133" customFormat="1" ht="15.75" customHeight="1">
      <c r="M939" s="60">
        <v>384.34999999999098</v>
      </c>
      <c r="N939" s="66">
        <v>76.569100000001086</v>
      </c>
    </row>
    <row r="940" spans="13:14" s="133" customFormat="1" ht="15.75" customHeight="1">
      <c r="M940" s="60">
        <v>384.35999999999098</v>
      </c>
      <c r="N940" s="66">
        <v>76.60896000000109</v>
      </c>
    </row>
    <row r="941" spans="13:14" s="133" customFormat="1" ht="15.75" customHeight="1">
      <c r="M941" s="60">
        <v>384.36999999999102</v>
      </c>
      <c r="N941" s="66">
        <v>76.648820000001095</v>
      </c>
    </row>
    <row r="942" spans="13:14" s="133" customFormat="1" ht="15.75" customHeight="1">
      <c r="M942" s="60">
        <v>384.37999999999101</v>
      </c>
      <c r="N942" s="66">
        <v>76.688680000001099</v>
      </c>
    </row>
    <row r="943" spans="13:14" s="133" customFormat="1" ht="15.75" customHeight="1">
      <c r="M943" s="60">
        <v>384.38999999999101</v>
      </c>
      <c r="N943" s="66">
        <v>76.728540000001104</v>
      </c>
    </row>
    <row r="944" spans="13:14" s="133" customFormat="1" ht="15.75" customHeight="1">
      <c r="M944" s="60">
        <v>384.399999999991</v>
      </c>
      <c r="N944" s="66">
        <v>76.768400000001108</v>
      </c>
    </row>
    <row r="945" spans="13:14" s="133" customFormat="1" ht="15.75" customHeight="1">
      <c r="M945" s="60">
        <v>384.40999999999099</v>
      </c>
      <c r="N945" s="66">
        <v>76.808260000001113</v>
      </c>
    </row>
    <row r="946" spans="13:14" s="133" customFormat="1" ht="15.75" customHeight="1">
      <c r="M946" s="60">
        <v>384.41999999999098</v>
      </c>
      <c r="N946" s="66">
        <v>76.848120000001117</v>
      </c>
    </row>
    <row r="947" spans="13:14" s="133" customFormat="1" ht="15.75" customHeight="1">
      <c r="M947" s="60">
        <v>384.42999999999103</v>
      </c>
      <c r="N947" s="66">
        <v>76.887980000001122</v>
      </c>
    </row>
    <row r="948" spans="13:14" s="133" customFormat="1" ht="15.75" customHeight="1">
      <c r="M948" s="60">
        <v>384.43999999999102</v>
      </c>
      <c r="N948" s="66">
        <v>76.927840000001126</v>
      </c>
    </row>
    <row r="949" spans="13:14" s="133" customFormat="1" ht="15.75" customHeight="1">
      <c r="M949" s="60">
        <v>384.44999999999101</v>
      </c>
      <c r="N949" s="66">
        <v>76.96770000000113</v>
      </c>
    </row>
    <row r="950" spans="13:14" s="133" customFormat="1" ht="15.75" customHeight="1">
      <c r="M950" s="60">
        <v>384.459999999991</v>
      </c>
      <c r="N950" s="66">
        <v>77.007560000001135</v>
      </c>
    </row>
    <row r="951" spans="13:14" s="133" customFormat="1" ht="15.75" customHeight="1">
      <c r="M951" s="60">
        <v>384.46999999999099</v>
      </c>
      <c r="N951" s="66">
        <v>77.047420000001139</v>
      </c>
    </row>
    <row r="952" spans="13:14" s="133" customFormat="1" ht="15.75" customHeight="1">
      <c r="M952" s="60">
        <v>384.47999999999098</v>
      </c>
      <c r="N952" s="66">
        <v>77.087280000001144</v>
      </c>
    </row>
    <row r="953" spans="13:14" s="133" customFormat="1" ht="15.75" customHeight="1">
      <c r="M953" s="60">
        <v>384.48999999999103</v>
      </c>
      <c r="N953" s="66">
        <v>77.127140000001148</v>
      </c>
    </row>
    <row r="954" spans="13:14" s="133" customFormat="1" ht="15.75" customHeight="1">
      <c r="M954" s="60">
        <v>384.49999999999102</v>
      </c>
      <c r="N954" s="66">
        <v>77.167000000001153</v>
      </c>
    </row>
    <row r="955" spans="13:14" s="133" customFormat="1" ht="15.75" customHeight="1">
      <c r="M955" s="60">
        <v>384.50999999999101</v>
      </c>
      <c r="N955" s="66">
        <v>77.206860000001157</v>
      </c>
    </row>
    <row r="956" spans="13:14" s="133" customFormat="1" ht="15.75" customHeight="1">
      <c r="M956" s="60">
        <v>384.519999999991</v>
      </c>
      <c r="N956" s="66">
        <v>77.246720000001162</v>
      </c>
    </row>
    <row r="957" spans="13:14" s="133" customFormat="1" ht="15.75" customHeight="1">
      <c r="M957" s="60">
        <v>384.52999999999099</v>
      </c>
      <c r="N957" s="66">
        <v>77.286580000001166</v>
      </c>
    </row>
    <row r="958" spans="13:14" s="133" customFormat="1" ht="15.75" customHeight="1">
      <c r="M958" s="60">
        <v>384.53999999999098</v>
      </c>
      <c r="N958" s="66">
        <v>77.32644000000117</v>
      </c>
    </row>
    <row r="959" spans="13:14" s="133" customFormat="1" ht="15.75" customHeight="1">
      <c r="M959" s="60">
        <v>384.54999999999097</v>
      </c>
      <c r="N959" s="66">
        <v>77.366300000001175</v>
      </c>
    </row>
    <row r="960" spans="13:14" s="133" customFormat="1" ht="15.75" customHeight="1">
      <c r="M960" s="60">
        <v>384.55999999999102</v>
      </c>
      <c r="N960" s="66">
        <v>77.406160000001179</v>
      </c>
    </row>
    <row r="961" spans="13:14" s="133" customFormat="1" ht="15.75" customHeight="1">
      <c r="M961" s="60">
        <v>384.56999999999101</v>
      </c>
      <c r="N961" s="66">
        <v>77.446020000001184</v>
      </c>
    </row>
    <row r="962" spans="13:14" s="133" customFormat="1" ht="15.75" customHeight="1">
      <c r="M962" s="60">
        <v>384.579999999991</v>
      </c>
      <c r="N962" s="66">
        <v>77.485880000001188</v>
      </c>
    </row>
    <row r="963" spans="13:14" s="133" customFormat="1" ht="15.75" customHeight="1">
      <c r="M963" s="60">
        <v>384.58999999999099</v>
      </c>
      <c r="N963" s="66">
        <v>77.525740000001193</v>
      </c>
    </row>
    <row r="964" spans="13:14" s="133" customFormat="1" ht="15.75" customHeight="1">
      <c r="M964" s="60">
        <v>384.59999999999098</v>
      </c>
      <c r="N964" s="66">
        <v>77.565600000001197</v>
      </c>
    </row>
    <row r="965" spans="13:14" s="133" customFormat="1" ht="15.75" customHeight="1">
      <c r="M965" s="60">
        <v>384.60999999999098</v>
      </c>
      <c r="N965" s="66">
        <v>77.605460000001202</v>
      </c>
    </row>
    <row r="966" spans="13:14" s="133" customFormat="1" ht="15.75" customHeight="1">
      <c r="M966" s="60">
        <v>384.61999999999102</v>
      </c>
      <c r="N966" s="66">
        <v>77.645320000001206</v>
      </c>
    </row>
    <row r="967" spans="13:14" s="133" customFormat="1" ht="15.75" customHeight="1">
      <c r="M967" s="60">
        <v>384.62999999999101</v>
      </c>
      <c r="N967" s="66">
        <v>77.68518000000121</v>
      </c>
    </row>
    <row r="968" spans="13:14" s="133" customFormat="1" ht="15.75" customHeight="1">
      <c r="M968" s="60">
        <v>384.63999999999101</v>
      </c>
      <c r="N968" s="66">
        <v>77.725040000001215</v>
      </c>
    </row>
    <row r="969" spans="13:14" s="133" customFormat="1" ht="15.75" customHeight="1">
      <c r="M969" s="60">
        <v>384.649999999991</v>
      </c>
      <c r="N969" s="66">
        <v>77.764900000001219</v>
      </c>
    </row>
    <row r="970" spans="13:14" s="133" customFormat="1" ht="15.75" customHeight="1">
      <c r="M970" s="60">
        <v>384.65999999999099</v>
      </c>
      <c r="N970" s="66">
        <v>77.804760000001224</v>
      </c>
    </row>
    <row r="971" spans="13:14" s="133" customFormat="1" ht="15.75" customHeight="1">
      <c r="M971" s="60">
        <v>384.66999999999098</v>
      </c>
      <c r="N971" s="66">
        <v>77.844620000001228</v>
      </c>
    </row>
    <row r="972" spans="13:14" s="133" customFormat="1" ht="15.75" customHeight="1">
      <c r="M972" s="60">
        <v>384.67999999999103</v>
      </c>
      <c r="N972" s="66">
        <v>77.884480000001233</v>
      </c>
    </row>
    <row r="973" spans="13:14" s="133" customFormat="1" ht="15.75" customHeight="1">
      <c r="M973" s="60">
        <v>384.68999999999102</v>
      </c>
      <c r="N973" s="66">
        <v>77.924340000001237</v>
      </c>
    </row>
    <row r="974" spans="13:14" s="133" customFormat="1" ht="15.75" customHeight="1">
      <c r="M974" s="60">
        <v>384.69999999999101</v>
      </c>
      <c r="N974" s="66">
        <v>77.964200000001242</v>
      </c>
    </row>
    <row r="975" spans="13:14" s="133" customFormat="1" ht="15.75" customHeight="1">
      <c r="M975" s="60">
        <v>384.709999999991</v>
      </c>
      <c r="N975" s="66">
        <v>78.004060000001246</v>
      </c>
    </row>
    <row r="976" spans="13:14" s="133" customFormat="1" ht="15.75" customHeight="1">
      <c r="M976" s="60">
        <v>384.71999999999099</v>
      </c>
      <c r="N976" s="66">
        <v>78.043920000001251</v>
      </c>
    </row>
    <row r="977" spans="13:14" s="133" customFormat="1" ht="15.75" customHeight="1">
      <c r="M977" s="60">
        <v>384.72999999999098</v>
      </c>
      <c r="N977" s="66">
        <v>78.083780000001255</v>
      </c>
    </row>
    <row r="978" spans="13:14" s="133" customFormat="1" ht="15.75" customHeight="1">
      <c r="M978" s="60">
        <v>384.73999999999103</v>
      </c>
      <c r="N978" s="66">
        <v>78.123640000001259</v>
      </c>
    </row>
    <row r="979" spans="13:14" s="133" customFormat="1" ht="15.75" customHeight="1">
      <c r="M979" s="60">
        <v>384.74999999999102</v>
      </c>
      <c r="N979" s="66">
        <v>78.163500000001264</v>
      </c>
    </row>
    <row r="980" spans="13:14" s="133" customFormat="1" ht="15.75" customHeight="1">
      <c r="M980" s="60">
        <v>384.75999999999101</v>
      </c>
      <c r="N980" s="66">
        <v>78.203360000001268</v>
      </c>
    </row>
    <row r="981" spans="13:14" s="133" customFormat="1" ht="15.75" customHeight="1">
      <c r="M981" s="60">
        <v>384.769999999991</v>
      </c>
      <c r="N981" s="66">
        <v>78.243220000001273</v>
      </c>
    </row>
    <row r="982" spans="13:14" s="133" customFormat="1" ht="15.75" customHeight="1">
      <c r="M982" s="60">
        <v>384.77999999999099</v>
      </c>
      <c r="N982" s="66">
        <v>78.283080000001277</v>
      </c>
    </row>
    <row r="983" spans="13:14" s="133" customFormat="1" ht="15.75" customHeight="1">
      <c r="M983" s="60">
        <v>384.78999999999098</v>
      </c>
      <c r="N983" s="66">
        <v>78.322940000001282</v>
      </c>
    </row>
    <row r="984" spans="13:14" s="133" customFormat="1" ht="15.75" customHeight="1">
      <c r="M984" s="60">
        <v>384.79999999999097</v>
      </c>
      <c r="N984" s="66">
        <v>78.362800000001286</v>
      </c>
    </row>
    <row r="985" spans="13:14" s="133" customFormat="1" ht="15.75" customHeight="1">
      <c r="M985" s="60">
        <v>384.80999999999102</v>
      </c>
      <c r="N985" s="66">
        <v>78.402660000001291</v>
      </c>
    </row>
    <row r="986" spans="13:14" s="133" customFormat="1" ht="15.75" customHeight="1">
      <c r="M986" s="60">
        <v>384.81999999999101</v>
      </c>
      <c r="N986" s="66">
        <v>78.442520000001295</v>
      </c>
    </row>
    <row r="987" spans="13:14" s="133" customFormat="1" ht="15.75" customHeight="1">
      <c r="M987" s="60">
        <v>384.829999999991</v>
      </c>
      <c r="N987" s="66">
        <v>78.482380000001299</v>
      </c>
    </row>
    <row r="988" spans="13:14" s="133" customFormat="1" ht="15.75" customHeight="1">
      <c r="M988" s="60">
        <v>384.83999999999099</v>
      </c>
      <c r="N988" s="66">
        <v>78.522240000001304</v>
      </c>
    </row>
    <row r="989" spans="13:14" s="133" customFormat="1" ht="15.75" customHeight="1">
      <c r="M989" s="60">
        <v>384.84999999999098</v>
      </c>
      <c r="N989" s="66">
        <v>78.562100000001308</v>
      </c>
    </row>
    <row r="990" spans="13:14" s="133" customFormat="1" ht="15.75" customHeight="1">
      <c r="M990" s="60">
        <v>384.85999999999098</v>
      </c>
      <c r="N990" s="66">
        <v>78.601960000001313</v>
      </c>
    </row>
    <row r="991" spans="13:14" s="133" customFormat="1" ht="15.75" customHeight="1">
      <c r="M991" s="60">
        <v>384.86999999999102</v>
      </c>
      <c r="N991" s="66">
        <v>78.641820000001317</v>
      </c>
    </row>
    <row r="992" spans="13:14" s="133" customFormat="1" ht="15.75" customHeight="1">
      <c r="M992" s="60">
        <v>384.87999999999101</v>
      </c>
      <c r="N992" s="66">
        <v>78.681680000001322</v>
      </c>
    </row>
    <row r="993" spans="13:14" s="133" customFormat="1" ht="15.75" customHeight="1">
      <c r="M993" s="60">
        <v>384.88999999999101</v>
      </c>
      <c r="N993" s="66">
        <v>78.721540000001326</v>
      </c>
    </row>
    <row r="994" spans="13:14" s="133" customFormat="1" ht="15.75" customHeight="1">
      <c r="M994" s="60">
        <v>384.899999999991</v>
      </c>
      <c r="N994" s="66">
        <v>78.761400000001331</v>
      </c>
    </row>
    <row r="995" spans="13:14" s="133" customFormat="1" ht="15.75" customHeight="1">
      <c r="M995" s="60">
        <v>384.90999999999099</v>
      </c>
      <c r="N995" s="66">
        <v>78.801260000001335</v>
      </c>
    </row>
    <row r="996" spans="13:14" s="133" customFormat="1" ht="15.75" customHeight="1">
      <c r="M996" s="60">
        <v>384.91999999999098</v>
      </c>
      <c r="N996" s="66">
        <v>78.841120000001339</v>
      </c>
    </row>
    <row r="997" spans="13:14" s="133" customFormat="1" ht="15.75" customHeight="1">
      <c r="M997" s="60">
        <v>384.92999999999103</v>
      </c>
      <c r="N997" s="66">
        <v>78.880980000001344</v>
      </c>
    </row>
    <row r="998" spans="13:14" s="133" customFormat="1" ht="15.75" customHeight="1">
      <c r="M998" s="60">
        <v>384.93999999999102</v>
      </c>
      <c r="N998" s="66">
        <v>78.920840000001348</v>
      </c>
    </row>
    <row r="999" spans="13:14" s="133" customFormat="1" ht="15.75" customHeight="1">
      <c r="M999" s="60">
        <v>384.94999999999101</v>
      </c>
      <c r="N999" s="66">
        <v>78.960700000001353</v>
      </c>
    </row>
    <row r="1000" spans="13:14" s="133" customFormat="1" ht="15.75" customHeight="1">
      <c r="M1000" s="60">
        <v>384.959999999991</v>
      </c>
      <c r="N1000" s="66">
        <v>79.000560000001357</v>
      </c>
    </row>
    <row r="1001" spans="13:14" s="133" customFormat="1" ht="15.75" customHeight="1">
      <c r="M1001" s="60">
        <v>384.96999999999099</v>
      </c>
      <c r="N1001" s="66">
        <v>79.040420000001362</v>
      </c>
    </row>
    <row r="1002" spans="13:14" s="133" customFormat="1" ht="15.75" customHeight="1">
      <c r="M1002" s="60">
        <v>384.97999999999098</v>
      </c>
      <c r="N1002" s="66">
        <v>79.080280000001366</v>
      </c>
    </row>
    <row r="1003" spans="13:14" s="133" customFormat="1" ht="15.75" customHeight="1">
      <c r="M1003" s="60">
        <v>384.98999999999103</v>
      </c>
      <c r="N1003" s="66">
        <v>79.120140000001371</v>
      </c>
    </row>
    <row r="1004" spans="13:14" s="133" customFormat="1" ht="15.75" customHeight="1">
      <c r="M1004" s="59">
        <v>384.99999999999102</v>
      </c>
      <c r="N1004" s="66">
        <v>79.16</v>
      </c>
    </row>
    <row r="1005" spans="13:14" s="133" customFormat="1" ht="15.75" customHeight="1">
      <c r="M1005" s="60">
        <v>385.00999999999101</v>
      </c>
      <c r="N1005" s="66">
        <v>79.2089</v>
      </c>
    </row>
    <row r="1006" spans="13:14" s="133" customFormat="1" ht="15.75" customHeight="1">
      <c r="M1006" s="60">
        <v>385.019999999991</v>
      </c>
      <c r="N1006" s="66">
        <v>79.257800000000003</v>
      </c>
    </row>
    <row r="1007" spans="13:14" s="133" customFormat="1" ht="15.75" customHeight="1">
      <c r="M1007" s="60">
        <v>385.02999999999099</v>
      </c>
      <c r="N1007" s="66">
        <v>79.306700000000006</v>
      </c>
    </row>
    <row r="1008" spans="13:14" s="133" customFormat="1" ht="15.75" customHeight="1">
      <c r="M1008" s="60">
        <v>385.03999999999098</v>
      </c>
      <c r="N1008" s="66">
        <v>79.35560000000001</v>
      </c>
    </row>
    <row r="1009" spans="13:14" s="133" customFormat="1" ht="15.75" customHeight="1">
      <c r="M1009" s="60">
        <v>385.04999999999097</v>
      </c>
      <c r="N1009" s="66">
        <v>79.404500000000013</v>
      </c>
    </row>
    <row r="1010" spans="13:14" s="133" customFormat="1" ht="15.75" customHeight="1">
      <c r="M1010" s="60">
        <v>385.05999999999102</v>
      </c>
      <c r="N1010" s="66">
        <v>79.453400000000016</v>
      </c>
    </row>
    <row r="1011" spans="13:14" s="133" customFormat="1" ht="15.75" customHeight="1">
      <c r="M1011" s="60">
        <v>385.06999999999101</v>
      </c>
      <c r="N1011" s="66">
        <v>79.50230000000002</v>
      </c>
    </row>
    <row r="1012" spans="13:14" s="133" customFormat="1" ht="15.75" customHeight="1">
      <c r="M1012" s="60">
        <v>385.079999999991</v>
      </c>
      <c r="N1012" s="66">
        <v>79.551200000000023</v>
      </c>
    </row>
    <row r="1013" spans="13:14" s="133" customFormat="1" ht="15.75" customHeight="1">
      <c r="M1013" s="60">
        <v>385.08999999999099</v>
      </c>
      <c r="N1013" s="66">
        <v>79.600100000000026</v>
      </c>
    </row>
    <row r="1014" spans="13:14" s="133" customFormat="1" ht="15.75" customHeight="1">
      <c r="M1014" s="60">
        <v>385.09999999999098</v>
      </c>
      <c r="N1014" s="66">
        <v>79.649000000000029</v>
      </c>
    </row>
    <row r="1015" spans="13:14" s="133" customFormat="1" ht="15.75" customHeight="1">
      <c r="M1015" s="60">
        <v>385.10999999999098</v>
      </c>
      <c r="N1015" s="66">
        <v>79.697900000000033</v>
      </c>
    </row>
    <row r="1016" spans="13:14" s="133" customFormat="1" ht="15.75" customHeight="1">
      <c r="M1016" s="60">
        <v>385.11999999999102</v>
      </c>
      <c r="N1016" s="66">
        <v>79.746800000000036</v>
      </c>
    </row>
    <row r="1017" spans="13:14" s="133" customFormat="1" ht="15.75" customHeight="1">
      <c r="M1017" s="60">
        <v>385.12999999999101</v>
      </c>
      <c r="N1017" s="66">
        <v>79.795700000000039</v>
      </c>
    </row>
    <row r="1018" spans="13:14" s="133" customFormat="1" ht="15.75" customHeight="1">
      <c r="M1018" s="60">
        <v>385.13999999999101</v>
      </c>
      <c r="N1018" s="66">
        <v>79.844600000000042</v>
      </c>
    </row>
    <row r="1019" spans="13:14" s="133" customFormat="1" ht="15.75" customHeight="1">
      <c r="M1019" s="60">
        <v>385.149999999991</v>
      </c>
      <c r="N1019" s="66">
        <v>79.893500000000046</v>
      </c>
    </row>
    <row r="1020" spans="13:14" s="133" customFormat="1" ht="15.75" customHeight="1">
      <c r="M1020" s="60">
        <v>385.15999999999099</v>
      </c>
      <c r="N1020" s="66">
        <v>79.942400000000049</v>
      </c>
    </row>
    <row r="1021" spans="13:14" s="133" customFormat="1" ht="15.75" customHeight="1">
      <c r="M1021" s="60">
        <v>385.16999999999098</v>
      </c>
      <c r="N1021" s="66">
        <v>79.991300000000052</v>
      </c>
    </row>
    <row r="1022" spans="13:14" s="133" customFormat="1" ht="15.75" customHeight="1">
      <c r="M1022" s="60">
        <v>385.17999999999103</v>
      </c>
      <c r="N1022" s="66">
        <v>80.040200000000056</v>
      </c>
    </row>
    <row r="1023" spans="13:14" s="133" customFormat="1" ht="15.75" customHeight="1">
      <c r="M1023" s="60">
        <v>385.18999999999102</v>
      </c>
      <c r="N1023" s="66">
        <v>80.089100000000059</v>
      </c>
    </row>
    <row r="1024" spans="13:14" s="133" customFormat="1" ht="15.75" customHeight="1">
      <c r="M1024" s="60">
        <v>385.19999999999101</v>
      </c>
      <c r="N1024" s="66">
        <v>80.138000000000062</v>
      </c>
    </row>
    <row r="1025" spans="13:14" s="133" customFormat="1" ht="15.75" customHeight="1">
      <c r="M1025" s="60">
        <v>385.209999999991</v>
      </c>
      <c r="N1025" s="66">
        <v>80.186900000000065</v>
      </c>
    </row>
    <row r="1026" spans="13:14" s="133" customFormat="1" ht="15.75" customHeight="1">
      <c r="M1026" s="60">
        <v>385.21999999999099</v>
      </c>
      <c r="N1026" s="66">
        <v>80.235800000000069</v>
      </c>
    </row>
    <row r="1027" spans="13:14" s="133" customFormat="1" ht="15.75" customHeight="1">
      <c r="M1027" s="60">
        <v>385.22999999999098</v>
      </c>
      <c r="N1027" s="66">
        <v>80.284700000000072</v>
      </c>
    </row>
    <row r="1028" spans="13:14" s="133" customFormat="1" ht="15.75" customHeight="1">
      <c r="M1028" s="60">
        <v>385.23999999999103</v>
      </c>
      <c r="N1028" s="66">
        <v>80.333600000000075</v>
      </c>
    </row>
    <row r="1029" spans="13:14" s="133" customFormat="1" ht="15.75" customHeight="1">
      <c r="M1029" s="60">
        <v>385.24999999999102</v>
      </c>
      <c r="N1029" s="66">
        <v>80.382500000000078</v>
      </c>
    </row>
    <row r="1030" spans="13:14" s="133" customFormat="1" ht="15.75" customHeight="1">
      <c r="M1030" s="60">
        <v>385.25999999999101</v>
      </c>
      <c r="N1030" s="66">
        <v>80.431400000000082</v>
      </c>
    </row>
    <row r="1031" spans="13:14" s="133" customFormat="1" ht="15.75" customHeight="1">
      <c r="M1031" s="60">
        <v>385.269999999991</v>
      </c>
      <c r="N1031" s="66">
        <v>80.480300000000085</v>
      </c>
    </row>
    <row r="1032" spans="13:14" s="133" customFormat="1" ht="15.75" customHeight="1">
      <c r="M1032" s="60">
        <v>385.27999999999099</v>
      </c>
      <c r="N1032" s="66">
        <v>80.529200000000088</v>
      </c>
    </row>
    <row r="1033" spans="13:14" s="133" customFormat="1" ht="15.75" customHeight="1">
      <c r="M1033" s="60">
        <v>385.28999999999098</v>
      </c>
      <c r="N1033" s="66">
        <v>80.578100000000092</v>
      </c>
    </row>
    <row r="1034" spans="13:14" s="133" customFormat="1" ht="15.75" customHeight="1">
      <c r="M1034" s="60">
        <v>385.29999999999097</v>
      </c>
      <c r="N1034" s="66">
        <v>80.627000000000095</v>
      </c>
    </row>
    <row r="1035" spans="13:14" s="133" customFormat="1" ht="15.75" customHeight="1">
      <c r="M1035" s="60">
        <v>385.30999999999102</v>
      </c>
      <c r="N1035" s="66">
        <v>80.675900000000098</v>
      </c>
    </row>
    <row r="1036" spans="13:14" s="133" customFormat="1" ht="15.75" customHeight="1">
      <c r="M1036" s="60">
        <v>385.31999999999101</v>
      </c>
      <c r="N1036" s="66">
        <v>80.724800000000101</v>
      </c>
    </row>
    <row r="1037" spans="13:14" s="133" customFormat="1" ht="15.75" customHeight="1">
      <c r="M1037" s="60">
        <v>385.329999999991</v>
      </c>
      <c r="N1037" s="66">
        <v>80.773700000000105</v>
      </c>
    </row>
    <row r="1038" spans="13:14" s="133" customFormat="1" ht="15.75" customHeight="1">
      <c r="M1038" s="60">
        <v>385.33999999999099</v>
      </c>
      <c r="N1038" s="66">
        <v>80.822600000000108</v>
      </c>
    </row>
    <row r="1039" spans="13:14" s="133" customFormat="1" ht="15.75" customHeight="1">
      <c r="M1039" s="60">
        <v>385.34999999999098</v>
      </c>
      <c r="N1039" s="66">
        <v>80.871500000000111</v>
      </c>
    </row>
    <row r="1040" spans="13:14" s="133" customFormat="1" ht="15.75" customHeight="1">
      <c r="M1040" s="60">
        <v>385.35999999999098</v>
      </c>
      <c r="N1040" s="66">
        <v>80.920400000000114</v>
      </c>
    </row>
    <row r="1041" spans="13:14" s="133" customFormat="1" ht="15.75" customHeight="1">
      <c r="M1041" s="60">
        <v>385.36999999999102</v>
      </c>
      <c r="N1041" s="66">
        <v>80.969300000000118</v>
      </c>
    </row>
    <row r="1042" spans="13:14" s="133" customFormat="1" ht="15.75" customHeight="1">
      <c r="M1042" s="60">
        <v>385.37999999999101</v>
      </c>
      <c r="N1042" s="66">
        <v>81.018200000000121</v>
      </c>
    </row>
    <row r="1043" spans="13:14" s="133" customFormat="1" ht="15.75" customHeight="1">
      <c r="M1043" s="60">
        <v>385.38999999999101</v>
      </c>
      <c r="N1043" s="66">
        <v>81.067100000000124</v>
      </c>
    </row>
    <row r="1044" spans="13:14" s="133" customFormat="1" ht="15.75" customHeight="1">
      <c r="M1044" s="60">
        <v>385.399999999991</v>
      </c>
      <c r="N1044" s="66">
        <v>81.116000000000128</v>
      </c>
    </row>
    <row r="1045" spans="13:14" s="133" customFormat="1" ht="15.75" customHeight="1">
      <c r="M1045" s="60">
        <v>385.40999999999002</v>
      </c>
      <c r="N1045" s="66">
        <v>81.164900000000131</v>
      </c>
    </row>
    <row r="1046" spans="13:14" s="133" customFormat="1" ht="15.75" customHeight="1">
      <c r="M1046" s="60">
        <v>385.41999999999001</v>
      </c>
      <c r="N1046" s="66">
        <v>81.213800000000134</v>
      </c>
    </row>
    <row r="1047" spans="13:14" s="133" customFormat="1" ht="15.75" customHeight="1">
      <c r="M1047" s="60">
        <v>385.42999999999103</v>
      </c>
      <c r="N1047" s="66">
        <v>81.262700000000137</v>
      </c>
    </row>
    <row r="1048" spans="13:14" s="133" customFormat="1" ht="15.75" customHeight="1">
      <c r="M1048" s="60">
        <v>385.43999999999102</v>
      </c>
      <c r="N1048" s="66">
        <v>81.311600000000141</v>
      </c>
    </row>
    <row r="1049" spans="13:14" s="133" customFormat="1" ht="15.75" customHeight="1">
      <c r="M1049" s="60">
        <v>385.44999999998998</v>
      </c>
      <c r="N1049" s="66">
        <v>81.360500000000144</v>
      </c>
    </row>
    <row r="1050" spans="13:14" s="133" customFormat="1" ht="15.75" customHeight="1">
      <c r="M1050" s="60">
        <v>385.45999999998998</v>
      </c>
      <c r="N1050" s="66">
        <v>81.409400000000147</v>
      </c>
    </row>
    <row r="1051" spans="13:14" s="133" customFormat="1" ht="15.75" customHeight="1">
      <c r="M1051" s="60">
        <v>385.46999999999002</v>
      </c>
      <c r="N1051" s="66">
        <v>81.45830000000015</v>
      </c>
    </row>
    <row r="1052" spans="13:14" s="133" customFormat="1" ht="15.75" customHeight="1">
      <c r="M1052" s="60">
        <v>385.47999999999001</v>
      </c>
      <c r="N1052" s="66">
        <v>81.507200000000154</v>
      </c>
    </row>
    <row r="1053" spans="13:14" s="133" customFormat="1" ht="15.75" customHeight="1">
      <c r="M1053" s="60">
        <v>385.48999999999103</v>
      </c>
      <c r="N1053" s="66">
        <v>81.556100000000157</v>
      </c>
    </row>
    <row r="1054" spans="13:14" s="133" customFormat="1" ht="15.75" customHeight="1">
      <c r="M1054" s="60">
        <v>385.49999999999102</v>
      </c>
      <c r="N1054" s="66">
        <v>81.60500000000016</v>
      </c>
    </row>
    <row r="1055" spans="13:14" s="133" customFormat="1" ht="15.75" customHeight="1">
      <c r="M1055" s="60">
        <v>385.50999999998999</v>
      </c>
      <c r="N1055" s="66">
        <v>81.653900000000164</v>
      </c>
    </row>
    <row r="1056" spans="13:14" s="133" customFormat="1" ht="15.75" customHeight="1">
      <c r="M1056" s="60">
        <v>385.51999999998998</v>
      </c>
      <c r="N1056" s="66">
        <v>81.702800000000167</v>
      </c>
    </row>
    <row r="1057" spans="13:14" s="133" customFormat="1" ht="15.75" customHeight="1">
      <c r="M1057" s="60">
        <v>385.52999999999003</v>
      </c>
      <c r="N1057" s="66">
        <v>81.75170000000017</v>
      </c>
    </row>
    <row r="1058" spans="13:14" s="133" customFormat="1" ht="15.75" customHeight="1">
      <c r="M1058" s="60">
        <v>385.53999999999002</v>
      </c>
      <c r="N1058" s="66">
        <v>81.800600000000173</v>
      </c>
    </row>
    <row r="1059" spans="13:14" s="133" customFormat="1" ht="15.75" customHeight="1">
      <c r="M1059" s="60">
        <v>385.54999999999001</v>
      </c>
      <c r="N1059" s="66">
        <v>81.849500000000177</v>
      </c>
    </row>
    <row r="1060" spans="13:14" s="133" customFormat="1" ht="15.75" customHeight="1">
      <c r="M1060" s="60">
        <v>385.55999999999</v>
      </c>
      <c r="N1060" s="66">
        <v>81.89840000000018</v>
      </c>
    </row>
    <row r="1061" spans="13:14" s="133" customFormat="1" ht="15.75" customHeight="1">
      <c r="M1061" s="60">
        <v>385.56999999998999</v>
      </c>
      <c r="N1061" s="66">
        <v>81.947300000000183</v>
      </c>
    </row>
    <row r="1062" spans="13:14" s="133" customFormat="1" ht="15.75" customHeight="1">
      <c r="M1062" s="60">
        <v>385.57999999998998</v>
      </c>
      <c r="N1062" s="66">
        <v>81.996200000000186</v>
      </c>
    </row>
    <row r="1063" spans="13:14" s="133" customFormat="1" ht="15.75" customHeight="1">
      <c r="M1063" s="60">
        <v>385.58999999999003</v>
      </c>
      <c r="N1063" s="66">
        <v>82.04510000000019</v>
      </c>
    </row>
    <row r="1064" spans="13:14" s="133" customFormat="1" ht="15.75" customHeight="1">
      <c r="M1064" s="60">
        <v>385.59999999999002</v>
      </c>
      <c r="N1064" s="66">
        <v>82.094000000000193</v>
      </c>
    </row>
    <row r="1065" spans="13:14" s="133" customFormat="1" ht="15.75" customHeight="1">
      <c r="M1065" s="60">
        <v>385.60999999999001</v>
      </c>
      <c r="N1065" s="66">
        <v>82.142900000000196</v>
      </c>
    </row>
    <row r="1066" spans="13:14" s="133" customFormat="1" ht="15.75" customHeight="1">
      <c r="M1066" s="60">
        <v>385.61999999999</v>
      </c>
      <c r="N1066" s="66">
        <v>82.1918000000002</v>
      </c>
    </row>
    <row r="1067" spans="13:14" s="133" customFormat="1" ht="15.75" customHeight="1">
      <c r="M1067" s="60">
        <v>385.62999999998999</v>
      </c>
      <c r="N1067" s="66">
        <v>82.240700000000203</v>
      </c>
    </row>
    <row r="1068" spans="13:14" s="133" customFormat="1" ht="15.75" customHeight="1">
      <c r="M1068" s="60">
        <v>385.63999999998998</v>
      </c>
      <c r="N1068" s="66">
        <v>82.289600000000206</v>
      </c>
    </row>
    <row r="1069" spans="13:14" s="133" customFormat="1" ht="15.75" customHeight="1">
      <c r="M1069" s="60">
        <v>385.64999999998997</v>
      </c>
      <c r="N1069" s="66">
        <v>82.338500000000209</v>
      </c>
    </row>
    <row r="1070" spans="13:14" s="133" customFormat="1" ht="15.75" customHeight="1">
      <c r="M1070" s="60">
        <v>385.65999999999002</v>
      </c>
      <c r="N1070" s="66">
        <v>82.387400000000213</v>
      </c>
    </row>
    <row r="1071" spans="13:14" s="133" customFormat="1" ht="15.75" customHeight="1">
      <c r="M1071" s="60">
        <v>385.66999999999001</v>
      </c>
      <c r="N1071" s="66">
        <v>82.436300000000216</v>
      </c>
    </row>
    <row r="1072" spans="13:14" s="133" customFormat="1" ht="15.75" customHeight="1">
      <c r="M1072" s="60">
        <v>385.67999999999</v>
      </c>
      <c r="N1072" s="66">
        <v>82.485200000000219</v>
      </c>
    </row>
    <row r="1073" spans="13:14" s="133" customFormat="1" ht="15.75" customHeight="1">
      <c r="M1073" s="60">
        <v>385.68999999998999</v>
      </c>
      <c r="N1073" s="66">
        <v>82.534100000000223</v>
      </c>
    </row>
    <row r="1074" spans="13:14" s="133" customFormat="1" ht="15.75" customHeight="1">
      <c r="M1074" s="60">
        <v>385.69999999998998</v>
      </c>
      <c r="N1074" s="66">
        <v>82.583000000000226</v>
      </c>
    </row>
    <row r="1075" spans="13:14" s="133" customFormat="1" ht="15.75" customHeight="1">
      <c r="M1075" s="60">
        <v>385.70999999998998</v>
      </c>
      <c r="N1075" s="66">
        <v>82.631900000000229</v>
      </c>
    </row>
    <row r="1076" spans="13:14" s="133" customFormat="1" ht="15.75" customHeight="1">
      <c r="M1076" s="60">
        <v>385.71999999999002</v>
      </c>
      <c r="N1076" s="66">
        <v>82.680800000000232</v>
      </c>
    </row>
    <row r="1077" spans="13:14" s="133" customFormat="1" ht="15.75" customHeight="1">
      <c r="M1077" s="60">
        <v>385.72999999999001</v>
      </c>
      <c r="N1077" s="66">
        <v>82.729700000000236</v>
      </c>
    </row>
    <row r="1078" spans="13:14" s="133" customFormat="1" ht="15.75" customHeight="1">
      <c r="M1078" s="60">
        <v>385.73999999999</v>
      </c>
      <c r="N1078" s="66">
        <v>82.778600000000239</v>
      </c>
    </row>
    <row r="1079" spans="13:14" s="133" customFormat="1" ht="15.75" customHeight="1">
      <c r="M1079" s="60">
        <v>385.74999999999</v>
      </c>
      <c r="N1079" s="66">
        <v>82.827500000000242</v>
      </c>
    </row>
    <row r="1080" spans="13:14" s="133" customFormat="1" ht="15.75" customHeight="1">
      <c r="M1080" s="60">
        <v>385.75999999998999</v>
      </c>
      <c r="N1080" s="66">
        <v>82.876400000000245</v>
      </c>
    </row>
    <row r="1081" spans="13:14" s="133" customFormat="1" ht="15.75" customHeight="1">
      <c r="M1081" s="60">
        <v>385.76999999998998</v>
      </c>
      <c r="N1081" s="66">
        <v>82.925300000000249</v>
      </c>
    </row>
    <row r="1082" spans="13:14" s="133" customFormat="1" ht="15.75" customHeight="1">
      <c r="M1082" s="60">
        <v>385.77999999999003</v>
      </c>
      <c r="N1082" s="66">
        <v>82.974200000000252</v>
      </c>
    </row>
    <row r="1083" spans="13:14" s="133" customFormat="1" ht="15.75" customHeight="1">
      <c r="M1083" s="60">
        <v>385.78999999999002</v>
      </c>
      <c r="N1083" s="66">
        <v>83.023100000000255</v>
      </c>
    </row>
    <row r="1084" spans="13:14" s="133" customFormat="1" ht="15.75" customHeight="1">
      <c r="M1084" s="60">
        <v>385.79999999999001</v>
      </c>
      <c r="N1084" s="66">
        <v>83.072000000000259</v>
      </c>
    </row>
    <row r="1085" spans="13:14" s="133" customFormat="1" ht="15.75" customHeight="1">
      <c r="M1085" s="60">
        <v>385.80999999999</v>
      </c>
      <c r="N1085" s="66">
        <v>83.120900000000262</v>
      </c>
    </row>
    <row r="1086" spans="13:14" s="133" customFormat="1" ht="15.75" customHeight="1">
      <c r="M1086" s="60">
        <v>385.81999999998999</v>
      </c>
      <c r="N1086" s="66">
        <v>83.169800000000265</v>
      </c>
    </row>
    <row r="1087" spans="13:14" s="133" customFormat="1" ht="15.75" customHeight="1">
      <c r="M1087" s="60">
        <v>385.82999999998998</v>
      </c>
      <c r="N1087" s="66">
        <v>83.218700000000268</v>
      </c>
    </row>
    <row r="1088" spans="13:14" s="133" customFormat="1" ht="15.75" customHeight="1">
      <c r="M1088" s="60">
        <v>385.83999999999003</v>
      </c>
      <c r="N1088" s="66">
        <v>83.267600000000272</v>
      </c>
    </row>
    <row r="1089" spans="13:14" s="133" customFormat="1" ht="15.75" customHeight="1">
      <c r="M1089" s="60">
        <v>385.84999999999002</v>
      </c>
      <c r="N1089" s="66">
        <v>83.316500000000275</v>
      </c>
    </row>
    <row r="1090" spans="13:14" s="133" customFormat="1" ht="15.75" customHeight="1">
      <c r="M1090" s="60">
        <v>385.85999999999001</v>
      </c>
      <c r="N1090" s="66">
        <v>83.365400000000278</v>
      </c>
    </row>
    <row r="1091" spans="13:14" s="133" customFormat="1" ht="15.75" customHeight="1">
      <c r="M1091" s="60">
        <v>385.86999999999</v>
      </c>
      <c r="N1091" s="66">
        <v>83.414300000000281</v>
      </c>
    </row>
    <row r="1092" spans="13:14" s="133" customFormat="1" ht="15.75" customHeight="1">
      <c r="M1092" s="60">
        <v>385.87999999998999</v>
      </c>
      <c r="N1092" s="66">
        <v>83.463200000000285</v>
      </c>
    </row>
    <row r="1093" spans="13:14" s="133" customFormat="1" ht="15.75" customHeight="1">
      <c r="M1093" s="60">
        <v>385.88999999998998</v>
      </c>
      <c r="N1093" s="66">
        <v>83.512100000000288</v>
      </c>
    </row>
    <row r="1094" spans="13:14" s="133" customFormat="1" ht="15.75" customHeight="1">
      <c r="M1094" s="60">
        <v>385.89999999998997</v>
      </c>
      <c r="N1094" s="66">
        <v>83.561000000000291</v>
      </c>
    </row>
    <row r="1095" spans="13:14" s="133" customFormat="1" ht="15.75" customHeight="1">
      <c r="M1095" s="60">
        <v>385.90999999999002</v>
      </c>
      <c r="N1095" s="66">
        <v>83.609900000000295</v>
      </c>
    </row>
    <row r="1096" spans="13:14" s="133" customFormat="1" ht="15.75" customHeight="1">
      <c r="M1096" s="60">
        <v>385.91999999999001</v>
      </c>
      <c r="N1096" s="66">
        <v>83.658800000000298</v>
      </c>
    </row>
    <row r="1097" spans="13:14" s="133" customFormat="1" ht="15.75" customHeight="1">
      <c r="M1097" s="60">
        <v>385.92999999999</v>
      </c>
      <c r="N1097" s="66">
        <v>83.707700000000301</v>
      </c>
    </row>
    <row r="1098" spans="13:14" s="133" customFormat="1" ht="15.75" customHeight="1">
      <c r="M1098" s="60">
        <v>385.93999999998999</v>
      </c>
      <c r="N1098" s="66">
        <v>83.756600000000304</v>
      </c>
    </row>
    <row r="1099" spans="13:14" s="133" customFormat="1" ht="15.75" customHeight="1">
      <c r="M1099" s="60">
        <v>385.94999999998998</v>
      </c>
      <c r="N1099" s="66">
        <v>83.805500000000308</v>
      </c>
    </row>
    <row r="1100" spans="13:14" s="133" customFormat="1" ht="15.75" customHeight="1">
      <c r="M1100" s="60">
        <v>385.95999999998998</v>
      </c>
      <c r="N1100" s="66">
        <v>83.854400000000311</v>
      </c>
    </row>
    <row r="1101" spans="13:14" s="133" customFormat="1" ht="15.75" customHeight="1">
      <c r="M1101" s="60">
        <v>385.96999999999002</v>
      </c>
      <c r="N1101" s="66">
        <v>83.903300000000314</v>
      </c>
    </row>
    <row r="1102" spans="13:14" s="133" customFormat="1" ht="15.75" customHeight="1">
      <c r="M1102" s="60">
        <v>385.97999999999001</v>
      </c>
      <c r="N1102" s="61">
        <v>83.952200000000317</v>
      </c>
    </row>
    <row r="1103" spans="13:14" s="133" customFormat="1" ht="15.75" customHeight="1">
      <c r="M1103" s="60">
        <v>385.98999999999</v>
      </c>
      <c r="N1103" s="61">
        <v>84.001100000000321</v>
      </c>
    </row>
    <row r="1104" spans="13:14" s="133" customFormat="1" ht="15.75" customHeight="1">
      <c r="M1104" s="60">
        <v>385.99999999999</v>
      </c>
      <c r="N1104" s="61">
        <v>84.050000000000324</v>
      </c>
    </row>
    <row r="1105" spans="13:14" s="133" customFormat="1" ht="15.75" customHeight="1">
      <c r="M1105" s="60">
        <v>386.00999999998999</v>
      </c>
      <c r="N1105" s="61">
        <v>84.098900000000327</v>
      </c>
    </row>
    <row r="1106" spans="13:14" s="133" customFormat="1" ht="15.75" customHeight="1">
      <c r="M1106" s="60">
        <v>386.01999999998998</v>
      </c>
      <c r="N1106" s="61">
        <v>84.147800000000331</v>
      </c>
    </row>
    <row r="1107" spans="13:14" s="133" customFormat="1" ht="15.75" customHeight="1">
      <c r="M1107" s="60">
        <v>386.02999999999003</v>
      </c>
      <c r="N1107" s="61">
        <v>84.196700000000334</v>
      </c>
    </row>
    <row r="1108" spans="13:14" s="133" customFormat="1" ht="15.75" customHeight="1">
      <c r="M1108" s="60">
        <v>386.03999999999002</v>
      </c>
      <c r="N1108" s="61">
        <v>84.245600000000337</v>
      </c>
    </row>
    <row r="1109" spans="13:14" s="133" customFormat="1" ht="15.75" customHeight="1">
      <c r="M1109" s="60">
        <v>386.04999999999001</v>
      </c>
      <c r="N1109" s="61">
        <v>84.29450000000034</v>
      </c>
    </row>
    <row r="1110" spans="13:14" s="133" customFormat="1" ht="15.75" customHeight="1">
      <c r="M1110" s="60">
        <v>386.05999999999</v>
      </c>
      <c r="N1110" s="61">
        <v>84.343400000000344</v>
      </c>
    </row>
    <row r="1111" spans="13:14" s="133" customFormat="1" ht="15.75" customHeight="1">
      <c r="M1111" s="60">
        <v>386.06999999998999</v>
      </c>
      <c r="N1111" s="61">
        <v>84.392300000000347</v>
      </c>
    </row>
    <row r="1112" spans="13:14" s="133" customFormat="1" ht="15.75" customHeight="1">
      <c r="M1112" s="60">
        <v>386.07999999998998</v>
      </c>
      <c r="N1112" s="66">
        <v>84.44120000000035</v>
      </c>
    </row>
    <row r="1113" spans="13:14" s="133" customFormat="1" ht="15.75" customHeight="1">
      <c r="M1113" s="60">
        <v>386.08999999999003</v>
      </c>
      <c r="N1113" s="66">
        <v>84.490100000000353</v>
      </c>
    </row>
    <row r="1114" spans="13:14" s="133" customFormat="1" ht="15.75" customHeight="1">
      <c r="M1114" s="60">
        <v>386.09999999999002</v>
      </c>
      <c r="N1114" s="66">
        <v>84.539000000000357</v>
      </c>
    </row>
    <row r="1115" spans="13:14" s="133" customFormat="1" ht="15.75" customHeight="1">
      <c r="M1115" s="60">
        <v>386.10999999999001</v>
      </c>
      <c r="N1115" s="66">
        <v>84.58790000000036</v>
      </c>
    </row>
    <row r="1116" spans="13:14" s="133" customFormat="1" ht="15.75" customHeight="1">
      <c r="M1116" s="60">
        <v>386.11999999999</v>
      </c>
      <c r="N1116" s="66">
        <v>84.636800000000363</v>
      </c>
    </row>
    <row r="1117" spans="13:14" s="133" customFormat="1" ht="15.75" customHeight="1">
      <c r="M1117" s="60">
        <v>386.12999999998999</v>
      </c>
      <c r="N1117" s="66">
        <v>84.685700000000367</v>
      </c>
    </row>
    <row r="1118" spans="13:14" s="133" customFormat="1" ht="15.75" customHeight="1">
      <c r="M1118" s="60">
        <v>386.13999999998998</v>
      </c>
      <c r="N1118" s="66">
        <v>84.73460000000037</v>
      </c>
    </row>
    <row r="1119" spans="13:14" s="133" customFormat="1" ht="15.75" customHeight="1">
      <c r="M1119" s="60">
        <v>386.14999999998997</v>
      </c>
      <c r="N1119" s="66">
        <v>84.783500000000373</v>
      </c>
    </row>
    <row r="1120" spans="13:14" s="133" customFormat="1" ht="15.75" customHeight="1">
      <c r="M1120" s="60">
        <v>386.15999999999002</v>
      </c>
      <c r="N1120" s="66">
        <v>84.832400000000376</v>
      </c>
    </row>
    <row r="1121" spans="13:14" s="133" customFormat="1" ht="15.75" customHeight="1">
      <c r="M1121" s="60">
        <v>386.16999999999001</v>
      </c>
      <c r="N1121" s="66">
        <v>84.88130000000038</v>
      </c>
    </row>
    <row r="1122" spans="13:14" s="133" customFormat="1" ht="15.75" customHeight="1">
      <c r="M1122" s="60">
        <v>386.17999999999</v>
      </c>
      <c r="N1122" s="66">
        <v>84.930200000000383</v>
      </c>
    </row>
    <row r="1123" spans="13:14" s="133" customFormat="1" ht="15.75" customHeight="1">
      <c r="M1123" s="60">
        <v>386.18999999998999</v>
      </c>
      <c r="N1123" s="66">
        <v>84.979100000000386</v>
      </c>
    </row>
    <row r="1124" spans="13:14" s="133" customFormat="1" ht="15.75" customHeight="1">
      <c r="M1124" s="60">
        <v>386.19999999998998</v>
      </c>
      <c r="N1124" s="66">
        <v>85.028000000000389</v>
      </c>
    </row>
    <row r="1125" spans="13:14" s="133" customFormat="1" ht="15.75" customHeight="1">
      <c r="M1125" s="60">
        <v>386.20999999998998</v>
      </c>
      <c r="N1125" s="66">
        <v>85.076900000000393</v>
      </c>
    </row>
    <row r="1126" spans="13:14" s="133" customFormat="1" ht="15.75" customHeight="1">
      <c r="M1126" s="60">
        <v>386.21999999999002</v>
      </c>
      <c r="N1126" s="66">
        <v>85.125800000000396</v>
      </c>
    </row>
    <row r="1127" spans="13:14" s="133" customFormat="1" ht="15.75" customHeight="1">
      <c r="M1127" s="60">
        <v>386.22999999999001</v>
      </c>
      <c r="N1127" s="66">
        <v>85.174700000000399</v>
      </c>
    </row>
    <row r="1128" spans="13:14" s="133" customFormat="1" ht="15.75" customHeight="1">
      <c r="M1128" s="60">
        <v>386.23999999999</v>
      </c>
      <c r="N1128" s="66">
        <v>85.223600000000403</v>
      </c>
    </row>
    <row r="1129" spans="13:14" s="133" customFormat="1" ht="15.75" customHeight="1">
      <c r="M1129" s="60">
        <v>386.24999999999</v>
      </c>
      <c r="N1129" s="66">
        <v>85.272500000000406</v>
      </c>
    </row>
    <row r="1130" spans="13:14" s="133" customFormat="1" ht="15.75" customHeight="1">
      <c r="M1130" s="60">
        <v>386.25999999998999</v>
      </c>
      <c r="N1130" s="66">
        <v>85.321400000000409</v>
      </c>
    </row>
    <row r="1131" spans="13:14" s="133" customFormat="1" ht="15.75" customHeight="1">
      <c r="M1131" s="60">
        <v>386.26999999998998</v>
      </c>
      <c r="N1131" s="66">
        <v>85.370300000000412</v>
      </c>
    </row>
    <row r="1132" spans="13:14" s="133" customFormat="1" ht="15.75" customHeight="1">
      <c r="M1132" s="60">
        <v>386.27999999999003</v>
      </c>
      <c r="N1132" s="66">
        <v>85.419200000000416</v>
      </c>
    </row>
    <row r="1133" spans="13:14" s="133" customFormat="1" ht="15.75" customHeight="1">
      <c r="M1133" s="60">
        <v>386.28999999999002</v>
      </c>
      <c r="N1133" s="66">
        <v>85.468100000000419</v>
      </c>
    </row>
    <row r="1134" spans="13:14" s="133" customFormat="1" ht="15.75" customHeight="1">
      <c r="M1134" s="60">
        <v>386.29999999999001</v>
      </c>
      <c r="N1134" s="66">
        <v>85.517000000000422</v>
      </c>
    </row>
    <row r="1135" spans="13:14" s="133" customFormat="1" ht="15.75" customHeight="1">
      <c r="M1135" s="60">
        <v>386.30999999999</v>
      </c>
      <c r="N1135" s="66">
        <v>85.565900000000426</v>
      </c>
    </row>
    <row r="1136" spans="13:14" s="133" customFormat="1" ht="15.75" customHeight="1">
      <c r="M1136" s="60">
        <v>386.31999999998999</v>
      </c>
      <c r="N1136" s="66">
        <v>85.614800000000429</v>
      </c>
    </row>
    <row r="1137" spans="13:14" s="133" customFormat="1" ht="15.75" customHeight="1">
      <c r="M1137" s="60">
        <v>386.32999999998998</v>
      </c>
      <c r="N1137" s="66">
        <v>85.663700000000432</v>
      </c>
    </row>
    <row r="1138" spans="13:14" s="133" customFormat="1" ht="15.75" customHeight="1">
      <c r="M1138" s="60">
        <v>386.33999999999003</v>
      </c>
      <c r="N1138" s="66">
        <v>85.712600000000435</v>
      </c>
    </row>
    <row r="1139" spans="13:14" s="133" customFormat="1" ht="15.75" customHeight="1">
      <c r="M1139" s="60">
        <v>386.34999999999002</v>
      </c>
      <c r="N1139" s="66">
        <v>85.761500000000439</v>
      </c>
    </row>
    <row r="1140" spans="13:14" s="133" customFormat="1" ht="15.75" customHeight="1">
      <c r="M1140" s="60">
        <v>386.35999999999001</v>
      </c>
      <c r="N1140" s="66">
        <v>85.810400000000442</v>
      </c>
    </row>
    <row r="1141" spans="13:14" s="133" customFormat="1" ht="15.75" customHeight="1">
      <c r="M1141" s="60">
        <v>386.36999999999</v>
      </c>
      <c r="N1141" s="66">
        <v>85.859300000000445</v>
      </c>
    </row>
    <row r="1142" spans="13:14" s="133" customFormat="1" ht="15.75" customHeight="1">
      <c r="M1142" s="60">
        <v>386.37999999998999</v>
      </c>
      <c r="N1142" s="66">
        <v>85.908200000000448</v>
      </c>
    </row>
    <row r="1143" spans="13:14" s="133" customFormat="1" ht="15.75" customHeight="1">
      <c r="M1143" s="60">
        <v>386.38999999998998</v>
      </c>
      <c r="N1143" s="66">
        <v>85.957100000000452</v>
      </c>
    </row>
    <row r="1144" spans="13:14" s="133" customFormat="1" ht="15.75" customHeight="1">
      <c r="M1144" s="60">
        <v>386.39999999998997</v>
      </c>
      <c r="N1144" s="66">
        <v>86.006000000000455</v>
      </c>
    </row>
    <row r="1145" spans="13:14" s="133" customFormat="1" ht="15.75" customHeight="1">
      <c r="M1145" s="60">
        <v>386.40999999999002</v>
      </c>
      <c r="N1145" s="66">
        <v>86.054900000000458</v>
      </c>
    </row>
    <row r="1146" spans="13:14" s="133" customFormat="1" ht="15.75" customHeight="1">
      <c r="M1146" s="60">
        <v>386.41999999999001</v>
      </c>
      <c r="N1146" s="66">
        <v>86.103800000000462</v>
      </c>
    </row>
    <row r="1147" spans="13:14" s="133" customFormat="1" ht="15.75" customHeight="1">
      <c r="M1147" s="60">
        <v>386.42999999999</v>
      </c>
      <c r="N1147" s="66">
        <v>86.152700000000465</v>
      </c>
    </row>
    <row r="1148" spans="13:14" s="133" customFormat="1" ht="15.75" customHeight="1">
      <c r="M1148" s="60">
        <v>386.43999999998999</v>
      </c>
      <c r="N1148" s="66">
        <v>86.201600000000468</v>
      </c>
    </row>
    <row r="1149" spans="13:14" s="133" customFormat="1" ht="15.75" customHeight="1">
      <c r="M1149" s="60">
        <v>386.44999999998998</v>
      </c>
      <c r="N1149" s="66">
        <v>86.250500000000471</v>
      </c>
    </row>
    <row r="1150" spans="13:14" s="133" customFormat="1" ht="15.75" customHeight="1">
      <c r="M1150" s="60">
        <v>386.45999999998998</v>
      </c>
      <c r="N1150" s="66">
        <v>86.299400000000475</v>
      </c>
    </row>
    <row r="1151" spans="13:14" s="133" customFormat="1" ht="15.75" customHeight="1">
      <c r="M1151" s="60">
        <v>386.46999999999002</v>
      </c>
      <c r="N1151" s="66">
        <v>86.348300000000478</v>
      </c>
    </row>
    <row r="1152" spans="13:14" s="133" customFormat="1" ht="15.75" customHeight="1">
      <c r="M1152" s="60">
        <v>386.47999999999001</v>
      </c>
      <c r="N1152" s="66">
        <v>86.397200000000481</v>
      </c>
    </row>
    <row r="1153" spans="13:14" s="133" customFormat="1" ht="15.75" customHeight="1">
      <c r="M1153" s="60">
        <v>386.48999999999</v>
      </c>
      <c r="N1153" s="66">
        <v>86.446100000000484</v>
      </c>
    </row>
    <row r="1154" spans="13:14" s="133" customFormat="1" ht="15.75" customHeight="1">
      <c r="M1154" s="60">
        <v>386.49999999998897</v>
      </c>
      <c r="N1154" s="66">
        <v>86.495000000000488</v>
      </c>
    </row>
    <row r="1155" spans="13:14" s="133" customFormat="1" ht="15.75" customHeight="1">
      <c r="M1155" s="60">
        <v>386.50999999998902</v>
      </c>
      <c r="N1155" s="66">
        <v>86.543900000000491</v>
      </c>
    </row>
    <row r="1156" spans="13:14" s="133" customFormat="1" ht="15.75" customHeight="1">
      <c r="M1156" s="60">
        <v>386.51999999998901</v>
      </c>
      <c r="N1156" s="66">
        <v>86.592800000000494</v>
      </c>
    </row>
    <row r="1157" spans="13:14" s="133" customFormat="1" ht="15.75" customHeight="1">
      <c r="M1157" s="60">
        <v>386.52999999999003</v>
      </c>
      <c r="N1157" s="66">
        <v>86.641700000000498</v>
      </c>
    </row>
    <row r="1158" spans="13:14" s="133" customFormat="1" ht="15.75" customHeight="1">
      <c r="M1158" s="60">
        <v>386.53999999999002</v>
      </c>
      <c r="N1158" s="66">
        <v>86.690600000000501</v>
      </c>
    </row>
    <row r="1159" spans="13:14" s="133" customFormat="1" ht="15.75" customHeight="1">
      <c r="M1159" s="60">
        <v>386.54999999998898</v>
      </c>
      <c r="N1159" s="66">
        <v>86.739500000000504</v>
      </c>
    </row>
    <row r="1160" spans="13:14" s="133" customFormat="1" ht="15.75" customHeight="1">
      <c r="M1160" s="60">
        <v>386.55999999998897</v>
      </c>
      <c r="N1160" s="66">
        <v>86.788400000000507</v>
      </c>
    </row>
    <row r="1161" spans="13:14" s="133" customFormat="1" ht="15.75" customHeight="1">
      <c r="M1161" s="60">
        <v>386.56999999998902</v>
      </c>
      <c r="N1161" s="66">
        <v>86.837300000000511</v>
      </c>
    </row>
    <row r="1162" spans="13:14" s="133" customFormat="1" ht="15.75" customHeight="1">
      <c r="M1162" s="60">
        <v>386.57999999998901</v>
      </c>
      <c r="N1162" s="66">
        <v>86.886200000000514</v>
      </c>
    </row>
    <row r="1163" spans="13:14" s="133" customFormat="1" ht="15.75" customHeight="1">
      <c r="M1163" s="60">
        <v>386.58999999999003</v>
      </c>
      <c r="N1163" s="66">
        <v>86.935100000000517</v>
      </c>
    </row>
    <row r="1164" spans="13:14" s="133" customFormat="1" ht="15.75" customHeight="1">
      <c r="M1164" s="60">
        <v>386.59999999999002</v>
      </c>
      <c r="N1164" s="66">
        <v>86.98400000000052</v>
      </c>
    </row>
    <row r="1165" spans="13:14" s="133" customFormat="1" ht="15.75" customHeight="1">
      <c r="M1165" s="60">
        <v>386.60999999998899</v>
      </c>
      <c r="N1165" s="66">
        <v>87.032900000000524</v>
      </c>
    </row>
    <row r="1166" spans="13:14" s="133" customFormat="1" ht="15.75" customHeight="1">
      <c r="M1166" s="60">
        <v>386.61999999998898</v>
      </c>
      <c r="N1166" s="66">
        <v>87.081800000000527</v>
      </c>
    </row>
    <row r="1167" spans="13:14" s="133" customFormat="1" ht="15.75" customHeight="1">
      <c r="M1167" s="60">
        <v>386.62999999998902</v>
      </c>
      <c r="N1167" s="66">
        <v>87.13070000000053</v>
      </c>
    </row>
    <row r="1168" spans="13:14" s="133" customFormat="1" ht="15.75" customHeight="1">
      <c r="M1168" s="60">
        <v>386.63999999998902</v>
      </c>
      <c r="N1168" s="66">
        <v>87.179600000000534</v>
      </c>
    </row>
    <row r="1169" spans="13:14" s="133" customFormat="1" ht="15.75" customHeight="1">
      <c r="M1169" s="60">
        <v>386.64999999998901</v>
      </c>
      <c r="N1169" s="66">
        <v>87.228500000000537</v>
      </c>
    </row>
    <row r="1170" spans="13:14" s="133" customFormat="1" ht="15.75" customHeight="1">
      <c r="M1170" s="60">
        <v>386.659999999989</v>
      </c>
      <c r="N1170" s="66">
        <v>87.27740000000054</v>
      </c>
    </row>
    <row r="1171" spans="13:14" s="133" customFormat="1" ht="15.75" customHeight="1">
      <c r="M1171" s="60">
        <v>386.66999999998899</v>
      </c>
      <c r="N1171" s="66">
        <v>87.326300000000543</v>
      </c>
    </row>
    <row r="1172" spans="13:14" s="133" customFormat="1" ht="15.75" customHeight="1">
      <c r="M1172" s="60">
        <v>386.67999999998898</v>
      </c>
      <c r="N1172" s="66">
        <v>87.375200000000547</v>
      </c>
    </row>
    <row r="1173" spans="13:14" s="133" customFormat="1" ht="15.75" customHeight="1">
      <c r="M1173" s="60">
        <v>386.68999999998903</v>
      </c>
      <c r="N1173" s="66">
        <v>87.42410000000055</v>
      </c>
    </row>
    <row r="1174" spans="13:14" s="133" customFormat="1" ht="15.75" customHeight="1">
      <c r="M1174" s="60">
        <v>386.69999999998902</v>
      </c>
      <c r="N1174" s="66">
        <v>87.473000000000553</v>
      </c>
    </row>
    <row r="1175" spans="13:14" s="133" customFormat="1" ht="15.75" customHeight="1">
      <c r="M1175" s="60">
        <v>386.70999999998901</v>
      </c>
      <c r="N1175" s="66">
        <v>87.521900000000556</v>
      </c>
    </row>
    <row r="1176" spans="13:14" s="133" customFormat="1" ht="15.75" customHeight="1">
      <c r="M1176" s="60">
        <v>386.719999999989</v>
      </c>
      <c r="N1176" s="66">
        <v>87.57080000000056</v>
      </c>
    </row>
    <row r="1177" spans="13:14" s="133" customFormat="1" ht="15.75" customHeight="1">
      <c r="M1177" s="60">
        <v>386.72999999998899</v>
      </c>
      <c r="N1177" s="66">
        <v>87.619700000000563</v>
      </c>
    </row>
    <row r="1178" spans="13:14" s="133" customFormat="1" ht="15.75" customHeight="1">
      <c r="M1178" s="60">
        <v>386.73999999998898</v>
      </c>
      <c r="N1178" s="66">
        <v>87.668600000000566</v>
      </c>
    </row>
    <row r="1179" spans="13:14" s="133" customFormat="1" ht="15.75" customHeight="1">
      <c r="M1179" s="60">
        <v>386.74999999998897</v>
      </c>
      <c r="N1179" s="66">
        <v>87.71750000000057</v>
      </c>
    </row>
    <row r="1180" spans="13:14" s="133" customFormat="1" ht="15.75" customHeight="1">
      <c r="M1180" s="60">
        <v>386.75999999998902</v>
      </c>
      <c r="N1180" s="66">
        <v>87.766400000000573</v>
      </c>
    </row>
    <row r="1181" spans="13:14" s="133" customFormat="1" ht="15.75" customHeight="1">
      <c r="M1181" s="60">
        <v>386.76999999998901</v>
      </c>
      <c r="N1181" s="66">
        <v>87.815300000000576</v>
      </c>
    </row>
    <row r="1182" spans="13:14" s="133" customFormat="1" ht="15.75" customHeight="1">
      <c r="M1182" s="60">
        <v>386.779999999989</v>
      </c>
      <c r="N1182" s="66">
        <v>87.864200000000579</v>
      </c>
    </row>
    <row r="1183" spans="13:14" s="133" customFormat="1" ht="15.75" customHeight="1">
      <c r="M1183" s="60">
        <v>386.78999999998899</v>
      </c>
      <c r="N1183" s="66">
        <v>87.913100000000583</v>
      </c>
    </row>
    <row r="1184" spans="13:14" s="133" customFormat="1" ht="15.75" customHeight="1">
      <c r="M1184" s="60">
        <v>386.79999999998898</v>
      </c>
      <c r="N1184" s="66">
        <v>87.962000000000586</v>
      </c>
    </row>
    <row r="1185" spans="13:14" s="133" customFormat="1" ht="15.75" customHeight="1">
      <c r="M1185" s="60">
        <v>386.80999999998897</v>
      </c>
      <c r="N1185" s="66">
        <v>88.010900000000589</v>
      </c>
    </row>
    <row r="1186" spans="13:14" s="133" customFormat="1" ht="15.75" customHeight="1">
      <c r="M1186" s="60">
        <v>386.81999999998902</v>
      </c>
      <c r="N1186" s="66">
        <v>88.059800000000592</v>
      </c>
    </row>
    <row r="1187" spans="13:14" s="133" customFormat="1" ht="15.75" customHeight="1">
      <c r="M1187" s="60">
        <v>386.82999999998901</v>
      </c>
      <c r="N1187" s="66">
        <v>88.108700000000596</v>
      </c>
    </row>
    <row r="1188" spans="13:14" s="133" customFormat="1" ht="15.75" customHeight="1">
      <c r="M1188" s="60">
        <v>386.839999999989</v>
      </c>
      <c r="N1188" s="66">
        <v>88.157600000000599</v>
      </c>
    </row>
    <row r="1189" spans="13:14" s="133" customFormat="1" ht="15.75" customHeight="1">
      <c r="M1189" s="60">
        <v>386.849999999989</v>
      </c>
      <c r="N1189" s="66">
        <v>88.206500000000602</v>
      </c>
    </row>
    <row r="1190" spans="13:14" s="133" customFormat="1" ht="15.75" customHeight="1">
      <c r="M1190" s="60">
        <v>386.85999999998899</v>
      </c>
      <c r="N1190" s="66">
        <v>88.255400000000606</v>
      </c>
    </row>
    <row r="1191" spans="13:14" s="133" customFormat="1" ht="15.75" customHeight="1">
      <c r="M1191" s="60">
        <v>386.86999999998898</v>
      </c>
      <c r="N1191" s="66">
        <v>88.304300000000609</v>
      </c>
    </row>
    <row r="1192" spans="13:14" s="133" customFormat="1" ht="15.75" customHeight="1">
      <c r="M1192" s="60">
        <v>386.87999999998902</v>
      </c>
      <c r="N1192" s="66">
        <v>88.353200000000612</v>
      </c>
    </row>
    <row r="1193" spans="13:14" s="133" customFormat="1" ht="15.75" customHeight="1">
      <c r="M1193" s="60">
        <v>386.88999999998902</v>
      </c>
      <c r="N1193" s="66">
        <v>88.402100000000615</v>
      </c>
    </row>
    <row r="1194" spans="13:14" s="133" customFormat="1" ht="15.75" customHeight="1">
      <c r="M1194" s="60">
        <v>386.89999999998901</v>
      </c>
      <c r="N1194" s="66">
        <v>88.451000000000619</v>
      </c>
    </row>
    <row r="1195" spans="13:14" s="133" customFormat="1" ht="15.75" customHeight="1">
      <c r="M1195" s="60">
        <v>386.909999999989</v>
      </c>
      <c r="N1195" s="66">
        <v>88.499900000000622</v>
      </c>
    </row>
    <row r="1196" spans="13:14" s="133" customFormat="1" ht="15.75" customHeight="1">
      <c r="M1196" s="60">
        <v>386.91999999998899</v>
      </c>
      <c r="N1196" s="66">
        <v>88.548800000000625</v>
      </c>
    </row>
    <row r="1197" spans="13:14" s="133" customFormat="1" ht="15.75" customHeight="1">
      <c r="M1197" s="60">
        <v>386.92999999998898</v>
      </c>
      <c r="N1197" s="66">
        <v>88.597700000000629</v>
      </c>
    </row>
    <row r="1198" spans="13:14" s="133" customFormat="1" ht="15.75" customHeight="1">
      <c r="M1198" s="60">
        <v>386.93999999998903</v>
      </c>
      <c r="N1198" s="66">
        <v>88.646600000000632</v>
      </c>
    </row>
    <row r="1199" spans="13:14" s="133" customFormat="1" ht="15.75" customHeight="1">
      <c r="M1199" s="60">
        <v>386.94999999998902</v>
      </c>
      <c r="N1199" s="66">
        <v>88.695500000000635</v>
      </c>
    </row>
    <row r="1200" spans="13:14" s="133" customFormat="1" ht="15.75" customHeight="1">
      <c r="M1200" s="60">
        <v>386.95999999998901</v>
      </c>
      <c r="N1200" s="66">
        <v>88.744400000000638</v>
      </c>
    </row>
    <row r="1201" spans="13:14" s="133" customFormat="1" ht="15.75" customHeight="1">
      <c r="M1201" s="60">
        <v>386.969999999989</v>
      </c>
      <c r="N1201" s="66">
        <v>88.793300000000642</v>
      </c>
    </row>
    <row r="1202" spans="13:14" s="133" customFormat="1" ht="15.75" customHeight="1">
      <c r="M1202" s="60">
        <v>386.97999999998899</v>
      </c>
      <c r="N1202" s="66">
        <v>88.842200000000645</v>
      </c>
    </row>
    <row r="1203" spans="13:14" s="133" customFormat="1" ht="15.75" customHeight="1">
      <c r="M1203" s="60">
        <v>386.98999999998898</v>
      </c>
      <c r="N1203" s="66">
        <v>88.891100000000648</v>
      </c>
    </row>
    <row r="1204" spans="13:14" s="133" customFormat="1" ht="15.75" customHeight="1">
      <c r="M1204" s="60">
        <v>386.99999999998897</v>
      </c>
      <c r="N1204" s="66">
        <v>88.940000000000651</v>
      </c>
    </row>
    <row r="1205" spans="13:14" s="133" customFormat="1" ht="15.75" customHeight="1">
      <c r="M1205" s="60">
        <v>387.00999999998902</v>
      </c>
      <c r="N1205" s="66">
        <v>88.988900000000655</v>
      </c>
    </row>
    <row r="1206" spans="13:14" s="133" customFormat="1" ht="15.75" customHeight="1">
      <c r="M1206" s="60">
        <v>387.01999999998901</v>
      </c>
      <c r="N1206" s="66">
        <v>89.037800000000658</v>
      </c>
    </row>
    <row r="1207" spans="13:14" s="133" customFormat="1" ht="15.75" customHeight="1">
      <c r="M1207" s="60">
        <v>387.029999999989</v>
      </c>
      <c r="N1207" s="66">
        <v>89.086700000000661</v>
      </c>
    </row>
    <row r="1208" spans="13:14" s="133" customFormat="1" ht="15.75" customHeight="1">
      <c r="M1208" s="60">
        <v>387.03999999998899</v>
      </c>
      <c r="N1208" s="66">
        <v>89.135600000000665</v>
      </c>
    </row>
    <row r="1209" spans="13:14" s="133" customFormat="1" ht="15.75" customHeight="1">
      <c r="M1209" s="60">
        <v>387.04999999998898</v>
      </c>
      <c r="N1209" s="66">
        <v>89.184500000000668</v>
      </c>
    </row>
    <row r="1210" spans="13:14" s="133" customFormat="1" ht="15.75" customHeight="1">
      <c r="M1210" s="60">
        <v>387.05999999998897</v>
      </c>
      <c r="N1210" s="66">
        <v>89.233400000000671</v>
      </c>
    </row>
    <row r="1211" spans="13:14" s="133" customFormat="1" ht="15.75" customHeight="1">
      <c r="M1211" s="60">
        <v>387.06999999998902</v>
      </c>
      <c r="N1211" s="66">
        <v>89.282300000000674</v>
      </c>
    </row>
    <row r="1212" spans="13:14" s="133" customFormat="1" ht="15.75" customHeight="1">
      <c r="M1212" s="60">
        <v>387.07999999998901</v>
      </c>
      <c r="N1212" s="66">
        <v>89.331200000000678</v>
      </c>
    </row>
    <row r="1213" spans="13:14" s="133" customFormat="1" ht="15.75" customHeight="1">
      <c r="M1213" s="60">
        <v>387.089999999989</v>
      </c>
      <c r="N1213" s="66">
        <v>89.380100000000681</v>
      </c>
    </row>
    <row r="1214" spans="13:14" s="133" customFormat="1" ht="15.75" customHeight="1">
      <c r="M1214" s="60">
        <v>387.099999999989</v>
      </c>
      <c r="N1214" s="66">
        <v>89.429000000000684</v>
      </c>
    </row>
    <row r="1215" spans="13:14" s="133" customFormat="1" ht="15.75" customHeight="1">
      <c r="M1215" s="60">
        <v>387.10999999998899</v>
      </c>
      <c r="N1215" s="66">
        <v>89.477900000000687</v>
      </c>
    </row>
    <row r="1216" spans="13:14" s="133" customFormat="1" ht="15.75" customHeight="1">
      <c r="M1216" s="60">
        <v>387.11999999998898</v>
      </c>
      <c r="N1216" s="66">
        <v>89.526800000000691</v>
      </c>
    </row>
    <row r="1217" spans="13:14" s="133" customFormat="1" ht="15.75" customHeight="1">
      <c r="M1217" s="60">
        <v>387.12999999998902</v>
      </c>
      <c r="N1217" s="66">
        <v>89.575700000000694</v>
      </c>
    </row>
    <row r="1218" spans="13:14" s="133" customFormat="1" ht="15.75" customHeight="1">
      <c r="M1218" s="60">
        <v>387.13999999998902</v>
      </c>
      <c r="N1218" s="66">
        <v>89.624600000000697</v>
      </c>
    </row>
    <row r="1219" spans="13:14" s="133" customFormat="1" ht="15.75" customHeight="1">
      <c r="M1219" s="60">
        <v>387.14999999998901</v>
      </c>
      <c r="N1219" s="66">
        <v>89.673500000000701</v>
      </c>
    </row>
    <row r="1220" spans="13:14" s="133" customFormat="1" ht="15.75" customHeight="1">
      <c r="M1220" s="60">
        <v>387.159999999989</v>
      </c>
      <c r="N1220" s="66">
        <v>89.722400000000704</v>
      </c>
    </row>
    <row r="1221" spans="13:14" s="133" customFormat="1" ht="15.75" customHeight="1">
      <c r="M1221" s="60">
        <v>387.16999999998899</v>
      </c>
      <c r="N1221" s="66">
        <v>89.771300000000707</v>
      </c>
    </row>
    <row r="1222" spans="13:14" s="133" customFormat="1" ht="15.75" customHeight="1">
      <c r="M1222" s="60">
        <v>387.17999999998898</v>
      </c>
      <c r="N1222" s="66">
        <v>89.82020000000071</v>
      </c>
    </row>
    <row r="1223" spans="13:14" s="133" customFormat="1" ht="15.75" customHeight="1">
      <c r="M1223" s="60">
        <v>387.18999999998903</v>
      </c>
      <c r="N1223" s="66">
        <v>89.869100000000714</v>
      </c>
    </row>
    <row r="1224" spans="13:14" s="133" customFormat="1" ht="15.75" customHeight="1">
      <c r="M1224" s="60">
        <v>387.19999999998902</v>
      </c>
      <c r="N1224" s="66">
        <v>89.918000000000717</v>
      </c>
    </row>
    <row r="1225" spans="13:14" s="133" customFormat="1" ht="15.75" customHeight="1">
      <c r="M1225" s="60">
        <v>387.20999999998901</v>
      </c>
      <c r="N1225" s="66">
        <v>89.96690000000072</v>
      </c>
    </row>
    <row r="1226" spans="13:14" s="133" customFormat="1" ht="15.75" customHeight="1">
      <c r="M1226" s="60">
        <v>387.219999999989</v>
      </c>
      <c r="N1226" s="66">
        <v>90.015800000000723</v>
      </c>
    </row>
    <row r="1227" spans="13:14" s="133" customFormat="1" ht="15.75" customHeight="1">
      <c r="M1227" s="60">
        <v>387.22999999998899</v>
      </c>
      <c r="N1227" s="66">
        <v>90.064700000000727</v>
      </c>
    </row>
    <row r="1228" spans="13:14" s="133" customFormat="1" ht="15.75" customHeight="1">
      <c r="M1228" s="60">
        <v>387.23999999998898</v>
      </c>
      <c r="N1228" s="66">
        <v>90.11360000000073</v>
      </c>
    </row>
    <row r="1229" spans="13:14" s="133" customFormat="1" ht="15.75" customHeight="1">
      <c r="M1229" s="60">
        <v>387.24999999998897</v>
      </c>
      <c r="N1229" s="66">
        <v>90.162500000000733</v>
      </c>
    </row>
    <row r="1230" spans="13:14" s="133" customFormat="1" ht="15.75" customHeight="1">
      <c r="M1230" s="60">
        <v>387.25999999998902</v>
      </c>
      <c r="N1230" s="66">
        <v>90.211400000000737</v>
      </c>
    </row>
    <row r="1231" spans="13:14" s="133" customFormat="1" ht="15.75" customHeight="1">
      <c r="M1231" s="60">
        <v>387.26999999998901</v>
      </c>
      <c r="N1231" s="66">
        <v>90.26030000000074</v>
      </c>
    </row>
    <row r="1232" spans="13:14" s="133" customFormat="1" ht="15.75" customHeight="1">
      <c r="M1232" s="60">
        <v>387.279999999989</v>
      </c>
      <c r="N1232" s="66">
        <v>90.309200000000743</v>
      </c>
    </row>
    <row r="1233" spans="13:14" s="133" customFormat="1" ht="15.75" customHeight="1">
      <c r="M1233" s="60">
        <v>387.28999999998899</v>
      </c>
      <c r="N1233" s="66">
        <v>90.358100000000746</v>
      </c>
    </row>
    <row r="1234" spans="13:14" s="133" customFormat="1" ht="15.75" customHeight="1">
      <c r="M1234" s="60">
        <v>387.29999999998898</v>
      </c>
      <c r="N1234" s="66">
        <v>90.40700000000075</v>
      </c>
    </row>
    <row r="1235" spans="13:14" s="133" customFormat="1" ht="15.75" customHeight="1">
      <c r="M1235" s="60">
        <v>387.30999999998897</v>
      </c>
      <c r="N1235" s="66">
        <v>90.455900000000753</v>
      </c>
    </row>
    <row r="1236" spans="13:14" s="133" customFormat="1" ht="15.75" customHeight="1">
      <c r="M1236" s="60">
        <v>387.31999999998902</v>
      </c>
      <c r="N1236" s="66">
        <v>90.504800000000756</v>
      </c>
    </row>
    <row r="1237" spans="13:14" s="133" customFormat="1" ht="15.75" customHeight="1">
      <c r="M1237" s="60">
        <v>387.32999999998901</v>
      </c>
      <c r="N1237" s="66">
        <v>90.553700000000759</v>
      </c>
    </row>
    <row r="1238" spans="13:14" s="133" customFormat="1" ht="15.75" customHeight="1">
      <c r="M1238" s="60">
        <v>387.339999999989</v>
      </c>
      <c r="N1238" s="66">
        <v>90.602600000000763</v>
      </c>
    </row>
    <row r="1239" spans="13:14" s="133" customFormat="1" ht="15.75" customHeight="1">
      <c r="M1239" s="60">
        <v>387.349999999989</v>
      </c>
      <c r="N1239" s="66">
        <v>90.651500000000766</v>
      </c>
    </row>
    <row r="1240" spans="13:14" s="133" customFormat="1" ht="15.75" customHeight="1">
      <c r="M1240" s="60">
        <v>387.35999999998899</v>
      </c>
      <c r="N1240" s="66">
        <v>90.700400000000769</v>
      </c>
    </row>
    <row r="1241" spans="13:14" s="133" customFormat="1" ht="15.75" customHeight="1">
      <c r="M1241" s="60">
        <v>387.36999999998898</v>
      </c>
      <c r="N1241" s="66">
        <v>90.749300000000773</v>
      </c>
    </row>
    <row r="1242" spans="13:14" s="133" customFormat="1" ht="15.75" customHeight="1">
      <c r="M1242" s="60">
        <v>387.37999999998902</v>
      </c>
      <c r="N1242" s="66">
        <v>90.798200000000776</v>
      </c>
    </row>
    <row r="1243" spans="13:14" s="133" customFormat="1" ht="15.75" customHeight="1">
      <c r="M1243" s="60">
        <v>387.38999999998902</v>
      </c>
      <c r="N1243" s="66">
        <v>90.847100000000779</v>
      </c>
    </row>
    <row r="1244" spans="13:14" s="133" customFormat="1" ht="15.75" customHeight="1">
      <c r="M1244" s="60">
        <v>387.39999999998901</v>
      </c>
      <c r="N1244" s="66">
        <v>90.896000000000782</v>
      </c>
    </row>
    <row r="1245" spans="13:14" s="133" customFormat="1" ht="15.75" customHeight="1">
      <c r="M1245" s="60">
        <v>387.409999999989</v>
      </c>
      <c r="N1245" s="66">
        <v>90.944900000000786</v>
      </c>
    </row>
    <row r="1246" spans="13:14" s="133" customFormat="1" ht="15.75" customHeight="1">
      <c r="M1246" s="60">
        <v>387.41999999998899</v>
      </c>
      <c r="N1246" s="66">
        <v>90.993800000000789</v>
      </c>
    </row>
    <row r="1247" spans="13:14" s="133" customFormat="1" ht="15.75" customHeight="1">
      <c r="M1247" s="60">
        <v>387.42999999998898</v>
      </c>
      <c r="N1247" s="66">
        <v>91.042700000000792</v>
      </c>
    </row>
    <row r="1248" spans="13:14" s="133" customFormat="1" ht="15.75" customHeight="1">
      <c r="M1248" s="60">
        <v>387.43999999998903</v>
      </c>
      <c r="N1248" s="66">
        <v>91.091600000000795</v>
      </c>
    </row>
    <row r="1249" spans="13:14" s="133" customFormat="1" ht="15.75" customHeight="1">
      <c r="M1249" s="60">
        <v>387.44999999998902</v>
      </c>
      <c r="N1249" s="66">
        <v>91.140500000000799</v>
      </c>
    </row>
    <row r="1250" spans="13:14" s="133" customFormat="1" ht="15.75" customHeight="1">
      <c r="M1250" s="60">
        <v>387.45999999998901</v>
      </c>
      <c r="N1250" s="66">
        <v>91.189400000000802</v>
      </c>
    </row>
    <row r="1251" spans="13:14" s="133" customFormat="1" ht="15.75" customHeight="1">
      <c r="M1251" s="60">
        <v>387.469999999989</v>
      </c>
      <c r="N1251" s="66">
        <v>91.238300000000805</v>
      </c>
    </row>
    <row r="1252" spans="13:14" s="133" customFormat="1" ht="15.75" customHeight="1">
      <c r="M1252" s="60">
        <v>387.47999999998899</v>
      </c>
      <c r="N1252" s="66">
        <v>91.287200000000809</v>
      </c>
    </row>
    <row r="1253" spans="13:14" s="133" customFormat="1" ht="15.75" customHeight="1">
      <c r="M1253" s="60">
        <v>387.48999999998898</v>
      </c>
      <c r="N1253" s="66">
        <v>91.336100000000812</v>
      </c>
    </row>
    <row r="1254" spans="13:14" s="133" customFormat="1" ht="15.75" customHeight="1">
      <c r="M1254" s="60">
        <v>387.49999999998897</v>
      </c>
      <c r="N1254" s="66">
        <v>91.385000000000815</v>
      </c>
    </row>
    <row r="1255" spans="13:14" s="133" customFormat="1" ht="15.75" customHeight="1">
      <c r="M1255" s="60">
        <v>387.50999999998902</v>
      </c>
      <c r="N1255" s="66">
        <v>91.433900000000818</v>
      </c>
    </row>
    <row r="1256" spans="13:14" s="133" customFormat="1" ht="15.75" customHeight="1">
      <c r="M1256" s="60">
        <v>387.51999999998901</v>
      </c>
      <c r="N1256" s="66">
        <v>91.482800000000822</v>
      </c>
    </row>
    <row r="1257" spans="13:14" s="133" customFormat="1" ht="15.75" customHeight="1">
      <c r="M1257" s="60">
        <v>387.529999999989</v>
      </c>
      <c r="N1257" s="66">
        <v>91.531700000000825</v>
      </c>
    </row>
    <row r="1258" spans="13:14" s="133" customFormat="1" ht="15.75" customHeight="1">
      <c r="M1258" s="60">
        <v>387.53999999998899</v>
      </c>
      <c r="N1258" s="66">
        <v>91.580600000000828</v>
      </c>
    </row>
    <row r="1259" spans="13:14" s="133" customFormat="1" ht="15.75" customHeight="1">
      <c r="M1259" s="60">
        <v>387.54999999998898</v>
      </c>
      <c r="N1259" s="66">
        <v>91.629500000000832</v>
      </c>
    </row>
    <row r="1260" spans="13:14" s="133" customFormat="1" ht="15.75" customHeight="1">
      <c r="M1260" s="60">
        <v>387.55999999998897</v>
      </c>
      <c r="N1260" s="66">
        <v>91.678400000000835</v>
      </c>
    </row>
    <row r="1261" spans="13:14" s="133" customFormat="1" ht="15.75" customHeight="1">
      <c r="M1261" s="60">
        <v>387.56999999998902</v>
      </c>
      <c r="N1261" s="66">
        <v>91.727300000000838</v>
      </c>
    </row>
    <row r="1262" spans="13:14" s="133" customFormat="1" ht="15.75" customHeight="1">
      <c r="M1262" s="60">
        <v>387.57999999998901</v>
      </c>
      <c r="N1262" s="65">
        <v>91.776200000000841</v>
      </c>
    </row>
    <row r="1263" spans="13:14" s="133" customFormat="1" ht="15.75" customHeight="1">
      <c r="M1263" s="60">
        <v>387.589999999989</v>
      </c>
      <c r="N1263" s="65">
        <v>91.825100000000845</v>
      </c>
    </row>
    <row r="1264" spans="13:14" s="133" customFormat="1" ht="15.75" customHeight="1">
      <c r="M1264" s="60">
        <v>387.59999999998797</v>
      </c>
      <c r="N1264" s="65">
        <v>91.874000000000848</v>
      </c>
    </row>
    <row r="1265" spans="13:14" s="133" customFormat="1" ht="15.75" customHeight="1">
      <c r="M1265" s="60">
        <v>387.60999999998802</v>
      </c>
      <c r="N1265" s="65">
        <v>91.922900000000851</v>
      </c>
    </row>
    <row r="1266" spans="13:14" s="133" customFormat="1" ht="15.75" customHeight="1">
      <c r="M1266" s="60">
        <v>387.61999999998801</v>
      </c>
      <c r="N1266" s="65">
        <v>91.971800000000854</v>
      </c>
    </row>
    <row r="1267" spans="13:14" s="133" customFormat="1" ht="15.75" customHeight="1">
      <c r="M1267" s="60">
        <v>387.62999999998902</v>
      </c>
      <c r="N1267" s="65">
        <v>92.020700000000858</v>
      </c>
    </row>
    <row r="1268" spans="13:14" s="133" customFormat="1" ht="15.75" customHeight="1">
      <c r="M1268" s="60">
        <v>387.63999999998902</v>
      </c>
      <c r="N1268" s="65">
        <v>92.069600000000861</v>
      </c>
    </row>
    <row r="1269" spans="13:14" s="133" customFormat="1" ht="15.75" customHeight="1">
      <c r="M1269" s="60">
        <v>387.64999999998798</v>
      </c>
      <c r="N1269" s="65">
        <v>92.118500000000864</v>
      </c>
    </row>
    <row r="1270" spans="13:14" s="133" customFormat="1" ht="15.75" customHeight="1">
      <c r="M1270" s="60">
        <v>387.65999999998797</v>
      </c>
      <c r="N1270" s="65">
        <v>92.167400000000868</v>
      </c>
    </row>
    <row r="1271" spans="13:14" s="133" customFormat="1" ht="15.75" customHeight="1">
      <c r="M1271" s="60">
        <v>387.66999999998802</v>
      </c>
      <c r="N1271" s="65">
        <v>92.216300000000871</v>
      </c>
    </row>
    <row r="1272" spans="13:14" s="133" customFormat="1" ht="15.75" customHeight="1">
      <c r="M1272" s="60">
        <v>387.67999999998801</v>
      </c>
      <c r="N1272" s="65">
        <v>92.265200000000874</v>
      </c>
    </row>
    <row r="1273" spans="13:14" s="133" customFormat="1" ht="15.75" customHeight="1">
      <c r="M1273" s="60">
        <v>387.68999999998903</v>
      </c>
      <c r="N1273" s="65">
        <v>92.314100000000877</v>
      </c>
    </row>
    <row r="1274" spans="13:14" s="133" customFormat="1" ht="15.75" customHeight="1">
      <c r="M1274" s="60">
        <v>387.69999999998902</v>
      </c>
      <c r="N1274" s="65">
        <v>92.363000000000881</v>
      </c>
    </row>
    <row r="1275" spans="13:14" s="133" customFormat="1" ht="15.75" customHeight="1">
      <c r="M1275" s="60">
        <v>387.70999999998799</v>
      </c>
      <c r="N1275" s="65">
        <v>92.411900000000884</v>
      </c>
    </row>
    <row r="1276" spans="13:14" s="133" customFormat="1" ht="15.75" customHeight="1">
      <c r="M1276" s="60">
        <v>387.71999999998798</v>
      </c>
      <c r="N1276" s="65">
        <v>92.460800000000887</v>
      </c>
    </row>
    <row r="1277" spans="13:14" s="133" customFormat="1" ht="15.75" customHeight="1">
      <c r="M1277" s="60">
        <v>387.72999999998802</v>
      </c>
      <c r="N1277" s="65">
        <v>92.50970000000089</v>
      </c>
    </row>
    <row r="1278" spans="13:14" s="133" customFormat="1" ht="15.75" customHeight="1">
      <c r="M1278" s="60">
        <v>387.73999999998802</v>
      </c>
      <c r="N1278" s="65">
        <v>92.558600000000894</v>
      </c>
    </row>
    <row r="1279" spans="13:14" s="133" customFormat="1" ht="15.75" customHeight="1">
      <c r="M1279" s="60">
        <v>387.74999999998801</v>
      </c>
      <c r="N1279" s="65">
        <v>92.607500000000897</v>
      </c>
    </row>
    <row r="1280" spans="13:14" s="133" customFormat="1" ht="15.75" customHeight="1">
      <c r="M1280" s="60">
        <v>387.759999999988</v>
      </c>
      <c r="N1280" s="65">
        <v>92.6564000000009</v>
      </c>
    </row>
    <row r="1281" spans="13:14" s="133" customFormat="1" ht="15.75" customHeight="1">
      <c r="M1281" s="60">
        <v>387.76999999998799</v>
      </c>
      <c r="N1281" s="65">
        <v>92.705300000000904</v>
      </c>
    </row>
    <row r="1282" spans="13:14" s="133" customFormat="1" ht="15.75" customHeight="1">
      <c r="M1282" s="60">
        <v>387.77999999998798</v>
      </c>
      <c r="N1282" s="65">
        <v>92.754200000000907</v>
      </c>
    </row>
    <row r="1283" spans="13:14" s="133" customFormat="1" ht="15.75" customHeight="1">
      <c r="M1283" s="60">
        <v>387.78999999998803</v>
      </c>
      <c r="N1283" s="65">
        <v>92.80310000000091</v>
      </c>
    </row>
    <row r="1284" spans="13:14" s="133" customFormat="1" ht="15.75" customHeight="1">
      <c r="M1284" s="60">
        <v>387.79999999998802</v>
      </c>
      <c r="N1284" s="65">
        <v>92.852000000000913</v>
      </c>
    </row>
    <row r="1285" spans="13:14" s="133" customFormat="1" ht="15.75" customHeight="1">
      <c r="M1285" s="60">
        <v>387.80999999998801</v>
      </c>
      <c r="N1285" s="65">
        <v>92.900900000000917</v>
      </c>
    </row>
    <row r="1286" spans="13:14" s="133" customFormat="1" ht="15.75" customHeight="1">
      <c r="M1286" s="60">
        <v>387.819999999988</v>
      </c>
      <c r="N1286" s="65">
        <v>92.94980000000092</v>
      </c>
    </row>
    <row r="1287" spans="13:14" s="133" customFormat="1" ht="15.75" customHeight="1">
      <c r="M1287" s="60">
        <v>387.82999999998799</v>
      </c>
      <c r="N1287" s="65">
        <v>92.998700000000923</v>
      </c>
    </row>
    <row r="1288" spans="13:14" s="133" customFormat="1" ht="15.75" customHeight="1">
      <c r="M1288" s="60">
        <v>387.83999999998798</v>
      </c>
      <c r="N1288" s="65">
        <v>93.047600000000926</v>
      </c>
    </row>
    <row r="1289" spans="13:14" s="133" customFormat="1" ht="15.75" customHeight="1">
      <c r="M1289" s="60">
        <v>387.84999999998797</v>
      </c>
      <c r="N1289" s="65">
        <v>93.09650000000093</v>
      </c>
    </row>
    <row r="1290" spans="13:14" s="133" customFormat="1" ht="15.75" customHeight="1">
      <c r="M1290" s="60">
        <v>387.85999999998802</v>
      </c>
      <c r="N1290" s="65">
        <v>93.145400000000933</v>
      </c>
    </row>
    <row r="1291" spans="13:14" s="133" customFormat="1" ht="15.75" customHeight="1">
      <c r="M1291" s="60">
        <v>387.86999999998801</v>
      </c>
      <c r="N1291" s="65">
        <v>93.194300000000936</v>
      </c>
    </row>
    <row r="1292" spans="13:14" s="133" customFormat="1" ht="15.75" customHeight="1">
      <c r="M1292" s="60">
        <v>387.879999999988</v>
      </c>
      <c r="N1292" s="65">
        <v>93.24320000000094</v>
      </c>
    </row>
    <row r="1293" spans="13:14" s="133" customFormat="1" ht="15.75" customHeight="1">
      <c r="M1293" s="60">
        <v>387.88999999998799</v>
      </c>
      <c r="N1293" s="65">
        <v>93.292100000000943</v>
      </c>
    </row>
    <row r="1294" spans="13:14" s="133" customFormat="1" ht="15.75" customHeight="1">
      <c r="M1294" s="60">
        <v>387.89999999998798</v>
      </c>
      <c r="N1294" s="65">
        <v>93.341000000000946</v>
      </c>
    </row>
    <row r="1295" spans="13:14" s="133" customFormat="1" ht="15.75" customHeight="1">
      <c r="M1295" s="60">
        <v>387.90999999998797</v>
      </c>
      <c r="N1295" s="65">
        <v>93.389900000000949</v>
      </c>
    </row>
    <row r="1296" spans="13:14" s="133" customFormat="1" ht="15.75" customHeight="1">
      <c r="M1296" s="60">
        <v>387.91999999998802</v>
      </c>
      <c r="N1296" s="65">
        <v>93.438800000000953</v>
      </c>
    </row>
    <row r="1297" spans="13:14" s="133" customFormat="1" ht="15.75" customHeight="1">
      <c r="M1297" s="60">
        <v>387.92999999998801</v>
      </c>
      <c r="N1297" s="65">
        <v>93.487700000000956</v>
      </c>
    </row>
    <row r="1298" spans="13:14" s="133" customFormat="1" ht="15.75" customHeight="1">
      <c r="M1298" s="60">
        <v>387.939999999988</v>
      </c>
      <c r="N1298" s="65">
        <v>93.536600000000959</v>
      </c>
    </row>
    <row r="1299" spans="13:14" s="133" customFormat="1" ht="15.75" customHeight="1">
      <c r="M1299" s="60">
        <v>387.94999999998799</v>
      </c>
      <c r="N1299" s="65">
        <v>93.585500000000962</v>
      </c>
    </row>
    <row r="1300" spans="13:14" s="133" customFormat="1" ht="15.75" customHeight="1">
      <c r="M1300" s="60">
        <v>387.95999999998799</v>
      </c>
      <c r="N1300" s="65">
        <v>93.634400000000966</v>
      </c>
    </row>
    <row r="1301" spans="13:14" s="133" customFormat="1" ht="15.75" customHeight="1">
      <c r="M1301" s="60">
        <v>387.96999999998798</v>
      </c>
      <c r="N1301" s="65">
        <v>93.683300000000969</v>
      </c>
    </row>
    <row r="1302" spans="13:14" s="133" customFormat="1" ht="15.75" customHeight="1">
      <c r="M1302" s="60">
        <v>387.97999999998802</v>
      </c>
      <c r="N1302" s="65">
        <v>93.732200000000972</v>
      </c>
    </row>
    <row r="1303" spans="13:14" s="133" customFormat="1" ht="15.75" customHeight="1">
      <c r="M1303" s="60">
        <v>387.98999999998802</v>
      </c>
      <c r="N1303" s="65">
        <v>93.781100000000976</v>
      </c>
    </row>
    <row r="1304" spans="13:14" s="133" customFormat="1" ht="15.75" customHeight="1">
      <c r="M1304" s="60">
        <v>387.99999999998801</v>
      </c>
      <c r="N1304" s="65">
        <v>93.830000000000979</v>
      </c>
    </row>
    <row r="1305" spans="13:14" s="133" customFormat="1" ht="15.75" customHeight="1">
      <c r="M1305" s="60">
        <v>388.009999999988</v>
      </c>
      <c r="N1305" s="65">
        <v>93.878900000000982</v>
      </c>
    </row>
    <row r="1306" spans="13:14" s="133" customFormat="1" ht="15.75" customHeight="1">
      <c r="M1306" s="60">
        <v>388.01999999998799</v>
      </c>
      <c r="N1306" s="65">
        <v>93.927800000000985</v>
      </c>
    </row>
    <row r="1307" spans="13:14" s="133" customFormat="1" ht="15.75" customHeight="1">
      <c r="M1307" s="60">
        <v>388.02999999998798</v>
      </c>
      <c r="N1307" s="65">
        <v>93.976700000000989</v>
      </c>
    </row>
    <row r="1308" spans="13:14" s="133" customFormat="1" ht="15.75" customHeight="1">
      <c r="M1308" s="60">
        <v>388.03999999998803</v>
      </c>
      <c r="N1308" s="65">
        <v>94.025600000000992</v>
      </c>
    </row>
    <row r="1309" spans="13:14" s="133" customFormat="1" ht="15.75" customHeight="1">
      <c r="M1309" s="60">
        <v>388.04999999998802</v>
      </c>
      <c r="N1309" s="65">
        <v>94.074500000000995</v>
      </c>
    </row>
    <row r="1310" spans="13:14" s="133" customFormat="1" ht="15.75" customHeight="1">
      <c r="M1310" s="60">
        <v>388.05999999998801</v>
      </c>
      <c r="N1310" s="65">
        <v>94.123400000000998</v>
      </c>
    </row>
    <row r="1311" spans="13:14" s="133" customFormat="1" ht="15.75" customHeight="1">
      <c r="M1311" s="60">
        <v>388.069999999988</v>
      </c>
      <c r="N1311" s="65">
        <v>94.172300000001002</v>
      </c>
    </row>
    <row r="1312" spans="13:14" s="133" customFormat="1" ht="15.75" customHeight="1">
      <c r="M1312" s="60">
        <v>388.07999999998799</v>
      </c>
      <c r="N1312" s="65">
        <v>94.221200000001005</v>
      </c>
    </row>
    <row r="1313" spans="13:14" s="133" customFormat="1" ht="15.75" customHeight="1">
      <c r="M1313" s="60">
        <v>388.08999999998798</v>
      </c>
      <c r="N1313" s="65">
        <v>94.270100000001008</v>
      </c>
    </row>
    <row r="1314" spans="13:14" s="133" customFormat="1" ht="15.75" customHeight="1">
      <c r="M1314" s="60">
        <v>388.09999999998797</v>
      </c>
      <c r="N1314" s="65">
        <v>94.319000000001012</v>
      </c>
    </row>
    <row r="1315" spans="13:14" s="133" customFormat="1" ht="15.75" customHeight="1">
      <c r="M1315" s="60">
        <v>388.10999999998802</v>
      </c>
      <c r="N1315" s="65">
        <v>94.367900000001015</v>
      </c>
    </row>
    <row r="1316" spans="13:14" s="133" customFormat="1" ht="15.75" customHeight="1">
      <c r="M1316" s="60">
        <v>388.11999999998801</v>
      </c>
      <c r="N1316" s="65">
        <v>94.416800000001018</v>
      </c>
    </row>
    <row r="1317" spans="13:14" s="133" customFormat="1" ht="15.75" customHeight="1">
      <c r="M1317" s="60">
        <v>388.129999999988</v>
      </c>
      <c r="N1317" s="65">
        <v>94.465700000001021</v>
      </c>
    </row>
    <row r="1318" spans="13:14" s="133" customFormat="1" ht="15.75" customHeight="1">
      <c r="M1318" s="60">
        <v>388.13999999998799</v>
      </c>
      <c r="N1318" s="65">
        <v>94.514600000001025</v>
      </c>
    </row>
    <row r="1319" spans="13:14" s="133" customFormat="1" ht="15.75" customHeight="1">
      <c r="M1319" s="60">
        <v>388.14999999998798</v>
      </c>
      <c r="N1319" s="65">
        <v>94.563500000001028</v>
      </c>
    </row>
    <row r="1320" spans="13:14" s="133" customFormat="1" ht="15.75" customHeight="1">
      <c r="M1320" s="60">
        <v>388.15999999998797</v>
      </c>
      <c r="N1320" s="65">
        <v>94.612400000001031</v>
      </c>
    </row>
    <row r="1321" spans="13:14" s="133" customFormat="1" ht="15.75" customHeight="1">
      <c r="M1321" s="60">
        <v>388.16999999998802</v>
      </c>
      <c r="N1321" s="65">
        <v>94.661300000001035</v>
      </c>
    </row>
    <row r="1322" spans="13:14" s="133" customFormat="1" ht="15.75" customHeight="1">
      <c r="M1322" s="60">
        <v>388.17999999998801</v>
      </c>
      <c r="N1322" s="65">
        <v>94.710200000001038</v>
      </c>
    </row>
    <row r="1323" spans="13:14" s="133" customFormat="1" ht="15.75" customHeight="1">
      <c r="M1323" s="60">
        <v>388.189999999988</v>
      </c>
      <c r="N1323" s="65">
        <v>94.759100000001041</v>
      </c>
    </row>
    <row r="1324" spans="13:14" s="133" customFormat="1" ht="15.75" customHeight="1">
      <c r="M1324" s="60">
        <v>388.19999999998799</v>
      </c>
      <c r="N1324" s="65">
        <v>94.808000000001044</v>
      </c>
    </row>
    <row r="1325" spans="13:14" s="133" customFormat="1" ht="15.75" customHeight="1">
      <c r="M1325" s="60">
        <v>388.20999999998799</v>
      </c>
      <c r="N1325" s="65">
        <v>94.856900000001048</v>
      </c>
    </row>
    <row r="1326" spans="13:14" s="133" customFormat="1" ht="15.75" customHeight="1">
      <c r="M1326" s="60">
        <v>388.21999999998798</v>
      </c>
      <c r="N1326" s="65">
        <v>94.905800000001051</v>
      </c>
    </row>
    <row r="1327" spans="13:14" s="133" customFormat="1" ht="15.75" customHeight="1">
      <c r="M1327" s="60">
        <v>388.22999999998802</v>
      </c>
      <c r="N1327" s="65">
        <v>94.954700000001054</v>
      </c>
    </row>
    <row r="1328" spans="13:14" s="133" customFormat="1" ht="15.75" customHeight="1">
      <c r="M1328" s="60">
        <v>388.23999999998802</v>
      </c>
      <c r="N1328" s="65">
        <v>95.003600000001057</v>
      </c>
    </row>
    <row r="1329" spans="13:14" s="133" customFormat="1" ht="15.75" customHeight="1">
      <c r="M1329" s="60">
        <v>388.24999999998801</v>
      </c>
      <c r="N1329" s="65">
        <v>95.052500000001061</v>
      </c>
    </row>
    <row r="1330" spans="13:14" s="133" customFormat="1" ht="15.75" customHeight="1">
      <c r="M1330" s="60">
        <v>388.259999999988</v>
      </c>
      <c r="N1330" s="65">
        <v>95.101400000001064</v>
      </c>
    </row>
    <row r="1331" spans="13:14" s="133" customFormat="1" ht="15.75" customHeight="1">
      <c r="M1331" s="60">
        <v>388.26999999998799</v>
      </c>
      <c r="N1331" s="65">
        <v>95.150300000001067</v>
      </c>
    </row>
    <row r="1332" spans="13:14" s="133" customFormat="1" ht="15.75" customHeight="1">
      <c r="M1332" s="60">
        <v>388.27999999998798</v>
      </c>
      <c r="N1332" s="65">
        <v>95.199200000001071</v>
      </c>
    </row>
    <row r="1333" spans="13:14" s="133" customFormat="1" ht="15.75" customHeight="1">
      <c r="M1333" s="60">
        <v>388.28999999998803</v>
      </c>
      <c r="N1333" s="65">
        <v>95.248100000001074</v>
      </c>
    </row>
    <row r="1334" spans="13:14" s="133" customFormat="1" ht="15.75" customHeight="1">
      <c r="M1334" s="60">
        <v>388.29999999998802</v>
      </c>
      <c r="N1334" s="65">
        <v>95.297000000001077</v>
      </c>
    </row>
    <row r="1335" spans="13:14" s="133" customFormat="1" ht="15.75" customHeight="1">
      <c r="M1335" s="60">
        <v>388.30999999998801</v>
      </c>
      <c r="N1335" s="65">
        <v>95.34590000000108</v>
      </c>
    </row>
    <row r="1336" spans="13:14" s="133" customFormat="1" ht="15.75" customHeight="1">
      <c r="M1336" s="60">
        <v>388.319999999988</v>
      </c>
      <c r="N1336" s="65">
        <v>95.394800000001084</v>
      </c>
    </row>
    <row r="1337" spans="13:14" s="133" customFormat="1" ht="15.75" customHeight="1">
      <c r="M1337" s="60">
        <v>388.32999999998799</v>
      </c>
      <c r="N1337" s="65">
        <v>95.443700000001087</v>
      </c>
    </row>
    <row r="1338" spans="13:14" s="133" customFormat="1" ht="15.75" customHeight="1">
      <c r="M1338" s="60">
        <v>388.33999999998798</v>
      </c>
      <c r="N1338" s="65">
        <v>95.49260000000109</v>
      </c>
    </row>
    <row r="1339" spans="13:14" s="133" customFormat="1" ht="15.75" customHeight="1">
      <c r="M1339" s="60">
        <v>388.34999999998797</v>
      </c>
      <c r="N1339" s="65">
        <v>95.541500000001093</v>
      </c>
    </row>
    <row r="1340" spans="13:14" s="133" customFormat="1" ht="15.75" customHeight="1">
      <c r="M1340" s="60">
        <v>388.35999999998802</v>
      </c>
      <c r="N1340" s="65">
        <v>95.590400000001097</v>
      </c>
    </row>
    <row r="1341" spans="13:14" s="133" customFormat="1" ht="15.75" customHeight="1">
      <c r="M1341" s="60">
        <v>388.36999999998801</v>
      </c>
      <c r="N1341" s="65">
        <v>95.6393000000011</v>
      </c>
    </row>
    <row r="1342" spans="13:14" s="133" customFormat="1" ht="15.75" customHeight="1">
      <c r="M1342" s="60">
        <v>388.379999999988</v>
      </c>
      <c r="N1342" s="65">
        <v>95.688200000001103</v>
      </c>
    </row>
    <row r="1343" spans="13:14" s="133" customFormat="1" ht="15.75" customHeight="1">
      <c r="M1343" s="60">
        <v>388.38999999998799</v>
      </c>
      <c r="N1343" s="65">
        <v>95.737100000001107</v>
      </c>
    </row>
    <row r="1344" spans="13:14" s="133" customFormat="1" ht="15.75" customHeight="1">
      <c r="M1344" s="60">
        <v>388.39999999998798</v>
      </c>
      <c r="N1344" s="65">
        <v>95.78600000000111</v>
      </c>
    </row>
    <row r="1345" spans="13:14" s="133" customFormat="1" ht="15.75" customHeight="1">
      <c r="M1345" s="60">
        <v>388.40999999998797</v>
      </c>
      <c r="N1345" s="65">
        <v>95.834900000001113</v>
      </c>
    </row>
    <row r="1346" spans="13:14" s="133" customFormat="1" ht="15.75" customHeight="1">
      <c r="M1346" s="60">
        <v>388.41999999998802</v>
      </c>
      <c r="N1346" s="65">
        <v>95.883800000001116</v>
      </c>
    </row>
    <row r="1347" spans="13:14" s="133" customFormat="1" ht="15.75" customHeight="1">
      <c r="M1347" s="60">
        <v>388.42999999998801</v>
      </c>
      <c r="N1347" s="65">
        <v>95.93270000000112</v>
      </c>
    </row>
    <row r="1348" spans="13:14" s="133" customFormat="1" ht="15.75" customHeight="1">
      <c r="M1348" s="60">
        <v>388.439999999988</v>
      </c>
      <c r="N1348" s="65">
        <v>95.981600000001123</v>
      </c>
    </row>
    <row r="1349" spans="13:14" s="133" customFormat="1" ht="15.75" customHeight="1">
      <c r="M1349" s="60">
        <v>388.44999999998799</v>
      </c>
      <c r="N1349" s="65">
        <v>96.030500000001126</v>
      </c>
    </row>
    <row r="1350" spans="13:14" s="133" customFormat="1" ht="15.75" customHeight="1">
      <c r="M1350" s="60">
        <v>388.45999999998799</v>
      </c>
      <c r="N1350" s="65">
        <v>96.079400000001129</v>
      </c>
    </row>
    <row r="1351" spans="13:14" s="133" customFormat="1" ht="15.75" customHeight="1">
      <c r="M1351" s="60">
        <v>388.46999999998798</v>
      </c>
      <c r="N1351" s="65">
        <v>96.128300000001133</v>
      </c>
    </row>
    <row r="1352" spans="13:14" s="133" customFormat="1" ht="15.75" customHeight="1">
      <c r="M1352" s="60">
        <v>388.47999999998802</v>
      </c>
      <c r="N1352" s="65">
        <v>96.177200000001136</v>
      </c>
    </row>
    <row r="1353" spans="13:14" s="133" customFormat="1" ht="15.75" customHeight="1">
      <c r="M1353" s="60">
        <v>388.48999999998802</v>
      </c>
      <c r="N1353" s="65">
        <v>96.226100000001139</v>
      </c>
    </row>
    <row r="1354" spans="13:14" s="133" customFormat="1" ht="15.75" customHeight="1">
      <c r="M1354" s="60">
        <v>388.49999999998801</v>
      </c>
      <c r="N1354" s="65">
        <v>96.275000000001143</v>
      </c>
    </row>
    <row r="1355" spans="13:14" s="133" customFormat="1" ht="15.75" customHeight="1">
      <c r="M1355" s="60">
        <v>388.509999999988</v>
      </c>
      <c r="N1355" s="65">
        <v>96.323900000001146</v>
      </c>
    </row>
    <row r="1356" spans="13:14" s="133" customFormat="1" ht="15.75" customHeight="1">
      <c r="M1356" s="60">
        <v>388.51999999998799</v>
      </c>
      <c r="N1356" s="65">
        <v>96.372800000001149</v>
      </c>
    </row>
    <row r="1357" spans="13:14" s="133" customFormat="1" ht="15.75" customHeight="1">
      <c r="M1357" s="60">
        <v>388.52999999998798</v>
      </c>
      <c r="N1357" s="65">
        <v>96.421700000001152</v>
      </c>
    </row>
    <row r="1358" spans="13:14" s="133" customFormat="1" ht="15.75" customHeight="1">
      <c r="M1358" s="60">
        <v>388.53999999998803</v>
      </c>
      <c r="N1358" s="65">
        <v>96.470600000001156</v>
      </c>
    </row>
    <row r="1359" spans="13:14" s="133" customFormat="1" ht="15.75" customHeight="1">
      <c r="M1359" s="60">
        <v>388.54999999998802</v>
      </c>
      <c r="N1359" s="65">
        <v>96.519500000001159</v>
      </c>
    </row>
    <row r="1360" spans="13:14" s="133" customFormat="1" ht="15.75" customHeight="1">
      <c r="M1360" s="60">
        <v>388.55999999998801</v>
      </c>
      <c r="N1360" s="65">
        <v>96.568400000001162</v>
      </c>
    </row>
    <row r="1361" spans="13:14" s="133" customFormat="1" ht="15.75" customHeight="1">
      <c r="M1361" s="60">
        <v>388.569999999988</v>
      </c>
      <c r="N1361" s="65">
        <v>96.617300000001165</v>
      </c>
    </row>
    <row r="1362" spans="13:14" s="133" customFormat="1" ht="15.75" customHeight="1">
      <c r="M1362" s="60">
        <v>388.57999999998799</v>
      </c>
      <c r="N1362" s="65">
        <v>96.666200000001169</v>
      </c>
    </row>
    <row r="1363" spans="13:14" s="133" customFormat="1" ht="15.75" customHeight="1">
      <c r="M1363" s="60">
        <v>388.58999999998798</v>
      </c>
      <c r="N1363" s="65">
        <v>96.715100000001172</v>
      </c>
    </row>
    <row r="1364" spans="13:14" s="133" customFormat="1" ht="15.75" customHeight="1">
      <c r="M1364" s="60">
        <v>388.59999999998797</v>
      </c>
      <c r="N1364" s="65">
        <v>96.764000000001175</v>
      </c>
    </row>
    <row r="1365" spans="13:14" s="133" customFormat="1" ht="15.75" customHeight="1">
      <c r="M1365" s="60">
        <v>388.60999999998802</v>
      </c>
      <c r="N1365" s="65">
        <v>96.812900000001179</v>
      </c>
    </row>
    <row r="1366" spans="13:14" s="133" customFormat="1" ht="15.75" customHeight="1">
      <c r="M1366" s="60">
        <v>388.61999999998801</v>
      </c>
      <c r="N1366" s="65">
        <v>96.861800000001182</v>
      </c>
    </row>
    <row r="1367" spans="13:14" s="133" customFormat="1" ht="15.75" customHeight="1">
      <c r="M1367" s="60">
        <v>388.629999999988</v>
      </c>
      <c r="N1367" s="65">
        <v>96.910700000001185</v>
      </c>
    </row>
    <row r="1368" spans="13:14" s="133" customFormat="1" ht="15.75" customHeight="1">
      <c r="M1368" s="60">
        <v>388.63999999998799</v>
      </c>
      <c r="N1368" s="65">
        <v>96.959600000001188</v>
      </c>
    </row>
    <row r="1369" spans="13:14" s="133" customFormat="1" ht="15.75" customHeight="1">
      <c r="M1369" s="60">
        <v>388.64999999998798</v>
      </c>
      <c r="N1369" s="65">
        <v>97.008500000001192</v>
      </c>
    </row>
    <row r="1370" spans="13:14" s="133" customFormat="1" ht="15.75" customHeight="1">
      <c r="M1370" s="60">
        <v>388.65999999998797</v>
      </c>
      <c r="N1370" s="65">
        <v>97.057400000001195</v>
      </c>
    </row>
    <row r="1371" spans="13:14" s="133" customFormat="1" ht="15.75" customHeight="1">
      <c r="M1371" s="60">
        <v>388.66999999998802</v>
      </c>
      <c r="N1371" s="65">
        <v>97.106300000001198</v>
      </c>
    </row>
    <row r="1372" spans="13:14" s="133" customFormat="1" ht="15.75" customHeight="1">
      <c r="M1372" s="60">
        <v>388.67999999998801</v>
      </c>
      <c r="N1372" s="65">
        <v>97.155200000001201</v>
      </c>
    </row>
    <row r="1373" spans="13:14" s="133" customFormat="1" ht="15.75" customHeight="1">
      <c r="M1373" s="60">
        <v>388.689999999988</v>
      </c>
      <c r="N1373" s="65">
        <v>97.204100000001205</v>
      </c>
    </row>
    <row r="1374" spans="13:14" s="133" customFormat="1" ht="15.75" customHeight="1">
      <c r="M1374" s="60">
        <v>388.69999999998703</v>
      </c>
      <c r="N1374" s="65">
        <v>97.253000000001208</v>
      </c>
    </row>
    <row r="1375" spans="13:14" s="133" customFormat="1" ht="15.75" customHeight="1">
      <c r="M1375" s="60">
        <v>388.70999999998702</v>
      </c>
      <c r="N1375" s="65">
        <v>97.301900000001211</v>
      </c>
    </row>
    <row r="1376" spans="13:14" s="133" customFormat="1" ht="15.75" customHeight="1">
      <c r="M1376" s="60">
        <v>388.71999999998701</v>
      </c>
      <c r="N1376" s="65">
        <v>97.350800000001215</v>
      </c>
    </row>
    <row r="1377" spans="13:14" s="133" customFormat="1" ht="15.75" customHeight="1">
      <c r="M1377" s="60">
        <v>388.72999999998802</v>
      </c>
      <c r="N1377" s="65">
        <v>97.399700000001218</v>
      </c>
    </row>
    <row r="1378" spans="13:14" s="133" customFormat="1" ht="15.75" customHeight="1">
      <c r="M1378" s="60">
        <v>388.73999999998802</v>
      </c>
      <c r="N1378" s="65">
        <v>97.448600000001221</v>
      </c>
    </row>
    <row r="1379" spans="13:14" s="133" customFormat="1" ht="15.75" customHeight="1">
      <c r="M1379" s="60">
        <v>388.74999999998698</v>
      </c>
      <c r="N1379" s="65">
        <v>97.497500000001224</v>
      </c>
    </row>
    <row r="1380" spans="13:14" s="133" customFormat="1" ht="15.75" customHeight="1">
      <c r="M1380" s="60">
        <v>388.75999999998697</v>
      </c>
      <c r="N1380" s="65">
        <v>97.546400000001228</v>
      </c>
    </row>
    <row r="1381" spans="13:14" s="133" customFormat="1" ht="15.75" customHeight="1">
      <c r="M1381" s="60">
        <v>388.76999999998702</v>
      </c>
      <c r="N1381" s="65">
        <v>97.595300000001231</v>
      </c>
    </row>
    <row r="1382" spans="13:14" s="133" customFormat="1" ht="15.75" customHeight="1">
      <c r="M1382" s="60">
        <v>388.77999999998701</v>
      </c>
      <c r="N1382" s="65">
        <v>97.644200000001234</v>
      </c>
    </row>
    <row r="1383" spans="13:14" s="133" customFormat="1" ht="15.75" customHeight="1">
      <c r="M1383" s="60">
        <v>388.78999999998803</v>
      </c>
      <c r="N1383" s="65">
        <v>97.693100000001238</v>
      </c>
    </row>
    <row r="1384" spans="13:14" s="133" customFormat="1" ht="15.75" customHeight="1">
      <c r="M1384" s="60">
        <v>388.79999999998802</v>
      </c>
      <c r="N1384" s="65">
        <v>97.742000000001241</v>
      </c>
    </row>
    <row r="1385" spans="13:14" s="133" customFormat="1" ht="15.75" customHeight="1">
      <c r="M1385" s="60">
        <v>388.80999999998699</v>
      </c>
      <c r="N1385" s="65">
        <v>97.790900000001244</v>
      </c>
    </row>
    <row r="1386" spans="13:14" s="133" customFormat="1" ht="15.75" customHeight="1">
      <c r="M1386" s="60">
        <v>388.81999999998698</v>
      </c>
      <c r="N1386" s="65">
        <v>97.839800000001247</v>
      </c>
    </row>
    <row r="1387" spans="13:14" s="133" customFormat="1" ht="15.75" customHeight="1">
      <c r="M1387" s="60">
        <v>388.82999999998702</v>
      </c>
      <c r="N1387" s="65">
        <v>97.888700000001251</v>
      </c>
    </row>
    <row r="1388" spans="13:14" s="133" customFormat="1" ht="15.75" customHeight="1">
      <c r="M1388" s="60">
        <v>388.83999999998701</v>
      </c>
      <c r="N1388" s="65">
        <v>97.937600000001254</v>
      </c>
    </row>
    <row r="1389" spans="13:14" s="133" customFormat="1" ht="15.75" customHeight="1">
      <c r="M1389" s="60">
        <v>388.84999999998701</v>
      </c>
      <c r="N1389" s="65">
        <v>97.986500000001257</v>
      </c>
    </row>
    <row r="1390" spans="13:14" s="133" customFormat="1" ht="15.75" customHeight="1">
      <c r="M1390" s="60">
        <v>388.859999999987</v>
      </c>
      <c r="N1390" s="65">
        <v>98.03540000000126</v>
      </c>
    </row>
    <row r="1391" spans="13:14" s="133" customFormat="1" ht="15.75" customHeight="1">
      <c r="M1391" s="60">
        <v>388.86999999998699</v>
      </c>
      <c r="N1391" s="65">
        <v>98.084300000001264</v>
      </c>
    </row>
    <row r="1392" spans="13:14" s="133" customFormat="1" ht="15.75" customHeight="1">
      <c r="M1392" s="60">
        <v>388.87999999998698</v>
      </c>
      <c r="N1392" s="65">
        <v>98.133200000001267</v>
      </c>
    </row>
    <row r="1393" spans="13:14" s="133" customFormat="1" ht="15.75" customHeight="1">
      <c r="M1393" s="60">
        <v>388.88999999998703</v>
      </c>
      <c r="N1393" s="65">
        <v>98.18210000000127</v>
      </c>
    </row>
    <row r="1394" spans="13:14" s="133" customFormat="1" ht="15.75" customHeight="1">
      <c r="M1394" s="60">
        <v>388.89999999998702</v>
      </c>
      <c r="N1394" s="65">
        <v>98.231000000001274</v>
      </c>
    </row>
    <row r="1395" spans="13:14" s="133" customFormat="1" ht="15.75" customHeight="1">
      <c r="M1395" s="60">
        <v>388.90999999998701</v>
      </c>
      <c r="N1395" s="65">
        <v>98.279900000001277</v>
      </c>
    </row>
    <row r="1396" spans="13:14" s="133" customFormat="1" ht="15.75" customHeight="1">
      <c r="M1396" s="60">
        <v>388.919999999987</v>
      </c>
      <c r="N1396" s="65">
        <v>98.32880000000128</v>
      </c>
    </row>
    <row r="1397" spans="13:14" s="133" customFormat="1" ht="15.75" customHeight="1">
      <c r="M1397" s="60">
        <v>388.92999999998699</v>
      </c>
      <c r="N1397" s="65">
        <v>98.377700000001283</v>
      </c>
    </row>
    <row r="1398" spans="13:14" s="133" customFormat="1" ht="15.75" customHeight="1">
      <c r="M1398" s="60">
        <v>388.93999999998698</v>
      </c>
      <c r="N1398" s="65">
        <v>98.426600000001287</v>
      </c>
    </row>
    <row r="1399" spans="13:14" s="133" customFormat="1" ht="15.75" customHeight="1">
      <c r="M1399" s="60">
        <v>388.94999999998703</v>
      </c>
      <c r="N1399" s="65">
        <v>98.47550000000129</v>
      </c>
    </row>
    <row r="1400" spans="13:14" s="133" customFormat="1" ht="15.75" customHeight="1">
      <c r="M1400" s="60">
        <v>388.95999999998702</v>
      </c>
      <c r="N1400" s="65">
        <v>98.524400000001293</v>
      </c>
    </row>
    <row r="1401" spans="13:14" s="133" customFormat="1" ht="15.75" customHeight="1">
      <c r="M1401" s="60">
        <v>388.96999999998701</v>
      </c>
      <c r="N1401" s="65">
        <v>98.573300000001296</v>
      </c>
    </row>
    <row r="1402" spans="13:14" s="133" customFormat="1" ht="15.75" customHeight="1">
      <c r="M1402" s="60">
        <v>388.979999999987</v>
      </c>
      <c r="N1402" s="65">
        <v>98.6222000000013</v>
      </c>
    </row>
    <row r="1403" spans="13:14" s="133" customFormat="1" ht="15.75" customHeight="1">
      <c r="M1403" s="60">
        <v>388.98999999998699</v>
      </c>
      <c r="N1403" s="65">
        <v>98.671100000001303</v>
      </c>
    </row>
    <row r="1404" spans="13:14" s="133" customFormat="1" ht="15.75" customHeight="1">
      <c r="M1404" s="60">
        <v>388.99999999998698</v>
      </c>
      <c r="N1404" s="65">
        <v>98.720000000001306</v>
      </c>
    </row>
    <row r="1405" spans="13:14" s="133" customFormat="1" ht="15.75" customHeight="1">
      <c r="M1405" s="60">
        <v>389.00999999998697</v>
      </c>
      <c r="N1405" s="65">
        <v>98.76890000000131</v>
      </c>
    </row>
    <row r="1406" spans="13:14" s="133" customFormat="1" ht="15.75" customHeight="1">
      <c r="M1406" s="60">
        <v>389.01999999998702</v>
      </c>
      <c r="N1406" s="65">
        <v>98.817800000001313</v>
      </c>
    </row>
    <row r="1407" spans="13:14" s="133" customFormat="1" ht="15.75" customHeight="1">
      <c r="M1407" s="60">
        <v>389.02999999998701</v>
      </c>
      <c r="N1407" s="65">
        <v>98.866700000001316</v>
      </c>
    </row>
    <row r="1408" spans="13:14" s="133" customFormat="1" ht="15.75" customHeight="1">
      <c r="M1408" s="60">
        <v>389.039999999987</v>
      </c>
      <c r="N1408" s="65">
        <v>98.915600000001319</v>
      </c>
    </row>
    <row r="1409" spans="13:14" s="133" customFormat="1" ht="15.75" customHeight="1">
      <c r="M1409" s="60">
        <v>389.04999999998699</v>
      </c>
      <c r="N1409" s="65">
        <v>98.964500000001323</v>
      </c>
    </row>
    <row r="1410" spans="13:14" s="133" customFormat="1" ht="15.75" customHeight="1">
      <c r="M1410" s="60">
        <v>389.05999999998699</v>
      </c>
      <c r="N1410" s="65">
        <v>99.013400000001326</v>
      </c>
    </row>
    <row r="1411" spans="13:14" s="133" customFormat="1" ht="15.75" customHeight="1">
      <c r="M1411" s="60">
        <v>389.06999999998698</v>
      </c>
      <c r="N1411" s="65">
        <v>99.062300000001329</v>
      </c>
    </row>
    <row r="1412" spans="13:14" s="133" customFormat="1" ht="15.75" customHeight="1">
      <c r="M1412" s="60">
        <v>389.07999999998702</v>
      </c>
      <c r="N1412" s="65">
        <v>99.111200000001332</v>
      </c>
    </row>
    <row r="1413" spans="13:14" s="133" customFormat="1" ht="15.75" customHeight="1">
      <c r="M1413" s="60">
        <v>389.08999999998701</v>
      </c>
      <c r="N1413" s="65">
        <v>99.160100000001336</v>
      </c>
    </row>
    <row r="1414" spans="13:14" s="133" customFormat="1" ht="15.75" customHeight="1">
      <c r="M1414" s="60">
        <v>389.09999999998701</v>
      </c>
      <c r="N1414" s="65">
        <v>99.209000000001339</v>
      </c>
    </row>
    <row r="1415" spans="13:14" s="133" customFormat="1" ht="15.75" customHeight="1">
      <c r="M1415" s="60">
        <v>389.109999999987</v>
      </c>
      <c r="N1415" s="65">
        <v>99.257900000001342</v>
      </c>
    </row>
    <row r="1416" spans="13:14" s="133" customFormat="1" ht="15.75" customHeight="1">
      <c r="M1416" s="60">
        <v>389.11999999998699</v>
      </c>
      <c r="N1416" s="65">
        <v>99.306800000001346</v>
      </c>
    </row>
    <row r="1417" spans="13:14" s="133" customFormat="1" ht="15.75" customHeight="1">
      <c r="M1417" s="60">
        <v>389.12999999998698</v>
      </c>
      <c r="N1417" s="65">
        <v>99.355700000001349</v>
      </c>
    </row>
    <row r="1418" spans="13:14" s="133" customFormat="1" ht="15.75" customHeight="1">
      <c r="M1418" s="60">
        <v>389.13999999998703</v>
      </c>
      <c r="N1418" s="65">
        <v>99.404600000001352</v>
      </c>
    </row>
    <row r="1419" spans="13:14" s="133" customFormat="1" ht="15.75" customHeight="1">
      <c r="M1419" s="60">
        <v>389.14999999998702</v>
      </c>
      <c r="N1419" s="65">
        <v>99.453500000001355</v>
      </c>
    </row>
    <row r="1420" spans="13:14" s="133" customFormat="1" ht="15.75" customHeight="1">
      <c r="M1420" s="60">
        <v>389.15999999998701</v>
      </c>
      <c r="N1420" s="65">
        <v>99.502400000001359</v>
      </c>
    </row>
    <row r="1421" spans="13:14" s="133" customFormat="1" ht="15.75" customHeight="1">
      <c r="M1421" s="60">
        <v>389.169999999987</v>
      </c>
      <c r="N1421" s="65">
        <v>99.551300000001362</v>
      </c>
    </row>
    <row r="1422" spans="13:14" s="133" customFormat="1" ht="15.75" customHeight="1">
      <c r="M1422" s="60">
        <v>389.17999999998699</v>
      </c>
      <c r="N1422" s="65">
        <v>99.600200000001365</v>
      </c>
    </row>
    <row r="1423" spans="13:14" s="133" customFormat="1" ht="15.75" customHeight="1">
      <c r="M1423" s="60">
        <v>389.18999999998698</v>
      </c>
      <c r="N1423" s="65">
        <v>99.649100000001368</v>
      </c>
    </row>
    <row r="1424" spans="13:14" s="133" customFormat="1" ht="15.75" customHeight="1">
      <c r="M1424" s="60">
        <v>389.19999999998703</v>
      </c>
      <c r="N1424" s="65">
        <v>99.698000000001372</v>
      </c>
    </row>
    <row r="1425" spans="13:14" s="133" customFormat="1" ht="15.75" customHeight="1">
      <c r="M1425" s="60">
        <v>389.20999999998702</v>
      </c>
      <c r="N1425" s="65">
        <v>99.746900000001375</v>
      </c>
    </row>
    <row r="1426" spans="13:14" s="133" customFormat="1" ht="15.75" customHeight="1">
      <c r="M1426" s="60">
        <v>389.21999999998701</v>
      </c>
      <c r="N1426" s="65">
        <v>99.795800000001378</v>
      </c>
    </row>
    <row r="1427" spans="13:14" s="133" customFormat="1" ht="15.75" customHeight="1">
      <c r="M1427" s="60">
        <v>389.229999999987</v>
      </c>
      <c r="N1427" s="65">
        <v>99.844700000001382</v>
      </c>
    </row>
    <row r="1428" spans="13:14" s="133" customFormat="1" ht="15.75" customHeight="1">
      <c r="M1428" s="60">
        <v>389.23999999998699</v>
      </c>
      <c r="N1428" s="65">
        <v>99.893600000001385</v>
      </c>
    </row>
    <row r="1429" spans="13:14" s="133" customFormat="1" ht="15.75" customHeight="1">
      <c r="M1429" s="60">
        <v>389.24999999998698</v>
      </c>
      <c r="N1429" s="65">
        <v>99.942500000001388</v>
      </c>
    </row>
    <row r="1430" spans="13:14" s="133" customFormat="1" ht="15.75" customHeight="1">
      <c r="M1430" s="60">
        <v>389.25999999998697</v>
      </c>
      <c r="N1430" s="65">
        <v>99.991400000001391</v>
      </c>
    </row>
    <row r="1431" spans="13:14" s="133" customFormat="1" ht="15.75" customHeight="1">
      <c r="M1431" s="60">
        <v>389.26999999998702</v>
      </c>
      <c r="N1431" s="65">
        <v>100.04030000000139</v>
      </c>
    </row>
    <row r="1432" spans="13:14" s="133" customFormat="1" ht="15.75" customHeight="1">
      <c r="M1432" s="60">
        <v>389.27999999998701</v>
      </c>
      <c r="N1432" s="65">
        <v>100.0892000000014</v>
      </c>
    </row>
    <row r="1433" spans="13:14" s="133" customFormat="1" ht="15.75" customHeight="1">
      <c r="M1433" s="60">
        <v>389.289999999987</v>
      </c>
      <c r="N1433" s="65">
        <v>100.1381000000014</v>
      </c>
    </row>
    <row r="1434" spans="13:14" s="133" customFormat="1" ht="15.75" customHeight="1">
      <c r="M1434" s="60">
        <v>389.29999999998699</v>
      </c>
      <c r="N1434" s="65">
        <v>100.1870000000014</v>
      </c>
    </row>
    <row r="1435" spans="13:14" s="133" customFormat="1" ht="15.75" customHeight="1">
      <c r="M1435" s="60">
        <v>389.30999999998699</v>
      </c>
      <c r="N1435" s="65">
        <v>100.23590000000139</v>
      </c>
    </row>
    <row r="1436" spans="13:14" s="133" customFormat="1" ht="15.75" customHeight="1">
      <c r="M1436" s="60">
        <v>389.31999999998698</v>
      </c>
      <c r="N1436" s="65">
        <v>100.2848000000014</v>
      </c>
    </row>
    <row r="1437" spans="13:14" s="133" customFormat="1" ht="15.75" customHeight="1">
      <c r="M1437" s="60">
        <v>389.32999999998702</v>
      </c>
      <c r="N1437" s="65">
        <v>100.3337000000014</v>
      </c>
    </row>
    <row r="1438" spans="13:14" s="133" customFormat="1" ht="15.75" customHeight="1">
      <c r="M1438" s="60">
        <v>389.33999999998701</v>
      </c>
      <c r="N1438" s="65">
        <v>100.3826000000014</v>
      </c>
    </row>
    <row r="1439" spans="13:14" s="133" customFormat="1" ht="15.75" customHeight="1">
      <c r="M1439" s="60">
        <v>389.34999999998701</v>
      </c>
      <c r="N1439" s="65">
        <v>100.43150000000141</v>
      </c>
    </row>
    <row r="1440" spans="13:14" s="133" customFormat="1" ht="15.75" customHeight="1">
      <c r="M1440" s="60">
        <v>389.359999999987</v>
      </c>
      <c r="N1440" s="65">
        <v>100.4804000000014</v>
      </c>
    </row>
    <row r="1441" spans="13:14" s="133" customFormat="1" ht="15.75" customHeight="1">
      <c r="M1441" s="60">
        <v>389.36999999998699</v>
      </c>
      <c r="N1441" s="65">
        <v>100.5293000000014</v>
      </c>
    </row>
    <row r="1442" spans="13:14" s="133" customFormat="1" ht="15.75" customHeight="1">
      <c r="M1442" s="60">
        <v>389.37999999998698</v>
      </c>
      <c r="N1442" s="65">
        <v>100.5782000000014</v>
      </c>
    </row>
    <row r="1443" spans="13:14" s="133" customFormat="1" ht="15.75" customHeight="1">
      <c r="M1443" s="60">
        <v>389.38999999998703</v>
      </c>
      <c r="N1443" s="65">
        <v>100.62710000000141</v>
      </c>
    </row>
    <row r="1444" spans="13:14" s="133" customFormat="1" ht="15.75" customHeight="1">
      <c r="M1444" s="60">
        <v>389.39999999998702</v>
      </c>
      <c r="N1444" s="65">
        <v>100.67600000000139</v>
      </c>
    </row>
    <row r="1445" spans="13:14" s="133" customFormat="1" ht="15.75" customHeight="1">
      <c r="M1445" s="60">
        <v>389.40999999998701</v>
      </c>
      <c r="N1445" s="65">
        <v>100.7249000000014</v>
      </c>
    </row>
    <row r="1446" spans="13:14" s="133" customFormat="1" ht="15.75" customHeight="1">
      <c r="M1446" s="60">
        <v>389.419999999987</v>
      </c>
      <c r="N1446" s="65">
        <v>100.7738000000014</v>
      </c>
    </row>
    <row r="1447" spans="13:14" s="133" customFormat="1" ht="15.75" customHeight="1">
      <c r="M1447" s="60">
        <v>389.42999999998699</v>
      </c>
      <c r="N1447" s="65">
        <v>100.8227000000014</v>
      </c>
    </row>
    <row r="1448" spans="13:14" s="133" customFormat="1" ht="15.75" customHeight="1">
      <c r="M1448" s="60">
        <v>389.43999999998698</v>
      </c>
      <c r="N1448" s="65">
        <v>100.87160000000149</v>
      </c>
    </row>
    <row r="1449" spans="13:14" s="133" customFormat="1" ht="15.75" customHeight="1">
      <c r="M1449" s="60">
        <v>389.44999999998703</v>
      </c>
      <c r="N1449" s="65">
        <v>100.9205000000015</v>
      </c>
    </row>
    <row r="1450" spans="13:14" s="133" customFormat="1" ht="15.75" customHeight="1">
      <c r="M1450" s="60">
        <v>389.45999999998702</v>
      </c>
      <c r="N1450" s="65">
        <v>100.9694000000015</v>
      </c>
    </row>
    <row r="1451" spans="13:14" s="133" customFormat="1" ht="15.75" customHeight="1">
      <c r="M1451" s="60">
        <v>389.46999999998701</v>
      </c>
      <c r="N1451" s="65">
        <v>101.0183000000015</v>
      </c>
    </row>
    <row r="1452" spans="13:14" s="133" customFormat="1" ht="15.75" customHeight="1">
      <c r="M1452" s="60">
        <v>389.479999999987</v>
      </c>
      <c r="N1452" s="65">
        <v>101.06720000000151</v>
      </c>
    </row>
    <row r="1453" spans="13:14" s="133" customFormat="1" ht="15.75" customHeight="1">
      <c r="M1453" s="60">
        <v>389.48999999998699</v>
      </c>
      <c r="N1453" s="65">
        <v>101.1161000000015</v>
      </c>
    </row>
    <row r="1454" spans="13:14" s="133" customFormat="1" ht="15.75" customHeight="1">
      <c r="M1454" s="60">
        <v>389.49999999998698</v>
      </c>
      <c r="N1454" s="65">
        <v>101.1650000000015</v>
      </c>
    </row>
    <row r="1455" spans="13:14" s="133" customFormat="1" ht="15.75" customHeight="1">
      <c r="M1455" s="60">
        <v>389.50999999998697</v>
      </c>
      <c r="N1455" s="65">
        <v>101.2139000000015</v>
      </c>
    </row>
    <row r="1456" spans="13:14" s="133" customFormat="1" ht="15.75" customHeight="1">
      <c r="M1456" s="60">
        <v>389.51999999998702</v>
      </c>
      <c r="N1456" s="65">
        <v>101.2628000000015</v>
      </c>
    </row>
    <row r="1457" spans="13:14" s="133" customFormat="1" ht="15.75" customHeight="1">
      <c r="M1457" s="60">
        <v>389.52999999998701</v>
      </c>
      <c r="N1457" s="65">
        <v>101.31170000000149</v>
      </c>
    </row>
    <row r="1458" spans="13:14" s="133" customFormat="1" ht="15.75" customHeight="1">
      <c r="M1458" s="60">
        <v>389.539999999987</v>
      </c>
      <c r="N1458" s="65">
        <v>101.3606000000015</v>
      </c>
    </row>
    <row r="1459" spans="13:14" s="133" customFormat="1" ht="15.75" customHeight="1">
      <c r="M1459" s="60">
        <v>389.54999999998699</v>
      </c>
      <c r="N1459" s="65">
        <v>101.4095000000015</v>
      </c>
    </row>
    <row r="1460" spans="13:14" s="133" customFormat="1" ht="15.75" customHeight="1">
      <c r="M1460" s="60">
        <v>389.55999999998699</v>
      </c>
      <c r="N1460" s="65">
        <v>101.4584000000015</v>
      </c>
    </row>
    <row r="1461" spans="13:14" s="133" customFormat="1" ht="15.75" customHeight="1">
      <c r="M1461" s="60">
        <v>389.56999999998698</v>
      </c>
      <c r="N1461" s="65">
        <v>101.50730000000151</v>
      </c>
    </row>
    <row r="1462" spans="13:14" s="133" customFormat="1" ht="15.75" customHeight="1">
      <c r="M1462" s="60">
        <v>389.57999999998702</v>
      </c>
      <c r="N1462" s="65">
        <v>101.5562000000015</v>
      </c>
    </row>
    <row r="1463" spans="13:14" s="133" customFormat="1" ht="15.75" customHeight="1">
      <c r="M1463" s="60">
        <v>389.58999999998701</v>
      </c>
      <c r="N1463" s="65">
        <v>101.6051000000015</v>
      </c>
    </row>
    <row r="1464" spans="13:14" s="133" customFormat="1" ht="15.75" customHeight="1">
      <c r="M1464" s="60">
        <v>389.59999999998701</v>
      </c>
      <c r="N1464" s="65">
        <v>101.6540000000015</v>
      </c>
    </row>
    <row r="1465" spans="13:14" s="133" customFormat="1" ht="15.75" customHeight="1">
      <c r="M1465" s="60">
        <v>389.609999999987</v>
      </c>
      <c r="N1465" s="65">
        <v>101.70290000000151</v>
      </c>
    </row>
    <row r="1466" spans="13:14" s="133" customFormat="1" ht="15.75" customHeight="1">
      <c r="M1466" s="60">
        <v>389.61999999998699</v>
      </c>
      <c r="N1466" s="65">
        <v>101.7518000000015</v>
      </c>
    </row>
    <row r="1467" spans="13:14" s="133" customFormat="1" ht="15.75" customHeight="1">
      <c r="M1467" s="60">
        <v>389.62999999998698</v>
      </c>
      <c r="N1467" s="65">
        <v>101.8007000000015</v>
      </c>
    </row>
    <row r="1468" spans="13:14" s="133" customFormat="1" ht="15.75" customHeight="1">
      <c r="M1468" s="60">
        <v>389.63999999998703</v>
      </c>
      <c r="N1468" s="65">
        <v>101.8496000000015</v>
      </c>
    </row>
    <row r="1469" spans="13:14" s="133" customFormat="1" ht="15.75" customHeight="1">
      <c r="M1469" s="60">
        <v>389.64999999998702</v>
      </c>
      <c r="N1469" s="65">
        <v>101.8985000000015</v>
      </c>
    </row>
    <row r="1470" spans="13:14" s="133" customFormat="1" ht="15.75" customHeight="1">
      <c r="M1470" s="60">
        <v>389.65999999998701</v>
      </c>
      <c r="N1470" s="65">
        <v>101.94740000000149</v>
      </c>
    </row>
    <row r="1471" spans="13:14" s="133" customFormat="1" ht="15.75" customHeight="1">
      <c r="M1471" s="60">
        <v>389.669999999987</v>
      </c>
      <c r="N1471" s="65">
        <v>101.9963000000015</v>
      </c>
    </row>
    <row r="1472" spans="13:14" s="133" customFormat="1" ht="15.75" customHeight="1">
      <c r="M1472" s="60">
        <v>389.67999999998699</v>
      </c>
      <c r="N1472" s="65">
        <v>102.0452000000015</v>
      </c>
    </row>
    <row r="1473" spans="13:14" s="133" customFormat="1" ht="15.75" customHeight="1">
      <c r="M1473" s="60">
        <v>389.68999999998698</v>
      </c>
      <c r="N1473" s="65">
        <v>102.0941000000015</v>
      </c>
    </row>
    <row r="1474" spans="13:14" s="133" customFormat="1" ht="15.75" customHeight="1">
      <c r="M1474" s="60">
        <v>389.69999999998703</v>
      </c>
      <c r="N1474" s="65">
        <v>102.14300000000151</v>
      </c>
    </row>
    <row r="1475" spans="13:14" s="133" customFormat="1" ht="15.75" customHeight="1">
      <c r="M1475" s="60">
        <v>389.70999999998702</v>
      </c>
      <c r="N1475" s="65">
        <v>102.1919000000015</v>
      </c>
    </row>
    <row r="1476" spans="13:14" s="133" customFormat="1" ht="15.75" customHeight="1">
      <c r="M1476" s="60">
        <v>389.71999999998701</v>
      </c>
      <c r="N1476" s="65">
        <v>102.2408000000015</v>
      </c>
    </row>
    <row r="1477" spans="13:14" s="133" customFormat="1" ht="15.75" customHeight="1">
      <c r="M1477" s="60">
        <v>389.729999999987</v>
      </c>
      <c r="N1477" s="65">
        <v>102.2897000000015</v>
      </c>
    </row>
    <row r="1478" spans="13:14" s="133" customFormat="1" ht="15.75" customHeight="1">
      <c r="M1478" s="60">
        <v>389.73999999998699</v>
      </c>
      <c r="N1478" s="65">
        <v>102.33860000000151</v>
      </c>
    </row>
    <row r="1479" spans="13:14" s="133" customFormat="1" ht="15.75" customHeight="1">
      <c r="M1479" s="60">
        <v>389.74999999998698</v>
      </c>
      <c r="N1479" s="65">
        <v>102.38750000000159</v>
      </c>
    </row>
    <row r="1480" spans="13:14" s="133" customFormat="1" ht="15.75" customHeight="1">
      <c r="M1480" s="60">
        <v>389.75999999998697</v>
      </c>
      <c r="N1480" s="65">
        <v>102.4364000000016</v>
      </c>
    </row>
    <row r="1481" spans="13:14" s="133" customFormat="1" ht="15.75" customHeight="1">
      <c r="M1481" s="60">
        <v>389.76999999998702</v>
      </c>
      <c r="N1481" s="65">
        <v>102.4853000000016</v>
      </c>
    </row>
    <row r="1482" spans="13:14" s="133" customFormat="1" ht="15.75" customHeight="1">
      <c r="M1482" s="60">
        <v>389.77999999998701</v>
      </c>
      <c r="N1482" s="65">
        <v>102.5342000000016</v>
      </c>
    </row>
    <row r="1483" spans="13:14" s="133" customFormat="1" ht="15.75" customHeight="1">
      <c r="M1483" s="60">
        <v>389.789999999987</v>
      </c>
      <c r="N1483" s="65">
        <v>102.58310000000159</v>
      </c>
    </row>
    <row r="1484" spans="13:14" s="133" customFormat="1" ht="15.75" customHeight="1">
      <c r="M1484" s="60">
        <v>389.79999999998603</v>
      </c>
      <c r="N1484" s="65">
        <v>102.6320000000016</v>
      </c>
    </row>
    <row r="1485" spans="13:14" s="133" customFormat="1" ht="15.75" customHeight="1">
      <c r="M1485" s="60">
        <v>389.80999999998602</v>
      </c>
      <c r="N1485" s="65">
        <v>102.6809000000016</v>
      </c>
    </row>
    <row r="1486" spans="13:14" s="133" customFormat="1" ht="15.75" customHeight="1">
      <c r="M1486" s="60">
        <v>389.81999999998601</v>
      </c>
      <c r="N1486" s="65">
        <v>102.7298000000016</v>
      </c>
    </row>
    <row r="1487" spans="13:14" s="133" customFormat="1" ht="15.75" customHeight="1">
      <c r="M1487" s="60">
        <v>389.82999999998702</v>
      </c>
      <c r="N1487" s="65">
        <v>102.77870000000161</v>
      </c>
    </row>
    <row r="1488" spans="13:14" s="133" customFormat="1" ht="15.75" customHeight="1">
      <c r="M1488" s="60">
        <v>389.83999999998701</v>
      </c>
      <c r="N1488" s="65">
        <v>102.8276000000016</v>
      </c>
    </row>
    <row r="1489" spans="13:14" s="133" customFormat="1" ht="15.75" customHeight="1">
      <c r="M1489" s="60">
        <v>389.84999999998598</v>
      </c>
      <c r="N1489" s="65">
        <v>102.8765000000016</v>
      </c>
    </row>
    <row r="1490" spans="13:14" s="133" customFormat="1" ht="15.75" customHeight="1">
      <c r="M1490" s="60">
        <v>389.85999999998597</v>
      </c>
      <c r="N1490" s="65">
        <v>102.9254000000016</v>
      </c>
    </row>
    <row r="1491" spans="13:14" s="133" customFormat="1" ht="15.75" customHeight="1">
      <c r="M1491" s="60">
        <v>389.86999999998602</v>
      </c>
      <c r="N1491" s="65">
        <v>102.97430000000161</v>
      </c>
    </row>
    <row r="1492" spans="13:14" s="133" customFormat="1" ht="15.75" customHeight="1">
      <c r="M1492" s="60">
        <v>389.87999999998601</v>
      </c>
      <c r="N1492" s="65">
        <v>103.02320000000159</v>
      </c>
    </row>
    <row r="1493" spans="13:14" s="133" customFormat="1" ht="15.75" customHeight="1">
      <c r="M1493" s="60">
        <v>389.88999999998703</v>
      </c>
      <c r="N1493" s="65">
        <v>103.0721000000016</v>
      </c>
    </row>
    <row r="1494" spans="13:14" s="133" customFormat="1" ht="15.75" customHeight="1">
      <c r="M1494" s="60">
        <v>389.89999999998702</v>
      </c>
      <c r="N1494" s="65">
        <v>103.1210000000016</v>
      </c>
    </row>
    <row r="1495" spans="13:14" s="133" customFormat="1" ht="15.75" customHeight="1">
      <c r="M1495" s="60">
        <v>389.90999999998598</v>
      </c>
      <c r="N1495" s="65">
        <v>103.1699000000016</v>
      </c>
    </row>
    <row r="1496" spans="13:14" s="133" customFormat="1" ht="15.75" customHeight="1">
      <c r="M1496" s="60">
        <v>389.91999999998598</v>
      </c>
      <c r="N1496" s="65">
        <v>103.21880000000159</v>
      </c>
    </row>
    <row r="1497" spans="13:14" s="133" customFormat="1" ht="15.75" customHeight="1">
      <c r="M1497" s="60">
        <v>389.92999999998602</v>
      </c>
      <c r="N1497" s="65">
        <v>103.2677000000016</v>
      </c>
    </row>
    <row r="1498" spans="13:14" s="133" customFormat="1" ht="15.75" customHeight="1">
      <c r="M1498" s="60">
        <v>389.93999999998601</v>
      </c>
      <c r="N1498" s="65">
        <v>103.3166000000016</v>
      </c>
    </row>
    <row r="1499" spans="13:14" s="133" customFormat="1" ht="15.75" customHeight="1">
      <c r="M1499" s="60">
        <v>389.94999999998601</v>
      </c>
      <c r="N1499" s="65">
        <v>103.3655000000016</v>
      </c>
    </row>
    <row r="1500" spans="13:14" s="133" customFormat="1" ht="15.75" customHeight="1">
      <c r="M1500" s="60">
        <v>389.959999999986</v>
      </c>
      <c r="N1500" s="65">
        <v>103.41440000000161</v>
      </c>
    </row>
    <row r="1501" spans="13:14" s="133" customFormat="1" ht="15.75" customHeight="1">
      <c r="M1501" s="60">
        <v>389.96999999998599</v>
      </c>
      <c r="N1501" s="65">
        <v>103.4633000000016</v>
      </c>
    </row>
    <row r="1502" spans="13:14" s="133" customFormat="1" ht="15.75" customHeight="1">
      <c r="M1502" s="60">
        <v>389.97999999998598</v>
      </c>
      <c r="N1502" s="65">
        <v>103.5122000000016</v>
      </c>
    </row>
    <row r="1503" spans="13:14" s="133" customFormat="1" ht="15.75" customHeight="1">
      <c r="M1503" s="60">
        <v>389.98999999998603</v>
      </c>
      <c r="N1503" s="65">
        <v>103.5611000000016</v>
      </c>
    </row>
    <row r="1504" spans="13:14" s="133" customFormat="1" ht="15.75" customHeight="1">
      <c r="M1504" s="59">
        <v>389.99999999998602</v>
      </c>
      <c r="N1504" s="65">
        <v>103.61</v>
      </c>
    </row>
    <row r="1505" spans="13:14" s="133" customFormat="1" ht="15.75" customHeight="1">
      <c r="M1505" s="60">
        <v>390.00999999998601</v>
      </c>
      <c r="N1505" s="65">
        <v>103.66858000000001</v>
      </c>
    </row>
    <row r="1506" spans="13:14" s="133" customFormat="1" ht="15.75" customHeight="1">
      <c r="M1506" s="60">
        <v>390.019999999986</v>
      </c>
      <c r="N1506" s="65">
        <v>103.72716</v>
      </c>
    </row>
    <row r="1507" spans="13:14" s="133" customFormat="1" ht="15.75" customHeight="1">
      <c r="M1507" s="60">
        <v>390.02999999998599</v>
      </c>
      <c r="N1507" s="65">
        <v>103.78574</v>
      </c>
    </row>
    <row r="1508" spans="13:14" s="133" customFormat="1" ht="15.75" customHeight="1">
      <c r="M1508" s="60">
        <v>390.03999999998598</v>
      </c>
      <c r="N1508" s="65">
        <v>103.84432</v>
      </c>
    </row>
    <row r="1509" spans="13:14" s="133" customFormat="1" ht="15.75" customHeight="1">
      <c r="M1509" s="60">
        <v>390.04999999998603</v>
      </c>
      <c r="N1509" s="65">
        <v>103.9029</v>
      </c>
    </row>
    <row r="1510" spans="13:14" s="133" customFormat="1" ht="15.75" customHeight="1">
      <c r="M1510" s="60">
        <v>390.05999999998602</v>
      </c>
      <c r="N1510" s="65">
        <v>103.96147999999999</v>
      </c>
    </row>
    <row r="1511" spans="13:14" s="133" customFormat="1" ht="15.75" customHeight="1">
      <c r="M1511" s="60">
        <v>390.06999999998601</v>
      </c>
      <c r="N1511" s="65">
        <v>104.02006</v>
      </c>
    </row>
    <row r="1512" spans="13:14" s="133" customFormat="1" ht="15.75" customHeight="1">
      <c r="M1512" s="60">
        <v>390.079999999986</v>
      </c>
      <c r="N1512" s="65">
        <v>104.07863999999999</v>
      </c>
    </row>
    <row r="1513" spans="13:14" s="133" customFormat="1" ht="15.75" customHeight="1">
      <c r="M1513" s="60">
        <v>390.08999999998599</v>
      </c>
      <c r="N1513" s="65">
        <v>104.1372200000001</v>
      </c>
    </row>
    <row r="1514" spans="13:14" s="133" customFormat="1" ht="15.75" customHeight="1">
      <c r="M1514" s="60">
        <v>390.09999999998598</v>
      </c>
      <c r="N1514" s="65">
        <v>104.19580000000011</v>
      </c>
    </row>
    <row r="1515" spans="13:14" s="133" customFormat="1" ht="15.75" customHeight="1">
      <c r="M1515" s="60">
        <v>390.10999999998597</v>
      </c>
      <c r="N1515" s="65">
        <v>104.2543800000001</v>
      </c>
    </row>
    <row r="1516" spans="13:14" s="133" customFormat="1" ht="15.75" customHeight="1">
      <c r="M1516" s="60">
        <v>390.11999999998602</v>
      </c>
      <c r="N1516" s="65">
        <v>104.3129600000001</v>
      </c>
    </row>
    <row r="1517" spans="13:14" s="133" customFormat="1" ht="15.75" customHeight="1">
      <c r="M1517" s="60">
        <v>390.12999999998601</v>
      </c>
      <c r="N1517" s="65">
        <v>104.3715400000001</v>
      </c>
    </row>
    <row r="1518" spans="13:14" s="133" customFormat="1" ht="15.75" customHeight="1">
      <c r="M1518" s="60">
        <v>390.139999999986</v>
      </c>
      <c r="N1518" s="65">
        <v>104.4301200000001</v>
      </c>
    </row>
    <row r="1519" spans="13:14" s="133" customFormat="1" ht="15.75" customHeight="1">
      <c r="M1519" s="60">
        <v>390.14999999998599</v>
      </c>
      <c r="N1519" s="65">
        <v>104.48870000000009</v>
      </c>
    </row>
    <row r="1520" spans="13:14" s="133" customFormat="1" ht="15.75" customHeight="1">
      <c r="M1520" s="60">
        <v>390.15999999998598</v>
      </c>
      <c r="N1520" s="65">
        <v>104.5472800000001</v>
      </c>
    </row>
    <row r="1521" spans="13:14" s="133" customFormat="1" ht="15.75" customHeight="1">
      <c r="M1521" s="60">
        <v>390.16999999998598</v>
      </c>
      <c r="N1521" s="65">
        <v>104.60586000000011</v>
      </c>
    </row>
    <row r="1522" spans="13:14" s="133" customFormat="1" ht="15.75" customHeight="1">
      <c r="M1522" s="60">
        <v>390.17999999998602</v>
      </c>
      <c r="N1522" s="65">
        <v>104.6644400000001</v>
      </c>
    </row>
    <row r="1523" spans="13:14" s="133" customFormat="1" ht="15.75" customHeight="1">
      <c r="M1523" s="60">
        <v>390.18999999998601</v>
      </c>
      <c r="N1523" s="65">
        <v>104.7230200000001</v>
      </c>
    </row>
    <row r="1524" spans="13:14" s="133" customFormat="1" ht="15.75" customHeight="1">
      <c r="M1524" s="60">
        <v>390.19999999998601</v>
      </c>
      <c r="N1524" s="65">
        <v>104.7816000000001</v>
      </c>
    </row>
    <row r="1525" spans="13:14" s="133" customFormat="1" ht="15.75" customHeight="1">
      <c r="M1525" s="60">
        <v>390.209999999986</v>
      </c>
      <c r="N1525" s="65">
        <v>104.8401800000001</v>
      </c>
    </row>
    <row r="1526" spans="13:14" s="133" customFormat="1" ht="15.75" customHeight="1">
      <c r="M1526" s="60">
        <v>390.21999999998599</v>
      </c>
      <c r="N1526" s="65">
        <v>104.8987600000001</v>
      </c>
    </row>
    <row r="1527" spans="13:14" s="133" customFormat="1" ht="15.75" customHeight="1">
      <c r="M1527" s="60">
        <v>390.22999999998598</v>
      </c>
      <c r="N1527" s="65">
        <v>104.9573400000001</v>
      </c>
    </row>
    <row r="1528" spans="13:14" s="133" customFormat="1" ht="15.75" customHeight="1">
      <c r="M1528" s="60">
        <v>390.23999999998603</v>
      </c>
      <c r="N1528" s="65">
        <v>105.01592000000019</v>
      </c>
    </row>
    <row r="1529" spans="13:14" s="133" customFormat="1" ht="15.75" customHeight="1">
      <c r="M1529" s="60">
        <v>390.24999999998602</v>
      </c>
      <c r="N1529" s="65">
        <v>105.0745000000002</v>
      </c>
    </row>
    <row r="1530" spans="13:14" s="133" customFormat="1" ht="15.75" customHeight="1">
      <c r="M1530" s="60">
        <v>390.25999999998601</v>
      </c>
      <c r="N1530" s="65">
        <v>105.13308000000021</v>
      </c>
    </row>
    <row r="1531" spans="13:14" s="133" customFormat="1" ht="15.75" customHeight="1">
      <c r="M1531" s="60">
        <v>390.269999999986</v>
      </c>
      <c r="N1531" s="65">
        <v>105.1916600000002</v>
      </c>
    </row>
    <row r="1532" spans="13:14" s="133" customFormat="1" ht="15.75" customHeight="1">
      <c r="M1532" s="60">
        <v>390.27999999998599</v>
      </c>
      <c r="N1532" s="65">
        <v>105.2502400000002</v>
      </c>
    </row>
    <row r="1533" spans="13:14" s="133" customFormat="1" ht="15.75" customHeight="1">
      <c r="M1533" s="60">
        <v>390.28999999998598</v>
      </c>
      <c r="N1533" s="65">
        <v>105.3088200000002</v>
      </c>
    </row>
    <row r="1534" spans="13:14" s="133" customFormat="1" ht="15.75" customHeight="1">
      <c r="M1534" s="60">
        <v>390.29999999998603</v>
      </c>
      <c r="N1534" s="65">
        <v>105.3674000000002</v>
      </c>
    </row>
    <row r="1535" spans="13:14" s="133" customFormat="1" ht="15.75" customHeight="1">
      <c r="M1535" s="60">
        <v>390.30999999998602</v>
      </c>
      <c r="N1535" s="65">
        <v>105.42598000000019</v>
      </c>
    </row>
    <row r="1536" spans="13:14" s="133" customFormat="1" ht="15.75" customHeight="1">
      <c r="M1536" s="60">
        <v>390.31999999998601</v>
      </c>
      <c r="N1536" s="65">
        <v>105.4845600000002</v>
      </c>
    </row>
    <row r="1537" spans="13:14" s="133" customFormat="1" ht="15.75" customHeight="1">
      <c r="M1537" s="60">
        <v>390.329999999986</v>
      </c>
      <c r="N1537" s="65">
        <v>105.54314000000019</v>
      </c>
    </row>
    <row r="1538" spans="13:14" s="133" customFormat="1" ht="15.75" customHeight="1">
      <c r="M1538" s="60">
        <v>390.33999999998599</v>
      </c>
      <c r="N1538" s="65">
        <v>105.6017200000002</v>
      </c>
    </row>
    <row r="1539" spans="13:14" s="133" customFormat="1" ht="15.75" customHeight="1">
      <c r="M1539" s="60">
        <v>390.34999999998598</v>
      </c>
      <c r="N1539" s="65">
        <v>105.66030000000021</v>
      </c>
    </row>
    <row r="1540" spans="13:14" s="133" customFormat="1" ht="15.75" customHeight="1">
      <c r="M1540" s="60">
        <v>390.35999999998597</v>
      </c>
      <c r="N1540" s="65">
        <v>105.7188800000002</v>
      </c>
    </row>
    <row r="1541" spans="13:14" s="133" customFormat="1" ht="15.75" customHeight="1">
      <c r="M1541" s="60">
        <v>390.36999999998602</v>
      </c>
      <c r="N1541" s="65">
        <v>105.7774600000002</v>
      </c>
    </row>
    <row r="1542" spans="13:14" s="133" customFormat="1" ht="15.75" customHeight="1">
      <c r="M1542" s="60">
        <v>390.37999999998601</v>
      </c>
      <c r="N1542" s="65">
        <v>105.8360400000002</v>
      </c>
    </row>
    <row r="1543" spans="13:14" s="133" customFormat="1" ht="15.75" customHeight="1">
      <c r="M1543" s="60">
        <v>390.389999999986</v>
      </c>
      <c r="N1543" s="65">
        <v>105.8946200000002</v>
      </c>
    </row>
    <row r="1544" spans="13:14" s="133" customFormat="1" ht="15.75" customHeight="1">
      <c r="M1544" s="60">
        <v>390.39999999998599</v>
      </c>
      <c r="N1544" s="65">
        <v>105.95320000000029</v>
      </c>
    </row>
    <row r="1545" spans="13:14" s="133" customFormat="1" ht="15.75" customHeight="1">
      <c r="M1545" s="60">
        <v>390.40999999998598</v>
      </c>
      <c r="N1545" s="65">
        <v>106.0117800000003</v>
      </c>
    </row>
    <row r="1546" spans="13:14" s="133" customFormat="1" ht="15.75" customHeight="1">
      <c r="M1546" s="60">
        <v>390.41999999998598</v>
      </c>
      <c r="N1546" s="65">
        <v>106.07036000000031</v>
      </c>
    </row>
    <row r="1547" spans="13:14" s="133" customFormat="1" ht="15.75" customHeight="1">
      <c r="M1547" s="60">
        <v>390.42999999998602</v>
      </c>
      <c r="N1547" s="65">
        <v>106.1289400000003</v>
      </c>
    </row>
    <row r="1548" spans="13:14" s="133" customFormat="1" ht="15.75" customHeight="1">
      <c r="M1548" s="60">
        <v>390.43999999998601</v>
      </c>
      <c r="N1548" s="65">
        <v>106.1875200000003</v>
      </c>
    </row>
    <row r="1549" spans="13:14" s="133" customFormat="1" ht="15.75" customHeight="1">
      <c r="M1549" s="60">
        <v>390.44999999998601</v>
      </c>
      <c r="N1549" s="65">
        <v>106.2461000000003</v>
      </c>
    </row>
    <row r="1550" spans="13:14" s="133" customFormat="1" ht="15.75" customHeight="1">
      <c r="M1550" s="60">
        <v>390.459999999986</v>
      </c>
      <c r="N1550" s="65">
        <v>106.3046800000003</v>
      </c>
    </row>
    <row r="1551" spans="13:14" s="133" customFormat="1" ht="15.75" customHeight="1">
      <c r="M1551" s="60">
        <v>390.46999999998599</v>
      </c>
      <c r="N1551" s="65">
        <v>106.3632600000003</v>
      </c>
    </row>
    <row r="1552" spans="13:14" s="133" customFormat="1" ht="15.75" customHeight="1">
      <c r="M1552" s="60">
        <v>390.47999999998598</v>
      </c>
      <c r="N1552" s="65">
        <v>106.4218400000003</v>
      </c>
    </row>
    <row r="1553" spans="13:14" s="133" customFormat="1" ht="15.75" customHeight="1">
      <c r="M1553" s="60">
        <v>390.48999999998603</v>
      </c>
      <c r="N1553" s="65">
        <v>106.48042000000029</v>
      </c>
    </row>
    <row r="1554" spans="13:14" s="133" customFormat="1" ht="15.75" customHeight="1">
      <c r="M1554" s="60">
        <v>390.49999999998602</v>
      </c>
      <c r="N1554" s="65">
        <v>106.5390000000003</v>
      </c>
    </row>
    <row r="1555" spans="13:14" s="133" customFormat="1" ht="15.75" customHeight="1">
      <c r="M1555" s="60">
        <v>390.50999999998601</v>
      </c>
      <c r="N1555" s="65">
        <v>106.59758000000031</v>
      </c>
    </row>
    <row r="1556" spans="13:14" s="133" customFormat="1" ht="15.75" customHeight="1">
      <c r="M1556" s="60">
        <v>390.519999999986</v>
      </c>
      <c r="N1556" s="65">
        <v>106.6561600000003</v>
      </c>
    </row>
    <row r="1557" spans="13:14" s="133" customFormat="1" ht="15.75" customHeight="1">
      <c r="M1557" s="60">
        <v>390.52999999998599</v>
      </c>
      <c r="N1557" s="65">
        <v>106.7147400000003</v>
      </c>
    </row>
    <row r="1558" spans="13:14" s="133" customFormat="1" ht="15.75" customHeight="1">
      <c r="M1558" s="60">
        <v>390.53999999998598</v>
      </c>
      <c r="N1558" s="65">
        <v>106.7733200000003</v>
      </c>
    </row>
    <row r="1559" spans="13:14" s="133" customFormat="1" ht="15.75" customHeight="1">
      <c r="M1559" s="60">
        <v>390.54999999998603</v>
      </c>
      <c r="N1559" s="65">
        <v>106.8319000000003</v>
      </c>
    </row>
    <row r="1560" spans="13:14" s="133" customFormat="1" ht="15.75" customHeight="1">
      <c r="M1560" s="60">
        <v>390.55999999998602</v>
      </c>
      <c r="N1560" s="65">
        <v>106.89048000000039</v>
      </c>
    </row>
    <row r="1561" spans="13:14" s="133" customFormat="1" ht="15.75" customHeight="1">
      <c r="M1561" s="60">
        <v>390.56999999998601</v>
      </c>
      <c r="N1561" s="65">
        <v>106.9490600000004</v>
      </c>
    </row>
    <row r="1562" spans="13:14" s="133" customFormat="1" ht="15.75" customHeight="1">
      <c r="M1562" s="60">
        <v>390.579999999986</v>
      </c>
      <c r="N1562" s="65">
        <v>107.00764000000041</v>
      </c>
    </row>
    <row r="1563" spans="13:14" s="133" customFormat="1" ht="15.75" customHeight="1">
      <c r="M1563" s="60">
        <v>390.58999999998599</v>
      </c>
      <c r="N1563" s="65">
        <v>107.0662200000004</v>
      </c>
    </row>
    <row r="1564" spans="13:14" s="133" customFormat="1" ht="15.75" customHeight="1">
      <c r="M1564" s="60">
        <v>390.59999999998598</v>
      </c>
      <c r="N1564" s="65">
        <v>107.12480000000041</v>
      </c>
    </row>
    <row r="1565" spans="13:14" s="133" customFormat="1" ht="15.75" customHeight="1">
      <c r="M1565" s="60">
        <v>390.60999999998597</v>
      </c>
      <c r="N1565" s="65">
        <v>107.1833800000004</v>
      </c>
    </row>
    <row r="1566" spans="13:14" s="133" customFormat="1" ht="15.75" customHeight="1">
      <c r="M1566" s="60">
        <v>390.61999999998602</v>
      </c>
      <c r="N1566" s="65">
        <v>107.2419600000004</v>
      </c>
    </row>
    <row r="1567" spans="13:14" s="133" customFormat="1" ht="15.75" customHeight="1">
      <c r="M1567" s="60">
        <v>390.62999999998601</v>
      </c>
      <c r="N1567" s="65">
        <v>107.3005400000004</v>
      </c>
    </row>
    <row r="1568" spans="13:14" s="133" customFormat="1" ht="15.75" customHeight="1">
      <c r="M1568" s="60">
        <v>390.639999999986</v>
      </c>
      <c r="N1568" s="65">
        <v>107.3591200000004</v>
      </c>
    </row>
    <row r="1569" spans="13:14" s="133" customFormat="1" ht="15.75" customHeight="1">
      <c r="M1569" s="60">
        <v>390.64999999998599</v>
      </c>
      <c r="N1569" s="65">
        <v>107.41770000000039</v>
      </c>
    </row>
    <row r="1570" spans="13:14" s="133" customFormat="1" ht="15.75" customHeight="1">
      <c r="M1570" s="60">
        <v>390.65999999998598</v>
      </c>
      <c r="N1570" s="65">
        <v>107.4762800000004</v>
      </c>
    </row>
    <row r="1571" spans="13:14" s="133" customFormat="1" ht="15.75" customHeight="1">
      <c r="M1571" s="60">
        <v>390.66999999998598</v>
      </c>
      <c r="N1571" s="65">
        <v>107.53486000000041</v>
      </c>
    </row>
    <row r="1572" spans="13:14" s="133" customFormat="1" ht="15.75" customHeight="1">
      <c r="M1572" s="60">
        <v>390.67999999998602</v>
      </c>
      <c r="N1572" s="65">
        <v>107.5934400000004</v>
      </c>
    </row>
    <row r="1573" spans="13:14" s="133" customFormat="1" ht="15.75" customHeight="1">
      <c r="M1573" s="60">
        <v>390.68999999998601</v>
      </c>
      <c r="N1573" s="65">
        <v>107.65202000000041</v>
      </c>
    </row>
    <row r="1574" spans="13:14" s="133" customFormat="1" ht="15.75" customHeight="1">
      <c r="M1574" s="60">
        <v>390.69999999998601</v>
      </c>
      <c r="N1574" s="65">
        <v>107.7106000000004</v>
      </c>
    </row>
    <row r="1575" spans="13:14" s="133" customFormat="1" ht="15.75" customHeight="1">
      <c r="M1575" s="60">
        <v>390.709999999986</v>
      </c>
      <c r="N1575" s="65">
        <v>107.7691800000004</v>
      </c>
    </row>
    <row r="1576" spans="13:14" s="133" customFormat="1" ht="15.75" customHeight="1">
      <c r="M1576" s="60">
        <v>390.71999999998599</v>
      </c>
      <c r="N1576" s="65">
        <v>107.8277600000005</v>
      </c>
    </row>
    <row r="1577" spans="13:14" s="133" customFormat="1" ht="15.75" customHeight="1">
      <c r="M1577" s="60">
        <v>390.72999999998598</v>
      </c>
      <c r="N1577" s="65">
        <v>107.8863400000005</v>
      </c>
    </row>
    <row r="1578" spans="13:14" s="133" customFormat="1" ht="15.75" customHeight="1">
      <c r="M1578" s="60">
        <v>390.73999999998603</v>
      </c>
      <c r="N1578" s="65">
        <v>107.94492000000049</v>
      </c>
    </row>
    <row r="1579" spans="13:14" s="133" customFormat="1" ht="15.75" customHeight="1">
      <c r="M1579" s="60">
        <v>390.74999999998602</v>
      </c>
      <c r="N1579" s="65">
        <v>108.0035000000005</v>
      </c>
    </row>
    <row r="1580" spans="13:14" s="133" customFormat="1" ht="15.75" customHeight="1">
      <c r="M1580" s="60">
        <v>390.75999999998601</v>
      </c>
      <c r="N1580" s="65">
        <v>108.06208000000051</v>
      </c>
    </row>
    <row r="1581" spans="13:14" s="133" customFormat="1" ht="15.75" customHeight="1">
      <c r="M1581" s="60">
        <v>390.769999999986</v>
      </c>
      <c r="N1581" s="65">
        <v>108.1206600000005</v>
      </c>
    </row>
    <row r="1582" spans="13:14" s="133" customFormat="1" ht="15.75" customHeight="1">
      <c r="M1582" s="60">
        <v>390.77999999998599</v>
      </c>
      <c r="N1582" s="65">
        <v>108.1792400000005</v>
      </c>
    </row>
    <row r="1583" spans="13:14" s="133" customFormat="1" ht="15.75" customHeight="1">
      <c r="M1583" s="60">
        <v>390.78999999998598</v>
      </c>
      <c r="N1583" s="65">
        <v>108.2378200000005</v>
      </c>
    </row>
    <row r="1584" spans="13:14" s="133" customFormat="1" ht="15.75" customHeight="1">
      <c r="M1584" s="60">
        <v>390.79999999998603</v>
      </c>
      <c r="N1584" s="65">
        <v>108.2964000000005</v>
      </c>
    </row>
    <row r="1585" spans="13:14" s="133" customFormat="1" ht="15.75" customHeight="1">
      <c r="M1585" s="60">
        <v>390.80999999998602</v>
      </c>
      <c r="N1585" s="65">
        <v>108.3549800000005</v>
      </c>
    </row>
    <row r="1586" spans="13:14" s="133" customFormat="1" ht="15.75" customHeight="1">
      <c r="M1586" s="60">
        <v>390.81999999998601</v>
      </c>
      <c r="N1586" s="65">
        <v>108.4135600000005</v>
      </c>
    </row>
    <row r="1587" spans="13:14" s="133" customFormat="1" ht="15.75" customHeight="1">
      <c r="M1587" s="60">
        <v>390.829999999986</v>
      </c>
      <c r="N1587" s="65">
        <v>108.47214000000049</v>
      </c>
    </row>
    <row r="1588" spans="13:14" s="133" customFormat="1" ht="15.75" customHeight="1">
      <c r="M1588" s="60">
        <v>390.83999999998599</v>
      </c>
      <c r="N1588" s="65">
        <v>108.5307200000005</v>
      </c>
    </row>
    <row r="1589" spans="13:14" s="133" customFormat="1" ht="15.75" customHeight="1">
      <c r="M1589" s="60">
        <v>390.84999999998598</v>
      </c>
      <c r="N1589" s="65">
        <v>108.58930000000051</v>
      </c>
    </row>
    <row r="1590" spans="13:14" s="133" customFormat="1" ht="15.75" customHeight="1">
      <c r="M1590" s="60">
        <v>390.85999999998597</v>
      </c>
      <c r="N1590" s="65">
        <v>108.6478800000005</v>
      </c>
    </row>
    <row r="1591" spans="13:14" s="133" customFormat="1" ht="15.75" customHeight="1">
      <c r="M1591" s="60">
        <v>390.86999999998602</v>
      </c>
      <c r="N1591" s="65">
        <v>108.7064600000005</v>
      </c>
    </row>
    <row r="1592" spans="13:14" s="133" customFormat="1" ht="15.75" customHeight="1">
      <c r="M1592" s="60">
        <v>390.87999999998601</v>
      </c>
      <c r="N1592" s="65">
        <v>108.7650400000006</v>
      </c>
    </row>
    <row r="1593" spans="13:14" s="133" customFormat="1" ht="15.75" customHeight="1">
      <c r="M1593" s="60">
        <v>390.889999999986</v>
      </c>
      <c r="N1593" s="65">
        <v>108.8236200000006</v>
      </c>
    </row>
    <row r="1594" spans="13:14" s="133" customFormat="1" ht="15.75" customHeight="1">
      <c r="M1594" s="60">
        <v>390.89999999998503</v>
      </c>
      <c r="N1594" s="65">
        <v>108.88220000000059</v>
      </c>
    </row>
    <row r="1595" spans="13:14" s="133" customFormat="1" ht="15.75" customHeight="1">
      <c r="M1595" s="60">
        <v>390.90999999998502</v>
      </c>
      <c r="N1595" s="65">
        <v>108.9407800000006</v>
      </c>
    </row>
    <row r="1596" spans="13:14" s="133" customFormat="1" ht="15.75" customHeight="1">
      <c r="M1596" s="60">
        <v>390.91999999998501</v>
      </c>
      <c r="N1596" s="65">
        <v>108.99936000000061</v>
      </c>
    </row>
    <row r="1597" spans="13:14" s="133" customFormat="1" ht="15.75" customHeight="1">
      <c r="M1597" s="60">
        <v>390.92999999998602</v>
      </c>
      <c r="N1597" s="65">
        <v>109.0579400000006</v>
      </c>
    </row>
    <row r="1598" spans="13:14" s="133" customFormat="1" ht="15.75" customHeight="1">
      <c r="M1598" s="60">
        <v>390.93999999998601</v>
      </c>
      <c r="N1598" s="65">
        <v>109.11652000000061</v>
      </c>
    </row>
    <row r="1599" spans="13:14" s="133" customFormat="1" ht="15.75" customHeight="1">
      <c r="M1599" s="60">
        <v>390.94999999998498</v>
      </c>
      <c r="N1599" s="65">
        <v>109.1751000000006</v>
      </c>
    </row>
    <row r="1600" spans="13:14" s="133" customFormat="1" ht="15.75" customHeight="1">
      <c r="M1600" s="60">
        <v>390.95999999998497</v>
      </c>
      <c r="N1600" s="65">
        <v>109.2336800000006</v>
      </c>
    </row>
    <row r="1601" spans="13:14" s="133" customFormat="1" ht="15.75" customHeight="1">
      <c r="M1601" s="60">
        <v>390.96999999998502</v>
      </c>
      <c r="N1601" s="65">
        <v>109.2922600000006</v>
      </c>
    </row>
    <row r="1602" spans="13:14" s="133" customFormat="1" ht="15.75" customHeight="1">
      <c r="M1602" s="60">
        <v>390.97999999998501</v>
      </c>
      <c r="N1602" s="65">
        <v>109.3508400000006</v>
      </c>
    </row>
    <row r="1603" spans="13:14" s="133" customFormat="1" ht="15.75" customHeight="1">
      <c r="M1603" s="60">
        <v>390.98999999998603</v>
      </c>
      <c r="N1603" s="65">
        <v>109.40942000000059</v>
      </c>
    </row>
    <row r="1604" spans="13:14" s="133" customFormat="1" ht="15.75" customHeight="1">
      <c r="M1604" s="60">
        <v>390.99999999998602</v>
      </c>
      <c r="N1604" s="65">
        <v>109.4680000000006</v>
      </c>
    </row>
    <row r="1605" spans="13:14" s="133" customFormat="1" ht="15.75" customHeight="1">
      <c r="M1605" s="60">
        <v>391.00999999998498</v>
      </c>
      <c r="N1605" s="65">
        <v>109.52658000000061</v>
      </c>
    </row>
    <row r="1606" spans="13:14" s="133" customFormat="1" ht="15.75" customHeight="1">
      <c r="M1606" s="60">
        <v>391.01999999998498</v>
      </c>
      <c r="N1606" s="65">
        <v>109.5851600000006</v>
      </c>
    </row>
    <row r="1607" spans="13:14" s="133" customFormat="1" ht="15.75" customHeight="1">
      <c r="M1607" s="60">
        <v>391.02999999998502</v>
      </c>
      <c r="N1607" s="65">
        <v>109.64374000000061</v>
      </c>
    </row>
    <row r="1608" spans="13:14" s="133" customFormat="1" ht="15.75" customHeight="1">
      <c r="M1608" s="60">
        <v>391.03999999998501</v>
      </c>
      <c r="N1608" s="65">
        <v>109.7023200000007</v>
      </c>
    </row>
    <row r="1609" spans="13:14" s="133" customFormat="1" ht="15.75" customHeight="1">
      <c r="M1609" s="60">
        <v>391.049999999985</v>
      </c>
      <c r="N1609" s="65">
        <v>109.7609000000007</v>
      </c>
    </row>
    <row r="1610" spans="13:14" s="133" customFormat="1" ht="15.75" customHeight="1">
      <c r="M1610" s="60">
        <v>391.059999999985</v>
      </c>
      <c r="N1610" s="65">
        <v>109.81948000000069</v>
      </c>
    </row>
    <row r="1611" spans="13:14" s="133" customFormat="1" ht="15.75" customHeight="1">
      <c r="M1611" s="60">
        <v>391.06999999998499</v>
      </c>
      <c r="N1611" s="65">
        <v>109.8780600000007</v>
      </c>
    </row>
    <row r="1612" spans="13:14" s="133" customFormat="1" ht="15.75" customHeight="1">
      <c r="M1612" s="60">
        <v>391.07999999998498</v>
      </c>
      <c r="N1612" s="65">
        <v>109.93664000000069</v>
      </c>
    </row>
    <row r="1613" spans="13:14" s="133" customFormat="1" ht="15.75" customHeight="1">
      <c r="M1613" s="60">
        <v>391.08999999998503</v>
      </c>
      <c r="N1613" s="65">
        <v>109.9952200000007</v>
      </c>
    </row>
    <row r="1614" spans="13:14" s="133" customFormat="1" ht="15.75" customHeight="1">
      <c r="M1614" s="60">
        <v>391.09999999998502</v>
      </c>
      <c r="N1614" s="65">
        <v>110.05380000000071</v>
      </c>
    </row>
    <row r="1615" spans="13:14" s="133" customFormat="1" ht="15.75" customHeight="1">
      <c r="M1615" s="60">
        <v>391.10999999998501</v>
      </c>
      <c r="N1615" s="65">
        <v>110.1123800000007</v>
      </c>
    </row>
    <row r="1616" spans="13:14" s="133" customFormat="1" ht="15.75" customHeight="1">
      <c r="M1616" s="60">
        <v>391.119999999985</v>
      </c>
      <c r="N1616" s="65">
        <v>110.1709600000007</v>
      </c>
    </row>
    <row r="1617" spans="13:14" s="133" customFormat="1" ht="15.75" customHeight="1">
      <c r="M1617" s="60">
        <v>391.12999999998499</v>
      </c>
      <c r="N1617" s="65">
        <v>110.2295400000007</v>
      </c>
    </row>
    <row r="1618" spans="13:14" s="133" customFormat="1" ht="15.75" customHeight="1">
      <c r="M1618" s="60">
        <v>391.13999999998498</v>
      </c>
      <c r="N1618" s="65">
        <v>110.2881200000007</v>
      </c>
    </row>
    <row r="1619" spans="13:14" s="133" customFormat="1" ht="15.75" customHeight="1">
      <c r="M1619" s="60">
        <v>391.14999999998503</v>
      </c>
      <c r="N1619" s="65">
        <v>110.34670000000069</v>
      </c>
    </row>
    <row r="1620" spans="13:14" s="133" customFormat="1" ht="15.75" customHeight="1">
      <c r="M1620" s="60">
        <v>391.15999999998502</v>
      </c>
      <c r="N1620" s="65">
        <v>110.4052800000007</v>
      </c>
    </row>
    <row r="1621" spans="13:14" s="133" customFormat="1" ht="15.75" customHeight="1">
      <c r="M1621" s="60">
        <v>391.16999999998501</v>
      </c>
      <c r="N1621" s="65">
        <v>110.46386000000069</v>
      </c>
    </row>
    <row r="1622" spans="13:14" s="133" customFormat="1" ht="15.75" customHeight="1">
      <c r="M1622" s="60">
        <v>391.179999999985</v>
      </c>
      <c r="N1622" s="65">
        <v>110.5224400000007</v>
      </c>
    </row>
    <row r="1623" spans="13:14" s="133" customFormat="1" ht="15.75" customHeight="1">
      <c r="M1623" s="60">
        <v>391.18999999998499</v>
      </c>
      <c r="N1623" s="65">
        <v>110.58102000000071</v>
      </c>
    </row>
    <row r="1624" spans="13:14" s="133" customFormat="1" ht="15.75" customHeight="1">
      <c r="M1624" s="60">
        <v>391.19999999998498</v>
      </c>
      <c r="N1624" s="65">
        <v>110.6396000000008</v>
      </c>
    </row>
    <row r="1625" spans="13:14" s="133" customFormat="1" ht="15.75" customHeight="1">
      <c r="M1625" s="60">
        <v>391.20999999998497</v>
      </c>
      <c r="N1625" s="65">
        <v>110.6981800000008</v>
      </c>
    </row>
    <row r="1626" spans="13:14" s="133" customFormat="1" ht="15.75" customHeight="1">
      <c r="M1626" s="60">
        <v>391.21999999998502</v>
      </c>
      <c r="N1626" s="65">
        <v>110.7567600000008</v>
      </c>
    </row>
    <row r="1627" spans="13:14" s="133" customFormat="1" ht="15.75" customHeight="1">
      <c r="M1627" s="60">
        <v>391.22999999998501</v>
      </c>
      <c r="N1627" s="65">
        <v>110.8153400000008</v>
      </c>
    </row>
    <row r="1628" spans="13:14" s="133" customFormat="1" ht="15.75" customHeight="1">
      <c r="M1628" s="60">
        <v>391.239999999985</v>
      </c>
      <c r="N1628" s="65">
        <v>110.87392000000079</v>
      </c>
    </row>
    <row r="1629" spans="13:14" s="133" customFormat="1" ht="15.75" customHeight="1">
      <c r="M1629" s="60">
        <v>391.24999999998499</v>
      </c>
      <c r="N1629" s="65">
        <v>110.9325000000008</v>
      </c>
    </row>
    <row r="1630" spans="13:14" s="133" customFormat="1" ht="15.75" customHeight="1">
      <c r="M1630" s="60">
        <v>391.25999999998498</v>
      </c>
      <c r="N1630" s="65">
        <v>110.99108000000081</v>
      </c>
    </row>
    <row r="1631" spans="13:14" s="133" customFormat="1" ht="15.75" customHeight="1">
      <c r="M1631" s="60">
        <v>391.26999999998498</v>
      </c>
      <c r="N1631" s="65">
        <v>111.0496600000008</v>
      </c>
    </row>
    <row r="1632" spans="13:14" s="133" customFormat="1" ht="15.75" customHeight="1">
      <c r="M1632" s="60">
        <v>391.27999999998502</v>
      </c>
      <c r="N1632" s="65">
        <v>111.10824000000081</v>
      </c>
    </row>
    <row r="1633" spans="13:14" s="133" customFormat="1" ht="15.75" customHeight="1">
      <c r="M1633" s="60">
        <v>391.28999999998501</v>
      </c>
      <c r="N1633" s="65">
        <v>111.1668200000008</v>
      </c>
    </row>
    <row r="1634" spans="13:14" s="133" customFormat="1" ht="15.75" customHeight="1">
      <c r="M1634" s="60">
        <v>391.299999999985</v>
      </c>
      <c r="N1634" s="65">
        <v>111.2254000000008</v>
      </c>
    </row>
    <row r="1635" spans="13:14" s="133" customFormat="1" ht="15.75" customHeight="1">
      <c r="M1635" s="60">
        <v>391.309999999985</v>
      </c>
      <c r="N1635" s="65">
        <v>111.2839800000008</v>
      </c>
    </row>
    <row r="1636" spans="13:14" s="133" customFormat="1" ht="15.75" customHeight="1">
      <c r="M1636" s="60">
        <v>391.31999999998499</v>
      </c>
      <c r="N1636" s="65">
        <v>111.3425600000008</v>
      </c>
    </row>
    <row r="1637" spans="13:14" s="133" customFormat="1" ht="15.75" customHeight="1">
      <c r="M1637" s="60">
        <v>391.32999999998498</v>
      </c>
      <c r="N1637" s="65">
        <v>111.40114000000079</v>
      </c>
    </row>
    <row r="1638" spans="13:14" s="133" customFormat="1" ht="15.75" customHeight="1">
      <c r="M1638" s="60">
        <v>391.33999999998503</v>
      </c>
      <c r="N1638" s="65">
        <v>111.4597200000008</v>
      </c>
    </row>
    <row r="1639" spans="13:14" s="133" customFormat="1" ht="15.75" customHeight="1">
      <c r="M1639" s="60">
        <v>391.34999999998502</v>
      </c>
      <c r="N1639" s="65">
        <v>111.51830000000081</v>
      </c>
    </row>
    <row r="1640" spans="13:14" s="133" customFormat="1" ht="15.75" customHeight="1">
      <c r="M1640" s="60">
        <v>391.35999999998501</v>
      </c>
      <c r="N1640" s="65">
        <v>111.5768800000009</v>
      </c>
    </row>
    <row r="1641" spans="13:14" s="133" customFormat="1" ht="15.75" customHeight="1">
      <c r="M1641" s="60">
        <v>391.369999999985</v>
      </c>
      <c r="N1641" s="65">
        <v>111.6354600000009</v>
      </c>
    </row>
    <row r="1642" spans="13:14" s="133" customFormat="1" ht="15.75" customHeight="1">
      <c r="M1642" s="60">
        <v>391.37999999998499</v>
      </c>
      <c r="N1642" s="65">
        <v>111.6940400000009</v>
      </c>
    </row>
    <row r="1643" spans="13:14" s="133" customFormat="1" ht="15.75" customHeight="1">
      <c r="M1643" s="60">
        <v>391.38999999998498</v>
      </c>
      <c r="N1643" s="65">
        <v>111.7526200000009</v>
      </c>
    </row>
    <row r="1644" spans="13:14" s="133" customFormat="1" ht="15.75" customHeight="1">
      <c r="M1644" s="60">
        <v>391.39999999998503</v>
      </c>
      <c r="N1644" s="65">
        <v>111.81120000000089</v>
      </c>
    </row>
    <row r="1645" spans="13:14" s="133" customFormat="1" ht="15.75" customHeight="1">
      <c r="M1645" s="60">
        <v>391.40999999998502</v>
      </c>
      <c r="N1645" s="65">
        <v>111.8697800000009</v>
      </c>
    </row>
    <row r="1646" spans="13:14" s="133" customFormat="1" ht="15.75" customHeight="1">
      <c r="M1646" s="60">
        <v>391.41999999998501</v>
      </c>
      <c r="N1646" s="65">
        <v>111.92836000000089</v>
      </c>
    </row>
    <row r="1647" spans="13:14" s="133" customFormat="1" ht="15.75" customHeight="1">
      <c r="M1647" s="60">
        <v>391.429999999985</v>
      </c>
      <c r="N1647" s="65">
        <v>111.9869400000009</v>
      </c>
    </row>
    <row r="1648" spans="13:14" s="133" customFormat="1" ht="15.75" customHeight="1">
      <c r="M1648" s="60">
        <v>391.43999999998499</v>
      </c>
      <c r="N1648" s="65">
        <v>112.04552000000091</v>
      </c>
    </row>
    <row r="1649" spans="13:14" s="133" customFormat="1" ht="15.75" customHeight="1">
      <c r="M1649" s="60">
        <v>391.44999999998498</v>
      </c>
      <c r="N1649" s="65">
        <v>112.1041000000009</v>
      </c>
    </row>
    <row r="1650" spans="13:14" s="133" customFormat="1" ht="15.75" customHeight="1">
      <c r="M1650" s="60">
        <v>391.45999999998497</v>
      </c>
      <c r="N1650" s="65">
        <v>112.1626800000009</v>
      </c>
    </row>
    <row r="1651" spans="13:14" s="133" customFormat="1" ht="15.75" customHeight="1">
      <c r="M1651" s="60">
        <v>391.46999999998502</v>
      </c>
      <c r="N1651" s="65">
        <v>112.2212600000009</v>
      </c>
    </row>
    <row r="1652" spans="13:14" s="133" customFormat="1" ht="15.75" customHeight="1">
      <c r="M1652" s="60">
        <v>391.47999999998501</v>
      </c>
      <c r="N1652" s="65">
        <v>112.2798400000009</v>
      </c>
    </row>
    <row r="1653" spans="13:14" s="133" customFormat="1" ht="15.75" customHeight="1">
      <c r="M1653" s="60">
        <v>391.489999999985</v>
      </c>
      <c r="N1653" s="65">
        <v>112.33842000000089</v>
      </c>
    </row>
    <row r="1654" spans="13:14" s="133" customFormat="1" ht="15.75" customHeight="1">
      <c r="M1654" s="60">
        <v>391.49999999998499</v>
      </c>
      <c r="N1654" s="65">
        <v>112.3970000000009</v>
      </c>
    </row>
    <row r="1655" spans="13:14" s="133" customFormat="1" ht="15.75" customHeight="1">
      <c r="M1655" s="60">
        <v>391.50999999998498</v>
      </c>
      <c r="N1655" s="65">
        <v>112.45558000000089</v>
      </c>
    </row>
    <row r="1656" spans="13:14" s="133" customFormat="1" ht="15.75" customHeight="1">
      <c r="M1656" s="60">
        <v>391.51999999998498</v>
      </c>
      <c r="N1656" s="65">
        <v>112.514160000001</v>
      </c>
    </row>
    <row r="1657" spans="13:14" s="133" customFormat="1" ht="15.75" customHeight="1">
      <c r="M1657" s="60">
        <v>391.52999999998502</v>
      </c>
      <c r="N1657" s="65">
        <v>112.57274000000101</v>
      </c>
    </row>
    <row r="1658" spans="13:14" s="133" customFormat="1" ht="15.75" customHeight="1">
      <c r="M1658" s="60">
        <v>391.53999999998501</v>
      </c>
      <c r="N1658" s="65">
        <v>112.631320000001</v>
      </c>
    </row>
    <row r="1659" spans="13:14" s="133" customFormat="1" ht="15.75" customHeight="1">
      <c r="M1659" s="60">
        <v>391.549999999985</v>
      </c>
      <c r="N1659" s="65">
        <v>112.689900000001</v>
      </c>
    </row>
    <row r="1660" spans="13:14" s="133" customFormat="1" ht="15.75" customHeight="1">
      <c r="M1660" s="60">
        <v>391.559999999985</v>
      </c>
      <c r="N1660" s="65">
        <v>112.748480000001</v>
      </c>
    </row>
    <row r="1661" spans="13:14" s="133" customFormat="1" ht="15.75" customHeight="1">
      <c r="M1661" s="60">
        <v>391.56999999998499</v>
      </c>
      <c r="N1661" s="65">
        <v>112.807060000001</v>
      </c>
    </row>
    <row r="1662" spans="13:14" s="133" customFormat="1" ht="15.75" customHeight="1">
      <c r="M1662" s="60">
        <v>391.57999999998498</v>
      </c>
      <c r="N1662" s="65">
        <v>112.86564000000099</v>
      </c>
    </row>
    <row r="1663" spans="13:14" s="133" customFormat="1" ht="15.75" customHeight="1">
      <c r="M1663" s="60">
        <v>391.58999999998503</v>
      </c>
      <c r="N1663" s="65">
        <v>112.924220000001</v>
      </c>
    </row>
    <row r="1664" spans="13:14" s="133" customFormat="1" ht="15.75" customHeight="1">
      <c r="M1664" s="60">
        <v>391.59999999998502</v>
      </c>
      <c r="N1664" s="65">
        <v>112.98280000000101</v>
      </c>
    </row>
    <row r="1665" spans="13:14" s="133" customFormat="1" ht="15.75" customHeight="1">
      <c r="M1665" s="60">
        <v>391.60999999998501</v>
      </c>
      <c r="N1665" s="65">
        <v>113.041380000001</v>
      </c>
    </row>
    <row r="1666" spans="13:14" s="133" customFormat="1" ht="15.75" customHeight="1">
      <c r="M1666" s="60">
        <v>391.619999999985</v>
      </c>
      <c r="N1666" s="65">
        <v>113.099960000001</v>
      </c>
    </row>
    <row r="1667" spans="13:14" s="133" customFormat="1" ht="15.75" customHeight="1">
      <c r="M1667" s="60">
        <v>391.62999999998499</v>
      </c>
      <c r="N1667" s="65">
        <v>113.158540000001</v>
      </c>
    </row>
    <row r="1668" spans="13:14" s="133" customFormat="1" ht="15.75" customHeight="1">
      <c r="M1668" s="60">
        <v>391.63999999998498</v>
      </c>
      <c r="N1668" s="65">
        <v>113.217120000001</v>
      </c>
    </row>
    <row r="1669" spans="13:14" s="133" customFormat="1" ht="15.75" customHeight="1">
      <c r="M1669" s="60">
        <v>391.64999999998503</v>
      </c>
      <c r="N1669" s="65">
        <v>113.275700000001</v>
      </c>
    </row>
    <row r="1670" spans="13:14" s="133" customFormat="1" ht="15.75" customHeight="1">
      <c r="M1670" s="60">
        <v>391.65999999998502</v>
      </c>
      <c r="N1670" s="65">
        <v>113.334280000001</v>
      </c>
    </row>
    <row r="1671" spans="13:14" s="133" customFormat="1" ht="15.75" customHeight="1">
      <c r="M1671" s="60">
        <v>391.66999999998501</v>
      </c>
      <c r="N1671" s="65">
        <v>113.39286000000109</v>
      </c>
    </row>
    <row r="1672" spans="13:14" s="133" customFormat="1" ht="15.75" customHeight="1">
      <c r="M1672" s="60">
        <v>391.679999999985</v>
      </c>
      <c r="N1672" s="65">
        <v>113.4514400000011</v>
      </c>
    </row>
    <row r="1673" spans="13:14" s="133" customFormat="1" ht="15.75" customHeight="1">
      <c r="M1673" s="60">
        <v>391.68999999998499</v>
      </c>
      <c r="N1673" s="65">
        <v>113.51002000000111</v>
      </c>
    </row>
    <row r="1674" spans="13:14" s="133" customFormat="1" ht="15.75" customHeight="1">
      <c r="M1674" s="60">
        <v>391.69999999998498</v>
      </c>
      <c r="N1674" s="65">
        <v>113.5686000000011</v>
      </c>
    </row>
    <row r="1675" spans="13:14" s="133" customFormat="1" ht="15.75" customHeight="1">
      <c r="M1675" s="60">
        <v>391.70999999998497</v>
      </c>
      <c r="N1675" s="65">
        <v>113.6271800000011</v>
      </c>
    </row>
    <row r="1676" spans="13:14" s="133" customFormat="1" ht="15.75" customHeight="1">
      <c r="M1676" s="60">
        <v>391.71999999998502</v>
      </c>
      <c r="N1676" s="65">
        <v>113.6857600000011</v>
      </c>
    </row>
    <row r="1677" spans="13:14" s="133" customFormat="1" ht="15.75" customHeight="1">
      <c r="M1677" s="60">
        <v>391.72999999998501</v>
      </c>
      <c r="N1677" s="65">
        <v>113.7443400000011</v>
      </c>
    </row>
    <row r="1678" spans="13:14" s="133" customFormat="1" ht="15.75" customHeight="1">
      <c r="M1678" s="60">
        <v>391.739999999985</v>
      </c>
      <c r="N1678" s="65">
        <v>113.80292000000109</v>
      </c>
    </row>
    <row r="1679" spans="13:14" s="133" customFormat="1" ht="15.75" customHeight="1">
      <c r="M1679" s="60">
        <v>391.74999999998499</v>
      </c>
      <c r="N1679" s="65">
        <v>113.8615000000011</v>
      </c>
    </row>
    <row r="1680" spans="13:14" s="133" customFormat="1" ht="15.75" customHeight="1">
      <c r="M1680" s="60">
        <v>391.75999999998498</v>
      </c>
      <c r="N1680" s="65">
        <v>113.92008000000109</v>
      </c>
    </row>
    <row r="1681" spans="13:14" s="133" customFormat="1" ht="15.75" customHeight="1">
      <c r="M1681" s="60">
        <v>391.76999999998498</v>
      </c>
      <c r="N1681" s="65">
        <v>113.9786600000011</v>
      </c>
    </row>
    <row r="1682" spans="13:14" s="133" customFormat="1" ht="15.75" customHeight="1">
      <c r="M1682" s="60">
        <v>391.77999999998502</v>
      </c>
      <c r="N1682" s="65">
        <v>114.03724000000111</v>
      </c>
    </row>
    <row r="1683" spans="13:14" s="133" customFormat="1" ht="15.75" customHeight="1">
      <c r="M1683" s="60">
        <v>391.78999999998501</v>
      </c>
      <c r="N1683" s="65">
        <v>114.0958200000011</v>
      </c>
    </row>
    <row r="1684" spans="13:14" s="133" customFormat="1" ht="15.75" customHeight="1">
      <c r="M1684" s="60">
        <v>391.799999999985</v>
      </c>
      <c r="N1684" s="65">
        <v>114.1544000000011</v>
      </c>
    </row>
    <row r="1685" spans="13:14" s="133" customFormat="1" ht="15.75" customHeight="1">
      <c r="M1685" s="60">
        <v>391.809999999985</v>
      </c>
      <c r="N1685" s="65">
        <v>114.2129800000011</v>
      </c>
    </row>
    <row r="1686" spans="13:14" s="133" customFormat="1" ht="15.75" customHeight="1">
      <c r="M1686" s="60">
        <v>391.81999999998499</v>
      </c>
      <c r="N1686" s="65">
        <v>114.2715600000011</v>
      </c>
    </row>
    <row r="1687" spans="13:14" s="133" customFormat="1" ht="15.75" customHeight="1">
      <c r="M1687" s="60">
        <v>391.82999999998498</v>
      </c>
      <c r="N1687" s="65">
        <v>114.33014000000119</v>
      </c>
    </row>
    <row r="1688" spans="13:14" s="133" customFormat="1" ht="15.75" customHeight="1">
      <c r="M1688" s="60">
        <v>391.83999999998503</v>
      </c>
      <c r="N1688" s="65">
        <v>114.3887200000012</v>
      </c>
    </row>
    <row r="1689" spans="13:14" s="133" customFormat="1" ht="15.75" customHeight="1">
      <c r="M1689" s="60">
        <v>391.84999999998502</v>
      </c>
      <c r="N1689" s="65">
        <v>114.44730000000121</v>
      </c>
    </row>
    <row r="1690" spans="13:14" s="133" customFormat="1" ht="15.75" customHeight="1">
      <c r="M1690" s="60">
        <v>391.85999999998501</v>
      </c>
      <c r="N1690" s="65">
        <v>114.5058800000012</v>
      </c>
    </row>
    <row r="1691" spans="13:14" s="133" customFormat="1" ht="15.75" customHeight="1">
      <c r="M1691" s="60">
        <v>391.869999999985</v>
      </c>
      <c r="N1691" s="65">
        <v>114.5644600000012</v>
      </c>
    </row>
    <row r="1692" spans="13:14" s="133" customFormat="1" ht="15.75" customHeight="1">
      <c r="M1692" s="60">
        <v>391.87999999998499</v>
      </c>
      <c r="N1692" s="65">
        <v>114.6230400000012</v>
      </c>
    </row>
    <row r="1693" spans="13:14" s="133" customFormat="1" ht="15.75" customHeight="1">
      <c r="M1693" s="60">
        <v>391.88999999998498</v>
      </c>
      <c r="N1693" s="65">
        <v>114.6816200000012</v>
      </c>
    </row>
    <row r="1694" spans="13:14" s="133" customFormat="1" ht="15.75" customHeight="1">
      <c r="M1694" s="60">
        <v>391.89999999998503</v>
      </c>
      <c r="N1694" s="65">
        <v>114.7402000000012</v>
      </c>
    </row>
    <row r="1695" spans="13:14" s="133" customFormat="1" ht="15.75" customHeight="1">
      <c r="M1695" s="60">
        <v>391.90999999998502</v>
      </c>
      <c r="N1695" s="65">
        <v>114.7987800000012</v>
      </c>
    </row>
    <row r="1696" spans="13:14" s="133" customFormat="1" ht="15.75" customHeight="1">
      <c r="M1696" s="60">
        <v>391.91999999998501</v>
      </c>
      <c r="N1696" s="65">
        <v>114.85736000000119</v>
      </c>
    </row>
    <row r="1697" spans="13:14" s="133" customFormat="1" ht="15.75" customHeight="1">
      <c r="M1697" s="60">
        <v>391.929999999985</v>
      </c>
      <c r="N1697" s="65">
        <v>114.9159400000012</v>
      </c>
    </row>
    <row r="1698" spans="13:14" s="133" customFormat="1" ht="15.75" customHeight="1">
      <c r="M1698" s="60">
        <v>391.93999999998499</v>
      </c>
      <c r="N1698" s="65">
        <v>114.97452000000121</v>
      </c>
    </row>
    <row r="1699" spans="13:14" s="133" customFormat="1" ht="15.75" customHeight="1">
      <c r="M1699" s="60">
        <v>391.94999999998498</v>
      </c>
      <c r="N1699" s="65">
        <v>115.0331000000012</v>
      </c>
    </row>
    <row r="1700" spans="13:14" s="133" customFormat="1" ht="15.75" customHeight="1">
      <c r="M1700" s="60">
        <v>391.95999999998497</v>
      </c>
      <c r="N1700" s="65">
        <v>115.0916800000012</v>
      </c>
    </row>
    <row r="1701" spans="13:14" s="133" customFormat="1" ht="15.75" customHeight="1">
      <c r="M1701" s="60">
        <v>391.96999999998502</v>
      </c>
      <c r="N1701" s="65">
        <v>115.1502600000012</v>
      </c>
    </row>
    <row r="1702" spans="13:14" s="133" customFormat="1" ht="15.75" customHeight="1">
      <c r="M1702" s="60">
        <v>391.97999999998501</v>
      </c>
      <c r="N1702" s="65">
        <v>115.2088400000012</v>
      </c>
    </row>
    <row r="1703" spans="13:14" s="133" customFormat="1" ht="15.75" customHeight="1">
      <c r="M1703" s="60">
        <v>391.989999999985</v>
      </c>
      <c r="N1703" s="65">
        <v>115.26742000000129</v>
      </c>
    </row>
    <row r="1704" spans="13:14" s="133" customFormat="1" ht="15.75" customHeight="1">
      <c r="M1704" s="60">
        <v>391.99999999998403</v>
      </c>
      <c r="N1704" s="65">
        <v>115.3260000000013</v>
      </c>
    </row>
    <row r="1705" spans="13:14" s="133" customFormat="1" ht="15.75" customHeight="1">
      <c r="M1705" s="60">
        <v>392.00999999998402</v>
      </c>
      <c r="N1705" s="65">
        <v>115.38458000000131</v>
      </c>
    </row>
    <row r="1706" spans="13:14" s="133" customFormat="1" ht="15.75" customHeight="1">
      <c r="M1706" s="60">
        <v>392.01999999998498</v>
      </c>
      <c r="N1706" s="65">
        <v>115.4431600000013</v>
      </c>
    </row>
    <row r="1707" spans="13:14" s="133" customFormat="1" ht="15.75" customHeight="1">
      <c r="M1707" s="60">
        <v>392.02999999998502</v>
      </c>
      <c r="N1707" s="65">
        <v>115.50174000000131</v>
      </c>
    </row>
    <row r="1708" spans="13:14" s="133" customFormat="1" ht="15.75" customHeight="1">
      <c r="M1708" s="60">
        <v>392.03999999998501</v>
      </c>
      <c r="N1708" s="65">
        <v>115.5603200000013</v>
      </c>
    </row>
    <row r="1709" spans="13:14" s="133" customFormat="1" ht="15.75" customHeight="1">
      <c r="M1709" s="60">
        <v>392.04999999998398</v>
      </c>
      <c r="N1709" s="65">
        <v>115.6189000000013</v>
      </c>
    </row>
    <row r="1710" spans="13:14" s="133" customFormat="1" ht="15.75" customHeight="1">
      <c r="M1710" s="60">
        <v>392.05999999998397</v>
      </c>
      <c r="N1710" s="65">
        <v>115.6774800000013</v>
      </c>
    </row>
    <row r="1711" spans="13:14" s="133" customFormat="1" ht="15.75" customHeight="1">
      <c r="M1711" s="60">
        <v>392.06999999998402</v>
      </c>
      <c r="N1711" s="65">
        <v>115.7360600000013</v>
      </c>
    </row>
    <row r="1712" spans="13:14" s="133" customFormat="1" ht="15.75" customHeight="1">
      <c r="M1712" s="60">
        <v>392.07999999998401</v>
      </c>
      <c r="N1712" s="65">
        <v>115.79464000000129</v>
      </c>
    </row>
    <row r="1713" spans="13:14" s="133" customFormat="1" ht="15.75" customHeight="1">
      <c r="M1713" s="60">
        <v>392.08999999998503</v>
      </c>
      <c r="N1713" s="65">
        <v>115.8532200000013</v>
      </c>
    </row>
    <row r="1714" spans="13:14" s="133" customFormat="1" ht="15.75" customHeight="1">
      <c r="M1714" s="60">
        <v>392.09999999998502</v>
      </c>
      <c r="N1714" s="65">
        <v>115.91180000000131</v>
      </c>
    </row>
    <row r="1715" spans="13:14" s="133" customFormat="1" ht="15.75" customHeight="1">
      <c r="M1715" s="60">
        <v>392.10999999998398</v>
      </c>
      <c r="N1715" s="65">
        <v>115.9703800000013</v>
      </c>
    </row>
    <row r="1716" spans="13:14" s="133" customFormat="1" ht="15.75" customHeight="1">
      <c r="M1716" s="60">
        <v>392.11999999998397</v>
      </c>
      <c r="N1716" s="65">
        <v>116.02896000000131</v>
      </c>
    </row>
    <row r="1717" spans="13:14" s="133" customFormat="1" ht="15.75" customHeight="1">
      <c r="M1717" s="60">
        <v>392.12999999998402</v>
      </c>
      <c r="N1717" s="65">
        <v>116.0875400000013</v>
      </c>
    </row>
    <row r="1718" spans="13:14" s="133" customFormat="1" ht="15.75" customHeight="1">
      <c r="M1718" s="60">
        <v>392.13999999998401</v>
      </c>
      <c r="N1718" s="65">
        <v>116.1461200000013</v>
      </c>
    </row>
    <row r="1719" spans="13:14" s="133" customFormat="1" ht="15.75" customHeight="1">
      <c r="M1719" s="60">
        <v>392.149999999984</v>
      </c>
      <c r="N1719" s="65">
        <v>116.2047000000014</v>
      </c>
    </row>
    <row r="1720" spans="13:14" s="133" customFormat="1" ht="15.75" customHeight="1">
      <c r="M1720" s="60">
        <v>392.159999999984</v>
      </c>
      <c r="N1720" s="65">
        <v>116.2632800000014</v>
      </c>
    </row>
    <row r="1721" spans="13:14" s="133" customFormat="1" ht="15.75" customHeight="1">
      <c r="M1721" s="60">
        <v>392.16999999998399</v>
      </c>
      <c r="N1721" s="65">
        <v>116.32186000000139</v>
      </c>
    </row>
    <row r="1722" spans="13:14" s="133" customFormat="1" ht="15.75" customHeight="1">
      <c r="M1722" s="60">
        <v>392.17999999998398</v>
      </c>
      <c r="N1722" s="65">
        <v>116.3804400000014</v>
      </c>
    </row>
    <row r="1723" spans="13:14" s="133" customFormat="1" ht="15.75" customHeight="1">
      <c r="M1723" s="60">
        <v>392.18999999998402</v>
      </c>
      <c r="N1723" s="65">
        <v>116.43902000000141</v>
      </c>
    </row>
    <row r="1724" spans="13:14" s="133" customFormat="1" ht="15.75" customHeight="1">
      <c r="M1724" s="60">
        <v>392.19999999998402</v>
      </c>
      <c r="N1724" s="65">
        <v>116.4976000000014</v>
      </c>
    </row>
    <row r="1725" spans="13:14" s="133" customFormat="1" ht="15.75" customHeight="1">
      <c r="M1725" s="60">
        <v>392.20999999998401</v>
      </c>
      <c r="N1725" s="65">
        <v>116.5561800000014</v>
      </c>
    </row>
    <row r="1726" spans="13:14" s="133" customFormat="1" ht="15.75" customHeight="1">
      <c r="M1726" s="60">
        <v>392.219999999984</v>
      </c>
      <c r="N1726" s="65">
        <v>116.6147600000014</v>
      </c>
    </row>
    <row r="1727" spans="13:14" s="133" customFormat="1" ht="15.75" customHeight="1">
      <c r="M1727" s="60">
        <v>392.22999999998399</v>
      </c>
      <c r="N1727" s="65">
        <v>116.6733400000014</v>
      </c>
    </row>
    <row r="1728" spans="13:14" s="133" customFormat="1" ht="15.75" customHeight="1">
      <c r="M1728" s="60">
        <v>392.23999999998398</v>
      </c>
      <c r="N1728" s="65">
        <v>116.7319200000014</v>
      </c>
    </row>
    <row r="1729" spans="13:14" s="133" customFormat="1" ht="15.75" customHeight="1">
      <c r="M1729" s="60">
        <v>392.24999999998403</v>
      </c>
      <c r="N1729" s="65">
        <v>116.7905000000014</v>
      </c>
    </row>
    <row r="1730" spans="13:14" s="133" customFormat="1" ht="15.75" customHeight="1">
      <c r="M1730" s="60">
        <v>392.25999999998402</v>
      </c>
      <c r="N1730" s="65">
        <v>116.84908000000139</v>
      </c>
    </row>
    <row r="1731" spans="13:14" s="133" customFormat="1" ht="15.75" customHeight="1">
      <c r="M1731" s="60">
        <v>392.26999999998401</v>
      </c>
      <c r="N1731" s="65">
        <v>116.9076600000014</v>
      </c>
    </row>
    <row r="1732" spans="13:14" s="133" customFormat="1" ht="15.75" customHeight="1">
      <c r="M1732" s="60">
        <v>392.279999999984</v>
      </c>
      <c r="N1732" s="65">
        <v>116.96624000000141</v>
      </c>
    </row>
    <row r="1733" spans="13:14" s="133" customFormat="1" ht="15.75" customHeight="1">
      <c r="M1733" s="60">
        <v>392.28999999998399</v>
      </c>
      <c r="N1733" s="65">
        <v>117.0248200000014</v>
      </c>
    </row>
    <row r="1734" spans="13:14" s="133" customFormat="1" ht="15.75" customHeight="1">
      <c r="M1734" s="60">
        <v>392.29999999998398</v>
      </c>
      <c r="N1734" s="65">
        <v>117.0834000000014</v>
      </c>
    </row>
    <row r="1735" spans="13:14" s="133" customFormat="1" ht="15.75" customHeight="1">
      <c r="M1735" s="60">
        <v>392.30999999998397</v>
      </c>
      <c r="N1735" s="65">
        <v>117.1419800000015</v>
      </c>
    </row>
    <row r="1736" spans="13:14" s="133" customFormat="1" ht="15.75" customHeight="1">
      <c r="M1736" s="60">
        <v>392.31999999998402</v>
      </c>
      <c r="N1736" s="65">
        <v>117.2005600000015</v>
      </c>
    </row>
    <row r="1737" spans="13:14" s="133" customFormat="1" ht="15.75" customHeight="1">
      <c r="M1737" s="60">
        <v>392.32999999998401</v>
      </c>
      <c r="N1737" s="65">
        <v>117.25914000000149</v>
      </c>
    </row>
    <row r="1738" spans="13:14" s="133" customFormat="1" ht="15.75" customHeight="1">
      <c r="M1738" s="60">
        <v>392.339999999984</v>
      </c>
      <c r="N1738" s="65">
        <v>117.3177200000015</v>
      </c>
    </row>
    <row r="1739" spans="13:14" s="133" customFormat="1" ht="15.75" customHeight="1">
      <c r="M1739" s="60">
        <v>392.34999999998399</v>
      </c>
      <c r="N1739" s="65">
        <v>117.37630000000151</v>
      </c>
    </row>
    <row r="1740" spans="13:14" s="133" customFormat="1" ht="15.75" customHeight="1">
      <c r="M1740" s="60">
        <v>392.35999999998398</v>
      </c>
      <c r="N1740" s="65">
        <v>117.4348800000015</v>
      </c>
    </row>
    <row r="1741" spans="13:14" s="133" customFormat="1" ht="15.75" customHeight="1">
      <c r="M1741" s="60">
        <v>392.36999999998397</v>
      </c>
      <c r="N1741" s="65">
        <v>117.49346000000151</v>
      </c>
    </row>
    <row r="1742" spans="13:14" s="133" customFormat="1" ht="15.75" customHeight="1">
      <c r="M1742" s="60">
        <v>392.37999999998402</v>
      </c>
      <c r="N1742" s="65">
        <v>117.5520400000015</v>
      </c>
    </row>
    <row r="1743" spans="13:14" s="133" customFormat="1" ht="15.75" customHeight="1">
      <c r="M1743" s="60">
        <v>392.38999999998401</v>
      </c>
      <c r="N1743" s="65">
        <v>117.6106200000015</v>
      </c>
    </row>
    <row r="1744" spans="13:14" s="133" customFormat="1" ht="15.75" customHeight="1">
      <c r="M1744" s="60">
        <v>392.399999999984</v>
      </c>
      <c r="N1744" s="65">
        <v>117.6692000000015</v>
      </c>
    </row>
    <row r="1745" spans="13:14" s="133" customFormat="1" ht="15.75" customHeight="1">
      <c r="M1745" s="60">
        <v>392.409999999984</v>
      </c>
      <c r="N1745" s="65">
        <v>117.7277800000015</v>
      </c>
    </row>
    <row r="1746" spans="13:14" s="133" customFormat="1" ht="15.75" customHeight="1">
      <c r="M1746" s="60">
        <v>392.41999999998399</v>
      </c>
      <c r="N1746" s="65">
        <v>117.78636000000149</v>
      </c>
    </row>
    <row r="1747" spans="13:14" s="133" customFormat="1" ht="15.75" customHeight="1">
      <c r="M1747" s="60">
        <v>392.42999999998398</v>
      </c>
      <c r="N1747" s="65">
        <v>117.8449400000015</v>
      </c>
    </row>
    <row r="1748" spans="13:14" s="133" customFormat="1" ht="15.75" customHeight="1">
      <c r="M1748" s="60">
        <v>392.43999999998402</v>
      </c>
      <c r="N1748" s="65">
        <v>117.90352000000151</v>
      </c>
    </row>
    <row r="1749" spans="13:14" s="133" customFormat="1" ht="15.75" customHeight="1">
      <c r="M1749" s="60">
        <v>392.44999999998402</v>
      </c>
      <c r="N1749" s="65">
        <v>117.9621000000015</v>
      </c>
    </row>
    <row r="1750" spans="13:14" s="133" customFormat="1" ht="15.75" customHeight="1">
      <c r="M1750" s="60">
        <v>392.45999999998401</v>
      </c>
      <c r="N1750" s="65">
        <v>118.02068000000151</v>
      </c>
    </row>
    <row r="1751" spans="13:14" s="133" customFormat="1" ht="15.75" customHeight="1">
      <c r="M1751" s="60">
        <v>392.469999999984</v>
      </c>
      <c r="N1751" s="65">
        <v>118.0792600000016</v>
      </c>
    </row>
    <row r="1752" spans="13:14" s="133" customFormat="1" ht="15.75" customHeight="1">
      <c r="M1752" s="60">
        <v>392.47999999998399</v>
      </c>
      <c r="N1752" s="65">
        <v>118.1378400000016</v>
      </c>
    </row>
    <row r="1753" spans="13:14" s="133" customFormat="1" ht="15.75" customHeight="1">
      <c r="M1753" s="60">
        <v>392.48999999998398</v>
      </c>
      <c r="N1753" s="65">
        <v>118.19642000000159</v>
      </c>
    </row>
    <row r="1754" spans="13:14" s="133" customFormat="1" ht="15.75" customHeight="1">
      <c r="M1754" s="60">
        <v>392.49999999998403</v>
      </c>
      <c r="N1754" s="65">
        <v>118.2550000000016</v>
      </c>
    </row>
    <row r="1755" spans="13:14" s="133" customFormat="1" ht="15.75" customHeight="1">
      <c r="M1755" s="60">
        <v>392.50999999998402</v>
      </c>
      <c r="N1755" s="65">
        <v>118.31358000000159</v>
      </c>
    </row>
    <row r="1756" spans="13:14" s="133" customFormat="1" ht="15.75" customHeight="1">
      <c r="M1756" s="60">
        <v>392.51999999998401</v>
      </c>
      <c r="N1756" s="65">
        <v>118.3721600000016</v>
      </c>
    </row>
    <row r="1757" spans="13:14" s="133" customFormat="1" ht="15.75" customHeight="1">
      <c r="M1757" s="60">
        <v>392.529999999984</v>
      </c>
      <c r="N1757" s="65">
        <v>118.43074000000161</v>
      </c>
    </row>
    <row r="1758" spans="13:14" s="133" customFormat="1" ht="15.75" customHeight="1">
      <c r="M1758" s="60">
        <v>392.53999999998399</v>
      </c>
      <c r="N1758" s="65">
        <v>118.4893200000016</v>
      </c>
    </row>
    <row r="1759" spans="13:14" s="133" customFormat="1" ht="15.75" customHeight="1">
      <c r="M1759" s="60">
        <v>392.54999999998398</v>
      </c>
      <c r="N1759" s="65">
        <v>118.5479000000016</v>
      </c>
    </row>
    <row r="1760" spans="13:14" s="133" customFormat="1" ht="15.75" customHeight="1">
      <c r="M1760" s="60">
        <v>392.55999999998397</v>
      </c>
      <c r="N1760" s="65">
        <v>118.6064800000016</v>
      </c>
    </row>
    <row r="1761" spans="13:14" s="133" customFormat="1" ht="15.75" customHeight="1">
      <c r="M1761" s="60">
        <v>392.56999999998402</v>
      </c>
      <c r="N1761" s="65">
        <v>118.6650600000016</v>
      </c>
    </row>
    <row r="1762" spans="13:14" s="133" customFormat="1" ht="15.75" customHeight="1">
      <c r="M1762" s="60">
        <v>392.57999999998401</v>
      </c>
      <c r="N1762" s="65">
        <v>118.72364000000159</v>
      </c>
    </row>
    <row r="1763" spans="13:14" s="133" customFormat="1" ht="15.75" customHeight="1">
      <c r="M1763" s="60">
        <v>392.589999999984</v>
      </c>
      <c r="N1763" s="65">
        <v>118.7822200000016</v>
      </c>
    </row>
    <row r="1764" spans="13:14" s="133" customFormat="1" ht="15.75" customHeight="1">
      <c r="M1764" s="60">
        <v>392.59999999998399</v>
      </c>
      <c r="N1764" s="65">
        <v>118.84080000000159</v>
      </c>
    </row>
    <row r="1765" spans="13:14" s="133" customFormat="1" ht="15.75" customHeight="1">
      <c r="M1765" s="60">
        <v>392.60999999998398</v>
      </c>
      <c r="N1765" s="65">
        <v>118.8993800000016</v>
      </c>
    </row>
    <row r="1766" spans="13:14" s="133" customFormat="1" ht="15.75" customHeight="1">
      <c r="M1766" s="60">
        <v>392.61999999998397</v>
      </c>
      <c r="N1766" s="65">
        <v>118.95796000000161</v>
      </c>
    </row>
    <row r="1767" spans="13:14" s="133" customFormat="1" ht="15.75" customHeight="1">
      <c r="M1767" s="60">
        <v>392.62999999998402</v>
      </c>
      <c r="N1767" s="65">
        <v>119.0165400000017</v>
      </c>
    </row>
    <row r="1768" spans="13:14" s="133" customFormat="1" ht="15.75" customHeight="1">
      <c r="M1768" s="60">
        <v>392.63999999998401</v>
      </c>
      <c r="N1768" s="65">
        <v>119.0751200000017</v>
      </c>
    </row>
    <row r="1769" spans="13:14" s="133" customFormat="1" ht="15.75" customHeight="1">
      <c r="M1769" s="60">
        <v>392.649999999984</v>
      </c>
      <c r="N1769" s="65">
        <v>119.1337000000017</v>
      </c>
    </row>
    <row r="1770" spans="13:14" s="133" customFormat="1" ht="15.75" customHeight="1">
      <c r="M1770" s="60">
        <v>392.659999999984</v>
      </c>
      <c r="N1770" s="65">
        <v>119.1922800000017</v>
      </c>
    </row>
    <row r="1771" spans="13:14" s="133" customFormat="1" ht="15.75" customHeight="1">
      <c r="M1771" s="60">
        <v>392.66999999998399</v>
      </c>
      <c r="N1771" s="65">
        <v>119.25086000000169</v>
      </c>
    </row>
    <row r="1772" spans="13:14" s="133" customFormat="1" ht="15.75" customHeight="1">
      <c r="M1772" s="60">
        <v>392.67999999998398</v>
      </c>
      <c r="N1772" s="65">
        <v>119.3094400000017</v>
      </c>
    </row>
    <row r="1773" spans="13:14" s="133" customFormat="1" ht="15.75" customHeight="1">
      <c r="M1773" s="60">
        <v>392.68999999998402</v>
      </c>
      <c r="N1773" s="65">
        <v>119.36802000000171</v>
      </c>
    </row>
    <row r="1774" spans="13:14" s="133" customFormat="1" ht="15.75" customHeight="1">
      <c r="M1774" s="60">
        <v>392.69999999998402</v>
      </c>
      <c r="N1774" s="65">
        <v>119.4266000000017</v>
      </c>
    </row>
    <row r="1775" spans="13:14" s="133" customFormat="1" ht="15.75" customHeight="1">
      <c r="M1775" s="60">
        <v>392.70999999998401</v>
      </c>
      <c r="N1775" s="65">
        <v>119.48518000000171</v>
      </c>
    </row>
    <row r="1776" spans="13:14" s="133" customFormat="1" ht="15.75" customHeight="1">
      <c r="M1776" s="60">
        <v>392.719999999984</v>
      </c>
      <c r="N1776" s="65">
        <v>119.5437600000017</v>
      </c>
    </row>
    <row r="1777" spans="13:14" s="133" customFormat="1" ht="15.75" customHeight="1">
      <c r="M1777" s="60">
        <v>392.72999999998399</v>
      </c>
      <c r="N1777" s="65">
        <v>119.6023400000017</v>
      </c>
    </row>
    <row r="1778" spans="13:14" s="133" customFormat="1" ht="15.75" customHeight="1">
      <c r="M1778" s="60">
        <v>392.73999999998398</v>
      </c>
      <c r="N1778" s="65">
        <v>119.6609200000017</v>
      </c>
    </row>
    <row r="1779" spans="13:14" s="133" customFormat="1" ht="15.75" customHeight="1">
      <c r="M1779" s="60">
        <v>392.74999999998403</v>
      </c>
      <c r="N1779" s="65">
        <v>119.7195000000017</v>
      </c>
    </row>
    <row r="1780" spans="13:14" s="133" customFormat="1" ht="15.75" customHeight="1">
      <c r="M1780" s="60">
        <v>392.75999999998402</v>
      </c>
      <c r="N1780" s="65">
        <v>119.77808000000169</v>
      </c>
    </row>
    <row r="1781" spans="13:14" s="133" customFormat="1" ht="15.75" customHeight="1">
      <c r="M1781" s="60">
        <v>392.76999999998401</v>
      </c>
      <c r="N1781" s="65">
        <v>119.8366600000017</v>
      </c>
    </row>
    <row r="1782" spans="13:14" s="133" customFormat="1" ht="15.75" customHeight="1">
      <c r="M1782" s="60">
        <v>392.779999999984</v>
      </c>
      <c r="N1782" s="65">
        <v>119.89524000000171</v>
      </c>
    </row>
    <row r="1783" spans="13:14" s="133" customFormat="1" ht="15.75" customHeight="1">
      <c r="M1783" s="60">
        <v>392.78999999998399</v>
      </c>
      <c r="N1783" s="65">
        <v>119.9538200000018</v>
      </c>
    </row>
    <row r="1784" spans="13:14" s="133" customFormat="1" ht="15.75" customHeight="1">
      <c r="M1784" s="60">
        <v>392.79999999998398</v>
      </c>
      <c r="N1784" s="65">
        <v>120.0124000000018</v>
      </c>
    </row>
    <row r="1785" spans="13:14" s="133" customFormat="1" ht="15.75" customHeight="1">
      <c r="M1785" s="60">
        <v>392.80999999998397</v>
      </c>
      <c r="N1785" s="65">
        <v>120.0709800000018</v>
      </c>
    </row>
    <row r="1786" spans="13:14" s="133" customFormat="1" ht="15.75" customHeight="1">
      <c r="M1786" s="60">
        <v>392.81999999998402</v>
      </c>
      <c r="N1786" s="65">
        <v>120.1295600000018</v>
      </c>
    </row>
    <row r="1787" spans="13:14" s="133" customFormat="1" ht="15.75" customHeight="1">
      <c r="M1787" s="60">
        <v>392.82999999998401</v>
      </c>
      <c r="N1787" s="65">
        <v>120.18814000000179</v>
      </c>
    </row>
    <row r="1788" spans="13:14" s="133" customFormat="1" ht="15.75" customHeight="1">
      <c r="M1788" s="60">
        <v>392.839999999984</v>
      </c>
      <c r="N1788" s="65">
        <v>120.2467200000018</v>
      </c>
    </row>
    <row r="1789" spans="13:14" s="133" customFormat="1" ht="15.75" customHeight="1">
      <c r="M1789" s="60">
        <v>392.84999999998399</v>
      </c>
      <c r="N1789" s="65">
        <v>120.30530000000179</v>
      </c>
    </row>
    <row r="1790" spans="13:14" s="133" customFormat="1" ht="15.75" customHeight="1">
      <c r="M1790" s="60">
        <v>392.85999999998398</v>
      </c>
      <c r="N1790" s="65">
        <v>120.3638800000018</v>
      </c>
    </row>
    <row r="1791" spans="13:14" s="133" customFormat="1" ht="15.75" customHeight="1">
      <c r="M1791" s="60">
        <v>392.86999999998397</v>
      </c>
      <c r="N1791" s="65">
        <v>120.42246000000181</v>
      </c>
    </row>
    <row r="1792" spans="13:14" s="133" customFormat="1" ht="15.75" customHeight="1">
      <c r="M1792" s="60">
        <v>392.87999999998402</v>
      </c>
      <c r="N1792" s="65">
        <v>120.4810400000018</v>
      </c>
    </row>
    <row r="1793" spans="13:14" s="133" customFormat="1" ht="15.75" customHeight="1">
      <c r="M1793" s="60">
        <v>392.88999999998401</v>
      </c>
      <c r="N1793" s="65">
        <v>120.5396200000018</v>
      </c>
    </row>
    <row r="1794" spans="13:14" s="133" customFormat="1" ht="15.75" customHeight="1">
      <c r="M1794" s="60">
        <v>392.899999999984</v>
      </c>
      <c r="N1794" s="65">
        <v>120.5982000000018</v>
      </c>
    </row>
    <row r="1795" spans="13:14" s="133" customFormat="1" ht="15.75" customHeight="1">
      <c r="M1795" s="60">
        <v>392.909999999984</v>
      </c>
      <c r="N1795" s="65">
        <v>120.6567800000018</v>
      </c>
    </row>
    <row r="1796" spans="13:14" s="133" customFormat="1" ht="15.75" customHeight="1">
      <c r="M1796" s="60">
        <v>392.91999999998399</v>
      </c>
      <c r="N1796" s="65">
        <v>120.71536000000179</v>
      </c>
    </row>
    <row r="1797" spans="13:14" s="133" customFormat="1" ht="15.75" customHeight="1">
      <c r="M1797" s="60">
        <v>392.92999999998398</v>
      </c>
      <c r="N1797" s="65">
        <v>120.7739400000018</v>
      </c>
    </row>
    <row r="1798" spans="13:14" s="133" customFormat="1" ht="15.75" customHeight="1">
      <c r="M1798" s="60">
        <v>392.93999999998402</v>
      </c>
      <c r="N1798" s="65">
        <v>120.83252000000179</v>
      </c>
    </row>
    <row r="1799" spans="13:14" s="133" customFormat="1" ht="15.75" customHeight="1">
      <c r="M1799" s="60">
        <v>392.94999999998402</v>
      </c>
      <c r="N1799" s="65">
        <v>120.8911000000019</v>
      </c>
    </row>
    <row r="1800" spans="13:14" s="133" customFormat="1" ht="15.75" customHeight="1">
      <c r="M1800" s="60">
        <v>392.95999999998401</v>
      </c>
      <c r="N1800" s="65">
        <v>120.94968000000191</v>
      </c>
    </row>
    <row r="1801" spans="13:14" s="133" customFormat="1" ht="15.75" customHeight="1">
      <c r="M1801" s="60">
        <v>392.969999999984</v>
      </c>
      <c r="N1801" s="65">
        <v>121.0082600000019</v>
      </c>
    </row>
    <row r="1802" spans="13:14" s="133" customFormat="1" ht="15.75" customHeight="1">
      <c r="M1802" s="60">
        <v>392.97999999998399</v>
      </c>
      <c r="N1802" s="65">
        <v>121.0668400000019</v>
      </c>
    </row>
    <row r="1803" spans="13:14" s="133" customFormat="1" ht="15.75" customHeight="1">
      <c r="M1803" s="60">
        <v>392.98999999998398</v>
      </c>
      <c r="N1803" s="65">
        <v>121.1254200000019</v>
      </c>
    </row>
    <row r="1804" spans="13:14" s="133" customFormat="1" ht="15.75" customHeight="1">
      <c r="M1804" s="60">
        <v>392.99999999998403</v>
      </c>
      <c r="N1804" s="65">
        <v>121.1840000000019</v>
      </c>
    </row>
    <row r="1805" spans="13:14" s="133" customFormat="1" ht="15.75" customHeight="1">
      <c r="M1805" s="60">
        <v>393.00999999998402</v>
      </c>
      <c r="N1805" s="65">
        <v>121.24258000000189</v>
      </c>
    </row>
    <row r="1806" spans="13:14" s="133" customFormat="1" ht="15.75" customHeight="1">
      <c r="M1806" s="60">
        <v>393.01999999998401</v>
      </c>
      <c r="N1806" s="65">
        <v>121.3011600000019</v>
      </c>
    </row>
    <row r="1807" spans="13:14" s="133" customFormat="1" ht="15.75" customHeight="1">
      <c r="M1807" s="60">
        <v>393.029999999984</v>
      </c>
      <c r="N1807" s="65">
        <v>121.35974000000191</v>
      </c>
    </row>
    <row r="1808" spans="13:14" s="133" customFormat="1" ht="15.75" customHeight="1">
      <c r="M1808" s="60">
        <v>393.03999999998399</v>
      </c>
      <c r="N1808" s="65">
        <v>121.4183200000019</v>
      </c>
    </row>
    <row r="1809" spans="13:14" s="133" customFormat="1" ht="15.75" customHeight="1">
      <c r="M1809" s="60">
        <v>393.04999999998398</v>
      </c>
      <c r="N1809" s="65">
        <v>121.4769000000019</v>
      </c>
    </row>
    <row r="1810" spans="13:14" s="133" customFormat="1" ht="15.75" customHeight="1">
      <c r="M1810" s="60">
        <v>393.05999999998397</v>
      </c>
      <c r="N1810" s="65">
        <v>121.5354800000019</v>
      </c>
    </row>
    <row r="1811" spans="13:14" s="133" customFormat="1" ht="15.75" customHeight="1">
      <c r="M1811" s="60">
        <v>393.06999999998402</v>
      </c>
      <c r="N1811" s="65">
        <v>121.5940600000019</v>
      </c>
    </row>
    <row r="1812" spans="13:14" s="133" customFormat="1" ht="15.75" customHeight="1">
      <c r="M1812" s="60">
        <v>393.07999999998401</v>
      </c>
      <c r="N1812" s="65">
        <v>121.6526400000019</v>
      </c>
    </row>
    <row r="1813" spans="13:14" s="133" customFormat="1" ht="15.75" customHeight="1">
      <c r="M1813" s="60">
        <v>393.089999999984</v>
      </c>
      <c r="N1813" s="65">
        <v>121.7112200000019</v>
      </c>
    </row>
    <row r="1814" spans="13:14" s="133" customFormat="1" ht="15.75" customHeight="1">
      <c r="M1814" s="60">
        <v>393.09999999998303</v>
      </c>
      <c r="N1814" s="65">
        <v>121.76980000000199</v>
      </c>
    </row>
    <row r="1815" spans="13:14" s="133" customFormat="1" ht="15.75" customHeight="1">
      <c r="M1815" s="60">
        <v>393.10999999998302</v>
      </c>
      <c r="N1815" s="65">
        <v>121.828380000002</v>
      </c>
    </row>
    <row r="1816" spans="13:14" s="133" customFormat="1" ht="15.75" customHeight="1">
      <c r="M1816" s="60">
        <v>393.11999999998397</v>
      </c>
      <c r="N1816" s="65">
        <v>121.88696000000201</v>
      </c>
    </row>
    <row r="1817" spans="13:14" s="133" customFormat="1" ht="15.75" customHeight="1">
      <c r="M1817" s="60">
        <v>393.12999999998402</v>
      </c>
      <c r="N1817" s="65">
        <v>121.945540000002</v>
      </c>
    </row>
    <row r="1818" spans="13:14" s="133" customFormat="1" ht="15.75" customHeight="1">
      <c r="M1818" s="60">
        <v>393.13999999998401</v>
      </c>
      <c r="N1818" s="65">
        <v>122.004120000002</v>
      </c>
    </row>
    <row r="1819" spans="13:14" s="133" customFormat="1" ht="15.75" customHeight="1">
      <c r="M1819" s="60">
        <v>393.14999999998298</v>
      </c>
      <c r="N1819" s="65">
        <v>122.062700000002</v>
      </c>
    </row>
    <row r="1820" spans="13:14" s="133" customFormat="1" ht="15.75" customHeight="1">
      <c r="M1820" s="60">
        <v>393.15999999998297</v>
      </c>
      <c r="N1820" s="65">
        <v>122.121280000002</v>
      </c>
    </row>
    <row r="1821" spans="13:14" s="133" customFormat="1" ht="15.75" customHeight="1">
      <c r="M1821" s="60">
        <v>393.16999999998302</v>
      </c>
      <c r="N1821" s="65">
        <v>122.17986000000199</v>
      </c>
    </row>
    <row r="1822" spans="13:14" s="133" customFormat="1" ht="15.75" customHeight="1">
      <c r="M1822" s="60">
        <v>393.17999999998301</v>
      </c>
      <c r="N1822" s="65">
        <v>122.238440000002</v>
      </c>
    </row>
    <row r="1823" spans="13:14" s="133" customFormat="1" ht="15.75" customHeight="1">
      <c r="M1823" s="60">
        <v>393.18999999998402</v>
      </c>
      <c r="N1823" s="65">
        <v>122.29702000000199</v>
      </c>
    </row>
    <row r="1824" spans="13:14" s="133" customFormat="1" ht="15.75" customHeight="1">
      <c r="M1824" s="60">
        <v>393.19999999998402</v>
      </c>
      <c r="N1824" s="65">
        <v>122.355600000002</v>
      </c>
    </row>
    <row r="1825" spans="13:14" s="133" customFormat="1" ht="15.75" customHeight="1">
      <c r="M1825" s="60">
        <v>393.20999999998298</v>
      </c>
      <c r="N1825" s="65">
        <v>122.41418000000201</v>
      </c>
    </row>
    <row r="1826" spans="13:14" s="133" customFormat="1" ht="15.75" customHeight="1">
      <c r="M1826" s="60">
        <v>393.21999999998297</v>
      </c>
      <c r="N1826" s="65">
        <v>122.472760000002</v>
      </c>
    </row>
    <row r="1827" spans="13:14" s="133" customFormat="1" ht="15.75" customHeight="1">
      <c r="M1827" s="60">
        <v>393.22999999998302</v>
      </c>
      <c r="N1827" s="65">
        <v>122.531340000002</v>
      </c>
    </row>
    <row r="1828" spans="13:14" s="133" customFormat="1" ht="15.75" customHeight="1">
      <c r="M1828" s="60">
        <v>393.23999999998301</v>
      </c>
      <c r="N1828" s="65">
        <v>122.589920000002</v>
      </c>
    </row>
    <row r="1829" spans="13:14" s="133" customFormat="1" ht="15.75" customHeight="1">
      <c r="M1829" s="60">
        <v>393.249999999983</v>
      </c>
      <c r="N1829" s="65">
        <v>122.648500000002</v>
      </c>
    </row>
    <row r="1830" spans="13:14" s="133" customFormat="1" ht="15.75" customHeight="1">
      <c r="M1830" s="60">
        <v>393.25999999998299</v>
      </c>
      <c r="N1830" s="65">
        <v>122.70708000000209</v>
      </c>
    </row>
    <row r="1831" spans="13:14" s="133" customFormat="1" ht="15.75" customHeight="1">
      <c r="M1831" s="60">
        <v>393.26999999998299</v>
      </c>
      <c r="N1831" s="65">
        <v>122.7656600000021</v>
      </c>
    </row>
    <row r="1832" spans="13:14" s="133" customFormat="1" ht="15.75" customHeight="1">
      <c r="M1832" s="60">
        <v>393.27999999998298</v>
      </c>
      <c r="N1832" s="65">
        <v>122.82424000000211</v>
      </c>
    </row>
    <row r="1833" spans="13:14" s="133" customFormat="1" ht="15.75" customHeight="1">
      <c r="M1833" s="60">
        <v>393.28999999998302</v>
      </c>
      <c r="N1833" s="65">
        <v>122.8828200000021</v>
      </c>
    </row>
    <row r="1834" spans="13:14" s="133" customFormat="1" ht="15.75" customHeight="1">
      <c r="M1834" s="60">
        <v>393.29999999998302</v>
      </c>
      <c r="N1834" s="65">
        <v>122.9414000000021</v>
      </c>
    </row>
    <row r="1835" spans="13:14" s="133" customFormat="1" ht="15.75" customHeight="1">
      <c r="M1835" s="60">
        <v>393.30999999998301</v>
      </c>
      <c r="N1835" s="65">
        <v>122.9999800000021</v>
      </c>
    </row>
    <row r="1836" spans="13:14" s="133" customFormat="1" ht="15.75" customHeight="1">
      <c r="M1836" s="60">
        <v>393.319999999983</v>
      </c>
      <c r="N1836" s="65">
        <v>123.0585600000021</v>
      </c>
    </row>
    <row r="1837" spans="13:14" s="133" customFormat="1" ht="15.75" customHeight="1">
      <c r="M1837" s="60">
        <v>393.32999999998299</v>
      </c>
      <c r="N1837" s="65">
        <v>123.1171400000021</v>
      </c>
    </row>
    <row r="1838" spans="13:14" s="133" customFormat="1" ht="15.75" customHeight="1">
      <c r="M1838" s="60">
        <v>393.33999999998298</v>
      </c>
      <c r="N1838" s="65">
        <v>123.1757200000021</v>
      </c>
    </row>
    <row r="1839" spans="13:14" s="133" customFormat="1" ht="15.75" customHeight="1">
      <c r="M1839" s="60">
        <v>393.34999999998303</v>
      </c>
      <c r="N1839" s="65">
        <v>123.23430000000209</v>
      </c>
    </row>
    <row r="1840" spans="13:14" s="133" customFormat="1" ht="15.75" customHeight="1">
      <c r="M1840" s="60">
        <v>393.35999999998302</v>
      </c>
      <c r="N1840" s="65">
        <v>123.2928800000021</v>
      </c>
    </row>
    <row r="1841" spans="13:14" s="133" customFormat="1" ht="15.75" customHeight="1">
      <c r="M1841" s="60">
        <v>393.36999999998301</v>
      </c>
      <c r="N1841" s="65">
        <v>123.35146000000211</v>
      </c>
    </row>
    <row r="1842" spans="13:14" s="133" customFormat="1" ht="15.75" customHeight="1">
      <c r="M1842" s="60">
        <v>393.379999999983</v>
      </c>
      <c r="N1842" s="65">
        <v>123.4100400000021</v>
      </c>
    </row>
    <row r="1843" spans="13:14" s="133" customFormat="1" ht="15.75" customHeight="1">
      <c r="M1843" s="60">
        <v>393.38999999998299</v>
      </c>
      <c r="N1843" s="65">
        <v>123.4686200000021</v>
      </c>
    </row>
    <row r="1844" spans="13:14" s="133" customFormat="1" ht="15.75" customHeight="1">
      <c r="M1844" s="60">
        <v>393.39999999998298</v>
      </c>
      <c r="N1844" s="65">
        <v>123.5272000000021</v>
      </c>
    </row>
    <row r="1845" spans="13:14" s="133" customFormat="1" ht="15.75" customHeight="1">
      <c r="M1845" s="60">
        <v>393.40999999998297</v>
      </c>
      <c r="N1845" s="65">
        <v>123.5857800000021</v>
      </c>
    </row>
    <row r="1846" spans="13:14" s="133" customFormat="1" ht="15.75" customHeight="1">
      <c r="M1846" s="60">
        <v>393.41999999998302</v>
      </c>
      <c r="N1846" s="65">
        <v>123.64436000000219</v>
      </c>
    </row>
    <row r="1847" spans="13:14" s="133" customFormat="1" ht="15.75" customHeight="1">
      <c r="M1847" s="60">
        <v>393.42999999998301</v>
      </c>
      <c r="N1847" s="65">
        <v>123.7029400000022</v>
      </c>
    </row>
    <row r="1848" spans="13:14" s="133" customFormat="1" ht="15.75" customHeight="1">
      <c r="M1848" s="60">
        <v>393.439999999983</v>
      </c>
      <c r="N1848" s="65">
        <v>123.76152000000221</v>
      </c>
    </row>
    <row r="1849" spans="13:14" s="133" customFormat="1" ht="15.75" customHeight="1">
      <c r="M1849" s="60">
        <v>393.44999999998299</v>
      </c>
      <c r="N1849" s="65">
        <v>123.8201000000022</v>
      </c>
    </row>
    <row r="1850" spans="13:14" s="133" customFormat="1" ht="15.75" customHeight="1">
      <c r="M1850" s="60">
        <v>393.45999999998298</v>
      </c>
      <c r="N1850" s="65">
        <v>123.87868000000221</v>
      </c>
    </row>
    <row r="1851" spans="13:14" s="133" customFormat="1" ht="15.75" customHeight="1">
      <c r="M1851" s="60">
        <v>393.46999999998297</v>
      </c>
      <c r="N1851" s="65">
        <v>123.9372600000022</v>
      </c>
    </row>
    <row r="1852" spans="13:14" s="133" customFormat="1" ht="15.75" customHeight="1">
      <c r="M1852" s="60">
        <v>393.47999999998302</v>
      </c>
      <c r="N1852" s="65">
        <v>123.9958400000022</v>
      </c>
    </row>
    <row r="1853" spans="13:14" s="133" customFormat="1" ht="15.75" customHeight="1">
      <c r="M1853" s="60">
        <v>393.48999999998301</v>
      </c>
      <c r="N1853" s="65">
        <v>124.0544200000022</v>
      </c>
    </row>
    <row r="1854" spans="13:14" s="133" customFormat="1" ht="15.75" customHeight="1">
      <c r="M1854" s="60">
        <v>393.499999999983</v>
      </c>
      <c r="N1854" s="65">
        <v>124.1130000000022</v>
      </c>
    </row>
    <row r="1855" spans="13:14" s="133" customFormat="1" ht="15.75" customHeight="1">
      <c r="M1855" s="60">
        <v>393.50999999998299</v>
      </c>
      <c r="N1855" s="65">
        <v>124.17158000000219</v>
      </c>
    </row>
    <row r="1856" spans="13:14" s="133" customFormat="1" ht="15.75" customHeight="1">
      <c r="M1856" s="60">
        <v>393.51999999998299</v>
      </c>
      <c r="N1856" s="65">
        <v>124.2301600000022</v>
      </c>
    </row>
    <row r="1857" spans="13:14" s="133" customFormat="1" ht="15.75" customHeight="1">
      <c r="M1857" s="60">
        <v>393.52999999998298</v>
      </c>
      <c r="N1857" s="65">
        <v>124.28874000000221</v>
      </c>
    </row>
    <row r="1858" spans="13:14" s="133" customFormat="1" ht="15.75" customHeight="1">
      <c r="M1858" s="60">
        <v>393.53999999998302</v>
      </c>
      <c r="N1858" s="65">
        <v>124.3473200000022</v>
      </c>
    </row>
    <row r="1859" spans="13:14" s="133" customFormat="1" ht="15.75" customHeight="1">
      <c r="M1859" s="60">
        <v>393.54999999998302</v>
      </c>
      <c r="N1859" s="65">
        <v>124.40590000000221</v>
      </c>
    </row>
    <row r="1860" spans="13:14" s="133" customFormat="1" ht="15.75" customHeight="1">
      <c r="M1860" s="60">
        <v>393.55999999998301</v>
      </c>
      <c r="N1860" s="65">
        <v>124.4644800000022</v>
      </c>
    </row>
    <row r="1861" spans="13:14" s="133" customFormat="1" ht="15.75" customHeight="1">
      <c r="M1861" s="60">
        <v>393.569999999983</v>
      </c>
      <c r="N1861" s="65">
        <v>124.5230600000022</v>
      </c>
    </row>
    <row r="1862" spans="13:14" s="133" customFormat="1" ht="15.75" customHeight="1">
      <c r="M1862" s="60">
        <v>393.57999999998299</v>
      </c>
      <c r="N1862" s="65">
        <v>124.5816400000023</v>
      </c>
    </row>
    <row r="1863" spans="13:14" s="133" customFormat="1" ht="15.75" customHeight="1">
      <c r="M1863" s="60">
        <v>393.58999999998298</v>
      </c>
      <c r="N1863" s="65">
        <v>124.6402200000023</v>
      </c>
    </row>
    <row r="1864" spans="13:14" s="133" customFormat="1" ht="15.75" customHeight="1">
      <c r="M1864" s="60">
        <v>393.59999999998303</v>
      </c>
      <c r="N1864" s="65">
        <v>124.69880000000229</v>
      </c>
    </row>
    <row r="1865" spans="13:14" s="133" customFormat="1" ht="15.75" customHeight="1">
      <c r="M1865" s="60">
        <v>393.60999999998302</v>
      </c>
      <c r="N1865" s="65">
        <v>124.7573800000023</v>
      </c>
    </row>
    <row r="1866" spans="13:14" s="133" customFormat="1" ht="15.75" customHeight="1">
      <c r="M1866" s="60">
        <v>393.61999999998301</v>
      </c>
      <c r="N1866" s="65">
        <v>124.81596000000231</v>
      </c>
    </row>
    <row r="1867" spans="13:14" s="133" customFormat="1" ht="15.75" customHeight="1">
      <c r="M1867" s="60">
        <v>393.629999999983</v>
      </c>
      <c r="N1867" s="65">
        <v>124.8745400000023</v>
      </c>
    </row>
    <row r="1868" spans="13:14" s="133" customFormat="1" ht="15.75" customHeight="1">
      <c r="M1868" s="60">
        <v>393.63999999998299</v>
      </c>
      <c r="N1868" s="65">
        <v>124.9331200000023</v>
      </c>
    </row>
    <row r="1869" spans="13:14" s="133" customFormat="1" ht="15.75" customHeight="1">
      <c r="M1869" s="60">
        <v>393.64999999998298</v>
      </c>
      <c r="N1869" s="65">
        <v>124.9917000000023</v>
      </c>
    </row>
    <row r="1870" spans="13:14" s="133" customFormat="1" ht="15.75" customHeight="1">
      <c r="M1870" s="60">
        <v>393.65999999998297</v>
      </c>
      <c r="N1870" s="65">
        <v>125.0502800000023</v>
      </c>
    </row>
    <row r="1871" spans="13:14" s="133" customFormat="1" ht="15.75" customHeight="1">
      <c r="M1871" s="60">
        <v>393.66999999998302</v>
      </c>
      <c r="N1871" s="65">
        <v>125.1088600000023</v>
      </c>
    </row>
    <row r="1872" spans="13:14" s="133" customFormat="1" ht="15.75" customHeight="1">
      <c r="M1872" s="60">
        <v>393.67999999998301</v>
      </c>
      <c r="N1872" s="65">
        <v>125.1674400000023</v>
      </c>
    </row>
    <row r="1873" spans="13:14" s="133" customFormat="1" ht="15.75" customHeight="1">
      <c r="M1873" s="60">
        <v>393.689999999983</v>
      </c>
      <c r="N1873" s="65">
        <v>125.22602000000229</v>
      </c>
    </row>
    <row r="1874" spans="13:14" s="133" customFormat="1" ht="15.75" customHeight="1">
      <c r="M1874" s="60">
        <v>393.69999999998299</v>
      </c>
      <c r="N1874" s="65">
        <v>125.2846000000023</v>
      </c>
    </row>
    <row r="1875" spans="13:14" s="133" customFormat="1" ht="15.75" customHeight="1">
      <c r="M1875" s="60">
        <v>393.70999999998298</v>
      </c>
      <c r="N1875" s="65">
        <v>125.34318000000231</v>
      </c>
    </row>
    <row r="1876" spans="13:14" s="133" customFormat="1" ht="15.75" customHeight="1">
      <c r="M1876" s="60">
        <v>393.71999999998297</v>
      </c>
      <c r="N1876" s="65">
        <v>125.4017600000023</v>
      </c>
    </row>
    <row r="1877" spans="13:14" s="133" customFormat="1" ht="15.75" customHeight="1">
      <c r="M1877" s="60">
        <v>393.72999999998302</v>
      </c>
      <c r="N1877" s="65">
        <v>125.4603400000023</v>
      </c>
    </row>
    <row r="1878" spans="13:14" s="133" customFormat="1" ht="15.75" customHeight="1">
      <c r="M1878" s="60">
        <v>393.73999999998301</v>
      </c>
      <c r="N1878" s="65">
        <v>125.5189200000024</v>
      </c>
    </row>
    <row r="1879" spans="13:14" s="133" customFormat="1" ht="15.75" customHeight="1">
      <c r="M1879" s="60">
        <v>393.749999999983</v>
      </c>
      <c r="N1879" s="65">
        <v>125.5775000000024</v>
      </c>
    </row>
    <row r="1880" spans="13:14" s="133" customFormat="1" ht="15.75" customHeight="1">
      <c r="M1880" s="60">
        <v>393.75999999998299</v>
      </c>
      <c r="N1880" s="65">
        <v>125.63608000000239</v>
      </c>
    </row>
    <row r="1881" spans="13:14" s="133" customFormat="1" ht="15.75" customHeight="1">
      <c r="M1881" s="60">
        <v>393.76999999998299</v>
      </c>
      <c r="N1881" s="65">
        <v>125.6946600000024</v>
      </c>
    </row>
    <row r="1882" spans="13:14" s="133" customFormat="1" ht="15.75" customHeight="1">
      <c r="M1882" s="60">
        <v>393.77999999998298</v>
      </c>
      <c r="N1882" s="65">
        <v>125.75324000000241</v>
      </c>
    </row>
    <row r="1883" spans="13:14" s="133" customFormat="1" ht="15.75" customHeight="1">
      <c r="M1883" s="60">
        <v>393.78999999998302</v>
      </c>
      <c r="N1883" s="65">
        <v>125.8118200000024</v>
      </c>
    </row>
    <row r="1884" spans="13:14" s="133" customFormat="1" ht="15.75" customHeight="1">
      <c r="M1884" s="60">
        <v>393.79999999998302</v>
      </c>
      <c r="N1884" s="65">
        <v>125.87040000000241</v>
      </c>
    </row>
    <row r="1885" spans="13:14" s="133" customFormat="1" ht="15.75" customHeight="1">
      <c r="M1885" s="60">
        <v>393.80999999998301</v>
      </c>
      <c r="N1885" s="65">
        <v>125.9289800000024</v>
      </c>
    </row>
    <row r="1886" spans="13:14" s="133" customFormat="1" ht="15.75" customHeight="1">
      <c r="M1886" s="60">
        <v>393.819999999983</v>
      </c>
      <c r="N1886" s="65">
        <v>125.9875600000024</v>
      </c>
    </row>
    <row r="1887" spans="13:14" s="133" customFormat="1" ht="15.75" customHeight="1">
      <c r="M1887" s="60">
        <v>393.82999999998299</v>
      </c>
      <c r="N1887" s="65">
        <v>126.0461400000024</v>
      </c>
    </row>
    <row r="1888" spans="13:14" s="133" customFormat="1" ht="15.75" customHeight="1">
      <c r="M1888" s="60">
        <v>393.83999999998298</v>
      </c>
      <c r="N1888" s="65">
        <v>126.1047200000024</v>
      </c>
    </row>
    <row r="1889" spans="13:14" s="133" customFormat="1" ht="15.75" customHeight="1">
      <c r="M1889" s="60">
        <v>393.84999999998303</v>
      </c>
      <c r="N1889" s="65">
        <v>126.16330000000239</v>
      </c>
    </row>
    <row r="1890" spans="13:14" s="133" customFormat="1" ht="15.75" customHeight="1">
      <c r="M1890" s="60">
        <v>393.85999999998302</v>
      </c>
      <c r="N1890" s="65">
        <v>126.2218800000024</v>
      </c>
    </row>
    <row r="1891" spans="13:14" s="133" customFormat="1" ht="15.75" customHeight="1">
      <c r="M1891" s="60">
        <v>393.86999999998301</v>
      </c>
      <c r="N1891" s="65">
        <v>126.28046000000241</v>
      </c>
    </row>
    <row r="1892" spans="13:14" s="133" customFormat="1" ht="15.75" customHeight="1">
      <c r="M1892" s="60">
        <v>393.879999999983</v>
      </c>
      <c r="N1892" s="65">
        <v>126.3390400000024</v>
      </c>
    </row>
    <row r="1893" spans="13:14" s="133" customFormat="1" ht="15.75" customHeight="1">
      <c r="M1893" s="60">
        <v>393.88999999998299</v>
      </c>
      <c r="N1893" s="65">
        <v>126.39762000000241</v>
      </c>
    </row>
    <row r="1894" spans="13:14" s="133" customFormat="1" ht="15.75" customHeight="1">
      <c r="M1894" s="60">
        <v>393.89999999998298</v>
      </c>
      <c r="N1894" s="65">
        <v>126.4562000000025</v>
      </c>
    </row>
    <row r="1895" spans="13:14" s="133" customFormat="1" ht="15.75" customHeight="1">
      <c r="M1895" s="60">
        <v>393.90999999998297</v>
      </c>
      <c r="N1895" s="65">
        <v>126.5147800000025</v>
      </c>
    </row>
    <row r="1896" spans="13:14" s="133" customFormat="1" ht="15.75" customHeight="1">
      <c r="M1896" s="60">
        <v>393.91999999998302</v>
      </c>
      <c r="N1896" s="65">
        <v>126.57336000000249</v>
      </c>
    </row>
    <row r="1897" spans="13:14" s="133" customFormat="1" ht="15.75" customHeight="1">
      <c r="M1897" s="60">
        <v>393.92999999998301</v>
      </c>
      <c r="N1897" s="65">
        <v>126.6319400000025</v>
      </c>
    </row>
    <row r="1898" spans="13:14" s="133" customFormat="1" ht="15.75" customHeight="1">
      <c r="M1898" s="60">
        <v>393.939999999983</v>
      </c>
      <c r="N1898" s="65">
        <v>126.69052000000249</v>
      </c>
    </row>
    <row r="1899" spans="13:14" s="133" customFormat="1" ht="15.75" customHeight="1">
      <c r="M1899" s="60">
        <v>393.94999999998299</v>
      </c>
      <c r="N1899" s="65">
        <v>126.7491000000025</v>
      </c>
    </row>
    <row r="1900" spans="13:14" s="133" customFormat="1" ht="15.75" customHeight="1">
      <c r="M1900" s="60">
        <v>393.95999999998298</v>
      </c>
      <c r="N1900" s="65">
        <v>126.80768000000251</v>
      </c>
    </row>
    <row r="1901" spans="13:14" s="133" customFormat="1" ht="15.75" customHeight="1">
      <c r="M1901" s="60">
        <v>393.96999999998297</v>
      </c>
      <c r="N1901" s="65">
        <v>126.8662600000025</v>
      </c>
    </row>
    <row r="1902" spans="13:14" s="133" customFormat="1" ht="15.75" customHeight="1">
      <c r="M1902" s="60">
        <v>393.97999999998302</v>
      </c>
      <c r="N1902" s="65">
        <v>126.9248400000025</v>
      </c>
    </row>
    <row r="1903" spans="13:14" s="133" customFormat="1" ht="15.75" customHeight="1">
      <c r="M1903" s="60">
        <v>393.98999999998301</v>
      </c>
      <c r="N1903" s="65">
        <v>126.9834200000025</v>
      </c>
    </row>
    <row r="1904" spans="13:14" s="133" customFormat="1" ht="15.75" customHeight="1">
      <c r="M1904" s="60">
        <v>393.999999999983</v>
      </c>
      <c r="N1904" s="65">
        <v>127.0420000000025</v>
      </c>
    </row>
    <row r="1905" spans="13:14" s="133" customFormat="1" ht="15.75" customHeight="1">
      <c r="M1905" s="60">
        <v>394.00999999998299</v>
      </c>
      <c r="N1905" s="65">
        <v>127.10058000000249</v>
      </c>
    </row>
    <row r="1906" spans="13:14" s="133" customFormat="1" ht="15.75" customHeight="1">
      <c r="M1906" s="60">
        <v>394.01999999998299</v>
      </c>
      <c r="N1906" s="65">
        <v>127.1591600000025</v>
      </c>
    </row>
    <row r="1907" spans="13:14" s="133" customFormat="1" ht="15.75" customHeight="1">
      <c r="M1907" s="60">
        <v>394.02999999998298</v>
      </c>
      <c r="N1907" s="65">
        <v>127.21774000000249</v>
      </c>
    </row>
    <row r="1908" spans="13:14" s="133" customFormat="1" ht="15.75" customHeight="1">
      <c r="M1908" s="60">
        <v>394.03999999998302</v>
      </c>
      <c r="N1908" s="65">
        <v>127.2763200000025</v>
      </c>
    </row>
    <row r="1909" spans="13:14" s="133" customFormat="1" ht="15.75" customHeight="1">
      <c r="M1909" s="60">
        <v>394.04999999998302</v>
      </c>
      <c r="N1909" s="65">
        <v>127.33490000000251</v>
      </c>
    </row>
    <row r="1910" spans="13:14" s="133" customFormat="1" ht="15.75" customHeight="1">
      <c r="M1910" s="60">
        <v>394.05999999998301</v>
      </c>
      <c r="N1910" s="65">
        <v>127.3934800000026</v>
      </c>
    </row>
    <row r="1911" spans="13:14" s="133" customFormat="1" ht="15.75" customHeight="1">
      <c r="M1911" s="60">
        <v>394.069999999983</v>
      </c>
      <c r="N1911" s="65">
        <v>127.4520600000026</v>
      </c>
    </row>
    <row r="1912" spans="13:14" s="133" customFormat="1" ht="15.75" customHeight="1">
      <c r="M1912" s="60">
        <v>394.07999999998299</v>
      </c>
      <c r="N1912" s="65">
        <v>127.5106400000026</v>
      </c>
    </row>
    <row r="1913" spans="13:14" s="133" customFormat="1" ht="15.75" customHeight="1">
      <c r="M1913" s="60">
        <v>394.08999999998298</v>
      </c>
      <c r="N1913" s="65">
        <v>127.5692200000026</v>
      </c>
    </row>
    <row r="1914" spans="13:14" s="133" customFormat="1" ht="15.75" customHeight="1">
      <c r="M1914" s="60">
        <v>394.09999999998303</v>
      </c>
      <c r="N1914" s="65">
        <v>127.62780000000259</v>
      </c>
    </row>
    <row r="1915" spans="13:14" s="133" customFormat="1" ht="15.75" customHeight="1">
      <c r="M1915" s="60">
        <v>394.10999999998302</v>
      </c>
      <c r="N1915" s="65">
        <v>127.6863800000026</v>
      </c>
    </row>
    <row r="1916" spans="13:14" s="133" customFormat="1" ht="15.75" customHeight="1">
      <c r="M1916" s="60">
        <v>394.11999999998301</v>
      </c>
      <c r="N1916" s="65">
        <v>127.74496000000261</v>
      </c>
    </row>
    <row r="1917" spans="13:14" s="133" customFormat="1" ht="15.75" customHeight="1">
      <c r="M1917" s="60">
        <v>394.129999999983</v>
      </c>
      <c r="N1917" s="65">
        <v>127.8035400000026</v>
      </c>
    </row>
    <row r="1918" spans="13:14" s="133" customFormat="1" ht="15.75" customHeight="1">
      <c r="M1918" s="60">
        <v>394.13999999998299</v>
      </c>
      <c r="N1918" s="65">
        <v>127.86212000000261</v>
      </c>
    </row>
    <row r="1919" spans="13:14" s="133" customFormat="1" ht="15.75" customHeight="1">
      <c r="M1919" s="60">
        <v>394.14999999998298</v>
      </c>
      <c r="N1919" s="65">
        <v>127.9207000000026</v>
      </c>
    </row>
    <row r="1920" spans="13:14" s="133" customFormat="1" ht="15.75" customHeight="1">
      <c r="M1920" s="60">
        <v>394.15999999998297</v>
      </c>
      <c r="N1920" s="65">
        <v>127.9792800000026</v>
      </c>
    </row>
    <row r="1921" spans="13:14" s="133" customFormat="1" ht="15.75" customHeight="1">
      <c r="M1921" s="60">
        <v>394.16999999998302</v>
      </c>
      <c r="N1921" s="65">
        <v>128.03786000000261</v>
      </c>
    </row>
    <row r="1922" spans="13:14" s="133" customFormat="1" ht="15.75" customHeight="1">
      <c r="M1922" s="60">
        <v>394.17999999998301</v>
      </c>
      <c r="N1922" s="65">
        <v>128.09644000000259</v>
      </c>
    </row>
    <row r="1923" spans="13:14" s="133" customFormat="1" ht="15.75" customHeight="1">
      <c r="M1923" s="60">
        <v>394.189999999983</v>
      </c>
      <c r="N1923" s="65">
        <v>128.15502000000259</v>
      </c>
    </row>
    <row r="1924" spans="13:14" s="133" customFormat="1" ht="15.75" customHeight="1">
      <c r="M1924" s="60">
        <v>394.19999999998203</v>
      </c>
      <c r="N1924" s="65">
        <v>128.2136000000026</v>
      </c>
    </row>
    <row r="1925" spans="13:14" s="133" customFormat="1" ht="15.75" customHeight="1">
      <c r="M1925" s="60">
        <v>394.20999999998202</v>
      </c>
      <c r="N1925" s="65">
        <v>128.27218000000261</v>
      </c>
    </row>
    <row r="1926" spans="13:14" s="133" customFormat="1" ht="15.75" customHeight="1">
      <c r="M1926" s="60">
        <v>394.21999999998297</v>
      </c>
      <c r="N1926" s="65">
        <v>128.33076000000261</v>
      </c>
    </row>
    <row r="1927" spans="13:14" s="133" customFormat="1" ht="15.75" customHeight="1">
      <c r="M1927" s="60">
        <v>394.22999999998302</v>
      </c>
      <c r="N1927" s="65">
        <v>128.38934000000259</v>
      </c>
    </row>
    <row r="1928" spans="13:14" s="133" customFormat="1" ht="15.75" customHeight="1">
      <c r="M1928" s="60">
        <v>394.23999999998301</v>
      </c>
      <c r="N1928" s="65">
        <v>128.44792000000271</v>
      </c>
    </row>
    <row r="1929" spans="13:14" s="133" customFormat="1" ht="15.75" customHeight="1">
      <c r="M1929" s="60">
        <v>394.24999999998198</v>
      </c>
      <c r="N1929" s="65">
        <v>128.50650000000269</v>
      </c>
    </row>
    <row r="1930" spans="13:14" s="133" customFormat="1" ht="15.75" customHeight="1">
      <c r="M1930" s="60">
        <v>394.25999999998203</v>
      </c>
      <c r="N1930" s="65">
        <v>128.56508000000269</v>
      </c>
    </row>
    <row r="1931" spans="13:14" s="133" customFormat="1" ht="15.75" customHeight="1">
      <c r="M1931" s="60">
        <v>394.26999999998202</v>
      </c>
      <c r="N1931" s="65">
        <v>128.6236600000027</v>
      </c>
    </row>
    <row r="1932" spans="13:14" s="133" customFormat="1" ht="15.75" customHeight="1">
      <c r="M1932" s="60">
        <v>394.27999999998201</v>
      </c>
      <c r="N1932" s="65">
        <v>128.68224000000271</v>
      </c>
    </row>
    <row r="1933" spans="13:14" s="133" customFormat="1" ht="15.75" customHeight="1">
      <c r="M1933" s="60">
        <v>394.28999999998302</v>
      </c>
      <c r="N1933" s="65">
        <v>128.74082000000271</v>
      </c>
    </row>
    <row r="1934" spans="13:14" s="133" customFormat="1" ht="15.75" customHeight="1">
      <c r="M1934" s="60">
        <v>394.29999999998302</v>
      </c>
      <c r="N1934" s="65">
        <v>128.79940000000269</v>
      </c>
    </row>
    <row r="1935" spans="13:14" s="133" customFormat="1" ht="15.75" customHeight="1">
      <c r="M1935" s="60">
        <v>394.30999999998198</v>
      </c>
      <c r="N1935" s="65">
        <v>128.8579800000027</v>
      </c>
    </row>
    <row r="1936" spans="13:14" s="133" customFormat="1" ht="15.75" customHeight="1">
      <c r="M1936" s="60">
        <v>394.31999999998197</v>
      </c>
      <c r="N1936" s="65">
        <v>128.9165600000027</v>
      </c>
    </row>
    <row r="1937" spans="13:14" s="133" customFormat="1" ht="15.75" customHeight="1">
      <c r="M1937" s="60">
        <v>394.32999999998202</v>
      </c>
      <c r="N1937" s="65">
        <v>128.97514000000271</v>
      </c>
    </row>
    <row r="1938" spans="13:14" s="133" customFormat="1" ht="15.75" customHeight="1">
      <c r="M1938" s="60">
        <v>394.33999999998201</v>
      </c>
      <c r="N1938" s="65">
        <v>129.03372000000269</v>
      </c>
    </row>
    <row r="1939" spans="13:14" s="133" customFormat="1" ht="15.75" customHeight="1">
      <c r="M1939" s="60">
        <v>394.349999999982</v>
      </c>
      <c r="N1939" s="65">
        <v>129.09230000000269</v>
      </c>
    </row>
    <row r="1940" spans="13:14" s="133" customFormat="1" ht="15.75" customHeight="1">
      <c r="M1940" s="60">
        <v>394.35999999998199</v>
      </c>
      <c r="N1940" s="65">
        <v>129.1508800000027</v>
      </c>
    </row>
    <row r="1941" spans="13:14" s="133" customFormat="1" ht="15.75" customHeight="1">
      <c r="M1941" s="60">
        <v>394.36999999998199</v>
      </c>
      <c r="N1941" s="65">
        <v>129.20946000000271</v>
      </c>
    </row>
    <row r="1942" spans="13:14" s="133" customFormat="1" ht="15.75" customHeight="1">
      <c r="M1942" s="60">
        <v>394.37999999998198</v>
      </c>
      <c r="N1942" s="65">
        <v>129.26804000000271</v>
      </c>
    </row>
    <row r="1943" spans="13:14" s="133" customFormat="1" ht="15.75" customHeight="1">
      <c r="M1943" s="60">
        <v>394.38999999998202</v>
      </c>
      <c r="N1943" s="65">
        <v>129.32662000000269</v>
      </c>
    </row>
    <row r="1944" spans="13:14" s="133" customFormat="1" ht="15.75" customHeight="1">
      <c r="M1944" s="60">
        <v>394.39999999998201</v>
      </c>
      <c r="N1944" s="65">
        <v>129.38520000000281</v>
      </c>
    </row>
    <row r="1945" spans="13:14" s="133" customFormat="1" ht="15.75" customHeight="1">
      <c r="M1945" s="60">
        <v>394.40999999998201</v>
      </c>
      <c r="N1945" s="65">
        <v>129.44378000000279</v>
      </c>
    </row>
    <row r="1946" spans="13:14" s="133" customFormat="1" ht="15.75" customHeight="1">
      <c r="M1946" s="60">
        <v>394.419999999982</v>
      </c>
      <c r="N1946" s="65">
        <v>129.5023600000028</v>
      </c>
    </row>
    <row r="1947" spans="13:14" s="133" customFormat="1" ht="15.75" customHeight="1">
      <c r="M1947" s="60">
        <v>394.42999999998199</v>
      </c>
      <c r="N1947" s="65">
        <v>129.5609400000028</v>
      </c>
    </row>
    <row r="1948" spans="13:14" s="133" customFormat="1" ht="15.75" customHeight="1">
      <c r="M1948" s="60">
        <v>394.43999999998198</v>
      </c>
      <c r="N1948" s="65">
        <v>129.61952000000281</v>
      </c>
    </row>
    <row r="1949" spans="13:14" s="133" customFormat="1" ht="15.75" customHeight="1">
      <c r="M1949" s="60">
        <v>394.44999999998203</v>
      </c>
      <c r="N1949" s="65">
        <v>129.67810000000279</v>
      </c>
    </row>
    <row r="1950" spans="13:14" s="133" customFormat="1" ht="15.75" customHeight="1">
      <c r="M1950" s="60">
        <v>394.45999999998202</v>
      </c>
      <c r="N1950" s="65">
        <v>129.73668000000279</v>
      </c>
    </row>
    <row r="1951" spans="13:14" s="133" customFormat="1" ht="15.75" customHeight="1">
      <c r="M1951" s="60">
        <v>394.46999999998201</v>
      </c>
      <c r="N1951" s="65">
        <v>129.7952600000028</v>
      </c>
    </row>
    <row r="1952" spans="13:14" s="133" customFormat="1" ht="15.75" customHeight="1">
      <c r="M1952" s="60">
        <v>394.479999999982</v>
      </c>
      <c r="N1952" s="65">
        <v>129.8538400000028</v>
      </c>
    </row>
    <row r="1953" spans="13:14" s="133" customFormat="1" ht="15.75" customHeight="1">
      <c r="M1953" s="60">
        <v>394.48999999998199</v>
      </c>
      <c r="N1953" s="65">
        <v>129.91242000000281</v>
      </c>
    </row>
    <row r="1954" spans="13:14" s="133" customFormat="1" ht="15.75" customHeight="1">
      <c r="M1954" s="60">
        <v>394.49999999998198</v>
      </c>
      <c r="N1954" s="65">
        <v>129.97100000000279</v>
      </c>
    </row>
    <row r="1955" spans="13:14" s="133" customFormat="1" ht="15.75" customHeight="1">
      <c r="M1955" s="60">
        <v>394.50999999998203</v>
      </c>
      <c r="N1955" s="65">
        <v>130.0295800000028</v>
      </c>
    </row>
    <row r="1956" spans="13:14" s="133" customFormat="1" ht="15.75" customHeight="1">
      <c r="M1956" s="60">
        <v>394.51999999998202</v>
      </c>
      <c r="N1956" s="65">
        <v>130.0881600000028</v>
      </c>
    </row>
    <row r="1957" spans="13:14" s="133" customFormat="1" ht="15.75" customHeight="1">
      <c r="M1957" s="60">
        <v>394.52999999998201</v>
      </c>
      <c r="N1957" s="65">
        <v>130.14674000000281</v>
      </c>
    </row>
    <row r="1958" spans="13:14" s="133" customFormat="1" ht="15.75" customHeight="1">
      <c r="M1958" s="60">
        <v>394.539999999982</v>
      </c>
      <c r="N1958" s="65">
        <v>130.20532000000281</v>
      </c>
    </row>
    <row r="1959" spans="13:14" s="133" customFormat="1" ht="15.75" customHeight="1">
      <c r="M1959" s="60">
        <v>394.54999999998199</v>
      </c>
      <c r="N1959" s="65">
        <v>130.26390000000279</v>
      </c>
    </row>
    <row r="1960" spans="13:14" s="133" customFormat="1" ht="15.75" customHeight="1">
      <c r="M1960" s="60">
        <v>394.55999999998198</v>
      </c>
      <c r="N1960" s="65">
        <v>130.32248000000291</v>
      </c>
    </row>
    <row r="1961" spans="13:14" s="133" customFormat="1" ht="15.75" customHeight="1">
      <c r="M1961" s="60">
        <v>394.56999999998197</v>
      </c>
      <c r="N1961" s="65">
        <v>130.38106000000289</v>
      </c>
    </row>
    <row r="1962" spans="13:14" s="133" customFormat="1" ht="15.75" customHeight="1">
      <c r="M1962" s="60">
        <v>394.57999999998202</v>
      </c>
      <c r="N1962" s="65">
        <v>130.4396400000029</v>
      </c>
    </row>
    <row r="1963" spans="13:14" s="133" customFormat="1" ht="15.75" customHeight="1">
      <c r="M1963" s="60">
        <v>394.58999999998201</v>
      </c>
      <c r="N1963" s="65">
        <v>130.4982200000029</v>
      </c>
    </row>
    <row r="1964" spans="13:14" s="133" customFormat="1" ht="15.75" customHeight="1">
      <c r="M1964" s="60">
        <v>394.599999999982</v>
      </c>
      <c r="N1964" s="65">
        <v>130.55680000000291</v>
      </c>
    </row>
    <row r="1965" spans="13:14" s="133" customFormat="1" ht="15.75" customHeight="1">
      <c r="M1965" s="60">
        <v>394.60999999998199</v>
      </c>
      <c r="N1965" s="65">
        <v>130.61538000000289</v>
      </c>
    </row>
    <row r="1966" spans="13:14" s="133" customFormat="1" ht="15.75" customHeight="1">
      <c r="M1966" s="60">
        <v>394.61999999998199</v>
      </c>
      <c r="N1966" s="65">
        <v>130.67396000000289</v>
      </c>
    </row>
    <row r="1967" spans="13:14" s="133" customFormat="1" ht="15.75" customHeight="1">
      <c r="M1967" s="60">
        <v>394.62999999998198</v>
      </c>
      <c r="N1967" s="65">
        <v>130.7325400000029</v>
      </c>
    </row>
    <row r="1968" spans="13:14" s="133" customFormat="1" ht="15.75" customHeight="1">
      <c r="M1968" s="60">
        <v>394.63999999998202</v>
      </c>
      <c r="N1968" s="65">
        <v>130.79112000000291</v>
      </c>
    </row>
    <row r="1969" spans="13:14" s="133" customFormat="1" ht="15.75" customHeight="1">
      <c r="M1969" s="60">
        <v>394.64999999998201</v>
      </c>
      <c r="N1969" s="65">
        <v>130.84970000000291</v>
      </c>
    </row>
    <row r="1970" spans="13:14" s="133" customFormat="1" ht="15.75" customHeight="1">
      <c r="M1970" s="60">
        <v>394.65999999998201</v>
      </c>
      <c r="N1970" s="65">
        <v>130.90828000000289</v>
      </c>
    </row>
    <row r="1971" spans="13:14" s="133" customFormat="1" ht="15.75" customHeight="1">
      <c r="M1971" s="60">
        <v>394.669999999982</v>
      </c>
      <c r="N1971" s="65">
        <v>130.9668600000029</v>
      </c>
    </row>
    <row r="1972" spans="13:14" s="133" customFormat="1" ht="15.75" customHeight="1">
      <c r="M1972" s="60">
        <v>394.67999999998199</v>
      </c>
      <c r="N1972" s="65">
        <v>131.0254400000029</v>
      </c>
    </row>
    <row r="1973" spans="13:14" s="133" customFormat="1" ht="15.75" customHeight="1">
      <c r="M1973" s="60">
        <v>394.68999999998198</v>
      </c>
      <c r="N1973" s="65">
        <v>131.08402000000291</v>
      </c>
    </row>
    <row r="1974" spans="13:14" s="133" customFormat="1" ht="15.75" customHeight="1">
      <c r="M1974" s="60">
        <v>394.69999999998203</v>
      </c>
      <c r="N1974" s="65">
        <v>131.14260000000289</v>
      </c>
    </row>
    <row r="1975" spans="13:14" s="133" customFormat="1" ht="15.75" customHeight="1">
      <c r="M1975" s="60">
        <v>394.70999999998202</v>
      </c>
      <c r="N1975" s="65">
        <v>131.20118000000289</v>
      </c>
    </row>
    <row r="1976" spans="13:14" s="133" customFormat="1" ht="15.75" customHeight="1">
      <c r="M1976" s="60">
        <v>394.71999999998201</v>
      </c>
      <c r="N1976" s="65">
        <v>131.25976000000301</v>
      </c>
    </row>
    <row r="1977" spans="13:14" s="133" customFormat="1" ht="15.75" customHeight="1">
      <c r="M1977" s="60">
        <v>394.729999999982</v>
      </c>
      <c r="N1977" s="65">
        <v>131.31834000000299</v>
      </c>
    </row>
    <row r="1978" spans="13:14" s="133" customFormat="1" ht="15.75" customHeight="1">
      <c r="M1978" s="60">
        <v>394.73999999998199</v>
      </c>
      <c r="N1978" s="65">
        <v>131.376920000003</v>
      </c>
    </row>
    <row r="1979" spans="13:14" s="133" customFormat="1" ht="15.75" customHeight="1">
      <c r="M1979" s="60">
        <v>394.74999999998198</v>
      </c>
      <c r="N1979" s="65">
        <v>131.435500000003</v>
      </c>
    </row>
    <row r="1980" spans="13:14" s="133" customFormat="1" ht="15.75" customHeight="1">
      <c r="M1980" s="60">
        <v>394.75999999998203</v>
      </c>
      <c r="N1980" s="65">
        <v>131.49408000000301</v>
      </c>
    </row>
    <row r="1981" spans="13:14" s="133" customFormat="1" ht="15.75" customHeight="1">
      <c r="M1981" s="60">
        <v>394.76999999998202</v>
      </c>
      <c r="N1981" s="65">
        <v>131.55266000000299</v>
      </c>
    </row>
    <row r="1982" spans="13:14" s="133" customFormat="1" ht="15.75" customHeight="1">
      <c r="M1982" s="60">
        <v>394.77999999998201</v>
      </c>
      <c r="N1982" s="65">
        <v>131.61124000000299</v>
      </c>
    </row>
    <row r="1983" spans="13:14" s="133" customFormat="1" ht="15.75" customHeight="1">
      <c r="M1983" s="60">
        <v>394.789999999982</v>
      </c>
      <c r="N1983" s="65">
        <v>131.669820000003</v>
      </c>
    </row>
    <row r="1984" spans="13:14" s="133" customFormat="1" ht="15.75" customHeight="1">
      <c r="M1984" s="60">
        <v>394.79999999998199</v>
      </c>
      <c r="N1984" s="65">
        <v>131.72840000000301</v>
      </c>
    </row>
    <row r="1985" spans="13:14" s="133" customFormat="1" ht="15.75" customHeight="1">
      <c r="M1985" s="60">
        <v>394.80999999998198</v>
      </c>
      <c r="N1985" s="65">
        <v>131.78698000000301</v>
      </c>
    </row>
    <row r="1986" spans="13:14" s="133" customFormat="1" ht="15.75" customHeight="1">
      <c r="M1986" s="60">
        <v>394.81999999998197</v>
      </c>
      <c r="N1986" s="65">
        <v>131.84556000000299</v>
      </c>
    </row>
    <row r="1987" spans="13:14" s="133" customFormat="1" ht="15.75" customHeight="1">
      <c r="M1987" s="60">
        <v>394.82999999998202</v>
      </c>
      <c r="N1987" s="65">
        <v>131.904140000003</v>
      </c>
    </row>
    <row r="1988" spans="13:14" s="133" customFormat="1" ht="15.75" customHeight="1">
      <c r="M1988" s="60">
        <v>394.83999999998201</v>
      </c>
      <c r="N1988" s="65">
        <v>131.962720000003</v>
      </c>
    </row>
    <row r="1989" spans="13:14" s="133" customFormat="1" ht="15.75" customHeight="1">
      <c r="M1989" s="60">
        <v>394.849999999982</v>
      </c>
      <c r="N1989" s="65">
        <v>132.02130000000301</v>
      </c>
    </row>
    <row r="1990" spans="13:14" s="133" customFormat="1" ht="15.75" customHeight="1">
      <c r="M1990" s="60">
        <v>394.85999999998199</v>
      </c>
      <c r="N1990" s="65">
        <v>132.07988000000299</v>
      </c>
    </row>
    <row r="1991" spans="13:14" s="133" customFormat="1" ht="15.75" customHeight="1">
      <c r="M1991" s="60">
        <v>394.86999999998199</v>
      </c>
      <c r="N1991" s="65">
        <v>132.13846000000311</v>
      </c>
    </row>
    <row r="1992" spans="13:14" s="133" customFormat="1" ht="15.75" customHeight="1">
      <c r="M1992" s="60">
        <v>394.87999999998198</v>
      </c>
      <c r="N1992" s="65">
        <v>132.19704000000311</v>
      </c>
    </row>
    <row r="1993" spans="13:14" s="133" customFormat="1" ht="15.75" customHeight="1">
      <c r="M1993" s="60">
        <v>394.88999999998202</v>
      </c>
      <c r="N1993" s="65">
        <v>132.25562000000309</v>
      </c>
    </row>
    <row r="1994" spans="13:14" s="133" customFormat="1" ht="15.75" customHeight="1">
      <c r="M1994" s="60">
        <v>394.89999999998201</v>
      </c>
      <c r="N1994" s="65">
        <v>132.3142000000031</v>
      </c>
    </row>
    <row r="1995" spans="13:14" s="133" customFormat="1" ht="15.75" customHeight="1">
      <c r="M1995" s="60">
        <v>394.90999999998201</v>
      </c>
      <c r="N1995" s="65">
        <v>132.3727800000031</v>
      </c>
    </row>
    <row r="1996" spans="13:14" s="133" customFormat="1" ht="15.75" customHeight="1">
      <c r="M1996" s="60">
        <v>394.919999999982</v>
      </c>
      <c r="N1996" s="65">
        <v>132.43136000000311</v>
      </c>
    </row>
    <row r="1997" spans="13:14" s="133" customFormat="1" ht="15.75" customHeight="1">
      <c r="M1997" s="60">
        <v>394.92999999998199</v>
      </c>
      <c r="N1997" s="65">
        <v>132.48994000000309</v>
      </c>
    </row>
    <row r="1998" spans="13:14" s="133" customFormat="1" ht="15.75" customHeight="1">
      <c r="M1998" s="60">
        <v>394.93999999998198</v>
      </c>
      <c r="N1998" s="65">
        <v>132.54852000000309</v>
      </c>
    </row>
    <row r="1999" spans="13:14" s="133" customFormat="1" ht="15.75" customHeight="1">
      <c r="M1999" s="60">
        <v>394.94999999998203</v>
      </c>
      <c r="N1999" s="65">
        <v>132.6071000000031</v>
      </c>
    </row>
    <row r="2000" spans="13:14" s="133" customFormat="1" ht="15.75" customHeight="1">
      <c r="M2000" s="60">
        <v>394.95999999998202</v>
      </c>
      <c r="N2000" s="65">
        <v>132.66568000000311</v>
      </c>
    </row>
    <row r="2001" spans="13:14" s="133" customFormat="1" ht="15.75" customHeight="1">
      <c r="M2001" s="60">
        <v>394.96999999998201</v>
      </c>
      <c r="N2001" s="65">
        <v>132.72426000000311</v>
      </c>
    </row>
    <row r="2002" spans="13:14" s="133" customFormat="1" ht="15.75" customHeight="1">
      <c r="M2002" s="60">
        <v>394.979999999982</v>
      </c>
      <c r="N2002" s="65">
        <v>132.78284000000309</v>
      </c>
    </row>
    <row r="2003" spans="13:14" s="133" customFormat="1" ht="15.75" customHeight="1">
      <c r="M2003" s="60">
        <v>394.98999999998199</v>
      </c>
      <c r="N2003" s="65">
        <v>132.8414200000031</v>
      </c>
    </row>
    <row r="2004" spans="13:14" s="133" customFormat="1" ht="15.75" customHeight="1">
      <c r="M2004" s="59">
        <v>394.99999999998198</v>
      </c>
      <c r="N2004" s="65">
        <v>132.9</v>
      </c>
    </row>
    <row r="2005" spans="13:14" s="133" customFormat="1" ht="15.75" customHeight="1">
      <c r="M2005" s="60">
        <v>395.00999999998203</v>
      </c>
      <c r="N2005" s="65">
        <v>132.96784</v>
      </c>
    </row>
    <row r="2006" spans="13:14" s="133" customFormat="1" ht="15.75" customHeight="1">
      <c r="M2006" s="60">
        <v>395.01999999998202</v>
      </c>
      <c r="N2006" s="65">
        <v>133.03568000000001</v>
      </c>
    </row>
    <row r="2007" spans="13:14" s="133" customFormat="1" ht="15.75" customHeight="1">
      <c r="M2007" s="60">
        <v>395.02999999998201</v>
      </c>
      <c r="N2007" s="65">
        <v>133.10352</v>
      </c>
    </row>
    <row r="2008" spans="13:14" s="133" customFormat="1" ht="15.75" customHeight="1">
      <c r="M2008" s="60">
        <v>395.039999999982</v>
      </c>
      <c r="N2008" s="65">
        <v>133.17135999999999</v>
      </c>
    </row>
    <row r="2009" spans="13:14" s="133" customFormat="1" ht="15.75" customHeight="1">
      <c r="M2009" s="60">
        <v>395.04999999998199</v>
      </c>
      <c r="N2009" s="65">
        <v>133.23920000000001</v>
      </c>
    </row>
    <row r="2010" spans="13:14" s="133" customFormat="1" ht="15.75" customHeight="1">
      <c r="M2010" s="60">
        <v>395.05999999998198</v>
      </c>
      <c r="N2010" s="65">
        <v>133.30703999999989</v>
      </c>
    </row>
    <row r="2011" spans="13:14" s="133" customFormat="1" ht="15.75" customHeight="1">
      <c r="M2011" s="60">
        <v>395.06999999998197</v>
      </c>
      <c r="N2011" s="65">
        <v>133.37487999999991</v>
      </c>
    </row>
    <row r="2012" spans="13:14" s="133" customFormat="1" ht="15.75" customHeight="1">
      <c r="M2012" s="60">
        <v>395.07999999998202</v>
      </c>
      <c r="N2012" s="65">
        <v>133.44271999999989</v>
      </c>
    </row>
    <row r="2013" spans="13:14" s="133" customFormat="1" ht="15.75" customHeight="1">
      <c r="M2013" s="60">
        <v>395.08999999998201</v>
      </c>
      <c r="N2013" s="65">
        <v>133.51055999999991</v>
      </c>
    </row>
    <row r="2014" spans="13:14" s="133" customFormat="1" ht="15.75" customHeight="1">
      <c r="M2014" s="60">
        <v>395.099999999982</v>
      </c>
      <c r="N2014" s="65">
        <v>133.5783999999999</v>
      </c>
    </row>
    <row r="2015" spans="13:14" s="133" customFormat="1" ht="15.75" customHeight="1">
      <c r="M2015" s="60">
        <v>395.10999999998199</v>
      </c>
      <c r="N2015" s="65">
        <v>133.64623999999989</v>
      </c>
    </row>
    <row r="2016" spans="13:14" s="133" customFormat="1" ht="15.75" customHeight="1">
      <c r="M2016" s="60">
        <v>395.11999999998199</v>
      </c>
      <c r="N2016" s="65">
        <v>133.71407999999991</v>
      </c>
    </row>
    <row r="2017" spans="13:14" s="133" customFormat="1" ht="15.75" customHeight="1">
      <c r="M2017" s="60">
        <v>395.12999999998198</v>
      </c>
      <c r="N2017" s="65">
        <v>133.7819199999999</v>
      </c>
    </row>
    <row r="2018" spans="13:14" s="133" customFormat="1" ht="15.75" customHeight="1">
      <c r="M2018" s="60">
        <v>395.13999999998202</v>
      </c>
      <c r="N2018" s="65">
        <v>133.84975999999989</v>
      </c>
    </row>
    <row r="2019" spans="13:14" s="133" customFormat="1" ht="15.75" customHeight="1">
      <c r="M2019" s="60">
        <v>395.14999999998201</v>
      </c>
      <c r="N2019" s="65">
        <v>133.91759999999991</v>
      </c>
    </row>
    <row r="2020" spans="13:14" s="133" customFormat="1" ht="15.75" customHeight="1">
      <c r="M2020" s="60">
        <v>395.15999999998201</v>
      </c>
      <c r="N2020" s="65">
        <v>133.98543999999981</v>
      </c>
    </row>
    <row r="2021" spans="13:14" s="133" customFormat="1" ht="15.75" customHeight="1">
      <c r="M2021" s="60">
        <v>395.169999999982</v>
      </c>
      <c r="N2021" s="65">
        <v>134.0532799999998</v>
      </c>
    </row>
    <row r="2022" spans="13:14" s="133" customFormat="1" ht="15.75" customHeight="1">
      <c r="M2022" s="60">
        <v>395.17999999998199</v>
      </c>
      <c r="N2022" s="65">
        <v>134.12111999999979</v>
      </c>
    </row>
    <row r="2023" spans="13:14" s="133" customFormat="1" ht="15.75" customHeight="1">
      <c r="M2023" s="60">
        <v>395.18999999998198</v>
      </c>
      <c r="N2023" s="65">
        <v>134.18895999999981</v>
      </c>
    </row>
    <row r="2024" spans="13:14" s="133" customFormat="1" ht="15.75" customHeight="1">
      <c r="M2024" s="60">
        <v>395.19999999998203</v>
      </c>
      <c r="N2024" s="65">
        <v>134.2567999999998</v>
      </c>
    </row>
    <row r="2025" spans="13:14" s="133" customFormat="1" ht="15.75" customHeight="1">
      <c r="M2025" s="60">
        <v>395.20999999998202</v>
      </c>
      <c r="N2025" s="65">
        <v>134.32463999999979</v>
      </c>
    </row>
    <row r="2026" spans="13:14" s="133" customFormat="1" ht="15.75" customHeight="1">
      <c r="M2026" s="60">
        <v>395.21999999998201</v>
      </c>
      <c r="N2026" s="65">
        <v>134.39247999999981</v>
      </c>
    </row>
    <row r="2027" spans="13:14" s="133" customFormat="1" ht="15.75" customHeight="1">
      <c r="M2027" s="60">
        <v>395.229999999982</v>
      </c>
      <c r="N2027" s="65">
        <v>134.4603199999998</v>
      </c>
    </row>
    <row r="2028" spans="13:14" s="133" customFormat="1" ht="15.75" customHeight="1">
      <c r="M2028" s="60">
        <v>395.23999999998199</v>
      </c>
      <c r="N2028" s="65">
        <v>134.52815999999979</v>
      </c>
    </row>
    <row r="2029" spans="13:14" s="133" customFormat="1" ht="15.75" customHeight="1">
      <c r="M2029" s="60">
        <v>395.24999999998198</v>
      </c>
      <c r="N2029" s="65">
        <v>134.59599999999969</v>
      </c>
    </row>
    <row r="2030" spans="13:14" s="133" customFormat="1" ht="15.75" customHeight="1">
      <c r="M2030" s="60">
        <v>395.25999999998203</v>
      </c>
      <c r="N2030" s="65">
        <v>134.66383999999971</v>
      </c>
    </row>
    <row r="2031" spans="13:14" s="133" customFormat="1" ht="15.75" customHeight="1">
      <c r="M2031" s="60">
        <v>395.26999999998202</v>
      </c>
      <c r="N2031" s="65">
        <v>134.7316799999997</v>
      </c>
    </row>
    <row r="2032" spans="13:14" s="133" customFormat="1" ht="15.75" customHeight="1">
      <c r="M2032" s="60">
        <v>395.27999999998201</v>
      </c>
      <c r="N2032" s="65">
        <v>134.79951999999969</v>
      </c>
    </row>
    <row r="2033" spans="13:14" s="133" customFormat="1" ht="15.75" customHeight="1">
      <c r="M2033" s="60">
        <v>395.289999999982</v>
      </c>
      <c r="N2033" s="65">
        <v>134.86735999999971</v>
      </c>
    </row>
    <row r="2034" spans="13:14" s="133" customFormat="1" ht="15.75" customHeight="1">
      <c r="M2034" s="60">
        <v>395.29999999998103</v>
      </c>
      <c r="N2034" s="65">
        <v>134.9351999999997</v>
      </c>
    </row>
    <row r="2035" spans="13:14" s="133" customFormat="1" ht="15.75" customHeight="1">
      <c r="M2035" s="60">
        <v>395.30999999998102</v>
      </c>
      <c r="N2035" s="65">
        <v>135.00303999999969</v>
      </c>
    </row>
    <row r="2036" spans="13:14" s="133" customFormat="1" ht="15.75" customHeight="1">
      <c r="M2036" s="60">
        <v>395.31999999998197</v>
      </c>
      <c r="N2036" s="65">
        <v>135.0708799999997</v>
      </c>
    </row>
    <row r="2037" spans="13:14" s="133" customFormat="1" ht="15.75" customHeight="1">
      <c r="M2037" s="60">
        <v>395.32999999998202</v>
      </c>
      <c r="N2037" s="65">
        <v>135.13871999999969</v>
      </c>
    </row>
    <row r="2038" spans="13:14" s="133" customFormat="1" ht="15.75" customHeight="1">
      <c r="M2038" s="60">
        <v>395.33999999998201</v>
      </c>
      <c r="N2038" s="65">
        <v>135.20655999999971</v>
      </c>
    </row>
    <row r="2039" spans="13:14" s="133" customFormat="1" ht="15.75" customHeight="1">
      <c r="M2039" s="60">
        <v>395.34999999998098</v>
      </c>
      <c r="N2039" s="65">
        <v>135.27439999999959</v>
      </c>
    </row>
    <row r="2040" spans="13:14" s="133" customFormat="1" ht="15.75" customHeight="1">
      <c r="M2040" s="60">
        <v>395.35999999998103</v>
      </c>
      <c r="N2040" s="65">
        <v>135.34223999999961</v>
      </c>
    </row>
    <row r="2041" spans="13:14" s="133" customFormat="1" ht="15.75" customHeight="1">
      <c r="M2041" s="60">
        <v>395.36999999998102</v>
      </c>
      <c r="N2041" s="65">
        <v>135.4100799999996</v>
      </c>
    </row>
    <row r="2042" spans="13:14" s="133" customFormat="1" ht="15.75" customHeight="1">
      <c r="M2042" s="60">
        <v>395.37999999998101</v>
      </c>
      <c r="N2042" s="65">
        <v>135.47791999999961</v>
      </c>
    </row>
    <row r="2043" spans="13:14" s="133" customFormat="1" ht="15.75" customHeight="1">
      <c r="M2043" s="60">
        <v>395.38999999998202</v>
      </c>
      <c r="N2043" s="65">
        <v>135.5457599999996</v>
      </c>
    </row>
    <row r="2044" spans="13:14" s="133" customFormat="1" ht="15.75" customHeight="1">
      <c r="M2044" s="60">
        <v>395.39999999998201</v>
      </c>
      <c r="N2044" s="65">
        <v>135.61359999999959</v>
      </c>
    </row>
    <row r="2045" spans="13:14" s="133" customFormat="1" ht="15.75" customHeight="1">
      <c r="M2045" s="60">
        <v>395.40999999998098</v>
      </c>
      <c r="N2045" s="65">
        <v>135.68143999999961</v>
      </c>
    </row>
    <row r="2046" spans="13:14" s="133" customFormat="1" ht="15.75" customHeight="1">
      <c r="M2046" s="60">
        <v>395.41999999998097</v>
      </c>
      <c r="N2046" s="65">
        <v>135.7492799999996</v>
      </c>
    </row>
    <row r="2047" spans="13:14" s="133" customFormat="1" ht="15.75" customHeight="1">
      <c r="M2047" s="60">
        <v>395.42999999998102</v>
      </c>
      <c r="N2047" s="65">
        <v>135.81711999999959</v>
      </c>
    </row>
    <row r="2048" spans="13:14" s="133" customFormat="1" ht="15.75" customHeight="1">
      <c r="M2048" s="60">
        <v>395.43999999998101</v>
      </c>
      <c r="N2048" s="65">
        <v>135.88495999999961</v>
      </c>
    </row>
    <row r="2049" spans="13:14" s="133" customFormat="1" ht="15.75" customHeight="1">
      <c r="M2049" s="60">
        <v>395.449999999981</v>
      </c>
      <c r="N2049" s="65">
        <v>135.95279999999951</v>
      </c>
    </row>
    <row r="2050" spans="13:14" s="133" customFormat="1" ht="15.75" customHeight="1">
      <c r="M2050" s="60">
        <v>395.45999999998099</v>
      </c>
      <c r="N2050" s="65">
        <v>136.0206399999995</v>
      </c>
    </row>
    <row r="2051" spans="13:14" s="133" customFormat="1" ht="15.75" customHeight="1">
      <c r="M2051" s="60">
        <v>395.46999999998098</v>
      </c>
      <c r="N2051" s="65">
        <v>136.08847999999949</v>
      </c>
    </row>
    <row r="2052" spans="13:14" s="133" customFormat="1" ht="15.75" customHeight="1">
      <c r="M2052" s="60">
        <v>395.47999999998098</v>
      </c>
      <c r="N2052" s="65">
        <v>136.15631999999951</v>
      </c>
    </row>
    <row r="2053" spans="13:14" s="133" customFormat="1" ht="15.75" customHeight="1">
      <c r="M2053" s="60">
        <v>395.48999999998102</v>
      </c>
      <c r="N2053" s="65">
        <v>136.2241599999995</v>
      </c>
    </row>
    <row r="2054" spans="13:14" s="133" customFormat="1" ht="15.75" customHeight="1">
      <c r="M2054" s="60">
        <v>395.49999999998101</v>
      </c>
      <c r="N2054" s="65">
        <v>136.29199999999949</v>
      </c>
    </row>
    <row r="2055" spans="13:14" s="133" customFormat="1" ht="15.75" customHeight="1">
      <c r="M2055" s="60">
        <v>395.50999999998101</v>
      </c>
      <c r="N2055" s="65">
        <v>136.35983999999951</v>
      </c>
    </row>
    <row r="2056" spans="13:14" s="133" customFormat="1" ht="15.75" customHeight="1">
      <c r="M2056" s="60">
        <v>395.519999999981</v>
      </c>
      <c r="N2056" s="65">
        <v>136.4276799999995</v>
      </c>
    </row>
    <row r="2057" spans="13:14" s="133" customFormat="1" ht="15.75" customHeight="1">
      <c r="M2057" s="60">
        <v>395.52999999998099</v>
      </c>
      <c r="N2057" s="65">
        <v>136.49551999999949</v>
      </c>
    </row>
    <row r="2058" spans="13:14" s="133" customFormat="1" ht="15.75" customHeight="1">
      <c r="M2058" s="60">
        <v>395.53999999998098</v>
      </c>
      <c r="N2058" s="65">
        <v>136.56335999999939</v>
      </c>
    </row>
    <row r="2059" spans="13:14" s="133" customFormat="1" ht="15.75" customHeight="1">
      <c r="M2059" s="60">
        <v>395.54999999998103</v>
      </c>
      <c r="N2059" s="65">
        <v>136.63119999999941</v>
      </c>
    </row>
    <row r="2060" spans="13:14" s="133" customFormat="1" ht="15.75" customHeight="1">
      <c r="M2060" s="60">
        <v>395.55999999998102</v>
      </c>
      <c r="N2060" s="65">
        <v>136.6990399999994</v>
      </c>
    </row>
    <row r="2061" spans="13:14" s="133" customFormat="1" ht="15.75" customHeight="1">
      <c r="M2061" s="60">
        <v>395.56999999998101</v>
      </c>
      <c r="N2061" s="65">
        <v>136.76687999999939</v>
      </c>
    </row>
    <row r="2062" spans="13:14" s="133" customFormat="1" ht="15.75" customHeight="1">
      <c r="M2062" s="60">
        <v>395.579999999981</v>
      </c>
      <c r="N2062" s="65">
        <v>136.83471999999941</v>
      </c>
    </row>
    <row r="2063" spans="13:14" s="133" customFormat="1" ht="15.75" customHeight="1">
      <c r="M2063" s="60">
        <v>395.58999999998099</v>
      </c>
      <c r="N2063" s="65">
        <v>136.9025599999994</v>
      </c>
    </row>
    <row r="2064" spans="13:14" s="133" customFormat="1" ht="15.75" customHeight="1">
      <c r="M2064" s="60">
        <v>395.59999999998098</v>
      </c>
      <c r="N2064" s="65">
        <v>136.97039999999939</v>
      </c>
    </row>
    <row r="2065" spans="13:14" s="133" customFormat="1" ht="15.75" customHeight="1">
      <c r="M2065" s="60">
        <v>395.60999999998103</v>
      </c>
      <c r="N2065" s="65">
        <v>137.0382399999994</v>
      </c>
    </row>
    <row r="2066" spans="13:14" s="133" customFormat="1" ht="15.75" customHeight="1">
      <c r="M2066" s="60">
        <v>395.61999999998102</v>
      </c>
      <c r="N2066" s="65">
        <v>137.10607999999939</v>
      </c>
    </row>
    <row r="2067" spans="13:14" s="133" customFormat="1" ht="15.75" customHeight="1">
      <c r="M2067" s="60">
        <v>395.62999999998101</v>
      </c>
      <c r="N2067" s="65">
        <v>137.17391999999941</v>
      </c>
    </row>
    <row r="2068" spans="13:14" s="133" customFormat="1" ht="15.75" customHeight="1">
      <c r="M2068" s="60">
        <v>395.639999999981</v>
      </c>
      <c r="N2068" s="65">
        <v>137.24175999999929</v>
      </c>
    </row>
    <row r="2069" spans="13:14" s="133" customFormat="1" ht="15.75" customHeight="1">
      <c r="M2069" s="60">
        <v>395.64999999998099</v>
      </c>
      <c r="N2069" s="65">
        <v>137.30959999999931</v>
      </c>
    </row>
    <row r="2070" spans="13:14" s="133" customFormat="1" ht="15.75" customHeight="1">
      <c r="M2070" s="60">
        <v>395.65999999998098</v>
      </c>
      <c r="N2070" s="65">
        <v>137.3774399999993</v>
      </c>
    </row>
    <row r="2071" spans="13:14" s="133" customFormat="1" ht="15.75" customHeight="1">
      <c r="M2071" s="60">
        <v>395.66999999998097</v>
      </c>
      <c r="N2071" s="65">
        <v>137.44527999999929</v>
      </c>
    </row>
    <row r="2072" spans="13:14" s="133" customFormat="1" ht="15.75" customHeight="1">
      <c r="M2072" s="60">
        <v>395.67999999998102</v>
      </c>
      <c r="N2072" s="65">
        <v>137.5131199999993</v>
      </c>
    </row>
    <row r="2073" spans="13:14" s="133" customFormat="1" ht="15.75" customHeight="1">
      <c r="M2073" s="60">
        <v>395.68999999998101</v>
      </c>
      <c r="N2073" s="65">
        <v>137.58095999999929</v>
      </c>
    </row>
    <row r="2074" spans="13:14" s="133" customFormat="1" ht="15.75" customHeight="1">
      <c r="M2074" s="60">
        <v>395.699999999981</v>
      </c>
      <c r="N2074" s="65">
        <v>137.64879999999931</v>
      </c>
    </row>
    <row r="2075" spans="13:14" s="133" customFormat="1" ht="15.75" customHeight="1">
      <c r="M2075" s="60">
        <v>395.70999999998099</v>
      </c>
      <c r="N2075" s="65">
        <v>137.7166399999993</v>
      </c>
    </row>
    <row r="2076" spans="13:14" s="133" customFormat="1" ht="15.75" customHeight="1">
      <c r="M2076" s="60">
        <v>395.71999999998098</v>
      </c>
      <c r="N2076" s="65">
        <v>137.78447999999929</v>
      </c>
    </row>
    <row r="2077" spans="13:14" s="133" customFormat="1" ht="15.75" customHeight="1">
      <c r="M2077" s="60">
        <v>395.72999999998098</v>
      </c>
      <c r="N2077" s="65">
        <v>137.85231999999931</v>
      </c>
    </row>
    <row r="2078" spans="13:14" s="133" customFormat="1" ht="15.75" customHeight="1">
      <c r="M2078" s="60">
        <v>395.73999999998102</v>
      </c>
      <c r="N2078" s="65">
        <v>137.92015999999921</v>
      </c>
    </row>
    <row r="2079" spans="13:14" s="133" customFormat="1" ht="15.75" customHeight="1">
      <c r="M2079" s="60">
        <v>395.74999999998101</v>
      </c>
      <c r="N2079" s="65">
        <v>137.9879999999992</v>
      </c>
    </row>
    <row r="2080" spans="13:14" s="133" customFormat="1" ht="15.75" customHeight="1">
      <c r="M2080" s="60">
        <v>395.75999999998101</v>
      </c>
      <c r="N2080" s="65">
        <v>138.05583999999919</v>
      </c>
    </row>
    <row r="2081" spans="13:14" s="133" customFormat="1" ht="15.75" customHeight="1">
      <c r="M2081" s="60">
        <v>395.769999999981</v>
      </c>
      <c r="N2081" s="65">
        <v>138.12367999999921</v>
      </c>
    </row>
    <row r="2082" spans="13:14" s="133" customFormat="1" ht="15.75" customHeight="1">
      <c r="M2082" s="60">
        <v>395.77999999998099</v>
      </c>
      <c r="N2082" s="65">
        <v>138.1915199999992</v>
      </c>
    </row>
    <row r="2083" spans="13:14" s="133" customFormat="1" ht="15.75" customHeight="1">
      <c r="M2083" s="60">
        <v>395.78999999998098</v>
      </c>
      <c r="N2083" s="65">
        <v>138.25935999999919</v>
      </c>
    </row>
    <row r="2084" spans="13:14" s="133" customFormat="1" ht="15.75" customHeight="1">
      <c r="M2084" s="60">
        <v>395.79999999998103</v>
      </c>
      <c r="N2084" s="65">
        <v>138.32719999999921</v>
      </c>
    </row>
    <row r="2085" spans="13:14" s="133" customFormat="1" ht="15.75" customHeight="1">
      <c r="M2085" s="60">
        <v>395.80999999998102</v>
      </c>
      <c r="N2085" s="65">
        <v>138.3950399999992</v>
      </c>
    </row>
    <row r="2086" spans="13:14" s="133" customFormat="1" ht="15.75" customHeight="1">
      <c r="M2086" s="60">
        <v>395.81999999998101</v>
      </c>
      <c r="N2086" s="65">
        <v>138.46287999999919</v>
      </c>
    </row>
    <row r="2087" spans="13:14" s="133" customFormat="1" ht="15.75" customHeight="1">
      <c r="M2087" s="60">
        <v>395.829999999981</v>
      </c>
      <c r="N2087" s="65">
        <v>138.53071999999909</v>
      </c>
    </row>
    <row r="2088" spans="13:14" s="133" customFormat="1" ht="15.75" customHeight="1">
      <c r="M2088" s="60">
        <v>395.83999999998099</v>
      </c>
      <c r="N2088" s="65">
        <v>138.59855999999911</v>
      </c>
    </row>
    <row r="2089" spans="13:14" s="133" customFormat="1" ht="15.75" customHeight="1">
      <c r="M2089" s="60">
        <v>395.84999999998098</v>
      </c>
      <c r="N2089" s="65">
        <v>138.6663999999991</v>
      </c>
    </row>
    <row r="2090" spans="13:14" s="133" customFormat="1" ht="15.75" customHeight="1">
      <c r="M2090" s="60">
        <v>395.85999999998103</v>
      </c>
      <c r="N2090" s="65">
        <v>138.73423999999909</v>
      </c>
    </row>
    <row r="2091" spans="13:14" s="133" customFormat="1" ht="15.75" customHeight="1">
      <c r="M2091" s="60">
        <v>395.86999999998102</v>
      </c>
      <c r="N2091" s="65">
        <v>138.80207999999911</v>
      </c>
    </row>
    <row r="2092" spans="13:14" s="133" customFormat="1" ht="15.75" customHeight="1">
      <c r="M2092" s="60">
        <v>395.87999999998101</v>
      </c>
      <c r="N2092" s="65">
        <v>138.8699199999991</v>
      </c>
    </row>
    <row r="2093" spans="13:14" s="133" customFormat="1" ht="15.75" customHeight="1">
      <c r="M2093" s="60">
        <v>395.889999999981</v>
      </c>
      <c r="N2093" s="65">
        <v>138.93775999999909</v>
      </c>
    </row>
    <row r="2094" spans="13:14" s="133" customFormat="1" ht="15.75" customHeight="1">
      <c r="M2094" s="60">
        <v>395.89999999998099</v>
      </c>
      <c r="N2094" s="65">
        <v>139.00559999999911</v>
      </c>
    </row>
    <row r="2095" spans="13:14" s="133" customFormat="1" ht="15.75" customHeight="1">
      <c r="M2095" s="60">
        <v>395.90999999998098</v>
      </c>
      <c r="N2095" s="65">
        <v>139.0734399999991</v>
      </c>
    </row>
    <row r="2096" spans="13:14" s="133" customFormat="1" ht="15.75" customHeight="1">
      <c r="M2096" s="60">
        <v>395.91999999998097</v>
      </c>
      <c r="N2096" s="65">
        <v>139.14127999999911</v>
      </c>
    </row>
    <row r="2097" spans="13:14" s="133" customFormat="1" ht="15.75" customHeight="1">
      <c r="M2097" s="60">
        <v>395.92999999998102</v>
      </c>
      <c r="N2097" s="65">
        <v>139.20911999999899</v>
      </c>
    </row>
    <row r="2098" spans="13:14" s="133" customFormat="1" ht="15.75" customHeight="1">
      <c r="M2098" s="60">
        <v>395.93999999998101</v>
      </c>
      <c r="N2098" s="65">
        <v>139.27695999999901</v>
      </c>
    </row>
    <row r="2099" spans="13:14" s="133" customFormat="1" ht="15.75" customHeight="1">
      <c r="M2099" s="60">
        <v>395.949999999981</v>
      </c>
      <c r="N2099" s="65">
        <v>139.344799999999</v>
      </c>
    </row>
    <row r="2100" spans="13:14" s="133" customFormat="1" ht="15.75" customHeight="1">
      <c r="M2100" s="60">
        <v>395.95999999998099</v>
      </c>
      <c r="N2100" s="65">
        <v>139.41263999999899</v>
      </c>
    </row>
    <row r="2101" spans="13:14" s="133" customFormat="1" ht="15.75" customHeight="1">
      <c r="M2101" s="60">
        <v>395.96999999998098</v>
      </c>
      <c r="N2101" s="65">
        <v>139.48047999999901</v>
      </c>
    </row>
    <row r="2102" spans="13:14" s="133" customFormat="1" ht="15.75" customHeight="1">
      <c r="M2102" s="60">
        <v>395.97999999998098</v>
      </c>
      <c r="N2102" s="65">
        <v>139.54831999999899</v>
      </c>
    </row>
    <row r="2103" spans="13:14" s="133" customFormat="1" ht="15.75" customHeight="1">
      <c r="M2103" s="60">
        <v>395.98999999998102</v>
      </c>
      <c r="N2103" s="65">
        <v>139.61615999999901</v>
      </c>
    </row>
    <row r="2104" spans="13:14" s="133" customFormat="1" ht="15.75" customHeight="1">
      <c r="M2104" s="60">
        <v>395.99999999998101</v>
      </c>
      <c r="N2104" s="65">
        <v>139.683999999999</v>
      </c>
    </row>
    <row r="2105" spans="13:14" s="133" customFormat="1" ht="15.75" customHeight="1">
      <c r="M2105" s="60">
        <v>396.00999999998101</v>
      </c>
      <c r="N2105" s="65">
        <v>139.75183999999899</v>
      </c>
    </row>
    <row r="2106" spans="13:14" s="133" customFormat="1" ht="15.75" customHeight="1">
      <c r="M2106" s="60">
        <v>396.019999999981</v>
      </c>
      <c r="N2106" s="65">
        <v>139.81967999999901</v>
      </c>
    </row>
    <row r="2107" spans="13:14" s="133" customFormat="1" ht="15.75" customHeight="1">
      <c r="M2107" s="60">
        <v>396.02999999998099</v>
      </c>
      <c r="N2107" s="65">
        <v>139.88751999999889</v>
      </c>
    </row>
    <row r="2108" spans="13:14" s="133" customFormat="1" ht="15.75" customHeight="1">
      <c r="M2108" s="60">
        <v>396.03999999998098</v>
      </c>
      <c r="N2108" s="65">
        <v>139.9553599999989</v>
      </c>
    </row>
    <row r="2109" spans="13:14" s="133" customFormat="1" ht="15.75" customHeight="1">
      <c r="M2109" s="60">
        <v>396.04999999998103</v>
      </c>
      <c r="N2109" s="65">
        <v>140.02319999999889</v>
      </c>
    </row>
    <row r="2110" spans="13:14" s="133" customFormat="1" ht="15.75" customHeight="1">
      <c r="M2110" s="60">
        <v>396.05999999998102</v>
      </c>
      <c r="N2110" s="65">
        <v>140.09103999999891</v>
      </c>
    </row>
    <row r="2111" spans="13:14" s="133" customFormat="1" ht="15.75" customHeight="1">
      <c r="M2111" s="60">
        <v>396.06999999998101</v>
      </c>
      <c r="N2111" s="65">
        <v>140.1588799999989</v>
      </c>
    </row>
    <row r="2112" spans="13:14" s="133" customFormat="1" ht="15.75" customHeight="1">
      <c r="M2112" s="60">
        <v>396.079999999981</v>
      </c>
      <c r="N2112" s="65">
        <v>140.22671999999889</v>
      </c>
    </row>
    <row r="2113" spans="13:14" s="133" customFormat="1" ht="15.75" customHeight="1">
      <c r="M2113" s="60">
        <v>396.08999999998099</v>
      </c>
      <c r="N2113" s="65">
        <v>140.29455999999891</v>
      </c>
    </row>
    <row r="2114" spans="13:14" s="133" customFormat="1" ht="15.75" customHeight="1">
      <c r="M2114" s="60">
        <v>396.09999999998098</v>
      </c>
      <c r="N2114" s="65">
        <v>140.3623999999989</v>
      </c>
    </row>
    <row r="2115" spans="13:14" s="133" customFormat="1" ht="15.75" customHeight="1">
      <c r="M2115" s="60">
        <v>396.10999999998103</v>
      </c>
      <c r="N2115" s="65">
        <v>140.43023999999889</v>
      </c>
    </row>
    <row r="2116" spans="13:14" s="133" customFormat="1" ht="15.75" customHeight="1">
      <c r="M2116" s="60">
        <v>396.11999999998102</v>
      </c>
      <c r="N2116" s="65">
        <v>140.49807999999891</v>
      </c>
    </row>
    <row r="2117" spans="13:14" s="133" customFormat="1" ht="15.75" customHeight="1">
      <c r="M2117" s="60">
        <v>396.12999999998101</v>
      </c>
      <c r="N2117" s="65">
        <v>140.56591999999881</v>
      </c>
    </row>
    <row r="2118" spans="13:14" s="133" customFormat="1" ht="15.75" customHeight="1">
      <c r="M2118" s="60">
        <v>396.139999999981</v>
      </c>
      <c r="N2118" s="65">
        <v>140.6337599999988</v>
      </c>
    </row>
    <row r="2119" spans="13:14" s="133" customFormat="1" ht="15.75" customHeight="1">
      <c r="M2119" s="60">
        <v>396.14999999998099</v>
      </c>
      <c r="N2119" s="65">
        <v>140.70159999999879</v>
      </c>
    </row>
    <row r="2120" spans="13:14" s="133" customFormat="1" ht="15.75" customHeight="1">
      <c r="M2120" s="60">
        <v>396.15999999998098</v>
      </c>
      <c r="N2120" s="65">
        <v>140.76943999999881</v>
      </c>
    </row>
    <row r="2121" spans="13:14" s="133" customFormat="1" ht="15.75" customHeight="1">
      <c r="M2121" s="60">
        <v>396.16999999998097</v>
      </c>
      <c r="N2121" s="65">
        <v>140.8372799999988</v>
      </c>
    </row>
    <row r="2122" spans="13:14" s="133" customFormat="1" ht="15.75" customHeight="1">
      <c r="M2122" s="60">
        <v>396.17999999998102</v>
      </c>
      <c r="N2122" s="65">
        <v>140.90511999999879</v>
      </c>
    </row>
    <row r="2123" spans="13:14" s="133" customFormat="1" ht="15.75" customHeight="1">
      <c r="M2123" s="60">
        <v>396.18999999998101</v>
      </c>
      <c r="N2123" s="65">
        <v>140.97295999999881</v>
      </c>
    </row>
    <row r="2124" spans="13:14" s="133" customFormat="1" ht="15.75" customHeight="1">
      <c r="M2124" s="60">
        <v>396.199999999981</v>
      </c>
      <c r="N2124" s="65">
        <v>141.0407999999988</v>
      </c>
    </row>
    <row r="2125" spans="13:14" s="133" customFormat="1" ht="15.75" customHeight="1">
      <c r="M2125" s="60">
        <v>396.20999999998099</v>
      </c>
      <c r="N2125" s="65">
        <v>141.10863999999879</v>
      </c>
    </row>
    <row r="2126" spans="13:14" s="133" customFormat="1" ht="15.75" customHeight="1">
      <c r="M2126" s="60">
        <v>396.21999999998098</v>
      </c>
      <c r="N2126" s="65">
        <v>141.17647999999869</v>
      </c>
    </row>
    <row r="2127" spans="13:14" s="133" customFormat="1" ht="15.75" customHeight="1">
      <c r="M2127" s="60">
        <v>396.22999999998098</v>
      </c>
      <c r="N2127" s="65">
        <v>141.24431999999871</v>
      </c>
    </row>
    <row r="2128" spans="13:14" s="133" customFormat="1" ht="15.75" customHeight="1">
      <c r="M2128" s="60">
        <v>396.23999999998102</v>
      </c>
      <c r="N2128" s="65">
        <v>141.3121599999987</v>
      </c>
    </row>
    <row r="2129" spans="13:14" s="133" customFormat="1" ht="15.75" customHeight="1">
      <c r="M2129" s="60">
        <v>396.24999999998101</v>
      </c>
      <c r="N2129" s="65">
        <v>141.37999999999869</v>
      </c>
    </row>
    <row r="2130" spans="13:14" s="133" customFormat="1" ht="15.75" customHeight="1">
      <c r="M2130" s="60">
        <v>396.25999999998101</v>
      </c>
      <c r="N2130" s="65">
        <v>141.44783999999871</v>
      </c>
    </row>
    <row r="2131" spans="13:14" s="133" customFormat="1" ht="15.75" customHeight="1">
      <c r="M2131" s="60">
        <v>396.269999999981</v>
      </c>
      <c r="N2131" s="65">
        <v>141.5156799999987</v>
      </c>
    </row>
    <row r="2132" spans="13:14" s="133" customFormat="1" ht="15.75" customHeight="1">
      <c r="M2132" s="60">
        <v>396.27999999998099</v>
      </c>
      <c r="N2132" s="65">
        <v>141.58351999999871</v>
      </c>
    </row>
    <row r="2133" spans="13:14" s="133" customFormat="1" ht="15.75" customHeight="1">
      <c r="M2133" s="60">
        <v>396.28999999998098</v>
      </c>
      <c r="N2133" s="65">
        <v>141.6513599999987</v>
      </c>
    </row>
    <row r="2134" spans="13:14" s="133" customFormat="1" ht="15.75" customHeight="1">
      <c r="M2134" s="60">
        <v>396.29999999998103</v>
      </c>
      <c r="N2134" s="65">
        <v>141.71919999999869</v>
      </c>
    </row>
    <row r="2135" spans="13:14" s="133" customFormat="1" ht="15.75" customHeight="1">
      <c r="M2135" s="60">
        <v>396.30999999998102</v>
      </c>
      <c r="N2135" s="65">
        <v>141.78703999999871</v>
      </c>
    </row>
    <row r="2136" spans="13:14" s="133" customFormat="1" ht="15.75" customHeight="1">
      <c r="M2136" s="60">
        <v>396.31999999998101</v>
      </c>
      <c r="N2136" s="65">
        <v>141.85487999999859</v>
      </c>
    </row>
    <row r="2137" spans="13:14" s="133" customFormat="1" ht="15.75" customHeight="1">
      <c r="M2137" s="60">
        <v>396.329999999981</v>
      </c>
      <c r="N2137" s="65">
        <v>141.92271999999861</v>
      </c>
    </row>
    <row r="2138" spans="13:14" s="133" customFormat="1" ht="15.75" customHeight="1">
      <c r="M2138" s="60">
        <v>396.33999999998099</v>
      </c>
      <c r="N2138" s="65">
        <v>141.9905599999986</v>
      </c>
    </row>
    <row r="2139" spans="13:14" s="133" customFormat="1" ht="15.75" customHeight="1">
      <c r="M2139" s="60">
        <v>396.34999999998098</v>
      </c>
      <c r="N2139" s="65">
        <v>142.05839999999861</v>
      </c>
    </row>
    <row r="2140" spans="13:14" s="133" customFormat="1" ht="15.75" customHeight="1">
      <c r="M2140" s="60">
        <v>396.35999999998103</v>
      </c>
      <c r="N2140" s="65">
        <v>142.1262399999986</v>
      </c>
    </row>
    <row r="2141" spans="13:14" s="133" customFormat="1" ht="15.75" customHeight="1">
      <c r="M2141" s="60">
        <v>396.36999999998102</v>
      </c>
      <c r="N2141" s="65">
        <v>142.19407999999859</v>
      </c>
    </row>
    <row r="2142" spans="13:14" s="133" customFormat="1" ht="15.75" customHeight="1">
      <c r="M2142" s="60">
        <v>396.37999999998101</v>
      </c>
      <c r="N2142" s="65">
        <v>142.26191999999861</v>
      </c>
    </row>
    <row r="2143" spans="13:14" s="133" customFormat="1" ht="15.75" customHeight="1">
      <c r="M2143" s="60">
        <v>396.389999999981</v>
      </c>
      <c r="N2143" s="65">
        <v>142.3297599999986</v>
      </c>
    </row>
    <row r="2144" spans="13:14" s="133" customFormat="1" ht="15.75" customHeight="1">
      <c r="M2144" s="60">
        <v>396.39999999998003</v>
      </c>
      <c r="N2144" s="65">
        <v>142.39759999999859</v>
      </c>
    </row>
    <row r="2145" spans="13:14" s="133" customFormat="1" ht="15.75" customHeight="1">
      <c r="M2145" s="60">
        <v>396.40999999998002</v>
      </c>
      <c r="N2145" s="65">
        <v>142.46543999999861</v>
      </c>
    </row>
    <row r="2146" spans="13:14" s="133" customFormat="1" ht="15.75" customHeight="1">
      <c r="M2146" s="60">
        <v>396.41999999998097</v>
      </c>
      <c r="N2146" s="65">
        <v>142.53327999999851</v>
      </c>
    </row>
    <row r="2147" spans="13:14" s="133" customFormat="1" ht="15.75" customHeight="1">
      <c r="M2147" s="60">
        <v>396.42999999998102</v>
      </c>
      <c r="N2147" s="65">
        <v>142.6011199999985</v>
      </c>
    </row>
    <row r="2148" spans="13:14" s="133" customFormat="1" ht="15.75" customHeight="1">
      <c r="M2148" s="60">
        <v>396.43999999998101</v>
      </c>
      <c r="N2148" s="65">
        <v>142.66895999999849</v>
      </c>
    </row>
    <row r="2149" spans="13:14" s="133" customFormat="1" ht="15.75" customHeight="1">
      <c r="M2149" s="60">
        <v>396.44999999997998</v>
      </c>
      <c r="N2149" s="65">
        <v>142.73679999999851</v>
      </c>
    </row>
    <row r="2150" spans="13:14" s="133" customFormat="1" ht="15.75" customHeight="1">
      <c r="M2150" s="60">
        <v>396.45999999998003</v>
      </c>
      <c r="N2150" s="65">
        <v>142.8046399999985</v>
      </c>
    </row>
    <row r="2151" spans="13:14" s="133" customFormat="1" ht="15.75" customHeight="1">
      <c r="M2151" s="60">
        <v>396.46999999998002</v>
      </c>
      <c r="N2151" s="65">
        <v>142.87247999999849</v>
      </c>
    </row>
    <row r="2152" spans="13:14" s="133" customFormat="1" ht="15.75" customHeight="1">
      <c r="M2152" s="60">
        <v>396.47999999998001</v>
      </c>
      <c r="N2152" s="65">
        <v>142.94031999999851</v>
      </c>
    </row>
    <row r="2153" spans="13:14" s="133" customFormat="1" ht="15.75" customHeight="1">
      <c r="M2153" s="60">
        <v>396.48999999998102</v>
      </c>
      <c r="N2153" s="65">
        <v>143.0081599999985</v>
      </c>
    </row>
    <row r="2154" spans="13:14" s="133" customFormat="1" ht="15.75" customHeight="1">
      <c r="M2154" s="60">
        <v>396.49999999998101</v>
      </c>
      <c r="N2154" s="65">
        <v>143.07599999999849</v>
      </c>
    </row>
    <row r="2155" spans="13:14" s="133" customFormat="1" ht="15.75" customHeight="1">
      <c r="M2155" s="60">
        <v>396.50999999997998</v>
      </c>
      <c r="N2155" s="65">
        <v>143.14383999999839</v>
      </c>
    </row>
    <row r="2156" spans="13:14" s="133" customFormat="1" ht="15.75" customHeight="1">
      <c r="M2156" s="60">
        <v>396.51999999997997</v>
      </c>
      <c r="N2156" s="65">
        <v>143.21167999999841</v>
      </c>
    </row>
    <row r="2157" spans="13:14" s="133" customFormat="1" ht="15.75" customHeight="1">
      <c r="M2157" s="60">
        <v>396.52999999998002</v>
      </c>
      <c r="N2157" s="65">
        <v>143.2795199999984</v>
      </c>
    </row>
    <row r="2158" spans="13:14" s="133" customFormat="1" ht="15.75" customHeight="1">
      <c r="M2158" s="60">
        <v>396.53999999998001</v>
      </c>
      <c r="N2158" s="65">
        <v>143.34735999999839</v>
      </c>
    </row>
    <row r="2159" spans="13:14" s="133" customFormat="1" ht="15.75" customHeight="1">
      <c r="M2159" s="60">
        <v>396.54999999998</v>
      </c>
      <c r="N2159" s="65">
        <v>143.41519999999841</v>
      </c>
    </row>
    <row r="2160" spans="13:14" s="133" customFormat="1" ht="15.75" customHeight="1">
      <c r="M2160" s="60">
        <v>396.55999999997999</v>
      </c>
      <c r="N2160" s="65">
        <v>143.4830399999984</v>
      </c>
    </row>
    <row r="2161" spans="13:14" s="133" customFormat="1" ht="15.75" customHeight="1">
      <c r="M2161" s="60">
        <v>396.56999999997998</v>
      </c>
      <c r="N2161" s="65">
        <v>143.55087999999839</v>
      </c>
    </row>
    <row r="2162" spans="13:14" s="133" customFormat="1" ht="15.75" customHeight="1">
      <c r="M2162" s="60">
        <v>396.57999999997998</v>
      </c>
      <c r="N2162" s="65">
        <v>143.6187199999984</v>
      </c>
    </row>
    <row r="2163" spans="13:14" s="133" customFormat="1" ht="15.75" customHeight="1">
      <c r="M2163" s="60">
        <v>396.58999999998002</v>
      </c>
      <c r="N2163" s="65">
        <v>143.68655999999839</v>
      </c>
    </row>
    <row r="2164" spans="13:14" s="133" customFormat="1" ht="15.75" customHeight="1">
      <c r="M2164" s="60">
        <v>396.59999999998001</v>
      </c>
      <c r="N2164" s="65">
        <v>143.75439999999841</v>
      </c>
    </row>
    <row r="2165" spans="13:14" s="133" customFormat="1" ht="15.75" customHeight="1">
      <c r="M2165" s="60">
        <v>396.60999999998</v>
      </c>
      <c r="N2165" s="65">
        <v>143.82223999999829</v>
      </c>
    </row>
    <row r="2166" spans="13:14" s="133" customFormat="1" ht="15.75" customHeight="1">
      <c r="M2166" s="60">
        <v>396.61999999998</v>
      </c>
      <c r="N2166" s="65">
        <v>143.89007999999831</v>
      </c>
    </row>
    <row r="2167" spans="13:14" s="133" customFormat="1" ht="15.75" customHeight="1">
      <c r="M2167" s="60">
        <v>396.62999999997999</v>
      </c>
      <c r="N2167" s="65">
        <v>143.9579199999983</v>
      </c>
    </row>
    <row r="2168" spans="13:14" s="133" customFormat="1" ht="15.75" customHeight="1">
      <c r="M2168" s="60">
        <v>396.63999999997998</v>
      </c>
      <c r="N2168" s="65">
        <v>144.02575999999829</v>
      </c>
    </row>
    <row r="2169" spans="13:14" s="133" customFormat="1" ht="15.75" customHeight="1">
      <c r="M2169" s="60">
        <v>396.64999999998003</v>
      </c>
      <c r="N2169" s="65">
        <v>144.0935999999983</v>
      </c>
    </row>
    <row r="2170" spans="13:14" s="133" customFormat="1" ht="15.75" customHeight="1">
      <c r="M2170" s="60">
        <v>396.65999999998002</v>
      </c>
      <c r="N2170" s="65">
        <v>144.16143999999829</v>
      </c>
    </row>
    <row r="2171" spans="13:14" s="133" customFormat="1" ht="15.75" customHeight="1">
      <c r="M2171" s="60">
        <v>396.66999999998001</v>
      </c>
      <c r="N2171" s="65">
        <v>144.22927999999831</v>
      </c>
    </row>
    <row r="2172" spans="13:14" s="133" customFormat="1" ht="15.75" customHeight="1">
      <c r="M2172" s="60">
        <v>396.67999999998</v>
      </c>
      <c r="N2172" s="65">
        <v>144.2971199999983</v>
      </c>
    </row>
    <row r="2173" spans="13:14" s="133" customFormat="1" ht="15.75" customHeight="1">
      <c r="M2173" s="60">
        <v>396.68999999997999</v>
      </c>
      <c r="N2173" s="65">
        <v>144.36495999999829</v>
      </c>
    </row>
    <row r="2174" spans="13:14" s="133" customFormat="1" ht="15.75" customHeight="1">
      <c r="M2174" s="60">
        <v>396.69999999997998</v>
      </c>
      <c r="N2174" s="65">
        <v>144.43279999999831</v>
      </c>
    </row>
    <row r="2175" spans="13:14" s="133" customFormat="1" ht="15.75" customHeight="1">
      <c r="M2175" s="60">
        <v>396.70999999998003</v>
      </c>
      <c r="N2175" s="65">
        <v>144.50063999999821</v>
      </c>
    </row>
    <row r="2176" spans="13:14" s="133" customFormat="1" ht="15.75" customHeight="1">
      <c r="M2176" s="60">
        <v>396.71999999998002</v>
      </c>
      <c r="N2176" s="65">
        <v>144.5684799999982</v>
      </c>
    </row>
    <row r="2177" spans="13:14" s="133" customFormat="1" ht="15.75" customHeight="1">
      <c r="M2177" s="60">
        <v>396.72999999998001</v>
      </c>
      <c r="N2177" s="65">
        <v>144.63631999999819</v>
      </c>
    </row>
    <row r="2178" spans="13:14" s="133" customFormat="1" ht="15.75" customHeight="1">
      <c r="M2178" s="60">
        <v>396.73999999998</v>
      </c>
      <c r="N2178" s="65">
        <v>144.70415999999821</v>
      </c>
    </row>
    <row r="2179" spans="13:14" s="133" customFormat="1" ht="15.75" customHeight="1">
      <c r="M2179" s="60">
        <v>396.74999999997999</v>
      </c>
      <c r="N2179" s="65">
        <v>144.7719999999982</v>
      </c>
    </row>
    <row r="2180" spans="13:14" s="133" customFormat="1" ht="15.75" customHeight="1">
      <c r="M2180" s="60">
        <v>396.75999999997998</v>
      </c>
      <c r="N2180" s="65">
        <v>144.83983999999819</v>
      </c>
    </row>
    <row r="2181" spans="13:14" s="133" customFormat="1" ht="15.75" customHeight="1">
      <c r="M2181" s="60">
        <v>396.76999999997997</v>
      </c>
      <c r="N2181" s="65">
        <v>144.90767999999821</v>
      </c>
    </row>
    <row r="2182" spans="13:14" s="133" customFormat="1" ht="15.75" customHeight="1">
      <c r="M2182" s="60">
        <v>396.77999999998002</v>
      </c>
      <c r="N2182" s="65">
        <v>144.9755199999982</v>
      </c>
    </row>
    <row r="2183" spans="13:14" s="133" customFormat="1" ht="15.75" customHeight="1">
      <c r="M2183" s="60">
        <v>396.78999999998001</v>
      </c>
      <c r="N2183" s="65">
        <v>145.04335999999819</v>
      </c>
    </row>
    <row r="2184" spans="13:14" s="133" customFormat="1" ht="15.75" customHeight="1">
      <c r="M2184" s="60">
        <v>396.79999999998</v>
      </c>
      <c r="N2184" s="65">
        <v>145.11119999999809</v>
      </c>
    </row>
    <row r="2185" spans="13:14" s="133" customFormat="1" ht="15.75" customHeight="1">
      <c r="M2185" s="60">
        <v>396.80999999997999</v>
      </c>
      <c r="N2185" s="65">
        <v>145.17903999999811</v>
      </c>
    </row>
    <row r="2186" spans="13:14" s="133" customFormat="1" ht="15.75" customHeight="1">
      <c r="M2186" s="60">
        <v>396.81999999997998</v>
      </c>
      <c r="N2186" s="65">
        <v>145.2468799999981</v>
      </c>
    </row>
    <row r="2187" spans="13:14" s="133" customFormat="1" ht="15.75" customHeight="1">
      <c r="M2187" s="60">
        <v>396.82999999997998</v>
      </c>
      <c r="N2187" s="65">
        <v>145.31471999999809</v>
      </c>
    </row>
    <row r="2188" spans="13:14" s="133" customFormat="1" ht="15.75" customHeight="1">
      <c r="M2188" s="60">
        <v>396.83999999998002</v>
      </c>
      <c r="N2188" s="65">
        <v>145.38255999999811</v>
      </c>
    </row>
    <row r="2189" spans="13:14" s="133" customFormat="1" ht="15.75" customHeight="1">
      <c r="M2189" s="60">
        <v>396.84999999998001</v>
      </c>
      <c r="N2189" s="65">
        <v>145.4503999999981</v>
      </c>
    </row>
    <row r="2190" spans="13:14" s="133" customFormat="1" ht="15.75" customHeight="1">
      <c r="M2190" s="60">
        <v>396.85999999998</v>
      </c>
      <c r="N2190" s="65">
        <v>145.51823999999809</v>
      </c>
    </row>
    <row r="2191" spans="13:14" s="133" customFormat="1" ht="15.75" customHeight="1">
      <c r="M2191" s="60">
        <v>396.86999999998</v>
      </c>
      <c r="N2191" s="65">
        <v>145.58607999999811</v>
      </c>
    </row>
    <row r="2192" spans="13:14" s="133" customFormat="1" ht="15.75" customHeight="1">
      <c r="M2192" s="60">
        <v>396.87999999997999</v>
      </c>
      <c r="N2192" s="65">
        <v>145.6539199999981</v>
      </c>
    </row>
    <row r="2193" spans="13:14" s="133" customFormat="1" ht="15.75" customHeight="1">
      <c r="M2193" s="60">
        <v>396.88999999997998</v>
      </c>
      <c r="N2193" s="65">
        <v>145.72175999999811</v>
      </c>
    </row>
    <row r="2194" spans="13:14" s="133" customFormat="1" ht="15.75" customHeight="1">
      <c r="M2194" s="60">
        <v>396.89999999998003</v>
      </c>
      <c r="N2194" s="65">
        <v>145.78959999999799</v>
      </c>
    </row>
    <row r="2195" spans="13:14" s="133" customFormat="1" ht="15.75" customHeight="1">
      <c r="M2195" s="60">
        <v>396.90999999998002</v>
      </c>
      <c r="N2195" s="65">
        <v>145.85743999999801</v>
      </c>
    </row>
    <row r="2196" spans="13:14" s="133" customFormat="1" ht="15.75" customHeight="1">
      <c r="M2196" s="60">
        <v>396.91999999998001</v>
      </c>
      <c r="N2196" s="65">
        <v>145.925279999998</v>
      </c>
    </row>
    <row r="2197" spans="13:14" s="133" customFormat="1" ht="15.75" customHeight="1">
      <c r="M2197" s="60">
        <v>396.92999999998</v>
      </c>
      <c r="N2197" s="65">
        <v>145.99311999999799</v>
      </c>
    </row>
    <row r="2198" spans="13:14" s="133" customFormat="1" ht="15.75" customHeight="1">
      <c r="M2198" s="60">
        <v>396.93999999997999</v>
      </c>
      <c r="N2198" s="65">
        <v>146.060959999998</v>
      </c>
    </row>
    <row r="2199" spans="13:14" s="133" customFormat="1" ht="15.75" customHeight="1">
      <c r="M2199" s="60">
        <v>396.94999999997998</v>
      </c>
      <c r="N2199" s="65">
        <v>146.12879999999799</v>
      </c>
    </row>
    <row r="2200" spans="13:14" s="133" customFormat="1" ht="15.75" customHeight="1">
      <c r="M2200" s="60">
        <v>396.95999999998003</v>
      </c>
      <c r="N2200" s="65">
        <v>146.19663999999801</v>
      </c>
    </row>
    <row r="2201" spans="13:14" s="133" customFormat="1" ht="15.75" customHeight="1">
      <c r="M2201" s="60">
        <v>396.96999999998002</v>
      </c>
      <c r="N2201" s="65">
        <v>146.264479999998</v>
      </c>
    </row>
    <row r="2202" spans="13:14" s="133" customFormat="1" ht="15.75" customHeight="1">
      <c r="M2202" s="60">
        <v>396.97999999998001</v>
      </c>
      <c r="N2202" s="65">
        <v>146.33231999999799</v>
      </c>
    </row>
    <row r="2203" spans="13:14" s="133" customFormat="1" ht="15.75" customHeight="1">
      <c r="M2203" s="60">
        <v>396.98999999998</v>
      </c>
      <c r="N2203" s="65">
        <v>146.40015999999801</v>
      </c>
    </row>
    <row r="2204" spans="13:14" s="133" customFormat="1" ht="15.75" customHeight="1">
      <c r="M2204" s="60">
        <v>396.99999999997999</v>
      </c>
      <c r="N2204" s="65">
        <v>146.46799999999789</v>
      </c>
    </row>
    <row r="2205" spans="13:14" s="133" customFormat="1" ht="15.75" customHeight="1">
      <c r="M2205" s="60">
        <v>397.00999999997998</v>
      </c>
      <c r="N2205" s="65">
        <v>146.5358399999979</v>
      </c>
    </row>
    <row r="2206" spans="13:14" s="133" customFormat="1" ht="15.75" customHeight="1">
      <c r="M2206" s="60">
        <v>397.01999999997997</v>
      </c>
      <c r="N2206" s="65">
        <v>146.60367999999789</v>
      </c>
    </row>
    <row r="2207" spans="13:14" s="133" customFormat="1" ht="15.75" customHeight="1">
      <c r="M2207" s="60">
        <v>397.02999999998002</v>
      </c>
      <c r="N2207" s="65">
        <v>146.67151999999791</v>
      </c>
    </row>
    <row r="2208" spans="13:14" s="133" customFormat="1" ht="15.75" customHeight="1">
      <c r="M2208" s="60">
        <v>397.03999999998001</v>
      </c>
      <c r="N2208" s="65">
        <v>146.7393599999979</v>
      </c>
    </row>
    <row r="2209" spans="13:14" s="133" customFormat="1" ht="15.75" customHeight="1">
      <c r="M2209" s="60">
        <v>397.04999999998</v>
      </c>
      <c r="N2209" s="65">
        <v>146.80719999999789</v>
      </c>
    </row>
    <row r="2210" spans="13:14" s="133" customFormat="1" ht="15.75" customHeight="1">
      <c r="M2210" s="60">
        <v>397.05999999997999</v>
      </c>
      <c r="N2210" s="65">
        <v>146.87503999999791</v>
      </c>
    </row>
    <row r="2211" spans="13:14" s="133" customFormat="1" ht="15.75" customHeight="1">
      <c r="M2211" s="60">
        <v>397.06999999997998</v>
      </c>
      <c r="N2211" s="65">
        <v>146.9428799999979</v>
      </c>
    </row>
    <row r="2212" spans="13:14" s="133" customFormat="1" ht="15.75" customHeight="1">
      <c r="M2212" s="60">
        <v>397.07999999997998</v>
      </c>
      <c r="N2212" s="65">
        <v>147.01071999999789</v>
      </c>
    </row>
    <row r="2213" spans="13:14" s="133" customFormat="1" ht="15.75" customHeight="1">
      <c r="M2213" s="60">
        <v>397.08999999998002</v>
      </c>
      <c r="N2213" s="65">
        <v>147.07855999999791</v>
      </c>
    </row>
    <row r="2214" spans="13:14" s="133" customFormat="1" ht="15.75" customHeight="1">
      <c r="M2214" s="60">
        <v>397.09999999998001</v>
      </c>
      <c r="N2214" s="65">
        <v>147.14639999999781</v>
      </c>
    </row>
    <row r="2215" spans="13:14" s="133" customFormat="1" ht="15.75" customHeight="1">
      <c r="M2215" s="60">
        <v>397.10999999998</v>
      </c>
      <c r="N2215" s="65">
        <v>147.2142399999978</v>
      </c>
    </row>
    <row r="2216" spans="13:14" s="133" customFormat="1" ht="15.75" customHeight="1">
      <c r="M2216" s="60">
        <v>397.11999999998</v>
      </c>
      <c r="N2216" s="65">
        <v>147.28207999999779</v>
      </c>
    </row>
    <row r="2217" spans="13:14" s="133" customFormat="1" ht="15.75" customHeight="1">
      <c r="M2217" s="60">
        <v>397.12999999997999</v>
      </c>
      <c r="N2217" s="65">
        <v>147.34991999999781</v>
      </c>
    </row>
    <row r="2218" spans="13:14" s="133" customFormat="1" ht="15.75" customHeight="1">
      <c r="M2218" s="60">
        <v>397.13999999997998</v>
      </c>
      <c r="N2218" s="65">
        <v>147.4177599999978</v>
      </c>
    </row>
    <row r="2219" spans="13:14" s="133" customFormat="1" ht="15.75" customHeight="1">
      <c r="M2219" s="60">
        <v>397.14999999998003</v>
      </c>
      <c r="N2219" s="65">
        <v>147.48559999999779</v>
      </c>
    </row>
    <row r="2220" spans="13:14" s="133" customFormat="1" ht="15.75" customHeight="1">
      <c r="M2220" s="60">
        <v>397.15999999998002</v>
      </c>
      <c r="N2220" s="65">
        <v>147.55343999999781</v>
      </c>
    </row>
    <row r="2221" spans="13:14" s="133" customFormat="1" ht="15.75" customHeight="1">
      <c r="M2221" s="60">
        <v>397.16999999998001</v>
      </c>
      <c r="N2221" s="65">
        <v>147.6212799999978</v>
      </c>
    </row>
    <row r="2222" spans="13:14" s="133" customFormat="1" ht="15.75" customHeight="1">
      <c r="M2222" s="60">
        <v>397.17999999998</v>
      </c>
      <c r="N2222" s="65">
        <v>147.68911999999781</v>
      </c>
    </row>
    <row r="2223" spans="13:14" s="133" customFormat="1" ht="15.75" customHeight="1">
      <c r="M2223" s="60">
        <v>397.18999999997999</v>
      </c>
      <c r="N2223" s="65">
        <v>147.75695999999769</v>
      </c>
    </row>
    <row r="2224" spans="13:14" s="133" customFormat="1" ht="15.75" customHeight="1">
      <c r="M2224" s="60">
        <v>397.19999999997998</v>
      </c>
      <c r="N2224" s="65">
        <v>147.82479999999771</v>
      </c>
    </row>
    <row r="2225" spans="13:14" s="133" customFormat="1" ht="15.75" customHeight="1">
      <c r="M2225" s="60">
        <v>397.20999999998003</v>
      </c>
      <c r="N2225" s="65">
        <v>147.8926399999977</v>
      </c>
    </row>
    <row r="2226" spans="13:14" s="133" customFormat="1" ht="15.75" customHeight="1">
      <c r="M2226" s="60">
        <v>397.21999999998002</v>
      </c>
      <c r="N2226" s="65">
        <v>147.96047999999769</v>
      </c>
    </row>
    <row r="2227" spans="13:14" s="133" customFormat="1" ht="15.75" customHeight="1">
      <c r="M2227" s="60">
        <v>397.22999999998001</v>
      </c>
      <c r="N2227" s="65">
        <v>148.02831999999771</v>
      </c>
    </row>
    <row r="2228" spans="13:14" s="133" customFormat="1" ht="15.75" customHeight="1">
      <c r="M2228" s="60">
        <v>397.23999999998</v>
      </c>
      <c r="N2228" s="65">
        <v>148.0961599999977</v>
      </c>
    </row>
    <row r="2229" spans="13:14" s="133" customFormat="1" ht="15.75" customHeight="1">
      <c r="M2229" s="60">
        <v>397.24999999997999</v>
      </c>
      <c r="N2229" s="65">
        <v>148.16399999999771</v>
      </c>
    </row>
    <row r="2230" spans="13:14" s="133" customFormat="1" ht="15.75" customHeight="1">
      <c r="M2230" s="60">
        <v>397.25999999997998</v>
      </c>
      <c r="N2230" s="65">
        <v>148.2318399999977</v>
      </c>
    </row>
    <row r="2231" spans="13:14" s="133" customFormat="1" ht="15.75" customHeight="1">
      <c r="M2231" s="60">
        <v>397.26999999997997</v>
      </c>
      <c r="N2231" s="65">
        <v>148.29967999999769</v>
      </c>
    </row>
    <row r="2232" spans="13:14" s="133" customFormat="1" ht="15.75" customHeight="1">
      <c r="M2232" s="60">
        <v>397.27999999998002</v>
      </c>
      <c r="N2232" s="65">
        <v>148.36751999999771</v>
      </c>
    </row>
    <row r="2233" spans="13:14" s="133" customFormat="1" ht="15.75" customHeight="1">
      <c r="M2233" s="60">
        <v>397.28999999998001</v>
      </c>
      <c r="N2233" s="65">
        <v>148.43535999999759</v>
      </c>
    </row>
    <row r="2234" spans="13:14" s="133" customFormat="1" ht="15.75" customHeight="1">
      <c r="M2234" s="60">
        <v>397.29999999998</v>
      </c>
      <c r="N2234" s="65">
        <v>148.50319999999761</v>
      </c>
    </row>
    <row r="2235" spans="13:14" s="133" customFormat="1" ht="15.75" customHeight="1">
      <c r="M2235" s="60">
        <v>397.30999999997999</v>
      </c>
      <c r="N2235" s="65">
        <v>148.57103999999759</v>
      </c>
    </row>
    <row r="2236" spans="13:14" s="133" customFormat="1" ht="15.75" customHeight="1">
      <c r="M2236" s="60">
        <v>397.31999999997998</v>
      </c>
      <c r="N2236" s="65">
        <v>148.63887999999761</v>
      </c>
    </row>
    <row r="2237" spans="13:14" s="133" customFormat="1" ht="15.75" customHeight="1">
      <c r="M2237" s="60">
        <v>397.32999999997998</v>
      </c>
      <c r="N2237" s="65">
        <v>148.7067199999976</v>
      </c>
    </row>
    <row r="2238" spans="13:14" s="133" customFormat="1" ht="15.75" customHeight="1">
      <c r="M2238" s="60">
        <v>397.33999999998002</v>
      </c>
      <c r="N2238" s="65">
        <v>148.77455999999759</v>
      </c>
    </row>
    <row r="2239" spans="13:14" s="133" customFormat="1" ht="15.75" customHeight="1">
      <c r="M2239" s="60">
        <v>397.34999999998001</v>
      </c>
      <c r="N2239" s="65">
        <v>148.84239999999761</v>
      </c>
    </row>
    <row r="2240" spans="13:14" s="133" customFormat="1" ht="15.75" customHeight="1">
      <c r="M2240" s="60">
        <v>397.35999999998</v>
      </c>
      <c r="N2240" s="65">
        <v>148.9102399999976</v>
      </c>
    </row>
    <row r="2241" spans="13:14" s="133" customFormat="1" ht="15.75" customHeight="1">
      <c r="M2241" s="60">
        <v>397.36999999998</v>
      </c>
      <c r="N2241" s="65">
        <v>148.97807999999759</v>
      </c>
    </row>
    <row r="2242" spans="13:14" s="133" customFormat="1" ht="15.75" customHeight="1">
      <c r="M2242" s="60">
        <v>397.37999999997999</v>
      </c>
      <c r="N2242" s="65">
        <v>149.04591999999761</v>
      </c>
    </row>
    <row r="2243" spans="13:14" s="133" customFormat="1" ht="15.75" customHeight="1">
      <c r="M2243" s="60">
        <v>397.38999999997998</v>
      </c>
      <c r="N2243" s="65">
        <v>149.11375999999751</v>
      </c>
    </row>
    <row r="2244" spans="13:14" s="133" customFormat="1" ht="15.75" customHeight="1">
      <c r="M2244" s="60">
        <v>397.39999999998003</v>
      </c>
      <c r="N2244" s="65">
        <v>149.1815999999975</v>
      </c>
    </row>
    <row r="2245" spans="13:14" s="133" customFormat="1" ht="15.75" customHeight="1">
      <c r="M2245" s="60">
        <v>397.40999999998002</v>
      </c>
      <c r="N2245" s="65">
        <v>149.24943999999749</v>
      </c>
    </row>
    <row r="2246" spans="13:14" s="133" customFormat="1" ht="15.75" customHeight="1">
      <c r="M2246" s="60">
        <v>397.41999999998001</v>
      </c>
      <c r="N2246" s="65">
        <v>149.31727999999751</v>
      </c>
    </row>
    <row r="2247" spans="13:14" s="133" customFormat="1" ht="15.75" customHeight="1">
      <c r="M2247" s="60">
        <v>397.42999999998</v>
      </c>
      <c r="N2247" s="65">
        <v>149.3851199999975</v>
      </c>
    </row>
    <row r="2248" spans="13:14" s="133" customFormat="1" ht="15.75" customHeight="1">
      <c r="M2248" s="60">
        <v>397.43999999997999</v>
      </c>
      <c r="N2248" s="65">
        <v>149.45295999999749</v>
      </c>
    </row>
    <row r="2249" spans="13:14" s="133" customFormat="1" ht="15.75" customHeight="1">
      <c r="M2249" s="60">
        <v>397.44999999997998</v>
      </c>
      <c r="N2249" s="65">
        <v>149.52079999999751</v>
      </c>
    </row>
    <row r="2250" spans="13:14" s="133" customFormat="1" ht="15.75" customHeight="1">
      <c r="M2250" s="60">
        <v>397.45999999998003</v>
      </c>
      <c r="N2250" s="65">
        <v>149.5886399999975</v>
      </c>
    </row>
    <row r="2251" spans="13:14" s="133" customFormat="1" ht="15.75" customHeight="1">
      <c r="M2251" s="60">
        <v>397.46999999998002</v>
      </c>
      <c r="N2251" s="65">
        <v>149.65647999999749</v>
      </c>
    </row>
    <row r="2252" spans="13:14" s="133" customFormat="1" ht="15.75" customHeight="1">
      <c r="M2252" s="60">
        <v>397.47999999998001</v>
      </c>
      <c r="N2252" s="65">
        <v>149.72431999999739</v>
      </c>
    </row>
    <row r="2253" spans="13:14" s="133" customFormat="1" ht="15.75" customHeight="1">
      <c r="M2253" s="60">
        <v>397.48999999998</v>
      </c>
      <c r="N2253" s="65">
        <v>149.79215999999741</v>
      </c>
    </row>
    <row r="2254" spans="13:14" s="133" customFormat="1" ht="15.75" customHeight="1">
      <c r="M2254" s="60">
        <v>397.49999999997902</v>
      </c>
      <c r="N2254" s="65">
        <v>149.8599999999974</v>
      </c>
    </row>
    <row r="2255" spans="13:14" s="133" customFormat="1" ht="15.75" customHeight="1">
      <c r="M2255" s="60">
        <v>397.50999999997902</v>
      </c>
      <c r="N2255" s="65">
        <v>149.92783999999739</v>
      </c>
    </row>
    <row r="2256" spans="13:14" s="133" customFormat="1" ht="15.75" customHeight="1">
      <c r="M2256" s="60">
        <v>397.51999999997997</v>
      </c>
      <c r="N2256" s="65">
        <v>149.99567999999741</v>
      </c>
    </row>
    <row r="2257" spans="13:14" s="133" customFormat="1" ht="15.75" customHeight="1">
      <c r="M2257" s="60">
        <v>397.52999999998002</v>
      </c>
      <c r="N2257" s="65">
        <v>150.0635199999974</v>
      </c>
    </row>
    <row r="2258" spans="13:14" s="133" customFormat="1" ht="15.75" customHeight="1">
      <c r="M2258" s="60">
        <v>397.53999999998001</v>
      </c>
      <c r="N2258" s="65">
        <v>150.13135999999739</v>
      </c>
    </row>
    <row r="2259" spans="13:14" s="133" customFormat="1" ht="15.75" customHeight="1">
      <c r="M2259" s="60">
        <v>397.54999999997898</v>
      </c>
      <c r="N2259" s="65">
        <v>150.1991999999974</v>
      </c>
    </row>
    <row r="2260" spans="13:14" s="133" customFormat="1" ht="15.75" customHeight="1">
      <c r="M2260" s="60">
        <v>397.55999999997903</v>
      </c>
      <c r="N2260" s="65">
        <v>150.26703999999739</v>
      </c>
    </row>
    <row r="2261" spans="13:14" s="133" customFormat="1" ht="15.75" customHeight="1">
      <c r="M2261" s="60">
        <v>397.56999999997902</v>
      </c>
      <c r="N2261" s="65">
        <v>150.33487999999741</v>
      </c>
    </row>
    <row r="2262" spans="13:14" s="133" customFormat="1" ht="15.75" customHeight="1">
      <c r="M2262" s="60">
        <v>397.57999999997901</v>
      </c>
      <c r="N2262" s="65">
        <v>150.40271999999729</v>
      </c>
    </row>
    <row r="2263" spans="13:14" s="133" customFormat="1" ht="15.75" customHeight="1">
      <c r="M2263" s="60">
        <v>397.58999999998002</v>
      </c>
      <c r="N2263" s="65">
        <v>150.47055999999731</v>
      </c>
    </row>
    <row r="2264" spans="13:14" s="133" customFormat="1" ht="15.75" customHeight="1">
      <c r="M2264" s="60">
        <v>397.59999999998001</v>
      </c>
      <c r="N2264" s="65">
        <v>150.5383999999973</v>
      </c>
    </row>
    <row r="2265" spans="13:14" s="133" customFormat="1" ht="15.75" customHeight="1">
      <c r="M2265" s="60">
        <v>397.60999999997898</v>
      </c>
      <c r="N2265" s="65">
        <v>150.60623999999731</v>
      </c>
    </row>
    <row r="2266" spans="13:14" s="133" customFormat="1" ht="15.75" customHeight="1">
      <c r="M2266" s="60">
        <v>397.61999999997897</v>
      </c>
      <c r="N2266" s="65">
        <v>150.6740799999973</v>
      </c>
    </row>
    <row r="2267" spans="13:14" s="133" customFormat="1" ht="15.75" customHeight="1">
      <c r="M2267" s="60">
        <v>397.62999999997902</v>
      </c>
      <c r="N2267" s="65">
        <v>150.74191999999729</v>
      </c>
    </row>
    <row r="2268" spans="13:14" s="133" customFormat="1" ht="15.75" customHeight="1">
      <c r="M2268" s="60">
        <v>397.63999999997901</v>
      </c>
      <c r="N2268" s="65">
        <v>150.80975999999731</v>
      </c>
    </row>
    <row r="2269" spans="13:14" s="133" customFormat="1" ht="15.75" customHeight="1">
      <c r="M2269" s="60">
        <v>397.649999999979</v>
      </c>
      <c r="N2269" s="65">
        <v>150.8775999999973</v>
      </c>
    </row>
    <row r="2270" spans="13:14" s="133" customFormat="1" ht="15.75" customHeight="1">
      <c r="M2270" s="60">
        <v>397.65999999997899</v>
      </c>
      <c r="N2270" s="65">
        <v>150.94543999999729</v>
      </c>
    </row>
    <row r="2271" spans="13:14" s="133" customFormat="1" ht="15.75" customHeight="1">
      <c r="M2271" s="60">
        <v>397.66999999997898</v>
      </c>
      <c r="N2271" s="65">
        <v>151.01327999999731</v>
      </c>
    </row>
    <row r="2272" spans="13:14" s="133" customFormat="1" ht="15.75" customHeight="1">
      <c r="M2272" s="60">
        <v>397.67999999997897</v>
      </c>
      <c r="N2272" s="65">
        <v>151.08111999999721</v>
      </c>
    </row>
    <row r="2273" spans="13:14" s="133" customFormat="1" ht="15.75" customHeight="1">
      <c r="M2273" s="60">
        <v>397.68999999997902</v>
      </c>
      <c r="N2273" s="65">
        <v>151.1489599999972</v>
      </c>
    </row>
    <row r="2274" spans="13:14" s="133" customFormat="1" ht="15.75" customHeight="1">
      <c r="M2274" s="60">
        <v>397.69999999997901</v>
      </c>
      <c r="N2274" s="65">
        <v>151.21679999999719</v>
      </c>
    </row>
    <row r="2275" spans="13:14" s="133" customFormat="1" ht="15.75" customHeight="1">
      <c r="M2275" s="60">
        <v>397.709999999979</v>
      </c>
      <c r="N2275" s="65">
        <v>151.28463999999721</v>
      </c>
    </row>
    <row r="2276" spans="13:14" s="133" customFormat="1" ht="15.75" customHeight="1">
      <c r="M2276" s="60">
        <v>397.719999999979</v>
      </c>
      <c r="N2276" s="65">
        <v>151.3524799999972</v>
      </c>
    </row>
    <row r="2277" spans="13:14" s="133" customFormat="1" ht="15.75" customHeight="1">
      <c r="M2277" s="60">
        <v>397.72999999997899</v>
      </c>
      <c r="N2277" s="65">
        <v>151.42031999999719</v>
      </c>
    </row>
    <row r="2278" spans="13:14" s="133" customFormat="1" ht="15.75" customHeight="1">
      <c r="M2278" s="60">
        <v>397.73999999997898</v>
      </c>
      <c r="N2278" s="65">
        <v>151.48815999999721</v>
      </c>
    </row>
    <row r="2279" spans="13:14" s="133" customFormat="1" ht="15.75" customHeight="1">
      <c r="M2279" s="60">
        <v>397.74999999997902</v>
      </c>
      <c r="N2279" s="65">
        <v>151.5559999999972</v>
      </c>
    </row>
    <row r="2280" spans="13:14" s="133" customFormat="1" ht="15.75" customHeight="1">
      <c r="M2280" s="60">
        <v>397.75999999997902</v>
      </c>
      <c r="N2280" s="65">
        <v>151.62383999999719</v>
      </c>
    </row>
    <row r="2281" spans="13:14" s="133" customFormat="1" ht="15.75" customHeight="1">
      <c r="M2281" s="60">
        <v>397.76999999997901</v>
      </c>
      <c r="N2281" s="65">
        <v>151.69167999999709</v>
      </c>
    </row>
    <row r="2282" spans="13:14" s="133" customFormat="1" ht="15.75" customHeight="1">
      <c r="M2282" s="60">
        <v>397.779999999979</v>
      </c>
      <c r="N2282" s="65">
        <v>151.75951999999711</v>
      </c>
    </row>
    <row r="2283" spans="13:14" s="133" customFormat="1" ht="15.75" customHeight="1">
      <c r="M2283" s="60">
        <v>397.78999999997899</v>
      </c>
      <c r="N2283" s="65">
        <v>151.8273599999971</v>
      </c>
    </row>
    <row r="2284" spans="13:14" s="133" customFormat="1" ht="15.75" customHeight="1">
      <c r="M2284" s="60">
        <v>397.79999999997898</v>
      </c>
      <c r="N2284" s="65">
        <v>151.89519999999709</v>
      </c>
    </row>
    <row r="2285" spans="13:14" s="133" customFormat="1" ht="15.75" customHeight="1">
      <c r="M2285" s="60">
        <v>397.80999999997903</v>
      </c>
      <c r="N2285" s="65">
        <v>151.96303999999711</v>
      </c>
    </row>
    <row r="2286" spans="13:14" s="133" customFormat="1" ht="15.75" customHeight="1">
      <c r="M2286" s="60">
        <v>397.81999999997902</v>
      </c>
      <c r="N2286" s="65">
        <v>152.0308799999971</v>
      </c>
    </row>
    <row r="2287" spans="13:14" s="133" customFormat="1" ht="15.75" customHeight="1">
      <c r="M2287" s="60">
        <v>397.82999999997901</v>
      </c>
      <c r="N2287" s="65">
        <v>152.09871999999709</v>
      </c>
    </row>
    <row r="2288" spans="13:14" s="133" customFormat="1" ht="15.75" customHeight="1">
      <c r="M2288" s="60">
        <v>397.839999999979</v>
      </c>
      <c r="N2288" s="65">
        <v>152.16655999999711</v>
      </c>
    </row>
    <row r="2289" spans="13:14" s="133" customFormat="1" ht="15.75" customHeight="1">
      <c r="M2289" s="60">
        <v>397.84999999997899</v>
      </c>
      <c r="N2289" s="65">
        <v>152.23439999999709</v>
      </c>
    </row>
    <row r="2290" spans="13:14" s="133" customFormat="1" ht="15.75" customHeight="1">
      <c r="M2290" s="60">
        <v>397.85999999997898</v>
      </c>
      <c r="N2290" s="65">
        <v>152.30223999999711</v>
      </c>
    </row>
    <row r="2291" spans="13:14" s="133" customFormat="1" ht="15.75" customHeight="1">
      <c r="M2291" s="60">
        <v>397.86999999997897</v>
      </c>
      <c r="N2291" s="65">
        <v>152.37007999999699</v>
      </c>
    </row>
    <row r="2292" spans="13:14" s="133" customFormat="1" ht="15.75" customHeight="1">
      <c r="M2292" s="60">
        <v>397.87999999997902</v>
      </c>
      <c r="N2292" s="65">
        <v>152.43791999999701</v>
      </c>
    </row>
    <row r="2293" spans="13:14" s="133" customFormat="1" ht="15.75" customHeight="1">
      <c r="M2293" s="60">
        <v>397.88999999997901</v>
      </c>
      <c r="N2293" s="65">
        <v>152.505759999997</v>
      </c>
    </row>
    <row r="2294" spans="13:14" s="133" customFormat="1" ht="15.75" customHeight="1">
      <c r="M2294" s="60">
        <v>397.899999999979</v>
      </c>
      <c r="N2294" s="65">
        <v>152.57359999999699</v>
      </c>
    </row>
    <row r="2295" spans="13:14" s="133" customFormat="1" ht="15.75" customHeight="1">
      <c r="M2295" s="60">
        <v>397.90999999997899</v>
      </c>
      <c r="N2295" s="65">
        <v>152.641439999997</v>
      </c>
    </row>
    <row r="2296" spans="13:14" s="133" customFormat="1" ht="15.75" customHeight="1">
      <c r="M2296" s="60">
        <v>397.91999999997898</v>
      </c>
      <c r="N2296" s="65">
        <v>152.70927999999699</v>
      </c>
    </row>
    <row r="2297" spans="13:14" s="133" customFormat="1" ht="15.75" customHeight="1">
      <c r="M2297" s="60">
        <v>397.92999999997897</v>
      </c>
      <c r="N2297" s="65">
        <v>152.77711999999701</v>
      </c>
    </row>
    <row r="2298" spans="13:14" s="133" customFormat="1" ht="15.75" customHeight="1">
      <c r="M2298" s="60">
        <v>397.93999999997902</v>
      </c>
      <c r="N2298" s="65">
        <v>152.844959999997</v>
      </c>
    </row>
    <row r="2299" spans="13:14" s="133" customFormat="1" ht="15.75" customHeight="1">
      <c r="M2299" s="60">
        <v>397.94999999997901</v>
      </c>
      <c r="N2299" s="65">
        <v>152.91279999999699</v>
      </c>
    </row>
    <row r="2300" spans="13:14" s="133" customFormat="1" ht="15.75" customHeight="1">
      <c r="M2300" s="60">
        <v>397.959999999979</v>
      </c>
      <c r="N2300" s="65">
        <v>152.98063999999701</v>
      </c>
    </row>
    <row r="2301" spans="13:14" s="133" customFormat="1" ht="15.75" customHeight="1">
      <c r="M2301" s="60">
        <v>397.969999999979</v>
      </c>
      <c r="N2301" s="65">
        <v>153.04847999999691</v>
      </c>
    </row>
    <row r="2302" spans="13:14" s="133" customFormat="1" ht="15.75" customHeight="1">
      <c r="M2302" s="60">
        <v>397.97999999997899</v>
      </c>
      <c r="N2302" s="65">
        <v>153.1163199999969</v>
      </c>
    </row>
    <row r="2303" spans="13:14" s="133" customFormat="1" ht="15.75" customHeight="1">
      <c r="M2303" s="60">
        <v>397.98999999997898</v>
      </c>
      <c r="N2303" s="65">
        <v>153.18415999999689</v>
      </c>
    </row>
    <row r="2304" spans="13:14" s="133" customFormat="1" ht="15.75" customHeight="1">
      <c r="M2304" s="60">
        <v>397.99999999997902</v>
      </c>
      <c r="N2304" s="65">
        <v>153.25199999999691</v>
      </c>
    </row>
    <row r="2305" spans="13:14" s="133" customFormat="1" ht="15.75" customHeight="1">
      <c r="M2305" s="60">
        <v>398.00999999997902</v>
      </c>
      <c r="N2305" s="65">
        <v>153.3198399999969</v>
      </c>
    </row>
    <row r="2306" spans="13:14" s="133" customFormat="1" ht="15.75" customHeight="1">
      <c r="M2306" s="60">
        <v>398.01999999997901</v>
      </c>
      <c r="N2306" s="65">
        <v>153.38767999999689</v>
      </c>
    </row>
    <row r="2307" spans="13:14" s="133" customFormat="1" ht="15.75" customHeight="1">
      <c r="M2307" s="60">
        <v>398.029999999979</v>
      </c>
      <c r="N2307" s="65">
        <v>153.45551999999691</v>
      </c>
    </row>
    <row r="2308" spans="13:14" s="133" customFormat="1" ht="15.75" customHeight="1">
      <c r="M2308" s="60">
        <v>398.03999999997899</v>
      </c>
      <c r="N2308" s="65">
        <v>153.5233599999969</v>
      </c>
    </row>
    <row r="2309" spans="13:14" s="133" customFormat="1" ht="15.75" customHeight="1">
      <c r="M2309" s="60">
        <v>398.04999999997898</v>
      </c>
      <c r="N2309" s="65">
        <v>153.59119999999689</v>
      </c>
    </row>
    <row r="2310" spans="13:14" s="133" customFormat="1" ht="15.75" customHeight="1">
      <c r="M2310" s="60">
        <v>398.05999999997903</v>
      </c>
      <c r="N2310" s="65">
        <v>153.65903999999679</v>
      </c>
    </row>
    <row r="2311" spans="13:14" s="133" customFormat="1" ht="15.75" customHeight="1">
      <c r="M2311" s="60">
        <v>398.06999999997902</v>
      </c>
      <c r="N2311" s="65">
        <v>153.72687999999681</v>
      </c>
    </row>
    <row r="2312" spans="13:14" s="133" customFormat="1" ht="15.75" customHeight="1">
      <c r="M2312" s="60">
        <v>398.07999999997901</v>
      </c>
      <c r="N2312" s="65">
        <v>153.7947199999968</v>
      </c>
    </row>
    <row r="2313" spans="13:14" s="133" customFormat="1" ht="15.75" customHeight="1">
      <c r="M2313" s="60">
        <v>398.089999999979</v>
      </c>
      <c r="N2313" s="65">
        <v>153.86255999999679</v>
      </c>
    </row>
    <row r="2314" spans="13:14" s="133" customFormat="1" ht="15.75" customHeight="1">
      <c r="M2314" s="60">
        <v>398.09999999997899</v>
      </c>
      <c r="N2314" s="65">
        <v>153.93039999999681</v>
      </c>
    </row>
    <row r="2315" spans="13:14" s="133" customFormat="1" ht="15.75" customHeight="1">
      <c r="M2315" s="60">
        <v>398.10999999997898</v>
      </c>
      <c r="N2315" s="65">
        <v>153.9982399999968</v>
      </c>
    </row>
    <row r="2316" spans="13:14" s="133" customFormat="1" ht="15.75" customHeight="1">
      <c r="M2316" s="60">
        <v>398.11999999997897</v>
      </c>
      <c r="N2316" s="65">
        <v>154.06607999999679</v>
      </c>
    </row>
    <row r="2317" spans="13:14" s="133" customFormat="1" ht="15.75" customHeight="1">
      <c r="M2317" s="60">
        <v>398.12999999997902</v>
      </c>
      <c r="N2317" s="65">
        <v>154.13391999999681</v>
      </c>
    </row>
    <row r="2318" spans="13:14" s="133" customFormat="1" ht="15.75" customHeight="1">
      <c r="M2318" s="60">
        <v>398.13999999997901</v>
      </c>
      <c r="N2318" s="65">
        <v>154.2017599999968</v>
      </c>
    </row>
    <row r="2319" spans="13:14" s="133" customFormat="1" ht="15.75" customHeight="1">
      <c r="M2319" s="60">
        <v>398.149999999979</v>
      </c>
      <c r="N2319" s="65">
        <v>154.26959999999681</v>
      </c>
    </row>
    <row r="2320" spans="13:14" s="133" customFormat="1" ht="15.75" customHeight="1">
      <c r="M2320" s="60">
        <v>398.15999999997899</v>
      </c>
      <c r="N2320" s="65">
        <v>154.33743999999669</v>
      </c>
    </row>
    <row r="2321" spans="13:14" s="133" customFormat="1" ht="15.75" customHeight="1">
      <c r="M2321" s="60">
        <v>398.16999999997898</v>
      </c>
      <c r="N2321" s="65">
        <v>154.40527999999671</v>
      </c>
    </row>
    <row r="2322" spans="13:14" s="133" customFormat="1" ht="15.75" customHeight="1">
      <c r="M2322" s="60">
        <v>398.17999999997897</v>
      </c>
      <c r="N2322" s="65">
        <v>154.4731199999967</v>
      </c>
    </row>
    <row r="2323" spans="13:14" s="133" customFormat="1" ht="15.75" customHeight="1">
      <c r="M2323" s="60">
        <v>398.18999999997902</v>
      </c>
      <c r="N2323" s="65">
        <v>154.54095999999669</v>
      </c>
    </row>
    <row r="2324" spans="13:14" s="133" customFormat="1" ht="15.75" customHeight="1">
      <c r="M2324" s="60">
        <v>398.19999999997901</v>
      </c>
      <c r="N2324" s="65">
        <v>154.60879999999671</v>
      </c>
    </row>
    <row r="2325" spans="13:14" s="133" customFormat="1" ht="15.75" customHeight="1">
      <c r="M2325" s="60">
        <v>398.209999999979</v>
      </c>
      <c r="N2325" s="65">
        <v>154.67663999999669</v>
      </c>
    </row>
    <row r="2326" spans="13:14" s="133" customFormat="1" ht="15.75" customHeight="1">
      <c r="M2326" s="60">
        <v>398.219999999979</v>
      </c>
      <c r="N2326" s="65">
        <v>154.74447999999671</v>
      </c>
    </row>
    <row r="2327" spans="13:14" s="133" customFormat="1" ht="15.75" customHeight="1">
      <c r="M2327" s="60">
        <v>398.22999999997899</v>
      </c>
      <c r="N2327" s="65">
        <v>154.8123199999967</v>
      </c>
    </row>
    <row r="2328" spans="13:14" s="133" customFormat="1" ht="15.75" customHeight="1">
      <c r="M2328" s="60">
        <v>398.23999999997898</v>
      </c>
      <c r="N2328" s="65">
        <v>154.88015999999669</v>
      </c>
    </row>
    <row r="2329" spans="13:14" s="133" customFormat="1" ht="15.75" customHeight="1">
      <c r="M2329" s="60">
        <v>398.24999999997902</v>
      </c>
      <c r="N2329" s="65">
        <v>154.94799999999671</v>
      </c>
    </row>
    <row r="2330" spans="13:14" s="133" customFormat="1" ht="15.75" customHeight="1">
      <c r="M2330" s="60">
        <v>398.25999999997902</v>
      </c>
      <c r="N2330" s="65">
        <v>155.01583999999659</v>
      </c>
    </row>
    <row r="2331" spans="13:14" s="133" customFormat="1" ht="15.75" customHeight="1">
      <c r="M2331" s="60">
        <v>398.26999999997901</v>
      </c>
      <c r="N2331" s="65">
        <v>155.0836799999966</v>
      </c>
    </row>
    <row r="2332" spans="13:14" s="133" customFormat="1" ht="15.75" customHeight="1">
      <c r="M2332" s="60">
        <v>398.279999999979</v>
      </c>
      <c r="N2332" s="65">
        <v>155.15151999999659</v>
      </c>
    </row>
    <row r="2333" spans="13:14" s="133" customFormat="1" ht="15.75" customHeight="1">
      <c r="M2333" s="60">
        <v>398.28999999997899</v>
      </c>
      <c r="N2333" s="65">
        <v>155.21935999999661</v>
      </c>
    </row>
    <row r="2334" spans="13:14" s="133" customFormat="1" ht="15.75" customHeight="1">
      <c r="M2334" s="60">
        <v>398.29999999997898</v>
      </c>
      <c r="N2334" s="65">
        <v>155.2871999999966</v>
      </c>
    </row>
    <row r="2335" spans="13:14" s="133" customFormat="1" ht="15.75" customHeight="1">
      <c r="M2335" s="60">
        <v>398.30999999997903</v>
      </c>
      <c r="N2335" s="65">
        <v>155.35503999999659</v>
      </c>
    </row>
    <row r="2336" spans="13:14" s="133" customFormat="1" ht="15.75" customHeight="1">
      <c r="M2336" s="60">
        <v>398.31999999997902</v>
      </c>
      <c r="N2336" s="65">
        <v>155.42287999999661</v>
      </c>
    </row>
    <row r="2337" spans="13:14" s="133" customFormat="1" ht="15.75" customHeight="1">
      <c r="M2337" s="60">
        <v>398.32999999997901</v>
      </c>
      <c r="N2337" s="65">
        <v>155.4907199999966</v>
      </c>
    </row>
    <row r="2338" spans="13:14" s="133" customFormat="1" ht="15.75" customHeight="1">
      <c r="M2338" s="60">
        <v>398.339999999979</v>
      </c>
      <c r="N2338" s="65">
        <v>155.55855999999659</v>
      </c>
    </row>
    <row r="2339" spans="13:14" s="133" customFormat="1" ht="15.75" customHeight="1">
      <c r="M2339" s="60">
        <v>398.34999999997899</v>
      </c>
      <c r="N2339" s="65">
        <v>155.62639999999661</v>
      </c>
    </row>
    <row r="2340" spans="13:14" s="133" customFormat="1" ht="15.75" customHeight="1">
      <c r="M2340" s="60">
        <v>398.35999999997898</v>
      </c>
      <c r="N2340" s="65">
        <v>155.69423999999651</v>
      </c>
    </row>
    <row r="2341" spans="13:14" s="133" customFormat="1" ht="15.75" customHeight="1">
      <c r="M2341" s="60">
        <v>398.36999999997897</v>
      </c>
      <c r="N2341" s="65">
        <v>155.7620799999965</v>
      </c>
    </row>
    <row r="2342" spans="13:14" s="133" customFormat="1" ht="15.75" customHeight="1">
      <c r="M2342" s="60">
        <v>398.37999999997902</v>
      </c>
      <c r="N2342" s="65">
        <v>155.82991999999649</v>
      </c>
    </row>
    <row r="2343" spans="13:14" s="133" customFormat="1" ht="15.75" customHeight="1">
      <c r="M2343" s="60">
        <v>398.38999999997901</v>
      </c>
      <c r="N2343" s="65">
        <v>155.89775999999651</v>
      </c>
    </row>
    <row r="2344" spans="13:14" s="133" customFormat="1" ht="15.75" customHeight="1">
      <c r="M2344" s="60">
        <v>398.399999999979</v>
      </c>
      <c r="N2344" s="65">
        <v>155.9655999999965</v>
      </c>
    </row>
    <row r="2345" spans="13:14" s="133" customFormat="1" ht="15.75" customHeight="1">
      <c r="M2345" s="60">
        <v>398.40999999997899</v>
      </c>
      <c r="N2345" s="65">
        <v>156.03343999999649</v>
      </c>
    </row>
    <row r="2346" spans="13:14" s="133" customFormat="1" ht="15.75" customHeight="1">
      <c r="M2346" s="60">
        <v>398.41999999997898</v>
      </c>
      <c r="N2346" s="65">
        <v>156.10127999999651</v>
      </c>
    </row>
    <row r="2347" spans="13:14" s="133" customFormat="1" ht="15.75" customHeight="1">
      <c r="M2347" s="60">
        <v>398.42999999997897</v>
      </c>
      <c r="N2347" s="65">
        <v>156.1691199999965</v>
      </c>
    </row>
    <row r="2348" spans="13:14" s="133" customFormat="1" ht="15.75" customHeight="1">
      <c r="M2348" s="60">
        <v>398.43999999997902</v>
      </c>
      <c r="N2348" s="65">
        <v>156.23695999999649</v>
      </c>
    </row>
    <row r="2349" spans="13:14" s="133" customFormat="1" ht="15.75" customHeight="1">
      <c r="M2349" s="60">
        <v>398.44999999997901</v>
      </c>
      <c r="N2349" s="65">
        <v>156.30479999999639</v>
      </c>
    </row>
    <row r="2350" spans="13:14" s="133" customFormat="1" ht="15.75" customHeight="1">
      <c r="M2350" s="60">
        <v>398.459999999979</v>
      </c>
      <c r="N2350" s="65">
        <v>156.37263999999641</v>
      </c>
    </row>
    <row r="2351" spans="13:14" s="133" customFormat="1" ht="15.75" customHeight="1">
      <c r="M2351" s="60">
        <v>398.469999999979</v>
      </c>
      <c r="N2351" s="65">
        <v>156.4404799999964</v>
      </c>
    </row>
    <row r="2352" spans="13:14" s="133" customFormat="1" ht="15.75" customHeight="1">
      <c r="M2352" s="60">
        <v>398.47999999997899</v>
      </c>
      <c r="N2352" s="65">
        <v>156.50831999999639</v>
      </c>
    </row>
    <row r="2353" spans="13:14" s="133" customFormat="1" ht="15.75" customHeight="1">
      <c r="M2353" s="60">
        <v>398.48999999997898</v>
      </c>
      <c r="N2353" s="65">
        <v>156.57615999999641</v>
      </c>
    </row>
    <row r="2354" spans="13:14" s="133" customFormat="1" ht="15.75" customHeight="1">
      <c r="M2354" s="60">
        <v>398.49999999997902</v>
      </c>
      <c r="N2354" s="65">
        <v>156.6439999999964</v>
      </c>
    </row>
    <row r="2355" spans="13:14" s="133" customFormat="1" ht="15.75" customHeight="1">
      <c r="M2355" s="60">
        <v>398.50999999997902</v>
      </c>
      <c r="N2355" s="65">
        <v>156.71183999999641</v>
      </c>
    </row>
    <row r="2356" spans="13:14" s="133" customFormat="1" ht="15.75" customHeight="1">
      <c r="M2356" s="60">
        <v>398.51999999997901</v>
      </c>
      <c r="N2356" s="65">
        <v>156.7796799999964</v>
      </c>
    </row>
    <row r="2357" spans="13:14" s="133" customFormat="1" ht="15.75" customHeight="1">
      <c r="M2357" s="60">
        <v>398.529999999979</v>
      </c>
      <c r="N2357" s="65">
        <v>156.84751999999639</v>
      </c>
    </row>
    <row r="2358" spans="13:14" s="133" customFormat="1" ht="15.75" customHeight="1">
      <c r="M2358" s="60">
        <v>398.53999999997899</v>
      </c>
      <c r="N2358" s="65">
        <v>156.91535999999641</v>
      </c>
    </row>
    <row r="2359" spans="13:14" s="133" customFormat="1" ht="15.75" customHeight="1">
      <c r="M2359" s="60">
        <v>398.54999999997898</v>
      </c>
      <c r="N2359" s="65">
        <v>156.98319999999629</v>
      </c>
    </row>
    <row r="2360" spans="13:14" s="133" customFormat="1" ht="15.75" customHeight="1">
      <c r="M2360" s="60">
        <v>398.55999999997903</v>
      </c>
      <c r="N2360" s="65">
        <v>157.05103999999631</v>
      </c>
    </row>
    <row r="2361" spans="13:14" s="133" customFormat="1" ht="15.75" customHeight="1">
      <c r="M2361" s="60">
        <v>398.56999999997902</v>
      </c>
      <c r="N2361" s="65">
        <v>157.1188799999963</v>
      </c>
    </row>
    <row r="2362" spans="13:14" s="133" customFormat="1" ht="15.75" customHeight="1">
      <c r="M2362" s="60">
        <v>398.57999999997901</v>
      </c>
      <c r="N2362" s="65">
        <v>157.18671999999631</v>
      </c>
    </row>
    <row r="2363" spans="13:14" s="133" customFormat="1" ht="15.75" customHeight="1">
      <c r="M2363" s="60">
        <v>398.589999999979</v>
      </c>
      <c r="N2363" s="65">
        <v>157.2545599999963</v>
      </c>
    </row>
    <row r="2364" spans="13:14" s="133" customFormat="1" ht="15.75" customHeight="1">
      <c r="M2364" s="60">
        <v>398.59999999997802</v>
      </c>
      <c r="N2364" s="65">
        <v>157.32239999999629</v>
      </c>
    </row>
    <row r="2365" spans="13:14" s="133" customFormat="1" ht="15.75" customHeight="1">
      <c r="M2365" s="60">
        <v>398.60999999997802</v>
      </c>
      <c r="N2365" s="65">
        <v>157.39023999999631</v>
      </c>
    </row>
    <row r="2366" spans="13:14" s="133" customFormat="1" ht="15.75" customHeight="1">
      <c r="M2366" s="60">
        <v>398.61999999997897</v>
      </c>
      <c r="N2366" s="65">
        <v>157.4580799999963</v>
      </c>
    </row>
    <row r="2367" spans="13:14" s="133" customFormat="1" ht="15.75" customHeight="1">
      <c r="M2367" s="60">
        <v>398.62999999997902</v>
      </c>
      <c r="N2367" s="65">
        <v>157.52591999999629</v>
      </c>
    </row>
    <row r="2368" spans="13:14" s="133" customFormat="1" ht="15.75" customHeight="1">
      <c r="M2368" s="60">
        <v>398.63999999997799</v>
      </c>
      <c r="N2368" s="65">
        <v>157.59375999999631</v>
      </c>
    </row>
    <row r="2369" spans="13:14" s="133" customFormat="1" ht="15.75" customHeight="1">
      <c r="M2369" s="60">
        <v>398.64999999997798</v>
      </c>
      <c r="N2369" s="65">
        <v>157.66159999999621</v>
      </c>
    </row>
    <row r="2370" spans="13:14" s="133" customFormat="1" ht="15.75" customHeight="1">
      <c r="M2370" s="60">
        <v>398.65999999997803</v>
      </c>
      <c r="N2370" s="65">
        <v>157.7294399999962</v>
      </c>
    </row>
    <row r="2371" spans="13:14" s="133" customFormat="1" ht="15.75" customHeight="1">
      <c r="M2371" s="60">
        <v>398.66999999997802</v>
      </c>
      <c r="N2371" s="65">
        <v>157.79727999999619</v>
      </c>
    </row>
    <row r="2372" spans="13:14" s="133" customFormat="1" ht="15.75" customHeight="1">
      <c r="M2372" s="60">
        <v>398.67999999997801</v>
      </c>
      <c r="N2372" s="65">
        <v>157.86511999999621</v>
      </c>
    </row>
    <row r="2373" spans="13:14" s="133" customFormat="1" ht="15.75" customHeight="1">
      <c r="M2373" s="60">
        <v>398.68999999997902</v>
      </c>
      <c r="N2373" s="65">
        <v>157.9329599999962</v>
      </c>
    </row>
    <row r="2374" spans="13:14" s="133" customFormat="1" ht="15.75" customHeight="1">
      <c r="M2374" s="60">
        <v>398.69999999997901</v>
      </c>
      <c r="N2374" s="65">
        <v>158.00079999999619</v>
      </c>
    </row>
    <row r="2375" spans="13:14" s="133" customFormat="1" ht="15.75" customHeight="1">
      <c r="M2375" s="60">
        <v>398.70999999997798</v>
      </c>
      <c r="N2375" s="65">
        <v>158.06863999999621</v>
      </c>
    </row>
    <row r="2376" spans="13:14" s="133" customFormat="1" ht="15.75" customHeight="1">
      <c r="M2376" s="60">
        <v>398.71999999997797</v>
      </c>
      <c r="N2376" s="65">
        <v>158.1364799999962</v>
      </c>
    </row>
    <row r="2377" spans="13:14" s="133" customFormat="1" ht="15.75" customHeight="1">
      <c r="M2377" s="60">
        <v>398.72999999997802</v>
      </c>
      <c r="N2377" s="65">
        <v>158.20431999999619</v>
      </c>
    </row>
    <row r="2378" spans="13:14" s="133" customFormat="1" ht="15.75" customHeight="1">
      <c r="M2378" s="60">
        <v>398.73999999997801</v>
      </c>
      <c r="N2378" s="65">
        <v>158.27215999999609</v>
      </c>
    </row>
    <row r="2379" spans="13:14" s="133" customFormat="1" ht="15.75" customHeight="1">
      <c r="M2379" s="60">
        <v>398.749999999978</v>
      </c>
      <c r="N2379" s="65">
        <v>158.33999999999611</v>
      </c>
    </row>
    <row r="2380" spans="13:14" s="133" customFormat="1" ht="15.75" customHeight="1">
      <c r="M2380" s="60">
        <v>398.75999999997799</v>
      </c>
      <c r="N2380" s="65">
        <v>158.4078399999961</v>
      </c>
    </row>
    <row r="2381" spans="13:14" s="133" customFormat="1" ht="15.75" customHeight="1">
      <c r="M2381" s="60">
        <v>398.76999999997798</v>
      </c>
      <c r="N2381" s="65">
        <v>158.47567999999609</v>
      </c>
    </row>
    <row r="2382" spans="13:14" s="133" customFormat="1" ht="15.75" customHeight="1">
      <c r="M2382" s="60">
        <v>398.77999999997797</v>
      </c>
      <c r="N2382" s="65">
        <v>158.54351999999611</v>
      </c>
    </row>
    <row r="2383" spans="13:14" s="133" customFormat="1" ht="15.75" customHeight="1">
      <c r="M2383" s="60">
        <v>398.78999999997802</v>
      </c>
      <c r="N2383" s="65">
        <v>158.6113599999961</v>
      </c>
    </row>
    <row r="2384" spans="13:14" s="133" customFormat="1" ht="15.75" customHeight="1">
      <c r="M2384" s="60">
        <v>398.79999999997801</v>
      </c>
      <c r="N2384" s="65">
        <v>158.67919999999609</v>
      </c>
    </row>
    <row r="2385" spans="13:14" s="133" customFormat="1" ht="15.75" customHeight="1">
      <c r="M2385" s="60">
        <v>398.809999999978</v>
      </c>
      <c r="N2385" s="65">
        <v>158.7470399999961</v>
      </c>
    </row>
    <row r="2386" spans="13:14" s="133" customFormat="1" ht="15.75" customHeight="1">
      <c r="M2386" s="60">
        <v>398.81999999997799</v>
      </c>
      <c r="N2386" s="65">
        <v>158.81487999999609</v>
      </c>
    </row>
    <row r="2387" spans="13:14" s="133" customFormat="1" ht="15.75" customHeight="1">
      <c r="M2387" s="60">
        <v>398.82999999997799</v>
      </c>
      <c r="N2387" s="65">
        <v>158.88271999999611</v>
      </c>
    </row>
    <row r="2388" spans="13:14" s="133" customFormat="1" ht="15.75" customHeight="1">
      <c r="M2388" s="60">
        <v>398.83999999997798</v>
      </c>
      <c r="N2388" s="65">
        <v>158.95055999999599</v>
      </c>
    </row>
    <row r="2389" spans="13:14" s="133" customFormat="1" ht="15.75" customHeight="1">
      <c r="M2389" s="60">
        <v>398.84999999997802</v>
      </c>
      <c r="N2389" s="65">
        <v>159.01839999999601</v>
      </c>
    </row>
    <row r="2390" spans="13:14" s="133" customFormat="1" ht="15.75" customHeight="1">
      <c r="M2390" s="60">
        <v>398.85999999997802</v>
      </c>
      <c r="N2390" s="65">
        <v>159.086239999996</v>
      </c>
    </row>
    <row r="2391" spans="13:14" s="133" customFormat="1" ht="15.75" customHeight="1">
      <c r="M2391" s="60">
        <v>398.86999999997801</v>
      </c>
      <c r="N2391" s="65">
        <v>159.15407999999599</v>
      </c>
    </row>
    <row r="2392" spans="13:14" s="133" customFormat="1" ht="15.75" customHeight="1">
      <c r="M2392" s="60">
        <v>398.879999999978</v>
      </c>
      <c r="N2392" s="65">
        <v>159.221919999996</v>
      </c>
    </row>
    <row r="2393" spans="13:14" s="133" customFormat="1" ht="15.75" customHeight="1">
      <c r="M2393" s="60">
        <v>398.88999999997799</v>
      </c>
      <c r="N2393" s="65">
        <v>159.28975999999599</v>
      </c>
    </row>
    <row r="2394" spans="13:14" s="133" customFormat="1" ht="15.75" customHeight="1">
      <c r="M2394" s="60">
        <v>398.89999999997798</v>
      </c>
      <c r="N2394" s="65">
        <v>159.35759999999601</v>
      </c>
    </row>
    <row r="2395" spans="13:14" s="133" customFormat="1" ht="15.75" customHeight="1">
      <c r="M2395" s="60">
        <v>398.90999999997803</v>
      </c>
      <c r="N2395" s="65">
        <v>159.425439999996</v>
      </c>
    </row>
    <row r="2396" spans="13:14" s="133" customFormat="1" ht="15.75" customHeight="1">
      <c r="M2396" s="60">
        <v>398.91999999997802</v>
      </c>
      <c r="N2396" s="65">
        <v>159.49327999999599</v>
      </c>
    </row>
    <row r="2397" spans="13:14" s="133" customFormat="1" ht="15.75" customHeight="1">
      <c r="M2397" s="60">
        <v>398.92999999997801</v>
      </c>
      <c r="N2397" s="65">
        <v>159.56111999999601</v>
      </c>
    </row>
    <row r="2398" spans="13:14" s="133" customFormat="1" ht="15.75" customHeight="1">
      <c r="M2398" s="60">
        <v>398.939999999978</v>
      </c>
      <c r="N2398" s="65">
        <v>159.62895999999591</v>
      </c>
    </row>
    <row r="2399" spans="13:14" s="133" customFormat="1" ht="15.75" customHeight="1">
      <c r="M2399" s="60">
        <v>398.94999999997799</v>
      </c>
      <c r="N2399" s="65">
        <v>159.6967999999959</v>
      </c>
    </row>
    <row r="2400" spans="13:14" s="133" customFormat="1" ht="15.75" customHeight="1">
      <c r="M2400" s="60">
        <v>398.95999999997798</v>
      </c>
      <c r="N2400" s="65">
        <v>159.76463999999589</v>
      </c>
    </row>
    <row r="2401" spans="13:14" s="133" customFormat="1" ht="15.75" customHeight="1">
      <c r="M2401" s="60">
        <v>398.96999999997797</v>
      </c>
      <c r="N2401" s="65">
        <v>159.83247999999591</v>
      </c>
    </row>
    <row r="2402" spans="13:14" s="133" customFormat="1" ht="15.75" customHeight="1">
      <c r="M2402" s="60">
        <v>398.97999999997802</v>
      </c>
      <c r="N2402" s="65">
        <v>159.9003199999959</v>
      </c>
    </row>
    <row r="2403" spans="13:14" s="133" customFormat="1" ht="15.75" customHeight="1">
      <c r="M2403" s="60">
        <v>398.98999999997801</v>
      </c>
      <c r="N2403" s="65">
        <v>159.96815999999589</v>
      </c>
    </row>
    <row r="2404" spans="13:14" s="133" customFormat="1" ht="15.75" customHeight="1">
      <c r="M2404" s="60">
        <v>398.999999999978</v>
      </c>
      <c r="N2404" s="65">
        <v>160.03599999999591</v>
      </c>
    </row>
    <row r="2405" spans="13:14" s="133" customFormat="1" ht="15.75" customHeight="1">
      <c r="M2405" s="60">
        <v>399.00999999997799</v>
      </c>
      <c r="N2405" s="65">
        <v>160.1038399999959</v>
      </c>
    </row>
    <row r="2406" spans="13:14" s="133" customFormat="1" ht="15.75" customHeight="1">
      <c r="M2406" s="60">
        <v>399.01999999997798</v>
      </c>
      <c r="N2406" s="65">
        <v>160.17167999999589</v>
      </c>
    </row>
    <row r="2407" spans="13:14" s="133" customFormat="1" ht="15.75" customHeight="1">
      <c r="M2407" s="60">
        <v>399.02999999997797</v>
      </c>
      <c r="N2407" s="65">
        <v>160.23951999999579</v>
      </c>
    </row>
    <row r="2408" spans="13:14" s="133" customFormat="1" ht="15.75" customHeight="1">
      <c r="M2408" s="60">
        <v>399.03999999997802</v>
      </c>
      <c r="N2408" s="65">
        <v>160.30735999999581</v>
      </c>
    </row>
    <row r="2409" spans="13:14" s="133" customFormat="1" ht="15.75" customHeight="1">
      <c r="M2409" s="60">
        <v>399.04999999997801</v>
      </c>
      <c r="N2409" s="65">
        <v>160.3751999999958</v>
      </c>
    </row>
    <row r="2410" spans="13:14" s="133" customFormat="1" ht="15.75" customHeight="1">
      <c r="M2410" s="60">
        <v>399.059999999978</v>
      </c>
      <c r="N2410" s="65">
        <v>160.44303999999579</v>
      </c>
    </row>
    <row r="2411" spans="13:14" s="133" customFormat="1" ht="15.75" customHeight="1">
      <c r="M2411" s="60">
        <v>399.06999999997799</v>
      </c>
      <c r="N2411" s="65">
        <v>160.51087999999581</v>
      </c>
    </row>
    <row r="2412" spans="13:14" s="133" customFormat="1" ht="15.75" customHeight="1">
      <c r="M2412" s="60">
        <v>399.07999999997799</v>
      </c>
      <c r="N2412" s="65">
        <v>160.5787199999958</v>
      </c>
    </row>
    <row r="2413" spans="13:14" s="133" customFormat="1" ht="15.75" customHeight="1">
      <c r="M2413" s="60">
        <v>399.08999999997798</v>
      </c>
      <c r="N2413" s="65">
        <v>160.64655999999579</v>
      </c>
    </row>
    <row r="2414" spans="13:14" s="133" customFormat="1" ht="15.75" customHeight="1">
      <c r="M2414" s="60">
        <v>399.09999999997802</v>
      </c>
      <c r="N2414" s="65">
        <v>160.71439999999581</v>
      </c>
    </row>
    <row r="2415" spans="13:14" s="133" customFormat="1" ht="15.75" customHeight="1">
      <c r="M2415" s="60">
        <v>399.10999999997802</v>
      </c>
      <c r="N2415" s="65">
        <v>160.7822399999958</v>
      </c>
    </row>
    <row r="2416" spans="13:14" s="133" customFormat="1" ht="15.75" customHeight="1">
      <c r="M2416" s="60">
        <v>399.11999999997801</v>
      </c>
      <c r="N2416" s="65">
        <v>160.85007999999581</v>
      </c>
    </row>
    <row r="2417" spans="13:14" s="133" customFormat="1" ht="15.75" customHeight="1">
      <c r="M2417" s="60">
        <v>399.129999999978</v>
      </c>
      <c r="N2417" s="65">
        <v>160.91791999999569</v>
      </c>
    </row>
    <row r="2418" spans="13:14" s="133" customFormat="1" ht="15.75" customHeight="1">
      <c r="M2418" s="60">
        <v>399.13999999997799</v>
      </c>
      <c r="N2418" s="65">
        <v>160.98575999999571</v>
      </c>
    </row>
    <row r="2419" spans="13:14" s="133" customFormat="1" ht="15.75" customHeight="1">
      <c r="M2419" s="60">
        <v>399.14999999997798</v>
      </c>
      <c r="N2419" s="65">
        <v>161.0535999999957</v>
      </c>
    </row>
    <row r="2420" spans="13:14" s="133" customFormat="1" ht="15.75" customHeight="1">
      <c r="M2420" s="60">
        <v>399.15999999997803</v>
      </c>
      <c r="N2420" s="65">
        <v>161.12143999999569</v>
      </c>
    </row>
    <row r="2421" spans="13:14" s="133" customFormat="1" ht="15.75" customHeight="1">
      <c r="M2421" s="60">
        <v>399.16999999997802</v>
      </c>
      <c r="N2421" s="65">
        <v>161.1892799999957</v>
      </c>
    </row>
    <row r="2422" spans="13:14" s="133" customFormat="1" ht="15.75" customHeight="1">
      <c r="M2422" s="60">
        <v>399.17999999997801</v>
      </c>
      <c r="N2422" s="65">
        <v>161.25711999999569</v>
      </c>
    </row>
    <row r="2423" spans="13:14" s="133" customFormat="1" ht="15.75" customHeight="1">
      <c r="M2423" s="60">
        <v>399.189999999978</v>
      </c>
      <c r="N2423" s="65">
        <v>161.32495999999571</v>
      </c>
    </row>
    <row r="2424" spans="13:14" s="133" customFormat="1" ht="15.75" customHeight="1">
      <c r="M2424" s="60">
        <v>399.19999999997799</v>
      </c>
      <c r="N2424" s="65">
        <v>161.3927999999957</v>
      </c>
    </row>
    <row r="2425" spans="13:14" s="133" customFormat="1" ht="15.75" customHeight="1">
      <c r="M2425" s="60">
        <v>399.20999999997798</v>
      </c>
      <c r="N2425" s="65">
        <v>161.46063999999569</v>
      </c>
    </row>
    <row r="2426" spans="13:14" s="133" customFormat="1" ht="15.75" customHeight="1">
      <c r="M2426" s="60">
        <v>399.21999999997797</v>
      </c>
      <c r="N2426" s="65">
        <v>161.52847999999571</v>
      </c>
    </row>
    <row r="2427" spans="13:14" s="133" customFormat="1" ht="15.75" customHeight="1">
      <c r="M2427" s="60">
        <v>399.22999999997802</v>
      </c>
      <c r="N2427" s="65">
        <v>161.59631999999559</v>
      </c>
    </row>
    <row r="2428" spans="13:14" s="133" customFormat="1" ht="15.75" customHeight="1">
      <c r="M2428" s="60">
        <v>399.23999999997801</v>
      </c>
      <c r="N2428" s="65">
        <v>161.6641599999956</v>
      </c>
    </row>
    <row r="2429" spans="13:14" s="133" customFormat="1" ht="15.75" customHeight="1">
      <c r="M2429" s="60">
        <v>399.249999999978</v>
      </c>
      <c r="N2429" s="65">
        <v>161.73199999999559</v>
      </c>
    </row>
    <row r="2430" spans="13:14" s="133" customFormat="1" ht="15.75" customHeight="1">
      <c r="M2430" s="60">
        <v>399.25999999997799</v>
      </c>
      <c r="N2430" s="65">
        <v>161.79983999999561</v>
      </c>
    </row>
    <row r="2431" spans="13:14" s="133" customFormat="1" ht="15.75" customHeight="1">
      <c r="M2431" s="60">
        <v>399.26999999997798</v>
      </c>
      <c r="N2431" s="65">
        <v>161.8676799999956</v>
      </c>
    </row>
    <row r="2432" spans="13:14" s="133" customFormat="1" ht="15.75" customHeight="1">
      <c r="M2432" s="60">
        <v>399.27999999997797</v>
      </c>
      <c r="N2432" s="65">
        <v>161.93551999999559</v>
      </c>
    </row>
    <row r="2433" spans="13:14" s="133" customFormat="1" ht="15.75" customHeight="1">
      <c r="M2433" s="60">
        <v>399.28999999997802</v>
      </c>
      <c r="N2433" s="65">
        <v>162.00335999999561</v>
      </c>
    </row>
    <row r="2434" spans="13:14" s="133" customFormat="1" ht="15.75" customHeight="1">
      <c r="M2434" s="60">
        <v>399.29999999997801</v>
      </c>
      <c r="N2434" s="65">
        <v>162.0711999999956</v>
      </c>
    </row>
    <row r="2435" spans="13:14" s="133" customFormat="1" ht="15.75" customHeight="1">
      <c r="M2435" s="60">
        <v>399.309999999978</v>
      </c>
      <c r="N2435" s="65">
        <v>162.13903999999559</v>
      </c>
    </row>
    <row r="2436" spans="13:14" s="133" customFormat="1" ht="15.75" customHeight="1">
      <c r="M2436" s="60">
        <v>399.31999999997799</v>
      </c>
      <c r="N2436" s="65">
        <v>162.20687999999561</v>
      </c>
    </row>
    <row r="2437" spans="13:14" s="133" customFormat="1" ht="15.75" customHeight="1">
      <c r="M2437" s="60">
        <v>399.32999999997799</v>
      </c>
      <c r="N2437" s="65">
        <v>162.27471999999551</v>
      </c>
    </row>
    <row r="2438" spans="13:14" s="133" customFormat="1" ht="15.75" customHeight="1">
      <c r="M2438" s="60">
        <v>399.33999999997798</v>
      </c>
      <c r="N2438" s="65">
        <v>162.3425599999955</v>
      </c>
    </row>
    <row r="2439" spans="13:14" s="133" customFormat="1" ht="15.75" customHeight="1">
      <c r="M2439" s="60">
        <v>399.34999999997802</v>
      </c>
      <c r="N2439" s="65">
        <v>162.41039999999549</v>
      </c>
    </row>
    <row r="2440" spans="13:14" s="133" customFormat="1" ht="15.75" customHeight="1">
      <c r="M2440" s="60">
        <v>399.35999999997802</v>
      </c>
      <c r="N2440" s="65">
        <v>162.47823999999551</v>
      </c>
    </row>
    <row r="2441" spans="13:14" s="133" customFormat="1" ht="15.75" customHeight="1">
      <c r="M2441" s="60">
        <v>399.36999999997801</v>
      </c>
      <c r="N2441" s="65">
        <v>162.5460799999955</v>
      </c>
    </row>
    <row r="2442" spans="13:14" s="133" customFormat="1" ht="15.75" customHeight="1">
      <c r="M2442" s="60">
        <v>399.379999999978</v>
      </c>
      <c r="N2442" s="65">
        <v>162.61391999999549</v>
      </c>
    </row>
    <row r="2443" spans="13:14" s="133" customFormat="1" ht="15.75" customHeight="1">
      <c r="M2443" s="60">
        <v>399.38999999997799</v>
      </c>
      <c r="N2443" s="65">
        <v>162.68175999999551</v>
      </c>
    </row>
    <row r="2444" spans="13:14" s="133" customFormat="1" ht="15.75" customHeight="1">
      <c r="M2444" s="60">
        <v>399.39999999997798</v>
      </c>
      <c r="N2444" s="65">
        <v>162.7495999999955</v>
      </c>
    </row>
    <row r="2445" spans="13:14" s="133" customFormat="1" ht="15.75" customHeight="1">
      <c r="M2445" s="60">
        <v>399.40999999997803</v>
      </c>
      <c r="N2445" s="65">
        <v>162.81743999999551</v>
      </c>
    </row>
    <row r="2446" spans="13:14" s="133" customFormat="1" ht="15.75" customHeight="1">
      <c r="M2446" s="60">
        <v>399.41999999997802</v>
      </c>
      <c r="N2446" s="65">
        <v>162.88527999999539</v>
      </c>
    </row>
    <row r="2447" spans="13:14" s="133" customFormat="1" ht="15.75" customHeight="1">
      <c r="M2447" s="60">
        <v>399.42999999997801</v>
      </c>
      <c r="N2447" s="65">
        <v>162.95311999999541</v>
      </c>
    </row>
    <row r="2448" spans="13:14" s="133" customFormat="1" ht="15.75" customHeight="1">
      <c r="M2448" s="60">
        <v>399.439999999978</v>
      </c>
      <c r="N2448" s="65">
        <v>163.0209599999954</v>
      </c>
    </row>
    <row r="2449" spans="13:14" s="133" customFormat="1" ht="15.75" customHeight="1">
      <c r="M2449" s="60">
        <v>399.44999999997799</v>
      </c>
      <c r="N2449" s="65">
        <v>163.08879999999539</v>
      </c>
    </row>
    <row r="2450" spans="13:14" s="133" customFormat="1" ht="15.75" customHeight="1">
      <c r="M2450" s="60">
        <v>399.45999999997798</v>
      </c>
      <c r="N2450" s="65">
        <v>163.15663999999541</v>
      </c>
    </row>
    <row r="2451" spans="13:14" s="133" customFormat="1" ht="15.75" customHeight="1">
      <c r="M2451" s="60">
        <v>399.46999999997797</v>
      </c>
      <c r="N2451" s="65">
        <v>163.2244799999954</v>
      </c>
    </row>
    <row r="2452" spans="13:14" s="133" customFormat="1" ht="15.75" customHeight="1">
      <c r="M2452" s="60">
        <v>399.47999999997802</v>
      </c>
      <c r="N2452" s="65">
        <v>163.29231999999541</v>
      </c>
    </row>
    <row r="2453" spans="13:14" s="133" customFormat="1" ht="15.75" customHeight="1">
      <c r="M2453" s="60">
        <v>399.48999999997801</v>
      </c>
      <c r="N2453" s="65">
        <v>163.3601599999954</v>
      </c>
    </row>
    <row r="2454" spans="13:14" s="133" customFormat="1" ht="15.75" customHeight="1">
      <c r="M2454" s="60">
        <v>399.499999999978</v>
      </c>
      <c r="N2454" s="65">
        <v>163.42799999999539</v>
      </c>
    </row>
    <row r="2455" spans="13:14" s="133" customFormat="1" ht="15.75" customHeight="1">
      <c r="M2455" s="60">
        <v>399.50999999997799</v>
      </c>
      <c r="N2455" s="65">
        <v>163.49583999999541</v>
      </c>
    </row>
    <row r="2456" spans="13:14" s="133" customFormat="1" ht="15.75" customHeight="1">
      <c r="M2456" s="60">
        <v>399.51999999997798</v>
      </c>
      <c r="N2456" s="65">
        <v>163.56367999999529</v>
      </c>
    </row>
    <row r="2457" spans="13:14" s="133" customFormat="1" ht="15.75" customHeight="1">
      <c r="M2457" s="60">
        <v>399.52999999997797</v>
      </c>
      <c r="N2457" s="65">
        <v>163.63151999999531</v>
      </c>
    </row>
    <row r="2458" spans="13:14" s="133" customFormat="1" ht="15.75" customHeight="1">
      <c r="M2458" s="60">
        <v>399.53999999997802</v>
      </c>
      <c r="N2458" s="65">
        <v>163.69935999999529</v>
      </c>
    </row>
    <row r="2459" spans="13:14" s="133" customFormat="1" ht="15.75" customHeight="1">
      <c r="M2459" s="60">
        <v>399.54999999997801</v>
      </c>
      <c r="N2459" s="65">
        <v>163.76719999999531</v>
      </c>
    </row>
    <row r="2460" spans="13:14" s="133" customFormat="1" ht="15.75" customHeight="1">
      <c r="M2460" s="60">
        <v>399.559999999978</v>
      </c>
      <c r="N2460" s="65">
        <v>163.8350399999953</v>
      </c>
    </row>
    <row r="2461" spans="13:14" s="133" customFormat="1" ht="15.75" customHeight="1">
      <c r="M2461" s="60">
        <v>399.56999999997799</v>
      </c>
      <c r="N2461" s="65">
        <v>163.90287999999529</v>
      </c>
    </row>
    <row r="2462" spans="13:14" s="133" customFormat="1" ht="15.75" customHeight="1">
      <c r="M2462" s="60">
        <v>399.57999999997799</v>
      </c>
      <c r="N2462" s="65">
        <v>163.97071999999531</v>
      </c>
    </row>
    <row r="2463" spans="13:14" s="133" customFormat="1" ht="15.75" customHeight="1">
      <c r="M2463" s="60">
        <v>399.58999999997798</v>
      </c>
      <c r="N2463" s="65">
        <v>164.0385599999953</v>
      </c>
    </row>
    <row r="2464" spans="13:14" s="133" customFormat="1" ht="15.75" customHeight="1">
      <c r="M2464" s="60">
        <v>399.59999999997802</v>
      </c>
      <c r="N2464" s="65">
        <v>164.10639999999529</v>
      </c>
    </row>
    <row r="2465" spans="13:14" s="133" customFormat="1" ht="15.75" customHeight="1">
      <c r="M2465" s="60">
        <v>399.60999999997802</v>
      </c>
      <c r="N2465" s="65">
        <v>164.17423999999531</v>
      </c>
    </row>
    <row r="2466" spans="13:14" s="133" customFormat="1" ht="15.75" customHeight="1">
      <c r="M2466" s="60">
        <v>399.61999999997801</v>
      </c>
      <c r="N2466" s="65">
        <v>164.24207999999521</v>
      </c>
    </row>
    <row r="2467" spans="13:14" s="133" customFormat="1" ht="15.75" customHeight="1">
      <c r="M2467" s="60">
        <v>399.629999999978</v>
      </c>
      <c r="N2467" s="65">
        <v>164.3099199999952</v>
      </c>
    </row>
    <row r="2468" spans="13:14" s="133" customFormat="1" ht="15.75" customHeight="1">
      <c r="M2468" s="60">
        <v>399.63999999997799</v>
      </c>
      <c r="N2468" s="65">
        <v>164.37775999999519</v>
      </c>
    </row>
    <row r="2469" spans="13:14" s="133" customFormat="1" ht="15.75" customHeight="1">
      <c r="M2469" s="60">
        <v>399.64999999997798</v>
      </c>
      <c r="N2469" s="65">
        <v>164.44559999999521</v>
      </c>
    </row>
    <row r="2470" spans="13:14" s="133" customFormat="1" ht="15.75" customHeight="1">
      <c r="M2470" s="60">
        <v>399.65999999997803</v>
      </c>
      <c r="N2470" s="65">
        <v>164.5134399999952</v>
      </c>
    </row>
    <row r="2471" spans="13:14" s="133" customFormat="1" ht="15.75" customHeight="1">
      <c r="M2471" s="60">
        <v>399.66999999997802</v>
      </c>
      <c r="N2471" s="65">
        <v>164.58127999999519</v>
      </c>
    </row>
    <row r="2472" spans="13:14" s="133" customFormat="1" ht="15.75" customHeight="1">
      <c r="M2472" s="60">
        <v>399.67999999997801</v>
      </c>
      <c r="N2472" s="65">
        <v>164.64911999999521</v>
      </c>
    </row>
    <row r="2473" spans="13:14" s="133" customFormat="1" ht="15.75" customHeight="1">
      <c r="M2473" s="60">
        <v>399.689999999978</v>
      </c>
      <c r="N2473" s="65">
        <v>164.7169599999952</v>
      </c>
    </row>
    <row r="2474" spans="13:14" s="133" customFormat="1" ht="15.75" customHeight="1">
      <c r="M2474" s="60">
        <v>399.69999999997702</v>
      </c>
      <c r="N2474" s="65">
        <v>164.78479999999519</v>
      </c>
    </row>
    <row r="2475" spans="13:14" s="133" customFormat="1" ht="15.75" customHeight="1">
      <c r="M2475" s="60">
        <v>399.70999999997701</v>
      </c>
      <c r="N2475" s="65">
        <v>164.85263999999509</v>
      </c>
    </row>
    <row r="2476" spans="13:14" s="133" customFormat="1" ht="15.75" customHeight="1">
      <c r="M2476" s="60">
        <v>399.71999999997797</v>
      </c>
      <c r="N2476" s="65">
        <v>164.92047999999511</v>
      </c>
    </row>
    <row r="2477" spans="13:14" s="133" customFormat="1" ht="15.75" customHeight="1">
      <c r="M2477" s="60">
        <v>399.72999999997802</v>
      </c>
      <c r="N2477" s="65">
        <v>164.9883199999951</v>
      </c>
    </row>
    <row r="2478" spans="13:14" s="133" customFormat="1" ht="15.75" customHeight="1">
      <c r="M2478" s="60">
        <v>399.73999999997699</v>
      </c>
      <c r="N2478" s="65">
        <v>165.05615999999509</v>
      </c>
    </row>
    <row r="2479" spans="13:14" s="133" customFormat="1" ht="15.75" customHeight="1">
      <c r="M2479" s="60">
        <v>399.74999999997698</v>
      </c>
      <c r="N2479" s="65">
        <v>165.12399999999511</v>
      </c>
    </row>
    <row r="2480" spans="13:14" s="133" customFormat="1" ht="15.75" customHeight="1">
      <c r="M2480" s="60">
        <v>399.75999999997703</v>
      </c>
      <c r="N2480" s="65">
        <v>165.1918399999951</v>
      </c>
    </row>
    <row r="2481" spans="13:14" s="133" customFormat="1" ht="15.75" customHeight="1">
      <c r="M2481" s="60">
        <v>399.76999999997702</v>
      </c>
      <c r="N2481" s="65">
        <v>165.25967999999509</v>
      </c>
    </row>
    <row r="2482" spans="13:14" s="133" customFormat="1" ht="15.75" customHeight="1">
      <c r="M2482" s="60">
        <v>399.77999999997701</v>
      </c>
      <c r="N2482" s="65">
        <v>165.3275199999951</v>
      </c>
    </row>
    <row r="2483" spans="13:14" s="133" customFormat="1" ht="15.75" customHeight="1">
      <c r="M2483" s="60">
        <v>399.78999999997802</v>
      </c>
      <c r="N2483" s="65">
        <v>165.39535999999509</v>
      </c>
    </row>
    <row r="2484" spans="13:14" s="133" customFormat="1" ht="15.75" customHeight="1">
      <c r="M2484" s="60">
        <v>399.79999999997801</v>
      </c>
      <c r="N2484" s="65">
        <v>165.46319999999511</v>
      </c>
    </row>
    <row r="2485" spans="13:14" s="133" customFormat="1" ht="15.75" customHeight="1">
      <c r="M2485" s="60">
        <v>399.80999999997698</v>
      </c>
      <c r="N2485" s="65">
        <v>165.53103999999499</v>
      </c>
    </row>
    <row r="2486" spans="13:14" s="133" customFormat="1" ht="15.75" customHeight="1">
      <c r="M2486" s="60">
        <v>399.81999999997697</v>
      </c>
      <c r="N2486" s="65">
        <v>165.59887999999501</v>
      </c>
    </row>
    <row r="2487" spans="13:14" s="133" customFormat="1" ht="15.75" customHeight="1">
      <c r="M2487" s="60">
        <v>399.82999999997702</v>
      </c>
      <c r="N2487" s="65">
        <v>165.666719999995</v>
      </c>
    </row>
    <row r="2488" spans="13:14" s="133" customFormat="1" ht="15.75" customHeight="1">
      <c r="M2488" s="60">
        <v>399.83999999997701</v>
      </c>
      <c r="N2488" s="65">
        <v>165.73455999999501</v>
      </c>
    </row>
    <row r="2489" spans="13:14" s="133" customFormat="1" ht="15.75" customHeight="1">
      <c r="M2489" s="60">
        <v>399.849999999977</v>
      </c>
      <c r="N2489" s="65">
        <v>165.802399999995</v>
      </c>
    </row>
    <row r="2490" spans="13:14" s="133" customFormat="1" ht="15.75" customHeight="1">
      <c r="M2490" s="60">
        <v>399.85999999997699</v>
      </c>
      <c r="N2490" s="65">
        <v>165.87023999999499</v>
      </c>
    </row>
    <row r="2491" spans="13:14" s="133" customFormat="1" ht="15.75" customHeight="1">
      <c r="M2491" s="60">
        <v>399.86999999997698</v>
      </c>
      <c r="N2491" s="65">
        <v>165.93807999999501</v>
      </c>
    </row>
    <row r="2492" spans="13:14" s="133" customFormat="1" ht="15.75" customHeight="1">
      <c r="M2492" s="60">
        <v>399.87999999997697</v>
      </c>
      <c r="N2492" s="65">
        <v>166.005919999995</v>
      </c>
    </row>
    <row r="2493" spans="13:14" s="133" customFormat="1" ht="15.75" customHeight="1">
      <c r="M2493" s="60">
        <v>399.88999999997702</v>
      </c>
      <c r="N2493" s="65">
        <v>166.07375999999499</v>
      </c>
    </row>
    <row r="2494" spans="13:14" s="133" customFormat="1" ht="15.75" customHeight="1">
      <c r="M2494" s="60">
        <v>399.89999999997701</v>
      </c>
      <c r="N2494" s="65">
        <v>166.14159999999501</v>
      </c>
    </row>
    <row r="2495" spans="13:14" s="133" customFormat="1" ht="15.75" customHeight="1">
      <c r="M2495" s="60">
        <v>399.909999999977</v>
      </c>
      <c r="N2495" s="65">
        <v>166.20943999999491</v>
      </c>
    </row>
    <row r="2496" spans="13:14" s="133" customFormat="1" ht="15.75" customHeight="1">
      <c r="M2496" s="60">
        <v>399.91999999997699</v>
      </c>
      <c r="N2496" s="65">
        <v>166.2772799999949</v>
      </c>
    </row>
    <row r="2497" spans="13:14" s="133" customFormat="1" ht="15.75" customHeight="1">
      <c r="M2497" s="60">
        <v>399.92999999997699</v>
      </c>
      <c r="N2497" s="65">
        <v>166.34511999999489</v>
      </c>
    </row>
    <row r="2498" spans="13:14" s="133" customFormat="1" ht="15.75" customHeight="1">
      <c r="M2498" s="60">
        <v>399.93999999997698</v>
      </c>
      <c r="N2498" s="65">
        <v>166.41295999999491</v>
      </c>
    </row>
    <row r="2499" spans="13:14" s="133" customFormat="1" ht="15.75" customHeight="1">
      <c r="M2499" s="60">
        <v>399.94999999997702</v>
      </c>
      <c r="N2499" s="65">
        <v>166.4807999999949</v>
      </c>
    </row>
    <row r="2500" spans="13:14" s="133" customFormat="1" ht="15.75" customHeight="1">
      <c r="M2500" s="60">
        <v>399.95999999997701</v>
      </c>
      <c r="N2500" s="65">
        <v>166.54863999999489</v>
      </c>
    </row>
    <row r="2501" spans="13:14" s="133" customFormat="1" ht="15.75" customHeight="1">
      <c r="M2501" s="60">
        <v>399.96999999997701</v>
      </c>
      <c r="N2501" s="65">
        <v>166.61647999999491</v>
      </c>
    </row>
    <row r="2502" spans="13:14" s="133" customFormat="1" ht="15.75" customHeight="1">
      <c r="M2502" s="60">
        <v>399.979999999977</v>
      </c>
      <c r="N2502" s="65">
        <v>166.6843199999949</v>
      </c>
    </row>
    <row r="2503" spans="13:14" s="133" customFormat="1" ht="15.75" customHeight="1">
      <c r="M2503" s="60">
        <v>399.98999999997699</v>
      </c>
      <c r="N2503" s="65">
        <v>166.75215999999489</v>
      </c>
    </row>
    <row r="2504" spans="13:14" s="133" customFormat="1" ht="15.75" customHeight="1">
      <c r="M2504" s="59">
        <v>399.99999999997698</v>
      </c>
      <c r="N2504" s="65">
        <v>166.82</v>
      </c>
    </row>
    <row r="2505" spans="13:14" s="133" customFormat="1" ht="15.75" customHeight="1">
      <c r="M2505" s="60">
        <v>400.00999999997703</v>
      </c>
      <c r="N2505" s="65">
        <v>166.89696000000001</v>
      </c>
    </row>
    <row r="2506" spans="13:14" s="133" customFormat="1" ht="15.75" customHeight="1">
      <c r="M2506" s="60">
        <v>400.01999999997702</v>
      </c>
      <c r="N2506" s="65">
        <v>166.97391999999999</v>
      </c>
    </row>
    <row r="2507" spans="13:14" s="133" customFormat="1" ht="15.75" customHeight="1">
      <c r="M2507" s="60">
        <v>400.02999999997701</v>
      </c>
      <c r="N2507" s="65">
        <v>167.05088000000001</v>
      </c>
    </row>
    <row r="2508" spans="13:14" s="133" customFormat="1" ht="15.75" customHeight="1">
      <c r="M2508" s="60">
        <v>400.039999999977</v>
      </c>
      <c r="N2508" s="65">
        <v>167.12783999999999</v>
      </c>
    </row>
    <row r="2509" spans="13:14" s="133" customFormat="1" ht="15.75" customHeight="1">
      <c r="M2509" s="60">
        <v>400.04999999997699</v>
      </c>
      <c r="N2509" s="65">
        <v>167.20480000000009</v>
      </c>
    </row>
    <row r="2510" spans="13:14" s="133" customFormat="1" ht="15.75" customHeight="1">
      <c r="M2510" s="60">
        <v>400.05999999997698</v>
      </c>
      <c r="N2510" s="65">
        <v>167.28176000000011</v>
      </c>
    </row>
    <row r="2511" spans="13:14" s="133" customFormat="1" ht="15.75" customHeight="1">
      <c r="M2511" s="60">
        <v>400.06999999997697</v>
      </c>
      <c r="N2511" s="65">
        <v>167.35872000000009</v>
      </c>
    </row>
    <row r="2512" spans="13:14" s="133" customFormat="1" ht="15.75" customHeight="1">
      <c r="M2512" s="60">
        <v>400.07999999997702</v>
      </c>
      <c r="N2512" s="65">
        <v>167.4356800000001</v>
      </c>
    </row>
    <row r="2513" spans="13:14" s="133" customFormat="1" ht="15.75" customHeight="1">
      <c r="M2513" s="60">
        <v>400.08999999997701</v>
      </c>
      <c r="N2513" s="65">
        <v>167.51264000000009</v>
      </c>
    </row>
    <row r="2514" spans="13:14" s="133" customFormat="1" ht="15.75" customHeight="1">
      <c r="M2514" s="60">
        <v>400.099999999977</v>
      </c>
      <c r="N2514" s="65">
        <v>167.5896000000001</v>
      </c>
    </row>
    <row r="2515" spans="13:14" s="133" customFormat="1" ht="15.75" customHeight="1">
      <c r="M2515" s="60">
        <v>400.10999999997699</v>
      </c>
      <c r="N2515" s="65">
        <v>167.66656000000009</v>
      </c>
    </row>
    <row r="2516" spans="13:14" s="133" customFormat="1" ht="15.75" customHeight="1">
      <c r="M2516" s="60">
        <v>400.11999999997698</v>
      </c>
      <c r="N2516" s="65">
        <v>167.74352000000019</v>
      </c>
    </row>
    <row r="2517" spans="13:14" s="133" customFormat="1" ht="15.75" customHeight="1">
      <c r="M2517" s="60">
        <v>400.12999999997697</v>
      </c>
      <c r="N2517" s="65">
        <v>167.8204800000002</v>
      </c>
    </row>
    <row r="2518" spans="13:14" s="133" customFormat="1" ht="15.75" customHeight="1">
      <c r="M2518" s="60">
        <v>400.13999999997702</v>
      </c>
      <c r="N2518" s="65">
        <v>167.89744000000019</v>
      </c>
    </row>
    <row r="2519" spans="13:14" s="133" customFormat="1" ht="15.75" customHeight="1">
      <c r="M2519" s="60">
        <v>400.14999999997701</v>
      </c>
      <c r="N2519" s="65">
        <v>167.9744000000002</v>
      </c>
    </row>
    <row r="2520" spans="13:14" s="133" customFormat="1" ht="15.75" customHeight="1">
      <c r="M2520" s="60">
        <v>400.159999999977</v>
      </c>
      <c r="N2520" s="65">
        <v>168.05136000000019</v>
      </c>
    </row>
    <row r="2521" spans="13:14" s="133" customFormat="1" ht="15.75" customHeight="1">
      <c r="M2521" s="60">
        <v>400.16999999997699</v>
      </c>
      <c r="N2521" s="65">
        <v>168.1283200000002</v>
      </c>
    </row>
    <row r="2522" spans="13:14" s="133" customFormat="1" ht="15.75" customHeight="1">
      <c r="M2522" s="60">
        <v>400.17999999997699</v>
      </c>
      <c r="N2522" s="65">
        <v>168.20528000000019</v>
      </c>
    </row>
    <row r="2523" spans="13:14" s="133" customFormat="1" ht="15.75" customHeight="1">
      <c r="M2523" s="60">
        <v>400.18999999997698</v>
      </c>
      <c r="N2523" s="65">
        <v>168.28224000000029</v>
      </c>
    </row>
    <row r="2524" spans="13:14" s="133" customFormat="1" ht="15.75" customHeight="1">
      <c r="M2524" s="60">
        <v>400.19999999997702</v>
      </c>
      <c r="N2524" s="65">
        <v>168.3592000000003</v>
      </c>
    </row>
    <row r="2525" spans="13:14" s="133" customFormat="1" ht="15.75" customHeight="1">
      <c r="M2525" s="60">
        <v>400.20999999997701</v>
      </c>
      <c r="N2525" s="65">
        <v>168.43616000000031</v>
      </c>
    </row>
    <row r="2526" spans="13:14" s="133" customFormat="1" ht="15.75" customHeight="1">
      <c r="M2526" s="60">
        <v>400.21999999997701</v>
      </c>
      <c r="N2526" s="65">
        <v>168.5131200000003</v>
      </c>
    </row>
    <row r="2527" spans="13:14" s="133" customFormat="1" ht="15.75" customHeight="1">
      <c r="M2527" s="60">
        <v>400.229999999977</v>
      </c>
      <c r="N2527" s="65">
        <v>168.59008000000031</v>
      </c>
    </row>
    <row r="2528" spans="13:14" s="133" customFormat="1" ht="15.75" customHeight="1">
      <c r="M2528" s="60">
        <v>400.23999999997699</v>
      </c>
      <c r="N2528" s="65">
        <v>168.6670400000003</v>
      </c>
    </row>
    <row r="2529" spans="13:14" s="133" customFormat="1" ht="15.75" customHeight="1">
      <c r="M2529" s="60">
        <v>400.24999999997698</v>
      </c>
      <c r="N2529" s="65">
        <v>168.74400000000031</v>
      </c>
    </row>
    <row r="2530" spans="13:14" s="133" customFormat="1" ht="15.75" customHeight="1">
      <c r="M2530" s="60">
        <v>400.25999999997703</v>
      </c>
      <c r="N2530" s="65">
        <v>168.82096000000041</v>
      </c>
    </row>
    <row r="2531" spans="13:14" s="133" customFormat="1" ht="15.75" customHeight="1">
      <c r="M2531" s="60">
        <v>400.26999999997702</v>
      </c>
      <c r="N2531" s="65">
        <v>168.8979200000004</v>
      </c>
    </row>
    <row r="2532" spans="13:14" s="133" customFormat="1" ht="15.75" customHeight="1">
      <c r="M2532" s="60">
        <v>400.27999999997701</v>
      </c>
      <c r="N2532" s="65">
        <v>168.97488000000041</v>
      </c>
    </row>
    <row r="2533" spans="13:14" s="133" customFormat="1" ht="15.75" customHeight="1">
      <c r="M2533" s="60">
        <v>400.289999999977</v>
      </c>
      <c r="N2533" s="65">
        <v>169.0518400000004</v>
      </c>
    </row>
    <row r="2534" spans="13:14" s="133" customFormat="1" ht="15.75" customHeight="1">
      <c r="M2534" s="60">
        <v>400.29999999997699</v>
      </c>
      <c r="N2534" s="65">
        <v>169.12880000000041</v>
      </c>
    </row>
    <row r="2535" spans="13:14" s="133" customFormat="1" ht="15.75" customHeight="1">
      <c r="M2535" s="60">
        <v>400.30999999997698</v>
      </c>
      <c r="N2535" s="65">
        <v>169.2057600000004</v>
      </c>
    </row>
    <row r="2536" spans="13:14" s="133" customFormat="1" ht="15.75" customHeight="1">
      <c r="M2536" s="60">
        <v>400.31999999997697</v>
      </c>
      <c r="N2536" s="65">
        <v>169.28272000000041</v>
      </c>
    </row>
    <row r="2537" spans="13:14" s="133" customFormat="1" ht="15.75" customHeight="1">
      <c r="M2537" s="60">
        <v>400.32999999997702</v>
      </c>
      <c r="N2537" s="65">
        <v>169.35968000000051</v>
      </c>
    </row>
    <row r="2538" spans="13:14" s="133" customFormat="1" ht="15.75" customHeight="1">
      <c r="M2538" s="60">
        <v>400.33999999997701</v>
      </c>
      <c r="N2538" s="65">
        <v>169.43664000000049</v>
      </c>
    </row>
    <row r="2539" spans="13:14" s="133" customFormat="1" ht="15.75" customHeight="1">
      <c r="M2539" s="60">
        <v>400.349999999977</v>
      </c>
      <c r="N2539" s="65">
        <v>169.51360000000051</v>
      </c>
    </row>
    <row r="2540" spans="13:14" s="133" customFormat="1" ht="15.75" customHeight="1">
      <c r="M2540" s="60">
        <v>400.35999999997699</v>
      </c>
      <c r="N2540" s="65">
        <v>169.59056000000049</v>
      </c>
    </row>
    <row r="2541" spans="13:14" s="133" customFormat="1" ht="15.75" customHeight="1">
      <c r="M2541" s="60">
        <v>400.36999999997698</v>
      </c>
      <c r="N2541" s="65">
        <v>169.66752000000051</v>
      </c>
    </row>
    <row r="2542" spans="13:14" s="133" customFormat="1" ht="15.75" customHeight="1">
      <c r="M2542" s="60">
        <v>400.37999999997697</v>
      </c>
      <c r="N2542" s="65">
        <v>169.74448000000049</v>
      </c>
    </row>
    <row r="2543" spans="13:14" s="133" customFormat="1" ht="15.75" customHeight="1">
      <c r="M2543" s="60">
        <v>400.38999999997702</v>
      </c>
      <c r="N2543" s="65">
        <v>169.82144000000051</v>
      </c>
    </row>
    <row r="2544" spans="13:14" s="133" customFormat="1" ht="15.75" customHeight="1">
      <c r="M2544" s="60">
        <v>400.39999999997701</v>
      </c>
      <c r="N2544" s="65">
        <v>169.89840000000049</v>
      </c>
    </row>
    <row r="2545" spans="13:14" s="133" customFormat="1" ht="15.75" customHeight="1">
      <c r="M2545" s="60">
        <v>400.409999999977</v>
      </c>
      <c r="N2545" s="65">
        <v>169.97536000000059</v>
      </c>
    </row>
    <row r="2546" spans="13:14" s="133" customFormat="1" ht="15.75" customHeight="1">
      <c r="M2546" s="60">
        <v>400.41999999997699</v>
      </c>
      <c r="N2546" s="65">
        <v>170.05232000000061</v>
      </c>
    </row>
    <row r="2547" spans="13:14" s="133" customFormat="1" ht="15.75" customHeight="1">
      <c r="M2547" s="60">
        <v>400.42999999997699</v>
      </c>
      <c r="N2547" s="65">
        <v>170.12928000000059</v>
      </c>
    </row>
    <row r="2548" spans="13:14" s="133" customFormat="1" ht="15.75" customHeight="1">
      <c r="M2548" s="60">
        <v>400.43999999997698</v>
      </c>
      <c r="N2548" s="65">
        <v>170.20624000000061</v>
      </c>
    </row>
    <row r="2549" spans="13:14" s="133" customFormat="1" ht="15.75" customHeight="1">
      <c r="M2549" s="60">
        <v>400.44999999997702</v>
      </c>
      <c r="N2549" s="65">
        <v>170.28320000000059</v>
      </c>
    </row>
    <row r="2550" spans="13:14" s="133" customFormat="1" ht="15.75" customHeight="1">
      <c r="M2550" s="60">
        <v>400.45999999997701</v>
      </c>
      <c r="N2550" s="65">
        <v>170.3601600000006</v>
      </c>
    </row>
    <row r="2551" spans="13:14" s="133" customFormat="1" ht="15.75" customHeight="1">
      <c r="M2551" s="60">
        <v>400.46999999997701</v>
      </c>
      <c r="N2551" s="65">
        <v>170.43712000000059</v>
      </c>
    </row>
    <row r="2552" spans="13:14" s="133" customFormat="1" ht="15.75" customHeight="1">
      <c r="M2552" s="60">
        <v>400.479999999977</v>
      </c>
      <c r="N2552" s="65">
        <v>170.51408000000069</v>
      </c>
    </row>
    <row r="2553" spans="13:14" s="133" customFormat="1" ht="15.75" customHeight="1">
      <c r="M2553" s="60">
        <v>400.48999999997699</v>
      </c>
      <c r="N2553" s="65">
        <v>170.5910400000007</v>
      </c>
    </row>
    <row r="2554" spans="13:14" s="133" customFormat="1" ht="15.75" customHeight="1">
      <c r="M2554" s="60">
        <v>400.49999999997698</v>
      </c>
      <c r="N2554" s="65">
        <v>170.66800000000069</v>
      </c>
    </row>
    <row r="2555" spans="13:14" s="133" customFormat="1" ht="15.75" customHeight="1">
      <c r="M2555" s="60">
        <v>400.50999999997703</v>
      </c>
      <c r="N2555" s="65">
        <v>170.7449600000007</v>
      </c>
    </row>
    <row r="2556" spans="13:14" s="133" customFormat="1" ht="15.75" customHeight="1">
      <c r="M2556" s="60">
        <v>400.51999999997702</v>
      </c>
      <c r="N2556" s="65">
        <v>170.82192000000069</v>
      </c>
    </row>
    <row r="2557" spans="13:14" s="133" customFormat="1" ht="15.75" customHeight="1">
      <c r="M2557" s="60">
        <v>400.52999999997701</v>
      </c>
      <c r="N2557" s="65">
        <v>170.8988800000007</v>
      </c>
    </row>
    <row r="2558" spans="13:14" s="133" customFormat="1" ht="15.75" customHeight="1">
      <c r="M2558" s="60">
        <v>400.539999999977</v>
      </c>
      <c r="N2558" s="65">
        <v>170.97584000000069</v>
      </c>
    </row>
    <row r="2559" spans="13:14" s="133" customFormat="1" ht="15.75" customHeight="1">
      <c r="M2559" s="60">
        <v>400.54999999997699</v>
      </c>
      <c r="N2559" s="65">
        <v>171.05280000000079</v>
      </c>
    </row>
    <row r="2560" spans="13:14" s="133" customFormat="1" ht="15.75" customHeight="1">
      <c r="M2560" s="60">
        <v>400.55999999997698</v>
      </c>
      <c r="N2560" s="65">
        <v>171.1297600000008</v>
      </c>
    </row>
    <row r="2561" spans="13:14" s="133" customFormat="1" ht="15.75" customHeight="1">
      <c r="M2561" s="60">
        <v>400.56999999997697</v>
      </c>
      <c r="N2561" s="65">
        <v>171.20672000000079</v>
      </c>
    </row>
    <row r="2562" spans="13:14" s="133" customFormat="1" ht="15.75" customHeight="1">
      <c r="M2562" s="60">
        <v>400.57999999997702</v>
      </c>
      <c r="N2562" s="65">
        <v>171.2836800000008</v>
      </c>
    </row>
    <row r="2563" spans="13:14" s="133" customFormat="1" ht="15.75" customHeight="1">
      <c r="M2563" s="60">
        <v>400.58999999997701</v>
      </c>
      <c r="N2563" s="65">
        <v>171.36064000000081</v>
      </c>
    </row>
    <row r="2564" spans="13:14" s="133" customFormat="1" ht="15.75" customHeight="1">
      <c r="M2564" s="60">
        <v>400.599999999977</v>
      </c>
      <c r="N2564" s="65">
        <v>171.4376000000008</v>
      </c>
    </row>
    <row r="2565" spans="13:14" s="133" customFormat="1" ht="15.75" customHeight="1">
      <c r="M2565" s="60">
        <v>400.60999999997699</v>
      </c>
      <c r="N2565" s="65">
        <v>171.51456000000081</v>
      </c>
    </row>
    <row r="2566" spans="13:14" s="133" customFormat="1" ht="15.75" customHeight="1">
      <c r="M2566" s="60">
        <v>400.61999999997698</v>
      </c>
      <c r="N2566" s="65">
        <v>171.59152000000091</v>
      </c>
    </row>
    <row r="2567" spans="13:14" s="133" customFormat="1" ht="15.75" customHeight="1">
      <c r="M2567" s="60">
        <v>400.62999999997697</v>
      </c>
      <c r="N2567" s="65">
        <v>171.6684800000009</v>
      </c>
    </row>
    <row r="2568" spans="13:14" s="133" customFormat="1" ht="15.75" customHeight="1">
      <c r="M2568" s="60">
        <v>400.63999999997702</v>
      </c>
      <c r="N2568" s="65">
        <v>171.74544000000091</v>
      </c>
    </row>
    <row r="2569" spans="13:14" s="133" customFormat="1" ht="15.75" customHeight="1">
      <c r="M2569" s="60">
        <v>400.64999999997701</v>
      </c>
      <c r="N2569" s="65">
        <v>171.8224000000009</v>
      </c>
    </row>
    <row r="2570" spans="13:14" s="133" customFormat="1" ht="15.75" customHeight="1">
      <c r="M2570" s="60">
        <v>400.659999999977</v>
      </c>
      <c r="N2570" s="65">
        <v>171.89936000000091</v>
      </c>
    </row>
    <row r="2571" spans="13:14" s="133" customFormat="1" ht="15.75" customHeight="1">
      <c r="M2571" s="60">
        <v>400.66999999997699</v>
      </c>
      <c r="N2571" s="65">
        <v>171.9763200000009</v>
      </c>
    </row>
    <row r="2572" spans="13:14" s="133" customFormat="1" ht="15.75" customHeight="1">
      <c r="M2572" s="60">
        <v>400.67999999997699</v>
      </c>
      <c r="N2572" s="65">
        <v>172.05328000000091</v>
      </c>
    </row>
    <row r="2573" spans="13:14" s="133" customFormat="1" ht="15.75" customHeight="1">
      <c r="M2573" s="60">
        <v>400.68999999997698</v>
      </c>
      <c r="N2573" s="65">
        <v>172.13024000000101</v>
      </c>
    </row>
    <row r="2574" spans="13:14" s="133" customFormat="1" ht="15.75" customHeight="1">
      <c r="M2574" s="60">
        <v>400.69999999997702</v>
      </c>
      <c r="N2574" s="65">
        <v>172.207200000001</v>
      </c>
    </row>
    <row r="2575" spans="13:14" s="133" customFormat="1" ht="15.75" customHeight="1">
      <c r="M2575" s="60">
        <v>400.70999999997701</v>
      </c>
      <c r="N2575" s="65">
        <v>172.28416000000101</v>
      </c>
    </row>
    <row r="2576" spans="13:14" s="133" customFormat="1" ht="15.75" customHeight="1">
      <c r="M2576" s="60">
        <v>400.71999999997701</v>
      </c>
      <c r="N2576" s="65">
        <v>172.36112000000099</v>
      </c>
    </row>
    <row r="2577" spans="13:14" s="133" customFormat="1" ht="15.75" customHeight="1">
      <c r="M2577" s="60">
        <v>400.729999999977</v>
      </c>
      <c r="N2577" s="65">
        <v>172.43808000000101</v>
      </c>
    </row>
    <row r="2578" spans="13:14" s="133" customFormat="1" ht="15.75" customHeight="1">
      <c r="M2578" s="60">
        <v>400.73999999997699</v>
      </c>
      <c r="N2578" s="65">
        <v>172.51504000000099</v>
      </c>
    </row>
    <row r="2579" spans="13:14" s="133" customFormat="1" ht="15.75" customHeight="1">
      <c r="M2579" s="60">
        <v>400.74999999997698</v>
      </c>
      <c r="N2579" s="65">
        <v>172.59200000000101</v>
      </c>
    </row>
    <row r="2580" spans="13:14" s="133" customFormat="1" ht="15.75" customHeight="1">
      <c r="M2580" s="60">
        <v>400.75999999997703</v>
      </c>
      <c r="N2580" s="65">
        <v>172.66896000000111</v>
      </c>
    </row>
    <row r="2581" spans="13:14" s="133" customFormat="1" ht="15.75" customHeight="1">
      <c r="M2581" s="60">
        <v>400.76999999997702</v>
      </c>
      <c r="N2581" s="65">
        <v>172.74592000000109</v>
      </c>
    </row>
    <row r="2582" spans="13:14" s="133" customFormat="1" ht="15.75" customHeight="1">
      <c r="M2582" s="60">
        <v>400.77999999997701</v>
      </c>
      <c r="N2582" s="65">
        <v>172.82288000000111</v>
      </c>
    </row>
    <row r="2583" spans="13:14" s="133" customFormat="1" ht="15.75" customHeight="1">
      <c r="M2583" s="60">
        <v>400.789999999977</v>
      </c>
      <c r="N2583" s="65">
        <v>172.89984000000109</v>
      </c>
    </row>
    <row r="2584" spans="13:14" s="133" customFormat="1" ht="15.75" customHeight="1">
      <c r="M2584" s="60">
        <v>400.79999999997602</v>
      </c>
      <c r="N2584" s="65">
        <v>172.97680000000111</v>
      </c>
    </row>
    <row r="2585" spans="13:14" s="133" customFormat="1" ht="15.75" customHeight="1">
      <c r="M2585" s="60">
        <v>400.80999999997601</v>
      </c>
      <c r="N2585" s="65">
        <v>173.05376000000109</v>
      </c>
    </row>
    <row r="2586" spans="13:14" s="133" customFormat="1" ht="15.75" customHeight="1">
      <c r="M2586" s="60">
        <v>400.81999999997697</v>
      </c>
      <c r="N2586" s="65">
        <v>173.13072000000111</v>
      </c>
    </row>
    <row r="2587" spans="13:14" s="133" customFormat="1" ht="15.75" customHeight="1">
      <c r="M2587" s="60">
        <v>400.82999999997702</v>
      </c>
      <c r="N2587" s="65">
        <v>173.20768000000109</v>
      </c>
    </row>
    <row r="2588" spans="13:14" s="133" customFormat="1" ht="15.75" customHeight="1">
      <c r="M2588" s="60">
        <v>400.83999999997599</v>
      </c>
      <c r="N2588" s="65">
        <v>173.28464000000119</v>
      </c>
    </row>
    <row r="2589" spans="13:14" s="133" customFormat="1" ht="15.75" customHeight="1">
      <c r="M2589" s="60">
        <v>400.84999999997598</v>
      </c>
      <c r="N2589" s="65">
        <v>173.3616000000012</v>
      </c>
    </row>
    <row r="2590" spans="13:14" s="133" customFormat="1" ht="15.75" customHeight="1">
      <c r="M2590" s="60">
        <v>400.85999999997603</v>
      </c>
      <c r="N2590" s="65">
        <v>173.43856000000119</v>
      </c>
    </row>
    <row r="2591" spans="13:14" s="133" customFormat="1" ht="15.75" customHeight="1">
      <c r="M2591" s="60">
        <v>400.86999999997602</v>
      </c>
      <c r="N2591" s="65">
        <v>173.5155200000012</v>
      </c>
    </row>
    <row r="2592" spans="13:14" s="133" customFormat="1" ht="15.75" customHeight="1">
      <c r="M2592" s="60">
        <v>400.87999999997601</v>
      </c>
      <c r="N2592" s="65">
        <v>173.59248000000119</v>
      </c>
    </row>
    <row r="2593" spans="13:14" s="133" customFormat="1" ht="15.75" customHeight="1">
      <c r="M2593" s="60">
        <v>400.88999999997702</v>
      </c>
      <c r="N2593" s="65">
        <v>173.6694400000012</v>
      </c>
    </row>
    <row r="2594" spans="13:14" s="133" customFormat="1" ht="15.75" customHeight="1">
      <c r="M2594" s="60">
        <v>400.89999999997701</v>
      </c>
      <c r="N2594" s="65">
        <v>173.74640000000119</v>
      </c>
    </row>
    <row r="2595" spans="13:14" s="133" customFormat="1" ht="15.75" customHeight="1">
      <c r="M2595" s="60">
        <v>400.90999999997598</v>
      </c>
      <c r="N2595" s="65">
        <v>173.82336000000129</v>
      </c>
    </row>
    <row r="2596" spans="13:14" s="133" customFormat="1" ht="15.75" customHeight="1">
      <c r="M2596" s="60">
        <v>400.91999999997603</v>
      </c>
      <c r="N2596" s="65">
        <v>173.9003200000013</v>
      </c>
    </row>
    <row r="2597" spans="13:14" s="133" customFormat="1" ht="15.75" customHeight="1">
      <c r="M2597" s="60">
        <v>400.92999999997602</v>
      </c>
      <c r="N2597" s="65">
        <v>173.97728000000129</v>
      </c>
    </row>
    <row r="2598" spans="13:14" s="133" customFormat="1" ht="15.75" customHeight="1">
      <c r="M2598" s="60">
        <v>400.93999999997601</v>
      </c>
      <c r="N2598" s="65">
        <v>174.0542400000013</v>
      </c>
    </row>
    <row r="2599" spans="13:14" s="133" customFormat="1" ht="15.75" customHeight="1">
      <c r="M2599" s="60">
        <v>400.949999999976</v>
      </c>
      <c r="N2599" s="65">
        <v>174.13120000000129</v>
      </c>
    </row>
    <row r="2600" spans="13:14" s="133" customFormat="1" ht="15.75" customHeight="1">
      <c r="M2600" s="60">
        <v>400.95999999997599</v>
      </c>
      <c r="N2600" s="65">
        <v>174.2081600000013</v>
      </c>
    </row>
    <row r="2601" spans="13:14" s="133" customFormat="1" ht="15.75" customHeight="1">
      <c r="M2601" s="60">
        <v>400.96999999997598</v>
      </c>
      <c r="N2601" s="65">
        <v>174.28512000000131</v>
      </c>
    </row>
    <row r="2602" spans="13:14" s="133" customFormat="1" ht="15.75" customHeight="1">
      <c r="M2602" s="60">
        <v>400.97999999997597</v>
      </c>
      <c r="N2602" s="65">
        <v>174.36208000000141</v>
      </c>
    </row>
    <row r="2603" spans="13:14" s="133" customFormat="1" ht="15.75" customHeight="1">
      <c r="M2603" s="60">
        <v>400.98999999997602</v>
      </c>
      <c r="N2603" s="65">
        <v>174.4390400000014</v>
      </c>
    </row>
    <row r="2604" spans="13:14" s="133" customFormat="1" ht="15.75" customHeight="1">
      <c r="M2604" s="60">
        <v>400.99999999997601</v>
      </c>
      <c r="N2604" s="65">
        <v>174.51600000000141</v>
      </c>
    </row>
    <row r="2605" spans="13:14" s="133" customFormat="1" ht="15.75" customHeight="1">
      <c r="M2605" s="60">
        <v>401.009999999976</v>
      </c>
      <c r="N2605" s="65">
        <v>174.5929600000014</v>
      </c>
    </row>
    <row r="2606" spans="13:14" s="133" customFormat="1" ht="15.75" customHeight="1">
      <c r="M2606" s="60">
        <v>401.01999999997599</v>
      </c>
      <c r="N2606" s="65">
        <v>174.66992000000141</v>
      </c>
    </row>
    <row r="2607" spans="13:14" s="133" customFormat="1" ht="15.75" customHeight="1">
      <c r="M2607" s="60">
        <v>401.02999999997598</v>
      </c>
      <c r="N2607" s="65">
        <v>174.7468800000014</v>
      </c>
    </row>
    <row r="2608" spans="13:14" s="133" customFormat="1" ht="15.75" customHeight="1">
      <c r="M2608" s="60">
        <v>401.03999999997598</v>
      </c>
      <c r="N2608" s="65">
        <v>174.82384000000141</v>
      </c>
    </row>
    <row r="2609" spans="13:14" s="133" customFormat="1" ht="15.75" customHeight="1">
      <c r="M2609" s="60">
        <v>401.04999999997602</v>
      </c>
      <c r="N2609" s="65">
        <v>174.90080000000151</v>
      </c>
    </row>
    <row r="2610" spans="13:14" s="133" customFormat="1" ht="15.75" customHeight="1">
      <c r="M2610" s="60">
        <v>401.05999999997601</v>
      </c>
      <c r="N2610" s="65">
        <v>174.9777600000015</v>
      </c>
    </row>
    <row r="2611" spans="13:14" s="133" customFormat="1" ht="15.75" customHeight="1">
      <c r="M2611" s="60">
        <v>401.06999999997601</v>
      </c>
      <c r="N2611" s="65">
        <v>175.05472000000151</v>
      </c>
    </row>
    <row r="2612" spans="13:14" s="133" customFormat="1" ht="15.75" customHeight="1">
      <c r="M2612" s="60">
        <v>401.079999999976</v>
      </c>
      <c r="N2612" s="65">
        <v>175.1316800000015</v>
      </c>
    </row>
    <row r="2613" spans="13:14" s="133" customFormat="1" ht="15.75" customHeight="1">
      <c r="M2613" s="60">
        <v>401.08999999997599</v>
      </c>
      <c r="N2613" s="65">
        <v>175.20864000000151</v>
      </c>
    </row>
    <row r="2614" spans="13:14" s="133" customFormat="1" ht="15.75" customHeight="1">
      <c r="M2614" s="60">
        <v>401.09999999997598</v>
      </c>
      <c r="N2614" s="65">
        <v>175.28560000000149</v>
      </c>
    </row>
    <row r="2615" spans="13:14" s="133" customFormat="1" ht="15.75" customHeight="1">
      <c r="M2615" s="60">
        <v>401.10999999997603</v>
      </c>
      <c r="N2615" s="65">
        <v>175.36256000000151</v>
      </c>
    </row>
    <row r="2616" spans="13:14" s="133" customFormat="1" ht="15.75" customHeight="1">
      <c r="M2616" s="60">
        <v>401.11999999997602</v>
      </c>
      <c r="N2616" s="65">
        <v>175.43952000000161</v>
      </c>
    </row>
    <row r="2617" spans="13:14" s="133" customFormat="1" ht="15.75" customHeight="1">
      <c r="M2617" s="60">
        <v>401.12999999997601</v>
      </c>
      <c r="N2617" s="65">
        <v>175.51648000000159</v>
      </c>
    </row>
    <row r="2618" spans="13:14" s="133" customFormat="1" ht="15.75" customHeight="1">
      <c r="M2618" s="60">
        <v>401.139999999976</v>
      </c>
      <c r="N2618" s="65">
        <v>175.59344000000161</v>
      </c>
    </row>
    <row r="2619" spans="13:14" s="133" customFormat="1" ht="15.75" customHeight="1">
      <c r="M2619" s="60">
        <v>401.14999999997599</v>
      </c>
      <c r="N2619" s="65">
        <v>175.67040000000159</v>
      </c>
    </row>
    <row r="2620" spans="13:14" s="133" customFormat="1" ht="15.75" customHeight="1">
      <c r="M2620" s="60">
        <v>401.15999999997598</v>
      </c>
      <c r="N2620" s="65">
        <v>175.74736000000161</v>
      </c>
    </row>
    <row r="2621" spans="13:14" s="133" customFormat="1" ht="15.75" customHeight="1">
      <c r="M2621" s="60">
        <v>401.16999999997603</v>
      </c>
      <c r="N2621" s="65">
        <v>175.82432000000159</v>
      </c>
    </row>
    <row r="2622" spans="13:14" s="133" customFormat="1" ht="15.75" customHeight="1">
      <c r="M2622" s="60">
        <v>401.17999999997602</v>
      </c>
      <c r="N2622" s="65">
        <v>175.90128000000161</v>
      </c>
    </row>
    <row r="2623" spans="13:14" s="133" customFormat="1" ht="15.75" customHeight="1">
      <c r="M2623" s="60">
        <v>401.18999999997601</v>
      </c>
      <c r="N2623" s="65">
        <v>175.97824000000159</v>
      </c>
    </row>
    <row r="2624" spans="13:14" s="133" customFormat="1" ht="15.75" customHeight="1">
      <c r="M2624" s="60">
        <v>401.199999999976</v>
      </c>
      <c r="N2624" s="65">
        <v>176.05520000000169</v>
      </c>
    </row>
    <row r="2625" spans="13:14" s="133" customFormat="1" ht="15.75" customHeight="1">
      <c r="M2625" s="60">
        <v>401.20999999997599</v>
      </c>
      <c r="N2625" s="65">
        <v>176.1321600000017</v>
      </c>
    </row>
    <row r="2626" spans="13:14" s="133" customFormat="1" ht="15.75" customHeight="1">
      <c r="M2626" s="60">
        <v>401.21999999997598</v>
      </c>
      <c r="N2626" s="65">
        <v>176.20912000000169</v>
      </c>
    </row>
    <row r="2627" spans="13:14" s="133" customFormat="1" ht="15.75" customHeight="1">
      <c r="M2627" s="60">
        <v>401.22999999997597</v>
      </c>
      <c r="N2627" s="65">
        <v>176.2860800000017</v>
      </c>
    </row>
    <row r="2628" spans="13:14" s="133" customFormat="1" ht="15.75" customHeight="1">
      <c r="M2628" s="60">
        <v>401.23999999997602</v>
      </c>
      <c r="N2628" s="65">
        <v>176.36304000000169</v>
      </c>
    </row>
    <row r="2629" spans="13:14" s="133" customFormat="1" ht="15.75" customHeight="1">
      <c r="M2629" s="60">
        <v>401.24999999997601</v>
      </c>
      <c r="N2629" s="65">
        <v>176.4400000000017</v>
      </c>
    </row>
    <row r="2630" spans="13:14" s="133" customFormat="1" ht="15.75" customHeight="1">
      <c r="M2630" s="60">
        <v>401.259999999976</v>
      </c>
      <c r="N2630" s="65">
        <v>176.51696000000169</v>
      </c>
    </row>
    <row r="2631" spans="13:14" s="133" customFormat="1" ht="15.75" customHeight="1">
      <c r="M2631" s="60">
        <v>401.26999999997599</v>
      </c>
      <c r="N2631" s="65">
        <v>176.59392000000179</v>
      </c>
    </row>
    <row r="2632" spans="13:14" s="133" customFormat="1" ht="15.75" customHeight="1">
      <c r="M2632" s="60">
        <v>401.27999999997598</v>
      </c>
      <c r="N2632" s="65">
        <v>176.6708800000018</v>
      </c>
    </row>
    <row r="2633" spans="13:14" s="133" customFormat="1" ht="15.75" customHeight="1">
      <c r="M2633" s="60">
        <v>401.28999999997598</v>
      </c>
      <c r="N2633" s="65">
        <v>176.74784000000179</v>
      </c>
    </row>
    <row r="2634" spans="13:14" s="133" customFormat="1" ht="15.75" customHeight="1">
      <c r="M2634" s="60">
        <v>401.29999999997602</v>
      </c>
      <c r="N2634" s="65">
        <v>176.8248000000018</v>
      </c>
    </row>
    <row r="2635" spans="13:14" s="133" customFormat="1" ht="15.75" customHeight="1">
      <c r="M2635" s="60">
        <v>401.30999999997601</v>
      </c>
      <c r="N2635" s="65">
        <v>176.90176000000179</v>
      </c>
    </row>
    <row r="2636" spans="13:14" s="133" customFormat="1" ht="15.75" customHeight="1">
      <c r="M2636" s="60">
        <v>401.31999999997601</v>
      </c>
      <c r="N2636" s="65">
        <v>176.9787200000018</v>
      </c>
    </row>
    <row r="2637" spans="13:14" s="133" customFormat="1" ht="15.75" customHeight="1">
      <c r="M2637" s="60">
        <v>401.329999999976</v>
      </c>
      <c r="N2637" s="65">
        <v>177.05568000000179</v>
      </c>
    </row>
    <row r="2638" spans="13:14" s="133" customFormat="1" ht="15.75" customHeight="1">
      <c r="M2638" s="60">
        <v>401.33999999997599</v>
      </c>
      <c r="N2638" s="65">
        <v>177.13264000000191</v>
      </c>
    </row>
    <row r="2639" spans="13:14" s="133" customFormat="1" ht="15.75" customHeight="1">
      <c r="M2639" s="60">
        <v>401.34999999997598</v>
      </c>
      <c r="N2639" s="65">
        <v>177.2096000000019</v>
      </c>
    </row>
    <row r="2640" spans="13:14" s="133" customFormat="1" ht="15.75" customHeight="1">
      <c r="M2640" s="60">
        <v>401.35999999997603</v>
      </c>
      <c r="N2640" s="65">
        <v>177.28656000000191</v>
      </c>
    </row>
    <row r="2641" spans="13:14" s="133" customFormat="1" ht="15.75" customHeight="1">
      <c r="M2641" s="60">
        <v>401.36999999997602</v>
      </c>
      <c r="N2641" s="65">
        <v>177.3635200000019</v>
      </c>
    </row>
    <row r="2642" spans="13:14" s="133" customFormat="1" ht="15.75" customHeight="1">
      <c r="M2642" s="60">
        <v>401.37999999997601</v>
      </c>
      <c r="N2642" s="65">
        <v>177.44048000000191</v>
      </c>
    </row>
    <row r="2643" spans="13:14" s="133" customFormat="1" ht="15.75" customHeight="1">
      <c r="M2643" s="60">
        <v>401.389999999976</v>
      </c>
      <c r="N2643" s="65">
        <v>177.5174400000019</v>
      </c>
    </row>
    <row r="2644" spans="13:14" s="133" customFormat="1" ht="15.75" customHeight="1">
      <c r="M2644" s="60">
        <v>401.39999999997599</v>
      </c>
      <c r="N2644" s="65">
        <v>177.59440000000191</v>
      </c>
    </row>
    <row r="2645" spans="13:14" s="133" customFormat="1" ht="15.75" customHeight="1">
      <c r="M2645" s="60">
        <v>401.40999999997598</v>
      </c>
      <c r="N2645" s="65">
        <v>177.67136000000201</v>
      </c>
    </row>
    <row r="2646" spans="13:14" s="133" customFormat="1" ht="15.75" customHeight="1">
      <c r="M2646" s="60">
        <v>401.41999999997603</v>
      </c>
      <c r="N2646" s="65">
        <v>177.748320000002</v>
      </c>
    </row>
    <row r="2647" spans="13:14" s="133" customFormat="1" ht="15.75" customHeight="1">
      <c r="M2647" s="60">
        <v>401.42999999997602</v>
      </c>
      <c r="N2647" s="65">
        <v>177.82528000000201</v>
      </c>
    </row>
    <row r="2648" spans="13:14" s="133" customFormat="1" ht="15.75" customHeight="1">
      <c r="M2648" s="60">
        <v>401.43999999997601</v>
      </c>
      <c r="N2648" s="65">
        <v>177.902240000002</v>
      </c>
    </row>
    <row r="2649" spans="13:14" s="133" customFormat="1" ht="15.75" customHeight="1">
      <c r="M2649" s="60">
        <v>401.449999999976</v>
      </c>
      <c r="N2649" s="65">
        <v>177.97920000000201</v>
      </c>
    </row>
    <row r="2650" spans="13:14" s="133" customFormat="1" ht="15.75" customHeight="1">
      <c r="M2650" s="60">
        <v>401.45999999997599</v>
      </c>
      <c r="N2650" s="65">
        <v>178.056160000002</v>
      </c>
    </row>
    <row r="2651" spans="13:14" s="133" customFormat="1" ht="15.75" customHeight="1">
      <c r="M2651" s="60">
        <v>401.46999999997598</v>
      </c>
      <c r="N2651" s="65">
        <v>178.13312000000201</v>
      </c>
    </row>
    <row r="2652" spans="13:14" s="133" customFormat="1" ht="15.75" customHeight="1">
      <c r="M2652" s="60">
        <v>401.47999999997597</v>
      </c>
      <c r="N2652" s="65">
        <v>178.21008000000211</v>
      </c>
    </row>
    <row r="2653" spans="13:14" s="133" customFormat="1" ht="15.75" customHeight="1">
      <c r="M2653" s="60">
        <v>401.48999999997602</v>
      </c>
      <c r="N2653" s="65">
        <v>178.28704000000209</v>
      </c>
    </row>
    <row r="2654" spans="13:14" s="133" customFormat="1" ht="15.75" customHeight="1">
      <c r="M2654" s="60">
        <v>401.49999999997601</v>
      </c>
      <c r="N2654" s="65">
        <v>178.36400000000211</v>
      </c>
    </row>
    <row r="2655" spans="13:14" s="133" customFormat="1" ht="15.75" customHeight="1">
      <c r="M2655" s="60">
        <v>401.509999999976</v>
      </c>
      <c r="N2655" s="65">
        <v>178.44096000000209</v>
      </c>
    </row>
    <row r="2656" spans="13:14" s="133" customFormat="1" ht="15.75" customHeight="1">
      <c r="M2656" s="60">
        <v>401.51999999997599</v>
      </c>
      <c r="N2656" s="65">
        <v>178.51792000000211</v>
      </c>
    </row>
    <row r="2657" spans="13:14" s="133" customFormat="1" ht="15.75" customHeight="1">
      <c r="M2657" s="60">
        <v>401.52999999997598</v>
      </c>
      <c r="N2657" s="65">
        <v>178.59488000000209</v>
      </c>
    </row>
    <row r="2658" spans="13:14" s="133" customFormat="1" ht="15.75" customHeight="1">
      <c r="M2658" s="60">
        <v>401.53999999997598</v>
      </c>
      <c r="N2658" s="65">
        <v>178.67184000000211</v>
      </c>
    </row>
    <row r="2659" spans="13:14" s="133" customFormat="1" ht="15.75" customHeight="1">
      <c r="M2659" s="60">
        <v>401.54999999997602</v>
      </c>
      <c r="N2659" s="65">
        <v>178.74880000000209</v>
      </c>
    </row>
    <row r="2660" spans="13:14" s="133" customFormat="1" ht="15.75" customHeight="1">
      <c r="M2660" s="60">
        <v>401.55999999997601</v>
      </c>
      <c r="N2660" s="65">
        <v>178.82576000000219</v>
      </c>
    </row>
    <row r="2661" spans="13:14" s="133" customFormat="1" ht="15.75" customHeight="1">
      <c r="M2661" s="60">
        <v>401.56999999997601</v>
      </c>
      <c r="N2661" s="65">
        <v>178.9027200000022</v>
      </c>
    </row>
    <row r="2662" spans="13:14" s="133" customFormat="1" ht="15.75" customHeight="1">
      <c r="M2662" s="60">
        <v>401.579999999976</v>
      </c>
      <c r="N2662" s="65">
        <v>178.97968000000219</v>
      </c>
    </row>
    <row r="2663" spans="13:14" s="133" customFormat="1" ht="15.75" customHeight="1">
      <c r="M2663" s="60">
        <v>401.58999999997599</v>
      </c>
      <c r="N2663" s="65">
        <v>179.0566400000022</v>
      </c>
    </row>
    <row r="2664" spans="13:14" s="133" customFormat="1" ht="15.75" customHeight="1">
      <c r="M2664" s="60">
        <v>401.59999999997598</v>
      </c>
      <c r="N2664" s="65">
        <v>179.13360000000219</v>
      </c>
    </row>
    <row r="2665" spans="13:14" s="133" customFormat="1" ht="15.75" customHeight="1">
      <c r="M2665" s="60">
        <v>401.60999999997603</v>
      </c>
      <c r="N2665" s="65">
        <v>179.2105600000022</v>
      </c>
    </row>
    <row r="2666" spans="13:14" s="133" customFormat="1" ht="15.75" customHeight="1">
      <c r="M2666" s="60">
        <v>401.61999999997602</v>
      </c>
      <c r="N2666" s="65">
        <v>179.28752000000219</v>
      </c>
    </row>
    <row r="2667" spans="13:14" s="133" customFormat="1" ht="15.75" customHeight="1">
      <c r="M2667" s="60">
        <v>401.62999999997601</v>
      </c>
      <c r="N2667" s="65">
        <v>179.36448000000229</v>
      </c>
    </row>
    <row r="2668" spans="13:14" s="133" customFormat="1" ht="15.75" customHeight="1">
      <c r="M2668" s="60">
        <v>401.639999999976</v>
      </c>
      <c r="N2668" s="65">
        <v>179.4414400000023</v>
      </c>
    </row>
    <row r="2669" spans="13:14" s="133" customFormat="1" ht="15.75" customHeight="1">
      <c r="M2669" s="60">
        <v>401.64999999997599</v>
      </c>
      <c r="N2669" s="65">
        <v>179.51840000000229</v>
      </c>
    </row>
    <row r="2670" spans="13:14" s="133" customFormat="1" ht="15.75" customHeight="1">
      <c r="M2670" s="60">
        <v>401.65999999997598</v>
      </c>
      <c r="N2670" s="65">
        <v>179.5953600000023</v>
      </c>
    </row>
    <row r="2671" spans="13:14" s="133" customFormat="1" ht="15.75" customHeight="1">
      <c r="M2671" s="60">
        <v>401.66999999997603</v>
      </c>
      <c r="N2671" s="65">
        <v>179.67232000000229</v>
      </c>
    </row>
    <row r="2672" spans="13:14" s="133" customFormat="1" ht="15.75" customHeight="1">
      <c r="M2672" s="60">
        <v>401.67999999997602</v>
      </c>
      <c r="N2672" s="65">
        <v>179.7492800000023</v>
      </c>
    </row>
    <row r="2673" spans="13:14" s="133" customFormat="1" ht="15.75" customHeight="1">
      <c r="M2673" s="60">
        <v>401.68999999997601</v>
      </c>
      <c r="N2673" s="65">
        <v>179.82624000000229</v>
      </c>
    </row>
    <row r="2674" spans="13:14" s="133" customFormat="1" ht="15.75" customHeight="1">
      <c r="M2674" s="60">
        <v>401.699999999976</v>
      </c>
      <c r="N2674" s="65">
        <v>179.90320000000241</v>
      </c>
    </row>
    <row r="2675" spans="13:14" s="133" customFormat="1" ht="15.75" customHeight="1">
      <c r="M2675" s="60">
        <v>401.70999999997599</v>
      </c>
      <c r="N2675" s="65">
        <v>179.9801600000024</v>
      </c>
    </row>
    <row r="2676" spans="13:14" s="133" customFormat="1" ht="15.75" customHeight="1">
      <c r="M2676" s="60">
        <v>401.71999999997598</v>
      </c>
      <c r="N2676" s="65">
        <v>180.05712000000241</v>
      </c>
    </row>
    <row r="2677" spans="13:14" s="133" customFormat="1" ht="15.75" customHeight="1">
      <c r="M2677" s="60">
        <v>401.72999999997597</v>
      </c>
      <c r="N2677" s="65">
        <v>180.1340800000024</v>
      </c>
    </row>
    <row r="2678" spans="13:14" s="133" customFormat="1" ht="15.75" customHeight="1">
      <c r="M2678" s="60">
        <v>401.73999999997602</v>
      </c>
      <c r="N2678" s="65">
        <v>180.21104000000241</v>
      </c>
    </row>
    <row r="2679" spans="13:14" s="133" customFormat="1" ht="15.75" customHeight="1">
      <c r="M2679" s="60">
        <v>401.74999999997601</v>
      </c>
      <c r="N2679" s="65">
        <v>180.2880000000024</v>
      </c>
    </row>
    <row r="2680" spans="13:14" s="133" customFormat="1" ht="15.75" customHeight="1">
      <c r="M2680" s="60">
        <v>401.759999999976</v>
      </c>
      <c r="N2680" s="65">
        <v>180.36496000000241</v>
      </c>
    </row>
    <row r="2681" spans="13:14" s="133" customFormat="1" ht="15.75" customHeight="1">
      <c r="M2681" s="60">
        <v>401.76999999997599</v>
      </c>
      <c r="N2681" s="65">
        <v>180.44192000000251</v>
      </c>
    </row>
    <row r="2682" spans="13:14" s="133" customFormat="1" ht="15.75" customHeight="1">
      <c r="M2682" s="60">
        <v>401.77999999997598</v>
      </c>
      <c r="N2682" s="65">
        <v>180.5188800000025</v>
      </c>
    </row>
    <row r="2683" spans="13:14" s="133" customFormat="1" ht="15.75" customHeight="1">
      <c r="M2683" s="60">
        <v>401.78999999997598</v>
      </c>
      <c r="N2683" s="65">
        <v>180.59584000000251</v>
      </c>
    </row>
    <row r="2684" spans="13:14" s="133" customFormat="1" ht="15.75" customHeight="1">
      <c r="M2684" s="60">
        <v>401.79999999997602</v>
      </c>
      <c r="N2684" s="65">
        <v>180.6728000000025</v>
      </c>
    </row>
    <row r="2685" spans="13:14" s="133" customFormat="1" ht="15.75" customHeight="1">
      <c r="M2685" s="60">
        <v>401.80999999997601</v>
      </c>
      <c r="N2685" s="65">
        <v>180.74976000000251</v>
      </c>
    </row>
    <row r="2686" spans="13:14" s="133" customFormat="1" ht="15.75" customHeight="1">
      <c r="M2686" s="60">
        <v>401.81999999997601</v>
      </c>
      <c r="N2686" s="65">
        <v>180.8267200000025</v>
      </c>
    </row>
    <row r="2687" spans="13:14" s="133" customFormat="1" ht="15.75" customHeight="1">
      <c r="M2687" s="60">
        <v>401.829999999976</v>
      </c>
      <c r="N2687" s="65">
        <v>180.90368000000251</v>
      </c>
    </row>
    <row r="2688" spans="13:14" s="133" customFormat="1" ht="15.75" customHeight="1">
      <c r="M2688" s="60">
        <v>401.83999999997599</v>
      </c>
      <c r="N2688" s="65">
        <v>180.98064000000261</v>
      </c>
    </row>
    <row r="2689" spans="13:14" s="133" customFormat="1" ht="15.75" customHeight="1">
      <c r="M2689" s="60">
        <v>401.84999999997598</v>
      </c>
      <c r="N2689" s="65">
        <v>181.05760000000259</v>
      </c>
    </row>
    <row r="2690" spans="13:14" s="133" customFormat="1" ht="15.75" customHeight="1">
      <c r="M2690" s="60">
        <v>401.85999999997603</v>
      </c>
      <c r="N2690" s="65">
        <v>181.13456000000261</v>
      </c>
    </row>
    <row r="2691" spans="13:14" s="133" customFormat="1" ht="15.75" customHeight="1">
      <c r="M2691" s="60">
        <v>401.86999999997602</v>
      </c>
      <c r="N2691" s="65">
        <v>181.21152000000259</v>
      </c>
    </row>
    <row r="2692" spans="13:14" s="133" customFormat="1" ht="15.75" customHeight="1">
      <c r="M2692" s="60">
        <v>401.87999999997601</v>
      </c>
      <c r="N2692" s="65">
        <v>181.28848000000261</v>
      </c>
    </row>
    <row r="2693" spans="13:14" s="133" customFormat="1" ht="15.75" customHeight="1">
      <c r="M2693" s="60">
        <v>401.889999999976</v>
      </c>
      <c r="N2693" s="65">
        <v>181.36544000000259</v>
      </c>
    </row>
    <row r="2694" spans="13:14" s="133" customFormat="1" ht="15.75" customHeight="1">
      <c r="M2694" s="60">
        <v>401.89999999997502</v>
      </c>
      <c r="N2694" s="65">
        <v>181.44240000000261</v>
      </c>
    </row>
    <row r="2695" spans="13:14" s="133" customFormat="1" ht="15.75" customHeight="1">
      <c r="M2695" s="60">
        <v>401.90999999997501</v>
      </c>
      <c r="N2695" s="65">
        <v>181.51936000000259</v>
      </c>
    </row>
    <row r="2696" spans="13:14" s="133" customFormat="1" ht="15.75" customHeight="1">
      <c r="M2696" s="60">
        <v>401.91999999997603</v>
      </c>
      <c r="N2696" s="65">
        <v>181.59632000000269</v>
      </c>
    </row>
    <row r="2697" spans="13:14" s="133" customFormat="1" ht="15.75" customHeight="1">
      <c r="M2697" s="60">
        <v>401.92999999997602</v>
      </c>
      <c r="N2697" s="65">
        <v>181.67328000000271</v>
      </c>
    </row>
    <row r="2698" spans="13:14" s="133" customFormat="1" ht="15.75" customHeight="1">
      <c r="M2698" s="60">
        <v>401.93999999997499</v>
      </c>
      <c r="N2698" s="65">
        <v>181.75024000000269</v>
      </c>
    </row>
    <row r="2699" spans="13:14" s="133" customFormat="1" ht="15.75" customHeight="1">
      <c r="M2699" s="60">
        <v>401.94999999997498</v>
      </c>
      <c r="N2699" s="65">
        <v>181.8272000000027</v>
      </c>
    </row>
    <row r="2700" spans="13:14" s="133" customFormat="1" ht="15.75" customHeight="1">
      <c r="M2700" s="60">
        <v>401.95999999997503</v>
      </c>
      <c r="N2700" s="65">
        <v>181.90416000000269</v>
      </c>
    </row>
    <row r="2701" spans="13:14" s="133" customFormat="1" ht="15.75" customHeight="1">
      <c r="M2701" s="60">
        <v>401.96999999997502</v>
      </c>
      <c r="N2701" s="65">
        <v>181.9811200000027</v>
      </c>
    </row>
    <row r="2702" spans="13:14" s="133" customFormat="1" ht="15.75" customHeight="1">
      <c r="M2702" s="60">
        <v>401.97999999997501</v>
      </c>
      <c r="N2702" s="65">
        <v>182.05808000000269</v>
      </c>
    </row>
    <row r="2703" spans="13:14" s="133" customFormat="1" ht="15.75" customHeight="1">
      <c r="M2703" s="60">
        <v>401.98999999997602</v>
      </c>
      <c r="N2703" s="65">
        <v>182.13504000000279</v>
      </c>
    </row>
    <row r="2704" spans="13:14" s="133" customFormat="1" ht="15.75" customHeight="1">
      <c r="M2704" s="60">
        <v>401.99999999997601</v>
      </c>
      <c r="N2704" s="65">
        <v>182.2120000000028</v>
      </c>
    </row>
    <row r="2705" spans="13:14" s="133" customFormat="1" ht="15.75" customHeight="1">
      <c r="M2705" s="60">
        <v>402.00999999997498</v>
      </c>
      <c r="N2705" s="65">
        <v>182.28896000000279</v>
      </c>
    </row>
    <row r="2706" spans="13:14" s="133" customFormat="1" ht="15.75" customHeight="1">
      <c r="M2706" s="60">
        <v>402.01999999997503</v>
      </c>
      <c r="N2706" s="65">
        <v>182.3659200000028</v>
      </c>
    </row>
    <row r="2707" spans="13:14" s="133" customFormat="1" ht="15.75" customHeight="1">
      <c r="M2707" s="60">
        <v>402.02999999997502</v>
      </c>
      <c r="N2707" s="65">
        <v>182.44288000000279</v>
      </c>
    </row>
    <row r="2708" spans="13:14" s="133" customFormat="1" ht="15.75" customHeight="1">
      <c r="M2708" s="60">
        <v>402.03999999997501</v>
      </c>
      <c r="N2708" s="65">
        <v>182.5198400000028</v>
      </c>
    </row>
    <row r="2709" spans="13:14" s="133" customFormat="1" ht="15.75" customHeight="1">
      <c r="M2709" s="60">
        <v>402.049999999975</v>
      </c>
      <c r="N2709" s="65">
        <v>182.59680000000279</v>
      </c>
    </row>
    <row r="2710" spans="13:14" s="133" customFormat="1" ht="15.75" customHeight="1">
      <c r="M2710" s="60">
        <v>402.05999999997499</v>
      </c>
      <c r="N2710" s="65">
        <v>182.67376000000289</v>
      </c>
    </row>
    <row r="2711" spans="13:14" s="133" customFormat="1" ht="15.75" customHeight="1">
      <c r="M2711" s="60">
        <v>402.06999999997498</v>
      </c>
      <c r="N2711" s="65">
        <v>182.7507200000029</v>
      </c>
    </row>
    <row r="2712" spans="13:14" s="133" customFormat="1" ht="15.75" customHeight="1">
      <c r="M2712" s="60">
        <v>402.07999999997497</v>
      </c>
      <c r="N2712" s="65">
        <v>182.82768000000291</v>
      </c>
    </row>
    <row r="2713" spans="13:14" s="133" customFormat="1" ht="15.75" customHeight="1">
      <c r="M2713" s="60">
        <v>402.08999999997502</v>
      </c>
      <c r="N2713" s="65">
        <v>182.9046400000029</v>
      </c>
    </row>
    <row r="2714" spans="13:14" s="133" customFormat="1" ht="15.75" customHeight="1">
      <c r="M2714" s="60">
        <v>402.09999999997501</v>
      </c>
      <c r="N2714" s="65">
        <v>182.98160000000291</v>
      </c>
    </row>
    <row r="2715" spans="13:14" s="133" customFormat="1" ht="15.75" customHeight="1">
      <c r="M2715" s="60">
        <v>402.109999999975</v>
      </c>
      <c r="N2715" s="65">
        <v>183.0585600000029</v>
      </c>
    </row>
    <row r="2716" spans="13:14" s="133" customFormat="1" ht="15.75" customHeight="1">
      <c r="M2716" s="60">
        <v>402.11999999997499</v>
      </c>
      <c r="N2716" s="65">
        <v>183.13552000000291</v>
      </c>
    </row>
    <row r="2717" spans="13:14" s="133" customFormat="1" ht="15.75" customHeight="1">
      <c r="M2717" s="60">
        <v>402.12999999997498</v>
      </c>
      <c r="N2717" s="65">
        <v>183.21248000000301</v>
      </c>
    </row>
    <row r="2718" spans="13:14" s="133" customFormat="1" ht="15.75" customHeight="1">
      <c r="M2718" s="60">
        <v>402.13999999997498</v>
      </c>
      <c r="N2718" s="65">
        <v>183.289440000003</v>
      </c>
    </row>
    <row r="2719" spans="13:14" s="133" customFormat="1" ht="15.75" customHeight="1">
      <c r="M2719" s="60">
        <v>402.14999999997502</v>
      </c>
      <c r="N2719" s="65">
        <v>183.36640000000301</v>
      </c>
    </row>
    <row r="2720" spans="13:14" s="133" customFormat="1" ht="15.75" customHeight="1">
      <c r="M2720" s="60">
        <v>402.15999999997501</v>
      </c>
      <c r="N2720" s="65">
        <v>183.443360000003</v>
      </c>
    </row>
    <row r="2721" spans="13:14" s="133" customFormat="1" ht="15.75" customHeight="1">
      <c r="M2721" s="60">
        <v>402.169999999975</v>
      </c>
      <c r="N2721" s="65">
        <v>183.52032000000301</v>
      </c>
    </row>
    <row r="2722" spans="13:14" s="133" customFormat="1" ht="15.75" customHeight="1">
      <c r="M2722" s="60">
        <v>402.179999999975</v>
      </c>
      <c r="N2722" s="65">
        <v>183.597280000003</v>
      </c>
    </row>
    <row r="2723" spans="13:14" s="133" customFormat="1" ht="15.75" customHeight="1">
      <c r="M2723" s="60">
        <v>402.18999999997499</v>
      </c>
      <c r="N2723" s="65">
        <v>183.67424000000301</v>
      </c>
    </row>
    <row r="2724" spans="13:14" s="133" customFormat="1" ht="15.75" customHeight="1">
      <c r="M2724" s="60">
        <v>402.19999999997498</v>
      </c>
      <c r="N2724" s="65">
        <v>183.75120000000311</v>
      </c>
    </row>
    <row r="2725" spans="13:14" s="133" customFormat="1" ht="15.75" customHeight="1">
      <c r="M2725" s="60">
        <v>402.20999999997503</v>
      </c>
      <c r="N2725" s="65">
        <v>183.82816000000309</v>
      </c>
    </row>
    <row r="2726" spans="13:14" s="133" customFormat="1" ht="15.75" customHeight="1">
      <c r="M2726" s="60">
        <v>402.21999999997502</v>
      </c>
      <c r="N2726" s="65">
        <v>183.90512000000311</v>
      </c>
    </row>
    <row r="2727" spans="13:14" s="133" customFormat="1" ht="15.75" customHeight="1">
      <c r="M2727" s="60">
        <v>402.22999999997501</v>
      </c>
      <c r="N2727" s="65">
        <v>183.98208000000309</v>
      </c>
    </row>
    <row r="2728" spans="13:14" s="133" customFormat="1" ht="15.75" customHeight="1">
      <c r="M2728" s="60">
        <v>402.239999999975</v>
      </c>
      <c r="N2728" s="65">
        <v>184.05904000000311</v>
      </c>
    </row>
    <row r="2729" spans="13:14" s="133" customFormat="1" ht="15.75" customHeight="1">
      <c r="M2729" s="60">
        <v>402.24999999997499</v>
      </c>
      <c r="N2729" s="65">
        <v>184.13600000000309</v>
      </c>
    </row>
    <row r="2730" spans="13:14" s="133" customFormat="1" ht="15.75" customHeight="1">
      <c r="M2730" s="60">
        <v>402.25999999997498</v>
      </c>
      <c r="N2730" s="65">
        <v>184.21296000000311</v>
      </c>
    </row>
    <row r="2731" spans="13:14" s="133" customFormat="1" ht="15.75" customHeight="1">
      <c r="M2731" s="60">
        <v>402.26999999997503</v>
      </c>
      <c r="N2731" s="65">
        <v>184.28992000000309</v>
      </c>
    </row>
    <row r="2732" spans="13:14" s="133" customFormat="1" ht="15.75" customHeight="1">
      <c r="M2732" s="60">
        <v>402.27999999997502</v>
      </c>
      <c r="N2732" s="65">
        <v>184.36688000000319</v>
      </c>
    </row>
    <row r="2733" spans="13:14" s="133" customFormat="1" ht="15.75" customHeight="1">
      <c r="M2733" s="60">
        <v>402.28999999997501</v>
      </c>
      <c r="N2733" s="65">
        <v>184.44384000000321</v>
      </c>
    </row>
    <row r="2734" spans="13:14" s="133" customFormat="1" ht="15.75" customHeight="1">
      <c r="M2734" s="60">
        <v>402.299999999975</v>
      </c>
      <c r="N2734" s="65">
        <v>184.52080000000319</v>
      </c>
    </row>
    <row r="2735" spans="13:14" s="133" customFormat="1" ht="15.75" customHeight="1">
      <c r="M2735" s="60">
        <v>402.30999999997499</v>
      </c>
      <c r="N2735" s="65">
        <v>184.59776000000321</v>
      </c>
    </row>
    <row r="2736" spans="13:14" s="133" customFormat="1" ht="15.75" customHeight="1">
      <c r="M2736" s="60">
        <v>402.31999999997498</v>
      </c>
      <c r="N2736" s="65">
        <v>184.67472000000319</v>
      </c>
    </row>
    <row r="2737" spans="13:14" s="133" customFormat="1" ht="15.75" customHeight="1">
      <c r="M2737" s="60">
        <v>402.32999999997497</v>
      </c>
      <c r="N2737" s="65">
        <v>184.7516800000032</v>
      </c>
    </row>
    <row r="2738" spans="13:14" s="133" customFormat="1" ht="15.75" customHeight="1">
      <c r="M2738" s="60">
        <v>402.33999999997502</v>
      </c>
      <c r="N2738" s="65">
        <v>184.82864000000319</v>
      </c>
    </row>
    <row r="2739" spans="13:14" s="133" customFormat="1" ht="15.75" customHeight="1">
      <c r="M2739" s="60">
        <v>402.34999999997501</v>
      </c>
      <c r="N2739" s="65">
        <v>184.90560000000329</v>
      </c>
    </row>
    <row r="2740" spans="13:14" s="133" customFormat="1" ht="15.75" customHeight="1">
      <c r="M2740" s="60">
        <v>402.359999999975</v>
      </c>
      <c r="N2740" s="65">
        <v>184.9825600000033</v>
      </c>
    </row>
    <row r="2741" spans="13:14" s="133" customFormat="1" ht="15.75" customHeight="1">
      <c r="M2741" s="60">
        <v>402.36999999997499</v>
      </c>
      <c r="N2741" s="65">
        <v>185.05952000000329</v>
      </c>
    </row>
    <row r="2742" spans="13:14" s="133" customFormat="1" ht="15.75" customHeight="1">
      <c r="M2742" s="60">
        <v>402.37999999997498</v>
      </c>
      <c r="N2742" s="65">
        <v>185.1364800000033</v>
      </c>
    </row>
    <row r="2743" spans="13:14" s="133" customFormat="1" ht="15.75" customHeight="1">
      <c r="M2743" s="60">
        <v>402.38999999997498</v>
      </c>
      <c r="N2743" s="65">
        <v>185.21344000000329</v>
      </c>
    </row>
    <row r="2744" spans="13:14" s="133" customFormat="1" ht="15.75" customHeight="1">
      <c r="M2744" s="60">
        <v>402.39999999997502</v>
      </c>
      <c r="N2744" s="65">
        <v>185.2904000000033</v>
      </c>
    </row>
    <row r="2745" spans="13:14" s="133" customFormat="1" ht="15.75" customHeight="1">
      <c r="M2745" s="60">
        <v>402.40999999997501</v>
      </c>
      <c r="N2745" s="65">
        <v>185.36736000000329</v>
      </c>
    </row>
    <row r="2746" spans="13:14" s="133" customFormat="1" ht="15.75" customHeight="1">
      <c r="M2746" s="60">
        <v>402.419999999975</v>
      </c>
      <c r="N2746" s="65">
        <v>185.44432000000339</v>
      </c>
    </row>
    <row r="2747" spans="13:14" s="133" customFormat="1" ht="15.75" customHeight="1">
      <c r="M2747" s="60">
        <v>402.429999999975</v>
      </c>
      <c r="N2747" s="65">
        <v>185.5212800000034</v>
      </c>
    </row>
    <row r="2748" spans="13:14" s="133" customFormat="1" ht="15.75" customHeight="1">
      <c r="M2748" s="60">
        <v>402.43999999997499</v>
      </c>
      <c r="N2748" s="65">
        <v>185.59824000000339</v>
      </c>
    </row>
    <row r="2749" spans="13:14" s="133" customFormat="1" ht="15.75" customHeight="1">
      <c r="M2749" s="60">
        <v>402.44999999997498</v>
      </c>
      <c r="N2749" s="65">
        <v>185.6752000000034</v>
      </c>
    </row>
    <row r="2750" spans="13:14" s="133" customFormat="1" ht="15.75" customHeight="1">
      <c r="M2750" s="60">
        <v>402.45999999997503</v>
      </c>
      <c r="N2750" s="65">
        <v>185.75216000000341</v>
      </c>
    </row>
    <row r="2751" spans="13:14" s="133" customFormat="1" ht="15.75" customHeight="1">
      <c r="M2751" s="60">
        <v>402.46999999997502</v>
      </c>
      <c r="N2751" s="65">
        <v>185.8291200000034</v>
      </c>
    </row>
    <row r="2752" spans="13:14" s="133" customFormat="1" ht="15.75" customHeight="1">
      <c r="M2752" s="60">
        <v>402.47999999997501</v>
      </c>
      <c r="N2752" s="65">
        <v>185.90608000000341</v>
      </c>
    </row>
    <row r="2753" spans="13:14" s="133" customFormat="1" ht="15.75" customHeight="1">
      <c r="M2753" s="60">
        <v>402.489999999975</v>
      </c>
      <c r="N2753" s="65">
        <v>185.98304000000351</v>
      </c>
    </row>
    <row r="2754" spans="13:14" s="133" customFormat="1" ht="15.75" customHeight="1">
      <c r="M2754" s="60">
        <v>402.49999999997499</v>
      </c>
      <c r="N2754" s="65">
        <v>186.0600000000035</v>
      </c>
    </row>
    <row r="2755" spans="13:14" s="133" customFormat="1" ht="15.75" customHeight="1">
      <c r="M2755" s="60">
        <v>402.50999999997498</v>
      </c>
      <c r="N2755" s="65">
        <v>186.13696000000351</v>
      </c>
    </row>
    <row r="2756" spans="13:14" s="133" customFormat="1" ht="15.75" customHeight="1">
      <c r="M2756" s="60">
        <v>402.51999999997503</v>
      </c>
      <c r="N2756" s="65">
        <v>186.2139200000035</v>
      </c>
    </row>
    <row r="2757" spans="13:14" s="133" customFormat="1" ht="15.75" customHeight="1">
      <c r="M2757" s="60">
        <v>402.52999999997502</v>
      </c>
      <c r="N2757" s="65">
        <v>186.29088000000351</v>
      </c>
    </row>
    <row r="2758" spans="13:14" s="133" customFormat="1" ht="15.75" customHeight="1">
      <c r="M2758" s="60">
        <v>402.53999999997501</v>
      </c>
      <c r="N2758" s="65">
        <v>186.3678400000035</v>
      </c>
    </row>
    <row r="2759" spans="13:14" s="133" customFormat="1" ht="15.75" customHeight="1">
      <c r="M2759" s="60">
        <v>402.549999999975</v>
      </c>
      <c r="N2759" s="65">
        <v>186.44480000000351</v>
      </c>
    </row>
    <row r="2760" spans="13:14" s="133" customFormat="1" ht="15.75" customHeight="1">
      <c r="M2760" s="60">
        <v>402.55999999997499</v>
      </c>
      <c r="N2760" s="65">
        <v>186.52176000000361</v>
      </c>
    </row>
    <row r="2761" spans="13:14" s="133" customFormat="1" ht="15.75" customHeight="1">
      <c r="M2761" s="60">
        <v>402.56999999997498</v>
      </c>
      <c r="N2761" s="65">
        <v>186.5987200000036</v>
      </c>
    </row>
    <row r="2762" spans="13:14" s="133" customFormat="1" ht="15.75" customHeight="1">
      <c r="M2762" s="60">
        <v>402.57999999997497</v>
      </c>
      <c r="N2762" s="65">
        <v>186.67568000000361</v>
      </c>
    </row>
    <row r="2763" spans="13:14" s="133" customFormat="1" ht="15.75" customHeight="1">
      <c r="M2763" s="60">
        <v>402.58999999997502</v>
      </c>
      <c r="N2763" s="65">
        <v>186.75264000000359</v>
      </c>
    </row>
    <row r="2764" spans="13:14" s="133" customFormat="1" ht="15.75" customHeight="1">
      <c r="M2764" s="60">
        <v>402.59999999997501</v>
      </c>
      <c r="N2764" s="65">
        <v>186.82960000000361</v>
      </c>
    </row>
    <row r="2765" spans="13:14" s="133" customFormat="1" ht="15.75" customHeight="1">
      <c r="M2765" s="60">
        <v>402.609999999975</v>
      </c>
      <c r="N2765" s="65">
        <v>186.90656000000359</v>
      </c>
    </row>
    <row r="2766" spans="13:14" s="133" customFormat="1" ht="15.75" customHeight="1">
      <c r="M2766" s="60">
        <v>402.61999999997499</v>
      </c>
      <c r="N2766" s="65">
        <v>186.98352000000361</v>
      </c>
    </row>
    <row r="2767" spans="13:14" s="133" customFormat="1" ht="15.75" customHeight="1">
      <c r="M2767" s="60">
        <v>402.62999999997498</v>
      </c>
      <c r="N2767" s="65">
        <v>187.06048000000371</v>
      </c>
    </row>
    <row r="2768" spans="13:14" s="133" customFormat="1" ht="15.75" customHeight="1">
      <c r="M2768" s="60">
        <v>402.63999999997498</v>
      </c>
      <c r="N2768" s="65">
        <v>187.13744000000369</v>
      </c>
    </row>
    <row r="2769" spans="13:14" s="133" customFormat="1" ht="15.75" customHeight="1">
      <c r="M2769" s="60">
        <v>402.64999999997502</v>
      </c>
      <c r="N2769" s="65">
        <v>187.21440000000371</v>
      </c>
    </row>
    <row r="2770" spans="13:14" s="133" customFormat="1" ht="15.75" customHeight="1">
      <c r="M2770" s="60">
        <v>402.65999999997501</v>
      </c>
      <c r="N2770" s="65">
        <v>187.29136000000369</v>
      </c>
    </row>
    <row r="2771" spans="13:14" s="133" customFormat="1" ht="15.75" customHeight="1">
      <c r="M2771" s="60">
        <v>402.669999999975</v>
      </c>
      <c r="N2771" s="65">
        <v>187.36832000000371</v>
      </c>
    </row>
    <row r="2772" spans="13:14" s="133" customFormat="1" ht="15.75" customHeight="1">
      <c r="M2772" s="60">
        <v>402.679999999975</v>
      </c>
      <c r="N2772" s="65">
        <v>187.44528000000369</v>
      </c>
    </row>
    <row r="2773" spans="13:14" s="133" customFormat="1" ht="15.75" customHeight="1">
      <c r="M2773" s="60">
        <v>402.68999999997499</v>
      </c>
      <c r="N2773" s="65">
        <v>187.52224000000371</v>
      </c>
    </row>
    <row r="2774" spans="13:14" s="133" customFormat="1" ht="15.75" customHeight="1">
      <c r="M2774" s="60">
        <v>402.69999999997498</v>
      </c>
      <c r="N2774" s="65">
        <v>187.59920000000369</v>
      </c>
    </row>
    <row r="2775" spans="13:14" s="133" customFormat="1" ht="15.75" customHeight="1">
      <c r="M2775" s="60">
        <v>402.70999999997503</v>
      </c>
      <c r="N2775" s="65">
        <v>187.67616000000379</v>
      </c>
    </row>
    <row r="2776" spans="13:14" s="133" customFormat="1" ht="15.75" customHeight="1">
      <c r="M2776" s="60">
        <v>402.71999999997502</v>
      </c>
      <c r="N2776" s="65">
        <v>187.7531200000038</v>
      </c>
    </row>
    <row r="2777" spans="13:14" s="133" customFormat="1" ht="15.75" customHeight="1">
      <c r="M2777" s="60">
        <v>402.72999999997501</v>
      </c>
      <c r="N2777" s="65">
        <v>187.83008000000379</v>
      </c>
    </row>
    <row r="2778" spans="13:14" s="133" customFormat="1" ht="15.75" customHeight="1">
      <c r="M2778" s="60">
        <v>402.739999999975</v>
      </c>
      <c r="N2778" s="65">
        <v>187.9070400000038</v>
      </c>
    </row>
    <row r="2779" spans="13:14" s="133" customFormat="1" ht="15.75" customHeight="1">
      <c r="M2779" s="60">
        <v>402.74999999997499</v>
      </c>
      <c r="N2779" s="65">
        <v>187.98400000000379</v>
      </c>
    </row>
    <row r="2780" spans="13:14" s="133" customFormat="1" ht="15.75" customHeight="1">
      <c r="M2780" s="60">
        <v>402.75999999997498</v>
      </c>
      <c r="N2780" s="65">
        <v>188.0609600000038</v>
      </c>
    </row>
    <row r="2781" spans="13:14" s="133" customFormat="1" ht="15.75" customHeight="1">
      <c r="M2781" s="60">
        <v>402.76999999997503</v>
      </c>
      <c r="N2781" s="65">
        <v>188.13792000000379</v>
      </c>
    </row>
    <row r="2782" spans="13:14" s="133" customFormat="1" ht="15.75" customHeight="1">
      <c r="M2782" s="60">
        <v>402.77999999997502</v>
      </c>
      <c r="N2782" s="65">
        <v>188.21488000000389</v>
      </c>
    </row>
    <row r="2783" spans="13:14" s="133" customFormat="1" ht="15.75" customHeight="1">
      <c r="M2783" s="60">
        <v>402.78999999997501</v>
      </c>
      <c r="N2783" s="65">
        <v>188.2918400000039</v>
      </c>
    </row>
    <row r="2784" spans="13:14" s="133" customFormat="1" ht="15.75" customHeight="1">
      <c r="M2784" s="60">
        <v>402.799999999975</v>
      </c>
      <c r="N2784" s="65">
        <v>188.36880000000389</v>
      </c>
    </row>
    <row r="2785" spans="13:14" s="133" customFormat="1" ht="15.75" customHeight="1">
      <c r="M2785" s="60">
        <v>402.80999999997499</v>
      </c>
      <c r="N2785" s="65">
        <v>188.4457600000039</v>
      </c>
    </row>
    <row r="2786" spans="13:14" s="133" customFormat="1" ht="15.75" customHeight="1">
      <c r="M2786" s="60">
        <v>402.81999999997498</v>
      </c>
      <c r="N2786" s="65">
        <v>188.52272000000389</v>
      </c>
    </row>
    <row r="2787" spans="13:14" s="133" customFormat="1" ht="15.75" customHeight="1">
      <c r="M2787" s="60">
        <v>402.82999999997497</v>
      </c>
      <c r="N2787" s="65">
        <v>188.5996800000039</v>
      </c>
    </row>
    <row r="2788" spans="13:14" s="133" customFormat="1" ht="15.75" customHeight="1">
      <c r="M2788" s="60">
        <v>402.83999999997502</v>
      </c>
      <c r="N2788" s="65">
        <v>188.67664000000391</v>
      </c>
    </row>
    <row r="2789" spans="13:14" s="133" customFormat="1" ht="15.75" customHeight="1">
      <c r="M2789" s="60">
        <v>402.84999999997501</v>
      </c>
      <c r="N2789" s="65">
        <v>188.75360000000401</v>
      </c>
    </row>
    <row r="2790" spans="13:14" s="133" customFormat="1" ht="15.75" customHeight="1">
      <c r="M2790" s="60">
        <v>402.859999999975</v>
      </c>
      <c r="N2790" s="65">
        <v>188.830560000004</v>
      </c>
    </row>
    <row r="2791" spans="13:14" s="133" customFormat="1" ht="15.75" customHeight="1">
      <c r="M2791" s="60">
        <v>402.86999999997499</v>
      </c>
      <c r="N2791" s="65">
        <v>188.90752000000401</v>
      </c>
    </row>
    <row r="2792" spans="13:14" s="133" customFormat="1" ht="15.75" customHeight="1">
      <c r="M2792" s="60">
        <v>402.87999999997498</v>
      </c>
      <c r="N2792" s="65">
        <v>188.984480000004</v>
      </c>
    </row>
    <row r="2793" spans="13:14" s="133" customFormat="1" ht="15.75" customHeight="1">
      <c r="M2793" s="60">
        <v>402.88999999997498</v>
      </c>
      <c r="N2793" s="65">
        <v>189.06144000000401</v>
      </c>
    </row>
    <row r="2794" spans="13:14" s="133" customFormat="1" ht="15.75" customHeight="1">
      <c r="M2794" s="60">
        <v>402.89999999997502</v>
      </c>
      <c r="N2794" s="65">
        <v>189.138400000004</v>
      </c>
    </row>
    <row r="2795" spans="13:14" s="133" customFormat="1" ht="15.75" customHeight="1">
      <c r="M2795" s="60">
        <v>402.90999999997501</v>
      </c>
      <c r="N2795" s="65">
        <v>189.21536000000401</v>
      </c>
    </row>
    <row r="2796" spans="13:14" s="133" customFormat="1" ht="15.75" customHeight="1">
      <c r="M2796" s="60">
        <v>402.919999999975</v>
      </c>
      <c r="N2796" s="65">
        <v>189.29232000000411</v>
      </c>
    </row>
    <row r="2797" spans="13:14" s="133" customFormat="1" ht="15.75" customHeight="1">
      <c r="M2797" s="60">
        <v>402.929999999975</v>
      </c>
      <c r="N2797" s="65">
        <v>189.3692800000041</v>
      </c>
    </row>
    <row r="2798" spans="13:14" s="133" customFormat="1" ht="15.75" customHeight="1">
      <c r="M2798" s="60">
        <v>402.93999999997499</v>
      </c>
      <c r="N2798" s="65">
        <v>189.44624000000411</v>
      </c>
    </row>
    <row r="2799" spans="13:14" s="133" customFormat="1" ht="15.75" customHeight="1">
      <c r="M2799" s="60">
        <v>402.94999999997498</v>
      </c>
      <c r="N2799" s="65">
        <v>189.5232000000041</v>
      </c>
    </row>
    <row r="2800" spans="13:14" s="133" customFormat="1" ht="15.75" customHeight="1">
      <c r="M2800" s="60">
        <v>402.95999999997503</v>
      </c>
      <c r="N2800" s="65">
        <v>189.60016000000411</v>
      </c>
    </row>
    <row r="2801" spans="13:14" s="133" customFormat="1" ht="15.75" customHeight="1">
      <c r="M2801" s="60">
        <v>402.96999999997502</v>
      </c>
      <c r="N2801" s="65">
        <v>189.67712000000409</v>
      </c>
    </row>
    <row r="2802" spans="13:14" s="133" customFormat="1" ht="15.75" customHeight="1">
      <c r="M2802" s="60">
        <v>402.97999999997501</v>
      </c>
      <c r="N2802" s="65">
        <v>189.75408000000411</v>
      </c>
    </row>
    <row r="2803" spans="13:14" s="133" customFormat="1" ht="15.75" customHeight="1">
      <c r="M2803" s="60">
        <v>402.989999999975</v>
      </c>
      <c r="N2803" s="65">
        <v>189.83104000000421</v>
      </c>
    </row>
    <row r="2804" spans="13:14" s="133" customFormat="1" ht="15.75" customHeight="1">
      <c r="M2804" s="60">
        <v>402.99999999997402</v>
      </c>
      <c r="N2804" s="65">
        <v>189.90800000000419</v>
      </c>
    </row>
    <row r="2805" spans="13:14" s="133" customFormat="1" ht="15.75" customHeight="1">
      <c r="M2805" s="60">
        <v>403.00999999997401</v>
      </c>
      <c r="N2805" s="65">
        <v>189.98496000000421</v>
      </c>
    </row>
    <row r="2806" spans="13:14" s="133" customFormat="1" ht="15.75" customHeight="1">
      <c r="M2806" s="60">
        <v>403.01999999997503</v>
      </c>
      <c r="N2806" s="65">
        <v>190.06192000000419</v>
      </c>
    </row>
    <row r="2807" spans="13:14" s="133" customFormat="1" ht="15.75" customHeight="1">
      <c r="M2807" s="60">
        <v>403.02999999997502</v>
      </c>
      <c r="N2807" s="65">
        <v>190.13888000000421</v>
      </c>
    </row>
    <row r="2808" spans="13:14" s="133" customFormat="1" ht="15.75" customHeight="1">
      <c r="M2808" s="60">
        <v>403.03999999997399</v>
      </c>
      <c r="N2808" s="65">
        <v>190.21584000000419</v>
      </c>
    </row>
    <row r="2809" spans="13:14" s="133" customFormat="1" ht="15.75" customHeight="1">
      <c r="M2809" s="60">
        <v>403.04999999997398</v>
      </c>
      <c r="N2809" s="65">
        <v>190.29280000000421</v>
      </c>
    </row>
    <row r="2810" spans="13:14" s="133" customFormat="1" ht="15.75" customHeight="1">
      <c r="M2810" s="60">
        <v>403.05999999997402</v>
      </c>
      <c r="N2810" s="65">
        <v>190.36976000000419</v>
      </c>
    </row>
    <row r="2811" spans="13:14" s="133" customFormat="1" ht="15.75" customHeight="1">
      <c r="M2811" s="60">
        <v>403.06999999997402</v>
      </c>
      <c r="N2811" s="65">
        <v>190.44672000000429</v>
      </c>
    </row>
    <row r="2812" spans="13:14" s="133" customFormat="1" ht="15.75" customHeight="1">
      <c r="M2812" s="60">
        <v>403.07999999997401</v>
      </c>
      <c r="N2812" s="65">
        <v>190.5236800000043</v>
      </c>
    </row>
    <row r="2813" spans="13:14" s="133" customFormat="1" ht="15.75" customHeight="1">
      <c r="M2813" s="60">
        <v>403.08999999997502</v>
      </c>
      <c r="N2813" s="65">
        <v>190.60064000000429</v>
      </c>
    </row>
    <row r="2814" spans="13:14" s="133" customFormat="1" ht="15.75" customHeight="1">
      <c r="M2814" s="60">
        <v>403.09999999997501</v>
      </c>
      <c r="N2814" s="65">
        <v>190.6776000000043</v>
      </c>
    </row>
    <row r="2815" spans="13:14" s="133" customFormat="1" ht="15.75" customHeight="1">
      <c r="M2815" s="60">
        <v>403.10999999997398</v>
      </c>
      <c r="N2815" s="65">
        <v>190.75456000000429</v>
      </c>
    </row>
    <row r="2816" spans="13:14" s="133" customFormat="1" ht="15.75" customHeight="1">
      <c r="M2816" s="60">
        <v>403.11999999997403</v>
      </c>
      <c r="N2816" s="65">
        <v>190.8315200000043</v>
      </c>
    </row>
    <row r="2817" spans="13:14" s="133" customFormat="1" ht="15.75" customHeight="1">
      <c r="M2817" s="60">
        <v>403.12999999997402</v>
      </c>
      <c r="N2817" s="65">
        <v>190.90848000000429</v>
      </c>
    </row>
    <row r="2818" spans="13:14" s="133" customFormat="1" ht="15.75" customHeight="1">
      <c r="M2818" s="60">
        <v>403.13999999997401</v>
      </c>
      <c r="N2818" s="65">
        <v>190.98544000000439</v>
      </c>
    </row>
    <row r="2819" spans="13:14" s="133" customFormat="1" ht="15.75" customHeight="1">
      <c r="M2819" s="60">
        <v>403.149999999974</v>
      </c>
      <c r="N2819" s="65">
        <v>191.0624000000044</v>
      </c>
    </row>
    <row r="2820" spans="13:14" s="133" customFormat="1" ht="15.75" customHeight="1">
      <c r="M2820" s="60">
        <v>403.15999999997399</v>
      </c>
      <c r="N2820" s="65">
        <v>191.13936000000439</v>
      </c>
    </row>
    <row r="2821" spans="13:14" s="133" customFormat="1" ht="15.75" customHeight="1">
      <c r="M2821" s="60">
        <v>403.16999999997398</v>
      </c>
      <c r="N2821" s="65">
        <v>191.2163200000044</v>
      </c>
    </row>
    <row r="2822" spans="13:14" s="133" customFormat="1" ht="15.75" customHeight="1">
      <c r="M2822" s="60">
        <v>403.17999999997397</v>
      </c>
      <c r="N2822" s="65">
        <v>191.29328000000439</v>
      </c>
    </row>
    <row r="2823" spans="13:14" s="133" customFormat="1" ht="15.75" customHeight="1">
      <c r="M2823" s="60">
        <v>403.18999999997402</v>
      </c>
      <c r="N2823" s="65">
        <v>191.3702400000044</v>
      </c>
    </row>
    <row r="2824" spans="13:14" s="133" customFormat="1" ht="15.75" customHeight="1">
      <c r="M2824" s="60">
        <v>403.19999999997401</v>
      </c>
      <c r="N2824" s="65">
        <v>191.44720000000439</v>
      </c>
    </row>
    <row r="2825" spans="13:14" s="133" customFormat="1" ht="15.75" customHeight="1">
      <c r="M2825" s="60">
        <v>403.209999999974</v>
      </c>
      <c r="N2825" s="65">
        <v>191.52416000000451</v>
      </c>
    </row>
    <row r="2826" spans="13:14" s="133" customFormat="1" ht="15.75" customHeight="1">
      <c r="M2826" s="60">
        <v>403.21999999997399</v>
      </c>
      <c r="N2826" s="65">
        <v>191.6011200000045</v>
      </c>
    </row>
    <row r="2827" spans="13:14" s="133" customFormat="1" ht="15.75" customHeight="1">
      <c r="M2827" s="60">
        <v>403.22999999997398</v>
      </c>
      <c r="N2827" s="65">
        <v>191.67808000000451</v>
      </c>
    </row>
    <row r="2828" spans="13:14" s="133" customFormat="1" ht="15.75" customHeight="1">
      <c r="M2828" s="60">
        <v>403.23999999997397</v>
      </c>
      <c r="N2828" s="65">
        <v>191.7550400000045</v>
      </c>
    </row>
    <row r="2829" spans="13:14" s="133" customFormat="1" ht="15.75" customHeight="1">
      <c r="M2829" s="60">
        <v>403.24999999997402</v>
      </c>
      <c r="N2829" s="65">
        <v>191.83200000000451</v>
      </c>
    </row>
    <row r="2830" spans="13:14" s="133" customFormat="1" ht="15.75" customHeight="1">
      <c r="M2830" s="60">
        <v>403.25999999997401</v>
      </c>
      <c r="N2830" s="65">
        <v>191.9089600000045</v>
      </c>
    </row>
    <row r="2831" spans="13:14" s="133" customFormat="1" ht="15.75" customHeight="1">
      <c r="M2831" s="60">
        <v>403.269999999974</v>
      </c>
      <c r="N2831" s="65">
        <v>191.98592000000451</v>
      </c>
    </row>
    <row r="2832" spans="13:14" s="133" customFormat="1" ht="15.75" customHeight="1">
      <c r="M2832" s="60">
        <v>403.279999999974</v>
      </c>
      <c r="N2832" s="65">
        <v>192.06288000000461</v>
      </c>
    </row>
    <row r="2833" spans="13:14" s="133" customFormat="1" ht="15.75" customHeight="1">
      <c r="M2833" s="60">
        <v>403.28999999997399</v>
      </c>
      <c r="N2833" s="65">
        <v>192.1398400000046</v>
      </c>
    </row>
    <row r="2834" spans="13:14" s="133" customFormat="1" ht="15.75" customHeight="1">
      <c r="M2834" s="60">
        <v>403.29999999997398</v>
      </c>
      <c r="N2834" s="65">
        <v>192.21680000000461</v>
      </c>
    </row>
    <row r="2835" spans="13:14" s="133" customFormat="1" ht="15.75" customHeight="1">
      <c r="M2835" s="60">
        <v>403.30999999997402</v>
      </c>
      <c r="N2835" s="65">
        <v>192.2937600000046</v>
      </c>
    </row>
    <row r="2836" spans="13:14" s="133" customFormat="1" ht="15.75" customHeight="1">
      <c r="M2836" s="60">
        <v>403.31999999997402</v>
      </c>
      <c r="N2836" s="65">
        <v>192.37072000000461</v>
      </c>
    </row>
    <row r="2837" spans="13:14" s="133" customFormat="1" ht="15.75" customHeight="1">
      <c r="M2837" s="60">
        <v>403.32999999997401</v>
      </c>
      <c r="N2837" s="65">
        <v>192.4476800000046</v>
      </c>
    </row>
    <row r="2838" spans="13:14" s="133" customFormat="1" ht="15.75" customHeight="1">
      <c r="M2838" s="60">
        <v>403.339999999974</v>
      </c>
      <c r="N2838" s="65">
        <v>192.52464000000461</v>
      </c>
    </row>
    <row r="2839" spans="13:14" s="133" customFormat="1" ht="15.75" customHeight="1">
      <c r="M2839" s="60">
        <v>403.34999999997399</v>
      </c>
      <c r="N2839" s="65">
        <v>192.60160000000471</v>
      </c>
    </row>
    <row r="2840" spans="13:14" s="133" customFormat="1" ht="15.75" customHeight="1">
      <c r="M2840" s="60">
        <v>403.35999999997398</v>
      </c>
      <c r="N2840" s="65">
        <v>192.67856000000469</v>
      </c>
    </row>
    <row r="2841" spans="13:14" s="133" customFormat="1" ht="15.75" customHeight="1">
      <c r="M2841" s="60">
        <v>403.36999999997403</v>
      </c>
      <c r="N2841" s="65">
        <v>192.75552000000471</v>
      </c>
    </row>
    <row r="2842" spans="13:14" s="133" customFormat="1" ht="15.75" customHeight="1">
      <c r="M2842" s="60">
        <v>403.37999999997402</v>
      </c>
      <c r="N2842" s="65">
        <v>192.83248000000469</v>
      </c>
    </row>
    <row r="2843" spans="13:14" s="133" customFormat="1" ht="15.75" customHeight="1">
      <c r="M2843" s="60">
        <v>403.38999999997401</v>
      </c>
      <c r="N2843" s="65">
        <v>192.90944000000471</v>
      </c>
    </row>
    <row r="2844" spans="13:14" s="133" customFormat="1" ht="15.75" customHeight="1">
      <c r="M2844" s="60">
        <v>403.399999999974</v>
      </c>
      <c r="N2844" s="65">
        <v>192.98640000000469</v>
      </c>
    </row>
    <row r="2845" spans="13:14" s="133" customFormat="1" ht="15.75" customHeight="1">
      <c r="M2845" s="60">
        <v>403.40999999997399</v>
      </c>
      <c r="N2845" s="65">
        <v>193.06336000000471</v>
      </c>
    </row>
    <row r="2846" spans="13:14" s="133" customFormat="1" ht="15.75" customHeight="1">
      <c r="M2846" s="60">
        <v>403.41999999997398</v>
      </c>
      <c r="N2846" s="65">
        <v>193.14032000000469</v>
      </c>
    </row>
    <row r="2847" spans="13:14" s="133" customFormat="1" ht="15.75" customHeight="1">
      <c r="M2847" s="60">
        <v>403.42999999997397</v>
      </c>
      <c r="N2847" s="65">
        <v>193.21728000000479</v>
      </c>
    </row>
    <row r="2848" spans="13:14" s="133" customFormat="1" ht="15.75" customHeight="1">
      <c r="M2848" s="60">
        <v>403.43999999997402</v>
      </c>
      <c r="N2848" s="65">
        <v>193.29424000000481</v>
      </c>
    </row>
    <row r="2849" spans="13:14" s="133" customFormat="1" ht="15.75" customHeight="1">
      <c r="M2849" s="60">
        <v>403.44999999997401</v>
      </c>
      <c r="N2849" s="65">
        <v>193.37120000000479</v>
      </c>
    </row>
    <row r="2850" spans="13:14" s="133" customFormat="1" ht="15.75" customHeight="1">
      <c r="M2850" s="60">
        <v>403.459999999974</v>
      </c>
      <c r="N2850" s="65">
        <v>193.4481600000048</v>
      </c>
    </row>
    <row r="2851" spans="13:14" s="133" customFormat="1" ht="15.75" customHeight="1">
      <c r="M2851" s="60">
        <v>403.46999999997399</v>
      </c>
      <c r="N2851" s="65">
        <v>193.52512000000479</v>
      </c>
    </row>
    <row r="2852" spans="13:14" s="133" customFormat="1" ht="15.75" customHeight="1">
      <c r="M2852" s="60">
        <v>403.47999999997398</v>
      </c>
      <c r="N2852" s="65">
        <v>193.6020800000048</v>
      </c>
    </row>
    <row r="2853" spans="13:14" s="133" customFormat="1" ht="15.75" customHeight="1">
      <c r="M2853" s="60">
        <v>403.48999999997397</v>
      </c>
      <c r="N2853" s="65">
        <v>193.67904000000479</v>
      </c>
    </row>
    <row r="2854" spans="13:14" s="133" customFormat="1" ht="15.75" customHeight="1">
      <c r="M2854" s="60">
        <v>403.49999999997402</v>
      </c>
      <c r="N2854" s="65">
        <v>193.75600000000489</v>
      </c>
    </row>
    <row r="2855" spans="13:14" s="133" customFormat="1" ht="15.75" customHeight="1">
      <c r="M2855" s="60">
        <v>403.50999999997401</v>
      </c>
      <c r="N2855" s="65">
        <v>193.8329600000049</v>
      </c>
    </row>
    <row r="2856" spans="13:14" s="133" customFormat="1" ht="15.75" customHeight="1">
      <c r="M2856" s="60">
        <v>403.519999999974</v>
      </c>
      <c r="N2856" s="65">
        <v>193.90992000000489</v>
      </c>
    </row>
    <row r="2857" spans="13:14" s="133" customFormat="1" ht="15.75" customHeight="1">
      <c r="M2857" s="60">
        <v>403.529999999974</v>
      </c>
      <c r="N2857" s="65">
        <v>193.9868800000049</v>
      </c>
    </row>
    <row r="2858" spans="13:14" s="133" customFormat="1" ht="15.75" customHeight="1">
      <c r="M2858" s="60">
        <v>403.53999999997399</v>
      </c>
      <c r="N2858" s="65">
        <v>194.06384000000489</v>
      </c>
    </row>
    <row r="2859" spans="13:14" s="133" customFormat="1" ht="15.75" customHeight="1">
      <c r="M2859" s="60">
        <v>403.54999999997398</v>
      </c>
      <c r="N2859" s="65">
        <v>194.1408000000049</v>
      </c>
    </row>
    <row r="2860" spans="13:14" s="133" customFormat="1" ht="15.75" customHeight="1">
      <c r="M2860" s="60">
        <v>403.55999999997402</v>
      </c>
      <c r="N2860" s="65">
        <v>194.21776000000489</v>
      </c>
    </row>
    <row r="2861" spans="13:14" s="133" customFormat="1" ht="15.75" customHeight="1">
      <c r="M2861" s="60">
        <v>403.56999999997402</v>
      </c>
      <c r="N2861" s="65">
        <v>194.29472000000499</v>
      </c>
    </row>
    <row r="2862" spans="13:14" s="133" customFormat="1" ht="15.75" customHeight="1">
      <c r="M2862" s="60">
        <v>403.57999999997401</v>
      </c>
      <c r="N2862" s="65">
        <v>194.371680000005</v>
      </c>
    </row>
    <row r="2863" spans="13:14" s="133" customFormat="1" ht="15.75" customHeight="1">
      <c r="M2863" s="60">
        <v>403.589999999974</v>
      </c>
      <c r="N2863" s="65">
        <v>194.44864000000501</v>
      </c>
    </row>
    <row r="2864" spans="13:14" s="133" customFormat="1" ht="15.75" customHeight="1">
      <c r="M2864" s="60">
        <v>403.59999999997399</v>
      </c>
      <c r="N2864" s="65">
        <v>194.525600000005</v>
      </c>
    </row>
    <row r="2865" spans="13:14" s="133" customFormat="1" ht="15.75" customHeight="1">
      <c r="M2865" s="60">
        <v>403.60999999997398</v>
      </c>
      <c r="N2865" s="65">
        <v>194.60256000000501</v>
      </c>
    </row>
    <row r="2866" spans="13:14" s="133" customFormat="1" ht="15.75" customHeight="1">
      <c r="M2866" s="60">
        <v>403.61999999997403</v>
      </c>
      <c r="N2866" s="65">
        <v>194.679520000005</v>
      </c>
    </row>
    <row r="2867" spans="13:14" s="133" customFormat="1" ht="15.75" customHeight="1">
      <c r="M2867" s="60">
        <v>403.62999999997402</v>
      </c>
      <c r="N2867" s="65">
        <v>194.75648000000501</v>
      </c>
    </row>
    <row r="2868" spans="13:14" s="133" customFormat="1" ht="15.75" customHeight="1">
      <c r="M2868" s="60">
        <v>403.63999999997401</v>
      </c>
      <c r="N2868" s="65">
        <v>194.83344000000511</v>
      </c>
    </row>
    <row r="2869" spans="13:14" s="133" customFormat="1" ht="15.75" customHeight="1">
      <c r="M2869" s="60">
        <v>403.649999999974</v>
      </c>
      <c r="N2869" s="65">
        <v>194.9104000000051</v>
      </c>
    </row>
    <row r="2870" spans="13:14" s="133" customFormat="1" ht="15.75" customHeight="1">
      <c r="M2870" s="60">
        <v>403.65999999997399</v>
      </c>
      <c r="N2870" s="65">
        <v>194.98736000000511</v>
      </c>
    </row>
    <row r="2871" spans="13:14" s="133" customFormat="1" ht="15.75" customHeight="1">
      <c r="M2871" s="60">
        <v>403.66999999997398</v>
      </c>
      <c r="N2871" s="65">
        <v>195.0643200000051</v>
      </c>
    </row>
    <row r="2872" spans="13:14" s="133" customFormat="1" ht="15.75" customHeight="1">
      <c r="M2872" s="60">
        <v>403.67999999997397</v>
      </c>
      <c r="N2872" s="65">
        <v>195.14128000000511</v>
      </c>
    </row>
    <row r="2873" spans="13:14" s="133" customFormat="1" ht="15.75" customHeight="1">
      <c r="M2873" s="60">
        <v>403.68999999997402</v>
      </c>
      <c r="N2873" s="65">
        <v>195.2182400000051</v>
      </c>
    </row>
    <row r="2874" spans="13:14" s="133" customFormat="1" ht="15.75" customHeight="1">
      <c r="M2874" s="60">
        <v>403.69999999997401</v>
      </c>
      <c r="N2874" s="65">
        <v>195.29520000000511</v>
      </c>
    </row>
    <row r="2875" spans="13:14" s="133" customFormat="1" ht="15.75" customHeight="1">
      <c r="M2875" s="60">
        <v>403.709999999974</v>
      </c>
      <c r="N2875" s="65">
        <v>195.37216000000521</v>
      </c>
    </row>
    <row r="2876" spans="13:14" s="133" customFormat="1" ht="15.75" customHeight="1">
      <c r="M2876" s="60">
        <v>403.71999999997399</v>
      </c>
      <c r="N2876" s="65">
        <v>195.44912000000519</v>
      </c>
    </row>
    <row r="2877" spans="13:14" s="133" customFormat="1" ht="15.75" customHeight="1">
      <c r="M2877" s="60">
        <v>403.72999999997398</v>
      </c>
      <c r="N2877" s="65">
        <v>195.52608000000521</v>
      </c>
    </row>
    <row r="2878" spans="13:14" s="133" customFormat="1" ht="15.75" customHeight="1">
      <c r="M2878" s="60">
        <v>403.73999999997397</v>
      </c>
      <c r="N2878" s="65">
        <v>195.60304000000519</v>
      </c>
    </row>
    <row r="2879" spans="13:14" s="133" customFormat="1" ht="15.75" customHeight="1">
      <c r="M2879" s="60">
        <v>403.74999999997402</v>
      </c>
      <c r="N2879" s="65">
        <v>195.68000000000521</v>
      </c>
    </row>
    <row r="2880" spans="13:14" s="133" customFormat="1" ht="15.75" customHeight="1">
      <c r="M2880" s="60">
        <v>403.75999999997401</v>
      </c>
      <c r="N2880" s="65">
        <v>195.75696000000519</v>
      </c>
    </row>
    <row r="2881" spans="13:14" s="133" customFormat="1" ht="15.75" customHeight="1">
      <c r="M2881" s="60">
        <v>403.769999999974</v>
      </c>
      <c r="N2881" s="65">
        <v>195.83392000000521</v>
      </c>
    </row>
    <row r="2882" spans="13:14" s="133" customFormat="1" ht="15.75" customHeight="1">
      <c r="M2882" s="60">
        <v>403.779999999974</v>
      </c>
      <c r="N2882" s="65">
        <v>195.91088000000519</v>
      </c>
    </row>
    <row r="2883" spans="13:14" s="133" customFormat="1" ht="15.75" customHeight="1">
      <c r="M2883" s="60">
        <v>403.78999999997399</v>
      </c>
      <c r="N2883" s="65">
        <v>195.98784000000529</v>
      </c>
    </row>
    <row r="2884" spans="13:14" s="133" customFormat="1" ht="15.75" customHeight="1">
      <c r="M2884" s="60">
        <v>403.79999999997398</v>
      </c>
      <c r="N2884" s="65">
        <v>196.06480000000531</v>
      </c>
    </row>
    <row r="2885" spans="13:14" s="133" customFormat="1" ht="15.75" customHeight="1">
      <c r="M2885" s="60">
        <v>403.80999999997402</v>
      </c>
      <c r="N2885" s="65">
        <v>196.14176000000529</v>
      </c>
    </row>
    <row r="2886" spans="13:14" s="133" customFormat="1" ht="15.75" customHeight="1">
      <c r="M2886" s="60">
        <v>403.81999999997402</v>
      </c>
      <c r="N2886" s="65">
        <v>196.21872000000531</v>
      </c>
    </row>
    <row r="2887" spans="13:14" s="133" customFormat="1" ht="15.75" customHeight="1">
      <c r="M2887" s="60">
        <v>403.82999999997401</v>
      </c>
      <c r="N2887" s="65">
        <v>196.29568000000529</v>
      </c>
    </row>
    <row r="2888" spans="13:14" s="133" customFormat="1" ht="15.75" customHeight="1">
      <c r="M2888" s="60">
        <v>403.839999999974</v>
      </c>
      <c r="N2888" s="65">
        <v>196.3726400000053</v>
      </c>
    </row>
    <row r="2889" spans="13:14" s="133" customFormat="1" ht="15.75" customHeight="1">
      <c r="M2889" s="60">
        <v>403.84999999997399</v>
      </c>
      <c r="N2889" s="65">
        <v>196.44960000000529</v>
      </c>
    </row>
    <row r="2890" spans="13:14" s="133" customFormat="1" ht="15.75" customHeight="1">
      <c r="M2890" s="60">
        <v>403.85999999997398</v>
      </c>
      <c r="N2890" s="65">
        <v>196.52656000000539</v>
      </c>
    </row>
    <row r="2891" spans="13:14" s="133" customFormat="1" ht="15.75" customHeight="1">
      <c r="M2891" s="60">
        <v>403.86999999997403</v>
      </c>
      <c r="N2891" s="65">
        <v>196.6035200000054</v>
      </c>
    </row>
    <row r="2892" spans="13:14" s="133" customFormat="1" ht="15.75" customHeight="1">
      <c r="M2892" s="60">
        <v>403.87999999997402</v>
      </c>
      <c r="N2892" s="65">
        <v>196.68048000000539</v>
      </c>
    </row>
    <row r="2893" spans="13:14" s="133" customFormat="1" ht="15.75" customHeight="1">
      <c r="M2893" s="60">
        <v>403.88999999997401</v>
      </c>
      <c r="N2893" s="65">
        <v>196.7574400000054</v>
      </c>
    </row>
    <row r="2894" spans="13:14" s="133" customFormat="1" ht="15.75" customHeight="1">
      <c r="M2894" s="60">
        <v>403.899999999974</v>
      </c>
      <c r="N2894" s="65">
        <v>196.83440000000539</v>
      </c>
    </row>
    <row r="2895" spans="13:14" s="133" customFormat="1" ht="15.75" customHeight="1">
      <c r="M2895" s="60">
        <v>403.90999999997399</v>
      </c>
      <c r="N2895" s="65">
        <v>196.9113600000054</v>
      </c>
    </row>
    <row r="2896" spans="13:14" s="133" customFormat="1" ht="15.75" customHeight="1">
      <c r="M2896" s="60">
        <v>403.91999999997398</v>
      </c>
      <c r="N2896" s="65">
        <v>196.98832000000539</v>
      </c>
    </row>
    <row r="2897" spans="13:14" s="133" customFormat="1" ht="15.75" customHeight="1">
      <c r="M2897" s="60">
        <v>403.92999999997397</v>
      </c>
      <c r="N2897" s="65">
        <v>197.06528000000549</v>
      </c>
    </row>
    <row r="2898" spans="13:14" s="133" customFormat="1" ht="15.75" customHeight="1">
      <c r="M2898" s="60">
        <v>403.93999999997402</v>
      </c>
      <c r="N2898" s="65">
        <v>197.1422400000055</v>
      </c>
    </row>
    <row r="2899" spans="13:14" s="133" customFormat="1" ht="15.75" customHeight="1">
      <c r="M2899" s="60">
        <v>403.94999999997401</v>
      </c>
      <c r="N2899" s="65">
        <v>197.21920000000549</v>
      </c>
    </row>
    <row r="2900" spans="13:14" s="133" customFormat="1" ht="15.75" customHeight="1">
      <c r="M2900" s="60">
        <v>403.959999999974</v>
      </c>
      <c r="N2900" s="65">
        <v>197.2961600000055</v>
      </c>
    </row>
    <row r="2901" spans="13:14" s="133" customFormat="1" ht="15.75" customHeight="1">
      <c r="M2901" s="60">
        <v>403.96999999997399</v>
      </c>
      <c r="N2901" s="65">
        <v>197.37312000000551</v>
      </c>
    </row>
    <row r="2902" spans="13:14" s="133" customFormat="1" ht="15.75" customHeight="1">
      <c r="M2902" s="60">
        <v>403.97999999997398</v>
      </c>
      <c r="N2902" s="65">
        <v>197.4500800000055</v>
      </c>
    </row>
    <row r="2903" spans="13:14" s="133" customFormat="1" ht="15.75" customHeight="1">
      <c r="M2903" s="60">
        <v>403.98999999997397</v>
      </c>
      <c r="N2903" s="65">
        <v>197.52704000000551</v>
      </c>
    </row>
    <row r="2904" spans="13:14" s="133" customFormat="1" ht="15.75" customHeight="1">
      <c r="M2904" s="60">
        <v>403.99999999997402</v>
      </c>
      <c r="N2904" s="65">
        <v>197.60400000000561</v>
      </c>
    </row>
    <row r="2905" spans="13:14" s="133" customFormat="1" ht="15.75" customHeight="1">
      <c r="M2905" s="60">
        <v>404.00999999997401</v>
      </c>
      <c r="N2905" s="65">
        <v>197.6809600000056</v>
      </c>
    </row>
    <row r="2906" spans="13:14" s="133" customFormat="1" ht="15.75" customHeight="1">
      <c r="M2906" s="60">
        <v>404.019999999974</v>
      </c>
      <c r="N2906" s="65">
        <v>197.75792000000561</v>
      </c>
    </row>
    <row r="2907" spans="13:14" s="133" customFormat="1" ht="15.75" customHeight="1">
      <c r="M2907" s="60">
        <v>404.029999999974</v>
      </c>
      <c r="N2907" s="65">
        <v>197.8348800000056</v>
      </c>
    </row>
    <row r="2908" spans="13:14" s="133" customFormat="1" ht="15.75" customHeight="1">
      <c r="M2908" s="60">
        <v>404.03999999997399</v>
      </c>
      <c r="N2908" s="65">
        <v>197.91184000000561</v>
      </c>
    </row>
    <row r="2909" spans="13:14" s="133" customFormat="1" ht="15.75" customHeight="1">
      <c r="M2909" s="60">
        <v>404.04999999997398</v>
      </c>
      <c r="N2909" s="65">
        <v>197.9888000000056</v>
      </c>
    </row>
    <row r="2910" spans="13:14" s="133" customFormat="1" ht="15.75" customHeight="1">
      <c r="M2910" s="60">
        <v>404.05999999997402</v>
      </c>
      <c r="N2910" s="65">
        <v>198.06576000000561</v>
      </c>
    </row>
    <row r="2911" spans="13:14" s="133" customFormat="1" ht="15.75" customHeight="1">
      <c r="M2911" s="60">
        <v>404.06999999997402</v>
      </c>
      <c r="N2911" s="65">
        <v>198.14272000000571</v>
      </c>
    </row>
    <row r="2912" spans="13:14" s="133" customFormat="1" ht="15.75" customHeight="1">
      <c r="M2912" s="60">
        <v>404.07999999997401</v>
      </c>
      <c r="N2912" s="65">
        <v>198.2196800000057</v>
      </c>
    </row>
    <row r="2913" spans="13:14" s="133" customFormat="1" ht="15.75" customHeight="1">
      <c r="M2913" s="60">
        <v>404.089999999974</v>
      </c>
      <c r="N2913" s="65">
        <v>198.29664000000571</v>
      </c>
    </row>
    <row r="2914" spans="13:14" s="133" customFormat="1" ht="15.75" customHeight="1">
      <c r="M2914" s="60">
        <v>404.09999999997302</v>
      </c>
      <c r="N2914" s="65">
        <v>198.37360000000569</v>
      </c>
    </row>
    <row r="2915" spans="13:14" s="133" customFormat="1" ht="15.75" customHeight="1">
      <c r="M2915" s="60">
        <v>404.10999999997301</v>
      </c>
      <c r="N2915" s="65">
        <v>198.45056000000571</v>
      </c>
    </row>
    <row r="2916" spans="13:14" s="133" customFormat="1" ht="15.75" customHeight="1">
      <c r="M2916" s="60">
        <v>404.11999999997403</v>
      </c>
      <c r="N2916" s="65">
        <v>198.52752000000569</v>
      </c>
    </row>
    <row r="2917" spans="13:14" s="133" customFormat="1" ht="15.75" customHeight="1">
      <c r="M2917" s="60">
        <v>404.12999999997402</v>
      </c>
      <c r="N2917" s="65">
        <v>198.60448000000571</v>
      </c>
    </row>
    <row r="2918" spans="13:14" s="133" customFormat="1" ht="15.75" customHeight="1">
      <c r="M2918" s="60">
        <v>404.13999999997299</v>
      </c>
      <c r="N2918" s="65">
        <v>198.68144000000581</v>
      </c>
    </row>
    <row r="2919" spans="13:14" s="133" customFormat="1" ht="15.75" customHeight="1">
      <c r="M2919" s="60">
        <v>404.14999999997298</v>
      </c>
      <c r="N2919" s="65">
        <v>198.75840000000579</v>
      </c>
    </row>
    <row r="2920" spans="13:14" s="133" customFormat="1" ht="15.75" customHeight="1">
      <c r="M2920" s="60">
        <v>404.15999999997302</v>
      </c>
      <c r="N2920" s="65">
        <v>198.83536000000581</v>
      </c>
    </row>
    <row r="2921" spans="13:14" s="133" customFormat="1" ht="15.75" customHeight="1">
      <c r="M2921" s="60">
        <v>404.16999999997302</v>
      </c>
      <c r="N2921" s="65">
        <v>198.91232000000579</v>
      </c>
    </row>
    <row r="2922" spans="13:14" s="133" customFormat="1" ht="15.75" customHeight="1">
      <c r="M2922" s="60">
        <v>404.17999999997301</v>
      </c>
      <c r="N2922" s="65">
        <v>198.98928000000581</v>
      </c>
    </row>
    <row r="2923" spans="13:14" s="133" customFormat="1" ht="15.75" customHeight="1">
      <c r="M2923" s="60">
        <v>404.18999999997402</v>
      </c>
      <c r="N2923" s="65">
        <v>199.06624000000579</v>
      </c>
    </row>
    <row r="2924" spans="13:14" s="133" customFormat="1" ht="15.75" customHeight="1">
      <c r="M2924" s="60">
        <v>404.19999999997299</v>
      </c>
      <c r="N2924" s="65">
        <v>199.14320000000581</v>
      </c>
    </row>
    <row r="2925" spans="13:14" s="133" customFormat="1" ht="15.75" customHeight="1">
      <c r="M2925" s="60">
        <v>404.20999999997298</v>
      </c>
      <c r="N2925" s="65">
        <v>199.22016000000579</v>
      </c>
    </row>
    <row r="2926" spans="13:14" s="133" customFormat="1" ht="15.75" customHeight="1">
      <c r="M2926" s="60">
        <v>404.21999999997303</v>
      </c>
      <c r="N2926" s="65">
        <v>199.29712000000589</v>
      </c>
    </row>
    <row r="2927" spans="13:14" s="133" customFormat="1" ht="15.75" customHeight="1">
      <c r="M2927" s="60">
        <v>404.22999999997302</v>
      </c>
      <c r="N2927" s="65">
        <v>199.3740800000059</v>
      </c>
    </row>
    <row r="2928" spans="13:14" s="133" customFormat="1" ht="15.75" customHeight="1">
      <c r="M2928" s="60">
        <v>404.23999999997301</v>
      </c>
      <c r="N2928" s="65">
        <v>199.45104000000589</v>
      </c>
    </row>
    <row r="2929" spans="13:14" s="133" customFormat="1" ht="15.75" customHeight="1">
      <c r="M2929" s="60">
        <v>404.249999999973</v>
      </c>
      <c r="N2929" s="65">
        <v>199.5280000000059</v>
      </c>
    </row>
    <row r="2930" spans="13:14" s="133" customFormat="1" ht="15.75" customHeight="1">
      <c r="M2930" s="60">
        <v>404.25999999997299</v>
      </c>
      <c r="N2930" s="65">
        <v>199.60496000000589</v>
      </c>
    </row>
    <row r="2931" spans="13:14" s="133" customFormat="1" ht="15.75" customHeight="1">
      <c r="M2931" s="60">
        <v>404.26999999997298</v>
      </c>
      <c r="N2931" s="65">
        <v>199.6819200000059</v>
      </c>
    </row>
    <row r="2932" spans="13:14" s="133" customFormat="1" ht="15.75" customHeight="1">
      <c r="M2932" s="60">
        <v>404.27999999997297</v>
      </c>
      <c r="N2932" s="65">
        <v>199.75888000000589</v>
      </c>
    </row>
    <row r="2933" spans="13:14" s="133" customFormat="1" ht="15.75" customHeight="1">
      <c r="M2933" s="60">
        <v>404.28999999997302</v>
      </c>
      <c r="N2933" s="65">
        <v>199.83584000000599</v>
      </c>
    </row>
    <row r="2934" spans="13:14" s="133" customFormat="1" ht="15.75" customHeight="1">
      <c r="M2934" s="60">
        <v>404.29999999997301</v>
      </c>
      <c r="N2934" s="65">
        <v>199.912800000006</v>
      </c>
    </row>
    <row r="2935" spans="13:14" s="133" customFormat="1" ht="15.75" customHeight="1">
      <c r="M2935" s="60">
        <v>404.309999999973</v>
      </c>
      <c r="N2935" s="65">
        <v>199.98976000000599</v>
      </c>
    </row>
    <row r="2936" spans="13:14" s="133" customFormat="1" ht="15.75" customHeight="1">
      <c r="M2936" s="60">
        <v>404.31999999997299</v>
      </c>
      <c r="N2936" s="65">
        <v>200.066720000006</v>
      </c>
    </row>
    <row r="2937" spans="13:14" s="133" customFormat="1" ht="15.75" customHeight="1">
      <c r="M2937" s="60">
        <v>404.32999999997298</v>
      </c>
      <c r="N2937" s="65">
        <v>200.14368000000599</v>
      </c>
    </row>
    <row r="2938" spans="13:14" s="133" customFormat="1" ht="15.75" customHeight="1">
      <c r="M2938" s="60">
        <v>404.33999999997297</v>
      </c>
      <c r="N2938" s="65">
        <v>200.220640000006</v>
      </c>
    </row>
    <row r="2939" spans="13:14" s="133" customFormat="1" ht="15.75" customHeight="1">
      <c r="M2939" s="60">
        <v>404.34999999997302</v>
      </c>
      <c r="N2939" s="65">
        <v>200.29760000000601</v>
      </c>
    </row>
    <row r="2940" spans="13:14" s="133" customFormat="1" ht="15.75" customHeight="1">
      <c r="M2940" s="60">
        <v>404.35999999997301</v>
      </c>
      <c r="N2940" s="65">
        <v>200.37456000000611</v>
      </c>
    </row>
    <row r="2941" spans="13:14" s="133" customFormat="1" ht="15.75" customHeight="1">
      <c r="M2941" s="60">
        <v>404.369999999973</v>
      </c>
      <c r="N2941" s="65">
        <v>200.4515200000061</v>
      </c>
    </row>
    <row r="2942" spans="13:14" s="133" customFormat="1" ht="15.75" customHeight="1">
      <c r="M2942" s="60">
        <v>404.37999999997299</v>
      </c>
      <c r="N2942" s="65">
        <v>200.52848000000611</v>
      </c>
    </row>
    <row r="2943" spans="13:14" s="133" customFormat="1" ht="15.75" customHeight="1">
      <c r="M2943" s="60">
        <v>404.38999999997299</v>
      </c>
      <c r="N2943" s="65">
        <v>200.6054400000061</v>
      </c>
    </row>
    <row r="2944" spans="13:14" s="133" customFormat="1" ht="15.75" customHeight="1">
      <c r="M2944" s="60">
        <v>404.39999999997298</v>
      </c>
      <c r="N2944" s="65">
        <v>200.68240000000611</v>
      </c>
    </row>
    <row r="2945" spans="13:14" s="133" customFormat="1" ht="15.75" customHeight="1">
      <c r="M2945" s="60">
        <v>404.40999999997302</v>
      </c>
      <c r="N2945" s="65">
        <v>200.7593600000061</v>
      </c>
    </row>
    <row r="2946" spans="13:14" s="133" customFormat="1" ht="15.75" customHeight="1">
      <c r="M2946" s="60">
        <v>404.41999999997302</v>
      </c>
      <c r="N2946" s="65">
        <v>200.83632000000611</v>
      </c>
    </row>
    <row r="2947" spans="13:14" s="133" customFormat="1" ht="15.75" customHeight="1">
      <c r="M2947" s="60">
        <v>404.42999999997301</v>
      </c>
      <c r="N2947" s="65">
        <v>200.91328000000621</v>
      </c>
    </row>
    <row r="2948" spans="13:14" s="133" customFormat="1" ht="15.75" customHeight="1">
      <c r="M2948" s="60">
        <v>404.439999999973</v>
      </c>
      <c r="N2948" s="65">
        <v>200.9902400000062</v>
      </c>
    </row>
    <row r="2949" spans="13:14" s="133" customFormat="1" ht="15.75" customHeight="1">
      <c r="M2949" s="60">
        <v>404.44999999997299</v>
      </c>
      <c r="N2949" s="65">
        <v>201.06720000000621</v>
      </c>
    </row>
    <row r="2950" spans="13:14" s="133" customFormat="1" ht="15.75" customHeight="1">
      <c r="M2950" s="60">
        <v>404.45999999997298</v>
      </c>
      <c r="N2950" s="65">
        <v>201.1441600000062</v>
      </c>
    </row>
    <row r="2951" spans="13:14" s="133" customFormat="1" ht="15.75" customHeight="1">
      <c r="M2951" s="60">
        <v>404.46999999997303</v>
      </c>
      <c r="N2951" s="65">
        <v>201.22112000000621</v>
      </c>
    </row>
    <row r="2952" spans="13:14" s="133" customFormat="1" ht="15.75" customHeight="1">
      <c r="M2952" s="60">
        <v>404.47999999997302</v>
      </c>
      <c r="N2952" s="65">
        <v>201.29808000000619</v>
      </c>
    </row>
    <row r="2953" spans="13:14" s="133" customFormat="1" ht="15.75" customHeight="1">
      <c r="M2953" s="60">
        <v>404.48999999997301</v>
      </c>
      <c r="N2953" s="65">
        <v>201.37504000000621</v>
      </c>
    </row>
    <row r="2954" spans="13:14" s="133" customFormat="1" ht="15.75" customHeight="1">
      <c r="M2954" s="60">
        <v>404.499999999973</v>
      </c>
      <c r="N2954" s="65">
        <v>201.45200000000631</v>
      </c>
    </row>
    <row r="2955" spans="13:14" s="133" customFormat="1" ht="15.75" customHeight="1">
      <c r="M2955" s="60">
        <v>404.50999999997299</v>
      </c>
      <c r="N2955" s="65">
        <v>201.52896000000629</v>
      </c>
    </row>
    <row r="2956" spans="13:14" s="133" customFormat="1" ht="15.75" customHeight="1">
      <c r="M2956" s="60">
        <v>404.51999999997298</v>
      </c>
      <c r="N2956" s="65">
        <v>201.60592000000631</v>
      </c>
    </row>
    <row r="2957" spans="13:14" s="133" customFormat="1" ht="15.75" customHeight="1">
      <c r="M2957" s="60">
        <v>404.52999999997297</v>
      </c>
      <c r="N2957" s="65">
        <v>201.68288000000629</v>
      </c>
    </row>
    <row r="2958" spans="13:14" s="133" customFormat="1" ht="15.75" customHeight="1">
      <c r="M2958" s="60">
        <v>404.53999999997302</v>
      </c>
      <c r="N2958" s="65">
        <v>201.75984000000631</v>
      </c>
    </row>
    <row r="2959" spans="13:14" s="133" customFormat="1" ht="15.75" customHeight="1">
      <c r="M2959" s="60">
        <v>404.54999999997301</v>
      </c>
      <c r="N2959" s="65">
        <v>201.83680000000629</v>
      </c>
    </row>
    <row r="2960" spans="13:14" s="133" customFormat="1" ht="15.75" customHeight="1">
      <c r="M2960" s="60">
        <v>404.559999999973</v>
      </c>
      <c r="N2960" s="65">
        <v>201.91376000000631</v>
      </c>
    </row>
    <row r="2961" spans="13:14" s="133" customFormat="1" ht="15.75" customHeight="1">
      <c r="M2961" s="60">
        <v>404.56999999997299</v>
      </c>
      <c r="N2961" s="65">
        <v>201.99072000000629</v>
      </c>
    </row>
    <row r="2962" spans="13:14" s="133" customFormat="1" ht="15.75" customHeight="1">
      <c r="M2962" s="60">
        <v>404.57999999997298</v>
      </c>
      <c r="N2962" s="65">
        <v>202.06768000000639</v>
      </c>
    </row>
    <row r="2963" spans="13:14" s="133" customFormat="1" ht="15.75" customHeight="1">
      <c r="M2963" s="60">
        <v>404.58999999997297</v>
      </c>
      <c r="N2963" s="65">
        <v>202.1446400000064</v>
      </c>
    </row>
    <row r="2964" spans="13:14" s="133" customFormat="1" ht="15.75" customHeight="1">
      <c r="M2964" s="60">
        <v>404.59999999997302</v>
      </c>
      <c r="N2964" s="65">
        <v>202.22160000000639</v>
      </c>
    </row>
    <row r="2965" spans="13:14" s="133" customFormat="1" ht="15.75" customHeight="1">
      <c r="M2965" s="60">
        <v>404.60999999997301</v>
      </c>
      <c r="N2965" s="65">
        <v>202.2985600000064</v>
      </c>
    </row>
    <row r="2966" spans="13:14" s="133" customFormat="1" ht="15.75" customHeight="1">
      <c r="M2966" s="60">
        <v>404.619999999973</v>
      </c>
      <c r="N2966" s="65">
        <v>202.37552000000639</v>
      </c>
    </row>
    <row r="2967" spans="13:14" s="133" customFormat="1" ht="15.75" customHeight="1">
      <c r="M2967" s="60">
        <v>404.62999999997299</v>
      </c>
      <c r="N2967" s="65">
        <v>202.4524800000064</v>
      </c>
    </row>
    <row r="2968" spans="13:14" s="133" customFormat="1" ht="15.75" customHeight="1">
      <c r="M2968" s="60">
        <v>404.63999999997299</v>
      </c>
      <c r="N2968" s="65">
        <v>202.52944000000639</v>
      </c>
    </row>
    <row r="2969" spans="13:14" s="133" customFormat="1" ht="15.75" customHeight="1">
      <c r="M2969" s="60">
        <v>404.64999999997298</v>
      </c>
      <c r="N2969" s="65">
        <v>202.60640000000649</v>
      </c>
    </row>
    <row r="2970" spans="13:14" s="133" customFormat="1" ht="15.75" customHeight="1">
      <c r="M2970" s="60">
        <v>404.65999999997302</v>
      </c>
      <c r="N2970" s="65">
        <v>202.6833600000065</v>
      </c>
    </row>
    <row r="2971" spans="13:14" s="133" customFormat="1" ht="15.75" customHeight="1">
      <c r="M2971" s="60">
        <v>404.66999999997302</v>
      </c>
      <c r="N2971" s="65">
        <v>202.76032000000649</v>
      </c>
    </row>
    <row r="2972" spans="13:14" s="133" customFormat="1" ht="15.75" customHeight="1">
      <c r="M2972" s="60">
        <v>404.67999999997301</v>
      </c>
      <c r="N2972" s="65">
        <v>202.8372800000065</v>
      </c>
    </row>
    <row r="2973" spans="13:14" s="133" customFormat="1" ht="15.75" customHeight="1">
      <c r="M2973" s="60">
        <v>404.689999999973</v>
      </c>
      <c r="N2973" s="65">
        <v>202.91424000000649</v>
      </c>
    </row>
    <row r="2974" spans="13:14" s="133" customFormat="1" ht="15.75" customHeight="1">
      <c r="M2974" s="60">
        <v>404.69999999997299</v>
      </c>
      <c r="N2974" s="65">
        <v>202.9912000000065</v>
      </c>
    </row>
    <row r="2975" spans="13:14" s="133" customFormat="1" ht="15.75" customHeight="1">
      <c r="M2975" s="60">
        <v>404.70999999997298</v>
      </c>
      <c r="N2975" s="65">
        <v>203.06816000000649</v>
      </c>
    </row>
    <row r="2976" spans="13:14" s="133" customFormat="1" ht="15.75" customHeight="1">
      <c r="M2976" s="60">
        <v>404.71999999997303</v>
      </c>
      <c r="N2976" s="65">
        <v>203.14512000000661</v>
      </c>
    </row>
    <row r="2977" spans="13:14" s="133" customFormat="1" ht="15.75" customHeight="1">
      <c r="M2977" s="60">
        <v>404.72999999997302</v>
      </c>
      <c r="N2977" s="65">
        <v>203.2220800000066</v>
      </c>
    </row>
    <row r="2978" spans="13:14" s="133" customFormat="1" ht="15.75" customHeight="1">
      <c r="M2978" s="60">
        <v>404.73999999997301</v>
      </c>
      <c r="N2978" s="65">
        <v>203.29904000000661</v>
      </c>
    </row>
    <row r="2979" spans="13:14" s="133" customFormat="1" ht="15.75" customHeight="1">
      <c r="M2979" s="60">
        <v>404.749999999973</v>
      </c>
      <c r="N2979" s="65">
        <v>203.3760000000066</v>
      </c>
    </row>
    <row r="2980" spans="13:14" s="133" customFormat="1" ht="15.75" customHeight="1">
      <c r="M2980" s="60">
        <v>404.75999999997299</v>
      </c>
      <c r="N2980" s="65">
        <v>203.45296000000661</v>
      </c>
    </row>
    <row r="2981" spans="13:14" s="133" customFormat="1" ht="15.75" customHeight="1">
      <c r="M2981" s="60">
        <v>404.76999999997298</v>
      </c>
      <c r="N2981" s="65">
        <v>203.5299200000066</v>
      </c>
    </row>
    <row r="2982" spans="13:14" s="133" customFormat="1" ht="15.75" customHeight="1">
      <c r="M2982" s="60">
        <v>404.77999999997297</v>
      </c>
      <c r="N2982" s="65">
        <v>203.60688000000661</v>
      </c>
    </row>
    <row r="2983" spans="13:14" s="133" customFormat="1" ht="15.75" customHeight="1">
      <c r="M2983" s="60">
        <v>404.78999999997302</v>
      </c>
      <c r="N2983" s="65">
        <v>203.68384000000671</v>
      </c>
    </row>
    <row r="2984" spans="13:14" s="133" customFormat="1" ht="15.75" customHeight="1">
      <c r="M2984" s="60">
        <v>404.79999999997301</v>
      </c>
      <c r="N2984" s="65">
        <v>203.7608000000067</v>
      </c>
    </row>
    <row r="2985" spans="13:14" s="133" customFormat="1" ht="15.75" customHeight="1">
      <c r="M2985" s="60">
        <v>404.809999999973</v>
      </c>
      <c r="N2985" s="65">
        <v>203.83776000000671</v>
      </c>
    </row>
    <row r="2986" spans="13:14" s="133" customFormat="1" ht="15.75" customHeight="1">
      <c r="M2986" s="60">
        <v>404.81999999997299</v>
      </c>
      <c r="N2986" s="65">
        <v>203.9147200000067</v>
      </c>
    </row>
    <row r="2987" spans="13:14" s="133" customFormat="1" ht="15.75" customHeight="1">
      <c r="M2987" s="60">
        <v>404.82999999997298</v>
      </c>
      <c r="N2987" s="65">
        <v>203.99168000000671</v>
      </c>
    </row>
    <row r="2988" spans="13:14" s="133" customFormat="1" ht="15.75" customHeight="1">
      <c r="M2988" s="60">
        <v>404.83999999997297</v>
      </c>
      <c r="N2988" s="65">
        <v>204.0686400000067</v>
      </c>
    </row>
    <row r="2989" spans="13:14" s="133" customFormat="1" ht="15.75" customHeight="1">
      <c r="M2989" s="60">
        <v>404.84999999997302</v>
      </c>
      <c r="N2989" s="65">
        <v>204.14560000000671</v>
      </c>
    </row>
    <row r="2990" spans="13:14" s="133" customFormat="1" ht="15.75" customHeight="1">
      <c r="M2990" s="60">
        <v>404.85999999997301</v>
      </c>
      <c r="N2990" s="65">
        <v>204.22256000000681</v>
      </c>
    </row>
    <row r="2991" spans="13:14" s="133" customFormat="1" ht="15.75" customHeight="1">
      <c r="M2991" s="60">
        <v>404.869999999973</v>
      </c>
      <c r="N2991" s="65">
        <v>204.29952000000679</v>
      </c>
    </row>
    <row r="2992" spans="13:14" s="133" customFormat="1" ht="15.75" customHeight="1">
      <c r="M2992" s="60">
        <v>404.87999999997299</v>
      </c>
      <c r="N2992" s="65">
        <v>204.37648000000681</v>
      </c>
    </row>
    <row r="2993" spans="13:14" s="133" customFormat="1" ht="15.75" customHeight="1">
      <c r="M2993" s="60">
        <v>404.88999999997299</v>
      </c>
      <c r="N2993" s="65">
        <v>204.45344000000679</v>
      </c>
    </row>
    <row r="2994" spans="13:14" s="133" customFormat="1" ht="15.75" customHeight="1">
      <c r="M2994" s="60">
        <v>404.89999999997298</v>
      </c>
      <c r="N2994" s="65">
        <v>204.53040000000681</v>
      </c>
    </row>
    <row r="2995" spans="13:14" s="133" customFormat="1" ht="15.75" customHeight="1">
      <c r="M2995" s="60">
        <v>404.90999999997302</v>
      </c>
      <c r="N2995" s="65">
        <v>204.60736000000679</v>
      </c>
    </row>
    <row r="2996" spans="13:14" s="133" customFormat="1" ht="15.75" customHeight="1">
      <c r="M2996" s="60">
        <v>404.91999999997302</v>
      </c>
      <c r="N2996" s="65">
        <v>204.68432000000681</v>
      </c>
    </row>
    <row r="2997" spans="13:14" s="133" customFormat="1" ht="15.75" customHeight="1">
      <c r="M2997" s="60">
        <v>404.92999999997301</v>
      </c>
      <c r="N2997" s="65">
        <v>204.76128000000679</v>
      </c>
    </row>
    <row r="2998" spans="13:14" s="133" customFormat="1" ht="15.75" customHeight="1">
      <c r="M2998" s="60">
        <v>404.939999999973</v>
      </c>
      <c r="N2998" s="65">
        <v>204.83824000000689</v>
      </c>
    </row>
    <row r="2999" spans="13:14" s="133" customFormat="1" ht="15.75" customHeight="1">
      <c r="M2999" s="60">
        <v>404.94999999997299</v>
      </c>
      <c r="N2999" s="65">
        <v>204.91520000000691</v>
      </c>
    </row>
    <row r="3000" spans="13:14" s="133" customFormat="1" ht="15.75" customHeight="1">
      <c r="M3000" s="60">
        <v>404.95999999997298</v>
      </c>
      <c r="N3000" s="65">
        <v>204.99216000000689</v>
      </c>
    </row>
    <row r="3001" spans="13:14" s="133" customFormat="1" ht="15.75" customHeight="1">
      <c r="M3001" s="60">
        <v>404.96999999997303</v>
      </c>
      <c r="N3001" s="65">
        <v>205.0691200000069</v>
      </c>
    </row>
    <row r="3002" spans="13:14" s="133" customFormat="1" ht="15.75" customHeight="1">
      <c r="M3002" s="60">
        <v>404.97999999997302</v>
      </c>
      <c r="N3002" s="65">
        <v>205.14608000000689</v>
      </c>
    </row>
    <row r="3003" spans="13:14" s="133" customFormat="1" ht="15.75" customHeight="1">
      <c r="M3003" s="60">
        <v>404.98999999997301</v>
      </c>
      <c r="N3003" s="65">
        <v>205.2230400000069</v>
      </c>
    </row>
    <row r="3004" spans="13:14" s="133" customFormat="1" ht="15.75" customHeight="1">
      <c r="M3004" s="59">
        <v>404.999999999973</v>
      </c>
      <c r="N3004" s="65">
        <v>205.3</v>
      </c>
    </row>
    <row r="3005" spans="13:14" s="133" customFormat="1" ht="15.75" customHeight="1">
      <c r="M3005" s="60">
        <v>405.00999999997299</v>
      </c>
      <c r="N3005" s="65">
        <v>205.38641999999999</v>
      </c>
    </row>
    <row r="3006" spans="13:14" s="133" customFormat="1" ht="15.75" customHeight="1">
      <c r="M3006" s="60">
        <v>405.01999999997298</v>
      </c>
      <c r="N3006" s="65">
        <v>205.47283999999999</v>
      </c>
    </row>
    <row r="3007" spans="13:14" s="133" customFormat="1" ht="15.75" customHeight="1">
      <c r="M3007" s="60">
        <v>405.02999999997297</v>
      </c>
      <c r="N3007" s="65">
        <v>205.55925999999999</v>
      </c>
    </row>
    <row r="3008" spans="13:14" s="133" customFormat="1" ht="15.75" customHeight="1">
      <c r="M3008" s="60">
        <v>405.03999999997302</v>
      </c>
      <c r="N3008" s="65">
        <v>205.64568</v>
      </c>
    </row>
    <row r="3009" spans="13:14" s="133" customFormat="1" ht="15.75" customHeight="1">
      <c r="M3009" s="60">
        <v>405.04999999997301</v>
      </c>
      <c r="N3009" s="65">
        <v>205.7321</v>
      </c>
    </row>
    <row r="3010" spans="13:14" s="133" customFormat="1" ht="15.75" customHeight="1">
      <c r="M3010" s="60">
        <v>405.059999999973</v>
      </c>
      <c r="N3010" s="65">
        <v>205.81852000000001</v>
      </c>
    </row>
    <row r="3011" spans="13:14" s="133" customFormat="1" ht="15.75" customHeight="1">
      <c r="M3011" s="60">
        <v>405.06999999997299</v>
      </c>
      <c r="N3011" s="65">
        <v>205.90494000000001</v>
      </c>
    </row>
    <row r="3012" spans="13:14" s="133" customFormat="1" ht="15.75" customHeight="1">
      <c r="M3012" s="60">
        <v>405.07999999997298</v>
      </c>
      <c r="N3012" s="65">
        <v>205.99135999999999</v>
      </c>
    </row>
    <row r="3013" spans="13:14" s="133" customFormat="1" ht="15.75" customHeight="1">
      <c r="M3013" s="60">
        <v>405.08999999997297</v>
      </c>
      <c r="N3013" s="65">
        <v>206.07777999999999</v>
      </c>
    </row>
    <row r="3014" spans="13:14" s="133" customFormat="1" ht="15.75" customHeight="1">
      <c r="M3014" s="60">
        <v>405.09999999997302</v>
      </c>
      <c r="N3014" s="65">
        <v>206.16420000000011</v>
      </c>
    </row>
    <row r="3015" spans="13:14" s="133" customFormat="1" ht="15.75" customHeight="1">
      <c r="M3015" s="60">
        <v>405.10999999997301</v>
      </c>
      <c r="N3015" s="65">
        <v>206.25062000000011</v>
      </c>
    </row>
    <row r="3016" spans="13:14" s="133" customFormat="1" ht="15.75" customHeight="1">
      <c r="M3016" s="60">
        <v>405.119999999973</v>
      </c>
      <c r="N3016" s="65">
        <v>206.33704000000009</v>
      </c>
    </row>
    <row r="3017" spans="13:14" s="133" customFormat="1" ht="15.75" customHeight="1">
      <c r="M3017" s="60">
        <v>405.12999999997299</v>
      </c>
      <c r="N3017" s="65">
        <v>206.42346000000009</v>
      </c>
    </row>
    <row r="3018" spans="13:14" s="133" customFormat="1" ht="15.75" customHeight="1">
      <c r="M3018" s="60">
        <v>405.13999999997299</v>
      </c>
      <c r="N3018" s="65">
        <v>206.50988000000009</v>
      </c>
    </row>
    <row r="3019" spans="13:14" s="133" customFormat="1" ht="15.75" customHeight="1">
      <c r="M3019" s="60">
        <v>405.14999999997298</v>
      </c>
      <c r="N3019" s="65">
        <v>206.5963000000001</v>
      </c>
    </row>
    <row r="3020" spans="13:14" s="133" customFormat="1" ht="15.75" customHeight="1">
      <c r="M3020" s="60">
        <v>405.15999999997302</v>
      </c>
      <c r="N3020" s="65">
        <v>206.6827200000001</v>
      </c>
    </row>
    <row r="3021" spans="13:14" s="133" customFormat="1" ht="15.75" customHeight="1">
      <c r="M3021" s="60">
        <v>405.16999999997302</v>
      </c>
      <c r="N3021" s="65">
        <v>206.76914000000011</v>
      </c>
    </row>
    <row r="3022" spans="13:14" s="133" customFormat="1" ht="15.75" customHeight="1">
      <c r="M3022" s="60">
        <v>405.17999999997301</v>
      </c>
      <c r="N3022" s="65">
        <v>206.85556000000011</v>
      </c>
    </row>
    <row r="3023" spans="13:14" s="133" customFormat="1" ht="15.75" customHeight="1">
      <c r="M3023" s="60">
        <v>405.189999999973</v>
      </c>
      <c r="N3023" s="65">
        <v>206.94198000000009</v>
      </c>
    </row>
    <row r="3024" spans="13:14" s="133" customFormat="1" ht="15.75" customHeight="1">
      <c r="M3024" s="60">
        <v>405.19999999997202</v>
      </c>
      <c r="N3024" s="65">
        <v>207.02840000000009</v>
      </c>
    </row>
    <row r="3025" spans="13:14" s="133" customFormat="1" ht="15.75" customHeight="1">
      <c r="M3025" s="60">
        <v>405.20999999997201</v>
      </c>
      <c r="N3025" s="65">
        <v>207.11482000000009</v>
      </c>
    </row>
    <row r="3026" spans="13:14" s="133" customFormat="1" ht="15.75" customHeight="1">
      <c r="M3026" s="60">
        <v>405.21999999997303</v>
      </c>
      <c r="N3026" s="65">
        <v>207.2012400000001</v>
      </c>
    </row>
    <row r="3027" spans="13:14" s="133" customFormat="1" ht="15.75" customHeight="1">
      <c r="M3027" s="60">
        <v>405.22999999997302</v>
      </c>
      <c r="N3027" s="65">
        <v>207.2876600000001</v>
      </c>
    </row>
    <row r="3028" spans="13:14" s="133" customFormat="1" ht="15.75" customHeight="1">
      <c r="M3028" s="60">
        <v>405.23999999997199</v>
      </c>
      <c r="N3028" s="65">
        <v>207.37408000000011</v>
      </c>
    </row>
    <row r="3029" spans="13:14" s="133" customFormat="1" ht="15.75" customHeight="1">
      <c r="M3029" s="60">
        <v>405.24999999997198</v>
      </c>
      <c r="N3029" s="65">
        <v>207.46050000000011</v>
      </c>
    </row>
    <row r="3030" spans="13:14" s="133" customFormat="1" ht="15.75" customHeight="1">
      <c r="M3030" s="60">
        <v>405.25999999997202</v>
      </c>
      <c r="N3030" s="65">
        <v>207.54692000000011</v>
      </c>
    </row>
    <row r="3031" spans="13:14" s="133" customFormat="1" ht="15.75" customHeight="1">
      <c r="M3031" s="60">
        <v>405.26999999997201</v>
      </c>
      <c r="N3031" s="65">
        <v>207.63334000000009</v>
      </c>
    </row>
    <row r="3032" spans="13:14" s="133" customFormat="1" ht="15.75" customHeight="1">
      <c r="M3032" s="60">
        <v>405.27999999997297</v>
      </c>
      <c r="N3032" s="65">
        <v>207.71976000000009</v>
      </c>
    </row>
    <row r="3033" spans="13:14" s="133" customFormat="1" ht="15.75" customHeight="1">
      <c r="M3033" s="60">
        <v>405.28999999997302</v>
      </c>
      <c r="N3033" s="65">
        <v>207.8061800000001</v>
      </c>
    </row>
    <row r="3034" spans="13:14" s="133" customFormat="1" ht="15.75" customHeight="1">
      <c r="M3034" s="60">
        <v>405.29999999997199</v>
      </c>
      <c r="N3034" s="65">
        <v>207.8926000000001</v>
      </c>
    </row>
    <row r="3035" spans="13:14" s="133" customFormat="1" ht="15.75" customHeight="1">
      <c r="M3035" s="60">
        <v>405.30999999997198</v>
      </c>
      <c r="N3035" s="65">
        <v>207.97902000000011</v>
      </c>
    </row>
    <row r="3036" spans="13:14" s="133" customFormat="1" ht="15.75" customHeight="1">
      <c r="M3036" s="60">
        <v>405.31999999997203</v>
      </c>
      <c r="N3036" s="65">
        <v>208.06544000000011</v>
      </c>
    </row>
    <row r="3037" spans="13:14" s="133" customFormat="1" ht="15.75" customHeight="1">
      <c r="M3037" s="60">
        <v>405.32999999997202</v>
      </c>
      <c r="N3037" s="65">
        <v>208.15186000000011</v>
      </c>
    </row>
    <row r="3038" spans="13:14" s="133" customFormat="1" ht="15.75" customHeight="1">
      <c r="M3038" s="60">
        <v>405.33999999997201</v>
      </c>
      <c r="N3038" s="65">
        <v>208.23828000000009</v>
      </c>
    </row>
    <row r="3039" spans="13:14" s="133" customFormat="1" ht="15.75" customHeight="1">
      <c r="M3039" s="60">
        <v>405.349999999972</v>
      </c>
      <c r="N3039" s="65">
        <v>208.32470000000009</v>
      </c>
    </row>
    <row r="3040" spans="13:14" s="133" customFormat="1" ht="15.75" customHeight="1">
      <c r="M3040" s="60">
        <v>405.35999999997199</v>
      </c>
      <c r="N3040" s="65">
        <v>208.41112000000021</v>
      </c>
    </row>
    <row r="3041" spans="13:14" s="133" customFormat="1" ht="15.75" customHeight="1">
      <c r="M3041" s="60">
        <v>405.36999999997198</v>
      </c>
      <c r="N3041" s="65">
        <v>208.49754000000021</v>
      </c>
    </row>
    <row r="3042" spans="13:14" s="133" customFormat="1" ht="15.75" customHeight="1">
      <c r="M3042" s="60">
        <v>405.37999999997197</v>
      </c>
      <c r="N3042" s="65">
        <v>208.58396000000019</v>
      </c>
    </row>
    <row r="3043" spans="13:14" s="133" customFormat="1" ht="15.75" customHeight="1">
      <c r="M3043" s="60">
        <v>405.38999999997202</v>
      </c>
      <c r="N3043" s="65">
        <v>208.67038000000019</v>
      </c>
    </row>
    <row r="3044" spans="13:14" s="133" customFormat="1" ht="15.75" customHeight="1">
      <c r="M3044" s="60">
        <v>405.39999999997201</v>
      </c>
      <c r="N3044" s="65">
        <v>208.7568000000002</v>
      </c>
    </row>
    <row r="3045" spans="13:14" s="133" customFormat="1" ht="15.75" customHeight="1">
      <c r="M3045" s="60">
        <v>405.409999999972</v>
      </c>
      <c r="N3045" s="65">
        <v>208.8432200000002</v>
      </c>
    </row>
    <row r="3046" spans="13:14" s="133" customFormat="1" ht="15.75" customHeight="1">
      <c r="M3046" s="60">
        <v>405.41999999997199</v>
      </c>
      <c r="N3046" s="65">
        <v>208.92964000000021</v>
      </c>
    </row>
    <row r="3047" spans="13:14" s="133" customFormat="1" ht="15.75" customHeight="1">
      <c r="M3047" s="60">
        <v>405.42999999997198</v>
      </c>
      <c r="N3047" s="65">
        <v>209.01606000000021</v>
      </c>
    </row>
    <row r="3048" spans="13:14" s="133" customFormat="1" ht="15.75" customHeight="1">
      <c r="M3048" s="60">
        <v>405.43999999997197</v>
      </c>
      <c r="N3048" s="65">
        <v>209.10248000000021</v>
      </c>
    </row>
    <row r="3049" spans="13:14" s="133" customFormat="1" ht="15.75" customHeight="1">
      <c r="M3049" s="60">
        <v>405.44999999997202</v>
      </c>
      <c r="N3049" s="65">
        <v>209.18890000000019</v>
      </c>
    </row>
    <row r="3050" spans="13:14" s="133" customFormat="1" ht="15.75" customHeight="1">
      <c r="M3050" s="60">
        <v>405.45999999997201</v>
      </c>
      <c r="N3050" s="65">
        <v>209.27532000000019</v>
      </c>
    </row>
    <row r="3051" spans="13:14" s="133" customFormat="1" ht="15.75" customHeight="1">
      <c r="M3051" s="60">
        <v>405.469999999972</v>
      </c>
      <c r="N3051" s="65">
        <v>209.3617400000002</v>
      </c>
    </row>
    <row r="3052" spans="13:14" s="133" customFormat="1" ht="15.75" customHeight="1">
      <c r="M3052" s="60">
        <v>405.47999999997199</v>
      </c>
      <c r="N3052" s="65">
        <v>209.4481600000002</v>
      </c>
    </row>
    <row r="3053" spans="13:14" s="133" customFormat="1" ht="15.75" customHeight="1">
      <c r="M3053" s="60">
        <v>405.48999999997199</v>
      </c>
      <c r="N3053" s="65">
        <v>209.5345800000002</v>
      </c>
    </row>
    <row r="3054" spans="13:14" s="133" customFormat="1" ht="15.75" customHeight="1">
      <c r="M3054" s="60">
        <v>405.49999999997198</v>
      </c>
      <c r="N3054" s="65">
        <v>209.62100000000021</v>
      </c>
    </row>
    <row r="3055" spans="13:14" s="133" customFormat="1" ht="15.75" customHeight="1">
      <c r="M3055" s="60">
        <v>405.50999999997202</v>
      </c>
      <c r="N3055" s="65">
        <v>209.70742000000021</v>
      </c>
    </row>
    <row r="3056" spans="13:14" s="133" customFormat="1" ht="15.75" customHeight="1">
      <c r="M3056" s="60">
        <v>405.51999999997201</v>
      </c>
      <c r="N3056" s="65">
        <v>209.79384000000019</v>
      </c>
    </row>
    <row r="3057" spans="13:14" s="133" customFormat="1" ht="15.75" customHeight="1">
      <c r="M3057" s="60">
        <v>405.52999999997201</v>
      </c>
      <c r="N3057" s="65">
        <v>209.88026000000019</v>
      </c>
    </row>
    <row r="3058" spans="13:14" s="133" customFormat="1" ht="15.75" customHeight="1">
      <c r="M3058" s="60">
        <v>405.539999999972</v>
      </c>
      <c r="N3058" s="65">
        <v>209.9666800000002</v>
      </c>
    </row>
    <row r="3059" spans="13:14" s="133" customFormat="1" ht="15.75" customHeight="1">
      <c r="M3059" s="60">
        <v>405.54999999997199</v>
      </c>
      <c r="N3059" s="65">
        <v>210.0531000000002</v>
      </c>
    </row>
    <row r="3060" spans="13:14" s="133" customFormat="1" ht="15.75" customHeight="1">
      <c r="M3060" s="60">
        <v>405.55999999997198</v>
      </c>
      <c r="N3060" s="65">
        <v>210.1395200000002</v>
      </c>
    </row>
    <row r="3061" spans="13:14" s="133" customFormat="1" ht="15.75" customHeight="1">
      <c r="M3061" s="60">
        <v>405.56999999997203</v>
      </c>
      <c r="N3061" s="65">
        <v>210.22594000000021</v>
      </c>
    </row>
    <row r="3062" spans="13:14" s="133" customFormat="1" ht="15.75" customHeight="1">
      <c r="M3062" s="60">
        <v>405.57999999997202</v>
      </c>
      <c r="N3062" s="65">
        <v>210.31236000000021</v>
      </c>
    </row>
    <row r="3063" spans="13:14" s="133" customFormat="1" ht="15.75" customHeight="1">
      <c r="M3063" s="60">
        <v>405.58999999997201</v>
      </c>
      <c r="N3063" s="65">
        <v>210.39878000000019</v>
      </c>
    </row>
    <row r="3064" spans="13:14" s="133" customFormat="1" ht="15.75" customHeight="1">
      <c r="M3064" s="60">
        <v>405.599999999972</v>
      </c>
      <c r="N3064" s="65">
        <v>210.48520000000019</v>
      </c>
    </row>
    <row r="3065" spans="13:14" s="133" customFormat="1" ht="15.75" customHeight="1">
      <c r="M3065" s="60">
        <v>405.60999999997199</v>
      </c>
      <c r="N3065" s="65">
        <v>210.57162000000031</v>
      </c>
    </row>
    <row r="3066" spans="13:14" s="133" customFormat="1" ht="15.75" customHeight="1">
      <c r="M3066" s="60">
        <v>405.61999999997198</v>
      </c>
      <c r="N3066" s="65">
        <v>210.65804000000031</v>
      </c>
    </row>
    <row r="3067" spans="13:14" s="133" customFormat="1" ht="15.75" customHeight="1">
      <c r="M3067" s="60">
        <v>405.62999999997197</v>
      </c>
      <c r="N3067" s="65">
        <v>210.74446000000029</v>
      </c>
    </row>
    <row r="3068" spans="13:14" s="133" customFormat="1" ht="15.75" customHeight="1">
      <c r="M3068" s="60">
        <v>405.63999999997202</v>
      </c>
      <c r="N3068" s="65">
        <v>210.83088000000029</v>
      </c>
    </row>
    <row r="3069" spans="13:14" s="133" customFormat="1" ht="15.75" customHeight="1">
      <c r="M3069" s="60">
        <v>405.64999999997201</v>
      </c>
      <c r="N3069" s="65">
        <v>210.9173000000003</v>
      </c>
    </row>
    <row r="3070" spans="13:14" s="133" customFormat="1" ht="15.75" customHeight="1">
      <c r="M3070" s="60">
        <v>405.659999999972</v>
      </c>
      <c r="N3070" s="65">
        <v>211.0037200000003</v>
      </c>
    </row>
    <row r="3071" spans="13:14" s="133" customFormat="1" ht="15.75" customHeight="1">
      <c r="M3071" s="60">
        <v>405.66999999997199</v>
      </c>
      <c r="N3071" s="65">
        <v>211.0901400000003</v>
      </c>
    </row>
    <row r="3072" spans="13:14" s="133" customFormat="1" ht="15.75" customHeight="1">
      <c r="M3072" s="60">
        <v>405.67999999997198</v>
      </c>
      <c r="N3072" s="65">
        <v>211.17656000000031</v>
      </c>
    </row>
    <row r="3073" spans="13:14" s="133" customFormat="1" ht="15.75" customHeight="1">
      <c r="M3073" s="60">
        <v>405.68999999997197</v>
      </c>
      <c r="N3073" s="65">
        <v>211.26298000000031</v>
      </c>
    </row>
    <row r="3074" spans="13:14" s="133" customFormat="1" ht="15.75" customHeight="1">
      <c r="M3074" s="60">
        <v>405.69999999997202</v>
      </c>
      <c r="N3074" s="65">
        <v>211.34940000000029</v>
      </c>
    </row>
    <row r="3075" spans="13:14" s="133" customFormat="1" ht="15.75" customHeight="1">
      <c r="M3075" s="60">
        <v>405.70999999997201</v>
      </c>
      <c r="N3075" s="65">
        <v>211.43582000000029</v>
      </c>
    </row>
    <row r="3076" spans="13:14" s="133" customFormat="1" ht="15.75" customHeight="1">
      <c r="M3076" s="60">
        <v>405.719999999972</v>
      </c>
      <c r="N3076" s="65">
        <v>211.52224000000029</v>
      </c>
    </row>
    <row r="3077" spans="13:14" s="133" customFormat="1" ht="15.75" customHeight="1">
      <c r="M3077" s="60">
        <v>405.72999999997199</v>
      </c>
      <c r="N3077" s="65">
        <v>211.6086600000003</v>
      </c>
    </row>
    <row r="3078" spans="13:14" s="133" customFormat="1" ht="15.75" customHeight="1">
      <c r="M3078" s="60">
        <v>405.73999999997199</v>
      </c>
      <c r="N3078" s="65">
        <v>211.6950800000003</v>
      </c>
    </row>
    <row r="3079" spans="13:14" s="133" customFormat="1" ht="15.75" customHeight="1">
      <c r="M3079" s="60">
        <v>405.74999999997198</v>
      </c>
      <c r="N3079" s="65">
        <v>211.78150000000031</v>
      </c>
    </row>
    <row r="3080" spans="13:14" s="133" customFormat="1" ht="15.75" customHeight="1">
      <c r="M3080" s="60">
        <v>405.75999999997202</v>
      </c>
      <c r="N3080" s="65">
        <v>211.86792000000031</v>
      </c>
    </row>
    <row r="3081" spans="13:14" s="133" customFormat="1" ht="15.75" customHeight="1">
      <c r="M3081" s="60">
        <v>405.76999999997201</v>
      </c>
      <c r="N3081" s="65">
        <v>211.95434000000029</v>
      </c>
    </row>
    <row r="3082" spans="13:14" s="133" customFormat="1" ht="15.75" customHeight="1">
      <c r="M3082" s="60">
        <v>405.77999999997201</v>
      </c>
      <c r="N3082" s="65">
        <v>212.04076000000029</v>
      </c>
    </row>
    <row r="3083" spans="13:14" s="133" customFormat="1" ht="15.75" customHeight="1">
      <c r="M3083" s="60">
        <v>405.789999999972</v>
      </c>
      <c r="N3083" s="65">
        <v>212.12718000000029</v>
      </c>
    </row>
    <row r="3084" spans="13:14" s="133" customFormat="1" ht="15.75" customHeight="1">
      <c r="M3084" s="60">
        <v>405.79999999997199</v>
      </c>
      <c r="N3084" s="65">
        <v>212.2136000000003</v>
      </c>
    </row>
    <row r="3085" spans="13:14" s="133" customFormat="1" ht="15.75" customHeight="1">
      <c r="M3085" s="60">
        <v>405.80999999997198</v>
      </c>
      <c r="N3085" s="65">
        <v>212.3000200000003</v>
      </c>
    </row>
    <row r="3086" spans="13:14" s="133" customFormat="1" ht="15.75" customHeight="1">
      <c r="M3086" s="60">
        <v>405.81999999997203</v>
      </c>
      <c r="N3086" s="65">
        <v>212.38644000000031</v>
      </c>
    </row>
    <row r="3087" spans="13:14" s="133" customFormat="1" ht="15.75" customHeight="1">
      <c r="M3087" s="60">
        <v>405.82999999997202</v>
      </c>
      <c r="N3087" s="65">
        <v>212.47286000000031</v>
      </c>
    </row>
    <row r="3088" spans="13:14" s="133" customFormat="1" ht="15.75" customHeight="1">
      <c r="M3088" s="60">
        <v>405.83999999997201</v>
      </c>
      <c r="N3088" s="65">
        <v>212.55928000000031</v>
      </c>
    </row>
    <row r="3089" spans="13:14" s="133" customFormat="1" ht="15.75" customHeight="1">
      <c r="M3089" s="60">
        <v>405.849999999972</v>
      </c>
      <c r="N3089" s="65">
        <v>212.64570000000029</v>
      </c>
    </row>
    <row r="3090" spans="13:14" s="133" customFormat="1" ht="15.75" customHeight="1">
      <c r="M3090" s="60">
        <v>405.85999999997199</v>
      </c>
      <c r="N3090" s="65">
        <v>212.73212000000041</v>
      </c>
    </row>
    <row r="3091" spans="13:14" s="133" customFormat="1" ht="15.75" customHeight="1">
      <c r="M3091" s="60">
        <v>405.86999999997198</v>
      </c>
      <c r="N3091" s="65">
        <v>212.81854000000041</v>
      </c>
    </row>
    <row r="3092" spans="13:14" s="133" customFormat="1" ht="15.75" customHeight="1">
      <c r="M3092" s="60">
        <v>405.87999999997197</v>
      </c>
      <c r="N3092" s="65">
        <v>212.90496000000039</v>
      </c>
    </row>
    <row r="3093" spans="13:14" s="133" customFormat="1" ht="15.75" customHeight="1">
      <c r="M3093" s="60">
        <v>405.88999999997202</v>
      </c>
      <c r="N3093" s="65">
        <v>212.99138000000039</v>
      </c>
    </row>
    <row r="3094" spans="13:14" s="133" customFormat="1" ht="15.75" customHeight="1">
      <c r="M3094" s="60">
        <v>405.89999999997201</v>
      </c>
      <c r="N3094" s="65">
        <v>213.07780000000039</v>
      </c>
    </row>
    <row r="3095" spans="13:14" s="133" customFormat="1" ht="15.75" customHeight="1">
      <c r="M3095" s="60">
        <v>405.909999999972</v>
      </c>
      <c r="N3095" s="65">
        <v>213.1642200000004</v>
      </c>
    </row>
    <row r="3096" spans="13:14" s="133" customFormat="1" ht="15.75" customHeight="1">
      <c r="M3096" s="60">
        <v>405.91999999997199</v>
      </c>
      <c r="N3096" s="65">
        <v>213.2506400000004</v>
      </c>
    </row>
    <row r="3097" spans="13:14" s="133" customFormat="1" ht="15.75" customHeight="1">
      <c r="M3097" s="60">
        <v>405.92999999997198</v>
      </c>
      <c r="N3097" s="65">
        <v>213.33706000000041</v>
      </c>
    </row>
    <row r="3098" spans="13:14" s="133" customFormat="1" ht="15.75" customHeight="1">
      <c r="M3098" s="60">
        <v>405.93999999997197</v>
      </c>
      <c r="N3098" s="65">
        <v>213.42348000000041</v>
      </c>
    </row>
    <row r="3099" spans="13:14" s="133" customFormat="1" ht="15.75" customHeight="1">
      <c r="M3099" s="60">
        <v>405.94999999997202</v>
      </c>
      <c r="N3099" s="65">
        <v>213.50990000000041</v>
      </c>
    </row>
    <row r="3100" spans="13:14" s="133" customFormat="1" ht="15.75" customHeight="1">
      <c r="M3100" s="60">
        <v>405.95999999997201</v>
      </c>
      <c r="N3100" s="65">
        <v>213.59632000000039</v>
      </c>
    </row>
    <row r="3101" spans="13:14" s="133" customFormat="1" ht="15.75" customHeight="1">
      <c r="M3101" s="60">
        <v>405.969999999972</v>
      </c>
      <c r="N3101" s="65">
        <v>213.68274000000039</v>
      </c>
    </row>
    <row r="3102" spans="13:14" s="133" customFormat="1" ht="15.75" customHeight="1">
      <c r="M3102" s="60">
        <v>405.97999999997199</v>
      </c>
      <c r="N3102" s="65">
        <v>213.7691600000004</v>
      </c>
    </row>
    <row r="3103" spans="13:14" s="133" customFormat="1" ht="15.75" customHeight="1">
      <c r="M3103" s="60">
        <v>405.98999999997199</v>
      </c>
      <c r="N3103" s="65">
        <v>213.8555800000004</v>
      </c>
    </row>
    <row r="3104" spans="13:14" s="133" customFormat="1" ht="15.75" customHeight="1">
      <c r="M3104" s="60">
        <v>405.99999999997198</v>
      </c>
      <c r="N3104" s="65">
        <v>213.94200000000041</v>
      </c>
    </row>
    <row r="3105" spans="13:14" s="133" customFormat="1" ht="15.75" customHeight="1">
      <c r="M3105" s="60">
        <v>406.00999999997202</v>
      </c>
      <c r="N3105" s="65">
        <v>214.02842000000041</v>
      </c>
    </row>
    <row r="3106" spans="13:14" s="133" customFormat="1" ht="15.75" customHeight="1">
      <c r="M3106" s="60">
        <v>406.01999999997201</v>
      </c>
      <c r="N3106" s="65">
        <v>214.11484000000041</v>
      </c>
    </row>
    <row r="3107" spans="13:14" s="133" customFormat="1" ht="15.75" customHeight="1">
      <c r="M3107" s="60">
        <v>406.02999999997201</v>
      </c>
      <c r="N3107" s="65">
        <v>214.20126000000039</v>
      </c>
    </row>
    <row r="3108" spans="13:14" s="133" customFormat="1" ht="15.75" customHeight="1">
      <c r="M3108" s="60">
        <v>406.039999999972</v>
      </c>
      <c r="N3108" s="65">
        <v>214.28768000000039</v>
      </c>
    </row>
    <row r="3109" spans="13:14" s="133" customFormat="1" ht="15.75" customHeight="1">
      <c r="M3109" s="60">
        <v>406.04999999997199</v>
      </c>
      <c r="N3109" s="65">
        <v>214.3741000000004</v>
      </c>
    </row>
    <row r="3110" spans="13:14" s="133" customFormat="1" ht="15.75" customHeight="1">
      <c r="M3110" s="60">
        <v>406.05999999997198</v>
      </c>
      <c r="N3110" s="65">
        <v>214.4605200000004</v>
      </c>
    </row>
    <row r="3111" spans="13:14" s="133" customFormat="1" ht="15.75" customHeight="1">
      <c r="M3111" s="60">
        <v>406.06999999997203</v>
      </c>
      <c r="N3111" s="65">
        <v>214.5469400000004</v>
      </c>
    </row>
    <row r="3112" spans="13:14" s="133" customFormat="1" ht="15.75" customHeight="1">
      <c r="M3112" s="60">
        <v>406.07999999997202</v>
      </c>
      <c r="N3112" s="65">
        <v>214.63336000000041</v>
      </c>
    </row>
    <row r="3113" spans="13:14" s="133" customFormat="1" ht="15.75" customHeight="1">
      <c r="M3113" s="60">
        <v>406.08999999997201</v>
      </c>
      <c r="N3113" s="65">
        <v>214.71978000000041</v>
      </c>
    </row>
    <row r="3114" spans="13:14" s="133" customFormat="1" ht="15.75" customHeight="1">
      <c r="M3114" s="60">
        <v>406.099999999972</v>
      </c>
      <c r="N3114" s="65">
        <v>214.80620000000039</v>
      </c>
    </row>
    <row r="3115" spans="13:14" s="133" customFormat="1" ht="15.75" customHeight="1">
      <c r="M3115" s="60">
        <v>406.10999999997199</v>
      </c>
      <c r="N3115" s="65">
        <v>214.89262000000039</v>
      </c>
    </row>
    <row r="3116" spans="13:14" s="133" customFormat="1" ht="15.75" customHeight="1">
      <c r="M3116" s="60">
        <v>406.11999999997198</v>
      </c>
      <c r="N3116" s="65">
        <v>214.97904000000051</v>
      </c>
    </row>
    <row r="3117" spans="13:14" s="133" customFormat="1" ht="15.75" customHeight="1">
      <c r="M3117" s="60">
        <v>406.12999999997197</v>
      </c>
      <c r="N3117" s="65">
        <v>215.06546000000051</v>
      </c>
    </row>
    <row r="3118" spans="13:14" s="133" customFormat="1" ht="15.75" customHeight="1">
      <c r="M3118" s="60">
        <v>406.13999999997202</v>
      </c>
      <c r="N3118" s="65">
        <v>215.15188000000049</v>
      </c>
    </row>
    <row r="3119" spans="13:14" s="133" customFormat="1" ht="15.75" customHeight="1">
      <c r="M3119" s="60">
        <v>406.14999999997201</v>
      </c>
      <c r="N3119" s="65">
        <v>215.23830000000049</v>
      </c>
    </row>
    <row r="3120" spans="13:14" s="133" customFormat="1" ht="15.75" customHeight="1">
      <c r="M3120" s="60">
        <v>406.159999999972</v>
      </c>
      <c r="N3120" s="65">
        <v>215.3247200000005</v>
      </c>
    </row>
    <row r="3121" spans="13:14" s="133" customFormat="1" ht="15.75" customHeight="1">
      <c r="M3121" s="60">
        <v>406.16999999997199</v>
      </c>
      <c r="N3121" s="65">
        <v>215.4111400000005</v>
      </c>
    </row>
    <row r="3122" spans="13:14" s="133" customFormat="1" ht="15.75" customHeight="1">
      <c r="M3122" s="60">
        <v>406.17999999997198</v>
      </c>
      <c r="N3122" s="65">
        <v>215.4975600000005</v>
      </c>
    </row>
    <row r="3123" spans="13:14" s="133" customFormat="1" ht="15.75" customHeight="1">
      <c r="M3123" s="60">
        <v>406.18999999997197</v>
      </c>
      <c r="N3123" s="65">
        <v>215.58398000000051</v>
      </c>
    </row>
    <row r="3124" spans="13:14" s="133" customFormat="1" ht="15.75" customHeight="1">
      <c r="M3124" s="60">
        <v>406.19999999997202</v>
      </c>
      <c r="N3124" s="65">
        <v>215.67040000000051</v>
      </c>
    </row>
    <row r="3125" spans="13:14" s="133" customFormat="1" ht="15.75" customHeight="1">
      <c r="M3125" s="60">
        <v>406.20999999997201</v>
      </c>
      <c r="N3125" s="65">
        <v>215.75682000000049</v>
      </c>
    </row>
    <row r="3126" spans="13:14" s="133" customFormat="1" ht="15.75" customHeight="1">
      <c r="M3126" s="60">
        <v>406.219999999972</v>
      </c>
      <c r="N3126" s="65">
        <v>215.84324000000049</v>
      </c>
    </row>
    <row r="3127" spans="13:14" s="133" customFormat="1" ht="15.75" customHeight="1">
      <c r="M3127" s="60">
        <v>406.22999999997199</v>
      </c>
      <c r="N3127" s="65">
        <v>215.9296600000005</v>
      </c>
    </row>
    <row r="3128" spans="13:14" s="133" customFormat="1" ht="15.75" customHeight="1">
      <c r="M3128" s="60">
        <v>406.23999999997199</v>
      </c>
      <c r="N3128" s="65">
        <v>216.0160800000005</v>
      </c>
    </row>
    <row r="3129" spans="13:14" s="133" customFormat="1" ht="15.75" customHeight="1">
      <c r="M3129" s="60">
        <v>406.24999999997198</v>
      </c>
      <c r="N3129" s="65">
        <v>216.1025000000005</v>
      </c>
    </row>
    <row r="3130" spans="13:14" s="133" customFormat="1" ht="15.75" customHeight="1">
      <c r="M3130" s="60">
        <v>406.25999999997202</v>
      </c>
      <c r="N3130" s="65">
        <v>216.18892000000051</v>
      </c>
    </row>
    <row r="3131" spans="13:14" s="133" customFormat="1" ht="15.75" customHeight="1">
      <c r="M3131" s="60">
        <v>406.26999999997201</v>
      </c>
      <c r="N3131" s="65">
        <v>216.27534000000051</v>
      </c>
    </row>
    <row r="3132" spans="13:14" s="133" customFormat="1" ht="15.75" customHeight="1">
      <c r="M3132" s="60">
        <v>406.27999999997201</v>
      </c>
      <c r="N3132" s="65">
        <v>216.36176000000049</v>
      </c>
    </row>
    <row r="3133" spans="13:14" s="133" customFormat="1" ht="15.75" customHeight="1">
      <c r="M3133" s="60">
        <v>406.289999999972</v>
      </c>
      <c r="N3133" s="65">
        <v>216.44818000000049</v>
      </c>
    </row>
    <row r="3134" spans="13:14" s="133" customFormat="1" ht="15.75" customHeight="1">
      <c r="M3134" s="60">
        <v>406.29999999997102</v>
      </c>
      <c r="N3134" s="65">
        <v>216.53460000000049</v>
      </c>
    </row>
    <row r="3135" spans="13:14" s="133" customFormat="1" ht="15.75" customHeight="1">
      <c r="M3135" s="60">
        <v>406.30999999997101</v>
      </c>
      <c r="N3135" s="65">
        <v>216.6210200000005</v>
      </c>
    </row>
    <row r="3136" spans="13:14" s="133" customFormat="1" ht="15.75" customHeight="1">
      <c r="M3136" s="60">
        <v>406.31999999997203</v>
      </c>
      <c r="N3136" s="65">
        <v>216.7074400000005</v>
      </c>
    </row>
    <row r="3137" spans="13:14" s="133" customFormat="1" ht="15.75" customHeight="1">
      <c r="M3137" s="60">
        <v>406.32999999997202</v>
      </c>
      <c r="N3137" s="65">
        <v>216.79386000000051</v>
      </c>
    </row>
    <row r="3138" spans="13:14" s="133" customFormat="1" ht="15.75" customHeight="1">
      <c r="M3138" s="60">
        <v>406.33999999997098</v>
      </c>
      <c r="N3138" s="65">
        <v>216.88028000000051</v>
      </c>
    </row>
    <row r="3139" spans="13:14" s="133" customFormat="1" ht="15.75" customHeight="1">
      <c r="M3139" s="60">
        <v>406.34999999997098</v>
      </c>
      <c r="N3139" s="65">
        <v>216.96670000000049</v>
      </c>
    </row>
    <row r="3140" spans="13:14" s="133" customFormat="1" ht="15.75" customHeight="1">
      <c r="M3140" s="60">
        <v>406.35999999997102</v>
      </c>
      <c r="N3140" s="65">
        <v>217.05312000000049</v>
      </c>
    </row>
    <row r="3141" spans="13:14" s="133" customFormat="1" ht="15.75" customHeight="1">
      <c r="M3141" s="60">
        <v>406.36999999997101</v>
      </c>
      <c r="N3141" s="65">
        <v>217.13954000000061</v>
      </c>
    </row>
    <row r="3142" spans="13:14" s="133" customFormat="1" ht="15.75" customHeight="1">
      <c r="M3142" s="60">
        <v>406.37999999997197</v>
      </c>
      <c r="N3142" s="65">
        <v>217.22596000000061</v>
      </c>
    </row>
    <row r="3143" spans="13:14" s="133" customFormat="1" ht="15.75" customHeight="1">
      <c r="M3143" s="60">
        <v>406.38999999997202</v>
      </c>
      <c r="N3143" s="65">
        <v>217.31238000000059</v>
      </c>
    </row>
    <row r="3144" spans="13:14" s="133" customFormat="1" ht="15.75" customHeight="1">
      <c r="M3144" s="60">
        <v>406.39999999997099</v>
      </c>
      <c r="N3144" s="65">
        <v>217.39880000000059</v>
      </c>
    </row>
    <row r="3145" spans="13:14" s="133" customFormat="1" ht="15.75" customHeight="1">
      <c r="M3145" s="60">
        <v>406.40999999997098</v>
      </c>
      <c r="N3145" s="65">
        <v>217.4852200000006</v>
      </c>
    </row>
    <row r="3146" spans="13:14" s="133" customFormat="1" ht="15.75" customHeight="1">
      <c r="M3146" s="60">
        <v>406.41999999997103</v>
      </c>
      <c r="N3146" s="65">
        <v>217.5716400000006</v>
      </c>
    </row>
    <row r="3147" spans="13:14" s="133" customFormat="1" ht="15.75" customHeight="1">
      <c r="M3147" s="60">
        <v>406.42999999997102</v>
      </c>
      <c r="N3147" s="65">
        <v>217.6580600000006</v>
      </c>
    </row>
    <row r="3148" spans="13:14" s="133" customFormat="1" ht="15.75" customHeight="1">
      <c r="M3148" s="60">
        <v>406.43999999997101</v>
      </c>
      <c r="N3148" s="65">
        <v>217.74448000000061</v>
      </c>
    </row>
    <row r="3149" spans="13:14" s="133" customFormat="1" ht="15.75" customHeight="1">
      <c r="M3149" s="60">
        <v>406.449999999971</v>
      </c>
      <c r="N3149" s="65">
        <v>217.83090000000061</v>
      </c>
    </row>
    <row r="3150" spans="13:14" s="133" customFormat="1" ht="15.75" customHeight="1">
      <c r="M3150" s="60">
        <v>406.45999999997099</v>
      </c>
      <c r="N3150" s="65">
        <v>217.91732000000059</v>
      </c>
    </row>
    <row r="3151" spans="13:14" s="133" customFormat="1" ht="15.75" customHeight="1">
      <c r="M3151" s="60">
        <v>406.46999999997098</v>
      </c>
      <c r="N3151" s="65">
        <v>218.00374000000059</v>
      </c>
    </row>
    <row r="3152" spans="13:14" s="133" customFormat="1" ht="15.75" customHeight="1">
      <c r="M3152" s="60">
        <v>406.47999999997103</v>
      </c>
      <c r="N3152" s="65">
        <v>218.09016000000059</v>
      </c>
    </row>
    <row r="3153" spans="13:14" s="133" customFormat="1" ht="15.75" customHeight="1">
      <c r="M3153" s="60">
        <v>406.48999999997102</v>
      </c>
      <c r="N3153" s="65">
        <v>218.1765800000006</v>
      </c>
    </row>
    <row r="3154" spans="13:14" s="133" customFormat="1" ht="15.75" customHeight="1">
      <c r="M3154" s="60">
        <v>406.49999999997101</v>
      </c>
      <c r="N3154" s="65">
        <v>218.2630000000006</v>
      </c>
    </row>
    <row r="3155" spans="13:14" s="133" customFormat="1" ht="15.75" customHeight="1">
      <c r="M3155" s="60">
        <v>406.509999999971</v>
      </c>
      <c r="N3155" s="65">
        <v>218.34942000000061</v>
      </c>
    </row>
    <row r="3156" spans="13:14" s="133" customFormat="1" ht="15.75" customHeight="1">
      <c r="M3156" s="60">
        <v>406.51999999997099</v>
      </c>
      <c r="N3156" s="65">
        <v>218.43584000000061</v>
      </c>
    </row>
    <row r="3157" spans="13:14" s="133" customFormat="1" ht="15.75" customHeight="1">
      <c r="M3157" s="60">
        <v>406.52999999997098</v>
      </c>
      <c r="N3157" s="65">
        <v>218.52226000000061</v>
      </c>
    </row>
    <row r="3158" spans="13:14" s="133" customFormat="1" ht="15.75" customHeight="1">
      <c r="M3158" s="60">
        <v>406.53999999997097</v>
      </c>
      <c r="N3158" s="65">
        <v>218.60868000000059</v>
      </c>
    </row>
    <row r="3159" spans="13:14" s="133" customFormat="1" ht="15.75" customHeight="1">
      <c r="M3159" s="60">
        <v>406.54999999997102</v>
      </c>
      <c r="N3159" s="65">
        <v>218.69510000000059</v>
      </c>
    </row>
    <row r="3160" spans="13:14" s="133" customFormat="1" ht="15.75" customHeight="1">
      <c r="M3160" s="60">
        <v>406.55999999997101</v>
      </c>
      <c r="N3160" s="65">
        <v>218.7815200000006</v>
      </c>
    </row>
    <row r="3161" spans="13:14" s="133" customFormat="1" ht="15.75" customHeight="1">
      <c r="M3161" s="60">
        <v>406.569999999971</v>
      </c>
      <c r="N3161" s="65">
        <v>218.8679400000006</v>
      </c>
    </row>
    <row r="3162" spans="13:14" s="133" customFormat="1" ht="15.75" customHeight="1">
      <c r="M3162" s="60">
        <v>406.57999999997099</v>
      </c>
      <c r="N3162" s="65">
        <v>218.95436000000061</v>
      </c>
    </row>
    <row r="3163" spans="13:14" s="133" customFormat="1" ht="15.75" customHeight="1">
      <c r="M3163" s="60">
        <v>406.58999999997098</v>
      </c>
      <c r="N3163" s="65">
        <v>219.04078000000061</v>
      </c>
    </row>
    <row r="3164" spans="13:14" s="133" customFormat="1" ht="15.75" customHeight="1">
      <c r="M3164" s="60">
        <v>406.59999999997098</v>
      </c>
      <c r="N3164" s="65">
        <v>219.12720000000061</v>
      </c>
    </row>
    <row r="3165" spans="13:14" s="133" customFormat="1" ht="15.75" customHeight="1">
      <c r="M3165" s="60">
        <v>406.60999999997102</v>
      </c>
      <c r="N3165" s="65">
        <v>219.21362000000059</v>
      </c>
    </row>
    <row r="3166" spans="13:14" s="133" customFormat="1" ht="15.75" customHeight="1">
      <c r="M3166" s="60">
        <v>406.61999999997101</v>
      </c>
      <c r="N3166" s="65">
        <v>219.30004000000059</v>
      </c>
    </row>
    <row r="3167" spans="13:14" s="133" customFormat="1" ht="15.75" customHeight="1">
      <c r="M3167" s="60">
        <v>406.62999999997101</v>
      </c>
      <c r="N3167" s="65">
        <v>219.38646000000071</v>
      </c>
    </row>
    <row r="3168" spans="13:14" s="133" customFormat="1" ht="15.75" customHeight="1">
      <c r="M3168" s="60">
        <v>406.639999999971</v>
      </c>
      <c r="N3168" s="65">
        <v>219.47288000000071</v>
      </c>
    </row>
    <row r="3169" spans="13:14" s="133" customFormat="1" ht="15.75" customHeight="1">
      <c r="M3169" s="60">
        <v>406.64999999997099</v>
      </c>
      <c r="N3169" s="65">
        <v>219.55930000000069</v>
      </c>
    </row>
    <row r="3170" spans="13:14" s="133" customFormat="1" ht="15.75" customHeight="1">
      <c r="M3170" s="60">
        <v>406.65999999997098</v>
      </c>
      <c r="N3170" s="65">
        <v>219.64572000000069</v>
      </c>
    </row>
    <row r="3171" spans="13:14" s="133" customFormat="1" ht="15.75" customHeight="1">
      <c r="M3171" s="60">
        <v>406.66999999997103</v>
      </c>
      <c r="N3171" s="65">
        <v>219.7321400000007</v>
      </c>
    </row>
    <row r="3172" spans="13:14" s="133" customFormat="1" ht="15.75" customHeight="1">
      <c r="M3172" s="60">
        <v>406.67999999997102</v>
      </c>
      <c r="N3172" s="65">
        <v>219.8185600000007</v>
      </c>
    </row>
    <row r="3173" spans="13:14" s="133" customFormat="1" ht="15.75" customHeight="1">
      <c r="M3173" s="60">
        <v>406.68999999997101</v>
      </c>
      <c r="N3173" s="65">
        <v>219.90498000000071</v>
      </c>
    </row>
    <row r="3174" spans="13:14" s="133" customFormat="1" ht="15.75" customHeight="1">
      <c r="M3174" s="60">
        <v>406.699999999971</v>
      </c>
      <c r="N3174" s="65">
        <v>219.99140000000071</v>
      </c>
    </row>
    <row r="3175" spans="13:14" s="133" customFormat="1" ht="15.75" customHeight="1">
      <c r="M3175" s="60">
        <v>406.70999999997099</v>
      </c>
      <c r="N3175" s="65">
        <v>220.07782000000071</v>
      </c>
    </row>
    <row r="3176" spans="13:14" s="133" customFormat="1" ht="15.75" customHeight="1">
      <c r="M3176" s="60">
        <v>406.71999999997098</v>
      </c>
      <c r="N3176" s="65">
        <v>220.16424000000069</v>
      </c>
    </row>
    <row r="3177" spans="13:14" s="133" customFormat="1" ht="15.75" customHeight="1">
      <c r="M3177" s="60">
        <v>406.72999999997103</v>
      </c>
      <c r="N3177" s="65">
        <v>220.25066000000069</v>
      </c>
    </row>
    <row r="3178" spans="13:14" s="133" customFormat="1" ht="15.75" customHeight="1">
      <c r="M3178" s="60">
        <v>406.73999999997102</v>
      </c>
      <c r="N3178" s="65">
        <v>220.3370800000007</v>
      </c>
    </row>
    <row r="3179" spans="13:14" s="133" customFormat="1" ht="15.75" customHeight="1">
      <c r="M3179" s="60">
        <v>406.74999999997101</v>
      </c>
      <c r="N3179" s="65">
        <v>220.4235000000007</v>
      </c>
    </row>
    <row r="3180" spans="13:14" s="133" customFormat="1" ht="15.75" customHeight="1">
      <c r="M3180" s="60">
        <v>406.759999999971</v>
      </c>
      <c r="N3180" s="65">
        <v>220.5099200000007</v>
      </c>
    </row>
    <row r="3181" spans="13:14" s="133" customFormat="1" ht="15.75" customHeight="1">
      <c r="M3181" s="60">
        <v>406.76999999997099</v>
      </c>
      <c r="N3181" s="65">
        <v>220.59634000000071</v>
      </c>
    </row>
    <row r="3182" spans="13:14" s="133" customFormat="1" ht="15.75" customHeight="1">
      <c r="M3182" s="60">
        <v>406.77999999997098</v>
      </c>
      <c r="N3182" s="65">
        <v>220.68276000000071</v>
      </c>
    </row>
    <row r="3183" spans="13:14" s="133" customFormat="1" ht="15.75" customHeight="1">
      <c r="M3183" s="60">
        <v>406.78999999997097</v>
      </c>
      <c r="N3183" s="65">
        <v>220.76918000000069</v>
      </c>
    </row>
    <row r="3184" spans="13:14" s="133" customFormat="1" ht="15.75" customHeight="1">
      <c r="M3184" s="60">
        <v>406.79999999997102</v>
      </c>
      <c r="N3184" s="65">
        <v>220.85560000000069</v>
      </c>
    </row>
    <row r="3185" spans="13:14" s="133" customFormat="1" ht="15.75" customHeight="1">
      <c r="M3185" s="60">
        <v>406.80999999997101</v>
      </c>
      <c r="N3185" s="65">
        <v>220.9420200000007</v>
      </c>
    </row>
    <row r="3186" spans="13:14" s="133" customFormat="1" ht="15.75" customHeight="1">
      <c r="M3186" s="60">
        <v>406.819999999971</v>
      </c>
      <c r="N3186" s="65">
        <v>221.0284400000007</v>
      </c>
    </row>
    <row r="3187" spans="13:14" s="133" customFormat="1" ht="15.75" customHeight="1">
      <c r="M3187" s="60">
        <v>406.82999999997099</v>
      </c>
      <c r="N3187" s="65">
        <v>221.1148600000007</v>
      </c>
    </row>
    <row r="3188" spans="13:14" s="133" customFormat="1" ht="15.75" customHeight="1">
      <c r="M3188" s="60">
        <v>406.83999999997098</v>
      </c>
      <c r="N3188" s="65">
        <v>221.20128000000071</v>
      </c>
    </row>
    <row r="3189" spans="13:14" s="133" customFormat="1" ht="15.75" customHeight="1">
      <c r="M3189" s="60">
        <v>406.84999999997098</v>
      </c>
      <c r="N3189" s="65">
        <v>221.28770000000071</v>
      </c>
    </row>
    <row r="3190" spans="13:14" s="133" customFormat="1" ht="15.75" customHeight="1">
      <c r="M3190" s="60">
        <v>406.85999999997102</v>
      </c>
      <c r="N3190" s="65">
        <v>221.37412000000069</v>
      </c>
    </row>
    <row r="3191" spans="13:14" s="133" customFormat="1" ht="15.75" customHeight="1">
      <c r="M3191" s="60">
        <v>406.86999999997101</v>
      </c>
      <c r="N3191" s="65">
        <v>221.46054000000069</v>
      </c>
    </row>
    <row r="3192" spans="13:14" s="133" customFormat="1" ht="15.75" customHeight="1">
      <c r="M3192" s="60">
        <v>406.87999999997101</v>
      </c>
      <c r="N3192" s="65">
        <v>221.54696000000081</v>
      </c>
    </row>
    <row r="3193" spans="13:14" s="133" customFormat="1" ht="15.75" customHeight="1">
      <c r="M3193" s="60">
        <v>406.889999999971</v>
      </c>
      <c r="N3193" s="65">
        <v>221.63338000000081</v>
      </c>
    </row>
    <row r="3194" spans="13:14" s="133" customFormat="1" ht="15.75" customHeight="1">
      <c r="M3194" s="60">
        <v>406.89999999997099</v>
      </c>
      <c r="N3194" s="65">
        <v>221.71980000000079</v>
      </c>
    </row>
    <row r="3195" spans="13:14" s="133" customFormat="1" ht="15.75" customHeight="1">
      <c r="M3195" s="60">
        <v>406.90999999997098</v>
      </c>
      <c r="N3195" s="65">
        <v>221.80622000000079</v>
      </c>
    </row>
    <row r="3196" spans="13:14" s="133" customFormat="1" ht="15.75" customHeight="1">
      <c r="M3196" s="60">
        <v>406.91999999997103</v>
      </c>
      <c r="N3196" s="65">
        <v>221.8926400000008</v>
      </c>
    </row>
    <row r="3197" spans="13:14" s="133" customFormat="1" ht="15.75" customHeight="1">
      <c r="M3197" s="60">
        <v>406.92999999997102</v>
      </c>
      <c r="N3197" s="65">
        <v>221.9790600000008</v>
      </c>
    </row>
    <row r="3198" spans="13:14" s="133" customFormat="1" ht="15.75" customHeight="1">
      <c r="M3198" s="60">
        <v>406.93999999997101</v>
      </c>
      <c r="N3198" s="65">
        <v>222.0654800000008</v>
      </c>
    </row>
    <row r="3199" spans="13:14" s="133" customFormat="1" ht="15.75" customHeight="1">
      <c r="M3199" s="60">
        <v>406.949999999971</v>
      </c>
      <c r="N3199" s="65">
        <v>222.15190000000081</v>
      </c>
    </row>
    <row r="3200" spans="13:14" s="133" customFormat="1" ht="15.75" customHeight="1">
      <c r="M3200" s="60">
        <v>406.95999999997099</v>
      </c>
      <c r="N3200" s="65">
        <v>222.23832000000081</v>
      </c>
    </row>
    <row r="3201" spans="13:14" s="133" customFormat="1" ht="15.75" customHeight="1">
      <c r="M3201" s="60">
        <v>406.96999999997098</v>
      </c>
      <c r="N3201" s="65">
        <v>222.32474000000079</v>
      </c>
    </row>
    <row r="3202" spans="13:14" s="133" customFormat="1" ht="15.75" customHeight="1">
      <c r="M3202" s="60">
        <v>406.97999999997103</v>
      </c>
      <c r="N3202" s="65">
        <v>222.41116000000079</v>
      </c>
    </row>
    <row r="3203" spans="13:14" s="133" customFormat="1" ht="15.75" customHeight="1">
      <c r="M3203" s="60">
        <v>406.98999999997102</v>
      </c>
      <c r="N3203" s="65">
        <v>222.4975800000008</v>
      </c>
    </row>
    <row r="3204" spans="13:14" s="133" customFormat="1" ht="15.75" customHeight="1">
      <c r="M3204" s="60">
        <v>406.99999999997101</v>
      </c>
      <c r="N3204" s="65">
        <v>222.5840000000008</v>
      </c>
    </row>
    <row r="3205" spans="13:14" s="133" customFormat="1" ht="15.75" customHeight="1">
      <c r="M3205" s="60">
        <v>407.009999999971</v>
      </c>
      <c r="N3205" s="65">
        <v>222.6704200000008</v>
      </c>
    </row>
    <row r="3206" spans="13:14" s="133" customFormat="1" ht="15.75" customHeight="1">
      <c r="M3206" s="60">
        <v>407.01999999997099</v>
      </c>
      <c r="N3206" s="65">
        <v>222.75684000000081</v>
      </c>
    </row>
    <row r="3207" spans="13:14" s="133" customFormat="1" ht="15.75" customHeight="1">
      <c r="M3207" s="60">
        <v>407.02999999997098</v>
      </c>
      <c r="N3207" s="65">
        <v>222.84326000000081</v>
      </c>
    </row>
    <row r="3208" spans="13:14" s="133" customFormat="1" ht="15.75" customHeight="1">
      <c r="M3208" s="60">
        <v>407.03999999997097</v>
      </c>
      <c r="N3208" s="65">
        <v>222.92968000000079</v>
      </c>
    </row>
    <row r="3209" spans="13:14" s="133" customFormat="1" ht="15.75" customHeight="1">
      <c r="M3209" s="60">
        <v>407.04999999997102</v>
      </c>
      <c r="N3209" s="65">
        <v>223.01610000000079</v>
      </c>
    </row>
    <row r="3210" spans="13:14" s="133" customFormat="1" ht="15.75" customHeight="1">
      <c r="M3210" s="60">
        <v>407.05999999997101</v>
      </c>
      <c r="N3210" s="65">
        <v>223.10252000000079</v>
      </c>
    </row>
    <row r="3211" spans="13:14" s="133" customFormat="1" ht="15.75" customHeight="1">
      <c r="M3211" s="60">
        <v>407.069999999971</v>
      </c>
      <c r="N3211" s="65">
        <v>223.1889400000008</v>
      </c>
    </row>
    <row r="3212" spans="13:14" s="133" customFormat="1" ht="15.75" customHeight="1">
      <c r="M3212" s="60">
        <v>407.07999999997099</v>
      </c>
      <c r="N3212" s="65">
        <v>223.2753600000008</v>
      </c>
    </row>
    <row r="3213" spans="13:14" s="133" customFormat="1" ht="15.75" customHeight="1">
      <c r="M3213" s="60">
        <v>407.08999999997098</v>
      </c>
      <c r="N3213" s="65">
        <v>223.36178000000081</v>
      </c>
    </row>
    <row r="3214" spans="13:14" s="133" customFormat="1" ht="15.75" customHeight="1">
      <c r="M3214" s="60">
        <v>407.09999999997098</v>
      </c>
      <c r="N3214" s="65">
        <v>223.44820000000081</v>
      </c>
    </row>
    <row r="3215" spans="13:14" s="133" customFormat="1" ht="15.75" customHeight="1">
      <c r="M3215" s="60">
        <v>407.10999999997102</v>
      </c>
      <c r="N3215" s="65">
        <v>223.53462000000081</v>
      </c>
    </row>
    <row r="3216" spans="13:14" s="133" customFormat="1" ht="15.75" customHeight="1">
      <c r="M3216" s="60">
        <v>407.11999999997101</v>
      </c>
      <c r="N3216" s="65">
        <v>223.62104000000079</v>
      </c>
    </row>
    <row r="3217" spans="13:14" s="133" customFormat="1" ht="15.75" customHeight="1">
      <c r="M3217" s="60">
        <v>407.12999999997101</v>
      </c>
      <c r="N3217" s="65">
        <v>223.70746000000091</v>
      </c>
    </row>
    <row r="3218" spans="13:14" s="133" customFormat="1" ht="15.75" customHeight="1">
      <c r="M3218" s="60">
        <v>407.139999999971</v>
      </c>
      <c r="N3218" s="65">
        <v>223.79388000000091</v>
      </c>
    </row>
    <row r="3219" spans="13:14" s="133" customFormat="1" ht="15.75" customHeight="1">
      <c r="M3219" s="60">
        <v>407.14999999997099</v>
      </c>
      <c r="N3219" s="65">
        <v>223.88030000000089</v>
      </c>
    </row>
    <row r="3220" spans="13:14" s="133" customFormat="1" ht="15.75" customHeight="1">
      <c r="M3220" s="60">
        <v>407.15999999997098</v>
      </c>
      <c r="N3220" s="65">
        <v>223.96672000000089</v>
      </c>
    </row>
    <row r="3221" spans="13:14" s="133" customFormat="1" ht="15.75" customHeight="1">
      <c r="M3221" s="60">
        <v>407.16999999997103</v>
      </c>
      <c r="N3221" s="65">
        <v>224.05314000000089</v>
      </c>
    </row>
    <row r="3222" spans="13:14" s="133" customFormat="1" ht="15.75" customHeight="1">
      <c r="M3222" s="60">
        <v>407.17999999997102</v>
      </c>
      <c r="N3222" s="65">
        <v>224.1395600000009</v>
      </c>
    </row>
    <row r="3223" spans="13:14" s="133" customFormat="1" ht="15.75" customHeight="1">
      <c r="M3223" s="60">
        <v>407.18999999997101</v>
      </c>
      <c r="N3223" s="65">
        <v>224.2259800000009</v>
      </c>
    </row>
    <row r="3224" spans="13:14" s="133" customFormat="1" ht="15.75" customHeight="1">
      <c r="M3224" s="60">
        <v>407.199999999971</v>
      </c>
      <c r="N3224" s="65">
        <v>224.31240000000091</v>
      </c>
    </row>
    <row r="3225" spans="13:14" s="133" customFormat="1" ht="15.75" customHeight="1">
      <c r="M3225" s="60">
        <v>407.20999999997099</v>
      </c>
      <c r="N3225" s="65">
        <v>224.39882000000091</v>
      </c>
    </row>
    <row r="3226" spans="13:14" s="133" customFormat="1" ht="15.75" customHeight="1">
      <c r="M3226" s="60">
        <v>407.21999999997098</v>
      </c>
      <c r="N3226" s="65">
        <v>224.48524000000091</v>
      </c>
    </row>
    <row r="3227" spans="13:14" s="133" customFormat="1" ht="15.75" customHeight="1">
      <c r="M3227" s="60">
        <v>407.22999999997103</v>
      </c>
      <c r="N3227" s="65">
        <v>224.57166000000089</v>
      </c>
    </row>
    <row r="3228" spans="13:14" s="133" customFormat="1" ht="15.75" customHeight="1">
      <c r="M3228" s="60">
        <v>407.23999999997102</v>
      </c>
      <c r="N3228" s="65">
        <v>224.65808000000089</v>
      </c>
    </row>
    <row r="3229" spans="13:14" s="133" customFormat="1" ht="15.75" customHeight="1">
      <c r="M3229" s="60">
        <v>407.24999999997101</v>
      </c>
      <c r="N3229" s="65">
        <v>224.7445000000009</v>
      </c>
    </row>
    <row r="3230" spans="13:14" s="133" customFormat="1" ht="15.75" customHeight="1">
      <c r="M3230" s="60">
        <v>407.259999999971</v>
      </c>
      <c r="N3230" s="65">
        <v>224.8309200000009</v>
      </c>
    </row>
    <row r="3231" spans="13:14" s="133" customFormat="1" ht="15.75" customHeight="1">
      <c r="M3231" s="60">
        <v>407.26999999997099</v>
      </c>
      <c r="N3231" s="65">
        <v>224.91734000000091</v>
      </c>
    </row>
    <row r="3232" spans="13:14" s="133" customFormat="1" ht="15.75" customHeight="1">
      <c r="M3232" s="60">
        <v>407.27999999997098</v>
      </c>
      <c r="N3232" s="65">
        <v>225.00376000000091</v>
      </c>
    </row>
    <row r="3233" spans="13:14" s="133" customFormat="1" ht="15.75" customHeight="1">
      <c r="M3233" s="60">
        <v>407.28999999997097</v>
      </c>
      <c r="N3233" s="65">
        <v>225.09018000000091</v>
      </c>
    </row>
    <row r="3234" spans="13:14" s="133" customFormat="1" ht="15.75" customHeight="1">
      <c r="M3234" s="60">
        <v>407.29999999997102</v>
      </c>
      <c r="N3234" s="65">
        <v>225.17660000000089</v>
      </c>
    </row>
    <row r="3235" spans="13:14" s="133" customFormat="1" ht="15.75" customHeight="1">
      <c r="M3235" s="60">
        <v>407.30999999997101</v>
      </c>
      <c r="N3235" s="65">
        <v>225.26302000000089</v>
      </c>
    </row>
    <row r="3236" spans="13:14" s="133" customFormat="1" ht="15.75" customHeight="1">
      <c r="M3236" s="60">
        <v>407.319999999971</v>
      </c>
      <c r="N3236" s="65">
        <v>225.3494400000009</v>
      </c>
    </row>
    <row r="3237" spans="13:14" s="133" customFormat="1" ht="15.75" customHeight="1">
      <c r="M3237" s="60">
        <v>407.32999999997099</v>
      </c>
      <c r="N3237" s="65">
        <v>225.4358600000009</v>
      </c>
    </row>
    <row r="3238" spans="13:14" s="133" customFormat="1" ht="15.75" customHeight="1">
      <c r="M3238" s="60">
        <v>407.33999999997098</v>
      </c>
      <c r="N3238" s="65">
        <v>225.5222800000009</v>
      </c>
    </row>
    <row r="3239" spans="13:14" s="133" customFormat="1" ht="15.75" customHeight="1">
      <c r="M3239" s="60">
        <v>407.34999999997098</v>
      </c>
      <c r="N3239" s="65">
        <v>225.60870000000091</v>
      </c>
    </row>
    <row r="3240" spans="13:14" s="133" customFormat="1" ht="15.75" customHeight="1">
      <c r="M3240" s="60">
        <v>407.35999999997102</v>
      </c>
      <c r="N3240" s="65">
        <v>225.69512000000091</v>
      </c>
    </row>
    <row r="3241" spans="13:14" s="133" customFormat="1" ht="15.75" customHeight="1">
      <c r="M3241" s="60">
        <v>407.36999999997101</v>
      </c>
      <c r="N3241" s="65">
        <v>225.78154000000089</v>
      </c>
    </row>
    <row r="3242" spans="13:14" s="133" customFormat="1" ht="15.75" customHeight="1">
      <c r="M3242" s="60">
        <v>407.37999999997101</v>
      </c>
      <c r="N3242" s="65">
        <v>225.86796000000089</v>
      </c>
    </row>
    <row r="3243" spans="13:14" s="133" customFormat="1" ht="15.75" customHeight="1">
      <c r="M3243" s="60">
        <v>407.389999999971</v>
      </c>
      <c r="N3243" s="65">
        <v>225.95438000000101</v>
      </c>
    </row>
    <row r="3244" spans="13:14" s="133" customFormat="1" ht="15.75" customHeight="1">
      <c r="M3244" s="60">
        <v>407.39999999997002</v>
      </c>
      <c r="N3244" s="65">
        <v>226.04080000000101</v>
      </c>
    </row>
    <row r="3245" spans="13:14" s="133" customFormat="1" ht="15.75" customHeight="1">
      <c r="M3245" s="60">
        <v>407.40999999997001</v>
      </c>
      <c r="N3245" s="65">
        <v>226.12722000000099</v>
      </c>
    </row>
    <row r="3246" spans="13:14" s="133" customFormat="1" ht="15.75" customHeight="1">
      <c r="M3246" s="60">
        <v>407.41999999997103</v>
      </c>
      <c r="N3246" s="65">
        <v>226.21364000000099</v>
      </c>
    </row>
    <row r="3247" spans="13:14" s="133" customFormat="1" ht="15.75" customHeight="1">
      <c r="M3247" s="60">
        <v>407.42999999997102</v>
      </c>
      <c r="N3247" s="65">
        <v>226.300060000001</v>
      </c>
    </row>
    <row r="3248" spans="13:14" s="133" customFormat="1" ht="15.75" customHeight="1">
      <c r="M3248" s="60">
        <v>407.43999999996998</v>
      </c>
      <c r="N3248" s="65">
        <v>226.386480000001</v>
      </c>
    </row>
    <row r="3249" spans="13:14" s="133" customFormat="1" ht="15.75" customHeight="1">
      <c r="M3249" s="60">
        <v>407.44999999996998</v>
      </c>
      <c r="N3249" s="65">
        <v>226.472900000001</v>
      </c>
    </row>
    <row r="3250" spans="13:14" s="133" customFormat="1" ht="15.75" customHeight="1">
      <c r="M3250" s="60">
        <v>407.45999999997002</v>
      </c>
      <c r="N3250" s="65">
        <v>226.55932000000101</v>
      </c>
    </row>
    <row r="3251" spans="13:14" s="133" customFormat="1" ht="15.75" customHeight="1">
      <c r="M3251" s="60">
        <v>407.46999999997001</v>
      </c>
      <c r="N3251" s="65">
        <v>226.64574000000101</v>
      </c>
    </row>
    <row r="3252" spans="13:14" s="133" customFormat="1" ht="15.75" customHeight="1">
      <c r="M3252" s="60">
        <v>407.47999999997</v>
      </c>
      <c r="N3252" s="65">
        <v>226.73216000000099</v>
      </c>
    </row>
    <row r="3253" spans="13:14" s="133" customFormat="1" ht="15.75" customHeight="1">
      <c r="M3253" s="60">
        <v>407.48999999997102</v>
      </c>
      <c r="N3253" s="65">
        <v>226.81858000000099</v>
      </c>
    </row>
    <row r="3254" spans="13:14" s="133" customFormat="1" ht="15.75" customHeight="1">
      <c r="M3254" s="60">
        <v>407.49999999996999</v>
      </c>
      <c r="N3254" s="65">
        <v>226.905000000001</v>
      </c>
    </row>
    <row r="3255" spans="13:14" s="133" customFormat="1" ht="15.75" customHeight="1">
      <c r="M3255" s="60">
        <v>407.50999999996998</v>
      </c>
      <c r="N3255" s="65">
        <v>226.991420000001</v>
      </c>
    </row>
    <row r="3256" spans="13:14" s="133" customFormat="1" ht="15.75" customHeight="1">
      <c r="M3256" s="60">
        <v>407.51999999997003</v>
      </c>
      <c r="N3256" s="65">
        <v>227.077840000001</v>
      </c>
    </row>
    <row r="3257" spans="13:14" s="133" customFormat="1" ht="15.75" customHeight="1">
      <c r="M3257" s="60">
        <v>407.52999999997002</v>
      </c>
      <c r="N3257" s="65">
        <v>227.16426000000101</v>
      </c>
    </row>
    <row r="3258" spans="13:14" s="133" customFormat="1" ht="15.75" customHeight="1">
      <c r="M3258" s="60">
        <v>407.53999999997001</v>
      </c>
      <c r="N3258" s="65">
        <v>227.25068000000101</v>
      </c>
    </row>
    <row r="3259" spans="13:14" s="133" customFormat="1" ht="15.75" customHeight="1">
      <c r="M3259" s="60">
        <v>407.54999999997</v>
      </c>
      <c r="N3259" s="65">
        <v>227.33710000000099</v>
      </c>
    </row>
    <row r="3260" spans="13:14" s="133" customFormat="1" ht="15.75" customHeight="1">
      <c r="M3260" s="60">
        <v>407.55999999996999</v>
      </c>
      <c r="N3260" s="65">
        <v>227.42352000000099</v>
      </c>
    </row>
    <row r="3261" spans="13:14" s="133" customFormat="1" ht="15.75" customHeight="1">
      <c r="M3261" s="60">
        <v>407.56999999996998</v>
      </c>
      <c r="N3261" s="65">
        <v>227.509940000001</v>
      </c>
    </row>
    <row r="3262" spans="13:14" s="133" customFormat="1" ht="15.75" customHeight="1">
      <c r="M3262" s="60">
        <v>407.57999999997003</v>
      </c>
      <c r="N3262" s="65">
        <v>227.596360000001</v>
      </c>
    </row>
    <row r="3263" spans="13:14" s="133" customFormat="1" ht="15.75" customHeight="1">
      <c r="M3263" s="60">
        <v>407.58999999997002</v>
      </c>
      <c r="N3263" s="65">
        <v>227.682780000001</v>
      </c>
    </row>
    <row r="3264" spans="13:14" s="133" customFormat="1" ht="15.75" customHeight="1">
      <c r="M3264" s="60">
        <v>407.59999999997001</v>
      </c>
      <c r="N3264" s="65">
        <v>227.76920000000101</v>
      </c>
    </row>
    <row r="3265" spans="13:14" s="133" customFormat="1" ht="15.75" customHeight="1">
      <c r="M3265" s="60">
        <v>407.60999999997</v>
      </c>
      <c r="N3265" s="65">
        <v>227.85562000000101</v>
      </c>
    </row>
    <row r="3266" spans="13:14" s="133" customFormat="1" ht="15.75" customHeight="1">
      <c r="M3266" s="60">
        <v>407.61999999996999</v>
      </c>
      <c r="N3266" s="65">
        <v>227.94204000000099</v>
      </c>
    </row>
    <row r="3267" spans="13:14" s="133" customFormat="1" ht="15.75" customHeight="1">
      <c r="M3267" s="60">
        <v>407.62999999996998</v>
      </c>
      <c r="N3267" s="65">
        <v>228.02846000000099</v>
      </c>
    </row>
    <row r="3268" spans="13:14" s="133" customFormat="1" ht="15.75" customHeight="1">
      <c r="M3268" s="60">
        <v>407.63999999996997</v>
      </c>
      <c r="N3268" s="65">
        <v>228.11488000000111</v>
      </c>
    </row>
    <row r="3269" spans="13:14" s="133" customFormat="1" ht="15.75" customHeight="1">
      <c r="M3269" s="60">
        <v>407.64999999997002</v>
      </c>
      <c r="N3269" s="65">
        <v>228.20130000000111</v>
      </c>
    </row>
    <row r="3270" spans="13:14" s="133" customFormat="1" ht="15.75" customHeight="1">
      <c r="M3270" s="60">
        <v>407.65999999997001</v>
      </c>
      <c r="N3270" s="65">
        <v>228.28772000000109</v>
      </c>
    </row>
    <row r="3271" spans="13:14" s="133" customFormat="1" ht="15.75" customHeight="1">
      <c r="M3271" s="60">
        <v>407.66999999997</v>
      </c>
      <c r="N3271" s="65">
        <v>228.37414000000109</v>
      </c>
    </row>
    <row r="3272" spans="13:14" s="133" customFormat="1" ht="15.75" customHeight="1">
      <c r="M3272" s="60">
        <v>407.67999999996999</v>
      </c>
      <c r="N3272" s="65">
        <v>228.4605600000011</v>
      </c>
    </row>
    <row r="3273" spans="13:14" s="133" customFormat="1" ht="15.75" customHeight="1">
      <c r="M3273" s="60">
        <v>407.68999999996998</v>
      </c>
      <c r="N3273" s="65">
        <v>228.5469800000011</v>
      </c>
    </row>
    <row r="3274" spans="13:14" s="133" customFormat="1" ht="15.75" customHeight="1">
      <c r="M3274" s="60">
        <v>407.69999999996998</v>
      </c>
      <c r="N3274" s="65">
        <v>228.6334000000011</v>
      </c>
    </row>
    <row r="3275" spans="13:14" s="133" customFormat="1" ht="15.75" customHeight="1">
      <c r="M3275" s="60">
        <v>407.70999999997002</v>
      </c>
      <c r="N3275" s="65">
        <v>228.71982000000111</v>
      </c>
    </row>
    <row r="3276" spans="13:14" s="133" customFormat="1" ht="15.75" customHeight="1">
      <c r="M3276" s="60">
        <v>407.71999999997001</v>
      </c>
      <c r="N3276" s="65">
        <v>228.80624000000111</v>
      </c>
    </row>
    <row r="3277" spans="13:14" s="133" customFormat="1" ht="15.75" customHeight="1">
      <c r="M3277" s="60">
        <v>407.72999999997</v>
      </c>
      <c r="N3277" s="65">
        <v>228.89266000000109</v>
      </c>
    </row>
    <row r="3278" spans="13:14" s="133" customFormat="1" ht="15.75" customHeight="1">
      <c r="M3278" s="60">
        <v>407.73999999997</v>
      </c>
      <c r="N3278" s="65">
        <v>228.97908000000109</v>
      </c>
    </row>
    <row r="3279" spans="13:14" s="133" customFormat="1" ht="15.75" customHeight="1">
      <c r="M3279" s="60">
        <v>407.74999999996999</v>
      </c>
      <c r="N3279" s="65">
        <v>229.06550000000109</v>
      </c>
    </row>
    <row r="3280" spans="13:14" s="133" customFormat="1" ht="15.75" customHeight="1">
      <c r="M3280" s="60">
        <v>407.75999999996998</v>
      </c>
      <c r="N3280" s="65">
        <v>229.1519200000011</v>
      </c>
    </row>
    <row r="3281" spans="13:14" s="133" customFormat="1" ht="15.75" customHeight="1">
      <c r="M3281" s="60">
        <v>407.76999999997003</v>
      </c>
      <c r="N3281" s="65">
        <v>229.2383400000011</v>
      </c>
    </row>
    <row r="3282" spans="13:14" s="133" customFormat="1" ht="15.75" customHeight="1">
      <c r="M3282" s="60">
        <v>407.77999999997002</v>
      </c>
      <c r="N3282" s="65">
        <v>229.32476000000111</v>
      </c>
    </row>
    <row r="3283" spans="13:14" s="133" customFormat="1" ht="15.75" customHeight="1">
      <c r="M3283" s="60">
        <v>407.78999999997001</v>
      </c>
      <c r="N3283" s="65">
        <v>229.41118000000111</v>
      </c>
    </row>
    <row r="3284" spans="13:14" s="133" customFormat="1" ht="15.75" customHeight="1">
      <c r="M3284" s="60">
        <v>407.79999999997</v>
      </c>
      <c r="N3284" s="65">
        <v>229.49760000000111</v>
      </c>
    </row>
    <row r="3285" spans="13:14" s="133" customFormat="1" ht="15.75" customHeight="1">
      <c r="M3285" s="60">
        <v>407.80999999996999</v>
      </c>
      <c r="N3285" s="65">
        <v>229.58402000000109</v>
      </c>
    </row>
    <row r="3286" spans="13:14" s="133" customFormat="1" ht="15.75" customHeight="1">
      <c r="M3286" s="60">
        <v>407.81999999996998</v>
      </c>
      <c r="N3286" s="65">
        <v>229.67044000000109</v>
      </c>
    </row>
    <row r="3287" spans="13:14" s="133" customFormat="1" ht="15.75" customHeight="1">
      <c r="M3287" s="60">
        <v>407.82999999997003</v>
      </c>
      <c r="N3287" s="65">
        <v>229.7568600000011</v>
      </c>
    </row>
    <row r="3288" spans="13:14" s="133" customFormat="1" ht="15.75" customHeight="1">
      <c r="M3288" s="60">
        <v>407.83999999997002</v>
      </c>
      <c r="N3288" s="65">
        <v>229.8432800000011</v>
      </c>
    </row>
    <row r="3289" spans="13:14" s="133" customFormat="1" ht="15.75" customHeight="1">
      <c r="M3289" s="60">
        <v>407.84999999997001</v>
      </c>
      <c r="N3289" s="65">
        <v>229.92970000000111</v>
      </c>
    </row>
    <row r="3290" spans="13:14" s="133" customFormat="1" ht="15.75" customHeight="1">
      <c r="M3290" s="60">
        <v>407.85999999997</v>
      </c>
      <c r="N3290" s="65">
        <v>230.01612000000111</v>
      </c>
    </row>
    <row r="3291" spans="13:14" s="133" customFormat="1" ht="15.75" customHeight="1">
      <c r="M3291" s="60">
        <v>407.86999999996999</v>
      </c>
      <c r="N3291" s="65">
        <v>230.10254000000111</v>
      </c>
    </row>
    <row r="3292" spans="13:14" s="133" customFormat="1" ht="15.75" customHeight="1">
      <c r="M3292" s="60">
        <v>407.87999999996998</v>
      </c>
      <c r="N3292" s="65">
        <v>230.18896000000109</v>
      </c>
    </row>
    <row r="3293" spans="13:14" s="133" customFormat="1" ht="15.75" customHeight="1">
      <c r="M3293" s="60">
        <v>407.88999999996997</v>
      </c>
      <c r="N3293" s="65">
        <v>230.27538000000109</v>
      </c>
    </row>
    <row r="3294" spans="13:14" s="133" customFormat="1" ht="15.75" customHeight="1">
      <c r="M3294" s="60">
        <v>407.89999999997002</v>
      </c>
      <c r="N3294" s="65">
        <v>230.36180000000121</v>
      </c>
    </row>
    <row r="3295" spans="13:14" s="133" customFormat="1" ht="15.75" customHeight="1">
      <c r="M3295" s="60">
        <v>407.90999999997001</v>
      </c>
      <c r="N3295" s="65">
        <v>230.44822000000121</v>
      </c>
    </row>
    <row r="3296" spans="13:14" s="133" customFormat="1" ht="15.75" customHeight="1">
      <c r="M3296" s="60">
        <v>407.91999999997</v>
      </c>
      <c r="N3296" s="65">
        <v>230.53464000000119</v>
      </c>
    </row>
    <row r="3297" spans="13:14" s="133" customFormat="1" ht="15.75" customHeight="1">
      <c r="M3297" s="60">
        <v>407.92999999996999</v>
      </c>
      <c r="N3297" s="65">
        <v>230.62106000000119</v>
      </c>
    </row>
    <row r="3298" spans="13:14" s="133" customFormat="1" ht="15.75" customHeight="1">
      <c r="M3298" s="60">
        <v>407.93999999996998</v>
      </c>
      <c r="N3298" s="65">
        <v>230.7074800000012</v>
      </c>
    </row>
    <row r="3299" spans="13:14" s="133" customFormat="1" ht="15.75" customHeight="1">
      <c r="M3299" s="60">
        <v>407.94999999996998</v>
      </c>
      <c r="N3299" s="65">
        <v>230.7939000000012</v>
      </c>
    </row>
    <row r="3300" spans="13:14" s="133" customFormat="1" ht="15.75" customHeight="1">
      <c r="M3300" s="60">
        <v>407.95999999997002</v>
      </c>
      <c r="N3300" s="65">
        <v>230.88032000000121</v>
      </c>
    </row>
    <row r="3301" spans="13:14" s="133" customFormat="1" ht="15.75" customHeight="1">
      <c r="M3301" s="60">
        <v>407.96999999997001</v>
      </c>
      <c r="N3301" s="65">
        <v>230.96674000000121</v>
      </c>
    </row>
    <row r="3302" spans="13:14" s="133" customFormat="1" ht="15.75" customHeight="1">
      <c r="M3302" s="60">
        <v>407.97999999997</v>
      </c>
      <c r="N3302" s="65">
        <v>231.05316000000121</v>
      </c>
    </row>
    <row r="3303" spans="13:14" s="133" customFormat="1" ht="15.75" customHeight="1">
      <c r="M3303" s="60">
        <v>407.98999999997</v>
      </c>
      <c r="N3303" s="65">
        <v>231.13958000000119</v>
      </c>
    </row>
    <row r="3304" spans="13:14" s="133" customFormat="1" ht="15.75" customHeight="1">
      <c r="M3304" s="60">
        <v>407.99999999996999</v>
      </c>
      <c r="N3304" s="65">
        <v>231.22600000000119</v>
      </c>
    </row>
    <row r="3305" spans="13:14" s="133" customFormat="1" ht="15.75" customHeight="1">
      <c r="M3305" s="60">
        <v>408.00999999996998</v>
      </c>
      <c r="N3305" s="65">
        <v>231.3124200000012</v>
      </c>
    </row>
    <row r="3306" spans="13:14" s="133" customFormat="1" ht="15.75" customHeight="1">
      <c r="M3306" s="60">
        <v>408.01999999997003</v>
      </c>
      <c r="N3306" s="65">
        <v>231.3988400000012</v>
      </c>
    </row>
    <row r="3307" spans="13:14" s="133" customFormat="1" ht="15.75" customHeight="1">
      <c r="M3307" s="60">
        <v>408.02999999997002</v>
      </c>
      <c r="N3307" s="65">
        <v>231.4852600000012</v>
      </c>
    </row>
    <row r="3308" spans="13:14" s="133" customFormat="1" ht="15.75" customHeight="1">
      <c r="M3308" s="60">
        <v>408.03999999997001</v>
      </c>
      <c r="N3308" s="65">
        <v>231.57168000000121</v>
      </c>
    </row>
    <row r="3309" spans="13:14" s="133" customFormat="1" ht="15.75" customHeight="1">
      <c r="M3309" s="60">
        <v>408.04999999997</v>
      </c>
      <c r="N3309" s="65">
        <v>231.65810000000121</v>
      </c>
    </row>
    <row r="3310" spans="13:14" s="133" customFormat="1" ht="15.75" customHeight="1">
      <c r="M3310" s="60">
        <v>408.05999999996999</v>
      </c>
      <c r="N3310" s="65">
        <v>231.74452000000119</v>
      </c>
    </row>
    <row r="3311" spans="13:14" s="133" customFormat="1" ht="15.75" customHeight="1">
      <c r="M3311" s="60">
        <v>408.06999999996998</v>
      </c>
      <c r="N3311" s="65">
        <v>231.83094000000119</v>
      </c>
    </row>
    <row r="3312" spans="13:14" s="133" customFormat="1" ht="15.75" customHeight="1">
      <c r="M3312" s="60">
        <v>408.07999999997003</v>
      </c>
      <c r="N3312" s="65">
        <v>231.9173600000012</v>
      </c>
    </row>
    <row r="3313" spans="13:14" s="133" customFormat="1" ht="15.75" customHeight="1">
      <c r="M3313" s="60">
        <v>408.08999999997002</v>
      </c>
      <c r="N3313" s="65">
        <v>232.0037800000012</v>
      </c>
    </row>
    <row r="3314" spans="13:14" s="133" customFormat="1" ht="15.75" customHeight="1">
      <c r="M3314" s="60">
        <v>408.09999999997001</v>
      </c>
      <c r="N3314" s="65">
        <v>232.0902000000012</v>
      </c>
    </row>
    <row r="3315" spans="13:14" s="133" customFormat="1" ht="15.75" customHeight="1">
      <c r="M3315" s="60">
        <v>408.10999999997</v>
      </c>
      <c r="N3315" s="65">
        <v>232.17662000000121</v>
      </c>
    </row>
    <row r="3316" spans="13:14" s="133" customFormat="1" ht="15.75" customHeight="1">
      <c r="M3316" s="60">
        <v>408.11999999996999</v>
      </c>
      <c r="N3316" s="65">
        <v>232.26304000000121</v>
      </c>
    </row>
    <row r="3317" spans="13:14" s="133" customFormat="1" ht="15.75" customHeight="1">
      <c r="M3317" s="60">
        <v>408.12999999996998</v>
      </c>
      <c r="N3317" s="65">
        <v>232.34946000000119</v>
      </c>
    </row>
    <row r="3318" spans="13:14" s="133" customFormat="1" ht="15.75" customHeight="1">
      <c r="M3318" s="60">
        <v>408.13999999996997</v>
      </c>
      <c r="N3318" s="65">
        <v>232.43588000000119</v>
      </c>
    </row>
    <row r="3319" spans="13:14" s="133" customFormat="1" ht="15.75" customHeight="1">
      <c r="M3319" s="60">
        <v>408.14999999997002</v>
      </c>
      <c r="N3319" s="65">
        <v>232.52230000000131</v>
      </c>
    </row>
    <row r="3320" spans="13:14" s="133" customFormat="1" ht="15.75" customHeight="1">
      <c r="M3320" s="60">
        <v>408.15999999997001</v>
      </c>
      <c r="N3320" s="65">
        <v>232.60872000000131</v>
      </c>
    </row>
    <row r="3321" spans="13:14" s="133" customFormat="1" ht="15.75" customHeight="1">
      <c r="M3321" s="60">
        <v>408.16999999997</v>
      </c>
      <c r="N3321" s="65">
        <v>232.69514000000129</v>
      </c>
    </row>
    <row r="3322" spans="13:14" s="133" customFormat="1" ht="15.75" customHeight="1">
      <c r="M3322" s="60">
        <v>408.17999999996999</v>
      </c>
      <c r="N3322" s="65">
        <v>232.78156000000129</v>
      </c>
    </row>
    <row r="3323" spans="13:14" s="133" customFormat="1" ht="15.75" customHeight="1">
      <c r="M3323" s="60">
        <v>408.18999999996998</v>
      </c>
      <c r="N3323" s="65">
        <v>232.8679800000013</v>
      </c>
    </row>
    <row r="3324" spans="13:14" s="133" customFormat="1" ht="15.75" customHeight="1">
      <c r="M3324" s="60">
        <v>408.19999999996998</v>
      </c>
      <c r="N3324" s="65">
        <v>232.9544000000013</v>
      </c>
    </row>
    <row r="3325" spans="13:14" s="133" customFormat="1" ht="15.75" customHeight="1">
      <c r="M3325" s="60">
        <v>408.20999999997002</v>
      </c>
      <c r="N3325" s="65">
        <v>233.0408200000013</v>
      </c>
    </row>
    <row r="3326" spans="13:14" s="133" customFormat="1" ht="15.75" customHeight="1">
      <c r="M3326" s="60">
        <v>408.21999999997001</v>
      </c>
      <c r="N3326" s="65">
        <v>233.12724000000131</v>
      </c>
    </row>
    <row r="3327" spans="13:14" s="133" customFormat="1" ht="15.75" customHeight="1">
      <c r="M3327" s="60">
        <v>408.22999999997</v>
      </c>
      <c r="N3327" s="65">
        <v>233.21366000000131</v>
      </c>
    </row>
    <row r="3328" spans="13:14" s="133" customFormat="1" ht="15.75" customHeight="1">
      <c r="M3328" s="60">
        <v>408.23999999997</v>
      </c>
      <c r="N3328" s="65">
        <v>233.30008000000129</v>
      </c>
    </row>
    <row r="3329" spans="13:14" s="133" customFormat="1" ht="15.75" customHeight="1">
      <c r="M3329" s="60">
        <v>408.24999999996999</v>
      </c>
      <c r="N3329" s="65">
        <v>233.38650000000129</v>
      </c>
    </row>
    <row r="3330" spans="13:14" s="133" customFormat="1" ht="15.75" customHeight="1">
      <c r="M3330" s="60">
        <v>408.25999999996998</v>
      </c>
      <c r="N3330" s="65">
        <v>233.4729200000013</v>
      </c>
    </row>
    <row r="3331" spans="13:14" s="133" customFormat="1" ht="15.75" customHeight="1">
      <c r="M3331" s="60">
        <v>408.26999999997003</v>
      </c>
      <c r="N3331" s="65">
        <v>233.5593400000013</v>
      </c>
    </row>
    <row r="3332" spans="13:14" s="133" customFormat="1" ht="15.75" customHeight="1">
      <c r="M3332" s="60">
        <v>408.27999999997002</v>
      </c>
      <c r="N3332" s="65">
        <v>233.6457600000013</v>
      </c>
    </row>
    <row r="3333" spans="13:14" s="133" customFormat="1" ht="15.75" customHeight="1">
      <c r="M3333" s="60">
        <v>408.28999999997001</v>
      </c>
      <c r="N3333" s="65">
        <v>233.73218000000131</v>
      </c>
    </row>
    <row r="3334" spans="13:14" s="133" customFormat="1" ht="15.75" customHeight="1">
      <c r="M3334" s="60">
        <v>408.29999999997</v>
      </c>
      <c r="N3334" s="65">
        <v>233.81860000000131</v>
      </c>
    </row>
    <row r="3335" spans="13:14" s="133" customFormat="1" ht="15.75" customHeight="1">
      <c r="M3335" s="60">
        <v>408.30999999996999</v>
      </c>
      <c r="N3335" s="65">
        <v>233.90502000000129</v>
      </c>
    </row>
    <row r="3336" spans="13:14" s="133" customFormat="1" ht="15.75" customHeight="1">
      <c r="M3336" s="60">
        <v>408.31999999996998</v>
      </c>
      <c r="N3336" s="65">
        <v>233.99144000000129</v>
      </c>
    </row>
    <row r="3337" spans="13:14" s="133" customFormat="1" ht="15.75" customHeight="1">
      <c r="M3337" s="60">
        <v>408.32999999997003</v>
      </c>
      <c r="N3337" s="65">
        <v>234.07786000000129</v>
      </c>
    </row>
    <row r="3338" spans="13:14" s="133" customFormat="1" ht="15.75" customHeight="1">
      <c r="M3338" s="60">
        <v>408.33999999997002</v>
      </c>
      <c r="N3338" s="65">
        <v>234.1642800000013</v>
      </c>
    </row>
    <row r="3339" spans="13:14" s="133" customFormat="1" ht="15.75" customHeight="1">
      <c r="M3339" s="60">
        <v>408.34999999997001</v>
      </c>
      <c r="N3339" s="65">
        <v>234.2507000000013</v>
      </c>
    </row>
    <row r="3340" spans="13:14" s="133" customFormat="1" ht="15.75" customHeight="1">
      <c r="M3340" s="60">
        <v>408.35999999997</v>
      </c>
      <c r="N3340" s="65">
        <v>234.33712000000131</v>
      </c>
    </row>
    <row r="3341" spans="13:14" s="133" customFormat="1" ht="15.75" customHeight="1">
      <c r="M3341" s="60">
        <v>408.36999999996999</v>
      </c>
      <c r="N3341" s="65">
        <v>234.42354000000131</v>
      </c>
    </row>
    <row r="3342" spans="13:14" s="133" customFormat="1" ht="15.75" customHeight="1">
      <c r="M3342" s="60">
        <v>408.37999999996998</v>
      </c>
      <c r="N3342" s="65">
        <v>234.50996000000131</v>
      </c>
    </row>
    <row r="3343" spans="13:14" s="133" customFormat="1" ht="15.75" customHeight="1">
      <c r="M3343" s="60">
        <v>408.38999999996997</v>
      </c>
      <c r="N3343" s="65">
        <v>234.59638000000129</v>
      </c>
    </row>
    <row r="3344" spans="13:14" s="133" customFormat="1" ht="15.75" customHeight="1">
      <c r="M3344" s="60">
        <v>408.39999999997002</v>
      </c>
      <c r="N3344" s="65">
        <v>234.68280000000141</v>
      </c>
    </row>
    <row r="3345" spans="13:14" s="133" customFormat="1" ht="15.75" customHeight="1">
      <c r="M3345" s="60">
        <v>408.40999999997001</v>
      </c>
      <c r="N3345" s="65">
        <v>234.76922000000141</v>
      </c>
    </row>
    <row r="3346" spans="13:14" s="133" customFormat="1" ht="15.75" customHeight="1">
      <c r="M3346" s="60">
        <v>408.41999999997</v>
      </c>
      <c r="N3346" s="65">
        <v>234.85564000000139</v>
      </c>
    </row>
    <row r="3347" spans="13:14" s="133" customFormat="1" ht="15.75" customHeight="1">
      <c r="M3347" s="60">
        <v>408.42999999996999</v>
      </c>
      <c r="N3347" s="65">
        <v>234.94206000000139</v>
      </c>
    </row>
    <row r="3348" spans="13:14" s="133" customFormat="1" ht="15.75" customHeight="1">
      <c r="M3348" s="60">
        <v>408.43999999996998</v>
      </c>
      <c r="N3348" s="65">
        <v>235.02848000000139</v>
      </c>
    </row>
    <row r="3349" spans="13:14" s="133" customFormat="1" ht="15.75" customHeight="1">
      <c r="M3349" s="60">
        <v>408.44999999996998</v>
      </c>
      <c r="N3349" s="65">
        <v>235.1149000000014</v>
      </c>
    </row>
    <row r="3350" spans="13:14" s="133" customFormat="1" ht="15.75" customHeight="1">
      <c r="M3350" s="60">
        <v>408.45999999997002</v>
      </c>
      <c r="N3350" s="65">
        <v>235.2013200000014</v>
      </c>
    </row>
    <row r="3351" spans="13:14" s="133" customFormat="1" ht="15.75" customHeight="1">
      <c r="M3351" s="60">
        <v>408.46999999997001</v>
      </c>
      <c r="N3351" s="65">
        <v>235.28774000000141</v>
      </c>
    </row>
    <row r="3352" spans="13:14" s="133" customFormat="1" ht="15.75" customHeight="1">
      <c r="M3352" s="60">
        <v>408.47999999997</v>
      </c>
      <c r="N3352" s="65">
        <v>235.37416000000141</v>
      </c>
    </row>
    <row r="3353" spans="13:14" s="133" customFormat="1" ht="15.75" customHeight="1">
      <c r="M3353" s="60">
        <v>408.48999999997</v>
      </c>
      <c r="N3353" s="65">
        <v>235.46058000000141</v>
      </c>
    </row>
    <row r="3354" spans="13:14" s="133" customFormat="1" ht="15.75" customHeight="1">
      <c r="M3354" s="60">
        <v>408.49999999996902</v>
      </c>
      <c r="N3354" s="65">
        <v>235.54700000000139</v>
      </c>
    </row>
    <row r="3355" spans="13:14" s="133" customFormat="1" ht="15.75" customHeight="1">
      <c r="M3355" s="60">
        <v>408.50999999996998</v>
      </c>
      <c r="N3355" s="65">
        <v>235.63342000000139</v>
      </c>
    </row>
    <row r="3356" spans="13:14" s="133" customFormat="1" ht="15.75" customHeight="1">
      <c r="M3356" s="60">
        <v>408.51999999997003</v>
      </c>
      <c r="N3356" s="65">
        <v>235.7198400000014</v>
      </c>
    </row>
    <row r="3357" spans="13:14" s="133" customFormat="1" ht="15.75" customHeight="1">
      <c r="M3357" s="60">
        <v>408.52999999997002</v>
      </c>
      <c r="N3357" s="65">
        <v>235.8062600000014</v>
      </c>
    </row>
    <row r="3358" spans="13:14" s="133" customFormat="1" ht="15.75" customHeight="1">
      <c r="M3358" s="60">
        <v>408.53999999996898</v>
      </c>
      <c r="N3358" s="65">
        <v>235.89268000000141</v>
      </c>
    </row>
    <row r="3359" spans="13:14" s="133" customFormat="1" ht="15.75" customHeight="1">
      <c r="M3359" s="60">
        <v>408.54999999996897</v>
      </c>
      <c r="N3359" s="65">
        <v>235.97910000000141</v>
      </c>
    </row>
    <row r="3360" spans="13:14" s="133" customFormat="1" ht="15.75" customHeight="1">
      <c r="M3360" s="60">
        <v>408.55999999996902</v>
      </c>
      <c r="N3360" s="65">
        <v>236.06552000000141</v>
      </c>
    </row>
    <row r="3361" spans="13:14" s="133" customFormat="1" ht="15.75" customHeight="1">
      <c r="M3361" s="60">
        <v>408.56999999996901</v>
      </c>
      <c r="N3361" s="65">
        <v>236.15194000000139</v>
      </c>
    </row>
    <row r="3362" spans="13:14" s="133" customFormat="1" ht="15.75" customHeight="1">
      <c r="M3362" s="60">
        <v>408.579999999969</v>
      </c>
      <c r="N3362" s="65">
        <v>236.23836000000139</v>
      </c>
    </row>
    <row r="3363" spans="13:14" s="133" customFormat="1" ht="15.75" customHeight="1">
      <c r="M3363" s="60">
        <v>408.58999999997002</v>
      </c>
      <c r="N3363" s="65">
        <v>236.3247800000014</v>
      </c>
    </row>
    <row r="3364" spans="13:14" s="133" customFormat="1" ht="15.75" customHeight="1">
      <c r="M3364" s="60">
        <v>408.59999999996899</v>
      </c>
      <c r="N3364" s="65">
        <v>236.4112000000014</v>
      </c>
    </row>
    <row r="3365" spans="13:14" s="133" customFormat="1" ht="15.75" customHeight="1">
      <c r="M3365" s="60">
        <v>408.60999999996898</v>
      </c>
      <c r="N3365" s="65">
        <v>236.4976200000014</v>
      </c>
    </row>
    <row r="3366" spans="13:14" s="133" customFormat="1" ht="15.75" customHeight="1">
      <c r="M3366" s="60">
        <v>408.61999999996902</v>
      </c>
      <c r="N3366" s="65">
        <v>236.58404000000141</v>
      </c>
    </row>
    <row r="3367" spans="13:14" s="133" customFormat="1" ht="15.75" customHeight="1">
      <c r="M3367" s="60">
        <v>408.62999999996902</v>
      </c>
      <c r="N3367" s="65">
        <v>236.67046000000141</v>
      </c>
    </row>
    <row r="3368" spans="13:14" s="133" customFormat="1" ht="15.75" customHeight="1">
      <c r="M3368" s="60">
        <v>408.63999999996901</v>
      </c>
      <c r="N3368" s="65">
        <v>236.75688000000139</v>
      </c>
    </row>
    <row r="3369" spans="13:14" s="133" customFormat="1" ht="15.75" customHeight="1">
      <c r="M3369" s="60">
        <v>408.649999999969</v>
      </c>
      <c r="N3369" s="65">
        <v>236.84330000000139</v>
      </c>
    </row>
    <row r="3370" spans="13:14" s="133" customFormat="1" ht="15.75" customHeight="1">
      <c r="M3370" s="60">
        <v>408.65999999996899</v>
      </c>
      <c r="N3370" s="65">
        <v>236.92972000000151</v>
      </c>
    </row>
    <row r="3371" spans="13:14" s="133" customFormat="1" ht="15.75" customHeight="1">
      <c r="M3371" s="60">
        <v>408.66999999996898</v>
      </c>
      <c r="N3371" s="65">
        <v>237.01614000000151</v>
      </c>
    </row>
    <row r="3372" spans="13:14" s="133" customFormat="1" ht="15.75" customHeight="1">
      <c r="M3372" s="60">
        <v>408.67999999996903</v>
      </c>
      <c r="N3372" s="65">
        <v>237.10256000000149</v>
      </c>
    </row>
    <row r="3373" spans="13:14" s="133" customFormat="1" ht="15.75" customHeight="1">
      <c r="M3373" s="60">
        <v>408.68999999996902</v>
      </c>
      <c r="N3373" s="65">
        <v>237.18898000000149</v>
      </c>
    </row>
    <row r="3374" spans="13:14" s="133" customFormat="1" ht="15.75" customHeight="1">
      <c r="M3374" s="60">
        <v>408.69999999996901</v>
      </c>
      <c r="N3374" s="65">
        <v>237.2754000000015</v>
      </c>
    </row>
    <row r="3375" spans="13:14" s="133" customFormat="1" ht="15.75" customHeight="1">
      <c r="M3375" s="60">
        <v>408.709999999969</v>
      </c>
      <c r="N3375" s="65">
        <v>237.3618200000015</v>
      </c>
    </row>
    <row r="3376" spans="13:14" s="133" customFormat="1" ht="15.75" customHeight="1">
      <c r="M3376" s="60">
        <v>408.71999999996899</v>
      </c>
      <c r="N3376" s="65">
        <v>237.4482400000015</v>
      </c>
    </row>
    <row r="3377" spans="13:14" s="133" customFormat="1" ht="15.75" customHeight="1">
      <c r="M3377" s="60">
        <v>408.72999999996898</v>
      </c>
      <c r="N3377" s="65">
        <v>237.53466000000151</v>
      </c>
    </row>
    <row r="3378" spans="13:14" s="133" customFormat="1" ht="15.75" customHeight="1">
      <c r="M3378" s="60">
        <v>408.73999999996897</v>
      </c>
      <c r="N3378" s="65">
        <v>237.62108000000151</v>
      </c>
    </row>
    <row r="3379" spans="13:14" s="133" customFormat="1" ht="15.75" customHeight="1">
      <c r="M3379" s="60">
        <v>408.74999999996902</v>
      </c>
      <c r="N3379" s="65">
        <v>237.70750000000149</v>
      </c>
    </row>
    <row r="3380" spans="13:14" s="133" customFormat="1" ht="15.75" customHeight="1">
      <c r="M3380" s="60">
        <v>408.75999999996901</v>
      </c>
      <c r="N3380" s="65">
        <v>237.79392000000149</v>
      </c>
    </row>
    <row r="3381" spans="13:14" s="133" customFormat="1" ht="15.75" customHeight="1">
      <c r="M3381" s="60">
        <v>408.769999999969</v>
      </c>
      <c r="N3381" s="65">
        <v>237.8803400000015</v>
      </c>
    </row>
    <row r="3382" spans="13:14" s="133" customFormat="1" ht="15.75" customHeight="1">
      <c r="M3382" s="60">
        <v>408.77999999996899</v>
      </c>
      <c r="N3382" s="65">
        <v>237.9667600000015</v>
      </c>
    </row>
    <row r="3383" spans="13:14" s="133" customFormat="1" ht="15.75" customHeight="1">
      <c r="M3383" s="60">
        <v>408.78999999996898</v>
      </c>
      <c r="N3383" s="65">
        <v>238.0531800000015</v>
      </c>
    </row>
    <row r="3384" spans="13:14" s="133" customFormat="1" ht="15.75" customHeight="1">
      <c r="M3384" s="60">
        <v>408.79999999996897</v>
      </c>
      <c r="N3384" s="65">
        <v>238.13960000000151</v>
      </c>
    </row>
    <row r="3385" spans="13:14" s="133" customFormat="1" ht="15.75" customHeight="1">
      <c r="M3385" s="60">
        <v>408.80999999996902</v>
      </c>
      <c r="N3385" s="65">
        <v>238.22602000000151</v>
      </c>
    </row>
    <row r="3386" spans="13:14" s="133" customFormat="1" ht="15.75" customHeight="1">
      <c r="M3386" s="60">
        <v>408.81999999996901</v>
      </c>
      <c r="N3386" s="65">
        <v>238.31244000000149</v>
      </c>
    </row>
    <row r="3387" spans="13:14" s="133" customFormat="1" ht="15.75" customHeight="1">
      <c r="M3387" s="60">
        <v>408.829999999969</v>
      </c>
      <c r="N3387" s="65">
        <v>238.39886000000149</v>
      </c>
    </row>
    <row r="3388" spans="13:14" s="133" customFormat="1" ht="15.75" customHeight="1">
      <c r="M3388" s="60">
        <v>408.839999999969</v>
      </c>
      <c r="N3388" s="65">
        <v>238.4852800000015</v>
      </c>
    </row>
    <row r="3389" spans="13:14" s="133" customFormat="1" ht="15.75" customHeight="1">
      <c r="M3389" s="60">
        <v>408.84999999996899</v>
      </c>
      <c r="N3389" s="65">
        <v>238.5717000000015</v>
      </c>
    </row>
    <row r="3390" spans="13:14" s="133" customFormat="1" ht="15.75" customHeight="1">
      <c r="M3390" s="60">
        <v>408.85999999996898</v>
      </c>
      <c r="N3390" s="65">
        <v>238.6581200000015</v>
      </c>
    </row>
    <row r="3391" spans="13:14" s="133" customFormat="1" ht="15.75" customHeight="1">
      <c r="M3391" s="60">
        <v>408.86999999996902</v>
      </c>
      <c r="N3391" s="65">
        <v>238.74454000000151</v>
      </c>
    </row>
    <row r="3392" spans="13:14" s="133" customFormat="1" ht="15.75" customHeight="1">
      <c r="M3392" s="60">
        <v>408.87999999996902</v>
      </c>
      <c r="N3392" s="65">
        <v>238.83096000000151</v>
      </c>
    </row>
    <row r="3393" spans="13:14" s="133" customFormat="1" ht="15.75" customHeight="1">
      <c r="M3393" s="60">
        <v>408.88999999996901</v>
      </c>
      <c r="N3393" s="65">
        <v>238.91738000000149</v>
      </c>
    </row>
    <row r="3394" spans="13:14" s="133" customFormat="1" ht="15.75" customHeight="1">
      <c r="M3394" s="60">
        <v>408.899999999969</v>
      </c>
      <c r="N3394" s="65">
        <v>239.00380000000149</v>
      </c>
    </row>
    <row r="3395" spans="13:14" s="133" customFormat="1" ht="15.75" customHeight="1">
      <c r="M3395" s="60">
        <v>408.90999999996899</v>
      </c>
      <c r="N3395" s="65">
        <v>239.09022000000161</v>
      </c>
    </row>
    <row r="3396" spans="13:14" s="133" customFormat="1" ht="15.75" customHeight="1">
      <c r="M3396" s="60">
        <v>408.91999999996898</v>
      </c>
      <c r="N3396" s="65">
        <v>239.17664000000161</v>
      </c>
    </row>
    <row r="3397" spans="13:14" s="133" customFormat="1" ht="15.75" customHeight="1">
      <c r="M3397" s="60">
        <v>408.92999999996903</v>
      </c>
      <c r="N3397" s="65">
        <v>239.26306000000159</v>
      </c>
    </row>
    <row r="3398" spans="13:14" s="133" customFormat="1" ht="15.75" customHeight="1">
      <c r="M3398" s="60">
        <v>408.93999999996902</v>
      </c>
      <c r="N3398" s="65">
        <v>239.34948000000159</v>
      </c>
    </row>
    <row r="3399" spans="13:14" s="133" customFormat="1" ht="15.75" customHeight="1">
      <c r="M3399" s="60">
        <v>408.94999999996901</v>
      </c>
      <c r="N3399" s="65">
        <v>239.4359000000016</v>
      </c>
    </row>
    <row r="3400" spans="13:14" s="133" customFormat="1" ht="15.75" customHeight="1">
      <c r="M3400" s="60">
        <v>408.959999999969</v>
      </c>
      <c r="N3400" s="65">
        <v>239.5223200000016</v>
      </c>
    </row>
    <row r="3401" spans="13:14" s="133" customFormat="1" ht="15.75" customHeight="1">
      <c r="M3401" s="60">
        <v>408.96999999996899</v>
      </c>
      <c r="N3401" s="65">
        <v>239.6087400000016</v>
      </c>
    </row>
    <row r="3402" spans="13:14" s="133" customFormat="1" ht="15.75" customHeight="1">
      <c r="M3402" s="60">
        <v>408.97999999996898</v>
      </c>
      <c r="N3402" s="65">
        <v>239.69516000000161</v>
      </c>
    </row>
    <row r="3403" spans="13:14" s="133" customFormat="1" ht="15.75" customHeight="1">
      <c r="M3403" s="60">
        <v>408.98999999996897</v>
      </c>
      <c r="N3403" s="65">
        <v>239.78158000000161</v>
      </c>
    </row>
    <row r="3404" spans="13:14" s="133" customFormat="1" ht="15.75" customHeight="1">
      <c r="M3404" s="60">
        <v>408.99999999996902</v>
      </c>
      <c r="N3404" s="65">
        <v>239.86800000000159</v>
      </c>
    </row>
    <row r="3405" spans="13:14" s="133" customFormat="1" ht="15.75" customHeight="1">
      <c r="M3405" s="60">
        <v>409.00999999996901</v>
      </c>
      <c r="N3405" s="65">
        <v>239.95442000000159</v>
      </c>
    </row>
    <row r="3406" spans="13:14" s="133" customFormat="1" ht="15.75" customHeight="1">
      <c r="M3406" s="60">
        <v>409.019999999969</v>
      </c>
      <c r="N3406" s="65">
        <v>240.04084000000159</v>
      </c>
    </row>
    <row r="3407" spans="13:14" s="133" customFormat="1" ht="15.75" customHeight="1">
      <c r="M3407" s="60">
        <v>409.02999999996899</v>
      </c>
      <c r="N3407" s="65">
        <v>240.1272600000016</v>
      </c>
    </row>
    <row r="3408" spans="13:14" s="133" customFormat="1" ht="15.75" customHeight="1">
      <c r="M3408" s="60">
        <v>409.03999999996898</v>
      </c>
      <c r="N3408" s="65">
        <v>240.2136800000016</v>
      </c>
    </row>
    <row r="3409" spans="13:14" s="133" customFormat="1" ht="15.75" customHeight="1">
      <c r="M3409" s="60">
        <v>409.04999999996897</v>
      </c>
      <c r="N3409" s="65">
        <v>240.30010000000161</v>
      </c>
    </row>
    <row r="3410" spans="13:14" s="133" customFormat="1" ht="15.75" customHeight="1">
      <c r="M3410" s="60">
        <v>409.05999999996902</v>
      </c>
      <c r="N3410" s="65">
        <v>240.38652000000161</v>
      </c>
    </row>
    <row r="3411" spans="13:14" s="133" customFormat="1" ht="15.75" customHeight="1">
      <c r="M3411" s="60">
        <v>409.06999999996901</v>
      </c>
      <c r="N3411" s="65">
        <v>240.47294000000161</v>
      </c>
    </row>
    <row r="3412" spans="13:14" s="133" customFormat="1" ht="15.75" customHeight="1">
      <c r="M3412" s="60">
        <v>409.079999999969</v>
      </c>
      <c r="N3412" s="65">
        <v>240.55936000000159</v>
      </c>
    </row>
    <row r="3413" spans="13:14" s="133" customFormat="1" ht="15.75" customHeight="1">
      <c r="M3413" s="60">
        <v>409.089999999969</v>
      </c>
      <c r="N3413" s="65">
        <v>240.64578000000159</v>
      </c>
    </row>
    <row r="3414" spans="13:14" s="133" customFormat="1" ht="15.75" customHeight="1">
      <c r="M3414" s="60">
        <v>409.09999999996899</v>
      </c>
      <c r="N3414" s="65">
        <v>240.7322000000016</v>
      </c>
    </row>
    <row r="3415" spans="13:14" s="133" customFormat="1" ht="15.75" customHeight="1">
      <c r="M3415" s="60">
        <v>409.10999999996898</v>
      </c>
      <c r="N3415" s="65">
        <v>240.8186200000016</v>
      </c>
    </row>
    <row r="3416" spans="13:14" s="133" customFormat="1" ht="15.75" customHeight="1">
      <c r="M3416" s="60">
        <v>409.11999999996902</v>
      </c>
      <c r="N3416" s="65">
        <v>240.90504000000161</v>
      </c>
    </row>
    <row r="3417" spans="13:14" s="133" customFormat="1" ht="15.75" customHeight="1">
      <c r="M3417" s="60">
        <v>409.12999999996902</v>
      </c>
      <c r="N3417" s="65">
        <v>240.99146000000161</v>
      </c>
    </row>
    <row r="3418" spans="13:14" s="133" customFormat="1" ht="15.75" customHeight="1">
      <c r="M3418" s="60">
        <v>409.13999999996901</v>
      </c>
      <c r="N3418" s="65">
        <v>241.07788000000161</v>
      </c>
    </row>
    <row r="3419" spans="13:14" s="133" customFormat="1" ht="15.75" customHeight="1">
      <c r="M3419" s="60">
        <v>409.149999999969</v>
      </c>
      <c r="N3419" s="65">
        <v>241.16430000000159</v>
      </c>
    </row>
    <row r="3420" spans="13:14" s="133" customFormat="1" ht="15.75" customHeight="1">
      <c r="M3420" s="60">
        <v>409.15999999996899</v>
      </c>
      <c r="N3420" s="65">
        <v>241.25072000000159</v>
      </c>
    </row>
    <row r="3421" spans="13:14" s="133" customFormat="1" ht="15.75" customHeight="1">
      <c r="M3421" s="60">
        <v>409.16999999996898</v>
      </c>
      <c r="N3421" s="65">
        <v>241.33714000000171</v>
      </c>
    </row>
    <row r="3422" spans="13:14" s="133" customFormat="1" ht="15.75" customHeight="1">
      <c r="M3422" s="60">
        <v>409.17999999996903</v>
      </c>
      <c r="N3422" s="65">
        <v>241.42356000000169</v>
      </c>
    </row>
    <row r="3423" spans="13:14" s="133" customFormat="1" ht="15.75" customHeight="1">
      <c r="M3423" s="60">
        <v>409.18999999996902</v>
      </c>
      <c r="N3423" s="65">
        <v>241.50998000000169</v>
      </c>
    </row>
    <row r="3424" spans="13:14" s="133" customFormat="1" ht="15.75" customHeight="1">
      <c r="M3424" s="60">
        <v>409.19999999996901</v>
      </c>
      <c r="N3424" s="65">
        <v>241.59640000000169</v>
      </c>
    </row>
    <row r="3425" spans="13:14" s="133" customFormat="1" ht="15.75" customHeight="1">
      <c r="M3425" s="60">
        <v>409.209999999969</v>
      </c>
      <c r="N3425" s="65">
        <v>241.6828200000017</v>
      </c>
    </row>
    <row r="3426" spans="13:14" s="133" customFormat="1" ht="15.75" customHeight="1">
      <c r="M3426" s="60">
        <v>409.21999999996899</v>
      </c>
      <c r="N3426" s="65">
        <v>241.7692400000017</v>
      </c>
    </row>
    <row r="3427" spans="13:14" s="133" customFormat="1" ht="15.75" customHeight="1">
      <c r="M3427" s="60">
        <v>409.22999999996898</v>
      </c>
      <c r="N3427" s="65">
        <v>241.85566000000171</v>
      </c>
    </row>
    <row r="3428" spans="13:14" s="133" customFormat="1" ht="15.75" customHeight="1">
      <c r="M3428" s="60">
        <v>409.23999999996897</v>
      </c>
      <c r="N3428" s="65">
        <v>241.94208000000171</v>
      </c>
    </row>
    <row r="3429" spans="13:14" s="133" customFormat="1" ht="15.75" customHeight="1">
      <c r="M3429" s="60">
        <v>409.24999999996902</v>
      </c>
      <c r="N3429" s="65">
        <v>242.02850000000171</v>
      </c>
    </row>
    <row r="3430" spans="13:14" s="133" customFormat="1" ht="15.75" customHeight="1">
      <c r="M3430" s="60">
        <v>409.25999999996901</v>
      </c>
      <c r="N3430" s="65">
        <v>242.11492000000169</v>
      </c>
    </row>
    <row r="3431" spans="13:14" s="133" customFormat="1" ht="15.75" customHeight="1">
      <c r="M3431" s="60">
        <v>409.269999999969</v>
      </c>
      <c r="N3431" s="65">
        <v>242.20134000000169</v>
      </c>
    </row>
    <row r="3432" spans="13:14" s="133" customFormat="1" ht="15.75" customHeight="1">
      <c r="M3432" s="60">
        <v>409.27999999996899</v>
      </c>
      <c r="N3432" s="65">
        <v>242.2877600000017</v>
      </c>
    </row>
    <row r="3433" spans="13:14" s="133" customFormat="1" ht="15.75" customHeight="1">
      <c r="M3433" s="60">
        <v>409.28999999996898</v>
      </c>
      <c r="N3433" s="65">
        <v>242.3741800000017</v>
      </c>
    </row>
    <row r="3434" spans="13:14" s="133" customFormat="1" ht="15.75" customHeight="1">
      <c r="M3434" s="60">
        <v>409.29999999996897</v>
      </c>
      <c r="N3434" s="65">
        <v>242.4606000000017</v>
      </c>
    </row>
    <row r="3435" spans="13:14" s="133" customFormat="1" ht="15.75" customHeight="1">
      <c r="M3435" s="60">
        <v>409.30999999996902</v>
      </c>
      <c r="N3435" s="65">
        <v>242.54702000000171</v>
      </c>
    </row>
    <row r="3436" spans="13:14" s="133" customFormat="1" ht="15.75" customHeight="1">
      <c r="M3436" s="60">
        <v>409.31999999996901</v>
      </c>
      <c r="N3436" s="65">
        <v>242.63344000000171</v>
      </c>
    </row>
    <row r="3437" spans="13:14" s="133" customFormat="1" ht="15.75" customHeight="1">
      <c r="M3437" s="60">
        <v>409.329999999969</v>
      </c>
      <c r="N3437" s="65">
        <v>242.71986000000169</v>
      </c>
    </row>
    <row r="3438" spans="13:14" s="133" customFormat="1" ht="15.75" customHeight="1">
      <c r="M3438" s="60">
        <v>409.339999999969</v>
      </c>
      <c r="N3438" s="65">
        <v>242.80628000000169</v>
      </c>
    </row>
    <row r="3439" spans="13:14" s="133" customFormat="1" ht="15.75" customHeight="1">
      <c r="M3439" s="60">
        <v>409.34999999996899</v>
      </c>
      <c r="N3439" s="65">
        <v>242.8927000000017</v>
      </c>
    </row>
    <row r="3440" spans="13:14" s="133" customFormat="1" ht="15.75" customHeight="1">
      <c r="M3440" s="60">
        <v>409.35999999996898</v>
      </c>
      <c r="N3440" s="65">
        <v>242.9791200000017</v>
      </c>
    </row>
    <row r="3441" spans="13:14" s="133" customFormat="1" ht="15.75" customHeight="1">
      <c r="M3441" s="60">
        <v>409.36999999996902</v>
      </c>
      <c r="N3441" s="65">
        <v>243.0655400000017</v>
      </c>
    </row>
    <row r="3442" spans="13:14" s="133" customFormat="1" ht="15.75" customHeight="1">
      <c r="M3442" s="60">
        <v>409.37999999996902</v>
      </c>
      <c r="N3442" s="65">
        <v>243.15196000000171</v>
      </c>
    </row>
    <row r="3443" spans="13:14" s="133" customFormat="1" ht="15.75" customHeight="1">
      <c r="M3443" s="60">
        <v>409.38999999996901</v>
      </c>
      <c r="N3443" s="65">
        <v>243.23838000000171</v>
      </c>
    </row>
    <row r="3444" spans="13:14" s="133" customFormat="1" ht="15.75" customHeight="1">
      <c r="M3444" s="60">
        <v>409.399999999969</v>
      </c>
      <c r="N3444" s="65">
        <v>243.32480000000169</v>
      </c>
    </row>
    <row r="3445" spans="13:14" s="133" customFormat="1" ht="15.75" customHeight="1">
      <c r="M3445" s="60">
        <v>409.40999999996899</v>
      </c>
      <c r="N3445" s="65">
        <v>243.41122000000169</v>
      </c>
    </row>
    <row r="3446" spans="13:14" s="133" customFormat="1" ht="15.75" customHeight="1">
      <c r="M3446" s="60">
        <v>409.41999999996898</v>
      </c>
      <c r="N3446" s="65">
        <v>243.49764000000181</v>
      </c>
    </row>
    <row r="3447" spans="13:14" s="133" customFormat="1" ht="15.75" customHeight="1">
      <c r="M3447" s="60">
        <v>409.42999999996903</v>
      </c>
      <c r="N3447" s="65">
        <v>243.58406000000181</v>
      </c>
    </row>
    <row r="3448" spans="13:14" s="133" customFormat="1" ht="15.75" customHeight="1">
      <c r="M3448" s="60">
        <v>409.43999999996902</v>
      </c>
      <c r="N3448" s="65">
        <v>243.67048000000179</v>
      </c>
    </row>
    <row r="3449" spans="13:14" s="133" customFormat="1" ht="15.75" customHeight="1">
      <c r="M3449" s="60">
        <v>409.44999999996901</v>
      </c>
      <c r="N3449" s="65">
        <v>243.75690000000179</v>
      </c>
    </row>
    <row r="3450" spans="13:14" s="133" customFormat="1" ht="15.75" customHeight="1">
      <c r="M3450" s="60">
        <v>409.459999999969</v>
      </c>
      <c r="N3450" s="65">
        <v>243.8433200000018</v>
      </c>
    </row>
    <row r="3451" spans="13:14" s="133" customFormat="1" ht="15.75" customHeight="1">
      <c r="M3451" s="60">
        <v>409.46999999996899</v>
      </c>
      <c r="N3451" s="65">
        <v>243.9297400000018</v>
      </c>
    </row>
    <row r="3452" spans="13:14" s="133" customFormat="1" ht="15.75" customHeight="1">
      <c r="M3452" s="60">
        <v>409.47999999996898</v>
      </c>
      <c r="N3452" s="65">
        <v>244.0161600000018</v>
      </c>
    </row>
    <row r="3453" spans="13:14" s="133" customFormat="1" ht="15.75" customHeight="1">
      <c r="M3453" s="60">
        <v>409.48999999996897</v>
      </c>
      <c r="N3453" s="65">
        <v>244.10258000000181</v>
      </c>
    </row>
    <row r="3454" spans="13:14" s="133" customFormat="1" ht="15.75" customHeight="1">
      <c r="M3454" s="60">
        <v>409.49999999996902</v>
      </c>
      <c r="N3454" s="65">
        <v>244.18900000000181</v>
      </c>
    </row>
    <row r="3455" spans="13:14" s="133" customFormat="1" ht="15.75" customHeight="1">
      <c r="M3455" s="60">
        <v>409.50999999996901</v>
      </c>
      <c r="N3455" s="65">
        <v>244.27542000000179</v>
      </c>
    </row>
    <row r="3456" spans="13:14" s="133" customFormat="1" ht="15.75" customHeight="1">
      <c r="M3456" s="60">
        <v>409.519999999969</v>
      </c>
      <c r="N3456" s="65">
        <v>244.36184000000179</v>
      </c>
    </row>
    <row r="3457" spans="13:14" s="133" customFormat="1" ht="15.75" customHeight="1">
      <c r="M3457" s="60">
        <v>409.52999999996899</v>
      </c>
      <c r="N3457" s="65">
        <v>244.4482600000018</v>
      </c>
    </row>
    <row r="3458" spans="13:14" s="133" customFormat="1" ht="15.75" customHeight="1">
      <c r="M3458" s="60">
        <v>409.53999999996898</v>
      </c>
      <c r="N3458" s="65">
        <v>244.5346800000018</v>
      </c>
    </row>
    <row r="3459" spans="13:14" s="133" customFormat="1" ht="15.75" customHeight="1">
      <c r="M3459" s="60">
        <v>409.54999999996897</v>
      </c>
      <c r="N3459" s="65">
        <v>244.6211000000018</v>
      </c>
    </row>
    <row r="3460" spans="13:14" s="133" customFormat="1" ht="15.75" customHeight="1">
      <c r="M3460" s="60">
        <v>409.55999999996902</v>
      </c>
      <c r="N3460" s="65">
        <v>244.70752000000181</v>
      </c>
    </row>
    <row r="3461" spans="13:14" s="133" customFormat="1" ht="15.75" customHeight="1">
      <c r="M3461" s="60">
        <v>409.56999999996901</v>
      </c>
      <c r="N3461" s="65">
        <v>244.79394000000181</v>
      </c>
    </row>
    <row r="3462" spans="13:14" s="133" customFormat="1" ht="15.75" customHeight="1">
      <c r="M3462" s="60">
        <v>409.579999999969</v>
      </c>
      <c r="N3462" s="65">
        <v>244.88036000000179</v>
      </c>
    </row>
    <row r="3463" spans="13:14" s="133" customFormat="1" ht="15.75" customHeight="1">
      <c r="M3463" s="60">
        <v>409.58999999996797</v>
      </c>
      <c r="N3463" s="65">
        <v>244.96678000000179</v>
      </c>
    </row>
    <row r="3464" spans="13:14" s="133" customFormat="1" ht="15.75" customHeight="1">
      <c r="M3464" s="60">
        <v>409.59999999996802</v>
      </c>
      <c r="N3464" s="65">
        <v>245.05320000000179</v>
      </c>
    </row>
    <row r="3465" spans="13:14" s="133" customFormat="1" ht="15.75" customHeight="1">
      <c r="M3465" s="60">
        <v>409.60999999996898</v>
      </c>
      <c r="N3465" s="65">
        <v>245.1396200000018</v>
      </c>
    </row>
    <row r="3466" spans="13:14" s="133" customFormat="1" ht="15.75" customHeight="1">
      <c r="M3466" s="60">
        <v>409.61999999996902</v>
      </c>
      <c r="N3466" s="65">
        <v>245.2260400000018</v>
      </c>
    </row>
    <row r="3467" spans="13:14" s="133" customFormat="1" ht="15.75" customHeight="1">
      <c r="M3467" s="60">
        <v>409.62999999996902</v>
      </c>
      <c r="N3467" s="65">
        <v>245.31246000000181</v>
      </c>
    </row>
    <row r="3468" spans="13:14" s="133" customFormat="1" ht="15.75" customHeight="1">
      <c r="M3468" s="60">
        <v>409.63999999996798</v>
      </c>
      <c r="N3468" s="65">
        <v>245.39888000000181</v>
      </c>
    </row>
    <row r="3469" spans="13:14" s="133" customFormat="1" ht="15.75" customHeight="1">
      <c r="M3469" s="60">
        <v>409.64999999996797</v>
      </c>
      <c r="N3469" s="65">
        <v>245.48530000000181</v>
      </c>
    </row>
    <row r="3470" spans="13:14" s="133" customFormat="1" ht="15.75" customHeight="1">
      <c r="M3470" s="60">
        <v>409.65999999996802</v>
      </c>
      <c r="N3470" s="65">
        <v>245.57172000000179</v>
      </c>
    </row>
    <row r="3471" spans="13:14" s="133" customFormat="1" ht="15.75" customHeight="1">
      <c r="M3471" s="60">
        <v>409.66999999996801</v>
      </c>
      <c r="N3471" s="65">
        <v>245.65814000000191</v>
      </c>
    </row>
    <row r="3472" spans="13:14" s="133" customFormat="1" ht="15.75" customHeight="1">
      <c r="M3472" s="60">
        <v>409.67999999996903</v>
      </c>
      <c r="N3472" s="65">
        <v>245.74456000000191</v>
      </c>
    </row>
    <row r="3473" spans="13:14" s="133" customFormat="1" ht="15.75" customHeight="1">
      <c r="M3473" s="60">
        <v>409.68999999996902</v>
      </c>
      <c r="N3473" s="65">
        <v>245.83098000000189</v>
      </c>
    </row>
    <row r="3474" spans="13:14" s="133" customFormat="1" ht="15.75" customHeight="1">
      <c r="M3474" s="60">
        <v>409.69999999996799</v>
      </c>
      <c r="N3474" s="65">
        <v>245.91740000000189</v>
      </c>
    </row>
    <row r="3475" spans="13:14" s="133" customFormat="1" ht="15.75" customHeight="1">
      <c r="M3475" s="60">
        <v>409.70999999996798</v>
      </c>
      <c r="N3475" s="65">
        <v>246.00382000000189</v>
      </c>
    </row>
    <row r="3476" spans="13:14" s="133" customFormat="1" ht="15.75" customHeight="1">
      <c r="M3476" s="60">
        <v>409.71999999996802</v>
      </c>
      <c r="N3476" s="65">
        <v>246.0902400000019</v>
      </c>
    </row>
    <row r="3477" spans="13:14" s="133" customFormat="1" ht="15.75" customHeight="1">
      <c r="M3477" s="60">
        <v>409.72999999996802</v>
      </c>
      <c r="N3477" s="65">
        <v>246.1766600000019</v>
      </c>
    </row>
    <row r="3478" spans="13:14" s="133" customFormat="1" ht="15.75" customHeight="1">
      <c r="M3478" s="60">
        <v>409.73999999996801</v>
      </c>
      <c r="N3478" s="65">
        <v>246.26308000000191</v>
      </c>
    </row>
    <row r="3479" spans="13:14" s="133" customFormat="1" ht="15.75" customHeight="1">
      <c r="M3479" s="60">
        <v>409.749999999968</v>
      </c>
      <c r="N3479" s="65">
        <v>246.34950000000191</v>
      </c>
    </row>
    <row r="3480" spans="13:14" s="133" customFormat="1" ht="15.75" customHeight="1">
      <c r="M3480" s="60">
        <v>409.75999999996799</v>
      </c>
      <c r="N3480" s="65">
        <v>246.43592000000189</v>
      </c>
    </row>
    <row r="3481" spans="13:14" s="133" customFormat="1" ht="15.75" customHeight="1">
      <c r="M3481" s="60">
        <v>409.76999999996798</v>
      </c>
      <c r="N3481" s="65">
        <v>246.52234000000189</v>
      </c>
    </row>
    <row r="3482" spans="13:14" s="133" customFormat="1" ht="15.75" customHeight="1">
      <c r="M3482" s="60">
        <v>409.77999999996803</v>
      </c>
      <c r="N3482" s="65">
        <v>246.60876000000189</v>
      </c>
    </row>
    <row r="3483" spans="13:14" s="133" customFormat="1" ht="15.75" customHeight="1">
      <c r="M3483" s="60">
        <v>409.78999999996802</v>
      </c>
      <c r="N3483" s="65">
        <v>246.6951800000019</v>
      </c>
    </row>
    <row r="3484" spans="13:14" s="133" customFormat="1" ht="15.75" customHeight="1">
      <c r="M3484" s="60">
        <v>409.79999999996801</v>
      </c>
      <c r="N3484" s="65">
        <v>246.7816000000019</v>
      </c>
    </row>
    <row r="3485" spans="13:14" s="133" customFormat="1" ht="15.75" customHeight="1">
      <c r="M3485" s="60">
        <v>409.809999999968</v>
      </c>
      <c r="N3485" s="65">
        <v>246.86802000000191</v>
      </c>
    </row>
    <row r="3486" spans="13:14" s="133" customFormat="1" ht="15.75" customHeight="1">
      <c r="M3486" s="60">
        <v>409.81999999996799</v>
      </c>
      <c r="N3486" s="65">
        <v>246.95444000000191</v>
      </c>
    </row>
    <row r="3487" spans="13:14" s="133" customFormat="1" ht="15.75" customHeight="1">
      <c r="M3487" s="60">
        <v>409.82999999996798</v>
      </c>
      <c r="N3487" s="65">
        <v>247.04086000000191</v>
      </c>
    </row>
    <row r="3488" spans="13:14" s="133" customFormat="1" ht="15.75" customHeight="1">
      <c r="M3488" s="60">
        <v>409.83999999996797</v>
      </c>
      <c r="N3488" s="65">
        <v>247.12728000000189</v>
      </c>
    </row>
    <row r="3489" spans="13:14" s="133" customFormat="1" ht="15.75" customHeight="1">
      <c r="M3489" s="60">
        <v>409.84999999996802</v>
      </c>
      <c r="N3489" s="65">
        <v>247.21370000000189</v>
      </c>
    </row>
    <row r="3490" spans="13:14" s="133" customFormat="1" ht="15.75" customHeight="1">
      <c r="M3490" s="60">
        <v>409.85999999996801</v>
      </c>
      <c r="N3490" s="65">
        <v>247.3001200000019</v>
      </c>
    </row>
    <row r="3491" spans="13:14" s="133" customFormat="1" ht="15.75" customHeight="1">
      <c r="M3491" s="60">
        <v>409.869999999968</v>
      </c>
      <c r="N3491" s="65">
        <v>247.3865400000019</v>
      </c>
    </row>
    <row r="3492" spans="13:14" s="133" customFormat="1" ht="15.75" customHeight="1">
      <c r="M3492" s="60">
        <v>409.87999999996799</v>
      </c>
      <c r="N3492" s="65">
        <v>247.4729600000019</v>
      </c>
    </row>
    <row r="3493" spans="13:14" s="133" customFormat="1" ht="15.75" customHeight="1">
      <c r="M3493" s="60">
        <v>409.88999999996798</v>
      </c>
      <c r="N3493" s="65">
        <v>247.55938000000191</v>
      </c>
    </row>
    <row r="3494" spans="13:14" s="133" customFormat="1" ht="15.75" customHeight="1">
      <c r="M3494" s="60">
        <v>409.89999999996797</v>
      </c>
      <c r="N3494" s="65">
        <v>247.64580000000191</v>
      </c>
    </row>
    <row r="3495" spans="13:14" s="133" customFormat="1" ht="15.75" customHeight="1">
      <c r="M3495" s="60">
        <v>409.90999999996802</v>
      </c>
      <c r="N3495" s="65">
        <v>247.73222000000189</v>
      </c>
    </row>
    <row r="3496" spans="13:14" s="133" customFormat="1" ht="15.75" customHeight="1">
      <c r="M3496" s="60">
        <v>409.91999999996801</v>
      </c>
      <c r="N3496" s="65">
        <v>247.81864000000189</v>
      </c>
    </row>
    <row r="3497" spans="13:14" s="133" customFormat="1" ht="15.75" customHeight="1">
      <c r="M3497" s="60">
        <v>409.929999999968</v>
      </c>
      <c r="N3497" s="65">
        <v>247.90506000000201</v>
      </c>
    </row>
    <row r="3498" spans="13:14" s="133" customFormat="1" ht="15.75" customHeight="1">
      <c r="M3498" s="60">
        <v>409.93999999996799</v>
      </c>
      <c r="N3498" s="65">
        <v>247.99148000000201</v>
      </c>
    </row>
    <row r="3499" spans="13:14" s="133" customFormat="1" ht="15.75" customHeight="1">
      <c r="M3499" s="60">
        <v>409.94999999996799</v>
      </c>
      <c r="N3499" s="65">
        <v>248.07790000000199</v>
      </c>
    </row>
    <row r="3500" spans="13:14" s="133" customFormat="1" ht="15.75" customHeight="1">
      <c r="M3500" s="60">
        <v>409.95999999996798</v>
      </c>
      <c r="N3500" s="65">
        <v>248.16432000000199</v>
      </c>
    </row>
    <row r="3501" spans="13:14" s="133" customFormat="1" ht="15.75" customHeight="1">
      <c r="M3501" s="60">
        <v>409.96999999996802</v>
      </c>
      <c r="N3501" s="65">
        <v>248.250740000002</v>
      </c>
    </row>
    <row r="3502" spans="13:14" s="133" customFormat="1" ht="15.75" customHeight="1">
      <c r="M3502" s="60">
        <v>409.97999999996802</v>
      </c>
      <c r="N3502" s="65">
        <v>248.337160000002</v>
      </c>
    </row>
    <row r="3503" spans="13:14" s="133" customFormat="1" ht="15.75" customHeight="1">
      <c r="M3503" s="60">
        <v>409.98999999996801</v>
      </c>
      <c r="N3503" s="65">
        <v>248.423580000002</v>
      </c>
    </row>
    <row r="3504" spans="13:14" s="133" customFormat="1" ht="15.75" customHeight="1">
      <c r="M3504" s="59">
        <v>409.999999999968</v>
      </c>
      <c r="N3504" s="65">
        <v>248.51</v>
      </c>
    </row>
    <row r="3505" spans="13:14" s="133" customFormat="1" ht="15.75" customHeight="1">
      <c r="M3505" s="60">
        <v>410.00999999996799</v>
      </c>
      <c r="N3505" s="65">
        <v>248.60687999999999</v>
      </c>
    </row>
    <row r="3506" spans="13:14" s="133" customFormat="1" ht="15.75" customHeight="1">
      <c r="M3506" s="60">
        <v>410.01999999996798</v>
      </c>
      <c r="N3506" s="65">
        <v>248.70375999999999</v>
      </c>
    </row>
    <row r="3507" spans="13:14" s="133" customFormat="1" ht="15.75" customHeight="1">
      <c r="M3507" s="60">
        <v>410.02999999996803</v>
      </c>
      <c r="N3507" s="65">
        <v>248.80063999999999</v>
      </c>
    </row>
    <row r="3508" spans="13:14" s="133" customFormat="1" ht="15.75" customHeight="1">
      <c r="M3508" s="60">
        <v>410.03999999996802</v>
      </c>
      <c r="N3508" s="65">
        <v>248.89751999999999</v>
      </c>
    </row>
    <row r="3509" spans="13:14" s="133" customFormat="1" ht="15.75" customHeight="1">
      <c r="M3509" s="60">
        <v>410.04999999996801</v>
      </c>
      <c r="N3509" s="65">
        <v>248.99440000000001</v>
      </c>
    </row>
    <row r="3510" spans="13:14" s="133" customFormat="1" ht="15.75" customHeight="1">
      <c r="M3510" s="60">
        <v>410.059999999968</v>
      </c>
      <c r="N3510" s="65">
        <v>249.09128000000001</v>
      </c>
    </row>
    <row r="3511" spans="13:14" s="133" customFormat="1" ht="15.75" customHeight="1">
      <c r="M3511" s="60">
        <v>410.06999999996799</v>
      </c>
      <c r="N3511" s="65">
        <v>249.18816000000001</v>
      </c>
    </row>
    <row r="3512" spans="13:14" s="133" customFormat="1" ht="15.75" customHeight="1">
      <c r="M3512" s="60">
        <v>410.07999999996798</v>
      </c>
      <c r="N3512" s="65">
        <v>249.28504000000001</v>
      </c>
    </row>
    <row r="3513" spans="13:14" s="133" customFormat="1" ht="15.75" customHeight="1">
      <c r="M3513" s="60">
        <v>410.08999999996797</v>
      </c>
      <c r="N3513" s="65">
        <v>249.38192000000001</v>
      </c>
    </row>
    <row r="3514" spans="13:14" s="133" customFormat="1" ht="15.75" customHeight="1">
      <c r="M3514" s="60">
        <v>410.09999999996802</v>
      </c>
      <c r="N3514" s="65">
        <v>249.47880000000001</v>
      </c>
    </row>
    <row r="3515" spans="13:14" s="133" customFormat="1" ht="15.75" customHeight="1">
      <c r="M3515" s="60">
        <v>410.10999999996801</v>
      </c>
      <c r="N3515" s="65">
        <v>249.57568000000001</v>
      </c>
    </row>
    <row r="3516" spans="13:14" s="133" customFormat="1" ht="15.75" customHeight="1">
      <c r="M3516" s="60">
        <v>410.119999999968</v>
      </c>
      <c r="N3516" s="65">
        <v>249.67256</v>
      </c>
    </row>
    <row r="3517" spans="13:14" s="133" customFormat="1" ht="15.75" customHeight="1">
      <c r="M3517" s="60">
        <v>410.12999999996799</v>
      </c>
      <c r="N3517" s="65">
        <v>249.76944</v>
      </c>
    </row>
    <row r="3518" spans="13:14" s="133" customFormat="1" ht="15.75" customHeight="1">
      <c r="M3518" s="60">
        <v>410.13999999996798</v>
      </c>
      <c r="N3518" s="65">
        <v>249.86632</v>
      </c>
    </row>
    <row r="3519" spans="13:14" s="133" customFormat="1" ht="15.75" customHeight="1">
      <c r="M3519" s="60">
        <v>410.14999999996797</v>
      </c>
      <c r="N3519" s="65">
        <v>249.9632</v>
      </c>
    </row>
    <row r="3520" spans="13:14" s="133" customFormat="1" ht="15.75" customHeight="1">
      <c r="M3520" s="60">
        <v>410.15999999996802</v>
      </c>
      <c r="N3520" s="65">
        <v>250.06008</v>
      </c>
    </row>
    <row r="3521" spans="13:14" s="133" customFormat="1" ht="15.75" customHeight="1">
      <c r="M3521" s="60">
        <v>410.16999999996801</v>
      </c>
      <c r="N3521" s="65">
        <v>250.15696</v>
      </c>
    </row>
    <row r="3522" spans="13:14" s="133" customFormat="1" ht="15.75" customHeight="1">
      <c r="M3522" s="60">
        <v>410.179999999968</v>
      </c>
      <c r="N3522" s="65">
        <v>250.25384</v>
      </c>
    </row>
    <row r="3523" spans="13:14" s="133" customFormat="1" ht="15.75" customHeight="1">
      <c r="M3523" s="60">
        <v>410.18999999996799</v>
      </c>
      <c r="N3523" s="65">
        <v>250.35072</v>
      </c>
    </row>
    <row r="3524" spans="13:14" s="133" customFormat="1" ht="15.75" customHeight="1">
      <c r="M3524" s="60">
        <v>410.19999999996799</v>
      </c>
      <c r="N3524" s="65">
        <v>250.44759999999999</v>
      </c>
    </row>
    <row r="3525" spans="13:14" s="133" customFormat="1" ht="15.75" customHeight="1">
      <c r="M3525" s="60">
        <v>410.20999999996798</v>
      </c>
      <c r="N3525" s="65">
        <v>250.54447999999999</v>
      </c>
    </row>
    <row r="3526" spans="13:14" s="133" customFormat="1" ht="15.75" customHeight="1">
      <c r="M3526" s="60">
        <v>410.21999999996802</v>
      </c>
      <c r="N3526" s="65">
        <v>250.64135999999999</v>
      </c>
    </row>
    <row r="3527" spans="13:14" s="133" customFormat="1" ht="15.75" customHeight="1">
      <c r="M3527" s="60">
        <v>410.22999999996802</v>
      </c>
      <c r="N3527" s="65">
        <v>250.73823999999999</v>
      </c>
    </row>
    <row r="3528" spans="13:14" s="133" customFormat="1" ht="15.75" customHeight="1">
      <c r="M3528" s="60">
        <v>410.23999999996801</v>
      </c>
      <c r="N3528" s="65">
        <v>250.83511999999999</v>
      </c>
    </row>
    <row r="3529" spans="13:14" s="133" customFormat="1" ht="15.75" customHeight="1">
      <c r="M3529" s="60">
        <v>410.249999999968</v>
      </c>
      <c r="N3529" s="65">
        <v>250.93199999999999</v>
      </c>
    </row>
    <row r="3530" spans="13:14" s="133" customFormat="1" ht="15.75" customHeight="1">
      <c r="M3530" s="60">
        <v>410.25999999996799</v>
      </c>
      <c r="N3530" s="65">
        <v>251.02887999999999</v>
      </c>
    </row>
    <row r="3531" spans="13:14" s="133" customFormat="1" ht="15.75" customHeight="1">
      <c r="M3531" s="60">
        <v>410.26999999996798</v>
      </c>
      <c r="N3531" s="65">
        <v>251.12576000000001</v>
      </c>
    </row>
    <row r="3532" spans="13:14" s="133" customFormat="1" ht="15.75" customHeight="1">
      <c r="M3532" s="60">
        <v>410.27999999996803</v>
      </c>
      <c r="N3532" s="65">
        <v>251.22264000000001</v>
      </c>
    </row>
    <row r="3533" spans="13:14" s="133" customFormat="1" ht="15.75" customHeight="1">
      <c r="M3533" s="60">
        <v>410.28999999996802</v>
      </c>
      <c r="N3533" s="65">
        <v>251.31952000000001</v>
      </c>
    </row>
    <row r="3534" spans="13:14" s="133" customFormat="1" ht="15.75" customHeight="1">
      <c r="M3534" s="60">
        <v>410.29999999996801</v>
      </c>
      <c r="N3534" s="65">
        <v>251.41640000000001</v>
      </c>
    </row>
    <row r="3535" spans="13:14" s="133" customFormat="1" ht="15.75" customHeight="1">
      <c r="M3535" s="60">
        <v>410.309999999968</v>
      </c>
      <c r="N3535" s="65">
        <v>251.51328000000001</v>
      </c>
    </row>
    <row r="3536" spans="13:14" s="133" customFormat="1" ht="15.75" customHeight="1">
      <c r="M3536" s="60">
        <v>410.31999999996799</v>
      </c>
      <c r="N3536" s="65">
        <v>251.61016000000001</v>
      </c>
    </row>
    <row r="3537" spans="13:14" s="133" customFormat="1" ht="15.75" customHeight="1">
      <c r="M3537" s="60">
        <v>410.32999999996798</v>
      </c>
      <c r="N3537" s="65">
        <v>251.70703999999989</v>
      </c>
    </row>
    <row r="3538" spans="13:14" s="133" customFormat="1" ht="15.75" customHeight="1">
      <c r="M3538" s="60">
        <v>410.33999999996797</v>
      </c>
      <c r="N3538" s="65">
        <v>251.80391999999989</v>
      </c>
    </row>
    <row r="3539" spans="13:14" s="133" customFormat="1" ht="15.75" customHeight="1">
      <c r="M3539" s="60">
        <v>410.34999999996802</v>
      </c>
      <c r="N3539" s="65">
        <v>251.90079999999989</v>
      </c>
    </row>
    <row r="3540" spans="13:14" s="133" customFormat="1" ht="15.75" customHeight="1">
      <c r="M3540" s="60">
        <v>410.35999999996801</v>
      </c>
      <c r="N3540" s="65">
        <v>251.99767999999989</v>
      </c>
    </row>
    <row r="3541" spans="13:14" s="133" customFormat="1" ht="15.75" customHeight="1">
      <c r="M3541" s="60">
        <v>410.369999999968</v>
      </c>
      <c r="N3541" s="65">
        <v>252.09455999999989</v>
      </c>
    </row>
    <row r="3542" spans="13:14" s="133" customFormat="1" ht="15.75" customHeight="1">
      <c r="M3542" s="60">
        <v>410.37999999996799</v>
      </c>
      <c r="N3542" s="65">
        <v>252.19143999999989</v>
      </c>
    </row>
    <row r="3543" spans="13:14" s="133" customFormat="1" ht="15.75" customHeight="1">
      <c r="M3543" s="60">
        <v>410.38999999996798</v>
      </c>
      <c r="N3543" s="65">
        <v>252.28831999999991</v>
      </c>
    </row>
    <row r="3544" spans="13:14" s="133" customFormat="1" ht="15.75" customHeight="1">
      <c r="M3544" s="60">
        <v>410.39999999996797</v>
      </c>
      <c r="N3544" s="65">
        <v>252.38519999999991</v>
      </c>
    </row>
    <row r="3545" spans="13:14" s="133" customFormat="1" ht="15.75" customHeight="1">
      <c r="M3545" s="60">
        <v>410.40999999996802</v>
      </c>
      <c r="N3545" s="65">
        <v>252.48207999999991</v>
      </c>
    </row>
    <row r="3546" spans="13:14" s="133" customFormat="1" ht="15.75" customHeight="1">
      <c r="M3546" s="60">
        <v>410.41999999996801</v>
      </c>
      <c r="N3546" s="65">
        <v>252.57895999999991</v>
      </c>
    </row>
    <row r="3547" spans="13:14" s="133" customFormat="1" ht="15.75" customHeight="1">
      <c r="M3547" s="60">
        <v>410.429999999968</v>
      </c>
      <c r="N3547" s="65">
        <v>252.67583999999991</v>
      </c>
    </row>
    <row r="3548" spans="13:14" s="133" customFormat="1" ht="15.75" customHeight="1">
      <c r="M3548" s="60">
        <v>410.43999999996799</v>
      </c>
      <c r="N3548" s="65">
        <v>252.77271999999991</v>
      </c>
    </row>
    <row r="3549" spans="13:14" s="133" customFormat="1" ht="15.75" customHeight="1">
      <c r="M3549" s="60">
        <v>410.44999999996799</v>
      </c>
      <c r="N3549" s="65">
        <v>252.86959999999991</v>
      </c>
    </row>
    <row r="3550" spans="13:14" s="133" customFormat="1" ht="15.75" customHeight="1">
      <c r="M3550" s="60">
        <v>410.45999999996798</v>
      </c>
      <c r="N3550" s="65">
        <v>252.9664799999999</v>
      </c>
    </row>
    <row r="3551" spans="13:14" s="133" customFormat="1" ht="15.75" customHeight="1">
      <c r="M3551" s="60">
        <v>410.46999999996802</v>
      </c>
      <c r="N3551" s="65">
        <v>253.0633599999999</v>
      </c>
    </row>
    <row r="3552" spans="13:14" s="133" customFormat="1" ht="15.75" customHeight="1">
      <c r="M3552" s="60">
        <v>410.47999999996802</v>
      </c>
      <c r="N3552" s="65">
        <v>253.1602399999999</v>
      </c>
    </row>
    <row r="3553" spans="13:14" s="133" customFormat="1" ht="15.75" customHeight="1">
      <c r="M3553" s="60">
        <v>410.48999999996801</v>
      </c>
      <c r="N3553" s="65">
        <v>253.2571199999999</v>
      </c>
    </row>
    <row r="3554" spans="13:14" s="133" customFormat="1" ht="15.75" customHeight="1">
      <c r="M3554" s="60">
        <v>410.499999999968</v>
      </c>
      <c r="N3554" s="65">
        <v>253.3539999999999</v>
      </c>
    </row>
    <row r="3555" spans="13:14" s="133" customFormat="1" ht="15.75" customHeight="1">
      <c r="M3555" s="60">
        <v>410.50999999996799</v>
      </c>
      <c r="N3555" s="65">
        <v>253.4508799999999</v>
      </c>
    </row>
    <row r="3556" spans="13:14" s="133" customFormat="1" ht="15.75" customHeight="1">
      <c r="M3556" s="60">
        <v>410.51999999996798</v>
      </c>
      <c r="N3556" s="65">
        <v>253.5477599999999</v>
      </c>
    </row>
    <row r="3557" spans="13:14" s="133" customFormat="1" ht="15.75" customHeight="1">
      <c r="M3557" s="60">
        <v>410.52999999996803</v>
      </c>
      <c r="N3557" s="65">
        <v>253.6446399999999</v>
      </c>
    </row>
    <row r="3558" spans="13:14" s="133" customFormat="1" ht="15.75" customHeight="1">
      <c r="M3558" s="60">
        <v>410.53999999996802</v>
      </c>
      <c r="N3558" s="65">
        <v>253.74151999999989</v>
      </c>
    </row>
    <row r="3559" spans="13:14" s="133" customFormat="1" ht="15.75" customHeight="1">
      <c r="M3559" s="60">
        <v>410.54999999996801</v>
      </c>
      <c r="N3559" s="65">
        <v>253.83839999999989</v>
      </c>
    </row>
    <row r="3560" spans="13:14" s="133" customFormat="1" ht="15.75" customHeight="1">
      <c r="M3560" s="60">
        <v>410.559999999968</v>
      </c>
      <c r="N3560" s="65">
        <v>253.93527999999989</v>
      </c>
    </row>
    <row r="3561" spans="13:14" s="133" customFormat="1" ht="15.75" customHeight="1">
      <c r="M3561" s="60">
        <v>410.56999999996799</v>
      </c>
      <c r="N3561" s="65">
        <v>254.03215999999989</v>
      </c>
    </row>
    <row r="3562" spans="13:14" s="133" customFormat="1" ht="15.75" customHeight="1">
      <c r="M3562" s="60">
        <v>410.57999999996798</v>
      </c>
      <c r="N3562" s="65">
        <v>254.12903999999989</v>
      </c>
    </row>
    <row r="3563" spans="13:14" s="133" customFormat="1" ht="15.75" customHeight="1">
      <c r="M3563" s="60">
        <v>410.58999999996797</v>
      </c>
      <c r="N3563" s="65">
        <v>254.22591999999989</v>
      </c>
    </row>
    <row r="3564" spans="13:14" s="133" customFormat="1" ht="15.75" customHeight="1">
      <c r="M3564" s="60">
        <v>410.59999999996802</v>
      </c>
      <c r="N3564" s="65">
        <v>254.32279999999989</v>
      </c>
    </row>
    <row r="3565" spans="13:14" s="133" customFormat="1" ht="15.75" customHeight="1">
      <c r="M3565" s="60">
        <v>410.60999999996801</v>
      </c>
      <c r="N3565" s="65">
        <v>254.41967999999989</v>
      </c>
    </row>
    <row r="3566" spans="13:14" s="133" customFormat="1" ht="15.75" customHeight="1">
      <c r="M3566" s="60">
        <v>410.619999999968</v>
      </c>
      <c r="N3566" s="65">
        <v>254.51655999999991</v>
      </c>
    </row>
    <row r="3567" spans="13:14" s="133" customFormat="1" ht="15.75" customHeight="1">
      <c r="M3567" s="60">
        <v>410.62999999996799</v>
      </c>
      <c r="N3567" s="65">
        <v>254.61343999999991</v>
      </c>
    </row>
    <row r="3568" spans="13:14" s="133" customFormat="1" ht="15.75" customHeight="1">
      <c r="M3568" s="60">
        <v>410.63999999996798</v>
      </c>
      <c r="N3568" s="65">
        <v>254.71031999999991</v>
      </c>
    </row>
    <row r="3569" spans="13:14" s="133" customFormat="1" ht="15.75" customHeight="1">
      <c r="M3569" s="60">
        <v>410.64999999996797</v>
      </c>
      <c r="N3569" s="65">
        <v>254.80719999999991</v>
      </c>
    </row>
    <row r="3570" spans="13:14" s="133" customFormat="1" ht="15.75" customHeight="1">
      <c r="M3570" s="60">
        <v>410.65999999996802</v>
      </c>
      <c r="N3570" s="65">
        <v>254.90407999999991</v>
      </c>
    </row>
    <row r="3571" spans="13:14" s="133" customFormat="1" ht="15.75" customHeight="1">
      <c r="M3571" s="60">
        <v>410.66999999996801</v>
      </c>
      <c r="N3571" s="65">
        <v>255.00095999999991</v>
      </c>
    </row>
    <row r="3572" spans="13:14" s="133" customFormat="1" ht="15.75" customHeight="1">
      <c r="M3572" s="60">
        <v>410.679999999968</v>
      </c>
      <c r="N3572" s="65">
        <v>255.09783999999991</v>
      </c>
    </row>
    <row r="3573" spans="13:14" s="133" customFormat="1" ht="15.75" customHeight="1">
      <c r="M3573" s="60">
        <v>410.68999999996697</v>
      </c>
      <c r="N3573" s="65">
        <v>255.1947199999999</v>
      </c>
    </row>
    <row r="3574" spans="13:14" s="133" customFormat="1" ht="15.75" customHeight="1">
      <c r="M3574" s="60">
        <v>410.69999999996702</v>
      </c>
      <c r="N3574" s="65">
        <v>255.2915999999999</v>
      </c>
    </row>
    <row r="3575" spans="13:14" s="133" customFormat="1" ht="15.75" customHeight="1">
      <c r="M3575" s="60">
        <v>410.70999999996798</v>
      </c>
      <c r="N3575" s="65">
        <v>255.3884799999999</v>
      </c>
    </row>
    <row r="3576" spans="13:14" s="133" customFormat="1" ht="15.75" customHeight="1">
      <c r="M3576" s="60">
        <v>410.71999999996802</v>
      </c>
      <c r="N3576" s="65">
        <v>255.4853599999999</v>
      </c>
    </row>
    <row r="3577" spans="13:14" s="133" customFormat="1" ht="15.75" customHeight="1">
      <c r="M3577" s="60">
        <v>410.72999999996802</v>
      </c>
      <c r="N3577" s="65">
        <v>255.5822399999999</v>
      </c>
    </row>
    <row r="3578" spans="13:14" s="133" customFormat="1" ht="15.75" customHeight="1">
      <c r="M3578" s="60">
        <v>410.73999999996698</v>
      </c>
      <c r="N3578" s="65">
        <v>255.6791199999999</v>
      </c>
    </row>
    <row r="3579" spans="13:14" s="133" customFormat="1" ht="15.75" customHeight="1">
      <c r="M3579" s="60">
        <v>410.74999999996697</v>
      </c>
      <c r="N3579" s="65">
        <v>255.7759999999999</v>
      </c>
    </row>
    <row r="3580" spans="13:14" s="133" customFormat="1" ht="15.75" customHeight="1">
      <c r="M3580" s="60">
        <v>410.75999999996702</v>
      </c>
      <c r="N3580" s="65">
        <v>255.8728799999999</v>
      </c>
    </row>
    <row r="3581" spans="13:14" s="133" customFormat="1" ht="15.75" customHeight="1">
      <c r="M3581" s="60">
        <v>410.76999999996701</v>
      </c>
      <c r="N3581" s="65">
        <v>255.96975999999989</v>
      </c>
    </row>
    <row r="3582" spans="13:14" s="133" customFormat="1" ht="15.75" customHeight="1">
      <c r="M3582" s="60">
        <v>410.77999999996803</v>
      </c>
      <c r="N3582" s="65">
        <v>256.06663999999989</v>
      </c>
    </row>
    <row r="3583" spans="13:14" s="133" customFormat="1" ht="15.75" customHeight="1">
      <c r="M3583" s="60">
        <v>410.78999999996802</v>
      </c>
      <c r="N3583" s="65">
        <v>256.16351999999989</v>
      </c>
    </row>
    <row r="3584" spans="13:14" s="133" customFormat="1" ht="15.75" customHeight="1">
      <c r="M3584" s="60">
        <v>410.79999999996699</v>
      </c>
      <c r="N3584" s="65">
        <v>256.26039999999989</v>
      </c>
    </row>
    <row r="3585" spans="13:14" s="133" customFormat="1" ht="15.75" customHeight="1">
      <c r="M3585" s="60">
        <v>410.80999999996698</v>
      </c>
      <c r="N3585" s="65">
        <v>256.35727999999989</v>
      </c>
    </row>
    <row r="3586" spans="13:14" s="133" customFormat="1" ht="15.75" customHeight="1">
      <c r="M3586" s="60">
        <v>410.81999999996702</v>
      </c>
      <c r="N3586" s="65">
        <v>256.45415999999989</v>
      </c>
    </row>
    <row r="3587" spans="13:14" s="133" customFormat="1" ht="15.75" customHeight="1">
      <c r="M3587" s="60">
        <v>410.82999999996701</v>
      </c>
      <c r="N3587" s="65">
        <v>256.55103999999989</v>
      </c>
    </row>
    <row r="3588" spans="13:14" s="133" customFormat="1" ht="15.75" customHeight="1">
      <c r="M3588" s="60">
        <v>410.83999999996701</v>
      </c>
      <c r="N3588" s="65">
        <v>256.64791999999989</v>
      </c>
    </row>
    <row r="3589" spans="13:14" s="133" customFormat="1" ht="15.75" customHeight="1">
      <c r="M3589" s="60">
        <v>410.849999999967</v>
      </c>
      <c r="N3589" s="65">
        <v>256.74479999999988</v>
      </c>
    </row>
    <row r="3590" spans="13:14" s="133" customFormat="1" ht="15.75" customHeight="1">
      <c r="M3590" s="60">
        <v>410.85999999996699</v>
      </c>
      <c r="N3590" s="65">
        <v>256.84167999999988</v>
      </c>
    </row>
    <row r="3591" spans="13:14" s="133" customFormat="1" ht="15.75" customHeight="1">
      <c r="M3591" s="60">
        <v>410.86999999996698</v>
      </c>
      <c r="N3591" s="65">
        <v>256.93855999999988</v>
      </c>
    </row>
    <row r="3592" spans="13:14" s="133" customFormat="1" ht="15.75" customHeight="1">
      <c r="M3592" s="60">
        <v>410.87999999996703</v>
      </c>
      <c r="N3592" s="65">
        <v>257.03543999999988</v>
      </c>
    </row>
    <row r="3593" spans="13:14" s="133" customFormat="1" ht="15.75" customHeight="1">
      <c r="M3593" s="60">
        <v>410.88999999996702</v>
      </c>
      <c r="N3593" s="65">
        <v>257.13231999999988</v>
      </c>
    </row>
    <row r="3594" spans="13:14" s="133" customFormat="1" ht="15.75" customHeight="1">
      <c r="M3594" s="60">
        <v>410.89999999996701</v>
      </c>
      <c r="N3594" s="65">
        <v>257.22919999999988</v>
      </c>
    </row>
    <row r="3595" spans="13:14" s="133" customFormat="1" ht="15.75" customHeight="1">
      <c r="M3595" s="60">
        <v>410.909999999967</v>
      </c>
      <c r="N3595" s="65">
        <v>257.32607999999988</v>
      </c>
    </row>
    <row r="3596" spans="13:14" s="133" customFormat="1" ht="15.75" customHeight="1">
      <c r="M3596" s="60">
        <v>410.91999999996699</v>
      </c>
      <c r="N3596" s="65">
        <v>257.42295999999988</v>
      </c>
    </row>
    <row r="3597" spans="13:14" s="133" customFormat="1" ht="15.75" customHeight="1">
      <c r="M3597" s="60">
        <v>410.92999999996698</v>
      </c>
      <c r="N3597" s="65">
        <v>257.51983999999987</v>
      </c>
    </row>
    <row r="3598" spans="13:14" s="133" customFormat="1" ht="15.75" customHeight="1">
      <c r="M3598" s="60">
        <v>410.93999999996697</v>
      </c>
      <c r="N3598" s="65">
        <v>257.61671999999987</v>
      </c>
    </row>
    <row r="3599" spans="13:14" s="133" customFormat="1" ht="15.75" customHeight="1">
      <c r="M3599" s="60">
        <v>410.94999999996702</v>
      </c>
      <c r="N3599" s="65">
        <v>257.71359999999987</v>
      </c>
    </row>
    <row r="3600" spans="13:14" s="133" customFormat="1" ht="15.75" customHeight="1">
      <c r="M3600" s="60">
        <v>410.95999999996701</v>
      </c>
      <c r="N3600" s="65">
        <v>257.81047999999993</v>
      </c>
    </row>
    <row r="3601" spans="13:14" s="133" customFormat="1" ht="15.75" customHeight="1">
      <c r="M3601" s="60">
        <v>410.969999999967</v>
      </c>
      <c r="N3601" s="65">
        <v>257.90735999999993</v>
      </c>
    </row>
    <row r="3602" spans="13:14" s="133" customFormat="1" ht="15.75" customHeight="1">
      <c r="M3602" s="60">
        <v>410.97999999996699</v>
      </c>
      <c r="N3602" s="65">
        <v>258.00423999999992</v>
      </c>
    </row>
    <row r="3603" spans="13:14" s="133" customFormat="1" ht="15.75" customHeight="1">
      <c r="M3603" s="60">
        <v>410.98999999996698</v>
      </c>
      <c r="N3603" s="65">
        <v>258.10111999999992</v>
      </c>
    </row>
    <row r="3604" spans="13:14" s="133" customFormat="1" ht="15.75" customHeight="1">
      <c r="M3604" s="60">
        <v>410.99999999996697</v>
      </c>
      <c r="N3604" s="65">
        <v>258.19799999999992</v>
      </c>
    </row>
    <row r="3605" spans="13:14" s="133" customFormat="1" ht="15.75" customHeight="1">
      <c r="M3605" s="60">
        <v>411.00999999996702</v>
      </c>
      <c r="N3605" s="65">
        <v>258.29487999999992</v>
      </c>
    </row>
    <row r="3606" spans="13:14" s="133" customFormat="1" ht="15.75" customHeight="1">
      <c r="M3606" s="60">
        <v>411.01999999996701</v>
      </c>
      <c r="N3606" s="65">
        <v>258.39175999999992</v>
      </c>
    </row>
    <row r="3607" spans="13:14" s="133" customFormat="1" ht="15.75" customHeight="1">
      <c r="M3607" s="60">
        <v>411.029999999967</v>
      </c>
      <c r="N3607" s="65">
        <v>258.48863999999992</v>
      </c>
    </row>
    <row r="3608" spans="13:14" s="133" customFormat="1" ht="15.75" customHeight="1">
      <c r="M3608" s="60">
        <v>411.03999999996699</v>
      </c>
      <c r="N3608" s="65">
        <v>258.58551999999992</v>
      </c>
    </row>
    <row r="3609" spans="13:14" s="133" customFormat="1" ht="15.75" customHeight="1">
      <c r="M3609" s="60">
        <v>411.04999999996699</v>
      </c>
      <c r="N3609" s="65">
        <v>258.68239999999992</v>
      </c>
    </row>
    <row r="3610" spans="13:14" s="133" customFormat="1" ht="15.75" customHeight="1">
      <c r="M3610" s="60">
        <v>411.05999999996698</v>
      </c>
      <c r="N3610" s="65">
        <v>258.77927999999991</v>
      </c>
    </row>
    <row r="3611" spans="13:14" s="133" customFormat="1" ht="15.75" customHeight="1">
      <c r="M3611" s="60">
        <v>411.06999999996702</v>
      </c>
      <c r="N3611" s="65">
        <v>258.87615999999991</v>
      </c>
    </row>
    <row r="3612" spans="13:14" s="133" customFormat="1" ht="15.75" customHeight="1">
      <c r="M3612" s="60">
        <v>411.07999999996701</v>
      </c>
      <c r="N3612" s="65">
        <v>258.97303999999991</v>
      </c>
    </row>
    <row r="3613" spans="13:14" s="133" customFormat="1" ht="15.75" customHeight="1">
      <c r="M3613" s="60">
        <v>411.08999999996701</v>
      </c>
      <c r="N3613" s="65">
        <v>259.06991999999991</v>
      </c>
    </row>
    <row r="3614" spans="13:14" s="133" customFormat="1" ht="15.75" customHeight="1">
      <c r="M3614" s="60">
        <v>411.099999999967</v>
      </c>
      <c r="N3614" s="65">
        <v>259.16679999999991</v>
      </c>
    </row>
    <row r="3615" spans="13:14" s="133" customFormat="1" ht="15.75" customHeight="1">
      <c r="M3615" s="60">
        <v>411.10999999996699</v>
      </c>
      <c r="N3615" s="65">
        <v>259.26367999999991</v>
      </c>
    </row>
    <row r="3616" spans="13:14" s="133" customFormat="1" ht="15.75" customHeight="1">
      <c r="M3616" s="60">
        <v>411.11999999996698</v>
      </c>
      <c r="N3616" s="65">
        <v>259.36055999999991</v>
      </c>
    </row>
    <row r="3617" spans="13:14" s="133" customFormat="1" ht="15.75" customHeight="1">
      <c r="M3617" s="60">
        <v>411.12999999996703</v>
      </c>
      <c r="N3617" s="65">
        <v>259.45743999999979</v>
      </c>
    </row>
    <row r="3618" spans="13:14" s="133" customFormat="1" ht="15.75" customHeight="1">
      <c r="M3618" s="60">
        <v>411.13999999996702</v>
      </c>
      <c r="N3618" s="65">
        <v>259.55431999999979</v>
      </c>
    </row>
    <row r="3619" spans="13:14" s="133" customFormat="1" ht="15.75" customHeight="1">
      <c r="M3619" s="60">
        <v>411.14999999996701</v>
      </c>
      <c r="N3619" s="65">
        <v>259.65119999999979</v>
      </c>
    </row>
    <row r="3620" spans="13:14" s="133" customFormat="1" ht="15.75" customHeight="1">
      <c r="M3620" s="60">
        <v>411.159999999967</v>
      </c>
      <c r="N3620" s="65">
        <v>259.74807999999979</v>
      </c>
    </row>
    <row r="3621" spans="13:14" s="133" customFormat="1" ht="15.75" customHeight="1">
      <c r="M3621" s="60">
        <v>411.16999999996699</v>
      </c>
      <c r="N3621" s="65">
        <v>259.84495999999979</v>
      </c>
    </row>
    <row r="3622" spans="13:14" s="133" customFormat="1" ht="15.75" customHeight="1">
      <c r="M3622" s="60">
        <v>411.17999999996698</v>
      </c>
      <c r="N3622" s="65">
        <v>259.94183999999979</v>
      </c>
    </row>
    <row r="3623" spans="13:14" s="133" customFormat="1" ht="15.75" customHeight="1">
      <c r="M3623" s="60">
        <v>411.18999999996697</v>
      </c>
      <c r="N3623" s="65">
        <v>260.03871999999978</v>
      </c>
    </row>
    <row r="3624" spans="13:14" s="133" customFormat="1" ht="15.75" customHeight="1">
      <c r="M3624" s="60">
        <v>411.19999999996702</v>
      </c>
      <c r="N3624" s="65">
        <v>260.13559999999978</v>
      </c>
    </row>
    <row r="3625" spans="13:14" s="133" customFormat="1" ht="15.75" customHeight="1">
      <c r="M3625" s="60">
        <v>411.20999999996701</v>
      </c>
      <c r="N3625" s="65">
        <v>260.23247999999978</v>
      </c>
    </row>
    <row r="3626" spans="13:14" s="133" customFormat="1" ht="15.75" customHeight="1">
      <c r="M3626" s="60">
        <v>411.219999999967</v>
      </c>
      <c r="N3626" s="65">
        <v>260.32935999999978</v>
      </c>
    </row>
    <row r="3627" spans="13:14" s="133" customFormat="1" ht="15.75" customHeight="1">
      <c r="M3627" s="60">
        <v>411.22999999996699</v>
      </c>
      <c r="N3627" s="65">
        <v>260.42623999999978</v>
      </c>
    </row>
    <row r="3628" spans="13:14" s="133" customFormat="1" ht="15.75" customHeight="1">
      <c r="M3628" s="60">
        <v>411.23999999996698</v>
      </c>
      <c r="N3628" s="65">
        <v>260.52311999999978</v>
      </c>
    </row>
    <row r="3629" spans="13:14" s="133" customFormat="1" ht="15.75" customHeight="1">
      <c r="M3629" s="60">
        <v>411.24999999996697</v>
      </c>
      <c r="N3629" s="65">
        <v>260.61999999999978</v>
      </c>
    </row>
    <row r="3630" spans="13:14" s="133" customFormat="1" ht="15.75" customHeight="1">
      <c r="M3630" s="60">
        <v>411.25999999996702</v>
      </c>
      <c r="N3630" s="65">
        <v>260.71687999999978</v>
      </c>
    </row>
    <row r="3631" spans="13:14" s="133" customFormat="1" ht="15.75" customHeight="1">
      <c r="M3631" s="60">
        <v>411.26999999996701</v>
      </c>
      <c r="N3631" s="65">
        <v>260.81375999999977</v>
      </c>
    </row>
    <row r="3632" spans="13:14" s="133" customFormat="1" ht="15.75" customHeight="1">
      <c r="M3632" s="60">
        <v>411.279999999967</v>
      </c>
      <c r="N3632" s="65">
        <v>260.91063999999977</v>
      </c>
    </row>
    <row r="3633" spans="13:14" s="133" customFormat="1" ht="15.75" customHeight="1">
      <c r="M3633" s="60">
        <v>411.28999999996699</v>
      </c>
      <c r="N3633" s="65">
        <v>261.00751999999977</v>
      </c>
    </row>
    <row r="3634" spans="13:14" s="133" customFormat="1" ht="15.75" customHeight="1">
      <c r="M3634" s="60">
        <v>411.29999999996699</v>
      </c>
      <c r="N3634" s="65">
        <v>261.10439999999983</v>
      </c>
    </row>
    <row r="3635" spans="13:14" s="133" customFormat="1" ht="15.75" customHeight="1">
      <c r="M3635" s="60">
        <v>411.30999999996698</v>
      </c>
      <c r="N3635" s="65">
        <v>261.20127999999983</v>
      </c>
    </row>
    <row r="3636" spans="13:14" s="133" customFormat="1" ht="15.75" customHeight="1">
      <c r="M3636" s="60">
        <v>411.31999999996702</v>
      </c>
      <c r="N3636" s="65">
        <v>261.29815999999983</v>
      </c>
    </row>
    <row r="3637" spans="13:14" s="133" customFormat="1" ht="15.75" customHeight="1">
      <c r="M3637" s="60">
        <v>411.32999999996701</v>
      </c>
      <c r="N3637" s="65">
        <v>261.39503999999982</v>
      </c>
    </row>
    <row r="3638" spans="13:14" s="133" customFormat="1" ht="15.75" customHeight="1">
      <c r="M3638" s="60">
        <v>411.33999999996701</v>
      </c>
      <c r="N3638" s="65">
        <v>261.49191999999982</v>
      </c>
    </row>
    <row r="3639" spans="13:14" s="133" customFormat="1" ht="15.75" customHeight="1">
      <c r="M3639" s="60">
        <v>411.349999999967</v>
      </c>
      <c r="N3639" s="65">
        <v>261.58879999999982</v>
      </c>
    </row>
    <row r="3640" spans="13:14" s="133" customFormat="1" ht="15.75" customHeight="1">
      <c r="M3640" s="60">
        <v>411.35999999996699</v>
      </c>
      <c r="N3640" s="65">
        <v>261.68567999999982</v>
      </c>
    </row>
    <row r="3641" spans="13:14" s="133" customFormat="1" ht="15.75" customHeight="1">
      <c r="M3641" s="60">
        <v>411.36999999996698</v>
      </c>
      <c r="N3641" s="65">
        <v>261.78255999999982</v>
      </c>
    </row>
    <row r="3642" spans="13:14" s="133" customFormat="1" ht="15.75" customHeight="1">
      <c r="M3642" s="60">
        <v>411.37999999996703</v>
      </c>
      <c r="N3642" s="65">
        <v>261.87943999999982</v>
      </c>
    </row>
    <row r="3643" spans="13:14" s="133" customFormat="1" ht="15.75" customHeight="1">
      <c r="M3643" s="60">
        <v>411.38999999996702</v>
      </c>
      <c r="N3643" s="65">
        <v>261.97631999999982</v>
      </c>
    </row>
    <row r="3644" spans="13:14" s="133" customFormat="1" ht="15.75" customHeight="1">
      <c r="M3644" s="60">
        <v>411.39999999996701</v>
      </c>
      <c r="N3644" s="65">
        <v>262.07319999999982</v>
      </c>
    </row>
    <row r="3645" spans="13:14" s="133" customFormat="1" ht="15.75" customHeight="1">
      <c r="M3645" s="60">
        <v>411.409999999967</v>
      </c>
      <c r="N3645" s="65">
        <v>262.17007999999981</v>
      </c>
    </row>
    <row r="3646" spans="13:14" s="133" customFormat="1" ht="15.75" customHeight="1">
      <c r="M3646" s="60">
        <v>411.41999999996699</v>
      </c>
      <c r="N3646" s="65">
        <v>262.26695999999981</v>
      </c>
    </row>
    <row r="3647" spans="13:14" s="133" customFormat="1" ht="15.75" customHeight="1">
      <c r="M3647" s="60">
        <v>411.42999999996698</v>
      </c>
      <c r="N3647" s="65">
        <v>262.36383999999981</v>
      </c>
    </row>
    <row r="3648" spans="13:14" s="133" customFormat="1" ht="15.75" customHeight="1">
      <c r="M3648" s="60">
        <v>411.43999999996697</v>
      </c>
      <c r="N3648" s="65">
        <v>262.46071999999981</v>
      </c>
    </row>
    <row r="3649" spans="13:14" s="133" customFormat="1" ht="15.75" customHeight="1">
      <c r="M3649" s="60">
        <v>411.44999999996702</v>
      </c>
      <c r="N3649" s="65">
        <v>262.55759999999981</v>
      </c>
    </row>
    <row r="3650" spans="13:14" s="133" customFormat="1" ht="15.75" customHeight="1">
      <c r="M3650" s="60">
        <v>411.45999999996701</v>
      </c>
      <c r="N3650" s="65">
        <v>262.65447999999981</v>
      </c>
    </row>
    <row r="3651" spans="13:14" s="133" customFormat="1" ht="15.75" customHeight="1">
      <c r="M3651" s="60">
        <v>411.469999999967</v>
      </c>
      <c r="N3651" s="65">
        <v>262.75135999999981</v>
      </c>
    </row>
    <row r="3652" spans="13:14" s="133" customFormat="1" ht="15.75" customHeight="1">
      <c r="M3652" s="60">
        <v>411.47999999996699</v>
      </c>
      <c r="N3652" s="65">
        <v>262.84823999999981</v>
      </c>
    </row>
    <row r="3653" spans="13:14" s="133" customFormat="1" ht="15.75" customHeight="1">
      <c r="M3653" s="60">
        <v>411.48999999996698</v>
      </c>
      <c r="N3653" s="65">
        <v>262.9451199999998</v>
      </c>
    </row>
    <row r="3654" spans="13:14" s="133" customFormat="1" ht="15.75" customHeight="1">
      <c r="M3654" s="60">
        <v>411.49999999996697</v>
      </c>
      <c r="N3654" s="65">
        <v>263.0419999999998</v>
      </c>
    </row>
    <row r="3655" spans="13:14" s="133" customFormat="1" ht="15.75" customHeight="1">
      <c r="M3655" s="60">
        <v>411.50999999996702</v>
      </c>
      <c r="N3655" s="65">
        <v>263.1388799999998</v>
      </c>
    </row>
    <row r="3656" spans="13:14" s="133" customFormat="1" ht="15.75" customHeight="1">
      <c r="M3656" s="60">
        <v>411.51999999996701</v>
      </c>
      <c r="N3656" s="65">
        <v>263.2357599999998</v>
      </c>
    </row>
    <row r="3657" spans="13:14" s="133" customFormat="1" ht="15.75" customHeight="1">
      <c r="M3657" s="60">
        <v>411.529999999967</v>
      </c>
      <c r="N3657" s="65">
        <v>263.3326399999998</v>
      </c>
    </row>
    <row r="3658" spans="13:14" s="133" customFormat="1" ht="15.75" customHeight="1">
      <c r="M3658" s="60">
        <v>411.53999999996699</v>
      </c>
      <c r="N3658" s="65">
        <v>263.4295199999998</v>
      </c>
    </row>
    <row r="3659" spans="13:14" s="133" customFormat="1" ht="15.75" customHeight="1">
      <c r="M3659" s="60">
        <v>411.54999999996699</v>
      </c>
      <c r="N3659" s="65">
        <v>263.5263999999998</v>
      </c>
    </row>
    <row r="3660" spans="13:14" s="133" customFormat="1" ht="15.75" customHeight="1">
      <c r="M3660" s="60">
        <v>411.55999999996698</v>
      </c>
      <c r="N3660" s="65">
        <v>263.6232799999998</v>
      </c>
    </row>
    <row r="3661" spans="13:14" s="133" customFormat="1" ht="15.75" customHeight="1">
      <c r="M3661" s="60">
        <v>411.56999999996702</v>
      </c>
      <c r="N3661" s="65">
        <v>263.72015999999979</v>
      </c>
    </row>
    <row r="3662" spans="13:14" s="133" customFormat="1" ht="15.75" customHeight="1">
      <c r="M3662" s="60">
        <v>411.57999999996701</v>
      </c>
      <c r="N3662" s="65">
        <v>263.81703999999979</v>
      </c>
    </row>
    <row r="3663" spans="13:14" s="133" customFormat="1" ht="15.75" customHeight="1">
      <c r="M3663" s="60">
        <v>411.58999999996701</v>
      </c>
      <c r="N3663" s="65">
        <v>263.91391999999979</v>
      </c>
    </row>
    <row r="3664" spans="13:14" s="133" customFormat="1" ht="15.75" customHeight="1">
      <c r="M3664" s="60">
        <v>411.599999999967</v>
      </c>
      <c r="N3664" s="65">
        <v>264.01079999999979</v>
      </c>
    </row>
    <row r="3665" spans="13:14" s="133" customFormat="1" ht="15.75" customHeight="1">
      <c r="M3665" s="60">
        <v>411.60999999996699</v>
      </c>
      <c r="N3665" s="65">
        <v>264.10767999999979</v>
      </c>
    </row>
    <row r="3666" spans="13:14" s="133" customFormat="1" ht="15.75" customHeight="1">
      <c r="M3666" s="60">
        <v>411.61999999996698</v>
      </c>
      <c r="N3666" s="65">
        <v>264.20455999999979</v>
      </c>
    </row>
    <row r="3667" spans="13:14" s="133" customFormat="1" ht="15.75" customHeight="1">
      <c r="M3667" s="60">
        <v>411.62999999996703</v>
      </c>
      <c r="N3667" s="65">
        <v>264.30143999999979</v>
      </c>
    </row>
    <row r="3668" spans="13:14" s="133" customFormat="1" ht="15.75" customHeight="1">
      <c r="M3668" s="60">
        <v>411.63999999996702</v>
      </c>
      <c r="N3668" s="65">
        <v>264.39831999999979</v>
      </c>
    </row>
    <row r="3669" spans="13:14" s="133" customFormat="1" ht="15.75" customHeight="1">
      <c r="M3669" s="60">
        <v>411.64999999996701</v>
      </c>
      <c r="N3669" s="65">
        <v>264.49519999999978</v>
      </c>
    </row>
    <row r="3670" spans="13:14" s="133" customFormat="1" ht="15.75" customHeight="1">
      <c r="M3670" s="60">
        <v>411.659999999967</v>
      </c>
      <c r="N3670" s="65">
        <v>264.59207999999978</v>
      </c>
    </row>
    <row r="3671" spans="13:14" s="133" customFormat="1" ht="15.75" customHeight="1">
      <c r="M3671" s="60">
        <v>411.66999999996699</v>
      </c>
      <c r="N3671" s="65">
        <v>264.68895999999978</v>
      </c>
    </row>
    <row r="3672" spans="13:14" s="133" customFormat="1" ht="15.75" customHeight="1">
      <c r="M3672" s="60">
        <v>411.67999999996698</v>
      </c>
      <c r="N3672" s="65">
        <v>264.78583999999978</v>
      </c>
    </row>
    <row r="3673" spans="13:14" s="133" customFormat="1" ht="15.75" customHeight="1">
      <c r="M3673" s="60">
        <v>411.68999999996697</v>
      </c>
      <c r="N3673" s="65">
        <v>264.88271999999978</v>
      </c>
    </row>
    <row r="3674" spans="13:14" s="133" customFormat="1" ht="15.75" customHeight="1">
      <c r="M3674" s="60">
        <v>411.69999999996702</v>
      </c>
      <c r="N3674" s="65">
        <v>264.97959999999978</v>
      </c>
    </row>
    <row r="3675" spans="13:14" s="133" customFormat="1" ht="15.75" customHeight="1">
      <c r="M3675" s="60">
        <v>411.70999999996701</v>
      </c>
      <c r="N3675" s="65">
        <v>265.07647999999978</v>
      </c>
    </row>
    <row r="3676" spans="13:14" s="133" customFormat="1" ht="15.75" customHeight="1">
      <c r="M3676" s="60">
        <v>411.719999999967</v>
      </c>
      <c r="N3676" s="65">
        <v>265.17335999999978</v>
      </c>
    </row>
    <row r="3677" spans="13:14" s="133" customFormat="1" ht="15.75" customHeight="1">
      <c r="M3677" s="60">
        <v>411.72999999996699</v>
      </c>
      <c r="N3677" s="65">
        <v>265.27023999999977</v>
      </c>
    </row>
    <row r="3678" spans="13:14" s="133" customFormat="1" ht="15.75" customHeight="1">
      <c r="M3678" s="60">
        <v>411.73999999996698</v>
      </c>
      <c r="N3678" s="65">
        <v>265.36711999999977</v>
      </c>
    </row>
    <row r="3679" spans="13:14" s="133" customFormat="1" ht="15.75" customHeight="1">
      <c r="M3679" s="60">
        <v>411.74999999996697</v>
      </c>
      <c r="N3679" s="65">
        <v>265.46399999999983</v>
      </c>
    </row>
    <row r="3680" spans="13:14" s="133" customFormat="1" ht="15.75" customHeight="1">
      <c r="M3680" s="60">
        <v>411.75999999996702</v>
      </c>
      <c r="N3680" s="65">
        <v>265.56087999999983</v>
      </c>
    </row>
    <row r="3681" spans="13:14" s="133" customFormat="1" ht="15.75" customHeight="1">
      <c r="M3681" s="60">
        <v>411.76999999996701</v>
      </c>
      <c r="N3681" s="65">
        <v>265.65775999999983</v>
      </c>
    </row>
    <row r="3682" spans="13:14" s="133" customFormat="1" ht="15.75" customHeight="1">
      <c r="M3682" s="60">
        <v>411.779999999967</v>
      </c>
      <c r="N3682" s="65">
        <v>265.75463999999982</v>
      </c>
    </row>
    <row r="3683" spans="13:14" s="133" customFormat="1" ht="15.75" customHeight="1">
      <c r="M3683" s="60">
        <v>411.78999999996603</v>
      </c>
      <c r="N3683" s="65">
        <v>265.85151999999982</v>
      </c>
    </row>
    <row r="3684" spans="13:14" s="133" customFormat="1" ht="15.75" customHeight="1">
      <c r="M3684" s="60">
        <v>411.79999999996602</v>
      </c>
      <c r="N3684" s="65">
        <v>265.94839999999982</v>
      </c>
    </row>
    <row r="3685" spans="13:14" s="133" customFormat="1" ht="15.75" customHeight="1">
      <c r="M3685" s="60">
        <v>411.80999999996698</v>
      </c>
      <c r="N3685" s="65">
        <v>266.04527999999982</v>
      </c>
    </row>
    <row r="3686" spans="13:14" s="133" customFormat="1" ht="15.75" customHeight="1">
      <c r="M3686" s="60">
        <v>411.81999999996702</v>
      </c>
      <c r="N3686" s="65">
        <v>266.14215999999982</v>
      </c>
    </row>
    <row r="3687" spans="13:14" s="133" customFormat="1" ht="15.75" customHeight="1">
      <c r="M3687" s="60">
        <v>411.82999999996701</v>
      </c>
      <c r="N3687" s="65">
        <v>266.23903999999982</v>
      </c>
    </row>
    <row r="3688" spans="13:14" s="133" customFormat="1" ht="15.75" customHeight="1">
      <c r="M3688" s="60">
        <v>411.83999999996598</v>
      </c>
      <c r="N3688" s="65">
        <v>266.33591999999982</v>
      </c>
    </row>
    <row r="3689" spans="13:14" s="133" customFormat="1" ht="15.75" customHeight="1">
      <c r="M3689" s="60">
        <v>411.84999999996597</v>
      </c>
      <c r="N3689" s="65">
        <v>266.43279999999982</v>
      </c>
    </row>
    <row r="3690" spans="13:14" s="133" customFormat="1" ht="15.75" customHeight="1">
      <c r="M3690" s="60">
        <v>411.85999999996602</v>
      </c>
      <c r="N3690" s="65">
        <v>266.52967999999981</v>
      </c>
    </row>
    <row r="3691" spans="13:14" s="133" customFormat="1" ht="15.75" customHeight="1">
      <c r="M3691" s="60">
        <v>411.86999999996601</v>
      </c>
      <c r="N3691" s="65">
        <v>266.62655999999981</v>
      </c>
    </row>
    <row r="3692" spans="13:14" s="133" customFormat="1" ht="15.75" customHeight="1">
      <c r="M3692" s="60">
        <v>411.87999999996703</v>
      </c>
      <c r="N3692" s="65">
        <v>266.72343999999981</v>
      </c>
    </row>
    <row r="3693" spans="13:14" s="133" customFormat="1" ht="15.75" customHeight="1">
      <c r="M3693" s="60">
        <v>411.88999999996702</v>
      </c>
      <c r="N3693" s="65">
        <v>266.82031999999981</v>
      </c>
    </row>
    <row r="3694" spans="13:14" s="133" customFormat="1" ht="15.75" customHeight="1">
      <c r="M3694" s="60">
        <v>411.89999999996598</v>
      </c>
      <c r="N3694" s="65">
        <v>266.91719999999981</v>
      </c>
    </row>
    <row r="3695" spans="13:14" s="133" customFormat="1" ht="15.75" customHeight="1">
      <c r="M3695" s="60">
        <v>411.90999999996598</v>
      </c>
      <c r="N3695" s="65">
        <v>267.01407999999981</v>
      </c>
    </row>
    <row r="3696" spans="13:14" s="133" customFormat="1" ht="15.75" customHeight="1">
      <c r="M3696" s="60">
        <v>411.91999999996602</v>
      </c>
      <c r="N3696" s="65">
        <v>267.11095999999969</v>
      </c>
    </row>
    <row r="3697" spans="13:14" s="133" customFormat="1" ht="15.75" customHeight="1">
      <c r="M3697" s="60">
        <v>411.92999999996601</v>
      </c>
      <c r="N3697" s="65">
        <v>267.20783999999969</v>
      </c>
    </row>
    <row r="3698" spans="13:14" s="133" customFormat="1" ht="15.75" customHeight="1">
      <c r="M3698" s="60">
        <v>411.93999999996601</v>
      </c>
      <c r="N3698" s="65">
        <v>267.30471999999969</v>
      </c>
    </row>
    <row r="3699" spans="13:14" s="133" customFormat="1" ht="15.75" customHeight="1">
      <c r="M3699" s="60">
        <v>411.949999999966</v>
      </c>
      <c r="N3699" s="65">
        <v>267.40159999999969</v>
      </c>
    </row>
    <row r="3700" spans="13:14" s="133" customFormat="1" ht="15.75" customHeight="1">
      <c r="M3700" s="60">
        <v>411.95999999996599</v>
      </c>
      <c r="N3700" s="65">
        <v>267.49847999999969</v>
      </c>
    </row>
    <row r="3701" spans="13:14" s="133" customFormat="1" ht="15.75" customHeight="1">
      <c r="M3701" s="60">
        <v>411.96999999996598</v>
      </c>
      <c r="N3701" s="65">
        <v>267.59535999999969</v>
      </c>
    </row>
    <row r="3702" spans="13:14" s="133" customFormat="1" ht="15.75" customHeight="1">
      <c r="M3702" s="60">
        <v>411.97999999996603</v>
      </c>
      <c r="N3702" s="65">
        <v>267.69223999999969</v>
      </c>
    </row>
    <row r="3703" spans="13:14" s="133" customFormat="1" ht="15.75" customHeight="1">
      <c r="M3703" s="60">
        <v>411.98999999996602</v>
      </c>
      <c r="N3703" s="65">
        <v>267.78911999999968</v>
      </c>
    </row>
    <row r="3704" spans="13:14" s="133" customFormat="1" ht="15.75" customHeight="1">
      <c r="M3704" s="60">
        <v>411.99999999996601</v>
      </c>
      <c r="N3704" s="65">
        <v>267.88599999999968</v>
      </c>
    </row>
    <row r="3705" spans="13:14" s="133" customFormat="1" ht="15.75" customHeight="1">
      <c r="M3705" s="60">
        <v>412.009999999966</v>
      </c>
      <c r="N3705" s="65">
        <v>267.98287999999968</v>
      </c>
    </row>
    <row r="3706" spans="13:14" s="133" customFormat="1" ht="15.75" customHeight="1">
      <c r="M3706" s="60">
        <v>412.01999999996599</v>
      </c>
      <c r="N3706" s="65">
        <v>268.07975999999968</v>
      </c>
    </row>
    <row r="3707" spans="13:14" s="133" customFormat="1" ht="15.75" customHeight="1">
      <c r="M3707" s="60">
        <v>412.02999999996598</v>
      </c>
      <c r="N3707" s="65">
        <v>268.17663999999968</v>
      </c>
    </row>
    <row r="3708" spans="13:14" s="133" customFormat="1" ht="15.75" customHeight="1">
      <c r="M3708" s="60">
        <v>412.03999999996603</v>
      </c>
      <c r="N3708" s="65">
        <v>268.27351999999968</v>
      </c>
    </row>
    <row r="3709" spans="13:14" s="133" customFormat="1" ht="15.75" customHeight="1">
      <c r="M3709" s="60">
        <v>412.04999999996602</v>
      </c>
      <c r="N3709" s="65">
        <v>268.37039999999968</v>
      </c>
    </row>
    <row r="3710" spans="13:14" s="133" customFormat="1" ht="15.75" customHeight="1">
      <c r="M3710" s="60">
        <v>412.05999999996601</v>
      </c>
      <c r="N3710" s="65">
        <v>268.46727999999968</v>
      </c>
    </row>
    <row r="3711" spans="13:14" s="133" customFormat="1" ht="15.75" customHeight="1">
      <c r="M3711" s="60">
        <v>412.069999999966</v>
      </c>
      <c r="N3711" s="65">
        <v>268.56415999999967</v>
      </c>
    </row>
    <row r="3712" spans="13:14" s="133" customFormat="1" ht="15.75" customHeight="1">
      <c r="M3712" s="60">
        <v>412.07999999996599</v>
      </c>
      <c r="N3712" s="65">
        <v>268.66103999999967</v>
      </c>
    </row>
    <row r="3713" spans="13:14" s="133" customFormat="1" ht="15.75" customHeight="1">
      <c r="M3713" s="60">
        <v>412.08999999996598</v>
      </c>
      <c r="N3713" s="65">
        <v>268.75791999999967</v>
      </c>
    </row>
    <row r="3714" spans="13:14" s="133" customFormat="1" ht="15.75" customHeight="1">
      <c r="M3714" s="60">
        <v>412.09999999996597</v>
      </c>
      <c r="N3714" s="65">
        <v>268.85479999999973</v>
      </c>
    </row>
    <row r="3715" spans="13:14" s="133" customFormat="1" ht="15.75" customHeight="1">
      <c r="M3715" s="60">
        <v>412.10999999996602</v>
      </c>
      <c r="N3715" s="65">
        <v>268.95167999999973</v>
      </c>
    </row>
    <row r="3716" spans="13:14" s="133" customFormat="1" ht="15.75" customHeight="1">
      <c r="M3716" s="60">
        <v>412.11999999996601</v>
      </c>
      <c r="N3716" s="65">
        <v>269.04855999999972</v>
      </c>
    </row>
    <row r="3717" spans="13:14" s="133" customFormat="1" ht="15.75" customHeight="1">
      <c r="M3717" s="60">
        <v>412.129999999966</v>
      </c>
      <c r="N3717" s="65">
        <v>269.14543999999972</v>
      </c>
    </row>
    <row r="3718" spans="13:14" s="133" customFormat="1" ht="15.75" customHeight="1">
      <c r="M3718" s="60">
        <v>412.13999999996599</v>
      </c>
      <c r="N3718" s="65">
        <v>269.24231999999972</v>
      </c>
    </row>
    <row r="3719" spans="13:14" s="133" customFormat="1" ht="15.75" customHeight="1">
      <c r="M3719" s="60">
        <v>412.14999999996598</v>
      </c>
      <c r="N3719" s="65">
        <v>269.33919999999972</v>
      </c>
    </row>
    <row r="3720" spans="13:14" s="133" customFormat="1" ht="15.75" customHeight="1">
      <c r="M3720" s="60">
        <v>412.15999999996598</v>
      </c>
      <c r="N3720" s="65">
        <v>269.43607999999972</v>
      </c>
    </row>
    <row r="3721" spans="13:14" s="133" customFormat="1" ht="15.75" customHeight="1">
      <c r="M3721" s="60">
        <v>412.16999999996602</v>
      </c>
      <c r="N3721" s="65">
        <v>269.53295999999972</v>
      </c>
    </row>
    <row r="3722" spans="13:14" s="133" customFormat="1" ht="15.75" customHeight="1">
      <c r="M3722" s="60">
        <v>412.17999999996601</v>
      </c>
      <c r="N3722" s="65">
        <v>269.62983999999972</v>
      </c>
    </row>
    <row r="3723" spans="13:14" s="133" customFormat="1" ht="15.75" customHeight="1">
      <c r="M3723" s="60">
        <v>412.18999999996601</v>
      </c>
      <c r="N3723" s="65">
        <v>269.72671999999972</v>
      </c>
    </row>
    <row r="3724" spans="13:14" s="133" customFormat="1" ht="15.75" customHeight="1">
      <c r="M3724" s="60">
        <v>412.199999999966</v>
      </c>
      <c r="N3724" s="65">
        <v>269.82359999999971</v>
      </c>
    </row>
    <row r="3725" spans="13:14" s="133" customFormat="1" ht="15.75" customHeight="1">
      <c r="M3725" s="60">
        <v>412.20999999996599</v>
      </c>
      <c r="N3725" s="65">
        <v>269.92047999999971</v>
      </c>
    </row>
    <row r="3726" spans="13:14" s="133" customFormat="1" ht="15.75" customHeight="1">
      <c r="M3726" s="60">
        <v>412.21999999996598</v>
      </c>
      <c r="N3726" s="65">
        <v>270.01735999999971</v>
      </c>
    </row>
    <row r="3727" spans="13:14" s="133" customFormat="1" ht="15.75" customHeight="1">
      <c r="M3727" s="60">
        <v>412.22999999996603</v>
      </c>
      <c r="N3727" s="65">
        <v>270.11423999999971</v>
      </c>
    </row>
    <row r="3728" spans="13:14" s="133" customFormat="1" ht="15.75" customHeight="1">
      <c r="M3728" s="60">
        <v>412.23999999996602</v>
      </c>
      <c r="N3728" s="65">
        <v>270.21111999999971</v>
      </c>
    </row>
    <row r="3729" spans="13:14" s="133" customFormat="1" ht="15.75" customHeight="1">
      <c r="M3729" s="60">
        <v>412.24999999996601</v>
      </c>
      <c r="N3729" s="65">
        <v>270.30799999999971</v>
      </c>
    </row>
    <row r="3730" spans="13:14" s="133" customFormat="1" ht="15.75" customHeight="1">
      <c r="M3730" s="60">
        <v>412.259999999966</v>
      </c>
      <c r="N3730" s="65">
        <v>270.40487999999971</v>
      </c>
    </row>
    <row r="3731" spans="13:14" s="133" customFormat="1" ht="15.75" customHeight="1">
      <c r="M3731" s="60">
        <v>412.26999999996599</v>
      </c>
      <c r="N3731" s="65">
        <v>270.50175999999971</v>
      </c>
    </row>
    <row r="3732" spans="13:14" s="133" customFormat="1" ht="15.75" customHeight="1">
      <c r="M3732" s="60">
        <v>412.27999999996598</v>
      </c>
      <c r="N3732" s="65">
        <v>270.5986399999997</v>
      </c>
    </row>
    <row r="3733" spans="13:14" s="133" customFormat="1" ht="15.75" customHeight="1">
      <c r="M3733" s="60">
        <v>412.28999999996603</v>
      </c>
      <c r="N3733" s="65">
        <v>270.6955199999997</v>
      </c>
    </row>
    <row r="3734" spans="13:14" s="133" customFormat="1" ht="15.75" customHeight="1">
      <c r="M3734" s="60">
        <v>412.29999999996602</v>
      </c>
      <c r="N3734" s="65">
        <v>270.7923999999997</v>
      </c>
    </row>
    <row r="3735" spans="13:14" s="133" customFormat="1" ht="15.75" customHeight="1">
      <c r="M3735" s="60">
        <v>412.30999999996601</v>
      </c>
      <c r="N3735" s="65">
        <v>270.8892799999997</v>
      </c>
    </row>
    <row r="3736" spans="13:14" s="133" customFormat="1" ht="15.75" customHeight="1">
      <c r="M3736" s="60">
        <v>412.319999999966</v>
      </c>
      <c r="N3736" s="65">
        <v>270.9861599999997</v>
      </c>
    </row>
    <row r="3737" spans="13:14" s="133" customFormat="1" ht="15.75" customHeight="1">
      <c r="M3737" s="60">
        <v>412.32999999996599</v>
      </c>
      <c r="N3737" s="65">
        <v>271.0830399999997</v>
      </c>
    </row>
    <row r="3738" spans="13:14" s="133" customFormat="1" ht="15.75" customHeight="1">
      <c r="M3738" s="60">
        <v>412.33999999996598</v>
      </c>
      <c r="N3738" s="65">
        <v>271.1799199999997</v>
      </c>
    </row>
    <row r="3739" spans="13:14" s="133" customFormat="1" ht="15.75" customHeight="1">
      <c r="M3739" s="60">
        <v>412.34999999996597</v>
      </c>
      <c r="N3739" s="65">
        <v>271.2767999999997</v>
      </c>
    </row>
    <row r="3740" spans="13:14" s="133" customFormat="1" ht="15.75" customHeight="1">
      <c r="M3740" s="60">
        <v>412.35999999996602</v>
      </c>
      <c r="N3740" s="65">
        <v>271.37367999999969</v>
      </c>
    </row>
    <row r="3741" spans="13:14" s="133" customFormat="1" ht="15.75" customHeight="1">
      <c r="M3741" s="60">
        <v>412.36999999996601</v>
      </c>
      <c r="N3741" s="65">
        <v>271.47055999999969</v>
      </c>
    </row>
    <row r="3742" spans="13:14" s="133" customFormat="1" ht="15.75" customHeight="1">
      <c r="M3742" s="60">
        <v>412.379999999966</v>
      </c>
      <c r="N3742" s="65">
        <v>271.56743999999969</v>
      </c>
    </row>
    <row r="3743" spans="13:14" s="133" customFormat="1" ht="15.75" customHeight="1">
      <c r="M3743" s="60">
        <v>412.38999999996599</v>
      </c>
      <c r="N3743" s="65">
        <v>271.66431999999969</v>
      </c>
    </row>
    <row r="3744" spans="13:14" s="133" customFormat="1" ht="15.75" customHeight="1">
      <c r="M3744" s="60">
        <v>412.39999999996598</v>
      </c>
      <c r="N3744" s="65">
        <v>271.76119999999969</v>
      </c>
    </row>
    <row r="3745" spans="13:14" s="133" customFormat="1" ht="15.75" customHeight="1">
      <c r="M3745" s="60">
        <v>412.40999999996598</v>
      </c>
      <c r="N3745" s="65">
        <v>271.85807999999969</v>
      </c>
    </row>
    <row r="3746" spans="13:14" s="133" customFormat="1" ht="15.75" customHeight="1">
      <c r="M3746" s="60">
        <v>412.41999999996602</v>
      </c>
      <c r="N3746" s="65">
        <v>271.95495999999969</v>
      </c>
    </row>
    <row r="3747" spans="13:14" s="133" customFormat="1" ht="15.75" customHeight="1">
      <c r="M3747" s="60">
        <v>412.42999999996601</v>
      </c>
      <c r="N3747" s="65">
        <v>272.05183999999969</v>
      </c>
    </row>
    <row r="3748" spans="13:14" s="133" customFormat="1" ht="15.75" customHeight="1">
      <c r="M3748" s="60">
        <v>412.43999999996601</v>
      </c>
      <c r="N3748" s="65">
        <v>272.14871999999968</v>
      </c>
    </row>
    <row r="3749" spans="13:14" s="133" customFormat="1" ht="15.75" customHeight="1">
      <c r="M3749" s="60">
        <v>412.449999999966</v>
      </c>
      <c r="N3749" s="65">
        <v>272.24559999999968</v>
      </c>
    </row>
    <row r="3750" spans="13:14" s="133" customFormat="1" ht="15.75" customHeight="1">
      <c r="M3750" s="60">
        <v>412.45999999996599</v>
      </c>
      <c r="N3750" s="65">
        <v>272.34247999999968</v>
      </c>
    </row>
    <row r="3751" spans="13:14" s="133" customFormat="1" ht="15.75" customHeight="1">
      <c r="M3751" s="60">
        <v>412.46999999996598</v>
      </c>
      <c r="N3751" s="65">
        <v>272.43935999999968</v>
      </c>
    </row>
    <row r="3752" spans="13:14" s="133" customFormat="1" ht="15.75" customHeight="1">
      <c r="M3752" s="60">
        <v>412.47999999996603</v>
      </c>
      <c r="N3752" s="65">
        <v>272.53623999999968</v>
      </c>
    </row>
    <row r="3753" spans="13:14" s="133" customFormat="1" ht="15.75" customHeight="1">
      <c r="M3753" s="60">
        <v>412.48999999996602</v>
      </c>
      <c r="N3753" s="65">
        <v>272.63311999999968</v>
      </c>
    </row>
    <row r="3754" spans="13:14" s="133" customFormat="1" ht="15.75" customHeight="1">
      <c r="M3754" s="60">
        <v>412.49999999996601</v>
      </c>
      <c r="N3754" s="65">
        <v>272.72999999999968</v>
      </c>
    </row>
    <row r="3755" spans="13:14" s="133" customFormat="1" ht="15.75" customHeight="1">
      <c r="M3755" s="60">
        <v>412.509999999966</v>
      </c>
      <c r="N3755" s="65">
        <v>272.82687999999968</v>
      </c>
    </row>
    <row r="3756" spans="13:14" s="133" customFormat="1" ht="15.75" customHeight="1">
      <c r="M3756" s="60">
        <v>412.51999999996599</v>
      </c>
      <c r="N3756" s="65">
        <v>272.92375999999967</v>
      </c>
    </row>
    <row r="3757" spans="13:14" s="133" customFormat="1" ht="15.75" customHeight="1">
      <c r="M3757" s="60">
        <v>412.52999999996598</v>
      </c>
      <c r="N3757" s="65">
        <v>273.02063999999967</v>
      </c>
    </row>
    <row r="3758" spans="13:14" s="133" customFormat="1" ht="15.75" customHeight="1">
      <c r="M3758" s="60">
        <v>412.53999999996603</v>
      </c>
      <c r="N3758" s="65">
        <v>273.11751999999967</v>
      </c>
    </row>
    <row r="3759" spans="13:14" s="133" customFormat="1" ht="15.75" customHeight="1">
      <c r="M3759" s="60">
        <v>412.54999999996602</v>
      </c>
      <c r="N3759" s="65">
        <v>273.21439999999973</v>
      </c>
    </row>
    <row r="3760" spans="13:14" s="133" customFormat="1" ht="15.75" customHeight="1">
      <c r="M3760" s="60">
        <v>412.55999999996601</v>
      </c>
      <c r="N3760" s="65">
        <v>273.31127999999973</v>
      </c>
    </row>
    <row r="3761" spans="13:14" s="133" customFormat="1" ht="15.75" customHeight="1">
      <c r="M3761" s="60">
        <v>412.569999999966</v>
      </c>
      <c r="N3761" s="65">
        <v>273.40815999999973</v>
      </c>
    </row>
    <row r="3762" spans="13:14" s="133" customFormat="1" ht="15.75" customHeight="1">
      <c r="M3762" s="60">
        <v>412.57999999996599</v>
      </c>
      <c r="N3762" s="65">
        <v>273.50503999999972</v>
      </c>
    </row>
    <row r="3763" spans="13:14" s="133" customFormat="1" ht="15.75" customHeight="1">
      <c r="M3763" s="60">
        <v>412.58999999996598</v>
      </c>
      <c r="N3763" s="65">
        <v>273.60191999999972</v>
      </c>
    </row>
    <row r="3764" spans="13:14" s="133" customFormat="1" ht="15.75" customHeight="1">
      <c r="M3764" s="60">
        <v>412.59999999996597</v>
      </c>
      <c r="N3764" s="65">
        <v>273.69879999999972</v>
      </c>
    </row>
    <row r="3765" spans="13:14" s="133" customFormat="1" ht="15.75" customHeight="1">
      <c r="M3765" s="60">
        <v>412.60999999996602</v>
      </c>
      <c r="N3765" s="65">
        <v>273.79567999999972</v>
      </c>
    </row>
    <row r="3766" spans="13:14" s="133" customFormat="1" ht="15.75" customHeight="1">
      <c r="M3766" s="60">
        <v>412.61999999996601</v>
      </c>
      <c r="N3766" s="65">
        <v>273.89255999999972</v>
      </c>
    </row>
    <row r="3767" spans="13:14" s="133" customFormat="1" ht="15.75" customHeight="1">
      <c r="M3767" s="60">
        <v>412.629999999966</v>
      </c>
      <c r="N3767" s="65">
        <v>273.98943999999972</v>
      </c>
    </row>
    <row r="3768" spans="13:14" s="133" customFormat="1" ht="15.75" customHeight="1">
      <c r="M3768" s="60">
        <v>412.63999999996599</v>
      </c>
      <c r="N3768" s="65">
        <v>274.08631999999972</v>
      </c>
    </row>
    <row r="3769" spans="13:14" s="133" customFormat="1" ht="15.75" customHeight="1">
      <c r="M3769" s="60">
        <v>412.64999999996598</v>
      </c>
      <c r="N3769" s="65">
        <v>274.18319999999972</v>
      </c>
    </row>
    <row r="3770" spans="13:14" s="133" customFormat="1" ht="15.75" customHeight="1">
      <c r="M3770" s="60">
        <v>412.65999999996598</v>
      </c>
      <c r="N3770" s="65">
        <v>274.28007999999971</v>
      </c>
    </row>
    <row r="3771" spans="13:14" s="133" customFormat="1" ht="15.75" customHeight="1">
      <c r="M3771" s="60">
        <v>412.66999999996602</v>
      </c>
      <c r="N3771" s="65">
        <v>274.37695999999971</v>
      </c>
    </row>
    <row r="3772" spans="13:14" s="133" customFormat="1" ht="15.75" customHeight="1">
      <c r="M3772" s="60">
        <v>412.67999999996601</v>
      </c>
      <c r="N3772" s="65">
        <v>274.47383999999971</v>
      </c>
    </row>
    <row r="3773" spans="13:14" s="133" customFormat="1" ht="15.75" customHeight="1">
      <c r="M3773" s="60">
        <v>412.68999999996601</v>
      </c>
      <c r="N3773" s="65">
        <v>274.57071999999971</v>
      </c>
    </row>
    <row r="3774" spans="13:14" s="133" customFormat="1" ht="15.75" customHeight="1">
      <c r="M3774" s="60">
        <v>412.699999999966</v>
      </c>
      <c r="N3774" s="65">
        <v>274.66759999999971</v>
      </c>
    </row>
    <row r="3775" spans="13:14" s="133" customFormat="1" ht="15.75" customHeight="1">
      <c r="M3775" s="60">
        <v>412.70999999996599</v>
      </c>
      <c r="N3775" s="65">
        <v>274.76447999999971</v>
      </c>
    </row>
    <row r="3776" spans="13:14" s="133" customFormat="1" ht="15.75" customHeight="1">
      <c r="M3776" s="60">
        <v>412.71999999996598</v>
      </c>
      <c r="N3776" s="65">
        <v>274.86135999999959</v>
      </c>
    </row>
    <row r="3777" spans="13:14" s="133" customFormat="1" ht="15.75" customHeight="1">
      <c r="M3777" s="60">
        <v>412.72999999996603</v>
      </c>
      <c r="N3777" s="65">
        <v>274.95823999999959</v>
      </c>
    </row>
    <row r="3778" spans="13:14" s="133" customFormat="1" ht="15.75" customHeight="1">
      <c r="M3778" s="60">
        <v>412.73999999996602</v>
      </c>
      <c r="N3778" s="65">
        <v>275.05511999999959</v>
      </c>
    </row>
    <row r="3779" spans="13:14" s="133" customFormat="1" ht="15.75" customHeight="1">
      <c r="M3779" s="60">
        <v>412.74999999996601</v>
      </c>
      <c r="N3779" s="65">
        <v>275.15199999999959</v>
      </c>
    </row>
    <row r="3780" spans="13:14" s="133" customFormat="1" ht="15.75" customHeight="1">
      <c r="M3780" s="60">
        <v>412.759999999966</v>
      </c>
      <c r="N3780" s="65">
        <v>275.24887999999959</v>
      </c>
    </row>
    <row r="3781" spans="13:14" s="133" customFormat="1" ht="15.75" customHeight="1">
      <c r="M3781" s="60">
        <v>412.76999999996599</v>
      </c>
      <c r="N3781" s="65">
        <v>275.34575999999959</v>
      </c>
    </row>
    <row r="3782" spans="13:14" s="133" customFormat="1" ht="15.75" customHeight="1">
      <c r="M3782" s="60">
        <v>412.77999999996598</v>
      </c>
      <c r="N3782" s="65">
        <v>275.44263999999959</v>
      </c>
    </row>
    <row r="3783" spans="13:14" s="133" customFormat="1" ht="15.75" customHeight="1">
      <c r="M3783" s="60">
        <v>412.78999999996603</v>
      </c>
      <c r="N3783" s="65">
        <v>275.53951999999958</v>
      </c>
    </row>
    <row r="3784" spans="13:14" s="133" customFormat="1" ht="15.75" customHeight="1">
      <c r="M3784" s="60">
        <v>412.79999999996602</v>
      </c>
      <c r="N3784" s="65">
        <v>275.63639999999958</v>
      </c>
    </row>
    <row r="3785" spans="13:14" s="133" customFormat="1" ht="15.75" customHeight="1">
      <c r="M3785" s="60">
        <v>412.80999999996601</v>
      </c>
      <c r="N3785" s="65">
        <v>275.73327999999958</v>
      </c>
    </row>
    <row r="3786" spans="13:14" s="133" customFormat="1" ht="15.75" customHeight="1">
      <c r="M3786" s="60">
        <v>412.819999999966</v>
      </c>
      <c r="N3786" s="65">
        <v>275.83015999999958</v>
      </c>
    </row>
    <row r="3787" spans="13:14" s="133" customFormat="1" ht="15.75" customHeight="1">
      <c r="M3787" s="60">
        <v>412.82999999996599</v>
      </c>
      <c r="N3787" s="65">
        <v>275.92703999999958</v>
      </c>
    </row>
    <row r="3788" spans="13:14" s="133" customFormat="1" ht="15.75" customHeight="1">
      <c r="M3788" s="60">
        <v>412.83999999996598</v>
      </c>
      <c r="N3788" s="65">
        <v>276.02391999999958</v>
      </c>
    </row>
    <row r="3789" spans="13:14" s="133" customFormat="1" ht="15.75" customHeight="1">
      <c r="M3789" s="60">
        <v>412.84999999996597</v>
      </c>
      <c r="N3789" s="65">
        <v>276.12079999999958</v>
      </c>
    </row>
    <row r="3790" spans="13:14" s="133" customFormat="1" ht="15.75" customHeight="1">
      <c r="M3790" s="60">
        <v>412.85999999996602</v>
      </c>
      <c r="N3790" s="65">
        <v>276.21767999999958</v>
      </c>
    </row>
    <row r="3791" spans="13:14" s="133" customFormat="1" ht="15.75" customHeight="1">
      <c r="M3791" s="60">
        <v>412.86999999996601</v>
      </c>
      <c r="N3791" s="65">
        <v>276.31455999999957</v>
      </c>
    </row>
    <row r="3792" spans="13:14" s="133" customFormat="1" ht="15.75" customHeight="1">
      <c r="M3792" s="60">
        <v>412.879999999966</v>
      </c>
      <c r="N3792" s="65">
        <v>276.41143999999957</v>
      </c>
    </row>
    <row r="3793" spans="13:14" s="133" customFormat="1" ht="15.75" customHeight="1">
      <c r="M3793" s="60">
        <v>412.88999999996503</v>
      </c>
      <c r="N3793" s="65">
        <v>276.50831999999963</v>
      </c>
    </row>
    <row r="3794" spans="13:14" s="133" customFormat="1" ht="15.75" customHeight="1">
      <c r="M3794" s="60">
        <v>412.89999999996502</v>
      </c>
      <c r="N3794" s="65">
        <v>276.60519999999963</v>
      </c>
    </row>
    <row r="3795" spans="13:14" s="133" customFormat="1" ht="15.75" customHeight="1">
      <c r="M3795" s="60">
        <v>412.90999999996598</v>
      </c>
      <c r="N3795" s="65">
        <v>276.70207999999963</v>
      </c>
    </row>
    <row r="3796" spans="13:14" s="133" customFormat="1" ht="15.75" customHeight="1">
      <c r="M3796" s="60">
        <v>412.91999999996602</v>
      </c>
      <c r="N3796" s="65">
        <v>276.79895999999962</v>
      </c>
    </row>
    <row r="3797" spans="13:14" s="133" customFormat="1" ht="15.75" customHeight="1">
      <c r="M3797" s="60">
        <v>412.92999999996601</v>
      </c>
      <c r="N3797" s="65">
        <v>276.89583999999962</v>
      </c>
    </row>
    <row r="3798" spans="13:14" s="133" customFormat="1" ht="15.75" customHeight="1">
      <c r="M3798" s="60">
        <v>412.93999999996498</v>
      </c>
      <c r="N3798" s="65">
        <v>276.99271999999962</v>
      </c>
    </row>
    <row r="3799" spans="13:14" s="133" customFormat="1" ht="15.75" customHeight="1">
      <c r="M3799" s="60">
        <v>412.94999999996497</v>
      </c>
      <c r="N3799" s="65">
        <v>277.08959999999962</v>
      </c>
    </row>
    <row r="3800" spans="13:14" s="133" customFormat="1" ht="15.75" customHeight="1">
      <c r="M3800" s="60">
        <v>412.95999999996502</v>
      </c>
      <c r="N3800" s="65">
        <v>277.18647999999962</v>
      </c>
    </row>
    <row r="3801" spans="13:14" s="133" customFormat="1" ht="15.75" customHeight="1">
      <c r="M3801" s="60">
        <v>412.96999999996501</v>
      </c>
      <c r="N3801" s="65">
        <v>277.28335999999962</v>
      </c>
    </row>
    <row r="3802" spans="13:14" s="133" customFormat="1" ht="15.75" customHeight="1">
      <c r="M3802" s="60">
        <v>412.97999999996603</v>
      </c>
      <c r="N3802" s="65">
        <v>277.38023999999962</v>
      </c>
    </row>
    <row r="3803" spans="13:14" s="133" customFormat="1" ht="15.75" customHeight="1">
      <c r="M3803" s="60">
        <v>412.98999999996602</v>
      </c>
      <c r="N3803" s="65">
        <v>277.47711999999962</v>
      </c>
    </row>
    <row r="3804" spans="13:14" s="133" customFormat="1" ht="15.75" customHeight="1">
      <c r="M3804" s="60">
        <v>412.99999999996498</v>
      </c>
      <c r="N3804" s="65">
        <v>277.57399999999961</v>
      </c>
    </row>
    <row r="3805" spans="13:14" s="133" customFormat="1" ht="15.75" customHeight="1">
      <c r="M3805" s="60">
        <v>413.00999999996498</v>
      </c>
      <c r="N3805" s="65">
        <v>277.67087999999961</v>
      </c>
    </row>
    <row r="3806" spans="13:14" s="133" customFormat="1" ht="15.75" customHeight="1">
      <c r="M3806" s="60">
        <v>413.01999999996502</v>
      </c>
      <c r="N3806" s="65">
        <v>277.76775999999961</v>
      </c>
    </row>
    <row r="3807" spans="13:14" s="133" customFormat="1" ht="15.75" customHeight="1">
      <c r="M3807" s="60">
        <v>413.02999999996501</v>
      </c>
      <c r="N3807" s="65">
        <v>277.86463999999961</v>
      </c>
    </row>
    <row r="3808" spans="13:14" s="133" customFormat="1" ht="15.75" customHeight="1">
      <c r="M3808" s="60">
        <v>413.039999999965</v>
      </c>
      <c r="N3808" s="65">
        <v>277.96151999999961</v>
      </c>
    </row>
    <row r="3809" spans="13:14" s="133" customFormat="1" ht="15.75" customHeight="1">
      <c r="M3809" s="60">
        <v>413.049999999965</v>
      </c>
      <c r="N3809" s="65">
        <v>278.05839999999961</v>
      </c>
    </row>
    <row r="3810" spans="13:14" s="133" customFormat="1" ht="15.75" customHeight="1">
      <c r="M3810" s="60">
        <v>413.05999999996499</v>
      </c>
      <c r="N3810" s="65">
        <v>278.15527999999961</v>
      </c>
    </row>
    <row r="3811" spans="13:14" s="133" customFormat="1" ht="15.75" customHeight="1">
      <c r="M3811" s="60">
        <v>413.06999999996498</v>
      </c>
      <c r="N3811" s="65">
        <v>278.25215999999961</v>
      </c>
    </row>
    <row r="3812" spans="13:14" s="133" customFormat="1" ht="15.75" customHeight="1">
      <c r="M3812" s="60">
        <v>413.07999999996503</v>
      </c>
      <c r="N3812" s="65">
        <v>278.3490399999996</v>
      </c>
    </row>
    <row r="3813" spans="13:14" s="133" customFormat="1" ht="15.75" customHeight="1">
      <c r="M3813" s="60">
        <v>413.08999999996502</v>
      </c>
      <c r="N3813" s="65">
        <v>278.4459199999996</v>
      </c>
    </row>
    <row r="3814" spans="13:14" s="133" customFormat="1" ht="15.75" customHeight="1">
      <c r="M3814" s="60">
        <v>413.09999999996501</v>
      </c>
      <c r="N3814" s="65">
        <v>278.5427999999996</v>
      </c>
    </row>
    <row r="3815" spans="13:14" s="133" customFormat="1" ht="15.75" customHeight="1">
      <c r="M3815" s="60">
        <v>413.109999999965</v>
      </c>
      <c r="N3815" s="65">
        <v>278.6396799999996</v>
      </c>
    </row>
    <row r="3816" spans="13:14" s="133" customFormat="1" ht="15.75" customHeight="1">
      <c r="M3816" s="60">
        <v>413.11999999996499</v>
      </c>
      <c r="N3816" s="65">
        <v>278.7365599999996</v>
      </c>
    </row>
    <row r="3817" spans="13:14" s="133" customFormat="1" ht="15.75" customHeight="1">
      <c r="M3817" s="60">
        <v>413.12999999996498</v>
      </c>
      <c r="N3817" s="65">
        <v>278.8334399999996</v>
      </c>
    </row>
    <row r="3818" spans="13:14" s="133" customFormat="1" ht="15.75" customHeight="1">
      <c r="M3818" s="60">
        <v>413.13999999996503</v>
      </c>
      <c r="N3818" s="65">
        <v>278.9303199999996</v>
      </c>
    </row>
    <row r="3819" spans="13:14" s="133" customFormat="1" ht="15.75" customHeight="1">
      <c r="M3819" s="60">
        <v>413.14999999996502</v>
      </c>
      <c r="N3819" s="65">
        <v>279.0271999999996</v>
      </c>
    </row>
    <row r="3820" spans="13:14" s="133" customFormat="1" ht="15.75" customHeight="1">
      <c r="M3820" s="60">
        <v>413.15999999996501</v>
      </c>
      <c r="N3820" s="65">
        <v>279.12407999999959</v>
      </c>
    </row>
    <row r="3821" spans="13:14" s="133" customFormat="1" ht="15.75" customHeight="1">
      <c r="M3821" s="60">
        <v>413.169999999965</v>
      </c>
      <c r="N3821" s="65">
        <v>279.22095999999959</v>
      </c>
    </row>
    <row r="3822" spans="13:14" s="133" customFormat="1" ht="15.75" customHeight="1">
      <c r="M3822" s="60">
        <v>413.17999999996499</v>
      </c>
      <c r="N3822" s="65">
        <v>279.31783999999959</v>
      </c>
    </row>
    <row r="3823" spans="13:14" s="133" customFormat="1" ht="15.75" customHeight="1">
      <c r="M3823" s="60">
        <v>413.18999999996498</v>
      </c>
      <c r="N3823" s="65">
        <v>279.41471999999959</v>
      </c>
    </row>
    <row r="3824" spans="13:14" s="133" customFormat="1" ht="15.75" customHeight="1">
      <c r="M3824" s="60">
        <v>413.19999999996497</v>
      </c>
      <c r="N3824" s="65">
        <v>279.51159999999959</v>
      </c>
    </row>
    <row r="3825" spans="13:14" s="133" customFormat="1" ht="15.75" customHeight="1">
      <c r="M3825" s="60">
        <v>413.20999999996502</v>
      </c>
      <c r="N3825" s="65">
        <v>279.60847999999959</v>
      </c>
    </row>
    <row r="3826" spans="13:14" s="133" customFormat="1" ht="15.75" customHeight="1">
      <c r="M3826" s="60">
        <v>413.21999999996501</v>
      </c>
      <c r="N3826" s="65">
        <v>279.70535999999959</v>
      </c>
    </row>
    <row r="3827" spans="13:14" s="133" customFormat="1" ht="15.75" customHeight="1">
      <c r="M3827" s="60">
        <v>413.229999999965</v>
      </c>
      <c r="N3827" s="65">
        <v>279.80223999999959</v>
      </c>
    </row>
    <row r="3828" spans="13:14" s="133" customFormat="1" ht="15.75" customHeight="1">
      <c r="M3828" s="60">
        <v>413.23999999996499</v>
      </c>
      <c r="N3828" s="65">
        <v>279.89911999999958</v>
      </c>
    </row>
    <row r="3829" spans="13:14" s="133" customFormat="1" ht="15.75" customHeight="1">
      <c r="M3829" s="60">
        <v>413.24999999996498</v>
      </c>
      <c r="N3829" s="65">
        <v>279.99599999999958</v>
      </c>
    </row>
    <row r="3830" spans="13:14" s="133" customFormat="1" ht="15.75" customHeight="1">
      <c r="M3830" s="60">
        <v>413.25999999996498</v>
      </c>
      <c r="N3830" s="65">
        <v>280.09287999999958</v>
      </c>
    </row>
    <row r="3831" spans="13:14" s="133" customFormat="1" ht="15.75" customHeight="1">
      <c r="M3831" s="60">
        <v>413.26999999996502</v>
      </c>
      <c r="N3831" s="65">
        <v>280.18975999999958</v>
      </c>
    </row>
    <row r="3832" spans="13:14" s="133" customFormat="1" ht="15.75" customHeight="1">
      <c r="M3832" s="60">
        <v>413.27999999996501</v>
      </c>
      <c r="N3832" s="65">
        <v>280.28663999999958</v>
      </c>
    </row>
    <row r="3833" spans="13:14" s="133" customFormat="1" ht="15.75" customHeight="1">
      <c r="M3833" s="60">
        <v>413.289999999965</v>
      </c>
      <c r="N3833" s="65">
        <v>280.38351999999958</v>
      </c>
    </row>
    <row r="3834" spans="13:14" s="133" customFormat="1" ht="15.75" customHeight="1">
      <c r="M3834" s="60">
        <v>413.299999999965</v>
      </c>
      <c r="N3834" s="65">
        <v>280.48039999999958</v>
      </c>
    </row>
    <row r="3835" spans="13:14" s="133" customFormat="1" ht="15.75" customHeight="1">
      <c r="M3835" s="60">
        <v>413.30999999996499</v>
      </c>
      <c r="N3835" s="65">
        <v>280.57727999999958</v>
      </c>
    </row>
    <row r="3836" spans="13:14" s="133" customFormat="1" ht="15.75" customHeight="1">
      <c r="M3836" s="60">
        <v>413.31999999996498</v>
      </c>
      <c r="N3836" s="65">
        <v>280.67415999999957</v>
      </c>
    </row>
    <row r="3837" spans="13:14" s="133" customFormat="1" ht="15.75" customHeight="1">
      <c r="M3837" s="60">
        <v>413.32999999996503</v>
      </c>
      <c r="N3837" s="65">
        <v>280.77103999999957</v>
      </c>
    </row>
    <row r="3838" spans="13:14" s="133" customFormat="1" ht="15.75" customHeight="1">
      <c r="M3838" s="60">
        <v>413.33999999996502</v>
      </c>
      <c r="N3838" s="65">
        <v>280.86791999999957</v>
      </c>
    </row>
    <row r="3839" spans="13:14" s="133" customFormat="1" ht="15.75" customHeight="1">
      <c r="M3839" s="60">
        <v>413.34999999996501</v>
      </c>
      <c r="N3839" s="65">
        <v>280.96479999999963</v>
      </c>
    </row>
    <row r="3840" spans="13:14" s="133" customFormat="1" ht="15.75" customHeight="1">
      <c r="M3840" s="60">
        <v>413.359999999965</v>
      </c>
      <c r="N3840" s="65">
        <v>281.06167999999963</v>
      </c>
    </row>
    <row r="3841" spans="13:14" s="133" customFormat="1" ht="15.75" customHeight="1">
      <c r="M3841" s="60">
        <v>413.36999999996499</v>
      </c>
      <c r="N3841" s="65">
        <v>281.15855999999962</v>
      </c>
    </row>
    <row r="3842" spans="13:14" s="133" customFormat="1" ht="15.75" customHeight="1">
      <c r="M3842" s="60">
        <v>413.37999999996498</v>
      </c>
      <c r="N3842" s="65">
        <v>281.25543999999962</v>
      </c>
    </row>
    <row r="3843" spans="13:14" s="133" customFormat="1" ht="15.75" customHeight="1">
      <c r="M3843" s="60">
        <v>413.38999999996503</v>
      </c>
      <c r="N3843" s="65">
        <v>281.35231999999962</v>
      </c>
    </row>
    <row r="3844" spans="13:14" s="133" customFormat="1" ht="15.75" customHeight="1">
      <c r="M3844" s="60">
        <v>413.39999999996502</v>
      </c>
      <c r="N3844" s="65">
        <v>281.44919999999962</v>
      </c>
    </row>
    <row r="3845" spans="13:14" s="133" customFormat="1" ht="15.75" customHeight="1">
      <c r="M3845" s="60">
        <v>413.40999999996501</v>
      </c>
      <c r="N3845" s="65">
        <v>281.54607999999962</v>
      </c>
    </row>
    <row r="3846" spans="13:14" s="133" customFormat="1" ht="15.75" customHeight="1">
      <c r="M3846" s="60">
        <v>413.419999999965</v>
      </c>
      <c r="N3846" s="65">
        <v>281.64295999999962</v>
      </c>
    </row>
    <row r="3847" spans="13:14" s="133" customFormat="1" ht="15.75" customHeight="1">
      <c r="M3847" s="60">
        <v>413.42999999996499</v>
      </c>
      <c r="N3847" s="65">
        <v>281.73983999999962</v>
      </c>
    </row>
    <row r="3848" spans="13:14" s="133" customFormat="1" ht="15.75" customHeight="1">
      <c r="M3848" s="60">
        <v>413.43999999996498</v>
      </c>
      <c r="N3848" s="65">
        <v>281.83671999999962</v>
      </c>
    </row>
    <row r="3849" spans="13:14" s="133" customFormat="1" ht="15.75" customHeight="1">
      <c r="M3849" s="60">
        <v>413.44999999996497</v>
      </c>
      <c r="N3849" s="65">
        <v>281.93359999999961</v>
      </c>
    </row>
    <row r="3850" spans="13:14" s="133" customFormat="1" ht="15.75" customHeight="1">
      <c r="M3850" s="60">
        <v>413.45999999996502</v>
      </c>
      <c r="N3850" s="65">
        <v>282.03047999999961</v>
      </c>
    </row>
    <row r="3851" spans="13:14" s="133" customFormat="1" ht="15.75" customHeight="1">
      <c r="M3851" s="60">
        <v>413.46999999996501</v>
      </c>
      <c r="N3851" s="65">
        <v>282.12735999999961</v>
      </c>
    </row>
    <row r="3852" spans="13:14" s="133" customFormat="1" ht="15.75" customHeight="1">
      <c r="M3852" s="60">
        <v>413.479999999965</v>
      </c>
      <c r="N3852" s="65">
        <v>282.22423999999961</v>
      </c>
    </row>
    <row r="3853" spans="13:14" s="133" customFormat="1" ht="15.75" customHeight="1">
      <c r="M3853" s="60">
        <v>413.48999999996499</v>
      </c>
      <c r="N3853" s="65">
        <v>282.32111999999961</v>
      </c>
    </row>
    <row r="3854" spans="13:14" s="133" customFormat="1" ht="15.75" customHeight="1">
      <c r="M3854" s="60">
        <v>413.49999999996498</v>
      </c>
      <c r="N3854" s="65">
        <v>282.41799999999961</v>
      </c>
    </row>
    <row r="3855" spans="13:14" s="133" customFormat="1" ht="15.75" customHeight="1">
      <c r="M3855" s="60">
        <v>413.50999999996498</v>
      </c>
      <c r="N3855" s="65">
        <v>282.51487999999961</v>
      </c>
    </row>
    <row r="3856" spans="13:14" s="133" customFormat="1" ht="15.75" customHeight="1">
      <c r="M3856" s="60">
        <v>413.51999999996502</v>
      </c>
      <c r="N3856" s="65">
        <v>282.61175999999949</v>
      </c>
    </row>
    <row r="3857" spans="13:14" s="133" customFormat="1" ht="15.75" customHeight="1">
      <c r="M3857" s="60">
        <v>413.52999999996501</v>
      </c>
      <c r="N3857" s="65">
        <v>282.70863999999949</v>
      </c>
    </row>
    <row r="3858" spans="13:14" s="133" customFormat="1" ht="15.75" customHeight="1">
      <c r="M3858" s="60">
        <v>413.539999999965</v>
      </c>
      <c r="N3858" s="65">
        <v>282.80551999999949</v>
      </c>
    </row>
    <row r="3859" spans="13:14" s="133" customFormat="1" ht="15.75" customHeight="1">
      <c r="M3859" s="60">
        <v>413.549999999965</v>
      </c>
      <c r="N3859" s="65">
        <v>282.90239999999949</v>
      </c>
    </row>
    <row r="3860" spans="13:14" s="133" customFormat="1" ht="15.75" customHeight="1">
      <c r="M3860" s="60">
        <v>413.55999999996499</v>
      </c>
      <c r="N3860" s="65">
        <v>282.99927999999949</v>
      </c>
    </row>
    <row r="3861" spans="13:14" s="133" customFormat="1" ht="15.75" customHeight="1">
      <c r="M3861" s="60">
        <v>413.56999999996498</v>
      </c>
      <c r="N3861" s="65">
        <v>283.09615999999949</v>
      </c>
    </row>
    <row r="3862" spans="13:14" s="133" customFormat="1" ht="15.75" customHeight="1">
      <c r="M3862" s="60">
        <v>413.57999999996503</v>
      </c>
      <c r="N3862" s="65">
        <v>283.19303999999948</v>
      </c>
    </row>
    <row r="3863" spans="13:14" s="133" customFormat="1" ht="15.75" customHeight="1">
      <c r="M3863" s="60">
        <v>413.58999999996502</v>
      </c>
      <c r="N3863" s="65">
        <v>283.28991999999948</v>
      </c>
    </row>
    <row r="3864" spans="13:14" s="133" customFormat="1" ht="15.75" customHeight="1">
      <c r="M3864" s="60">
        <v>413.59999999996501</v>
      </c>
      <c r="N3864" s="65">
        <v>283.38679999999948</v>
      </c>
    </row>
    <row r="3865" spans="13:14" s="133" customFormat="1" ht="15.75" customHeight="1">
      <c r="M3865" s="60">
        <v>413.609999999965</v>
      </c>
      <c r="N3865" s="65">
        <v>283.48367999999948</v>
      </c>
    </row>
    <row r="3866" spans="13:14" s="133" customFormat="1" ht="15.75" customHeight="1">
      <c r="M3866" s="60">
        <v>413.61999999996499</v>
      </c>
      <c r="N3866" s="65">
        <v>283.58055999999948</v>
      </c>
    </row>
    <row r="3867" spans="13:14" s="133" customFormat="1" ht="15.75" customHeight="1">
      <c r="M3867" s="60">
        <v>413.62999999996498</v>
      </c>
      <c r="N3867" s="65">
        <v>283.67743999999948</v>
      </c>
    </row>
    <row r="3868" spans="13:14" s="133" customFormat="1" ht="15.75" customHeight="1">
      <c r="M3868" s="60">
        <v>413.63999999996503</v>
      </c>
      <c r="N3868" s="65">
        <v>283.77431999999948</v>
      </c>
    </row>
    <row r="3869" spans="13:14" s="133" customFormat="1" ht="15.75" customHeight="1">
      <c r="M3869" s="60">
        <v>413.64999999996502</v>
      </c>
      <c r="N3869" s="65">
        <v>283.87119999999948</v>
      </c>
    </row>
    <row r="3870" spans="13:14" s="133" customFormat="1" ht="15.75" customHeight="1">
      <c r="M3870" s="60">
        <v>413.65999999996501</v>
      </c>
      <c r="N3870" s="65">
        <v>283.96807999999947</v>
      </c>
    </row>
    <row r="3871" spans="13:14" s="133" customFormat="1" ht="15.75" customHeight="1">
      <c r="M3871" s="60">
        <v>413.669999999965</v>
      </c>
      <c r="N3871" s="65">
        <v>284.06495999999947</v>
      </c>
    </row>
    <row r="3872" spans="13:14" s="133" customFormat="1" ht="15.75" customHeight="1">
      <c r="M3872" s="60">
        <v>413.67999999996499</v>
      </c>
      <c r="N3872" s="65">
        <v>284.16183999999947</v>
      </c>
    </row>
    <row r="3873" spans="13:14" s="133" customFormat="1" ht="15.75" customHeight="1">
      <c r="M3873" s="60">
        <v>413.68999999996498</v>
      </c>
      <c r="N3873" s="65">
        <v>284.25871999999953</v>
      </c>
    </row>
    <row r="3874" spans="13:14" s="133" customFormat="1" ht="15.75" customHeight="1">
      <c r="M3874" s="60">
        <v>413.69999999996497</v>
      </c>
      <c r="N3874" s="65">
        <v>284.35559999999953</v>
      </c>
    </row>
    <row r="3875" spans="13:14" s="133" customFormat="1" ht="15.75" customHeight="1">
      <c r="M3875" s="60">
        <v>413.70999999996502</v>
      </c>
      <c r="N3875" s="65">
        <v>284.45247999999953</v>
      </c>
    </row>
    <row r="3876" spans="13:14" s="133" customFormat="1" ht="15.75" customHeight="1">
      <c r="M3876" s="60">
        <v>413.71999999996501</v>
      </c>
      <c r="N3876" s="65">
        <v>284.54935999999952</v>
      </c>
    </row>
    <row r="3877" spans="13:14" s="133" customFormat="1" ht="15.75" customHeight="1">
      <c r="M3877" s="60">
        <v>413.729999999965</v>
      </c>
      <c r="N3877" s="65">
        <v>284.64623999999952</v>
      </c>
    </row>
    <row r="3878" spans="13:14" s="133" customFormat="1" ht="15.75" customHeight="1">
      <c r="M3878" s="60">
        <v>413.73999999996499</v>
      </c>
      <c r="N3878" s="65">
        <v>284.74311999999952</v>
      </c>
    </row>
    <row r="3879" spans="13:14" s="133" customFormat="1" ht="15.75" customHeight="1">
      <c r="M3879" s="60">
        <v>413.74999999996498</v>
      </c>
      <c r="N3879" s="65">
        <v>284.83999999999952</v>
      </c>
    </row>
    <row r="3880" spans="13:14" s="133" customFormat="1" ht="15.75" customHeight="1">
      <c r="M3880" s="60">
        <v>413.75999999996498</v>
      </c>
      <c r="N3880" s="65">
        <v>284.93687999999952</v>
      </c>
    </row>
    <row r="3881" spans="13:14" s="133" customFormat="1" ht="15.75" customHeight="1">
      <c r="M3881" s="60">
        <v>413.76999999996502</v>
      </c>
      <c r="N3881" s="65">
        <v>285.03375999999952</v>
      </c>
    </row>
    <row r="3882" spans="13:14" s="133" customFormat="1" ht="15.75" customHeight="1">
      <c r="M3882" s="60">
        <v>413.77999999996501</v>
      </c>
      <c r="N3882" s="65">
        <v>285.13063999999952</v>
      </c>
    </row>
    <row r="3883" spans="13:14" s="133" customFormat="1" ht="15.75" customHeight="1">
      <c r="M3883" s="60">
        <v>413.789999999965</v>
      </c>
      <c r="N3883" s="65">
        <v>285.22751999999952</v>
      </c>
    </row>
    <row r="3884" spans="13:14" s="133" customFormat="1" ht="15.75" customHeight="1">
      <c r="M3884" s="60">
        <v>413.799999999965</v>
      </c>
      <c r="N3884" s="65">
        <v>285.32439999999951</v>
      </c>
    </row>
    <row r="3885" spans="13:14" s="133" customFormat="1" ht="15.75" customHeight="1">
      <c r="M3885" s="60">
        <v>413.80999999996499</v>
      </c>
      <c r="N3885" s="65">
        <v>285.42127999999951</v>
      </c>
    </row>
    <row r="3886" spans="13:14" s="133" customFormat="1" ht="15.75" customHeight="1">
      <c r="M3886" s="60">
        <v>413.81999999996498</v>
      </c>
      <c r="N3886" s="65">
        <v>285.51815999999951</v>
      </c>
    </row>
    <row r="3887" spans="13:14" s="133" customFormat="1" ht="15.75" customHeight="1">
      <c r="M3887" s="60">
        <v>413.82999999996503</v>
      </c>
      <c r="N3887" s="65">
        <v>285.61503999999951</v>
      </c>
    </row>
    <row r="3888" spans="13:14" s="133" customFormat="1" ht="15.75" customHeight="1">
      <c r="M3888" s="60">
        <v>413.83999999996502</v>
      </c>
      <c r="N3888" s="65">
        <v>285.71191999999951</v>
      </c>
    </row>
    <row r="3889" spans="13:14" s="133" customFormat="1" ht="15.75" customHeight="1">
      <c r="M3889" s="60">
        <v>413.84999999996501</v>
      </c>
      <c r="N3889" s="65">
        <v>285.80879999999951</v>
      </c>
    </row>
    <row r="3890" spans="13:14" s="133" customFormat="1" ht="15.75" customHeight="1">
      <c r="M3890" s="60">
        <v>413.859999999965</v>
      </c>
      <c r="N3890" s="65">
        <v>285.90567999999951</v>
      </c>
    </row>
    <row r="3891" spans="13:14" s="133" customFormat="1" ht="15.75" customHeight="1">
      <c r="M3891" s="60">
        <v>413.86999999996499</v>
      </c>
      <c r="N3891" s="65">
        <v>286.00255999999951</v>
      </c>
    </row>
    <row r="3892" spans="13:14" s="133" customFormat="1" ht="15.75" customHeight="1">
      <c r="M3892" s="60">
        <v>413.87999999996498</v>
      </c>
      <c r="N3892" s="65">
        <v>286.0994399999995</v>
      </c>
    </row>
    <row r="3893" spans="13:14" s="133" customFormat="1" ht="15.75" customHeight="1">
      <c r="M3893" s="60">
        <v>413.88999999996503</v>
      </c>
      <c r="N3893" s="65">
        <v>286.1963199999995</v>
      </c>
    </row>
    <row r="3894" spans="13:14" s="133" customFormat="1" ht="15.75" customHeight="1">
      <c r="M3894" s="60">
        <v>413.89999999996502</v>
      </c>
      <c r="N3894" s="65">
        <v>286.2931999999995</v>
      </c>
    </row>
    <row r="3895" spans="13:14" s="133" customFormat="1" ht="15.75" customHeight="1">
      <c r="M3895" s="60">
        <v>413.90999999996501</v>
      </c>
      <c r="N3895" s="65">
        <v>286.3900799999995</v>
      </c>
    </row>
    <row r="3896" spans="13:14" s="133" customFormat="1" ht="15.75" customHeight="1">
      <c r="M3896" s="60">
        <v>413.919999999965</v>
      </c>
      <c r="N3896" s="65">
        <v>286.4869599999995</v>
      </c>
    </row>
    <row r="3897" spans="13:14" s="133" customFormat="1" ht="15.75" customHeight="1">
      <c r="M3897" s="60">
        <v>413.92999999996499</v>
      </c>
      <c r="N3897" s="65">
        <v>286.5838399999995</v>
      </c>
    </row>
    <row r="3898" spans="13:14" s="133" customFormat="1" ht="15.75" customHeight="1">
      <c r="M3898" s="60">
        <v>413.93999999996498</v>
      </c>
      <c r="N3898" s="65">
        <v>286.6807199999995</v>
      </c>
    </row>
    <row r="3899" spans="13:14" s="133" customFormat="1" ht="15.75" customHeight="1">
      <c r="M3899" s="60">
        <v>413.94999999996497</v>
      </c>
      <c r="N3899" s="65">
        <v>286.7775999999995</v>
      </c>
    </row>
    <row r="3900" spans="13:14" s="133" customFormat="1" ht="15.75" customHeight="1">
      <c r="M3900" s="60">
        <v>413.95999999996502</v>
      </c>
      <c r="N3900" s="65">
        <v>286.87447999999949</v>
      </c>
    </row>
    <row r="3901" spans="13:14" s="133" customFormat="1" ht="15.75" customHeight="1">
      <c r="M3901" s="60">
        <v>413.96999999996501</v>
      </c>
      <c r="N3901" s="65">
        <v>286.97135999999949</v>
      </c>
    </row>
    <row r="3902" spans="13:14" s="133" customFormat="1" ht="15.75" customHeight="1">
      <c r="M3902" s="60">
        <v>413.979999999965</v>
      </c>
      <c r="N3902" s="65">
        <v>287.06823999999949</v>
      </c>
    </row>
    <row r="3903" spans="13:14" s="133" customFormat="1" ht="15.75" customHeight="1">
      <c r="M3903" s="60">
        <v>413.98999999996403</v>
      </c>
      <c r="N3903" s="65">
        <v>287.16511999999949</v>
      </c>
    </row>
    <row r="3904" spans="13:14" s="133" customFormat="1" ht="15.75" customHeight="1">
      <c r="M3904" s="60">
        <v>413.99999999996402</v>
      </c>
      <c r="N3904" s="65">
        <v>287.26199999999949</v>
      </c>
    </row>
    <row r="3905" spans="13:14" s="133" customFormat="1" ht="15.75" customHeight="1">
      <c r="M3905" s="60">
        <v>414.00999999996498</v>
      </c>
      <c r="N3905" s="65">
        <v>287.35887999999949</v>
      </c>
    </row>
    <row r="3906" spans="13:14" s="133" customFormat="1" ht="15.75" customHeight="1">
      <c r="M3906" s="60">
        <v>414.01999999996502</v>
      </c>
      <c r="N3906" s="65">
        <v>287.45575999999949</v>
      </c>
    </row>
    <row r="3907" spans="13:14" s="133" customFormat="1" ht="15.75" customHeight="1">
      <c r="M3907" s="60">
        <v>414.02999999996501</v>
      </c>
      <c r="N3907" s="65">
        <v>287.55263999999949</v>
      </c>
    </row>
    <row r="3908" spans="13:14" s="133" customFormat="1" ht="15.75" customHeight="1">
      <c r="M3908" s="60">
        <v>414.03999999996398</v>
      </c>
      <c r="N3908" s="65">
        <v>287.64951999999948</v>
      </c>
    </row>
    <row r="3909" spans="13:14" s="133" customFormat="1" ht="15.75" customHeight="1">
      <c r="M3909" s="60">
        <v>414.04999999996397</v>
      </c>
      <c r="N3909" s="65">
        <v>287.74639999999948</v>
      </c>
    </row>
    <row r="3910" spans="13:14" s="133" customFormat="1" ht="15.75" customHeight="1">
      <c r="M3910" s="60">
        <v>414.05999999996402</v>
      </c>
      <c r="N3910" s="65">
        <v>287.84327999999948</v>
      </c>
    </row>
    <row r="3911" spans="13:14" s="133" customFormat="1" ht="15.75" customHeight="1">
      <c r="M3911" s="60">
        <v>414.06999999996401</v>
      </c>
      <c r="N3911" s="65">
        <v>287.94015999999948</v>
      </c>
    </row>
    <row r="3912" spans="13:14" s="133" customFormat="1" ht="15.75" customHeight="1">
      <c r="M3912" s="60">
        <v>414.07999999996503</v>
      </c>
      <c r="N3912" s="65">
        <v>288.03703999999948</v>
      </c>
    </row>
    <row r="3913" spans="13:14" s="133" customFormat="1" ht="15.75" customHeight="1">
      <c r="M3913" s="60">
        <v>414.08999999996502</v>
      </c>
      <c r="N3913" s="65">
        <v>288.13391999999948</v>
      </c>
    </row>
    <row r="3914" spans="13:14" s="133" customFormat="1" ht="15.75" customHeight="1">
      <c r="M3914" s="60">
        <v>414.09999999996398</v>
      </c>
      <c r="N3914" s="65">
        <v>288.23079999999948</v>
      </c>
    </row>
    <row r="3915" spans="13:14" s="133" customFormat="1" ht="15.75" customHeight="1">
      <c r="M3915" s="60">
        <v>414.10999999996397</v>
      </c>
      <c r="N3915" s="65">
        <v>288.32767999999948</v>
      </c>
    </row>
    <row r="3916" spans="13:14" s="133" customFormat="1" ht="15.75" customHeight="1">
      <c r="M3916" s="60">
        <v>414.11999999996402</v>
      </c>
      <c r="N3916" s="65">
        <v>288.42455999999947</v>
      </c>
    </row>
    <row r="3917" spans="13:14" s="133" customFormat="1" ht="15.75" customHeight="1">
      <c r="M3917" s="60">
        <v>414.12999999996401</v>
      </c>
      <c r="N3917" s="65">
        <v>288.52143999999947</v>
      </c>
    </row>
    <row r="3918" spans="13:14" s="133" customFormat="1" ht="15.75" customHeight="1">
      <c r="M3918" s="60">
        <v>414.139999999964</v>
      </c>
      <c r="N3918" s="65">
        <v>288.61831999999953</v>
      </c>
    </row>
    <row r="3919" spans="13:14" s="133" customFormat="1" ht="15.75" customHeight="1">
      <c r="M3919" s="60">
        <v>414.149999999964</v>
      </c>
      <c r="N3919" s="65">
        <v>288.71519999999953</v>
      </c>
    </row>
    <row r="3920" spans="13:14" s="133" customFormat="1" ht="15.75" customHeight="1">
      <c r="M3920" s="60">
        <v>414.15999999996399</v>
      </c>
      <c r="N3920" s="65">
        <v>288.81207999999953</v>
      </c>
    </row>
    <row r="3921" spans="13:14" s="133" customFormat="1" ht="15.75" customHeight="1">
      <c r="M3921" s="60">
        <v>414.16999999996398</v>
      </c>
      <c r="N3921" s="65">
        <v>288.90895999999952</v>
      </c>
    </row>
    <row r="3922" spans="13:14" s="133" customFormat="1" ht="15.75" customHeight="1">
      <c r="M3922" s="60">
        <v>414.17999999996402</v>
      </c>
      <c r="N3922" s="65">
        <v>289.00583999999952</v>
      </c>
    </row>
    <row r="3923" spans="13:14" s="133" customFormat="1" ht="15.75" customHeight="1">
      <c r="M3923" s="60">
        <v>414.18999999996402</v>
      </c>
      <c r="N3923" s="65">
        <v>289.10271999999952</v>
      </c>
    </row>
    <row r="3924" spans="13:14" s="133" customFormat="1" ht="15.75" customHeight="1">
      <c r="M3924" s="60">
        <v>414.19999999996401</v>
      </c>
      <c r="N3924" s="65">
        <v>289.19959999999952</v>
      </c>
    </row>
    <row r="3925" spans="13:14" s="133" customFormat="1" ht="15.75" customHeight="1">
      <c r="M3925" s="60">
        <v>414.209999999964</v>
      </c>
      <c r="N3925" s="65">
        <v>289.29647999999952</v>
      </c>
    </row>
    <row r="3926" spans="13:14" s="133" customFormat="1" ht="15.75" customHeight="1">
      <c r="M3926" s="60">
        <v>414.21999999996399</v>
      </c>
      <c r="N3926" s="65">
        <v>289.39335999999952</v>
      </c>
    </row>
    <row r="3927" spans="13:14" s="133" customFormat="1" ht="15.75" customHeight="1">
      <c r="M3927" s="60">
        <v>414.22999999996398</v>
      </c>
      <c r="N3927" s="65">
        <v>289.49023999999952</v>
      </c>
    </row>
    <row r="3928" spans="13:14" s="133" customFormat="1" ht="15.75" customHeight="1">
      <c r="M3928" s="60">
        <v>414.23999999996403</v>
      </c>
      <c r="N3928" s="65">
        <v>289.58711999999952</v>
      </c>
    </row>
    <row r="3929" spans="13:14" s="133" customFormat="1" ht="15.75" customHeight="1">
      <c r="M3929" s="60">
        <v>414.24999999996402</v>
      </c>
      <c r="N3929" s="65">
        <v>289.68399999999951</v>
      </c>
    </row>
    <row r="3930" spans="13:14" s="133" customFormat="1" ht="15.75" customHeight="1">
      <c r="M3930" s="60">
        <v>414.25999999996401</v>
      </c>
      <c r="N3930" s="65">
        <v>289.78087999999951</v>
      </c>
    </row>
    <row r="3931" spans="13:14" s="133" customFormat="1" ht="15.75" customHeight="1">
      <c r="M3931" s="60">
        <v>414.269999999964</v>
      </c>
      <c r="N3931" s="65">
        <v>289.87775999999951</v>
      </c>
    </row>
    <row r="3932" spans="13:14" s="133" customFormat="1" ht="15.75" customHeight="1">
      <c r="M3932" s="60">
        <v>414.27999999996399</v>
      </c>
      <c r="N3932" s="65">
        <v>289.97463999999951</v>
      </c>
    </row>
    <row r="3933" spans="13:14" s="133" customFormat="1" ht="15.75" customHeight="1">
      <c r="M3933" s="60">
        <v>414.28999999996398</v>
      </c>
      <c r="N3933" s="65">
        <v>290.07151999999951</v>
      </c>
    </row>
    <row r="3934" spans="13:14" s="133" customFormat="1" ht="15.75" customHeight="1">
      <c r="M3934" s="60">
        <v>414.29999999996397</v>
      </c>
      <c r="N3934" s="65">
        <v>290.16839999999951</v>
      </c>
    </row>
    <row r="3935" spans="13:14" s="133" customFormat="1" ht="15.75" customHeight="1">
      <c r="M3935" s="60">
        <v>414.30999999996402</v>
      </c>
      <c r="N3935" s="65">
        <v>290.26527999999939</v>
      </c>
    </row>
    <row r="3936" spans="13:14" s="133" customFormat="1" ht="15.75" customHeight="1">
      <c r="M3936" s="60">
        <v>414.31999999996401</v>
      </c>
      <c r="N3936" s="65">
        <v>290.36215999999939</v>
      </c>
    </row>
    <row r="3937" spans="13:14" s="133" customFormat="1" ht="15.75" customHeight="1">
      <c r="M3937" s="60">
        <v>414.329999999964</v>
      </c>
      <c r="N3937" s="65">
        <v>290.45903999999939</v>
      </c>
    </row>
    <row r="3938" spans="13:14" s="133" customFormat="1" ht="15.75" customHeight="1">
      <c r="M3938" s="60">
        <v>414.33999999996399</v>
      </c>
      <c r="N3938" s="65">
        <v>290.55591999999939</v>
      </c>
    </row>
    <row r="3939" spans="13:14" s="133" customFormat="1" ht="15.75" customHeight="1">
      <c r="M3939" s="60">
        <v>414.34999999996398</v>
      </c>
      <c r="N3939" s="65">
        <v>290.65279999999939</v>
      </c>
    </row>
    <row r="3940" spans="13:14" s="133" customFormat="1" ht="15.75" customHeight="1">
      <c r="M3940" s="60">
        <v>414.35999999996397</v>
      </c>
      <c r="N3940" s="65">
        <v>290.74967999999939</v>
      </c>
    </row>
    <row r="3941" spans="13:14" s="133" customFormat="1" ht="15.75" customHeight="1">
      <c r="M3941" s="60">
        <v>414.36999999996402</v>
      </c>
      <c r="N3941" s="65">
        <v>290.84655999999939</v>
      </c>
    </row>
    <row r="3942" spans="13:14" s="133" customFormat="1" ht="15.75" customHeight="1">
      <c r="M3942" s="60">
        <v>414.37999999996401</v>
      </c>
      <c r="N3942" s="65">
        <v>290.94343999999938</v>
      </c>
    </row>
    <row r="3943" spans="13:14" s="133" customFormat="1" ht="15.75" customHeight="1">
      <c r="M3943" s="60">
        <v>414.389999999964</v>
      </c>
      <c r="N3943" s="65">
        <v>291.04031999999938</v>
      </c>
    </row>
    <row r="3944" spans="13:14" s="133" customFormat="1" ht="15.75" customHeight="1">
      <c r="M3944" s="60">
        <v>414.399999999964</v>
      </c>
      <c r="N3944" s="65">
        <v>291.13719999999938</v>
      </c>
    </row>
    <row r="3945" spans="13:14" s="133" customFormat="1" ht="15.75" customHeight="1">
      <c r="M3945" s="60">
        <v>414.40999999996399</v>
      </c>
      <c r="N3945" s="65">
        <v>291.23407999999938</v>
      </c>
    </row>
    <row r="3946" spans="13:14" s="133" customFormat="1" ht="15.75" customHeight="1">
      <c r="M3946" s="60">
        <v>414.41999999996398</v>
      </c>
      <c r="N3946" s="65">
        <v>291.33095999999938</v>
      </c>
    </row>
    <row r="3947" spans="13:14" s="133" customFormat="1" ht="15.75" customHeight="1">
      <c r="M3947" s="60">
        <v>414.42999999996402</v>
      </c>
      <c r="N3947" s="65">
        <v>291.42783999999938</v>
      </c>
    </row>
    <row r="3948" spans="13:14" s="133" customFormat="1" ht="15.75" customHeight="1">
      <c r="M3948" s="60">
        <v>414.43999999996402</v>
      </c>
      <c r="N3948" s="65">
        <v>291.52471999999938</v>
      </c>
    </row>
    <row r="3949" spans="13:14" s="133" customFormat="1" ht="15.75" customHeight="1">
      <c r="M3949" s="60">
        <v>414.44999999996401</v>
      </c>
      <c r="N3949" s="65">
        <v>291.62159999999938</v>
      </c>
    </row>
    <row r="3950" spans="13:14" s="133" customFormat="1" ht="15.75" customHeight="1">
      <c r="M3950" s="60">
        <v>414.459999999964</v>
      </c>
      <c r="N3950" s="65">
        <v>291.71847999999937</v>
      </c>
    </row>
    <row r="3951" spans="13:14" s="133" customFormat="1" ht="15.75" customHeight="1">
      <c r="M3951" s="60">
        <v>414.46999999996399</v>
      </c>
      <c r="N3951" s="65">
        <v>291.81535999999937</v>
      </c>
    </row>
    <row r="3952" spans="13:14" s="133" customFormat="1" ht="15.75" customHeight="1">
      <c r="M3952" s="60">
        <v>414.47999999996398</v>
      </c>
      <c r="N3952" s="65">
        <v>291.91223999999937</v>
      </c>
    </row>
    <row r="3953" spans="13:14" s="133" customFormat="1" ht="15.75" customHeight="1">
      <c r="M3953" s="60">
        <v>414.48999999996403</v>
      </c>
      <c r="N3953" s="65">
        <v>292.00911999999943</v>
      </c>
    </row>
    <row r="3954" spans="13:14" s="133" customFormat="1" ht="15.75" customHeight="1">
      <c r="M3954" s="60">
        <v>414.49999999996402</v>
      </c>
      <c r="N3954" s="65">
        <v>292.10599999999943</v>
      </c>
    </row>
    <row r="3955" spans="13:14" s="133" customFormat="1" ht="15.75" customHeight="1">
      <c r="M3955" s="60">
        <v>414.50999999996401</v>
      </c>
      <c r="N3955" s="65">
        <v>292.20287999999942</v>
      </c>
    </row>
    <row r="3956" spans="13:14" s="133" customFormat="1" ht="15.75" customHeight="1">
      <c r="M3956" s="60">
        <v>414.519999999964</v>
      </c>
      <c r="N3956" s="65">
        <v>292.29975999999942</v>
      </c>
    </row>
    <row r="3957" spans="13:14" s="133" customFormat="1" ht="15.75" customHeight="1">
      <c r="M3957" s="60">
        <v>414.52999999996399</v>
      </c>
      <c r="N3957" s="65">
        <v>292.39663999999942</v>
      </c>
    </row>
    <row r="3958" spans="13:14" s="133" customFormat="1" ht="15.75" customHeight="1">
      <c r="M3958" s="60">
        <v>414.53999999996398</v>
      </c>
      <c r="N3958" s="65">
        <v>292.49351999999942</v>
      </c>
    </row>
    <row r="3959" spans="13:14" s="133" customFormat="1" ht="15.75" customHeight="1">
      <c r="M3959" s="60">
        <v>414.54999999996397</v>
      </c>
      <c r="N3959" s="65">
        <v>292.59039999999942</v>
      </c>
    </row>
    <row r="3960" spans="13:14" s="133" customFormat="1" ht="15.75" customHeight="1">
      <c r="M3960" s="60">
        <v>414.55999999996402</v>
      </c>
      <c r="N3960" s="65">
        <v>292.68727999999942</v>
      </c>
    </row>
    <row r="3961" spans="13:14" s="133" customFormat="1" ht="15.75" customHeight="1">
      <c r="M3961" s="60">
        <v>414.56999999996401</v>
      </c>
      <c r="N3961" s="65">
        <v>292.78415999999942</v>
      </c>
    </row>
    <row r="3962" spans="13:14" s="133" customFormat="1" ht="15.75" customHeight="1">
      <c r="M3962" s="60">
        <v>414.579999999964</v>
      </c>
      <c r="N3962" s="65">
        <v>292.88103999999942</v>
      </c>
    </row>
    <row r="3963" spans="13:14" s="133" customFormat="1" ht="15.75" customHeight="1">
      <c r="M3963" s="60">
        <v>414.58999999996399</v>
      </c>
      <c r="N3963" s="65">
        <v>292.97791999999941</v>
      </c>
    </row>
    <row r="3964" spans="13:14" s="133" customFormat="1" ht="15.75" customHeight="1">
      <c r="M3964" s="60">
        <v>414.59999999996398</v>
      </c>
      <c r="N3964" s="65">
        <v>293.07479999999941</v>
      </c>
    </row>
    <row r="3965" spans="13:14" s="133" customFormat="1" ht="15.75" customHeight="1">
      <c r="M3965" s="60">
        <v>414.60999999996397</v>
      </c>
      <c r="N3965" s="65">
        <v>293.17167999999941</v>
      </c>
    </row>
    <row r="3966" spans="13:14" s="133" customFormat="1" ht="15.75" customHeight="1">
      <c r="M3966" s="60">
        <v>414.61999999996402</v>
      </c>
      <c r="N3966" s="65">
        <v>293.26855999999941</v>
      </c>
    </row>
    <row r="3967" spans="13:14" s="133" customFormat="1" ht="15.75" customHeight="1">
      <c r="M3967" s="60">
        <v>414.62999999996401</v>
      </c>
      <c r="N3967" s="65">
        <v>293.36543999999941</v>
      </c>
    </row>
    <row r="3968" spans="13:14" s="133" customFormat="1" ht="15.75" customHeight="1">
      <c r="M3968" s="60">
        <v>414.639999999964</v>
      </c>
      <c r="N3968" s="65">
        <v>293.46231999999941</v>
      </c>
    </row>
    <row r="3969" spans="13:14" s="133" customFormat="1" ht="15.75" customHeight="1">
      <c r="M3969" s="60">
        <v>414.649999999964</v>
      </c>
      <c r="N3969" s="65">
        <v>293.55919999999941</v>
      </c>
    </row>
    <row r="3970" spans="13:14" s="133" customFormat="1" ht="15.75" customHeight="1">
      <c r="M3970" s="60">
        <v>414.65999999996399</v>
      </c>
      <c r="N3970" s="65">
        <v>293.65607999999941</v>
      </c>
    </row>
    <row r="3971" spans="13:14" s="133" customFormat="1" ht="15.75" customHeight="1">
      <c r="M3971" s="60">
        <v>414.66999999996398</v>
      </c>
      <c r="N3971" s="65">
        <v>293.7529599999994</v>
      </c>
    </row>
    <row r="3972" spans="13:14" s="133" customFormat="1" ht="15.75" customHeight="1">
      <c r="M3972" s="60">
        <v>414.67999999996402</v>
      </c>
      <c r="N3972" s="65">
        <v>293.8498399999994</v>
      </c>
    </row>
    <row r="3973" spans="13:14" s="133" customFormat="1" ht="15.75" customHeight="1">
      <c r="M3973" s="60">
        <v>414.68999999996402</v>
      </c>
      <c r="N3973" s="65">
        <v>293.9467199999994</v>
      </c>
    </row>
    <row r="3974" spans="13:14" s="133" customFormat="1" ht="15.75" customHeight="1">
      <c r="M3974" s="60">
        <v>414.69999999996401</v>
      </c>
      <c r="N3974" s="65">
        <v>294.0435999999994</v>
      </c>
    </row>
    <row r="3975" spans="13:14" s="133" customFormat="1" ht="15.75" customHeight="1">
      <c r="M3975" s="60">
        <v>414.709999999964</v>
      </c>
      <c r="N3975" s="65">
        <v>294.1404799999994</v>
      </c>
    </row>
    <row r="3976" spans="13:14" s="133" customFormat="1" ht="15.75" customHeight="1">
      <c r="M3976" s="60">
        <v>414.71999999996399</v>
      </c>
      <c r="N3976" s="65">
        <v>294.2373599999994</v>
      </c>
    </row>
    <row r="3977" spans="13:14" s="133" customFormat="1" ht="15.75" customHeight="1">
      <c r="M3977" s="60">
        <v>414.72999999996398</v>
      </c>
      <c r="N3977" s="65">
        <v>294.3342399999994</v>
      </c>
    </row>
    <row r="3978" spans="13:14" s="133" customFormat="1" ht="15.75" customHeight="1">
      <c r="M3978" s="60">
        <v>414.73999999996403</v>
      </c>
      <c r="N3978" s="65">
        <v>294.4311199999994</v>
      </c>
    </row>
    <row r="3979" spans="13:14" s="133" customFormat="1" ht="15.75" customHeight="1">
      <c r="M3979" s="60">
        <v>414.74999999996402</v>
      </c>
      <c r="N3979" s="65">
        <v>294.52799999999939</v>
      </c>
    </row>
    <row r="3980" spans="13:14" s="133" customFormat="1" ht="15.75" customHeight="1">
      <c r="M3980" s="60">
        <v>414.75999999996401</v>
      </c>
      <c r="N3980" s="65">
        <v>294.62487999999939</v>
      </c>
    </row>
    <row r="3981" spans="13:14" s="133" customFormat="1" ht="15.75" customHeight="1">
      <c r="M3981" s="60">
        <v>414.769999999964</v>
      </c>
      <c r="N3981" s="65">
        <v>294.72175999999939</v>
      </c>
    </row>
    <row r="3982" spans="13:14" s="133" customFormat="1" ht="15.75" customHeight="1">
      <c r="M3982" s="60">
        <v>414.77999999996399</v>
      </c>
      <c r="N3982" s="65">
        <v>294.81863999999939</v>
      </c>
    </row>
    <row r="3983" spans="13:14" s="133" customFormat="1" ht="15.75" customHeight="1">
      <c r="M3983" s="60">
        <v>414.78999999996398</v>
      </c>
      <c r="N3983" s="65">
        <v>294.91551999999939</v>
      </c>
    </row>
    <row r="3984" spans="13:14" s="133" customFormat="1" ht="15.75" customHeight="1">
      <c r="M3984" s="60">
        <v>414.79999999996397</v>
      </c>
      <c r="N3984" s="65">
        <v>295.01239999999939</v>
      </c>
    </row>
    <row r="3985" spans="13:14" s="133" customFormat="1" ht="15.75" customHeight="1">
      <c r="M3985" s="60">
        <v>414.80999999996402</v>
      </c>
      <c r="N3985" s="65">
        <v>295.10927999999939</v>
      </c>
    </row>
    <row r="3986" spans="13:14" s="133" customFormat="1" ht="15.75" customHeight="1">
      <c r="M3986" s="60">
        <v>414.81999999996401</v>
      </c>
      <c r="N3986" s="65">
        <v>295.20615999999939</v>
      </c>
    </row>
    <row r="3987" spans="13:14" s="133" customFormat="1" ht="15.75" customHeight="1">
      <c r="M3987" s="60">
        <v>414.829999999964</v>
      </c>
      <c r="N3987" s="65">
        <v>295.30303999999938</v>
      </c>
    </row>
    <row r="3988" spans="13:14" s="133" customFormat="1" ht="15.75" customHeight="1">
      <c r="M3988" s="60">
        <v>414.83999999996399</v>
      </c>
      <c r="N3988" s="65">
        <v>295.39991999999938</v>
      </c>
    </row>
    <row r="3989" spans="13:14" s="133" customFormat="1" ht="15.75" customHeight="1">
      <c r="M3989" s="60">
        <v>414.84999999996398</v>
      </c>
      <c r="N3989" s="65">
        <v>295.49679999999938</v>
      </c>
    </row>
    <row r="3990" spans="13:14" s="133" customFormat="1" ht="15.75" customHeight="1">
      <c r="M3990" s="60">
        <v>414.85999999996397</v>
      </c>
      <c r="N3990" s="65">
        <v>295.59367999999938</v>
      </c>
    </row>
    <row r="3991" spans="13:14" s="133" customFormat="1" ht="15.75" customHeight="1">
      <c r="M3991" s="60">
        <v>414.86999999996402</v>
      </c>
      <c r="N3991" s="65">
        <v>295.69055999999938</v>
      </c>
    </row>
    <row r="3992" spans="13:14" s="133" customFormat="1" ht="15.75" customHeight="1">
      <c r="M3992" s="60">
        <v>414.87999999996401</v>
      </c>
      <c r="N3992" s="65">
        <v>295.78743999999938</v>
      </c>
    </row>
    <row r="3993" spans="13:14" s="133" customFormat="1" ht="15.75" customHeight="1">
      <c r="M3993" s="60">
        <v>414.889999999964</v>
      </c>
      <c r="N3993" s="65">
        <v>295.88431999999938</v>
      </c>
    </row>
    <row r="3994" spans="13:14" s="133" customFormat="1" ht="15.75" customHeight="1">
      <c r="M3994" s="60">
        <v>414.899999999964</v>
      </c>
      <c r="N3994" s="65">
        <v>295.98119999999938</v>
      </c>
    </row>
    <row r="3995" spans="13:14" s="133" customFormat="1" ht="15.75" customHeight="1">
      <c r="M3995" s="60">
        <v>414.90999999996399</v>
      </c>
      <c r="N3995" s="65">
        <v>296.07807999999937</v>
      </c>
    </row>
    <row r="3996" spans="13:14" s="133" customFormat="1" ht="15.75" customHeight="1">
      <c r="M3996" s="60">
        <v>414.91999999996398</v>
      </c>
      <c r="N3996" s="65">
        <v>296.17495999999937</v>
      </c>
    </row>
    <row r="3997" spans="13:14" s="133" customFormat="1" ht="15.75" customHeight="1">
      <c r="M3997" s="60">
        <v>414.92999999996402</v>
      </c>
      <c r="N3997" s="65">
        <v>296.27183999999937</v>
      </c>
    </row>
    <row r="3998" spans="13:14" s="133" customFormat="1" ht="15.75" customHeight="1">
      <c r="M3998" s="60">
        <v>414.93999999996402</v>
      </c>
      <c r="N3998" s="65">
        <v>296.36871999999943</v>
      </c>
    </row>
    <row r="3999" spans="13:14" s="133" customFormat="1" ht="15.75" customHeight="1">
      <c r="M3999" s="60">
        <v>414.94999999996401</v>
      </c>
      <c r="N3999" s="65">
        <v>296.46559999999943</v>
      </c>
    </row>
    <row r="4000" spans="13:14" s="133" customFormat="1" ht="15.75" customHeight="1">
      <c r="M4000" s="60">
        <v>414.959999999964</v>
      </c>
      <c r="N4000" s="65">
        <v>296.56247999999943</v>
      </c>
    </row>
    <row r="4001" spans="13:14" s="133" customFormat="1" ht="15.75" customHeight="1">
      <c r="M4001" s="60">
        <v>414.96999999996399</v>
      </c>
      <c r="N4001" s="65">
        <v>296.65935999999942</v>
      </c>
    </row>
    <row r="4002" spans="13:14" s="133" customFormat="1" ht="15.75" customHeight="1">
      <c r="M4002" s="60">
        <v>414.97999999996398</v>
      </c>
      <c r="N4002" s="65">
        <v>296.75623999999942</v>
      </c>
    </row>
    <row r="4003" spans="13:14" s="133" customFormat="1" ht="15.75" customHeight="1">
      <c r="M4003" s="60">
        <v>414.98999999996403</v>
      </c>
      <c r="N4003" s="65">
        <v>296.85311999999942</v>
      </c>
    </row>
    <row r="4004" spans="13:14" s="133" customFormat="1" ht="15.75" customHeight="1">
      <c r="M4004" s="59">
        <v>414.99999999996402</v>
      </c>
      <c r="N4004" s="65">
        <v>296.95</v>
      </c>
    </row>
  </sheetData>
  <mergeCells count="16">
    <mergeCell ref="M1:N1"/>
    <mergeCell ref="P1:Q1"/>
    <mergeCell ref="A2:A25"/>
    <mergeCell ref="AF3:AF21"/>
    <mergeCell ref="S4:S6"/>
    <mergeCell ref="S7:S9"/>
    <mergeCell ref="S11:S13"/>
    <mergeCell ref="S16:S18"/>
    <mergeCell ref="S19:S21"/>
    <mergeCell ref="S24:S29"/>
    <mergeCell ref="AF24:AF58"/>
    <mergeCell ref="A26:A49"/>
    <mergeCell ref="S30:S35"/>
    <mergeCell ref="S38:S43"/>
    <mergeCell ref="S46:S51"/>
    <mergeCell ref="S53:S5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H</vt:lpstr>
      <vt:lpstr>hangngay</vt:lpstr>
      <vt:lpstr>Mua</vt:lpstr>
      <vt:lpstr>TVHV</vt:lpstr>
      <vt:lpstr>TVHD</vt:lpstr>
      <vt:lpstr>TVHV10</vt:lpstr>
      <vt:lpstr>tuan5ngay</vt:lpstr>
      <vt:lpstr>dactrung</vt:lpstr>
      <vt:lpstr>dactrungthang</vt:lpstr>
      <vt:lpstr>Qkhaitoan</vt:lpstr>
      <vt:lpstr>dt dai kv</vt:lpstr>
      <vt:lpstr>Sheet1</vt:lpstr>
      <vt:lpstr>Sheet2</vt:lpstr>
      <vt:lpstr>Sheet3</vt:lpstr>
      <vt:lpstr>SV_TK</vt:lpstr>
      <vt:lpstr>Sheet5</vt:lpstr>
      <vt:lpstr>TVHV10!ExternalData_3389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BIEN</dc:creator>
  <cp:lastModifiedBy>Admin</cp:lastModifiedBy>
  <dcterms:created xsi:type="dcterms:W3CDTF">2006-09-16T00:00:00Z</dcterms:created>
  <dcterms:modified xsi:type="dcterms:W3CDTF">2023-02-15T03:22:02Z</dcterms:modified>
</cp:coreProperties>
</file>